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sar.Rodriguez\Andree\"/>
    </mc:Choice>
  </mc:AlternateContent>
  <workbookProtection workbookAlgorithmName="SHA-512" workbookHashValue="reaznkkf+/WQdVL4rh1SYplBNtNMrFPD8YTkYgN6M54rfR4OCo5udSIRNzDN4GqMqRhWK8gnM5XnMak+jb11CQ==" workbookSaltValue="0FsZ7hkoioudleM7K/YdDw==" workbookSpinCount="100000" lockStructure="1"/>
  <bookViews>
    <workbookView xWindow="0" yWindow="0" windowWidth="28800" windowHeight="11610" firstSheet="1" activeTab="1"/>
  </bookViews>
  <sheets>
    <sheet name="Listas" sheetId="5" state="hidden" r:id="rId1"/>
    <sheet name="BANCOS" sheetId="8" r:id="rId2"/>
    <sheet name="INTREAREAS" sheetId="2" r:id="rId3"/>
    <sheet name="INSTRUCCIONES" sheetId="9" r:id="rId4"/>
    <sheet name="TCON01 SIIF" sheetId="6" state="hidden" r:id="rId5"/>
  </sheets>
  <externalReferences>
    <externalReference r:id="rId6"/>
  </externalReferences>
  <definedNames>
    <definedName name="_xlnm._FilterDatabase" localSheetId="1" hidden="1">BANCOS!$A$13:$R$13</definedName>
    <definedName name="_xlnm._FilterDatabase" localSheetId="2" hidden="1">INTREAREAS!$A$7:$N$2556</definedName>
    <definedName name="_xlnm._FilterDatabase" localSheetId="4" hidden="1">'TCON01 SIIF'!$A$1:$N$9504</definedName>
    <definedName name="_xlnm.Print_Area" localSheetId="1">BANCOS!$A$1:$R$50</definedName>
    <definedName name="_xlnm.Print_Area" localSheetId="2">INTREAREAS!$B$1:$N$2571</definedName>
    <definedName name="DATOS" localSheetId="1">#REF!</definedName>
    <definedName name="DATOS">#REF!</definedName>
    <definedName name="DESCUENTOS" localSheetId="1">#REF!</definedName>
    <definedName name="DESCUENTOS">#REF!</definedName>
    <definedName name="NOMINA" localSheetId="1">#REF!</definedName>
    <definedName name="NOMINA">#REF!</definedName>
    <definedName name="NUMEROS" localSheetId="1">#REF!</definedName>
    <definedName name="NUMEROS">#REF!</definedName>
    <definedName name="PCI">[1]Reg_PCI!$B$1:$B$35</definedName>
    <definedName name="Productos2" localSheetId="1">#REF!</definedName>
    <definedName name="Productos2">#REF!</definedName>
    <definedName name="PROVEEDORES" localSheetId="1">#REF!</definedName>
    <definedName name="PROVEEDORES">#REF!</definedName>
    <definedName name="SUCURSALES" localSheetId="1">#REF!</definedName>
    <definedName name="SUCURSALES">#REF!</definedName>
    <definedName name="_xlnm.Print_Titles" localSheetId="2">INTREAREAS!$1:$7</definedName>
    <definedName name="VENTAS" localSheetId="1">#REF!</definedName>
    <definedName name="VENTAS">#REF!</definedName>
  </definedNames>
  <calcPr calcId="171027"/>
</workbook>
</file>

<file path=xl/calcChain.xml><?xml version="1.0" encoding="utf-8"?>
<calcChain xmlns="http://schemas.openxmlformats.org/spreadsheetml/2006/main">
  <c r="H11" i="2" l="1"/>
  <c r="H9" i="2" l="1"/>
  <c r="H46" i="2" l="1"/>
  <c r="O46" i="2" s="1"/>
  <c r="A46" i="2"/>
  <c r="H62" i="2"/>
  <c r="O62" i="2" s="1"/>
  <c r="A62" i="2"/>
  <c r="A2447" i="2" l="1"/>
  <c r="H2447" i="2"/>
  <c r="O2447" i="2" s="1"/>
  <c r="H10" i="2" l="1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O61" i="2" s="1"/>
  <c r="H63" i="2"/>
  <c r="O63" i="2" s="1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A2556" i="2" l="1"/>
  <c r="A2555" i="2"/>
  <c r="A2554" i="2"/>
  <c r="A2553" i="2"/>
  <c r="A2552" i="2"/>
  <c r="A2551" i="2"/>
  <c r="A2550" i="2"/>
  <c r="A2549" i="2"/>
  <c r="A2548" i="2"/>
  <c r="A2547" i="2"/>
  <c r="A2546" i="2"/>
  <c r="A2545" i="2"/>
  <c r="A2544" i="2"/>
  <c r="A2543" i="2"/>
  <c r="A2542" i="2"/>
  <c r="A2541" i="2"/>
  <c r="A2540" i="2"/>
  <c r="A2539" i="2"/>
  <c r="A2538" i="2"/>
  <c r="A2537" i="2"/>
  <c r="A2536" i="2"/>
  <c r="A2535" i="2"/>
  <c r="A2534" i="2"/>
  <c r="A2533" i="2"/>
  <c r="A2532" i="2"/>
  <c r="A2531" i="2"/>
  <c r="A2530" i="2"/>
  <c r="A2529" i="2"/>
  <c r="A2528" i="2"/>
  <c r="A2527" i="2"/>
  <c r="A2526" i="2"/>
  <c r="A2525" i="2"/>
  <c r="A2524" i="2"/>
  <c r="A2523" i="2"/>
  <c r="A2522" i="2"/>
  <c r="A2521" i="2"/>
  <c r="A2520" i="2"/>
  <c r="A2519" i="2"/>
  <c r="A2518" i="2"/>
  <c r="A2517" i="2"/>
  <c r="A2516" i="2"/>
  <c r="A2515" i="2"/>
  <c r="A2514" i="2"/>
  <c r="A2513" i="2"/>
  <c r="A2512" i="2"/>
  <c r="A2511" i="2"/>
  <c r="A2510" i="2"/>
  <c r="A2509" i="2"/>
  <c r="A2508" i="2"/>
  <c r="A2507" i="2"/>
  <c r="A2506" i="2"/>
  <c r="A2505" i="2"/>
  <c r="A2504" i="2"/>
  <c r="A2503" i="2"/>
  <c r="A2502" i="2"/>
  <c r="A2501" i="2"/>
  <c r="A2500" i="2"/>
  <c r="A2499" i="2"/>
  <c r="A2498" i="2"/>
  <c r="A2497" i="2"/>
  <c r="A2496" i="2"/>
  <c r="A2495" i="2"/>
  <c r="A2494" i="2"/>
  <c r="A2493" i="2"/>
  <c r="A2492" i="2"/>
  <c r="A2491" i="2"/>
  <c r="A2490" i="2"/>
  <c r="A2489" i="2"/>
  <c r="A2488" i="2"/>
  <c r="A2487" i="2"/>
  <c r="A2486" i="2"/>
  <c r="A2485" i="2"/>
  <c r="A2484" i="2"/>
  <c r="A2483" i="2"/>
  <c r="A2482" i="2"/>
  <c r="A2481" i="2"/>
  <c r="A2480" i="2"/>
  <c r="A2479" i="2"/>
  <c r="A2478" i="2"/>
  <c r="A2477" i="2"/>
  <c r="A2476" i="2"/>
  <c r="A2475" i="2"/>
  <c r="A2474" i="2"/>
  <c r="A2473" i="2"/>
  <c r="A2472" i="2"/>
  <c r="A2471" i="2"/>
  <c r="A2470" i="2"/>
  <c r="A2469" i="2"/>
  <c r="A2468" i="2"/>
  <c r="A2467" i="2"/>
  <c r="A2466" i="2"/>
  <c r="A2465" i="2"/>
  <c r="A2464" i="2"/>
  <c r="A2463" i="2"/>
  <c r="A2462" i="2"/>
  <c r="A2461" i="2"/>
  <c r="A2460" i="2"/>
  <c r="A2459" i="2"/>
  <c r="A2458" i="2"/>
  <c r="A2457" i="2"/>
  <c r="A2456" i="2"/>
  <c r="A2455" i="2"/>
  <c r="A2454" i="2"/>
  <c r="A2453" i="2"/>
  <c r="A2452" i="2"/>
  <c r="A2451" i="2"/>
  <c r="A2450" i="2"/>
  <c r="A2449" i="2"/>
  <c r="A2448" i="2"/>
  <c r="A2446" i="2"/>
  <c r="A2445" i="2"/>
  <c r="A2444" i="2"/>
  <c r="A2443" i="2"/>
  <c r="A2442" i="2"/>
  <c r="A2441" i="2"/>
  <c r="A2440" i="2"/>
  <c r="A2439" i="2"/>
  <c r="A2438" i="2"/>
  <c r="A2437" i="2"/>
  <c r="A2436" i="2"/>
  <c r="A2435" i="2"/>
  <c r="A2434" i="2"/>
  <c r="A2433" i="2"/>
  <c r="A2432" i="2"/>
  <c r="A2431" i="2"/>
  <c r="A2430" i="2"/>
  <c r="A2429" i="2"/>
  <c r="A2428" i="2"/>
  <c r="A2427" i="2"/>
  <c r="A2426" i="2"/>
  <c r="A2425" i="2"/>
  <c r="A2424" i="2"/>
  <c r="A2423" i="2"/>
  <c r="A2422" i="2"/>
  <c r="A2421" i="2"/>
  <c r="A2420" i="2"/>
  <c r="A2419" i="2"/>
  <c r="A2418" i="2"/>
  <c r="A2417" i="2"/>
  <c r="A2416" i="2"/>
  <c r="A2415" i="2"/>
  <c r="A2414" i="2"/>
  <c r="A2413" i="2"/>
  <c r="A2412" i="2"/>
  <c r="A2411" i="2"/>
  <c r="A2410" i="2"/>
  <c r="A2409" i="2"/>
  <c r="A2408" i="2"/>
  <c r="A2407" i="2"/>
  <c r="A2406" i="2"/>
  <c r="A2405" i="2"/>
  <c r="A2404" i="2"/>
  <c r="A2403" i="2"/>
  <c r="A2402" i="2"/>
  <c r="A2401" i="2"/>
  <c r="A2400" i="2"/>
  <c r="A2399" i="2"/>
  <c r="A2398" i="2"/>
  <c r="A2397" i="2"/>
  <c r="A2396" i="2"/>
  <c r="A2395" i="2"/>
  <c r="A2394" i="2"/>
  <c r="A2393" i="2"/>
  <c r="A2392" i="2"/>
  <c r="A2391" i="2"/>
  <c r="A2390" i="2"/>
  <c r="A2389" i="2"/>
  <c r="A2388" i="2"/>
  <c r="A2387" i="2"/>
  <c r="A2386" i="2"/>
  <c r="A2385" i="2"/>
  <c r="A2384" i="2"/>
  <c r="A2383" i="2"/>
  <c r="A2382" i="2"/>
  <c r="A2381" i="2"/>
  <c r="A2380" i="2"/>
  <c r="A2379" i="2"/>
  <c r="A2378" i="2"/>
  <c r="A2377" i="2"/>
  <c r="A2376" i="2"/>
  <c r="A2375" i="2"/>
  <c r="A2374" i="2"/>
  <c r="A2373" i="2"/>
  <c r="A2372" i="2"/>
  <c r="A2371" i="2"/>
  <c r="A2370" i="2"/>
  <c r="A2369" i="2"/>
  <c r="A2368" i="2"/>
  <c r="A2367" i="2"/>
  <c r="A2366" i="2"/>
  <c r="A2365" i="2"/>
  <c r="A2364" i="2"/>
  <c r="A2363" i="2"/>
  <c r="A2362" i="2"/>
  <c r="A2361" i="2"/>
  <c r="A2360" i="2"/>
  <c r="A2359" i="2"/>
  <c r="A2358" i="2"/>
  <c r="A2357" i="2"/>
  <c r="A2356" i="2"/>
  <c r="A2355" i="2"/>
  <c r="A2354" i="2"/>
  <c r="A2353" i="2"/>
  <c r="A2352" i="2"/>
  <c r="A2351" i="2"/>
  <c r="A2350" i="2"/>
  <c r="A2349" i="2"/>
  <c r="A2348" i="2"/>
  <c r="A2347" i="2"/>
  <c r="A2346" i="2"/>
  <c r="A2345" i="2"/>
  <c r="A2344" i="2"/>
  <c r="A2343" i="2"/>
  <c r="A2342" i="2"/>
  <c r="A2341" i="2"/>
  <c r="A2340" i="2"/>
  <c r="A2339" i="2"/>
  <c r="A2338" i="2"/>
  <c r="A2337" i="2"/>
  <c r="A2336" i="2"/>
  <c r="A2335" i="2"/>
  <c r="A2334" i="2"/>
  <c r="A2333" i="2"/>
  <c r="A2332" i="2"/>
  <c r="A2331" i="2"/>
  <c r="A2330" i="2"/>
  <c r="A2329" i="2"/>
  <c r="A2328" i="2"/>
  <c r="A2327" i="2"/>
  <c r="A2326" i="2"/>
  <c r="A2325" i="2"/>
  <c r="A2324" i="2"/>
  <c r="A2323" i="2"/>
  <c r="A2322" i="2"/>
  <c r="A2321" i="2"/>
  <c r="A2320" i="2"/>
  <c r="A2319" i="2"/>
  <c r="A2318" i="2"/>
  <c r="A2317" i="2"/>
  <c r="A2316" i="2"/>
  <c r="A2315" i="2"/>
  <c r="A2314" i="2"/>
  <c r="A2313" i="2"/>
  <c r="A2312" i="2"/>
  <c r="A2311" i="2"/>
  <c r="A2310" i="2"/>
  <c r="A2309" i="2"/>
  <c r="A2308" i="2"/>
  <c r="A2307" i="2"/>
  <c r="A2306" i="2"/>
  <c r="A2305" i="2"/>
  <c r="A2304" i="2"/>
  <c r="A2303" i="2"/>
  <c r="A2302" i="2"/>
  <c r="A2301" i="2"/>
  <c r="A2300" i="2"/>
  <c r="A2299" i="2"/>
  <c r="A2298" i="2"/>
  <c r="A2297" i="2"/>
  <c r="A2296" i="2"/>
  <c r="A2295" i="2"/>
  <c r="A2294" i="2"/>
  <c r="A2293" i="2"/>
  <c r="A2292" i="2"/>
  <c r="A2291" i="2"/>
  <c r="A2290" i="2"/>
  <c r="A2289" i="2"/>
  <c r="A2288" i="2"/>
  <c r="A2287" i="2"/>
  <c r="A2286" i="2"/>
  <c r="A2285" i="2"/>
  <c r="A2284" i="2"/>
  <c r="A2283" i="2"/>
  <c r="A2282" i="2"/>
  <c r="A2281" i="2"/>
  <c r="A2280" i="2"/>
  <c r="A2279" i="2"/>
  <c r="A2278" i="2"/>
  <c r="A2277" i="2"/>
  <c r="A2276" i="2"/>
  <c r="A2275" i="2"/>
  <c r="A2274" i="2"/>
  <c r="A2273" i="2"/>
  <c r="A2272" i="2"/>
  <c r="A2271" i="2"/>
  <c r="A2270" i="2"/>
  <c r="A2269" i="2"/>
  <c r="A2268" i="2"/>
  <c r="A2267" i="2"/>
  <c r="A2266" i="2"/>
  <c r="A2265" i="2"/>
  <c r="A2264" i="2"/>
  <c r="A2263" i="2"/>
  <c r="A2262" i="2"/>
  <c r="A2261" i="2"/>
  <c r="A2260" i="2"/>
  <c r="A2259" i="2"/>
  <c r="A2258" i="2"/>
  <c r="A2257" i="2"/>
  <c r="A2256" i="2"/>
  <c r="A2255" i="2"/>
  <c r="A2254" i="2"/>
  <c r="A2253" i="2"/>
  <c r="A2252" i="2"/>
  <c r="A2251" i="2"/>
  <c r="A2250" i="2"/>
  <c r="A2249" i="2"/>
  <c r="A2248" i="2"/>
  <c r="A2247" i="2"/>
  <c r="A2246" i="2"/>
  <c r="A2245" i="2"/>
  <c r="A2244" i="2"/>
  <c r="A2243" i="2"/>
  <c r="A2242" i="2"/>
  <c r="A2241" i="2"/>
  <c r="A2240" i="2"/>
  <c r="A2239" i="2"/>
  <c r="A2238" i="2"/>
  <c r="A2237" i="2"/>
  <c r="A2236" i="2"/>
  <c r="A2235" i="2"/>
  <c r="A2234" i="2"/>
  <c r="A2233" i="2"/>
  <c r="A2232" i="2"/>
  <c r="A2231" i="2"/>
  <c r="A2230" i="2"/>
  <c r="A2229" i="2"/>
  <c r="A2228" i="2"/>
  <c r="A2227" i="2"/>
  <c r="A2226" i="2"/>
  <c r="A2225" i="2"/>
  <c r="A2224" i="2"/>
  <c r="A2223" i="2"/>
  <c r="A2222" i="2"/>
  <c r="A2221" i="2"/>
  <c r="A2220" i="2"/>
  <c r="A2219" i="2"/>
  <c r="A2218" i="2"/>
  <c r="A2217" i="2"/>
  <c r="A2216" i="2"/>
  <c r="A2215" i="2"/>
  <c r="A2214" i="2"/>
  <c r="A2213" i="2"/>
  <c r="A2212" i="2"/>
  <c r="A2211" i="2"/>
  <c r="A2210" i="2"/>
  <c r="A2209" i="2"/>
  <c r="A2208" i="2"/>
  <c r="A2207" i="2"/>
  <c r="A2206" i="2"/>
  <c r="A2205" i="2"/>
  <c r="A2204" i="2"/>
  <c r="A2203" i="2"/>
  <c r="A2202" i="2"/>
  <c r="A2201" i="2"/>
  <c r="A2200" i="2"/>
  <c r="A2199" i="2"/>
  <c r="A2198" i="2"/>
  <c r="A2197" i="2"/>
  <c r="A2196" i="2"/>
  <c r="A2195" i="2"/>
  <c r="A2194" i="2"/>
  <c r="A2193" i="2"/>
  <c r="A2192" i="2"/>
  <c r="A2191" i="2"/>
  <c r="A2190" i="2"/>
  <c r="A2189" i="2"/>
  <c r="A2188" i="2"/>
  <c r="A2187" i="2"/>
  <c r="A2186" i="2"/>
  <c r="A2185" i="2"/>
  <c r="A2184" i="2"/>
  <c r="A2183" i="2"/>
  <c r="A2182" i="2"/>
  <c r="A2181" i="2"/>
  <c r="A2180" i="2"/>
  <c r="A2179" i="2"/>
  <c r="A2178" i="2"/>
  <c r="A2177" i="2"/>
  <c r="A2176" i="2"/>
  <c r="A2175" i="2"/>
  <c r="A2174" i="2"/>
  <c r="A2173" i="2"/>
  <c r="A2172" i="2"/>
  <c r="A2171" i="2"/>
  <c r="A2170" i="2"/>
  <c r="A2169" i="2"/>
  <c r="A2168" i="2"/>
  <c r="A2167" i="2"/>
  <c r="A2166" i="2"/>
  <c r="A2165" i="2"/>
  <c r="A2164" i="2"/>
  <c r="A2163" i="2"/>
  <c r="A2162" i="2"/>
  <c r="A2161" i="2"/>
  <c r="A2160" i="2"/>
  <c r="A2159" i="2"/>
  <c r="A2158" i="2"/>
  <c r="A2157" i="2"/>
  <c r="A2156" i="2"/>
  <c r="A2155" i="2"/>
  <c r="A2154" i="2"/>
  <c r="A2153" i="2"/>
  <c r="A2152" i="2"/>
  <c r="A2151" i="2"/>
  <c r="A2150" i="2"/>
  <c r="A2149" i="2"/>
  <c r="A2148" i="2"/>
  <c r="A2147" i="2"/>
  <c r="A2146" i="2"/>
  <c r="A2145" i="2"/>
  <c r="A2144" i="2"/>
  <c r="A2143" i="2"/>
  <c r="A2142" i="2"/>
  <c r="A2141" i="2"/>
  <c r="A2140" i="2"/>
  <c r="A2139" i="2"/>
  <c r="A2138" i="2"/>
  <c r="A2137" i="2"/>
  <c r="A2136" i="2"/>
  <c r="A2135" i="2"/>
  <c r="A2134" i="2"/>
  <c r="A2133" i="2"/>
  <c r="A2132" i="2"/>
  <c r="A2131" i="2"/>
  <c r="A2130" i="2"/>
  <c r="A2129" i="2"/>
  <c r="A2128" i="2"/>
  <c r="A2127" i="2"/>
  <c r="A2126" i="2"/>
  <c r="A2125" i="2"/>
  <c r="A2124" i="2"/>
  <c r="A2123" i="2"/>
  <c r="A2122" i="2"/>
  <c r="A2121" i="2"/>
  <c r="A2120" i="2"/>
  <c r="A2119" i="2"/>
  <c r="A2118" i="2"/>
  <c r="A2117" i="2"/>
  <c r="A2116" i="2"/>
  <c r="A2115" i="2"/>
  <c r="A2114" i="2"/>
  <c r="A2113" i="2"/>
  <c r="A2112" i="2"/>
  <c r="A2111" i="2"/>
  <c r="A2110" i="2"/>
  <c r="A2109" i="2"/>
  <c r="A2108" i="2"/>
  <c r="A2107" i="2"/>
  <c r="A2106" i="2"/>
  <c r="A2105" i="2"/>
  <c r="A2104" i="2"/>
  <c r="A2103" i="2"/>
  <c r="A2102" i="2"/>
  <c r="A2101" i="2"/>
  <c r="A2100" i="2"/>
  <c r="A2099" i="2"/>
  <c r="A2098" i="2"/>
  <c r="A2097" i="2"/>
  <c r="A2096" i="2"/>
  <c r="A2095" i="2"/>
  <c r="A2094" i="2"/>
  <c r="A2093" i="2"/>
  <c r="A2092" i="2"/>
  <c r="A2091" i="2"/>
  <c r="A2090" i="2"/>
  <c r="A2089" i="2"/>
  <c r="A2088" i="2"/>
  <c r="A2087" i="2"/>
  <c r="A2086" i="2"/>
  <c r="A2085" i="2"/>
  <c r="A2084" i="2"/>
  <c r="A2083" i="2"/>
  <c r="A2082" i="2"/>
  <c r="A2081" i="2"/>
  <c r="A2080" i="2"/>
  <c r="A2079" i="2"/>
  <c r="A2078" i="2"/>
  <c r="A2077" i="2"/>
  <c r="A2076" i="2"/>
  <c r="A2075" i="2"/>
  <c r="A2074" i="2"/>
  <c r="A2073" i="2"/>
  <c r="A2072" i="2"/>
  <c r="A2071" i="2"/>
  <c r="A2070" i="2"/>
  <c r="A2069" i="2"/>
  <c r="A2068" i="2"/>
  <c r="A2067" i="2"/>
  <c r="A2066" i="2"/>
  <c r="A2065" i="2"/>
  <c r="A2064" i="2"/>
  <c r="A2063" i="2"/>
  <c r="A2062" i="2"/>
  <c r="A2061" i="2"/>
  <c r="A2060" i="2"/>
  <c r="A2059" i="2"/>
  <c r="A2058" i="2"/>
  <c r="A2057" i="2"/>
  <c r="A2056" i="2"/>
  <c r="A2055" i="2"/>
  <c r="A2054" i="2"/>
  <c r="A2053" i="2"/>
  <c r="A2052" i="2"/>
  <c r="A2051" i="2"/>
  <c r="A2050" i="2"/>
  <c r="A2049" i="2"/>
  <c r="A2048" i="2"/>
  <c r="A2047" i="2"/>
  <c r="A2046" i="2"/>
  <c r="A2045" i="2"/>
  <c r="A2044" i="2"/>
  <c r="A2043" i="2"/>
  <c r="A2042" i="2"/>
  <c r="A2041" i="2"/>
  <c r="A2040" i="2"/>
  <c r="A2039" i="2"/>
  <c r="A2038" i="2"/>
  <c r="A2037" i="2"/>
  <c r="A2036" i="2"/>
  <c r="A2035" i="2"/>
  <c r="A2034" i="2"/>
  <c r="A2033" i="2"/>
  <c r="A2032" i="2"/>
  <c r="A2031" i="2"/>
  <c r="A2030" i="2"/>
  <c r="A2029" i="2"/>
  <c r="A2028" i="2"/>
  <c r="A2027" i="2"/>
  <c r="A2026" i="2"/>
  <c r="A2025" i="2"/>
  <c r="A2024" i="2"/>
  <c r="A2023" i="2"/>
  <c r="A2022" i="2"/>
  <c r="A2021" i="2"/>
  <c r="A2020" i="2"/>
  <c r="A2019" i="2"/>
  <c r="A2018" i="2"/>
  <c r="A2017" i="2"/>
  <c r="A2016" i="2"/>
  <c r="A2015" i="2"/>
  <c r="A2014" i="2"/>
  <c r="A2013" i="2"/>
  <c r="A2012" i="2"/>
  <c r="A2011" i="2"/>
  <c r="A2010" i="2"/>
  <c r="A2009" i="2"/>
  <c r="A2008" i="2"/>
  <c r="A2007" i="2"/>
  <c r="A2006" i="2"/>
  <c r="A2005" i="2"/>
  <c r="A2004" i="2"/>
  <c r="A2003" i="2"/>
  <c r="A2002" i="2"/>
  <c r="A2001" i="2"/>
  <c r="A2000" i="2"/>
  <c r="A1999" i="2"/>
  <c r="A1998" i="2"/>
  <c r="A1997" i="2"/>
  <c r="A1996" i="2"/>
  <c r="A1995" i="2"/>
  <c r="A1994" i="2"/>
  <c r="A1993" i="2"/>
  <c r="A1992" i="2"/>
  <c r="A1991" i="2"/>
  <c r="A1990" i="2"/>
  <c r="A1989" i="2"/>
  <c r="A1988" i="2"/>
  <c r="A1987" i="2"/>
  <c r="A1986" i="2"/>
  <c r="A1985" i="2"/>
  <c r="A1984" i="2"/>
  <c r="A1983" i="2"/>
  <c r="A1982" i="2"/>
  <c r="A1981" i="2"/>
  <c r="A1980" i="2"/>
  <c r="A1979" i="2"/>
  <c r="A1978" i="2"/>
  <c r="A1977" i="2"/>
  <c r="A1976" i="2"/>
  <c r="A1975" i="2"/>
  <c r="A1974" i="2"/>
  <c r="A1973" i="2"/>
  <c r="A1972" i="2"/>
  <c r="A1971" i="2"/>
  <c r="A1970" i="2"/>
  <c r="A1969" i="2"/>
  <c r="A1968" i="2"/>
  <c r="A1967" i="2"/>
  <c r="A1966" i="2"/>
  <c r="A1965" i="2"/>
  <c r="A1964" i="2"/>
  <c r="A1963" i="2"/>
  <c r="A1962" i="2"/>
  <c r="A1961" i="2"/>
  <c r="A1960" i="2"/>
  <c r="A1959" i="2"/>
  <c r="A1958" i="2"/>
  <c r="A1957" i="2"/>
  <c r="A1956" i="2"/>
  <c r="A1955" i="2"/>
  <c r="A1954" i="2"/>
  <c r="A1953" i="2"/>
  <c r="A1952" i="2"/>
  <c r="A1951" i="2"/>
  <c r="A1950" i="2"/>
  <c r="A1949" i="2"/>
  <c r="A1948" i="2"/>
  <c r="A1947" i="2"/>
  <c r="A1946" i="2"/>
  <c r="A1945" i="2"/>
  <c r="A1944" i="2"/>
  <c r="A1943" i="2"/>
  <c r="A1942" i="2"/>
  <c r="A1941" i="2"/>
  <c r="A1940" i="2"/>
  <c r="A1939" i="2"/>
  <c r="A1938" i="2"/>
  <c r="A1937" i="2"/>
  <c r="A1936" i="2"/>
  <c r="A1935" i="2"/>
  <c r="A1934" i="2"/>
  <c r="A1933" i="2"/>
  <c r="A1932" i="2"/>
  <c r="A1931" i="2"/>
  <c r="A1930" i="2"/>
  <c r="A1929" i="2"/>
  <c r="A1928" i="2"/>
  <c r="A1927" i="2"/>
  <c r="A1926" i="2"/>
  <c r="A1925" i="2"/>
  <c r="A1924" i="2"/>
  <c r="A1923" i="2"/>
  <c r="A1922" i="2"/>
  <c r="A1921" i="2"/>
  <c r="A1920" i="2"/>
  <c r="A1919" i="2"/>
  <c r="A1918" i="2"/>
  <c r="A1917" i="2"/>
  <c r="A1916" i="2"/>
  <c r="A1915" i="2"/>
  <c r="A1914" i="2"/>
  <c r="A1913" i="2"/>
  <c r="A1912" i="2"/>
  <c r="A1911" i="2"/>
  <c r="A1910" i="2"/>
  <c r="A1909" i="2"/>
  <c r="A1908" i="2"/>
  <c r="A1907" i="2"/>
  <c r="A1906" i="2"/>
  <c r="A1905" i="2"/>
  <c r="A1904" i="2"/>
  <c r="A1903" i="2"/>
  <c r="A1902" i="2"/>
  <c r="A1901" i="2"/>
  <c r="A1900" i="2"/>
  <c r="A1899" i="2"/>
  <c r="A1898" i="2"/>
  <c r="A1897" i="2"/>
  <c r="A1896" i="2"/>
  <c r="A1895" i="2"/>
  <c r="A1894" i="2"/>
  <c r="A1893" i="2"/>
  <c r="A1892" i="2"/>
  <c r="A1891" i="2"/>
  <c r="A1890" i="2"/>
  <c r="A1889" i="2"/>
  <c r="A1888" i="2"/>
  <c r="A1887" i="2"/>
  <c r="A1886" i="2"/>
  <c r="A1885" i="2"/>
  <c r="A1884" i="2"/>
  <c r="A1883" i="2"/>
  <c r="A1882" i="2"/>
  <c r="A1881" i="2"/>
  <c r="A1880" i="2"/>
  <c r="A1879" i="2"/>
  <c r="A1878" i="2"/>
  <c r="A1877" i="2"/>
  <c r="A1876" i="2"/>
  <c r="A1875" i="2"/>
  <c r="A1874" i="2"/>
  <c r="A1873" i="2"/>
  <c r="A1872" i="2"/>
  <c r="A1871" i="2"/>
  <c r="A1870" i="2"/>
  <c r="A1869" i="2"/>
  <c r="A1868" i="2"/>
  <c r="A1867" i="2"/>
  <c r="A1866" i="2"/>
  <c r="A1865" i="2"/>
  <c r="A1864" i="2"/>
  <c r="A1863" i="2"/>
  <c r="A1862" i="2"/>
  <c r="A1861" i="2"/>
  <c r="A1860" i="2"/>
  <c r="A1859" i="2"/>
  <c r="A1858" i="2"/>
  <c r="A1857" i="2"/>
  <c r="A1856" i="2"/>
  <c r="A1855" i="2"/>
  <c r="A1854" i="2"/>
  <c r="A1853" i="2"/>
  <c r="A1852" i="2"/>
  <c r="A1851" i="2"/>
  <c r="A1850" i="2"/>
  <c r="A1849" i="2"/>
  <c r="A1848" i="2"/>
  <c r="A1847" i="2"/>
  <c r="A1846" i="2"/>
  <c r="A1845" i="2"/>
  <c r="A1844" i="2"/>
  <c r="A1843" i="2"/>
  <c r="A1842" i="2"/>
  <c r="A1841" i="2"/>
  <c r="A1840" i="2"/>
  <c r="A1839" i="2"/>
  <c r="A1838" i="2"/>
  <c r="A1837" i="2"/>
  <c r="A1836" i="2"/>
  <c r="A1835" i="2"/>
  <c r="A1834" i="2"/>
  <c r="A1833" i="2"/>
  <c r="A1832" i="2"/>
  <c r="A1831" i="2"/>
  <c r="A1830" i="2"/>
  <c r="A1829" i="2"/>
  <c r="A1828" i="2"/>
  <c r="A1827" i="2"/>
  <c r="A1826" i="2"/>
  <c r="A1825" i="2"/>
  <c r="A1824" i="2"/>
  <c r="A1823" i="2"/>
  <c r="A1822" i="2"/>
  <c r="A1821" i="2"/>
  <c r="A1820" i="2"/>
  <c r="A1819" i="2"/>
  <c r="A1818" i="2"/>
  <c r="A1817" i="2"/>
  <c r="A1816" i="2"/>
  <c r="A1815" i="2"/>
  <c r="A1814" i="2"/>
  <c r="A1813" i="2"/>
  <c r="A1812" i="2"/>
  <c r="A1811" i="2"/>
  <c r="A1810" i="2"/>
  <c r="A1809" i="2"/>
  <c r="A1808" i="2"/>
  <c r="A1807" i="2"/>
  <c r="A1806" i="2"/>
  <c r="A1805" i="2"/>
  <c r="A1804" i="2"/>
  <c r="A1803" i="2"/>
  <c r="A1802" i="2"/>
  <c r="A1801" i="2"/>
  <c r="A1800" i="2"/>
  <c r="A1799" i="2"/>
  <c r="A1798" i="2"/>
  <c r="A1797" i="2"/>
  <c r="A1796" i="2"/>
  <c r="A1795" i="2"/>
  <c r="A1794" i="2"/>
  <c r="A1793" i="2"/>
  <c r="A1792" i="2"/>
  <c r="A1791" i="2"/>
  <c r="A1790" i="2"/>
  <c r="A1789" i="2"/>
  <c r="A1788" i="2"/>
  <c r="A1787" i="2"/>
  <c r="A1786" i="2"/>
  <c r="A1785" i="2"/>
  <c r="A1784" i="2"/>
  <c r="A1783" i="2"/>
  <c r="A1782" i="2"/>
  <c r="A1781" i="2"/>
  <c r="A1780" i="2"/>
  <c r="A1779" i="2"/>
  <c r="A1778" i="2"/>
  <c r="A1777" i="2"/>
  <c r="A1776" i="2"/>
  <c r="A1775" i="2"/>
  <c r="A1774" i="2"/>
  <c r="A1773" i="2"/>
  <c r="A1772" i="2"/>
  <c r="A1771" i="2"/>
  <c r="A1770" i="2"/>
  <c r="A1769" i="2"/>
  <c r="A1768" i="2"/>
  <c r="A1767" i="2"/>
  <c r="A1766" i="2"/>
  <c r="A1765" i="2"/>
  <c r="A1764" i="2"/>
  <c r="A1763" i="2"/>
  <c r="A1762" i="2"/>
  <c r="A1761" i="2"/>
  <c r="A1760" i="2"/>
  <c r="A1759" i="2"/>
  <c r="A1758" i="2"/>
  <c r="A1757" i="2"/>
  <c r="A1756" i="2"/>
  <c r="A1755" i="2"/>
  <c r="A1754" i="2"/>
  <c r="A1753" i="2"/>
  <c r="A1752" i="2"/>
  <c r="A1751" i="2"/>
  <c r="A1750" i="2"/>
  <c r="A1749" i="2"/>
  <c r="A1748" i="2"/>
  <c r="A1747" i="2"/>
  <c r="A1746" i="2"/>
  <c r="A1745" i="2"/>
  <c r="A1744" i="2"/>
  <c r="A1743" i="2"/>
  <c r="A1742" i="2"/>
  <c r="A1741" i="2"/>
  <c r="A1740" i="2"/>
  <c r="A1739" i="2"/>
  <c r="A1738" i="2"/>
  <c r="A1737" i="2"/>
  <c r="A1736" i="2"/>
  <c r="A1735" i="2"/>
  <c r="A1734" i="2"/>
  <c r="A1733" i="2"/>
  <c r="A1732" i="2"/>
  <c r="A1731" i="2"/>
  <c r="A1730" i="2"/>
  <c r="A1729" i="2"/>
  <c r="A1728" i="2"/>
  <c r="A1727" i="2"/>
  <c r="A1726" i="2"/>
  <c r="A1725" i="2"/>
  <c r="A1724" i="2"/>
  <c r="A1723" i="2"/>
  <c r="A1722" i="2"/>
  <c r="A1721" i="2"/>
  <c r="A1720" i="2"/>
  <c r="A1719" i="2"/>
  <c r="A1718" i="2"/>
  <c r="A1717" i="2"/>
  <c r="A1716" i="2"/>
  <c r="A1715" i="2"/>
  <c r="A1714" i="2"/>
  <c r="A1713" i="2"/>
  <c r="A1712" i="2"/>
  <c r="A1711" i="2"/>
  <c r="A1710" i="2"/>
  <c r="A1709" i="2"/>
  <c r="A1708" i="2"/>
  <c r="A1707" i="2"/>
  <c r="A1706" i="2"/>
  <c r="A1705" i="2"/>
  <c r="A1704" i="2"/>
  <c r="A1703" i="2"/>
  <c r="A1702" i="2"/>
  <c r="A1701" i="2"/>
  <c r="A1700" i="2"/>
  <c r="A1699" i="2"/>
  <c r="A1698" i="2"/>
  <c r="A1697" i="2"/>
  <c r="A1696" i="2"/>
  <c r="A1695" i="2"/>
  <c r="A1694" i="2"/>
  <c r="A1693" i="2"/>
  <c r="A1692" i="2"/>
  <c r="A1691" i="2"/>
  <c r="A1690" i="2"/>
  <c r="A1689" i="2"/>
  <c r="A1688" i="2"/>
  <c r="A1687" i="2"/>
  <c r="A1686" i="2"/>
  <c r="A1685" i="2"/>
  <c r="A1684" i="2"/>
  <c r="A1683" i="2"/>
  <c r="A1682" i="2"/>
  <c r="A1681" i="2"/>
  <c r="A1680" i="2"/>
  <c r="A1679" i="2"/>
  <c r="A1678" i="2"/>
  <c r="A1677" i="2"/>
  <c r="A1676" i="2"/>
  <c r="A1675" i="2"/>
  <c r="A1674" i="2"/>
  <c r="A1673" i="2"/>
  <c r="A1672" i="2"/>
  <c r="A1671" i="2"/>
  <c r="A1670" i="2"/>
  <c r="A1669" i="2"/>
  <c r="A1668" i="2"/>
  <c r="A1667" i="2"/>
  <c r="A1666" i="2"/>
  <c r="A1665" i="2"/>
  <c r="A1664" i="2"/>
  <c r="A1663" i="2"/>
  <c r="A1662" i="2"/>
  <c r="A1661" i="2"/>
  <c r="A1660" i="2"/>
  <c r="A1659" i="2"/>
  <c r="A1658" i="2"/>
  <c r="A1657" i="2"/>
  <c r="A1656" i="2"/>
  <c r="A1655" i="2"/>
  <c r="A1654" i="2"/>
  <c r="A1653" i="2"/>
  <c r="A1652" i="2"/>
  <c r="A1651" i="2"/>
  <c r="A1650" i="2"/>
  <c r="A1649" i="2"/>
  <c r="A1648" i="2"/>
  <c r="A1647" i="2"/>
  <c r="A1646" i="2"/>
  <c r="A1645" i="2"/>
  <c r="A1644" i="2"/>
  <c r="A1643" i="2"/>
  <c r="A1642" i="2"/>
  <c r="A1641" i="2"/>
  <c r="A1640" i="2"/>
  <c r="A1639" i="2"/>
  <c r="A1638" i="2"/>
  <c r="A1637" i="2"/>
  <c r="A1636" i="2"/>
  <c r="A1635" i="2"/>
  <c r="A1634" i="2"/>
  <c r="A1633" i="2"/>
  <c r="A1632" i="2"/>
  <c r="A1631" i="2"/>
  <c r="A1630" i="2"/>
  <c r="A1629" i="2"/>
  <c r="A1628" i="2"/>
  <c r="A1627" i="2"/>
  <c r="A1626" i="2"/>
  <c r="A1625" i="2"/>
  <c r="A1624" i="2"/>
  <c r="A1623" i="2"/>
  <c r="A1622" i="2"/>
  <c r="A1621" i="2"/>
  <c r="A1620" i="2"/>
  <c r="A1619" i="2"/>
  <c r="A1618" i="2"/>
  <c r="A1617" i="2"/>
  <c r="A1616" i="2"/>
  <c r="A1615" i="2"/>
  <c r="A1614" i="2"/>
  <c r="A1613" i="2"/>
  <c r="A1612" i="2"/>
  <c r="A1611" i="2"/>
  <c r="A1610" i="2"/>
  <c r="A1609" i="2"/>
  <c r="A1608" i="2"/>
  <c r="A1607" i="2"/>
  <c r="A1606" i="2"/>
  <c r="A1605" i="2"/>
  <c r="A1604" i="2"/>
  <c r="A1603" i="2"/>
  <c r="A1602" i="2"/>
  <c r="A1601" i="2"/>
  <c r="A1600" i="2"/>
  <c r="A1599" i="2"/>
  <c r="A1598" i="2"/>
  <c r="A1597" i="2"/>
  <c r="A1596" i="2"/>
  <c r="A1595" i="2"/>
  <c r="A1594" i="2"/>
  <c r="A1593" i="2"/>
  <c r="A1592" i="2"/>
  <c r="A1591" i="2"/>
  <c r="A1590" i="2"/>
  <c r="A1589" i="2"/>
  <c r="A1588" i="2"/>
  <c r="A1587" i="2"/>
  <c r="A1586" i="2"/>
  <c r="A1585" i="2"/>
  <c r="A1584" i="2"/>
  <c r="A1583" i="2"/>
  <c r="A1582" i="2"/>
  <c r="A1581" i="2"/>
  <c r="A1580" i="2"/>
  <c r="A1579" i="2"/>
  <c r="A1578" i="2"/>
  <c r="A1577" i="2"/>
  <c r="A1576" i="2"/>
  <c r="A1575" i="2"/>
  <c r="A1574" i="2"/>
  <c r="A1573" i="2"/>
  <c r="A1572" i="2"/>
  <c r="A1571" i="2"/>
  <c r="A1570" i="2"/>
  <c r="A1569" i="2"/>
  <c r="A1568" i="2"/>
  <c r="A1567" i="2"/>
  <c r="A1566" i="2"/>
  <c r="A1565" i="2"/>
  <c r="A1564" i="2"/>
  <c r="A1563" i="2"/>
  <c r="A1562" i="2"/>
  <c r="A1561" i="2"/>
  <c r="A1560" i="2"/>
  <c r="A1559" i="2"/>
  <c r="A1558" i="2"/>
  <c r="A1557" i="2"/>
  <c r="A1556" i="2"/>
  <c r="A1555" i="2"/>
  <c r="A1554" i="2"/>
  <c r="A1553" i="2"/>
  <c r="A1552" i="2"/>
  <c r="A1551" i="2"/>
  <c r="A1550" i="2"/>
  <c r="A1549" i="2"/>
  <c r="A1548" i="2"/>
  <c r="A1547" i="2"/>
  <c r="A1546" i="2"/>
  <c r="A1545" i="2"/>
  <c r="A1544" i="2"/>
  <c r="A1543" i="2"/>
  <c r="A1542" i="2"/>
  <c r="A1541" i="2"/>
  <c r="A1540" i="2"/>
  <c r="A1539" i="2"/>
  <c r="A1538" i="2"/>
  <c r="A1537" i="2"/>
  <c r="A1536" i="2"/>
  <c r="A1535" i="2"/>
  <c r="A1534" i="2"/>
  <c r="A1533" i="2"/>
  <c r="A1532" i="2"/>
  <c r="A1531" i="2"/>
  <c r="A1530" i="2"/>
  <c r="A1529" i="2"/>
  <c r="A1528" i="2"/>
  <c r="A1527" i="2"/>
  <c r="A1526" i="2"/>
  <c r="A1525" i="2"/>
  <c r="A1524" i="2"/>
  <c r="A1523" i="2"/>
  <c r="A1522" i="2"/>
  <c r="A1521" i="2"/>
  <c r="A1520" i="2"/>
  <c r="A1519" i="2"/>
  <c r="A1518" i="2"/>
  <c r="A1517" i="2"/>
  <c r="A1516" i="2"/>
  <c r="A1515" i="2"/>
  <c r="A1514" i="2"/>
  <c r="A1513" i="2"/>
  <c r="A1512" i="2"/>
  <c r="A1511" i="2"/>
  <c r="A1510" i="2"/>
  <c r="A1509" i="2"/>
  <c r="A1508" i="2"/>
  <c r="A1507" i="2"/>
  <c r="A1506" i="2"/>
  <c r="A1505" i="2"/>
  <c r="A1504" i="2"/>
  <c r="A1503" i="2"/>
  <c r="A1502" i="2"/>
  <c r="A1501" i="2"/>
  <c r="A1500" i="2"/>
  <c r="A1499" i="2"/>
  <c r="A1498" i="2"/>
  <c r="A1497" i="2"/>
  <c r="A1496" i="2"/>
  <c r="A1495" i="2"/>
  <c r="A1494" i="2"/>
  <c r="A1493" i="2"/>
  <c r="A1492" i="2"/>
  <c r="A1491" i="2"/>
  <c r="A1490" i="2"/>
  <c r="A1489" i="2"/>
  <c r="A1488" i="2"/>
  <c r="A1487" i="2"/>
  <c r="A1486" i="2"/>
  <c r="A1485" i="2"/>
  <c r="A1484" i="2"/>
  <c r="A1483" i="2"/>
  <c r="A1482" i="2"/>
  <c r="A1481" i="2"/>
  <c r="A1480" i="2"/>
  <c r="A1479" i="2"/>
  <c r="A1478" i="2"/>
  <c r="A1477" i="2"/>
  <c r="A1476" i="2"/>
  <c r="A1475" i="2"/>
  <c r="A1474" i="2"/>
  <c r="A1473" i="2"/>
  <c r="A1472" i="2"/>
  <c r="A1471" i="2"/>
  <c r="A1470" i="2"/>
  <c r="A1469" i="2"/>
  <c r="A1468" i="2"/>
  <c r="A1467" i="2"/>
  <c r="A1466" i="2"/>
  <c r="A1465" i="2"/>
  <c r="A1464" i="2"/>
  <c r="A1463" i="2"/>
  <c r="A1462" i="2"/>
  <c r="A1461" i="2"/>
  <c r="A1460" i="2"/>
  <c r="A1459" i="2"/>
  <c r="A1458" i="2"/>
  <c r="A1457" i="2"/>
  <c r="A1456" i="2"/>
  <c r="A1455" i="2"/>
  <c r="A1454" i="2"/>
  <c r="A1453" i="2"/>
  <c r="A1452" i="2"/>
  <c r="A1451" i="2"/>
  <c r="A1450" i="2"/>
  <c r="A1449" i="2"/>
  <c r="A1448" i="2"/>
  <c r="A1447" i="2"/>
  <c r="A1446" i="2"/>
  <c r="A1445" i="2"/>
  <c r="A1444" i="2"/>
  <c r="A1443" i="2"/>
  <c r="A1442" i="2"/>
  <c r="A1441" i="2"/>
  <c r="A1440" i="2"/>
  <c r="A1439" i="2"/>
  <c r="A1438" i="2"/>
  <c r="A1437" i="2"/>
  <c r="A1436" i="2"/>
  <c r="A1435" i="2"/>
  <c r="A1434" i="2"/>
  <c r="A1433" i="2"/>
  <c r="A1432" i="2"/>
  <c r="A1431" i="2"/>
  <c r="A1430" i="2"/>
  <c r="A1429" i="2"/>
  <c r="A1428" i="2"/>
  <c r="A1427" i="2"/>
  <c r="A1426" i="2"/>
  <c r="A1425" i="2"/>
  <c r="A1424" i="2"/>
  <c r="A1423" i="2"/>
  <c r="A1422" i="2"/>
  <c r="A1421" i="2"/>
  <c r="A1420" i="2"/>
  <c r="A1419" i="2"/>
  <c r="A1418" i="2"/>
  <c r="A1417" i="2"/>
  <c r="A1416" i="2"/>
  <c r="A1415" i="2"/>
  <c r="A1414" i="2"/>
  <c r="A1413" i="2"/>
  <c r="A1412" i="2"/>
  <c r="A1411" i="2"/>
  <c r="A1410" i="2"/>
  <c r="A1409" i="2"/>
  <c r="A1408" i="2"/>
  <c r="A1407" i="2"/>
  <c r="A1406" i="2"/>
  <c r="A1405" i="2"/>
  <c r="A1404" i="2"/>
  <c r="A1403" i="2"/>
  <c r="A1402" i="2"/>
  <c r="A1401" i="2"/>
  <c r="A1400" i="2"/>
  <c r="A1399" i="2"/>
  <c r="A1398" i="2"/>
  <c r="A1397" i="2"/>
  <c r="A1396" i="2"/>
  <c r="A1395" i="2"/>
  <c r="A1394" i="2"/>
  <c r="A1393" i="2"/>
  <c r="A1392" i="2"/>
  <c r="A1391" i="2"/>
  <c r="A1390" i="2"/>
  <c r="A1389" i="2"/>
  <c r="A1388" i="2"/>
  <c r="A1387" i="2"/>
  <c r="A1386" i="2"/>
  <c r="A1385" i="2"/>
  <c r="A1384" i="2"/>
  <c r="A1383" i="2"/>
  <c r="A1382" i="2"/>
  <c r="A1381" i="2"/>
  <c r="A1380" i="2"/>
  <c r="A1379" i="2"/>
  <c r="A1378" i="2"/>
  <c r="A1377" i="2"/>
  <c r="A1376" i="2"/>
  <c r="A1375" i="2"/>
  <c r="A1374" i="2"/>
  <c r="A1373" i="2"/>
  <c r="A1372" i="2"/>
  <c r="A1371" i="2"/>
  <c r="A1370" i="2"/>
  <c r="A1369" i="2"/>
  <c r="A1368" i="2"/>
  <c r="A1367" i="2"/>
  <c r="A1366" i="2"/>
  <c r="A1365" i="2"/>
  <c r="A1364" i="2"/>
  <c r="A1363" i="2"/>
  <c r="A1362" i="2"/>
  <c r="A1361" i="2"/>
  <c r="A1360" i="2"/>
  <c r="A1359" i="2"/>
  <c r="A1358" i="2"/>
  <c r="A1357" i="2"/>
  <c r="A1356" i="2"/>
  <c r="A1355" i="2"/>
  <c r="A1354" i="2"/>
  <c r="A1353" i="2"/>
  <c r="A1352" i="2"/>
  <c r="A1351" i="2"/>
  <c r="A1350" i="2"/>
  <c r="A1349" i="2"/>
  <c r="A1348" i="2"/>
  <c r="A1347" i="2"/>
  <c r="A1346" i="2"/>
  <c r="A1345" i="2"/>
  <c r="A1344" i="2"/>
  <c r="A1343" i="2"/>
  <c r="A1342" i="2"/>
  <c r="A1341" i="2"/>
  <c r="A1340" i="2"/>
  <c r="A1339" i="2"/>
  <c r="A1338" i="2"/>
  <c r="A1337" i="2"/>
  <c r="A1336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5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6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O2511" i="2" l="1"/>
  <c r="O2484" i="2" l="1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59" i="2"/>
  <c r="O60" i="2"/>
  <c r="O58" i="2"/>
  <c r="O54" i="2"/>
  <c r="O55" i="2"/>
  <c r="O56" i="2"/>
  <c r="O57" i="2"/>
  <c r="O53" i="2"/>
  <c r="O48" i="2"/>
  <c r="O49" i="2"/>
  <c r="O50" i="2"/>
  <c r="O51" i="2"/>
  <c r="O52" i="2"/>
  <c r="O47" i="2"/>
  <c r="O40" i="2"/>
  <c r="O41" i="2"/>
  <c r="O42" i="2"/>
  <c r="O43" i="2"/>
  <c r="O44" i="2"/>
  <c r="O45" i="2"/>
  <c r="O39" i="2"/>
  <c r="O37" i="2"/>
  <c r="O38" i="2"/>
  <c r="O36" i="2"/>
  <c r="O35" i="2"/>
  <c r="O29" i="2"/>
  <c r="O30" i="2"/>
  <c r="O31" i="2"/>
  <c r="O32" i="2"/>
  <c r="O33" i="2"/>
  <c r="O34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H8" i="2"/>
  <c r="O8" i="2" s="1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91" i="6"/>
  <c r="A292" i="6"/>
  <c r="A293" i="6"/>
  <c r="A294" i="6"/>
  <c r="A295" i="6"/>
  <c r="A296" i="6"/>
  <c r="A297" i="6"/>
  <c r="A298" i="6"/>
  <c r="A299" i="6"/>
  <c r="A300" i="6"/>
  <c r="A301" i="6"/>
  <c r="A302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22" i="6"/>
  <c r="A323" i="6"/>
  <c r="A324" i="6"/>
  <c r="A325" i="6"/>
  <c r="A326" i="6"/>
  <c r="A327" i="6"/>
  <c r="A328" i="6"/>
  <c r="A329" i="6"/>
  <c r="A330" i="6"/>
  <c r="A331" i="6"/>
  <c r="A332" i="6"/>
  <c r="A333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53" i="6"/>
  <c r="A354" i="6"/>
  <c r="A355" i="6"/>
  <c r="A356" i="6"/>
  <c r="A357" i="6"/>
  <c r="A358" i="6"/>
  <c r="A359" i="6"/>
  <c r="A360" i="6"/>
  <c r="A361" i="6"/>
  <c r="A362" i="6"/>
  <c r="A363" i="6"/>
  <c r="A364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84" i="6"/>
  <c r="A385" i="6"/>
  <c r="A386" i="6"/>
  <c r="A387" i="6"/>
  <c r="A388" i="6"/>
  <c r="A389" i="6"/>
  <c r="A390" i="6"/>
  <c r="A391" i="6"/>
  <c r="A392" i="6"/>
  <c r="A393" i="6"/>
  <c r="A394" i="6"/>
  <c r="A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415" i="6"/>
  <c r="A416" i="6"/>
  <c r="A417" i="6"/>
  <c r="A418" i="6"/>
  <c r="A419" i="6"/>
  <c r="A420" i="6"/>
  <c r="A421" i="6"/>
  <c r="A422" i="6"/>
  <c r="A423" i="6"/>
  <c r="A424" i="6"/>
  <c r="A425" i="6"/>
  <c r="A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46" i="6"/>
  <c r="A447" i="6"/>
  <c r="A448" i="6"/>
  <c r="A449" i="6"/>
  <c r="A450" i="6"/>
  <c r="A451" i="6"/>
  <c r="A452" i="6"/>
  <c r="A453" i="6"/>
  <c r="A454" i="6"/>
  <c r="A455" i="6"/>
  <c r="A456" i="6"/>
  <c r="A457" i="6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77" i="6"/>
  <c r="A478" i="6"/>
  <c r="A479" i="6"/>
  <c r="A480" i="6"/>
  <c r="A481" i="6"/>
  <c r="A482" i="6"/>
  <c r="A483" i="6"/>
  <c r="A484" i="6"/>
  <c r="A485" i="6"/>
  <c r="A486" i="6"/>
  <c r="A487" i="6"/>
  <c r="A488" i="6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508" i="6"/>
  <c r="A509" i="6"/>
  <c r="A510" i="6"/>
  <c r="A511" i="6"/>
  <c r="A512" i="6"/>
  <c r="A513" i="6"/>
  <c r="A514" i="6"/>
  <c r="A515" i="6"/>
  <c r="A516" i="6"/>
  <c r="A517" i="6"/>
  <c r="A518" i="6"/>
  <c r="A519" i="6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A539" i="6"/>
  <c r="A540" i="6"/>
  <c r="A541" i="6"/>
  <c r="A542" i="6"/>
  <c r="A543" i="6"/>
  <c r="A544" i="6"/>
  <c r="A545" i="6"/>
  <c r="A546" i="6"/>
  <c r="A547" i="6"/>
  <c r="A548" i="6"/>
  <c r="A549" i="6"/>
  <c r="A550" i="6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A570" i="6"/>
  <c r="A571" i="6"/>
  <c r="A572" i="6"/>
  <c r="A573" i="6"/>
  <c r="A574" i="6"/>
  <c r="A575" i="6"/>
  <c r="A576" i="6"/>
  <c r="A577" i="6"/>
  <c r="A578" i="6"/>
  <c r="A579" i="6"/>
  <c r="A580" i="6"/>
  <c r="A581" i="6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A601" i="6"/>
  <c r="A602" i="6"/>
  <c r="A603" i="6"/>
  <c r="A604" i="6"/>
  <c r="A605" i="6"/>
  <c r="A606" i="6"/>
  <c r="A607" i="6"/>
  <c r="A608" i="6"/>
  <c r="A609" i="6"/>
  <c r="A610" i="6"/>
  <c r="A611" i="6"/>
  <c r="A612" i="6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A632" i="6"/>
  <c r="A633" i="6"/>
  <c r="A634" i="6"/>
  <c r="A635" i="6"/>
  <c r="A636" i="6"/>
  <c r="A637" i="6"/>
  <c r="A638" i="6"/>
  <c r="A639" i="6"/>
  <c r="A640" i="6"/>
  <c r="A641" i="6"/>
  <c r="A642" i="6"/>
  <c r="A643" i="6"/>
  <c r="A644" i="6"/>
  <c r="A645" i="6"/>
  <c r="A646" i="6"/>
  <c r="A647" i="6"/>
  <c r="A648" i="6"/>
  <c r="A649" i="6"/>
  <c r="A650" i="6"/>
  <c r="A651" i="6"/>
  <c r="A652" i="6"/>
  <c r="A653" i="6"/>
  <c r="A654" i="6"/>
  <c r="A655" i="6"/>
  <c r="A656" i="6"/>
  <c r="A657" i="6"/>
  <c r="A658" i="6"/>
  <c r="A659" i="6"/>
  <c r="A660" i="6"/>
  <c r="A661" i="6"/>
  <c r="A662" i="6"/>
  <c r="A663" i="6"/>
  <c r="A664" i="6"/>
  <c r="A665" i="6"/>
  <c r="A666" i="6"/>
  <c r="A667" i="6"/>
  <c r="A668" i="6"/>
  <c r="A669" i="6"/>
  <c r="A670" i="6"/>
  <c r="A671" i="6"/>
  <c r="A672" i="6"/>
  <c r="A673" i="6"/>
  <c r="A674" i="6"/>
  <c r="A675" i="6"/>
  <c r="A676" i="6"/>
  <c r="A677" i="6"/>
  <c r="A678" i="6"/>
  <c r="A679" i="6"/>
  <c r="A680" i="6"/>
  <c r="A681" i="6"/>
  <c r="A682" i="6"/>
  <c r="A683" i="6"/>
  <c r="A684" i="6"/>
  <c r="A685" i="6"/>
  <c r="A686" i="6"/>
  <c r="A687" i="6"/>
  <c r="A688" i="6"/>
  <c r="A689" i="6"/>
  <c r="A690" i="6"/>
  <c r="A691" i="6"/>
  <c r="A692" i="6"/>
  <c r="A693" i="6"/>
  <c r="A694" i="6"/>
  <c r="A695" i="6"/>
  <c r="A696" i="6"/>
  <c r="A697" i="6"/>
  <c r="A698" i="6"/>
  <c r="A699" i="6"/>
  <c r="A700" i="6"/>
  <c r="A701" i="6"/>
  <c r="A702" i="6"/>
  <c r="A703" i="6"/>
  <c r="A704" i="6"/>
  <c r="A705" i="6"/>
  <c r="A706" i="6"/>
  <c r="A707" i="6"/>
  <c r="A708" i="6"/>
  <c r="A709" i="6"/>
  <c r="A710" i="6"/>
  <c r="A711" i="6"/>
  <c r="A712" i="6"/>
  <c r="A713" i="6"/>
  <c r="A714" i="6"/>
  <c r="A715" i="6"/>
  <c r="A716" i="6"/>
  <c r="A717" i="6"/>
  <c r="A718" i="6"/>
  <c r="A719" i="6"/>
  <c r="A720" i="6"/>
  <c r="A721" i="6"/>
  <c r="A722" i="6"/>
  <c r="A723" i="6"/>
  <c r="A724" i="6"/>
  <c r="A725" i="6"/>
  <c r="A726" i="6"/>
  <c r="A727" i="6"/>
  <c r="A728" i="6"/>
  <c r="A729" i="6"/>
  <c r="A730" i="6"/>
  <c r="A731" i="6"/>
  <c r="A732" i="6"/>
  <c r="A733" i="6"/>
  <c r="A734" i="6"/>
  <c r="A735" i="6"/>
  <c r="A736" i="6"/>
  <c r="A737" i="6"/>
  <c r="A738" i="6"/>
  <c r="A739" i="6"/>
  <c r="A740" i="6"/>
  <c r="A741" i="6"/>
  <c r="A742" i="6"/>
  <c r="A743" i="6"/>
  <c r="A744" i="6"/>
  <c r="A745" i="6"/>
  <c r="A746" i="6"/>
  <c r="A747" i="6"/>
  <c r="A748" i="6"/>
  <c r="A749" i="6"/>
  <c r="A750" i="6"/>
  <c r="A751" i="6"/>
  <c r="A752" i="6"/>
  <c r="A753" i="6"/>
  <c r="A754" i="6"/>
  <c r="A755" i="6"/>
  <c r="A756" i="6"/>
  <c r="A757" i="6"/>
  <c r="A758" i="6"/>
  <c r="A759" i="6"/>
  <c r="A760" i="6"/>
  <c r="A761" i="6"/>
  <c r="A762" i="6"/>
  <c r="A763" i="6"/>
  <c r="A764" i="6"/>
  <c r="A765" i="6"/>
  <c r="A766" i="6"/>
  <c r="A767" i="6"/>
  <c r="A768" i="6"/>
  <c r="A769" i="6"/>
  <c r="A770" i="6"/>
  <c r="A771" i="6"/>
  <c r="A772" i="6"/>
  <c r="A773" i="6"/>
  <c r="A774" i="6"/>
  <c r="A775" i="6"/>
  <c r="A776" i="6"/>
  <c r="A777" i="6"/>
  <c r="A778" i="6"/>
  <c r="A779" i="6"/>
  <c r="A780" i="6"/>
  <c r="A781" i="6"/>
  <c r="A782" i="6"/>
  <c r="A783" i="6"/>
  <c r="A784" i="6"/>
  <c r="A785" i="6"/>
  <c r="A786" i="6"/>
  <c r="A787" i="6"/>
  <c r="A788" i="6"/>
  <c r="A789" i="6"/>
  <c r="A790" i="6"/>
  <c r="A791" i="6"/>
  <c r="A792" i="6"/>
  <c r="A793" i="6"/>
  <c r="A794" i="6"/>
  <c r="A795" i="6"/>
  <c r="A796" i="6"/>
  <c r="A797" i="6"/>
  <c r="A798" i="6"/>
  <c r="A799" i="6"/>
  <c r="A800" i="6"/>
  <c r="A801" i="6"/>
  <c r="A802" i="6"/>
  <c r="A803" i="6"/>
  <c r="A804" i="6"/>
  <c r="A805" i="6"/>
  <c r="A806" i="6"/>
  <c r="A807" i="6"/>
  <c r="A808" i="6"/>
  <c r="A809" i="6"/>
  <c r="A810" i="6"/>
  <c r="A811" i="6"/>
  <c r="A812" i="6"/>
  <c r="A813" i="6"/>
  <c r="A814" i="6"/>
  <c r="A815" i="6"/>
  <c r="A816" i="6"/>
  <c r="A817" i="6"/>
  <c r="A818" i="6"/>
  <c r="A819" i="6"/>
  <c r="A820" i="6"/>
  <c r="A821" i="6"/>
  <c r="A822" i="6"/>
  <c r="A823" i="6"/>
  <c r="A824" i="6"/>
  <c r="A825" i="6"/>
  <c r="A826" i="6"/>
  <c r="A827" i="6"/>
  <c r="A828" i="6"/>
  <c r="A829" i="6"/>
  <c r="A830" i="6"/>
  <c r="A831" i="6"/>
  <c r="A832" i="6"/>
  <c r="A833" i="6"/>
  <c r="A834" i="6"/>
  <c r="A835" i="6"/>
  <c r="A836" i="6"/>
  <c r="A837" i="6"/>
  <c r="A838" i="6"/>
  <c r="A839" i="6"/>
  <c r="A840" i="6"/>
  <c r="A841" i="6"/>
  <c r="A842" i="6"/>
  <c r="A843" i="6"/>
  <c r="A844" i="6"/>
  <c r="A845" i="6"/>
  <c r="A846" i="6"/>
  <c r="A847" i="6"/>
  <c r="A848" i="6"/>
  <c r="A849" i="6"/>
  <c r="A850" i="6"/>
  <c r="A851" i="6"/>
  <c r="A852" i="6"/>
  <c r="A853" i="6"/>
  <c r="A854" i="6"/>
  <c r="A855" i="6"/>
  <c r="A856" i="6"/>
  <c r="A857" i="6"/>
  <c r="A858" i="6"/>
  <c r="A859" i="6"/>
  <c r="A860" i="6"/>
  <c r="A861" i="6"/>
  <c r="A862" i="6"/>
  <c r="A863" i="6"/>
  <c r="A864" i="6"/>
  <c r="A865" i="6"/>
  <c r="A866" i="6"/>
  <c r="A867" i="6"/>
  <c r="A868" i="6"/>
  <c r="A869" i="6"/>
  <c r="A870" i="6"/>
  <c r="A871" i="6"/>
  <c r="A872" i="6"/>
  <c r="A873" i="6"/>
  <c r="A874" i="6"/>
  <c r="A875" i="6"/>
  <c r="A876" i="6"/>
  <c r="A877" i="6"/>
  <c r="A878" i="6"/>
  <c r="A879" i="6"/>
  <c r="A880" i="6"/>
  <c r="A881" i="6"/>
  <c r="A882" i="6"/>
  <c r="A883" i="6"/>
  <c r="A884" i="6"/>
  <c r="A885" i="6"/>
  <c r="A886" i="6"/>
  <c r="A887" i="6"/>
  <c r="A888" i="6"/>
  <c r="A889" i="6"/>
  <c r="A890" i="6"/>
  <c r="A891" i="6"/>
  <c r="A892" i="6"/>
  <c r="A893" i="6"/>
  <c r="A894" i="6"/>
  <c r="A895" i="6"/>
  <c r="A896" i="6"/>
  <c r="A897" i="6"/>
  <c r="A898" i="6"/>
  <c r="A899" i="6"/>
  <c r="A900" i="6"/>
  <c r="A901" i="6"/>
  <c r="A902" i="6"/>
  <c r="A903" i="6"/>
  <c r="A904" i="6"/>
  <c r="A905" i="6"/>
  <c r="A906" i="6"/>
  <c r="A907" i="6"/>
  <c r="A908" i="6"/>
  <c r="A909" i="6"/>
  <c r="A910" i="6"/>
  <c r="A911" i="6"/>
  <c r="A912" i="6"/>
  <c r="A913" i="6"/>
  <c r="A914" i="6"/>
  <c r="A915" i="6"/>
  <c r="A916" i="6"/>
  <c r="A917" i="6"/>
  <c r="A918" i="6"/>
  <c r="A919" i="6"/>
  <c r="A920" i="6"/>
  <c r="A921" i="6"/>
  <c r="A922" i="6"/>
  <c r="A923" i="6"/>
  <c r="A924" i="6"/>
  <c r="A925" i="6"/>
  <c r="A926" i="6"/>
  <c r="A927" i="6"/>
  <c r="A928" i="6"/>
  <c r="A929" i="6"/>
  <c r="A930" i="6"/>
  <c r="A931" i="6"/>
  <c r="A932" i="6"/>
  <c r="A933" i="6"/>
  <c r="A934" i="6"/>
  <c r="A935" i="6"/>
  <c r="A936" i="6"/>
  <c r="A937" i="6"/>
  <c r="A938" i="6"/>
  <c r="A939" i="6"/>
  <c r="A940" i="6"/>
  <c r="A941" i="6"/>
  <c r="A942" i="6"/>
  <c r="A943" i="6"/>
  <c r="A944" i="6"/>
  <c r="A945" i="6"/>
  <c r="A946" i="6"/>
  <c r="A947" i="6"/>
  <c r="A948" i="6"/>
  <c r="A949" i="6"/>
  <c r="A950" i="6"/>
  <c r="A951" i="6"/>
  <c r="A952" i="6"/>
  <c r="A953" i="6"/>
  <c r="A954" i="6"/>
  <c r="A955" i="6"/>
  <c r="A956" i="6"/>
  <c r="A957" i="6"/>
  <c r="A958" i="6"/>
  <c r="A959" i="6"/>
  <c r="A960" i="6"/>
  <c r="A961" i="6"/>
  <c r="A962" i="6"/>
  <c r="A963" i="6"/>
  <c r="A964" i="6"/>
  <c r="A965" i="6"/>
  <c r="A966" i="6"/>
  <c r="A967" i="6"/>
  <c r="A968" i="6"/>
  <c r="A969" i="6"/>
  <c r="A970" i="6"/>
  <c r="A971" i="6"/>
  <c r="A972" i="6"/>
  <c r="A973" i="6"/>
  <c r="A974" i="6"/>
  <c r="A975" i="6"/>
  <c r="A976" i="6"/>
  <c r="A977" i="6"/>
  <c r="A978" i="6"/>
  <c r="A979" i="6"/>
  <c r="A980" i="6"/>
  <c r="A981" i="6"/>
  <c r="A982" i="6"/>
  <c r="A983" i="6"/>
  <c r="A984" i="6"/>
  <c r="A985" i="6"/>
  <c r="A986" i="6"/>
  <c r="A987" i="6"/>
  <c r="A988" i="6"/>
  <c r="A989" i="6"/>
  <c r="A990" i="6"/>
  <c r="A991" i="6"/>
  <c r="A992" i="6"/>
  <c r="A993" i="6"/>
  <c r="A994" i="6"/>
  <c r="A995" i="6"/>
  <c r="A996" i="6"/>
  <c r="A997" i="6"/>
  <c r="A998" i="6"/>
  <c r="A999" i="6"/>
  <c r="A1000" i="6"/>
  <c r="A1001" i="6"/>
  <c r="A1002" i="6"/>
  <c r="A1003" i="6"/>
  <c r="A1004" i="6"/>
  <c r="A1005" i="6"/>
  <c r="A1006" i="6"/>
  <c r="A1007" i="6"/>
  <c r="A1008" i="6"/>
  <c r="A1009" i="6"/>
  <c r="A1010" i="6"/>
  <c r="A1011" i="6"/>
  <c r="A1012" i="6"/>
  <c r="A1013" i="6"/>
  <c r="A1014" i="6"/>
  <c r="A1015" i="6"/>
  <c r="A1016" i="6"/>
  <c r="A1017" i="6"/>
  <c r="A1018" i="6"/>
  <c r="A1019" i="6"/>
  <c r="A1020" i="6"/>
  <c r="A1021" i="6"/>
  <c r="A1022" i="6"/>
  <c r="A1023" i="6"/>
  <c r="A1024" i="6"/>
  <c r="A1025" i="6"/>
  <c r="A1026" i="6"/>
  <c r="A1027" i="6"/>
  <c r="A1028" i="6"/>
  <c r="A1029" i="6"/>
  <c r="A1030" i="6"/>
  <c r="A1031" i="6"/>
  <c r="A1032" i="6"/>
  <c r="A1033" i="6"/>
  <c r="A1034" i="6"/>
  <c r="A1035" i="6"/>
  <c r="A1036" i="6"/>
  <c r="A1037" i="6"/>
  <c r="A1038" i="6"/>
  <c r="A1039" i="6"/>
  <c r="A1040" i="6"/>
  <c r="A1041" i="6"/>
  <c r="A1042" i="6"/>
  <c r="A1043" i="6"/>
  <c r="A1044" i="6"/>
  <c r="A1045" i="6"/>
  <c r="A1046" i="6"/>
  <c r="A1047" i="6"/>
  <c r="A1048" i="6"/>
  <c r="A1049" i="6"/>
  <c r="A1050" i="6"/>
  <c r="A1051" i="6"/>
  <c r="A1052" i="6"/>
  <c r="A1053" i="6"/>
  <c r="A1054" i="6"/>
  <c r="A1055" i="6"/>
  <c r="A1056" i="6"/>
  <c r="A1057" i="6"/>
  <c r="A1058" i="6"/>
  <c r="A1059" i="6"/>
  <c r="A1060" i="6"/>
  <c r="A1061" i="6"/>
  <c r="A1062" i="6"/>
  <c r="A1063" i="6"/>
  <c r="A1064" i="6"/>
  <c r="A1065" i="6"/>
  <c r="A1066" i="6"/>
  <c r="A1067" i="6"/>
  <c r="A1068" i="6"/>
  <c r="A1069" i="6"/>
  <c r="A1070" i="6"/>
  <c r="A1071" i="6"/>
  <c r="A1072" i="6"/>
  <c r="A1073" i="6"/>
  <c r="A1074" i="6"/>
  <c r="A1075" i="6"/>
  <c r="A1076" i="6"/>
  <c r="A1077" i="6"/>
  <c r="A1078" i="6"/>
  <c r="A1079" i="6"/>
  <c r="A1080" i="6"/>
  <c r="A1081" i="6"/>
  <c r="A1082" i="6"/>
  <c r="A1083" i="6"/>
  <c r="A1084" i="6"/>
  <c r="A1085" i="6"/>
  <c r="A1086" i="6"/>
  <c r="A1087" i="6"/>
  <c r="A1088" i="6"/>
  <c r="A1089" i="6"/>
  <c r="A1090" i="6"/>
  <c r="A1091" i="6"/>
  <c r="A1092" i="6"/>
  <c r="A1093" i="6"/>
  <c r="A1094" i="6"/>
  <c r="A1095" i="6"/>
  <c r="A1096" i="6"/>
  <c r="A1097" i="6"/>
  <c r="A1098" i="6"/>
  <c r="A1099" i="6"/>
  <c r="A1100" i="6"/>
  <c r="A1101" i="6"/>
  <c r="A1102" i="6"/>
  <c r="A1103" i="6"/>
  <c r="A1104" i="6"/>
  <c r="A1105" i="6"/>
  <c r="A1106" i="6"/>
  <c r="A1107" i="6"/>
  <c r="A1108" i="6"/>
  <c r="A1109" i="6"/>
  <c r="A1110" i="6"/>
  <c r="A1111" i="6"/>
  <c r="A1112" i="6"/>
  <c r="A1113" i="6"/>
  <c r="A1114" i="6"/>
  <c r="A1115" i="6"/>
  <c r="A1116" i="6"/>
  <c r="A1117" i="6"/>
  <c r="A1118" i="6"/>
  <c r="A1119" i="6"/>
  <c r="A1120" i="6"/>
  <c r="A1121" i="6"/>
  <c r="A1122" i="6"/>
  <c r="A1123" i="6"/>
  <c r="A1124" i="6"/>
  <c r="A1125" i="6"/>
  <c r="A1126" i="6"/>
  <c r="A1127" i="6"/>
  <c r="A1128" i="6"/>
  <c r="A1129" i="6"/>
  <c r="A1130" i="6"/>
  <c r="A1131" i="6"/>
  <c r="A1132" i="6"/>
  <c r="A1133" i="6"/>
  <c r="A1134" i="6"/>
  <c r="A1135" i="6"/>
  <c r="A1136" i="6"/>
  <c r="A1137" i="6"/>
  <c r="A1138" i="6"/>
  <c r="A1139" i="6"/>
  <c r="A1140" i="6"/>
  <c r="A1141" i="6"/>
  <c r="A1142" i="6"/>
  <c r="A1143" i="6"/>
  <c r="A1144" i="6"/>
  <c r="A1145" i="6"/>
  <c r="A1146" i="6"/>
  <c r="A1147" i="6"/>
  <c r="A1148" i="6"/>
  <c r="A1149" i="6"/>
  <c r="A1150" i="6"/>
  <c r="A1151" i="6"/>
  <c r="A1152" i="6"/>
  <c r="A1153" i="6"/>
  <c r="A1154" i="6"/>
  <c r="A1155" i="6"/>
  <c r="A1156" i="6"/>
  <c r="A1157" i="6"/>
  <c r="A1158" i="6"/>
  <c r="A1159" i="6"/>
  <c r="A1160" i="6"/>
  <c r="A1161" i="6"/>
  <c r="A1162" i="6"/>
  <c r="A1163" i="6"/>
  <c r="A1164" i="6"/>
  <c r="A1165" i="6"/>
  <c r="A1166" i="6"/>
  <c r="A1167" i="6"/>
  <c r="A1168" i="6"/>
  <c r="A1169" i="6"/>
  <c r="A1170" i="6"/>
  <c r="A1171" i="6"/>
  <c r="A1172" i="6"/>
  <c r="A1173" i="6"/>
  <c r="A1174" i="6"/>
  <c r="A1175" i="6"/>
  <c r="A1176" i="6"/>
  <c r="A1177" i="6"/>
  <c r="A1178" i="6"/>
  <c r="A1179" i="6"/>
  <c r="A1180" i="6"/>
  <c r="A1181" i="6"/>
  <c r="A1182" i="6"/>
  <c r="A1183" i="6"/>
  <c r="A1184" i="6"/>
  <c r="A1185" i="6"/>
  <c r="A1186" i="6"/>
  <c r="A1187" i="6"/>
  <c r="A1188" i="6"/>
  <c r="A1189" i="6"/>
  <c r="A1190" i="6"/>
  <c r="A1191" i="6"/>
  <c r="A1192" i="6"/>
  <c r="A1193" i="6"/>
  <c r="A1194" i="6"/>
  <c r="A1195" i="6"/>
  <c r="A1196" i="6"/>
  <c r="A1197" i="6"/>
  <c r="A1198" i="6"/>
  <c r="A1199" i="6"/>
  <c r="A1200" i="6"/>
  <c r="A1201" i="6"/>
  <c r="A1202" i="6"/>
  <c r="A1203" i="6"/>
  <c r="A1204" i="6"/>
  <c r="A1205" i="6"/>
  <c r="A1206" i="6"/>
  <c r="A1207" i="6"/>
  <c r="A1208" i="6"/>
  <c r="A1209" i="6"/>
  <c r="A1210" i="6"/>
  <c r="A1211" i="6"/>
  <c r="A1212" i="6"/>
  <c r="A1213" i="6"/>
  <c r="A1214" i="6"/>
  <c r="A1215" i="6"/>
  <c r="A1216" i="6"/>
  <c r="A1217" i="6"/>
  <c r="A1218" i="6"/>
  <c r="A1219" i="6"/>
  <c r="A1220" i="6"/>
  <c r="A1221" i="6"/>
  <c r="A1222" i="6"/>
  <c r="A1223" i="6"/>
  <c r="A1224" i="6"/>
  <c r="A1225" i="6"/>
  <c r="A1226" i="6"/>
  <c r="A1227" i="6"/>
  <c r="A1228" i="6"/>
  <c r="A1229" i="6"/>
  <c r="A1230" i="6"/>
  <c r="A1231" i="6"/>
  <c r="A1232" i="6"/>
  <c r="A1233" i="6"/>
  <c r="A1234" i="6"/>
  <c r="A1235" i="6"/>
  <c r="A1236" i="6"/>
  <c r="A1237" i="6"/>
  <c r="A1238" i="6"/>
  <c r="A1239" i="6"/>
  <c r="A1240" i="6"/>
  <c r="A1241" i="6"/>
  <c r="A1242" i="6"/>
  <c r="A1243" i="6"/>
  <c r="A1244" i="6"/>
  <c r="A1245" i="6"/>
  <c r="A1246" i="6"/>
  <c r="A1247" i="6"/>
  <c r="A1248" i="6"/>
  <c r="A1249" i="6"/>
  <c r="A1250" i="6"/>
  <c r="A1251" i="6"/>
  <c r="A1252" i="6"/>
  <c r="A1253" i="6"/>
  <c r="A1254" i="6"/>
  <c r="A1255" i="6"/>
  <c r="A1256" i="6"/>
  <c r="A1257" i="6"/>
  <c r="A1258" i="6"/>
  <c r="A1259" i="6"/>
  <c r="A1260" i="6"/>
  <c r="A1261" i="6"/>
  <c r="A1262" i="6"/>
  <c r="A1263" i="6"/>
  <c r="A1264" i="6"/>
  <c r="A1265" i="6"/>
  <c r="A1266" i="6"/>
  <c r="A1267" i="6"/>
  <c r="A1268" i="6"/>
  <c r="A1269" i="6"/>
  <c r="A1270" i="6"/>
  <c r="A1271" i="6"/>
  <c r="A1272" i="6"/>
  <c r="A1273" i="6"/>
  <c r="A1274" i="6"/>
  <c r="A1275" i="6"/>
  <c r="A1276" i="6"/>
  <c r="A1277" i="6"/>
  <c r="A1278" i="6"/>
  <c r="A1279" i="6"/>
  <c r="A1280" i="6"/>
  <c r="A1281" i="6"/>
  <c r="A1282" i="6"/>
  <c r="A1283" i="6"/>
  <c r="A1284" i="6"/>
  <c r="A1285" i="6"/>
  <c r="A1286" i="6"/>
  <c r="A1287" i="6"/>
  <c r="A1288" i="6"/>
  <c r="A1289" i="6"/>
  <c r="A1290" i="6"/>
  <c r="A1291" i="6"/>
  <c r="A1292" i="6"/>
  <c r="A1293" i="6"/>
  <c r="A1294" i="6"/>
  <c r="A1295" i="6"/>
  <c r="A1296" i="6"/>
  <c r="A1297" i="6"/>
  <c r="A1298" i="6"/>
  <c r="A1299" i="6"/>
  <c r="A1300" i="6"/>
  <c r="A1301" i="6"/>
  <c r="A1302" i="6"/>
  <c r="A1303" i="6"/>
  <c r="A1304" i="6"/>
  <c r="A1305" i="6"/>
  <c r="A1306" i="6"/>
  <c r="A1307" i="6"/>
  <c r="A1308" i="6"/>
  <c r="A1309" i="6"/>
  <c r="A1310" i="6"/>
  <c r="A1311" i="6"/>
  <c r="A1312" i="6"/>
  <c r="A1313" i="6"/>
  <c r="A1314" i="6"/>
  <c r="A1315" i="6"/>
  <c r="A1316" i="6"/>
  <c r="A1317" i="6"/>
  <c r="A1318" i="6"/>
  <c r="A1319" i="6"/>
  <c r="A1320" i="6"/>
  <c r="A1321" i="6"/>
  <c r="A1322" i="6"/>
  <c r="A1323" i="6"/>
  <c r="A1324" i="6"/>
  <c r="A1325" i="6"/>
  <c r="A1326" i="6"/>
  <c r="A1327" i="6"/>
  <c r="A1328" i="6"/>
  <c r="A1329" i="6"/>
  <c r="A1330" i="6"/>
  <c r="A1331" i="6"/>
  <c r="A1332" i="6"/>
  <c r="A1333" i="6"/>
  <c r="A1334" i="6"/>
  <c r="A1335" i="6"/>
  <c r="A1336" i="6"/>
  <c r="A1337" i="6"/>
  <c r="A1338" i="6"/>
  <c r="A1339" i="6"/>
  <c r="A1340" i="6"/>
  <c r="A1341" i="6"/>
  <c r="A1342" i="6"/>
  <c r="A1343" i="6"/>
  <c r="A1344" i="6"/>
  <c r="A1345" i="6"/>
  <c r="A1346" i="6"/>
  <c r="A1347" i="6"/>
  <c r="A1348" i="6"/>
  <c r="A1349" i="6"/>
  <c r="A1350" i="6"/>
  <c r="A1351" i="6"/>
  <c r="A1352" i="6"/>
  <c r="A1353" i="6"/>
  <c r="A1354" i="6"/>
  <c r="A1355" i="6"/>
  <c r="A1356" i="6"/>
  <c r="A1357" i="6"/>
  <c r="A1358" i="6"/>
  <c r="A1359" i="6"/>
  <c r="A1360" i="6"/>
  <c r="A1361" i="6"/>
  <c r="A1362" i="6"/>
  <c r="A1363" i="6"/>
  <c r="A1364" i="6"/>
  <c r="A1365" i="6"/>
  <c r="A1366" i="6"/>
  <c r="A1367" i="6"/>
  <c r="A1368" i="6"/>
  <c r="A1369" i="6"/>
  <c r="A1370" i="6"/>
  <c r="A1371" i="6"/>
  <c r="A1372" i="6"/>
  <c r="A1373" i="6"/>
  <c r="A1374" i="6"/>
  <c r="A1375" i="6"/>
  <c r="A1376" i="6"/>
  <c r="A1377" i="6"/>
  <c r="A1378" i="6"/>
  <c r="A1379" i="6"/>
  <c r="A1380" i="6"/>
  <c r="A1381" i="6"/>
  <c r="A1382" i="6"/>
  <c r="A1383" i="6"/>
  <c r="A1384" i="6"/>
  <c r="A1385" i="6"/>
  <c r="A1386" i="6"/>
  <c r="A1387" i="6"/>
  <c r="A1388" i="6"/>
  <c r="A1389" i="6"/>
  <c r="A1390" i="6"/>
  <c r="A1391" i="6"/>
  <c r="A1392" i="6"/>
  <c r="A1393" i="6"/>
  <c r="A1394" i="6"/>
  <c r="A1395" i="6"/>
  <c r="A1396" i="6"/>
  <c r="A1397" i="6"/>
  <c r="A1398" i="6"/>
  <c r="A1399" i="6"/>
  <c r="A1400" i="6"/>
  <c r="A1401" i="6"/>
  <c r="A1402" i="6"/>
  <c r="A1403" i="6"/>
  <c r="A1404" i="6"/>
  <c r="A1405" i="6"/>
  <c r="A1406" i="6"/>
  <c r="A1407" i="6"/>
  <c r="A1408" i="6"/>
  <c r="A1409" i="6"/>
  <c r="A1410" i="6"/>
  <c r="A1411" i="6"/>
  <c r="A1412" i="6"/>
  <c r="A1413" i="6"/>
  <c r="A1414" i="6"/>
  <c r="A1415" i="6"/>
  <c r="A1416" i="6"/>
  <c r="A1417" i="6"/>
  <c r="A1418" i="6"/>
  <c r="A1419" i="6"/>
  <c r="A1420" i="6"/>
  <c r="A1421" i="6"/>
  <c r="A1422" i="6"/>
  <c r="A1423" i="6"/>
  <c r="A1424" i="6"/>
  <c r="A1425" i="6"/>
  <c r="A1426" i="6"/>
  <c r="A1427" i="6"/>
  <c r="A1428" i="6"/>
  <c r="A1429" i="6"/>
  <c r="A1430" i="6"/>
  <c r="A1431" i="6"/>
  <c r="A1432" i="6"/>
  <c r="A1433" i="6"/>
  <c r="A1434" i="6"/>
  <c r="A1435" i="6"/>
  <c r="A1436" i="6"/>
  <c r="A1437" i="6"/>
  <c r="A1438" i="6"/>
  <c r="A1439" i="6"/>
  <c r="A1440" i="6"/>
  <c r="A1441" i="6"/>
  <c r="A1442" i="6"/>
  <c r="A1443" i="6"/>
  <c r="A1444" i="6"/>
  <c r="A1445" i="6"/>
  <c r="A1446" i="6"/>
  <c r="A1447" i="6"/>
  <c r="A1448" i="6"/>
  <c r="A1449" i="6"/>
  <c r="A1450" i="6"/>
  <c r="A1451" i="6"/>
  <c r="A1452" i="6"/>
  <c r="A1453" i="6"/>
  <c r="A1454" i="6"/>
  <c r="A1455" i="6"/>
  <c r="A1456" i="6"/>
  <c r="A1457" i="6"/>
  <c r="A1458" i="6"/>
  <c r="A1459" i="6"/>
  <c r="A1460" i="6"/>
  <c r="A1461" i="6"/>
  <c r="A1462" i="6"/>
  <c r="A1463" i="6"/>
  <c r="A1464" i="6"/>
  <c r="A1465" i="6"/>
  <c r="A1466" i="6"/>
  <c r="A1467" i="6"/>
  <c r="A1468" i="6"/>
  <c r="A1469" i="6"/>
  <c r="A1470" i="6"/>
  <c r="A1471" i="6"/>
  <c r="A1472" i="6"/>
  <c r="A1473" i="6"/>
  <c r="A1474" i="6"/>
  <c r="A1475" i="6"/>
  <c r="A1476" i="6"/>
  <c r="A1477" i="6"/>
  <c r="A1478" i="6"/>
  <c r="A1479" i="6"/>
  <c r="A1480" i="6"/>
  <c r="A1481" i="6"/>
  <c r="A1482" i="6"/>
  <c r="A1483" i="6"/>
  <c r="A1484" i="6"/>
  <c r="A1485" i="6"/>
  <c r="A1486" i="6"/>
  <c r="A1487" i="6"/>
  <c r="A1488" i="6"/>
  <c r="A1489" i="6"/>
  <c r="A1490" i="6"/>
  <c r="A1491" i="6"/>
  <c r="A1492" i="6"/>
  <c r="A1493" i="6"/>
  <c r="A1494" i="6"/>
  <c r="A1495" i="6"/>
  <c r="A1496" i="6"/>
  <c r="A1497" i="6"/>
  <c r="A1498" i="6"/>
  <c r="A1499" i="6"/>
  <c r="A1500" i="6"/>
  <c r="A1501" i="6"/>
  <c r="A1502" i="6"/>
  <c r="A1503" i="6"/>
  <c r="A1504" i="6"/>
  <c r="A1505" i="6"/>
  <c r="A1506" i="6"/>
  <c r="A1507" i="6"/>
  <c r="A1508" i="6"/>
  <c r="A1509" i="6"/>
  <c r="A1510" i="6"/>
  <c r="A1511" i="6"/>
  <c r="A1512" i="6"/>
  <c r="A1513" i="6"/>
  <c r="A1514" i="6"/>
  <c r="A1515" i="6"/>
  <c r="A1516" i="6"/>
  <c r="A1517" i="6"/>
  <c r="A1518" i="6"/>
  <c r="A1519" i="6"/>
  <c r="A1520" i="6"/>
  <c r="A1521" i="6"/>
  <c r="A1522" i="6"/>
  <c r="A1523" i="6"/>
  <c r="A1524" i="6"/>
  <c r="A1525" i="6"/>
  <c r="A1526" i="6"/>
  <c r="A1527" i="6"/>
  <c r="A1528" i="6"/>
  <c r="A1529" i="6"/>
  <c r="A1530" i="6"/>
  <c r="A1531" i="6"/>
  <c r="A1532" i="6"/>
  <c r="A1533" i="6"/>
  <c r="A1534" i="6"/>
  <c r="A1535" i="6"/>
  <c r="A1536" i="6"/>
  <c r="A1537" i="6"/>
  <c r="A1538" i="6"/>
  <c r="A1539" i="6"/>
  <c r="A1540" i="6"/>
  <c r="A1541" i="6"/>
  <c r="A1542" i="6"/>
  <c r="A1543" i="6"/>
  <c r="A1544" i="6"/>
  <c r="A1545" i="6"/>
  <c r="A1546" i="6"/>
  <c r="A1547" i="6"/>
  <c r="A1548" i="6"/>
  <c r="A1549" i="6"/>
  <c r="A1550" i="6"/>
  <c r="A1551" i="6"/>
  <c r="A1552" i="6"/>
  <c r="A1553" i="6"/>
  <c r="A1554" i="6"/>
  <c r="A1555" i="6"/>
  <c r="A1556" i="6"/>
  <c r="A1557" i="6"/>
  <c r="A1558" i="6"/>
  <c r="A1559" i="6"/>
  <c r="A1560" i="6"/>
  <c r="A1561" i="6"/>
  <c r="A1562" i="6"/>
  <c r="A1563" i="6"/>
  <c r="A1564" i="6"/>
  <c r="A1565" i="6"/>
  <c r="A1566" i="6"/>
  <c r="A1567" i="6"/>
  <c r="A1568" i="6"/>
  <c r="A1569" i="6"/>
  <c r="A1570" i="6"/>
  <c r="A1571" i="6"/>
  <c r="A1572" i="6"/>
  <c r="A1573" i="6"/>
  <c r="A1574" i="6"/>
  <c r="A1575" i="6"/>
  <c r="A1576" i="6"/>
  <c r="A1577" i="6"/>
  <c r="A1578" i="6"/>
  <c r="A1579" i="6"/>
  <c r="A1580" i="6"/>
  <c r="A1581" i="6"/>
  <c r="A1582" i="6"/>
  <c r="A1583" i="6"/>
  <c r="A1584" i="6"/>
  <c r="A1585" i="6"/>
  <c r="A1586" i="6"/>
  <c r="A1587" i="6"/>
  <c r="A1588" i="6"/>
  <c r="A1589" i="6"/>
  <c r="A1590" i="6"/>
  <c r="A1591" i="6"/>
  <c r="A1592" i="6"/>
  <c r="A1593" i="6"/>
  <c r="A1594" i="6"/>
  <c r="A1595" i="6"/>
  <c r="A1596" i="6"/>
  <c r="A1597" i="6"/>
  <c r="A1598" i="6"/>
  <c r="A1599" i="6"/>
  <c r="A1600" i="6"/>
  <c r="A1601" i="6"/>
  <c r="A1602" i="6"/>
  <c r="A1603" i="6"/>
  <c r="A1604" i="6"/>
  <c r="A1605" i="6"/>
  <c r="A1606" i="6"/>
  <c r="A1607" i="6"/>
  <c r="A1608" i="6"/>
  <c r="A1609" i="6"/>
  <c r="A1610" i="6"/>
  <c r="A1611" i="6"/>
  <c r="A1612" i="6"/>
  <c r="A1613" i="6"/>
  <c r="A1614" i="6"/>
  <c r="A1615" i="6"/>
  <c r="A1616" i="6"/>
  <c r="A1617" i="6"/>
  <c r="A1618" i="6"/>
  <c r="A1619" i="6"/>
  <c r="A1620" i="6"/>
  <c r="A1621" i="6"/>
  <c r="A1622" i="6"/>
  <c r="A1623" i="6"/>
  <c r="A1624" i="6"/>
  <c r="A1625" i="6"/>
  <c r="A1626" i="6"/>
  <c r="A1627" i="6"/>
  <c r="A1628" i="6"/>
  <c r="A1629" i="6"/>
  <c r="A1630" i="6"/>
  <c r="A1631" i="6"/>
  <c r="A1632" i="6"/>
  <c r="A1633" i="6"/>
  <c r="A1634" i="6"/>
  <c r="A1635" i="6"/>
  <c r="A1636" i="6"/>
  <c r="A1637" i="6"/>
  <c r="A1638" i="6"/>
  <c r="A1639" i="6"/>
  <c r="A1640" i="6"/>
  <c r="A1641" i="6"/>
  <c r="A1642" i="6"/>
  <c r="A1643" i="6"/>
  <c r="A1644" i="6"/>
  <c r="A1645" i="6"/>
  <c r="A1646" i="6"/>
  <c r="A1647" i="6"/>
  <c r="A1648" i="6"/>
  <c r="A1649" i="6"/>
  <c r="A1650" i="6"/>
  <c r="A1651" i="6"/>
  <c r="A1652" i="6"/>
  <c r="A1653" i="6"/>
  <c r="A1654" i="6"/>
  <c r="A1655" i="6"/>
  <c r="A1656" i="6"/>
  <c r="A1657" i="6"/>
  <c r="A1658" i="6"/>
  <c r="A1659" i="6"/>
  <c r="A1660" i="6"/>
  <c r="A1661" i="6"/>
  <c r="A1662" i="6"/>
  <c r="A1663" i="6"/>
  <c r="A1664" i="6"/>
  <c r="A1665" i="6"/>
  <c r="A1666" i="6"/>
  <c r="A1667" i="6"/>
  <c r="A1668" i="6"/>
  <c r="A1669" i="6"/>
  <c r="A1670" i="6"/>
  <c r="A1671" i="6"/>
  <c r="A1672" i="6"/>
  <c r="A1673" i="6"/>
  <c r="A1674" i="6"/>
  <c r="A1675" i="6"/>
  <c r="A1676" i="6"/>
  <c r="A1677" i="6"/>
  <c r="A1678" i="6"/>
  <c r="A1679" i="6"/>
  <c r="A1680" i="6"/>
  <c r="A1681" i="6"/>
  <c r="A1682" i="6"/>
  <c r="A1683" i="6"/>
  <c r="A1684" i="6"/>
  <c r="A1685" i="6"/>
  <c r="A1686" i="6"/>
  <c r="A1687" i="6"/>
  <c r="A1688" i="6"/>
  <c r="A1689" i="6"/>
  <c r="A1690" i="6"/>
  <c r="A1691" i="6"/>
  <c r="A1692" i="6"/>
  <c r="A1693" i="6"/>
  <c r="A1694" i="6"/>
  <c r="A1695" i="6"/>
  <c r="A1696" i="6"/>
  <c r="A1697" i="6"/>
  <c r="A1698" i="6"/>
  <c r="A1699" i="6"/>
  <c r="A1700" i="6"/>
  <c r="A1701" i="6"/>
  <c r="A1702" i="6"/>
  <c r="A1703" i="6"/>
  <c r="A1704" i="6"/>
  <c r="A1705" i="6"/>
  <c r="A1706" i="6"/>
  <c r="A1707" i="6"/>
  <c r="A1708" i="6"/>
  <c r="A1709" i="6"/>
  <c r="A1710" i="6"/>
  <c r="A1711" i="6"/>
  <c r="A1712" i="6"/>
  <c r="A1713" i="6"/>
  <c r="A1714" i="6"/>
  <c r="A1715" i="6"/>
  <c r="A1716" i="6"/>
  <c r="A1717" i="6"/>
  <c r="A1718" i="6"/>
  <c r="A1719" i="6"/>
  <c r="A1720" i="6"/>
  <c r="A1721" i="6"/>
  <c r="A1722" i="6"/>
  <c r="A1723" i="6"/>
  <c r="A1724" i="6"/>
  <c r="A1725" i="6"/>
  <c r="A1726" i="6"/>
  <c r="A1727" i="6"/>
  <c r="A1728" i="6"/>
  <c r="A1729" i="6"/>
  <c r="A1730" i="6"/>
  <c r="A1731" i="6"/>
  <c r="A1732" i="6"/>
  <c r="A1733" i="6"/>
  <c r="A1734" i="6"/>
  <c r="A1735" i="6"/>
  <c r="A1736" i="6"/>
  <c r="A1737" i="6"/>
  <c r="A1738" i="6"/>
  <c r="A1739" i="6"/>
  <c r="A1740" i="6"/>
  <c r="A1741" i="6"/>
  <c r="A1742" i="6"/>
  <c r="A1743" i="6"/>
  <c r="A1744" i="6"/>
  <c r="A1745" i="6"/>
  <c r="A1746" i="6"/>
  <c r="A1747" i="6"/>
  <c r="A1748" i="6"/>
  <c r="A1749" i="6"/>
  <c r="A1750" i="6"/>
  <c r="A1751" i="6"/>
  <c r="A1752" i="6"/>
  <c r="A1753" i="6"/>
  <c r="A1754" i="6"/>
  <c r="A1755" i="6"/>
  <c r="A1756" i="6"/>
  <c r="A1757" i="6"/>
  <c r="A1758" i="6"/>
  <c r="A1759" i="6"/>
  <c r="A1760" i="6"/>
  <c r="A1761" i="6"/>
  <c r="A1762" i="6"/>
  <c r="A1763" i="6"/>
  <c r="A1764" i="6"/>
  <c r="A1765" i="6"/>
  <c r="A1766" i="6"/>
  <c r="A1767" i="6"/>
  <c r="A1768" i="6"/>
  <c r="A1769" i="6"/>
  <c r="A1770" i="6"/>
  <c r="A1771" i="6"/>
  <c r="A1772" i="6"/>
  <c r="A1773" i="6"/>
  <c r="A1774" i="6"/>
  <c r="A1775" i="6"/>
  <c r="A1776" i="6"/>
  <c r="A1777" i="6"/>
  <c r="A1778" i="6"/>
  <c r="A1779" i="6"/>
  <c r="A1780" i="6"/>
  <c r="A1781" i="6"/>
  <c r="A1782" i="6"/>
  <c r="A1783" i="6"/>
  <c r="A1784" i="6"/>
  <c r="A1785" i="6"/>
  <c r="A1786" i="6"/>
  <c r="A1787" i="6"/>
  <c r="A1788" i="6"/>
  <c r="A1789" i="6"/>
  <c r="A1790" i="6"/>
  <c r="A1791" i="6"/>
  <c r="A1792" i="6"/>
  <c r="A1793" i="6"/>
  <c r="A1794" i="6"/>
  <c r="A1795" i="6"/>
  <c r="A1796" i="6"/>
  <c r="A1797" i="6"/>
  <c r="A1798" i="6"/>
  <c r="A1799" i="6"/>
  <c r="A1800" i="6"/>
  <c r="A1801" i="6"/>
  <c r="A1802" i="6"/>
  <c r="A1803" i="6"/>
  <c r="A1804" i="6"/>
  <c r="A1805" i="6"/>
  <c r="A1806" i="6"/>
  <c r="A1807" i="6"/>
  <c r="A1808" i="6"/>
  <c r="A1809" i="6"/>
  <c r="A1810" i="6"/>
  <c r="A1811" i="6"/>
  <c r="A1812" i="6"/>
  <c r="A1813" i="6"/>
  <c r="A1814" i="6"/>
  <c r="A1815" i="6"/>
  <c r="A1816" i="6"/>
  <c r="A1817" i="6"/>
  <c r="A1818" i="6"/>
  <c r="A1819" i="6"/>
  <c r="A1820" i="6"/>
  <c r="A1821" i="6"/>
  <c r="A1822" i="6"/>
  <c r="A1823" i="6"/>
  <c r="A1824" i="6"/>
  <c r="A1825" i="6"/>
  <c r="A1826" i="6"/>
  <c r="A1827" i="6"/>
  <c r="A1828" i="6"/>
  <c r="A1829" i="6"/>
  <c r="A1830" i="6"/>
  <c r="A1831" i="6"/>
  <c r="A1832" i="6"/>
  <c r="A1833" i="6"/>
  <c r="A1834" i="6"/>
  <c r="A1835" i="6"/>
  <c r="A1836" i="6"/>
  <c r="A1837" i="6"/>
  <c r="A1838" i="6"/>
  <c r="A1839" i="6"/>
  <c r="A1840" i="6"/>
  <c r="A1841" i="6"/>
  <c r="A1842" i="6"/>
  <c r="A1843" i="6"/>
  <c r="A1844" i="6"/>
  <c r="A1845" i="6"/>
  <c r="A1846" i="6"/>
  <c r="A1847" i="6"/>
  <c r="A1848" i="6"/>
  <c r="A1849" i="6"/>
  <c r="A1850" i="6"/>
  <c r="A1851" i="6"/>
  <c r="A1852" i="6"/>
  <c r="A1853" i="6"/>
  <c r="A1854" i="6"/>
  <c r="A1855" i="6"/>
  <c r="A1856" i="6"/>
  <c r="A1857" i="6"/>
  <c r="A1858" i="6"/>
  <c r="A1859" i="6"/>
  <c r="A1860" i="6"/>
  <c r="A1861" i="6"/>
  <c r="A1862" i="6"/>
  <c r="A1863" i="6"/>
  <c r="A1864" i="6"/>
  <c r="A1865" i="6"/>
  <c r="A1866" i="6"/>
  <c r="A1867" i="6"/>
  <c r="A1868" i="6"/>
  <c r="A1869" i="6"/>
  <c r="A1870" i="6"/>
  <c r="A1871" i="6"/>
  <c r="A1872" i="6"/>
  <c r="A1873" i="6"/>
  <c r="A1874" i="6"/>
  <c r="A1875" i="6"/>
  <c r="A1876" i="6"/>
  <c r="A1877" i="6"/>
  <c r="A1878" i="6"/>
  <c r="A1879" i="6"/>
  <c r="A1880" i="6"/>
  <c r="A1881" i="6"/>
  <c r="A1882" i="6"/>
  <c r="A1883" i="6"/>
  <c r="A1884" i="6"/>
  <c r="A1885" i="6"/>
  <c r="A1886" i="6"/>
  <c r="A1887" i="6"/>
  <c r="A1888" i="6"/>
  <c r="A1889" i="6"/>
  <c r="A1890" i="6"/>
  <c r="A1891" i="6"/>
  <c r="A1892" i="6"/>
  <c r="A1893" i="6"/>
  <c r="A1894" i="6"/>
  <c r="A1895" i="6"/>
  <c r="A1896" i="6"/>
  <c r="A1897" i="6"/>
  <c r="A1898" i="6"/>
  <c r="A1899" i="6"/>
  <c r="A1900" i="6"/>
  <c r="A1901" i="6"/>
  <c r="A1902" i="6"/>
  <c r="A1903" i="6"/>
  <c r="A1904" i="6"/>
  <c r="A1905" i="6"/>
  <c r="A1906" i="6"/>
  <c r="A1907" i="6"/>
  <c r="A1908" i="6"/>
  <c r="A1909" i="6"/>
  <c r="A1910" i="6"/>
  <c r="A1911" i="6"/>
  <c r="A1912" i="6"/>
  <c r="A1913" i="6"/>
  <c r="A1914" i="6"/>
  <c r="A1915" i="6"/>
  <c r="A1916" i="6"/>
  <c r="A1917" i="6"/>
  <c r="A1918" i="6"/>
  <c r="A1919" i="6"/>
  <c r="A1920" i="6"/>
  <c r="A1921" i="6"/>
  <c r="A1922" i="6"/>
  <c r="A1923" i="6"/>
  <c r="A1924" i="6"/>
  <c r="A1925" i="6"/>
  <c r="A1926" i="6"/>
  <c r="A1927" i="6"/>
  <c r="A1928" i="6"/>
  <c r="A1929" i="6"/>
  <c r="A1930" i="6"/>
  <c r="A1931" i="6"/>
  <c r="A1932" i="6"/>
  <c r="A1933" i="6"/>
  <c r="A1934" i="6"/>
  <c r="A1935" i="6"/>
  <c r="A1936" i="6"/>
  <c r="A1937" i="6"/>
  <c r="A1938" i="6"/>
  <c r="A1939" i="6"/>
  <c r="A1940" i="6"/>
  <c r="A1941" i="6"/>
  <c r="A1942" i="6"/>
  <c r="A1943" i="6"/>
  <c r="A1944" i="6"/>
  <c r="A1945" i="6"/>
  <c r="A1946" i="6"/>
  <c r="A1947" i="6"/>
  <c r="A1948" i="6"/>
  <c r="A1949" i="6"/>
  <c r="A1950" i="6"/>
  <c r="A1951" i="6"/>
  <c r="A1952" i="6"/>
  <c r="A1953" i="6"/>
  <c r="A1954" i="6"/>
  <c r="A1955" i="6"/>
  <c r="A1956" i="6"/>
  <c r="A1957" i="6"/>
  <c r="A1958" i="6"/>
  <c r="A1959" i="6"/>
  <c r="A1960" i="6"/>
  <c r="A1961" i="6"/>
  <c r="A1962" i="6"/>
  <c r="A1963" i="6"/>
  <c r="A1964" i="6"/>
  <c r="A1965" i="6"/>
  <c r="A1966" i="6"/>
  <c r="A1967" i="6"/>
  <c r="A1968" i="6"/>
  <c r="A1969" i="6"/>
  <c r="A1970" i="6"/>
  <c r="A1971" i="6"/>
  <c r="A1972" i="6"/>
  <c r="A1973" i="6"/>
  <c r="A1974" i="6"/>
  <c r="A1975" i="6"/>
  <c r="A1976" i="6"/>
  <c r="A1977" i="6"/>
  <c r="A1978" i="6"/>
  <c r="A1979" i="6"/>
  <c r="A1980" i="6"/>
  <c r="A1981" i="6"/>
  <c r="A1982" i="6"/>
  <c r="A1983" i="6"/>
  <c r="A1984" i="6"/>
  <c r="A1985" i="6"/>
  <c r="A1986" i="6"/>
  <c r="A1987" i="6"/>
  <c r="A1988" i="6"/>
  <c r="A1989" i="6"/>
  <c r="A1990" i="6"/>
  <c r="A1991" i="6"/>
  <c r="A1992" i="6"/>
  <c r="A1993" i="6"/>
  <c r="A1994" i="6"/>
  <c r="A1995" i="6"/>
  <c r="A1996" i="6"/>
  <c r="A1997" i="6"/>
  <c r="A1998" i="6"/>
  <c r="A1999" i="6"/>
  <c r="A2000" i="6"/>
  <c r="A2001" i="6"/>
  <c r="A2002" i="6"/>
  <c r="A2003" i="6"/>
  <c r="A2004" i="6"/>
  <c r="A2005" i="6"/>
  <c r="A2006" i="6"/>
  <c r="A2007" i="6"/>
  <c r="A2008" i="6"/>
  <c r="A2009" i="6"/>
  <c r="A2010" i="6"/>
  <c r="A2011" i="6"/>
  <c r="A2012" i="6"/>
  <c r="A2013" i="6"/>
  <c r="A2014" i="6"/>
  <c r="A2015" i="6"/>
  <c r="A2016" i="6"/>
  <c r="A2017" i="6"/>
  <c r="A2018" i="6"/>
  <c r="A2019" i="6"/>
  <c r="A2020" i="6"/>
  <c r="A2021" i="6"/>
  <c r="A2022" i="6"/>
  <c r="A2023" i="6"/>
  <c r="A2024" i="6"/>
  <c r="A2025" i="6"/>
  <c r="A2026" i="6"/>
  <c r="A2027" i="6"/>
  <c r="A2028" i="6"/>
  <c r="A2029" i="6"/>
  <c r="A2030" i="6"/>
  <c r="A2031" i="6"/>
  <c r="A2032" i="6"/>
  <c r="A2033" i="6"/>
  <c r="A2034" i="6"/>
  <c r="A2035" i="6"/>
  <c r="A2036" i="6"/>
  <c r="A2037" i="6"/>
  <c r="A2038" i="6"/>
  <c r="A2039" i="6"/>
  <c r="A2040" i="6"/>
  <c r="A2041" i="6"/>
  <c r="A2042" i="6"/>
  <c r="A2043" i="6"/>
  <c r="A2044" i="6"/>
  <c r="A2045" i="6"/>
  <c r="A2046" i="6"/>
  <c r="A2047" i="6"/>
  <c r="A2048" i="6"/>
  <c r="A2049" i="6"/>
  <c r="A2050" i="6"/>
  <c r="A2051" i="6"/>
  <c r="A2052" i="6"/>
  <c r="A2053" i="6"/>
  <c r="A2054" i="6"/>
  <c r="A2055" i="6"/>
  <c r="A2056" i="6"/>
  <c r="A2057" i="6"/>
  <c r="A2058" i="6"/>
  <c r="A2059" i="6"/>
  <c r="A2060" i="6"/>
  <c r="A2061" i="6"/>
  <c r="A2062" i="6"/>
  <c r="A2063" i="6"/>
  <c r="A2064" i="6"/>
  <c r="A2065" i="6"/>
  <c r="A2066" i="6"/>
  <c r="A2067" i="6"/>
  <c r="A2068" i="6"/>
  <c r="A2069" i="6"/>
  <c r="A2070" i="6"/>
  <c r="A2071" i="6"/>
  <c r="A2072" i="6"/>
  <c r="A2073" i="6"/>
  <c r="A2074" i="6"/>
  <c r="A2075" i="6"/>
  <c r="A2076" i="6"/>
  <c r="A2077" i="6"/>
  <c r="A2078" i="6"/>
  <c r="A2079" i="6"/>
  <c r="A2080" i="6"/>
  <c r="A2081" i="6"/>
  <c r="A2082" i="6"/>
  <c r="A2083" i="6"/>
  <c r="A2084" i="6"/>
  <c r="A2085" i="6"/>
  <c r="A2086" i="6"/>
  <c r="A2087" i="6"/>
  <c r="A2088" i="6"/>
  <c r="A2089" i="6"/>
  <c r="A2090" i="6"/>
  <c r="A2091" i="6"/>
  <c r="A2092" i="6"/>
  <c r="A2093" i="6"/>
  <c r="A2094" i="6"/>
  <c r="A2095" i="6"/>
  <c r="A2096" i="6"/>
  <c r="A2097" i="6"/>
  <c r="A2098" i="6"/>
  <c r="A2099" i="6"/>
  <c r="A2100" i="6"/>
  <c r="A2101" i="6"/>
  <c r="A2102" i="6"/>
  <c r="A2103" i="6"/>
  <c r="A2104" i="6"/>
  <c r="A2105" i="6"/>
  <c r="A2106" i="6"/>
  <c r="A2107" i="6"/>
  <c r="A2108" i="6"/>
  <c r="A2109" i="6"/>
  <c r="A2110" i="6"/>
  <c r="A2111" i="6"/>
  <c r="A2112" i="6"/>
  <c r="A2113" i="6"/>
  <c r="A2114" i="6"/>
  <c r="A2115" i="6"/>
  <c r="A2116" i="6"/>
  <c r="A2117" i="6"/>
  <c r="A2118" i="6"/>
  <c r="A2119" i="6"/>
  <c r="A2120" i="6"/>
  <c r="A2121" i="6"/>
  <c r="A2122" i="6"/>
  <c r="A2123" i="6"/>
  <c r="A2124" i="6"/>
  <c r="A2125" i="6"/>
  <c r="A2126" i="6"/>
  <c r="A2127" i="6"/>
  <c r="A2128" i="6"/>
  <c r="A2129" i="6"/>
  <c r="A2130" i="6"/>
  <c r="A2131" i="6"/>
  <c r="A2132" i="6"/>
  <c r="A2133" i="6"/>
  <c r="A2134" i="6"/>
  <c r="A2135" i="6"/>
  <c r="A2136" i="6"/>
  <c r="A2137" i="6"/>
  <c r="A2138" i="6"/>
  <c r="A2139" i="6"/>
  <c r="A2140" i="6"/>
  <c r="A2141" i="6"/>
  <c r="A2142" i="6"/>
  <c r="A2143" i="6"/>
  <c r="A2144" i="6"/>
  <c r="A2145" i="6"/>
  <c r="A2146" i="6"/>
  <c r="A2147" i="6"/>
  <c r="A2148" i="6"/>
  <c r="A2149" i="6"/>
  <c r="A2150" i="6"/>
  <c r="A2151" i="6"/>
  <c r="A2152" i="6"/>
  <c r="A2153" i="6"/>
  <c r="A2154" i="6"/>
  <c r="A2155" i="6"/>
  <c r="A2156" i="6"/>
  <c r="A2157" i="6"/>
  <c r="A2158" i="6"/>
  <c r="A2159" i="6"/>
  <c r="A2160" i="6"/>
  <c r="A2161" i="6"/>
  <c r="A2162" i="6"/>
  <c r="A2163" i="6"/>
  <c r="A2164" i="6"/>
  <c r="A2165" i="6"/>
  <c r="A2166" i="6"/>
  <c r="A2167" i="6"/>
  <c r="A2168" i="6"/>
  <c r="A2169" i="6"/>
  <c r="A2170" i="6"/>
  <c r="A2171" i="6"/>
  <c r="A2172" i="6"/>
  <c r="A2173" i="6"/>
  <c r="A2174" i="6"/>
  <c r="A2175" i="6"/>
  <c r="A2176" i="6"/>
  <c r="A2177" i="6"/>
  <c r="A2178" i="6"/>
  <c r="A2179" i="6"/>
  <c r="A2180" i="6"/>
  <c r="A2181" i="6"/>
  <c r="A2182" i="6"/>
  <c r="A2183" i="6"/>
  <c r="A2184" i="6"/>
  <c r="A2185" i="6"/>
  <c r="A2186" i="6"/>
  <c r="A2187" i="6"/>
  <c r="A2188" i="6"/>
  <c r="A2189" i="6"/>
  <c r="A2190" i="6"/>
  <c r="A2191" i="6"/>
  <c r="A2192" i="6"/>
  <c r="A2193" i="6"/>
  <c r="A2194" i="6"/>
  <c r="A2195" i="6"/>
  <c r="A2196" i="6"/>
  <c r="A2197" i="6"/>
  <c r="A2198" i="6"/>
  <c r="A2199" i="6"/>
  <c r="A2200" i="6"/>
  <c r="A2201" i="6"/>
  <c r="A2202" i="6"/>
  <c r="A2203" i="6"/>
  <c r="A2204" i="6"/>
  <c r="A2205" i="6"/>
  <c r="A2206" i="6"/>
  <c r="A2207" i="6"/>
  <c r="A2208" i="6"/>
  <c r="A2209" i="6"/>
  <c r="A2210" i="6"/>
  <c r="A2211" i="6"/>
  <c r="A2212" i="6"/>
  <c r="A2213" i="6"/>
  <c r="A2214" i="6"/>
  <c r="A2215" i="6"/>
  <c r="A2216" i="6"/>
  <c r="A2217" i="6"/>
  <c r="A2218" i="6"/>
  <c r="A2219" i="6"/>
  <c r="A2220" i="6"/>
  <c r="A2221" i="6"/>
  <c r="A2222" i="6"/>
  <c r="A2223" i="6"/>
  <c r="A2224" i="6"/>
  <c r="A2225" i="6"/>
  <c r="A2226" i="6"/>
  <c r="A2227" i="6"/>
  <c r="A2228" i="6"/>
  <c r="A2229" i="6"/>
  <c r="A2230" i="6"/>
  <c r="A2231" i="6"/>
  <c r="A2232" i="6"/>
  <c r="A2233" i="6"/>
  <c r="A2234" i="6"/>
  <c r="A2235" i="6"/>
  <c r="A2236" i="6"/>
  <c r="A2237" i="6"/>
  <c r="A2238" i="6"/>
  <c r="A2239" i="6"/>
  <c r="A2240" i="6"/>
  <c r="A2241" i="6"/>
  <c r="A2242" i="6"/>
  <c r="A2243" i="6"/>
  <c r="A2244" i="6"/>
  <c r="A2245" i="6"/>
  <c r="A2246" i="6"/>
  <c r="A2247" i="6"/>
  <c r="A2248" i="6"/>
  <c r="A2249" i="6"/>
  <c r="A2250" i="6"/>
  <c r="A2251" i="6"/>
  <c r="A2252" i="6"/>
  <c r="A2253" i="6"/>
  <c r="A2254" i="6"/>
  <c r="A2255" i="6"/>
  <c r="A2256" i="6"/>
  <c r="A2257" i="6"/>
  <c r="A2258" i="6"/>
  <c r="A2259" i="6"/>
  <c r="A2260" i="6"/>
  <c r="A2261" i="6"/>
  <c r="A2262" i="6"/>
  <c r="A2263" i="6"/>
  <c r="A2264" i="6"/>
  <c r="A2265" i="6"/>
  <c r="A2266" i="6"/>
  <c r="A2267" i="6"/>
  <c r="A2268" i="6"/>
  <c r="A2269" i="6"/>
  <c r="A2270" i="6"/>
  <c r="A2271" i="6"/>
  <c r="A2272" i="6"/>
  <c r="A2273" i="6"/>
  <c r="A2274" i="6"/>
  <c r="A2275" i="6"/>
  <c r="A2276" i="6"/>
  <c r="A2277" i="6"/>
  <c r="A2278" i="6"/>
  <c r="A2279" i="6"/>
  <c r="A2280" i="6"/>
  <c r="A2281" i="6"/>
  <c r="A2282" i="6"/>
  <c r="A2283" i="6"/>
  <c r="A2284" i="6"/>
  <c r="A2285" i="6"/>
  <c r="A2286" i="6"/>
  <c r="A2287" i="6"/>
  <c r="A2288" i="6"/>
  <c r="A2289" i="6"/>
  <c r="A2290" i="6"/>
  <c r="A2291" i="6"/>
  <c r="A2292" i="6"/>
  <c r="A2293" i="6"/>
  <c r="A2294" i="6"/>
  <c r="A2295" i="6"/>
  <c r="A2296" i="6"/>
  <c r="A2297" i="6"/>
  <c r="A2298" i="6"/>
  <c r="A2299" i="6"/>
  <c r="A2300" i="6"/>
  <c r="A2301" i="6"/>
  <c r="A2302" i="6"/>
  <c r="A2303" i="6"/>
  <c r="A2304" i="6"/>
  <c r="A2305" i="6"/>
  <c r="A2306" i="6"/>
  <c r="A2307" i="6"/>
  <c r="A2308" i="6"/>
  <c r="A2309" i="6"/>
  <c r="A2310" i="6"/>
  <c r="A2311" i="6"/>
  <c r="A2312" i="6"/>
  <c r="A2313" i="6"/>
  <c r="A2314" i="6"/>
  <c r="A2315" i="6"/>
  <c r="A2316" i="6"/>
  <c r="A2317" i="6"/>
  <c r="A2318" i="6"/>
  <c r="A2319" i="6"/>
  <c r="A2320" i="6"/>
  <c r="A2321" i="6"/>
  <c r="A2322" i="6"/>
  <c r="A2323" i="6"/>
  <c r="A2324" i="6"/>
  <c r="A2325" i="6"/>
  <c r="A2326" i="6"/>
  <c r="A2327" i="6"/>
  <c r="A2328" i="6"/>
  <c r="A2329" i="6"/>
  <c r="A2330" i="6"/>
  <c r="A2331" i="6"/>
  <c r="A2332" i="6"/>
  <c r="A2333" i="6"/>
  <c r="A2334" i="6"/>
  <c r="A2335" i="6"/>
  <c r="A2336" i="6"/>
  <c r="A2337" i="6"/>
  <c r="A2338" i="6"/>
  <c r="A2339" i="6"/>
  <c r="A2340" i="6"/>
  <c r="A2341" i="6"/>
  <c r="A2342" i="6"/>
  <c r="A2343" i="6"/>
  <c r="A2344" i="6"/>
  <c r="A2345" i="6"/>
  <c r="A2346" i="6"/>
  <c r="A2347" i="6"/>
  <c r="A2348" i="6"/>
  <c r="A2349" i="6"/>
  <c r="A2350" i="6"/>
  <c r="A2351" i="6"/>
  <c r="A2352" i="6"/>
  <c r="A2353" i="6"/>
  <c r="A2354" i="6"/>
  <c r="A2355" i="6"/>
  <c r="A2356" i="6"/>
  <c r="A2357" i="6"/>
  <c r="A2358" i="6"/>
  <c r="A2359" i="6"/>
  <c r="A2360" i="6"/>
  <c r="A2361" i="6"/>
  <c r="A2362" i="6"/>
  <c r="A2363" i="6"/>
  <c r="A2364" i="6"/>
  <c r="A2365" i="6"/>
  <c r="A2366" i="6"/>
  <c r="A2367" i="6"/>
  <c r="A2368" i="6"/>
  <c r="A2369" i="6"/>
  <c r="A2370" i="6"/>
  <c r="A2371" i="6"/>
  <c r="A2372" i="6"/>
  <c r="A2373" i="6"/>
  <c r="A2374" i="6"/>
  <c r="A2375" i="6"/>
  <c r="A2376" i="6"/>
  <c r="A2377" i="6"/>
  <c r="A2378" i="6"/>
  <c r="A2379" i="6"/>
  <c r="A2380" i="6"/>
  <c r="A2381" i="6"/>
  <c r="A2382" i="6"/>
  <c r="A2383" i="6"/>
  <c r="A2384" i="6"/>
  <c r="A2385" i="6"/>
  <c r="A2386" i="6"/>
  <c r="A2387" i="6"/>
  <c r="A2388" i="6"/>
  <c r="A2389" i="6"/>
  <c r="A2390" i="6"/>
  <c r="A2391" i="6"/>
  <c r="A2392" i="6"/>
  <c r="A2393" i="6"/>
  <c r="A2394" i="6"/>
  <c r="A2395" i="6"/>
  <c r="A2396" i="6"/>
  <c r="A2397" i="6"/>
  <c r="A2398" i="6"/>
  <c r="A2399" i="6"/>
  <c r="A2400" i="6"/>
  <c r="A2401" i="6"/>
  <c r="A2402" i="6"/>
  <c r="A2403" i="6"/>
  <c r="A2404" i="6"/>
  <c r="A2405" i="6"/>
  <c r="A2406" i="6"/>
  <c r="A2407" i="6"/>
  <c r="A2408" i="6"/>
  <c r="A2409" i="6"/>
  <c r="A2410" i="6"/>
  <c r="A2411" i="6"/>
  <c r="A2412" i="6"/>
  <c r="A2413" i="6"/>
  <c r="A2414" i="6"/>
  <c r="A2415" i="6"/>
  <c r="A2416" i="6"/>
  <c r="A2417" i="6"/>
  <c r="A2418" i="6"/>
  <c r="A2419" i="6"/>
  <c r="A2420" i="6"/>
  <c r="A2421" i="6"/>
  <c r="A2422" i="6"/>
  <c r="A2423" i="6"/>
  <c r="A2424" i="6"/>
  <c r="A2425" i="6"/>
  <c r="A2426" i="6"/>
  <c r="A2427" i="6"/>
  <c r="A2428" i="6"/>
  <c r="A2429" i="6"/>
  <c r="A2430" i="6"/>
  <c r="A2431" i="6"/>
  <c r="A2432" i="6"/>
  <c r="A2433" i="6"/>
  <c r="A2434" i="6"/>
  <c r="A2435" i="6"/>
  <c r="A2436" i="6"/>
  <c r="A2437" i="6"/>
  <c r="A2438" i="6"/>
  <c r="A2439" i="6"/>
  <c r="A2440" i="6"/>
  <c r="A2441" i="6"/>
  <c r="A2442" i="6"/>
  <c r="A2443" i="6"/>
  <c r="A2444" i="6"/>
  <c r="A2445" i="6"/>
  <c r="A2446" i="6"/>
  <c r="A2447" i="6"/>
  <c r="A2448" i="6"/>
  <c r="A2449" i="6"/>
  <c r="A2450" i="6"/>
  <c r="A2451" i="6"/>
  <c r="A2452" i="6"/>
  <c r="A2453" i="6"/>
  <c r="A2454" i="6"/>
  <c r="A2455" i="6"/>
  <c r="A2456" i="6"/>
  <c r="A2457" i="6"/>
  <c r="A2458" i="6"/>
  <c r="A2459" i="6"/>
  <c r="A2460" i="6"/>
  <c r="A2461" i="6"/>
  <c r="A2462" i="6"/>
  <c r="A2463" i="6"/>
  <c r="A2464" i="6"/>
  <c r="A2465" i="6"/>
  <c r="A2466" i="6"/>
  <c r="A2467" i="6"/>
  <c r="A2468" i="6"/>
  <c r="A2469" i="6"/>
  <c r="A2470" i="6"/>
  <c r="A2471" i="6"/>
  <c r="A2472" i="6"/>
  <c r="A2473" i="6"/>
  <c r="A2474" i="6"/>
  <c r="A2475" i="6"/>
  <c r="A2476" i="6"/>
  <c r="A2477" i="6"/>
  <c r="A2478" i="6"/>
  <c r="A2479" i="6"/>
  <c r="A2480" i="6"/>
  <c r="A2481" i="6"/>
  <c r="A2482" i="6"/>
  <c r="A2483" i="6"/>
  <c r="A2484" i="6"/>
  <c r="A2485" i="6"/>
  <c r="A2486" i="6"/>
  <c r="A2487" i="6"/>
  <c r="A2488" i="6"/>
  <c r="A2489" i="6"/>
  <c r="A2490" i="6"/>
  <c r="A2491" i="6"/>
  <c r="A2492" i="6"/>
  <c r="A2493" i="6"/>
  <c r="A2494" i="6"/>
  <c r="A2495" i="6"/>
  <c r="A2496" i="6"/>
  <c r="A2497" i="6"/>
  <c r="A2498" i="6"/>
  <c r="A2499" i="6"/>
  <c r="A2500" i="6"/>
  <c r="A2501" i="6"/>
  <c r="A2502" i="6"/>
  <c r="A2503" i="6"/>
  <c r="A2504" i="6"/>
  <c r="A2505" i="6"/>
  <c r="A2506" i="6"/>
  <c r="A2507" i="6"/>
  <c r="A2508" i="6"/>
  <c r="A2509" i="6"/>
  <c r="A2510" i="6"/>
  <c r="A2511" i="6"/>
  <c r="A2512" i="6"/>
  <c r="A2513" i="6"/>
  <c r="A2514" i="6"/>
  <c r="A2515" i="6"/>
  <c r="A2516" i="6"/>
  <c r="A2517" i="6"/>
  <c r="A2518" i="6"/>
  <c r="A2519" i="6"/>
  <c r="A2520" i="6"/>
  <c r="A2521" i="6"/>
  <c r="A2522" i="6"/>
  <c r="A2523" i="6"/>
  <c r="A2524" i="6"/>
  <c r="A2525" i="6"/>
  <c r="A2526" i="6"/>
  <c r="A2527" i="6"/>
  <c r="A2528" i="6"/>
  <c r="A2529" i="6"/>
  <c r="A2530" i="6"/>
  <c r="A2531" i="6"/>
  <c r="A2532" i="6"/>
  <c r="A2533" i="6"/>
  <c r="A2534" i="6"/>
  <c r="A2535" i="6"/>
  <c r="A2536" i="6"/>
  <c r="A2537" i="6"/>
  <c r="A2538" i="6"/>
  <c r="A2539" i="6"/>
  <c r="A2540" i="6"/>
  <c r="A2541" i="6"/>
  <c r="A2542" i="6"/>
  <c r="A2543" i="6"/>
  <c r="A2544" i="6"/>
  <c r="A2545" i="6"/>
  <c r="A2546" i="6"/>
  <c r="A2547" i="6"/>
  <c r="A2548" i="6"/>
  <c r="A2549" i="6"/>
  <c r="A2550" i="6"/>
  <c r="A2551" i="6"/>
  <c r="A2552" i="6"/>
  <c r="A2553" i="6"/>
  <c r="A2554" i="6"/>
  <c r="A2555" i="6"/>
  <c r="A2556" i="6"/>
  <c r="A2557" i="6"/>
  <c r="A2558" i="6"/>
  <c r="A2559" i="6"/>
  <c r="A2560" i="6"/>
  <c r="A2561" i="6"/>
  <c r="A2562" i="6"/>
  <c r="A2563" i="6"/>
  <c r="A2564" i="6"/>
  <c r="A2565" i="6"/>
  <c r="A2566" i="6"/>
  <c r="A2567" i="6"/>
  <c r="A2568" i="6"/>
  <c r="A2569" i="6"/>
  <c r="A2570" i="6"/>
  <c r="A2571" i="6"/>
  <c r="A2572" i="6"/>
  <c r="A2573" i="6"/>
  <c r="A2574" i="6"/>
  <c r="A2575" i="6"/>
  <c r="A2576" i="6"/>
  <c r="A2577" i="6"/>
  <c r="A2578" i="6"/>
  <c r="A2579" i="6"/>
  <c r="A2580" i="6"/>
  <c r="A2581" i="6"/>
  <c r="A2582" i="6"/>
  <c r="A2583" i="6"/>
  <c r="A2584" i="6"/>
  <c r="A2585" i="6"/>
  <c r="A2586" i="6"/>
  <c r="A2587" i="6"/>
  <c r="A2588" i="6"/>
  <c r="A2589" i="6"/>
  <c r="A2590" i="6"/>
  <c r="A2591" i="6"/>
  <c r="A2592" i="6"/>
  <c r="A2593" i="6"/>
  <c r="A2594" i="6"/>
  <c r="A2595" i="6"/>
  <c r="A2596" i="6"/>
  <c r="A2597" i="6"/>
  <c r="A2598" i="6"/>
  <c r="A2599" i="6"/>
  <c r="A2600" i="6"/>
  <c r="A2601" i="6"/>
  <c r="A2602" i="6"/>
  <c r="A2603" i="6"/>
  <c r="A2604" i="6"/>
  <c r="A2605" i="6"/>
  <c r="A2606" i="6"/>
  <c r="A2607" i="6"/>
  <c r="A2608" i="6"/>
  <c r="A2609" i="6"/>
  <c r="A2610" i="6"/>
  <c r="A2611" i="6"/>
  <c r="A2612" i="6"/>
  <c r="A2613" i="6"/>
  <c r="A2614" i="6"/>
  <c r="A2615" i="6"/>
  <c r="A2616" i="6"/>
  <c r="A2617" i="6"/>
  <c r="A2618" i="6"/>
  <c r="A2619" i="6"/>
  <c r="A2620" i="6"/>
  <c r="A2621" i="6"/>
  <c r="A2622" i="6"/>
  <c r="A2623" i="6"/>
  <c r="A2624" i="6"/>
  <c r="A2625" i="6"/>
  <c r="A2626" i="6"/>
  <c r="A2627" i="6"/>
  <c r="A2628" i="6"/>
  <c r="A2629" i="6"/>
  <c r="A2630" i="6"/>
  <c r="A2631" i="6"/>
  <c r="A2632" i="6"/>
  <c r="A2633" i="6"/>
  <c r="A2634" i="6"/>
  <c r="A2635" i="6"/>
  <c r="A2636" i="6"/>
  <c r="A2637" i="6"/>
  <c r="A2638" i="6"/>
  <c r="A2639" i="6"/>
  <c r="A2640" i="6"/>
  <c r="A2641" i="6"/>
  <c r="A2642" i="6"/>
  <c r="A2643" i="6"/>
  <c r="A2644" i="6"/>
  <c r="A2645" i="6"/>
  <c r="A2646" i="6"/>
  <c r="A2647" i="6"/>
  <c r="A2648" i="6"/>
  <c r="A2649" i="6"/>
  <c r="A2650" i="6"/>
  <c r="A2651" i="6"/>
  <c r="A2652" i="6"/>
  <c r="A2653" i="6"/>
  <c r="A2654" i="6"/>
  <c r="A2655" i="6"/>
  <c r="A2656" i="6"/>
  <c r="A2657" i="6"/>
  <c r="A2658" i="6"/>
  <c r="A2659" i="6"/>
  <c r="A2660" i="6"/>
  <c r="A2661" i="6"/>
  <c r="A2662" i="6"/>
  <c r="A2663" i="6"/>
  <c r="A2664" i="6"/>
  <c r="A2665" i="6"/>
  <c r="A2666" i="6"/>
  <c r="A2667" i="6"/>
  <c r="A2668" i="6"/>
  <c r="A2669" i="6"/>
  <c r="A2670" i="6"/>
  <c r="A2671" i="6"/>
  <c r="A2672" i="6"/>
  <c r="A2673" i="6"/>
  <c r="A2674" i="6"/>
  <c r="A2675" i="6"/>
  <c r="A2676" i="6"/>
  <c r="A2677" i="6"/>
  <c r="A2678" i="6"/>
  <c r="A2679" i="6"/>
  <c r="A2680" i="6"/>
  <c r="A2681" i="6"/>
  <c r="A2682" i="6"/>
  <c r="A2683" i="6"/>
  <c r="A2684" i="6"/>
  <c r="A2685" i="6"/>
  <c r="A2686" i="6"/>
  <c r="A2687" i="6"/>
  <c r="A2688" i="6"/>
  <c r="A2689" i="6"/>
  <c r="A2690" i="6"/>
  <c r="A2691" i="6"/>
  <c r="A2692" i="6"/>
  <c r="A2693" i="6"/>
  <c r="A2694" i="6"/>
  <c r="A2695" i="6"/>
  <c r="A2696" i="6"/>
  <c r="A2697" i="6"/>
  <c r="A2698" i="6"/>
  <c r="A2699" i="6"/>
  <c r="A2700" i="6"/>
  <c r="A2701" i="6"/>
  <c r="A2702" i="6"/>
  <c r="A2703" i="6"/>
  <c r="A2704" i="6"/>
  <c r="A2705" i="6"/>
  <c r="A2706" i="6"/>
  <c r="A2707" i="6"/>
  <c r="A2708" i="6"/>
  <c r="A2709" i="6"/>
  <c r="A2710" i="6"/>
  <c r="A2711" i="6"/>
  <c r="A2712" i="6"/>
  <c r="A2713" i="6"/>
  <c r="A2714" i="6"/>
  <c r="A2715" i="6"/>
  <c r="A2716" i="6"/>
  <c r="A2717" i="6"/>
  <c r="A2718" i="6"/>
  <c r="A2719" i="6"/>
  <c r="A2720" i="6"/>
  <c r="A2721" i="6"/>
  <c r="A2722" i="6"/>
  <c r="A2723" i="6"/>
  <c r="A2724" i="6"/>
  <c r="A2725" i="6"/>
  <c r="A2726" i="6"/>
  <c r="A2727" i="6"/>
  <c r="A2728" i="6"/>
  <c r="A2729" i="6"/>
  <c r="A2730" i="6"/>
  <c r="A2731" i="6"/>
  <c r="A2732" i="6"/>
  <c r="A2733" i="6"/>
  <c r="A2734" i="6"/>
  <c r="A2735" i="6"/>
  <c r="A2736" i="6"/>
  <c r="A2737" i="6"/>
  <c r="A2738" i="6"/>
  <c r="A2739" i="6"/>
  <c r="A2740" i="6"/>
  <c r="A2741" i="6"/>
  <c r="A2742" i="6"/>
  <c r="A2743" i="6"/>
  <c r="A2744" i="6"/>
  <c r="A2745" i="6"/>
  <c r="A2746" i="6"/>
  <c r="A2747" i="6"/>
  <c r="A2748" i="6"/>
  <c r="A2749" i="6"/>
  <c r="A2750" i="6"/>
  <c r="A2751" i="6"/>
  <c r="A2752" i="6"/>
  <c r="A2753" i="6"/>
  <c r="A2754" i="6"/>
  <c r="A2755" i="6"/>
  <c r="A2756" i="6"/>
  <c r="A2757" i="6"/>
  <c r="A2758" i="6"/>
  <c r="A2759" i="6"/>
  <c r="A2760" i="6"/>
  <c r="A2761" i="6"/>
  <c r="A2762" i="6"/>
  <c r="A2763" i="6"/>
  <c r="A2764" i="6"/>
  <c r="A2765" i="6"/>
  <c r="A2766" i="6"/>
  <c r="A2767" i="6"/>
  <c r="A2768" i="6"/>
  <c r="A2769" i="6"/>
  <c r="A2770" i="6"/>
  <c r="A2771" i="6"/>
  <c r="A2772" i="6"/>
  <c r="A2773" i="6"/>
  <c r="A2774" i="6"/>
  <c r="A2775" i="6"/>
  <c r="A2776" i="6"/>
  <c r="A2777" i="6"/>
  <c r="A2778" i="6"/>
  <c r="A2779" i="6"/>
  <c r="A2780" i="6"/>
  <c r="A2781" i="6"/>
  <c r="A2782" i="6"/>
  <c r="A2783" i="6"/>
  <c r="A2784" i="6"/>
  <c r="A2785" i="6"/>
  <c r="A2786" i="6"/>
  <c r="A2787" i="6"/>
  <c r="A2788" i="6"/>
  <c r="A2789" i="6"/>
  <c r="A2790" i="6"/>
  <c r="A2791" i="6"/>
  <c r="A2792" i="6"/>
  <c r="A2793" i="6"/>
  <c r="A2794" i="6"/>
  <c r="A2795" i="6"/>
  <c r="A2796" i="6"/>
  <c r="A2797" i="6"/>
  <c r="A2798" i="6"/>
  <c r="A2799" i="6"/>
  <c r="A2800" i="6"/>
  <c r="A2801" i="6"/>
  <c r="A2802" i="6"/>
  <c r="A2803" i="6"/>
  <c r="A2804" i="6"/>
  <c r="A2805" i="6"/>
  <c r="A2806" i="6"/>
  <c r="A2807" i="6"/>
  <c r="A2808" i="6"/>
  <c r="A2809" i="6"/>
  <c r="A2810" i="6"/>
  <c r="A2811" i="6"/>
  <c r="A2812" i="6"/>
  <c r="A2813" i="6"/>
  <c r="A2814" i="6"/>
  <c r="A2815" i="6"/>
  <c r="A2816" i="6"/>
  <c r="A2817" i="6"/>
  <c r="A2818" i="6"/>
  <c r="A2819" i="6"/>
  <c r="A2820" i="6"/>
  <c r="A2821" i="6"/>
  <c r="A2822" i="6"/>
  <c r="A2823" i="6"/>
  <c r="A2824" i="6"/>
  <c r="A2825" i="6"/>
  <c r="A2826" i="6"/>
  <c r="A2827" i="6"/>
  <c r="A2828" i="6"/>
  <c r="A2829" i="6"/>
  <c r="A2830" i="6"/>
  <c r="A2831" i="6"/>
  <c r="A2832" i="6"/>
  <c r="A2833" i="6"/>
  <c r="A2834" i="6"/>
  <c r="A2835" i="6"/>
  <c r="A2836" i="6"/>
  <c r="A2837" i="6"/>
  <c r="A2838" i="6"/>
  <c r="A2839" i="6"/>
  <c r="A2840" i="6"/>
  <c r="A2841" i="6"/>
  <c r="A2842" i="6"/>
  <c r="A2843" i="6"/>
  <c r="A2844" i="6"/>
  <c r="A2845" i="6"/>
  <c r="A2846" i="6"/>
  <c r="A2847" i="6"/>
  <c r="A2848" i="6"/>
  <c r="A2849" i="6"/>
  <c r="A2850" i="6"/>
  <c r="A2851" i="6"/>
  <c r="A2852" i="6"/>
  <c r="A2853" i="6"/>
  <c r="A2854" i="6"/>
  <c r="A2855" i="6"/>
  <c r="A2856" i="6"/>
  <c r="A2857" i="6"/>
  <c r="A2858" i="6"/>
  <c r="A2859" i="6"/>
  <c r="A2860" i="6"/>
  <c r="A2861" i="6"/>
  <c r="A2862" i="6"/>
  <c r="A2863" i="6"/>
  <c r="A2864" i="6"/>
  <c r="A2865" i="6"/>
  <c r="A2866" i="6"/>
  <c r="A2867" i="6"/>
  <c r="A2868" i="6"/>
  <c r="A2869" i="6"/>
  <c r="A2870" i="6"/>
  <c r="A2871" i="6"/>
  <c r="A2872" i="6"/>
  <c r="A2873" i="6"/>
  <c r="A2874" i="6"/>
  <c r="A2875" i="6"/>
  <c r="A2876" i="6"/>
  <c r="A2877" i="6"/>
  <c r="A2878" i="6"/>
  <c r="A2879" i="6"/>
  <c r="A2880" i="6"/>
  <c r="A2881" i="6"/>
  <c r="A2882" i="6"/>
  <c r="A2883" i="6"/>
  <c r="A2884" i="6"/>
  <c r="A2885" i="6"/>
  <c r="A2886" i="6"/>
  <c r="A2887" i="6"/>
  <c r="A2888" i="6"/>
  <c r="A2889" i="6"/>
  <c r="A2890" i="6"/>
  <c r="A2891" i="6"/>
  <c r="A2892" i="6"/>
  <c r="A2893" i="6"/>
  <c r="A2894" i="6"/>
  <c r="A2895" i="6"/>
  <c r="A2896" i="6"/>
  <c r="A2897" i="6"/>
  <c r="A2898" i="6"/>
  <c r="A2899" i="6"/>
  <c r="A2900" i="6"/>
  <c r="A2901" i="6"/>
  <c r="A2902" i="6"/>
  <c r="A2903" i="6"/>
  <c r="A2904" i="6"/>
  <c r="A2905" i="6"/>
  <c r="A2906" i="6"/>
  <c r="A2907" i="6"/>
  <c r="A2908" i="6"/>
  <c r="A2909" i="6"/>
  <c r="A2910" i="6"/>
  <c r="A2911" i="6"/>
  <c r="A2912" i="6"/>
  <c r="A2913" i="6"/>
  <c r="A2914" i="6"/>
  <c r="A2915" i="6"/>
  <c r="A2916" i="6"/>
  <c r="A2917" i="6"/>
  <c r="A2918" i="6"/>
  <c r="A2919" i="6"/>
  <c r="A2920" i="6"/>
  <c r="A2921" i="6"/>
  <c r="A2922" i="6"/>
  <c r="A2923" i="6"/>
  <c r="A2924" i="6"/>
  <c r="A2925" i="6"/>
  <c r="A2926" i="6"/>
  <c r="A2927" i="6"/>
  <c r="A2928" i="6"/>
  <c r="A2929" i="6"/>
  <c r="A2930" i="6"/>
  <c r="A2931" i="6"/>
  <c r="A2932" i="6"/>
  <c r="A2933" i="6"/>
  <c r="A2934" i="6"/>
  <c r="A2935" i="6"/>
  <c r="A2936" i="6"/>
  <c r="A2937" i="6"/>
  <c r="A2938" i="6"/>
  <c r="A2939" i="6"/>
  <c r="A2940" i="6"/>
  <c r="A2941" i="6"/>
  <c r="A2942" i="6"/>
  <c r="A2943" i="6"/>
  <c r="A2944" i="6"/>
  <c r="A2945" i="6"/>
  <c r="A2946" i="6"/>
  <c r="A2947" i="6"/>
  <c r="A2948" i="6"/>
  <c r="A2949" i="6"/>
  <c r="A2950" i="6"/>
  <c r="A2951" i="6"/>
  <c r="A2952" i="6"/>
  <c r="A2953" i="6"/>
  <c r="A2954" i="6"/>
  <c r="A2955" i="6"/>
  <c r="A2956" i="6"/>
  <c r="A2957" i="6"/>
  <c r="A2958" i="6"/>
  <c r="A2959" i="6"/>
  <c r="A2960" i="6"/>
  <c r="A2961" i="6"/>
  <c r="A2962" i="6"/>
  <c r="A2963" i="6"/>
  <c r="A2964" i="6"/>
  <c r="A2965" i="6"/>
  <c r="A2966" i="6"/>
  <c r="A2967" i="6"/>
  <c r="A2968" i="6"/>
  <c r="A2969" i="6"/>
  <c r="A2970" i="6"/>
  <c r="A2971" i="6"/>
  <c r="A2972" i="6"/>
  <c r="A2973" i="6"/>
  <c r="A2974" i="6"/>
  <c r="A2975" i="6"/>
  <c r="A2976" i="6"/>
  <c r="A2977" i="6"/>
  <c r="A2978" i="6"/>
  <c r="A2979" i="6"/>
  <c r="A2980" i="6"/>
  <c r="A2981" i="6"/>
  <c r="A2982" i="6"/>
  <c r="A2983" i="6"/>
  <c r="A2984" i="6"/>
  <c r="A2985" i="6"/>
  <c r="A2986" i="6"/>
  <c r="A2987" i="6"/>
  <c r="A2988" i="6"/>
  <c r="A2989" i="6"/>
  <c r="A2990" i="6"/>
  <c r="A2991" i="6"/>
  <c r="A2992" i="6"/>
  <c r="A2993" i="6"/>
  <c r="A2994" i="6"/>
  <c r="A2995" i="6"/>
  <c r="A2996" i="6"/>
  <c r="A2997" i="6"/>
  <c r="A2998" i="6"/>
  <c r="A2999" i="6"/>
  <c r="A3000" i="6"/>
  <c r="A3001" i="6"/>
  <c r="A3002" i="6"/>
  <c r="A3003" i="6"/>
  <c r="A3004" i="6"/>
  <c r="A3005" i="6"/>
  <c r="A3006" i="6"/>
  <c r="A3007" i="6"/>
  <c r="A3008" i="6"/>
  <c r="A3009" i="6"/>
  <c r="A3010" i="6"/>
  <c r="A3011" i="6"/>
  <c r="A3012" i="6"/>
  <c r="A3013" i="6"/>
  <c r="A3014" i="6"/>
  <c r="A3015" i="6"/>
  <c r="A3016" i="6"/>
  <c r="A3017" i="6"/>
  <c r="A3018" i="6"/>
  <c r="A3019" i="6"/>
  <c r="A3020" i="6"/>
  <c r="A3021" i="6"/>
  <c r="A3022" i="6"/>
  <c r="A3023" i="6"/>
  <c r="A3024" i="6"/>
  <c r="A3025" i="6"/>
  <c r="A3026" i="6"/>
  <c r="A3027" i="6"/>
  <c r="A3028" i="6"/>
  <c r="A3029" i="6"/>
  <c r="A3030" i="6"/>
  <c r="A3031" i="6"/>
  <c r="A3032" i="6"/>
  <c r="A3033" i="6"/>
  <c r="A3034" i="6"/>
  <c r="A3035" i="6"/>
  <c r="A3036" i="6"/>
  <c r="A3037" i="6"/>
  <c r="A3038" i="6"/>
  <c r="A3039" i="6"/>
  <c r="A3040" i="6"/>
  <c r="A3041" i="6"/>
  <c r="A3042" i="6"/>
  <c r="A3043" i="6"/>
  <c r="A3044" i="6"/>
  <c r="A3045" i="6"/>
  <c r="A3046" i="6"/>
  <c r="A3047" i="6"/>
  <c r="A3048" i="6"/>
  <c r="A3049" i="6"/>
  <c r="A3050" i="6"/>
  <c r="A3051" i="6"/>
  <c r="A3052" i="6"/>
  <c r="A3053" i="6"/>
  <c r="A3054" i="6"/>
  <c r="A3055" i="6"/>
  <c r="A3056" i="6"/>
  <c r="A3057" i="6"/>
  <c r="A3058" i="6"/>
  <c r="A3059" i="6"/>
  <c r="A3060" i="6"/>
  <c r="A3061" i="6"/>
  <c r="A3062" i="6"/>
  <c r="A3063" i="6"/>
  <c r="A3064" i="6"/>
  <c r="A3065" i="6"/>
  <c r="A3066" i="6"/>
  <c r="A3067" i="6"/>
  <c r="A3068" i="6"/>
  <c r="A3069" i="6"/>
  <c r="A3070" i="6"/>
  <c r="A3071" i="6"/>
  <c r="A3072" i="6"/>
  <c r="A3073" i="6"/>
  <c r="A3074" i="6"/>
  <c r="A3075" i="6"/>
  <c r="A3076" i="6"/>
  <c r="A3077" i="6"/>
  <c r="A3078" i="6"/>
  <c r="A3079" i="6"/>
  <c r="A3080" i="6"/>
  <c r="A3081" i="6"/>
  <c r="A3082" i="6"/>
  <c r="A3083" i="6"/>
  <c r="A3084" i="6"/>
  <c r="A3085" i="6"/>
  <c r="A3086" i="6"/>
  <c r="A3087" i="6"/>
  <c r="A3088" i="6"/>
  <c r="A3089" i="6"/>
  <c r="A3090" i="6"/>
  <c r="A3091" i="6"/>
  <c r="A3092" i="6"/>
  <c r="A3093" i="6"/>
  <c r="A3094" i="6"/>
  <c r="A3095" i="6"/>
  <c r="A3096" i="6"/>
  <c r="A3097" i="6"/>
  <c r="A3098" i="6"/>
  <c r="A3099" i="6"/>
  <c r="A3100" i="6"/>
  <c r="A3101" i="6"/>
  <c r="A3102" i="6"/>
  <c r="A3103" i="6"/>
  <c r="A3104" i="6"/>
  <c r="A3105" i="6"/>
  <c r="A3106" i="6"/>
  <c r="A3107" i="6"/>
  <c r="A3108" i="6"/>
  <c r="A3109" i="6"/>
  <c r="A3110" i="6"/>
  <c r="A3111" i="6"/>
  <c r="A3112" i="6"/>
  <c r="A3113" i="6"/>
  <c r="A3114" i="6"/>
  <c r="A3115" i="6"/>
  <c r="A3116" i="6"/>
  <c r="A3117" i="6"/>
  <c r="A3118" i="6"/>
  <c r="A3119" i="6"/>
  <c r="A3120" i="6"/>
  <c r="A3121" i="6"/>
  <c r="A3122" i="6"/>
  <c r="A3123" i="6"/>
  <c r="A3124" i="6"/>
  <c r="A3125" i="6"/>
  <c r="A3126" i="6"/>
  <c r="A3127" i="6"/>
  <c r="A3128" i="6"/>
  <c r="A3129" i="6"/>
  <c r="A3130" i="6"/>
  <c r="A3131" i="6"/>
  <c r="A3132" i="6"/>
  <c r="A3133" i="6"/>
  <c r="A3134" i="6"/>
  <c r="A3135" i="6"/>
  <c r="A3136" i="6"/>
  <c r="A3137" i="6"/>
  <c r="A3138" i="6"/>
  <c r="A3139" i="6"/>
  <c r="A3140" i="6"/>
  <c r="A3141" i="6"/>
  <c r="A3142" i="6"/>
  <c r="A3143" i="6"/>
  <c r="A3144" i="6"/>
  <c r="A3145" i="6"/>
  <c r="A3146" i="6"/>
  <c r="A3147" i="6"/>
  <c r="A3148" i="6"/>
  <c r="A3149" i="6"/>
  <c r="A3150" i="6"/>
  <c r="A3151" i="6"/>
  <c r="A3152" i="6"/>
  <c r="A3153" i="6"/>
  <c r="A3154" i="6"/>
  <c r="A3155" i="6"/>
  <c r="A3156" i="6"/>
  <c r="A3157" i="6"/>
  <c r="A3158" i="6"/>
  <c r="A3159" i="6"/>
  <c r="A3160" i="6"/>
  <c r="A3161" i="6"/>
  <c r="A3162" i="6"/>
  <c r="A3163" i="6"/>
  <c r="A3164" i="6"/>
  <c r="A3165" i="6"/>
  <c r="A3166" i="6"/>
  <c r="A3167" i="6"/>
  <c r="A3168" i="6"/>
  <c r="A3169" i="6"/>
  <c r="A3170" i="6"/>
  <c r="A3171" i="6"/>
  <c r="A3172" i="6"/>
  <c r="A3173" i="6"/>
  <c r="A3174" i="6"/>
  <c r="A3175" i="6"/>
  <c r="A3176" i="6"/>
  <c r="A3177" i="6"/>
  <c r="A3178" i="6"/>
  <c r="A3179" i="6"/>
  <c r="A3180" i="6"/>
  <c r="A3181" i="6"/>
  <c r="A3182" i="6"/>
  <c r="A3183" i="6"/>
  <c r="A3184" i="6"/>
  <c r="A3185" i="6"/>
  <c r="A3186" i="6"/>
  <c r="A3187" i="6"/>
  <c r="A3188" i="6"/>
  <c r="A3189" i="6"/>
  <c r="A3190" i="6"/>
  <c r="A3191" i="6"/>
  <c r="A3192" i="6"/>
  <c r="A3193" i="6"/>
  <c r="A3194" i="6"/>
  <c r="A3195" i="6"/>
  <c r="A3196" i="6"/>
  <c r="A3197" i="6"/>
  <c r="A3198" i="6"/>
  <c r="A3199" i="6"/>
  <c r="A3200" i="6"/>
  <c r="A3201" i="6"/>
  <c r="A3202" i="6"/>
  <c r="A3203" i="6"/>
  <c r="A3204" i="6"/>
  <c r="A3205" i="6"/>
  <c r="A3206" i="6"/>
  <c r="A3207" i="6"/>
  <c r="A3208" i="6"/>
  <c r="A3209" i="6"/>
  <c r="A3210" i="6"/>
  <c r="A3211" i="6"/>
  <c r="A3212" i="6"/>
  <c r="A3213" i="6"/>
  <c r="A3214" i="6"/>
  <c r="A3215" i="6"/>
  <c r="A3216" i="6"/>
  <c r="A3217" i="6"/>
  <c r="A3218" i="6"/>
  <c r="A3219" i="6"/>
  <c r="A3220" i="6"/>
  <c r="A3221" i="6"/>
  <c r="A3222" i="6"/>
  <c r="A3223" i="6"/>
  <c r="A3224" i="6"/>
  <c r="A3225" i="6"/>
  <c r="A3226" i="6"/>
  <c r="A3227" i="6"/>
  <c r="A3228" i="6"/>
  <c r="A3229" i="6"/>
  <c r="A3230" i="6"/>
  <c r="A3231" i="6"/>
  <c r="A3232" i="6"/>
  <c r="A3233" i="6"/>
  <c r="A3234" i="6"/>
  <c r="A3235" i="6"/>
  <c r="A3236" i="6"/>
  <c r="A3237" i="6"/>
  <c r="A3238" i="6"/>
  <c r="A3239" i="6"/>
  <c r="A3240" i="6"/>
  <c r="A3241" i="6"/>
  <c r="A3242" i="6"/>
  <c r="A3243" i="6"/>
  <c r="A3244" i="6"/>
  <c r="A3245" i="6"/>
  <c r="A3246" i="6"/>
  <c r="A3247" i="6"/>
  <c r="A3248" i="6"/>
  <c r="A3249" i="6"/>
  <c r="A3250" i="6"/>
  <c r="A3251" i="6"/>
  <c r="A3252" i="6"/>
  <c r="A3253" i="6"/>
  <c r="A3254" i="6"/>
  <c r="A3255" i="6"/>
  <c r="A3256" i="6"/>
  <c r="A3257" i="6"/>
  <c r="A3258" i="6"/>
  <c r="A3259" i="6"/>
  <c r="A3260" i="6"/>
  <c r="A3261" i="6"/>
  <c r="A3262" i="6"/>
  <c r="A3263" i="6"/>
  <c r="A3264" i="6"/>
  <c r="A3265" i="6"/>
  <c r="A3266" i="6"/>
  <c r="A3267" i="6"/>
  <c r="A3268" i="6"/>
  <c r="A3269" i="6"/>
  <c r="A3270" i="6"/>
  <c r="A3271" i="6"/>
  <c r="A3272" i="6"/>
  <c r="A3273" i="6"/>
  <c r="A3274" i="6"/>
  <c r="A3275" i="6"/>
  <c r="A3276" i="6"/>
  <c r="A3277" i="6"/>
  <c r="A3278" i="6"/>
  <c r="A3279" i="6"/>
  <c r="A3280" i="6"/>
  <c r="A3281" i="6"/>
  <c r="A3282" i="6"/>
  <c r="A3283" i="6"/>
  <c r="A3284" i="6"/>
  <c r="A3285" i="6"/>
  <c r="A3286" i="6"/>
  <c r="A3287" i="6"/>
  <c r="A3288" i="6"/>
  <c r="A3289" i="6"/>
  <c r="A3290" i="6"/>
  <c r="A3291" i="6"/>
  <c r="A3292" i="6"/>
  <c r="A3293" i="6"/>
  <c r="A3294" i="6"/>
  <c r="A3295" i="6"/>
  <c r="A3296" i="6"/>
  <c r="A3297" i="6"/>
  <c r="A3298" i="6"/>
  <c r="A3299" i="6"/>
  <c r="A3300" i="6"/>
  <c r="A3301" i="6"/>
  <c r="A3302" i="6"/>
  <c r="A3303" i="6"/>
  <c r="A3304" i="6"/>
  <c r="A3305" i="6"/>
  <c r="A3306" i="6"/>
  <c r="A3307" i="6"/>
  <c r="A3308" i="6"/>
  <c r="A3309" i="6"/>
  <c r="A3310" i="6"/>
  <c r="A3311" i="6"/>
  <c r="A3312" i="6"/>
  <c r="A3313" i="6"/>
  <c r="A3314" i="6"/>
  <c r="A3315" i="6"/>
  <c r="A3316" i="6"/>
  <c r="A3317" i="6"/>
  <c r="A3318" i="6"/>
  <c r="A3319" i="6"/>
  <c r="A3320" i="6"/>
  <c r="A3321" i="6"/>
  <c r="A3322" i="6"/>
  <c r="A3323" i="6"/>
  <c r="A3324" i="6"/>
  <c r="A3325" i="6"/>
  <c r="A3326" i="6"/>
  <c r="A3327" i="6"/>
  <c r="A3328" i="6"/>
  <c r="A3329" i="6"/>
  <c r="A3330" i="6"/>
  <c r="A3331" i="6"/>
  <c r="A3332" i="6"/>
  <c r="A3333" i="6"/>
  <c r="A3334" i="6"/>
  <c r="A3335" i="6"/>
  <c r="A3336" i="6"/>
  <c r="A3337" i="6"/>
  <c r="A3338" i="6"/>
  <c r="A3339" i="6"/>
  <c r="A3340" i="6"/>
  <c r="A3341" i="6"/>
  <c r="A3342" i="6"/>
  <c r="A3343" i="6"/>
  <c r="A3344" i="6"/>
  <c r="A3345" i="6"/>
  <c r="A3346" i="6"/>
  <c r="A3347" i="6"/>
  <c r="A3348" i="6"/>
  <c r="A3349" i="6"/>
  <c r="A3350" i="6"/>
  <c r="A3351" i="6"/>
  <c r="A3352" i="6"/>
  <c r="A3353" i="6"/>
  <c r="A3354" i="6"/>
  <c r="A3355" i="6"/>
  <c r="A3356" i="6"/>
  <c r="A3357" i="6"/>
  <c r="A3358" i="6"/>
  <c r="A3359" i="6"/>
  <c r="A3360" i="6"/>
  <c r="A3361" i="6"/>
  <c r="A3362" i="6"/>
  <c r="A3363" i="6"/>
  <c r="A3364" i="6"/>
  <c r="A3365" i="6"/>
  <c r="A3366" i="6"/>
  <c r="A3367" i="6"/>
  <c r="A3368" i="6"/>
  <c r="A3369" i="6"/>
  <c r="A3370" i="6"/>
  <c r="A3371" i="6"/>
  <c r="A3372" i="6"/>
  <c r="A3373" i="6"/>
  <c r="A3374" i="6"/>
  <c r="A3375" i="6"/>
  <c r="A3376" i="6"/>
  <c r="A3377" i="6"/>
  <c r="A3378" i="6"/>
  <c r="A3379" i="6"/>
  <c r="A3380" i="6"/>
  <c r="A3381" i="6"/>
  <c r="A3382" i="6"/>
  <c r="A3383" i="6"/>
  <c r="A3384" i="6"/>
  <c r="A3385" i="6"/>
  <c r="A3386" i="6"/>
  <c r="A3387" i="6"/>
  <c r="A3388" i="6"/>
  <c r="A3389" i="6"/>
  <c r="A3390" i="6"/>
  <c r="A3391" i="6"/>
  <c r="A3392" i="6"/>
  <c r="A3393" i="6"/>
  <c r="A3394" i="6"/>
  <c r="A3395" i="6"/>
  <c r="A3396" i="6"/>
  <c r="A3397" i="6"/>
  <c r="A3398" i="6"/>
  <c r="A3399" i="6"/>
  <c r="A3400" i="6"/>
  <c r="A3401" i="6"/>
  <c r="A3402" i="6"/>
  <c r="A3403" i="6"/>
  <c r="A3404" i="6"/>
  <c r="A3405" i="6"/>
  <c r="A3406" i="6"/>
  <c r="A3407" i="6"/>
  <c r="A3408" i="6"/>
  <c r="A3409" i="6"/>
  <c r="A3410" i="6"/>
  <c r="A3411" i="6"/>
  <c r="A3412" i="6"/>
  <c r="A3413" i="6"/>
  <c r="A3414" i="6"/>
  <c r="A3415" i="6"/>
  <c r="A3416" i="6"/>
  <c r="A3417" i="6"/>
  <c r="A3418" i="6"/>
  <c r="A3419" i="6"/>
  <c r="A3420" i="6"/>
  <c r="A3421" i="6"/>
  <c r="A3422" i="6"/>
  <c r="A3423" i="6"/>
  <c r="A3424" i="6"/>
  <c r="A3425" i="6"/>
  <c r="A3426" i="6"/>
  <c r="A3427" i="6"/>
  <c r="A3428" i="6"/>
  <c r="A3429" i="6"/>
  <c r="A3430" i="6"/>
  <c r="A3431" i="6"/>
  <c r="A3432" i="6"/>
  <c r="A3433" i="6"/>
  <c r="A3434" i="6"/>
  <c r="A3435" i="6"/>
  <c r="A3436" i="6"/>
  <c r="A3437" i="6"/>
  <c r="A3438" i="6"/>
  <c r="A3439" i="6"/>
  <c r="A3440" i="6"/>
  <c r="A3441" i="6"/>
  <c r="A3442" i="6"/>
  <c r="A3443" i="6"/>
  <c r="A3444" i="6"/>
  <c r="A3445" i="6"/>
  <c r="A3446" i="6"/>
  <c r="A3447" i="6"/>
  <c r="A3448" i="6"/>
  <c r="A3449" i="6"/>
  <c r="A3450" i="6"/>
  <c r="A3451" i="6"/>
  <c r="A3452" i="6"/>
  <c r="A3453" i="6"/>
  <c r="A3454" i="6"/>
  <c r="A3455" i="6"/>
  <c r="A3456" i="6"/>
  <c r="A3457" i="6"/>
  <c r="A3458" i="6"/>
  <c r="A3459" i="6"/>
  <c r="A3460" i="6"/>
  <c r="A3461" i="6"/>
  <c r="A3462" i="6"/>
  <c r="A3463" i="6"/>
  <c r="A3464" i="6"/>
  <c r="A3465" i="6"/>
  <c r="A3466" i="6"/>
  <c r="A3467" i="6"/>
  <c r="A3468" i="6"/>
  <c r="A3469" i="6"/>
  <c r="A3470" i="6"/>
  <c r="A3471" i="6"/>
  <c r="A3472" i="6"/>
  <c r="A3473" i="6"/>
  <c r="A3474" i="6"/>
  <c r="A3475" i="6"/>
  <c r="A3476" i="6"/>
  <c r="A3477" i="6"/>
  <c r="A3478" i="6"/>
  <c r="A3479" i="6"/>
  <c r="A3480" i="6"/>
  <c r="A3481" i="6"/>
  <c r="A3482" i="6"/>
  <c r="A3483" i="6"/>
  <c r="A3484" i="6"/>
  <c r="A3485" i="6"/>
  <c r="A3486" i="6"/>
  <c r="A3487" i="6"/>
  <c r="A3488" i="6"/>
  <c r="A3489" i="6"/>
  <c r="A3490" i="6"/>
  <c r="A3491" i="6"/>
  <c r="A3492" i="6"/>
  <c r="A3493" i="6"/>
  <c r="A3494" i="6"/>
  <c r="A3495" i="6"/>
  <c r="A3496" i="6"/>
  <c r="A3497" i="6"/>
  <c r="A3498" i="6"/>
  <c r="A3499" i="6"/>
  <c r="A3500" i="6"/>
  <c r="A3501" i="6"/>
  <c r="A3502" i="6"/>
  <c r="A3503" i="6"/>
  <c r="A3504" i="6"/>
  <c r="A3505" i="6"/>
  <c r="A3506" i="6"/>
  <c r="A3507" i="6"/>
  <c r="A3508" i="6"/>
  <c r="A3509" i="6"/>
  <c r="A3510" i="6"/>
  <c r="A3511" i="6"/>
  <c r="A3512" i="6"/>
  <c r="A3513" i="6"/>
  <c r="A3514" i="6"/>
  <c r="A3515" i="6"/>
  <c r="A3516" i="6"/>
  <c r="A3517" i="6"/>
  <c r="A3518" i="6"/>
  <c r="A3519" i="6"/>
  <c r="A3520" i="6"/>
  <c r="A3521" i="6"/>
  <c r="A3522" i="6"/>
  <c r="A3523" i="6"/>
  <c r="A3524" i="6"/>
  <c r="A3525" i="6"/>
  <c r="A3526" i="6"/>
  <c r="A3527" i="6"/>
  <c r="A3528" i="6"/>
  <c r="A3529" i="6"/>
  <c r="A3530" i="6"/>
  <c r="A3531" i="6"/>
  <c r="A3532" i="6"/>
  <c r="A3533" i="6"/>
  <c r="A3534" i="6"/>
  <c r="A3535" i="6"/>
  <c r="A3536" i="6"/>
  <c r="A3537" i="6"/>
  <c r="A3538" i="6"/>
  <c r="A3539" i="6"/>
  <c r="A3540" i="6"/>
  <c r="A3541" i="6"/>
  <c r="A3542" i="6"/>
  <c r="A3543" i="6"/>
  <c r="A3544" i="6"/>
  <c r="A3545" i="6"/>
  <c r="A3546" i="6"/>
  <c r="A3547" i="6"/>
  <c r="A3548" i="6"/>
  <c r="A3549" i="6"/>
  <c r="A3550" i="6"/>
  <c r="A3551" i="6"/>
  <c r="A3552" i="6"/>
  <c r="A3553" i="6"/>
  <c r="A3554" i="6"/>
  <c r="A3555" i="6"/>
  <c r="A3556" i="6"/>
  <c r="A3557" i="6"/>
  <c r="A3558" i="6"/>
  <c r="A3559" i="6"/>
  <c r="A3560" i="6"/>
  <c r="A3561" i="6"/>
  <c r="A3562" i="6"/>
  <c r="A3563" i="6"/>
  <c r="A3564" i="6"/>
  <c r="A3565" i="6"/>
  <c r="A3566" i="6"/>
  <c r="A3567" i="6"/>
  <c r="A3568" i="6"/>
  <c r="A3569" i="6"/>
  <c r="A3570" i="6"/>
  <c r="A3571" i="6"/>
  <c r="A3572" i="6"/>
  <c r="A3573" i="6"/>
  <c r="A3574" i="6"/>
  <c r="A3575" i="6"/>
  <c r="A3576" i="6"/>
  <c r="A3577" i="6"/>
  <c r="A3578" i="6"/>
  <c r="A3579" i="6"/>
  <c r="A3580" i="6"/>
  <c r="A3581" i="6"/>
  <c r="A3582" i="6"/>
  <c r="A3583" i="6"/>
  <c r="A3584" i="6"/>
  <c r="A3585" i="6"/>
  <c r="A3586" i="6"/>
  <c r="A3587" i="6"/>
  <c r="A3588" i="6"/>
  <c r="A3589" i="6"/>
  <c r="A3590" i="6"/>
  <c r="A3591" i="6"/>
  <c r="A3592" i="6"/>
  <c r="A3593" i="6"/>
  <c r="A3594" i="6"/>
  <c r="A3595" i="6"/>
  <c r="A3596" i="6"/>
  <c r="A3597" i="6"/>
  <c r="A3598" i="6"/>
  <c r="A3599" i="6"/>
  <c r="A3600" i="6"/>
  <c r="A3601" i="6"/>
  <c r="A3602" i="6"/>
  <c r="A3603" i="6"/>
  <c r="A3604" i="6"/>
  <c r="A3605" i="6"/>
  <c r="A3606" i="6"/>
  <c r="A3607" i="6"/>
  <c r="A3608" i="6"/>
  <c r="A3609" i="6"/>
  <c r="A3610" i="6"/>
  <c r="A3611" i="6"/>
  <c r="A3612" i="6"/>
  <c r="A3613" i="6"/>
  <c r="A3614" i="6"/>
  <c r="A3615" i="6"/>
  <c r="A3616" i="6"/>
  <c r="A3617" i="6"/>
  <c r="A3618" i="6"/>
  <c r="A3619" i="6"/>
  <c r="A3620" i="6"/>
  <c r="A3621" i="6"/>
  <c r="A3622" i="6"/>
  <c r="A3623" i="6"/>
  <c r="A3624" i="6"/>
  <c r="A3625" i="6"/>
  <c r="A3626" i="6"/>
  <c r="A3627" i="6"/>
  <c r="A3628" i="6"/>
  <c r="A3629" i="6"/>
  <c r="A3630" i="6"/>
  <c r="A3631" i="6"/>
  <c r="A3632" i="6"/>
  <c r="A3633" i="6"/>
  <c r="A3634" i="6"/>
  <c r="A3635" i="6"/>
  <c r="A3636" i="6"/>
  <c r="A3637" i="6"/>
  <c r="A3638" i="6"/>
  <c r="A3639" i="6"/>
  <c r="A3640" i="6"/>
  <c r="A3641" i="6"/>
  <c r="A3642" i="6"/>
  <c r="A3643" i="6"/>
  <c r="A3644" i="6"/>
  <c r="A3645" i="6"/>
  <c r="A3646" i="6"/>
  <c r="A3647" i="6"/>
  <c r="A3648" i="6"/>
  <c r="A3649" i="6"/>
  <c r="A3650" i="6"/>
  <c r="A3651" i="6"/>
  <c r="A3652" i="6"/>
  <c r="A3653" i="6"/>
  <c r="A3654" i="6"/>
  <c r="A3655" i="6"/>
  <c r="A3656" i="6"/>
  <c r="A3657" i="6"/>
  <c r="A3658" i="6"/>
  <c r="A3659" i="6"/>
  <c r="A3660" i="6"/>
  <c r="A3661" i="6"/>
  <c r="A3662" i="6"/>
  <c r="A3663" i="6"/>
  <c r="A3664" i="6"/>
  <c r="A3665" i="6"/>
  <c r="A3666" i="6"/>
  <c r="A3667" i="6"/>
  <c r="A3668" i="6"/>
  <c r="A3669" i="6"/>
  <c r="A3670" i="6"/>
  <c r="A3671" i="6"/>
  <c r="A3672" i="6"/>
  <c r="A3673" i="6"/>
  <c r="A3674" i="6"/>
  <c r="A3675" i="6"/>
  <c r="A3676" i="6"/>
  <c r="A3677" i="6"/>
  <c r="A3678" i="6"/>
  <c r="A3679" i="6"/>
  <c r="A3680" i="6"/>
  <c r="A3681" i="6"/>
  <c r="A3682" i="6"/>
  <c r="A3683" i="6"/>
  <c r="A3684" i="6"/>
  <c r="A3685" i="6"/>
  <c r="A3686" i="6"/>
  <c r="A3687" i="6"/>
  <c r="A3688" i="6"/>
  <c r="A3689" i="6"/>
  <c r="A3690" i="6"/>
  <c r="A3691" i="6"/>
  <c r="A3692" i="6"/>
  <c r="A3693" i="6"/>
  <c r="A3694" i="6"/>
  <c r="A3695" i="6"/>
  <c r="A3696" i="6"/>
  <c r="A3697" i="6"/>
  <c r="A3698" i="6"/>
  <c r="A3699" i="6"/>
  <c r="A3700" i="6"/>
  <c r="A3701" i="6"/>
  <c r="A3702" i="6"/>
  <c r="A3703" i="6"/>
  <c r="A3704" i="6"/>
  <c r="A3705" i="6"/>
  <c r="A3706" i="6"/>
  <c r="A3707" i="6"/>
  <c r="A3708" i="6"/>
  <c r="A3709" i="6"/>
  <c r="A3710" i="6"/>
  <c r="A3711" i="6"/>
  <c r="A3712" i="6"/>
  <c r="A3713" i="6"/>
  <c r="A3714" i="6"/>
  <c r="A3715" i="6"/>
  <c r="A3716" i="6"/>
  <c r="A3717" i="6"/>
  <c r="A3718" i="6"/>
  <c r="A3719" i="6"/>
  <c r="A3720" i="6"/>
  <c r="A3721" i="6"/>
  <c r="A3722" i="6"/>
  <c r="A3723" i="6"/>
  <c r="A3724" i="6"/>
  <c r="A3725" i="6"/>
  <c r="A3726" i="6"/>
  <c r="A3727" i="6"/>
  <c r="A3728" i="6"/>
  <c r="A3729" i="6"/>
  <c r="A3730" i="6"/>
  <c r="A3731" i="6"/>
  <c r="A3732" i="6"/>
  <c r="A3733" i="6"/>
  <c r="A3734" i="6"/>
  <c r="A3735" i="6"/>
  <c r="A3736" i="6"/>
  <c r="A3737" i="6"/>
  <c r="A3738" i="6"/>
  <c r="A3739" i="6"/>
  <c r="A3740" i="6"/>
  <c r="A3741" i="6"/>
  <c r="A3742" i="6"/>
  <c r="A3743" i="6"/>
  <c r="A3744" i="6"/>
  <c r="A3745" i="6"/>
  <c r="A3746" i="6"/>
  <c r="A3747" i="6"/>
  <c r="A3748" i="6"/>
  <c r="A3749" i="6"/>
  <c r="A3750" i="6"/>
  <c r="A3751" i="6"/>
  <c r="A3752" i="6"/>
  <c r="A3753" i="6"/>
  <c r="A3754" i="6"/>
  <c r="A3755" i="6"/>
  <c r="A3756" i="6"/>
  <c r="A3757" i="6"/>
  <c r="A3758" i="6"/>
  <c r="A3759" i="6"/>
  <c r="A3760" i="6"/>
  <c r="A3761" i="6"/>
  <c r="A3762" i="6"/>
  <c r="A3763" i="6"/>
  <c r="A3764" i="6"/>
  <c r="A3765" i="6"/>
  <c r="A3766" i="6"/>
  <c r="A3767" i="6"/>
  <c r="A3768" i="6"/>
  <c r="A3769" i="6"/>
  <c r="A3770" i="6"/>
  <c r="A3771" i="6"/>
  <c r="A3772" i="6"/>
  <c r="A3773" i="6"/>
  <c r="A3774" i="6"/>
  <c r="A3775" i="6"/>
  <c r="A3776" i="6"/>
  <c r="A3777" i="6"/>
  <c r="A3778" i="6"/>
  <c r="A3779" i="6"/>
  <c r="A3780" i="6"/>
  <c r="A3781" i="6"/>
  <c r="A3782" i="6"/>
  <c r="A3783" i="6"/>
  <c r="A3784" i="6"/>
  <c r="A3785" i="6"/>
  <c r="A3786" i="6"/>
  <c r="A3787" i="6"/>
  <c r="A3788" i="6"/>
  <c r="A3789" i="6"/>
  <c r="A3790" i="6"/>
  <c r="A3791" i="6"/>
  <c r="A3792" i="6"/>
  <c r="A3793" i="6"/>
  <c r="A3794" i="6"/>
  <c r="A3795" i="6"/>
  <c r="A3796" i="6"/>
  <c r="A3797" i="6"/>
  <c r="A3798" i="6"/>
  <c r="A3799" i="6"/>
  <c r="A3800" i="6"/>
  <c r="A3801" i="6"/>
  <c r="A3802" i="6"/>
  <c r="A3803" i="6"/>
  <c r="A3804" i="6"/>
  <c r="A3805" i="6"/>
  <c r="A3806" i="6"/>
  <c r="A3807" i="6"/>
  <c r="A3808" i="6"/>
  <c r="A3809" i="6"/>
  <c r="A3810" i="6"/>
  <c r="A3811" i="6"/>
  <c r="A3812" i="6"/>
  <c r="A3813" i="6"/>
  <c r="A3814" i="6"/>
  <c r="A3815" i="6"/>
  <c r="A3816" i="6"/>
  <c r="A3817" i="6"/>
  <c r="A3818" i="6"/>
  <c r="A3819" i="6"/>
  <c r="A3820" i="6"/>
  <c r="A3821" i="6"/>
  <c r="A3822" i="6"/>
  <c r="A3823" i="6"/>
  <c r="A3824" i="6"/>
  <c r="A3825" i="6"/>
  <c r="A3826" i="6"/>
  <c r="A3827" i="6"/>
  <c r="A3828" i="6"/>
  <c r="A3829" i="6"/>
  <c r="A3830" i="6"/>
  <c r="A3831" i="6"/>
  <c r="A3832" i="6"/>
  <c r="A3833" i="6"/>
  <c r="A3834" i="6"/>
  <c r="A3835" i="6"/>
  <c r="A3836" i="6"/>
  <c r="A3837" i="6"/>
  <c r="A3838" i="6"/>
  <c r="A3839" i="6"/>
  <c r="A3840" i="6"/>
  <c r="A3841" i="6"/>
  <c r="A3842" i="6"/>
  <c r="A3843" i="6"/>
  <c r="A3844" i="6"/>
  <c r="A3845" i="6"/>
  <c r="A3846" i="6"/>
  <c r="A3847" i="6"/>
  <c r="A3848" i="6"/>
  <c r="A3849" i="6"/>
  <c r="A3850" i="6"/>
  <c r="A3851" i="6"/>
  <c r="A3852" i="6"/>
  <c r="A3853" i="6"/>
  <c r="A3854" i="6"/>
  <c r="A3855" i="6"/>
  <c r="A3856" i="6"/>
  <c r="A3857" i="6"/>
  <c r="A3858" i="6"/>
  <c r="A3859" i="6"/>
  <c r="A3860" i="6"/>
  <c r="A3861" i="6"/>
  <c r="A3862" i="6"/>
  <c r="A3863" i="6"/>
  <c r="A3864" i="6"/>
  <c r="A3865" i="6"/>
  <c r="A3866" i="6"/>
  <c r="A3867" i="6"/>
  <c r="A3868" i="6"/>
  <c r="A3869" i="6"/>
  <c r="A3870" i="6"/>
  <c r="A3871" i="6"/>
  <c r="A3872" i="6"/>
  <c r="A3873" i="6"/>
  <c r="A3874" i="6"/>
  <c r="A3875" i="6"/>
  <c r="A3876" i="6"/>
  <c r="A3877" i="6"/>
  <c r="A3878" i="6"/>
  <c r="A3879" i="6"/>
  <c r="A3880" i="6"/>
  <c r="A3881" i="6"/>
  <c r="A3882" i="6"/>
  <c r="A3883" i="6"/>
  <c r="A3884" i="6"/>
  <c r="A3885" i="6"/>
  <c r="A3886" i="6"/>
  <c r="A3887" i="6"/>
  <c r="A3888" i="6"/>
  <c r="A3889" i="6"/>
  <c r="A3890" i="6"/>
  <c r="A3891" i="6"/>
  <c r="A3892" i="6"/>
  <c r="A3893" i="6"/>
  <c r="A3894" i="6"/>
  <c r="A3895" i="6"/>
  <c r="A3896" i="6"/>
  <c r="A3897" i="6"/>
  <c r="A3898" i="6"/>
  <c r="A3899" i="6"/>
  <c r="A3900" i="6"/>
  <c r="A3901" i="6"/>
  <c r="A3902" i="6"/>
  <c r="A3903" i="6"/>
  <c r="A3904" i="6"/>
  <c r="A3905" i="6"/>
  <c r="A3906" i="6"/>
  <c r="A3907" i="6"/>
  <c r="A3908" i="6"/>
  <c r="A3909" i="6"/>
  <c r="A3910" i="6"/>
  <c r="A3911" i="6"/>
  <c r="A3912" i="6"/>
  <c r="A3913" i="6"/>
  <c r="A3914" i="6"/>
  <c r="A3915" i="6"/>
  <c r="A3916" i="6"/>
  <c r="A3917" i="6"/>
  <c r="A3918" i="6"/>
  <c r="A3919" i="6"/>
  <c r="A3920" i="6"/>
  <c r="A3921" i="6"/>
  <c r="A3922" i="6"/>
  <c r="A3923" i="6"/>
  <c r="A3924" i="6"/>
  <c r="A3925" i="6"/>
  <c r="A3926" i="6"/>
  <c r="A3927" i="6"/>
  <c r="A3928" i="6"/>
  <c r="A3929" i="6"/>
  <c r="A3930" i="6"/>
  <c r="A3931" i="6"/>
  <c r="A3932" i="6"/>
  <c r="A3933" i="6"/>
  <c r="A3934" i="6"/>
  <c r="A3935" i="6"/>
  <c r="A3936" i="6"/>
  <c r="A3937" i="6"/>
  <c r="A3938" i="6"/>
  <c r="A3939" i="6"/>
  <c r="A3940" i="6"/>
  <c r="A3941" i="6"/>
  <c r="A3942" i="6"/>
  <c r="A3943" i="6"/>
  <c r="A3944" i="6"/>
  <c r="A3945" i="6"/>
  <c r="A3946" i="6"/>
  <c r="A3947" i="6"/>
  <c r="A3948" i="6"/>
  <c r="A3949" i="6"/>
  <c r="A3950" i="6"/>
  <c r="A3951" i="6"/>
  <c r="A3952" i="6"/>
  <c r="A3953" i="6"/>
  <c r="A3954" i="6"/>
  <c r="A3955" i="6"/>
  <c r="A3956" i="6"/>
  <c r="A3957" i="6"/>
  <c r="A3958" i="6"/>
  <c r="A3959" i="6"/>
  <c r="A3960" i="6"/>
  <c r="A3961" i="6"/>
  <c r="A3962" i="6"/>
  <c r="A3963" i="6"/>
  <c r="A3964" i="6"/>
  <c r="A3965" i="6"/>
  <c r="A3966" i="6"/>
  <c r="A3967" i="6"/>
  <c r="A3968" i="6"/>
  <c r="A3969" i="6"/>
  <c r="A3970" i="6"/>
  <c r="A3971" i="6"/>
  <c r="A3972" i="6"/>
  <c r="A3973" i="6"/>
  <c r="A3974" i="6"/>
  <c r="A3975" i="6"/>
  <c r="A3976" i="6"/>
  <c r="A3977" i="6"/>
  <c r="A3978" i="6"/>
  <c r="A3979" i="6"/>
  <c r="A3980" i="6"/>
  <c r="A3981" i="6"/>
  <c r="A3982" i="6"/>
  <c r="A3983" i="6"/>
  <c r="A3984" i="6"/>
  <c r="A3985" i="6"/>
  <c r="A3986" i="6"/>
  <c r="A3987" i="6"/>
  <c r="A3988" i="6"/>
  <c r="A3989" i="6"/>
  <c r="A3990" i="6"/>
  <c r="A3991" i="6"/>
  <c r="A3992" i="6"/>
  <c r="A3993" i="6"/>
  <c r="A3994" i="6"/>
  <c r="A3995" i="6"/>
  <c r="A3996" i="6"/>
  <c r="A3997" i="6"/>
  <c r="A3998" i="6"/>
  <c r="A3999" i="6"/>
  <c r="A4000" i="6"/>
  <c r="A4001" i="6"/>
  <c r="A4002" i="6"/>
  <c r="A4003" i="6"/>
  <c r="A4004" i="6"/>
  <c r="A4005" i="6"/>
  <c r="A4006" i="6"/>
  <c r="A4007" i="6"/>
  <c r="A4008" i="6"/>
  <c r="A4009" i="6"/>
  <c r="A4010" i="6"/>
  <c r="A4011" i="6"/>
  <c r="A4012" i="6"/>
  <c r="A4013" i="6"/>
  <c r="A4014" i="6"/>
  <c r="A4015" i="6"/>
  <c r="A4016" i="6"/>
  <c r="A4017" i="6"/>
  <c r="A4018" i="6"/>
  <c r="A4019" i="6"/>
  <c r="A4020" i="6"/>
  <c r="A4021" i="6"/>
  <c r="A4022" i="6"/>
  <c r="A4023" i="6"/>
  <c r="A4024" i="6"/>
  <c r="A4025" i="6"/>
  <c r="A4026" i="6"/>
  <c r="A4027" i="6"/>
  <c r="A4028" i="6"/>
  <c r="A4029" i="6"/>
  <c r="A4030" i="6"/>
  <c r="A4031" i="6"/>
  <c r="A4032" i="6"/>
  <c r="A4033" i="6"/>
  <c r="A4034" i="6"/>
  <c r="A4035" i="6"/>
  <c r="A4036" i="6"/>
  <c r="A4037" i="6"/>
  <c r="A4038" i="6"/>
  <c r="A4039" i="6"/>
  <c r="A4040" i="6"/>
  <c r="A4041" i="6"/>
  <c r="A4042" i="6"/>
  <c r="A4043" i="6"/>
  <c r="A4044" i="6"/>
  <c r="A4045" i="6"/>
  <c r="A4046" i="6"/>
  <c r="A4047" i="6"/>
  <c r="A4048" i="6"/>
  <c r="A4049" i="6"/>
  <c r="A4050" i="6"/>
  <c r="A4051" i="6"/>
  <c r="A4052" i="6"/>
  <c r="A4053" i="6"/>
  <c r="A4054" i="6"/>
  <c r="A4055" i="6"/>
  <c r="A4056" i="6"/>
  <c r="A4057" i="6"/>
  <c r="A4058" i="6"/>
  <c r="A4059" i="6"/>
  <c r="A4060" i="6"/>
  <c r="A4061" i="6"/>
  <c r="A4062" i="6"/>
  <c r="A4063" i="6"/>
  <c r="A4064" i="6"/>
  <c r="A4065" i="6"/>
  <c r="A4066" i="6"/>
  <c r="A4067" i="6"/>
  <c r="A4068" i="6"/>
  <c r="A4069" i="6"/>
  <c r="A4070" i="6"/>
  <c r="A4071" i="6"/>
  <c r="A4072" i="6"/>
  <c r="A4073" i="6"/>
  <c r="A4074" i="6"/>
  <c r="A4075" i="6"/>
  <c r="A4076" i="6"/>
  <c r="A4077" i="6"/>
  <c r="A4078" i="6"/>
  <c r="A4079" i="6"/>
  <c r="A4080" i="6"/>
  <c r="A4081" i="6"/>
  <c r="A4082" i="6"/>
  <c r="A4083" i="6"/>
  <c r="A4084" i="6"/>
  <c r="A4085" i="6"/>
  <c r="A4086" i="6"/>
  <c r="A4087" i="6"/>
  <c r="A4088" i="6"/>
  <c r="A4089" i="6"/>
  <c r="A4090" i="6"/>
  <c r="A4091" i="6"/>
  <c r="A4092" i="6"/>
  <c r="A4093" i="6"/>
  <c r="A4094" i="6"/>
  <c r="A4095" i="6"/>
  <c r="A4096" i="6"/>
  <c r="A4097" i="6"/>
  <c r="A4098" i="6"/>
  <c r="A4099" i="6"/>
  <c r="A4100" i="6"/>
  <c r="A4101" i="6"/>
  <c r="A4102" i="6"/>
  <c r="A4103" i="6"/>
  <c r="A4104" i="6"/>
  <c r="A4105" i="6"/>
  <c r="A4106" i="6"/>
  <c r="A4107" i="6"/>
  <c r="A4108" i="6"/>
  <c r="A4109" i="6"/>
  <c r="A4110" i="6"/>
  <c r="A4111" i="6"/>
  <c r="A4112" i="6"/>
  <c r="A4113" i="6"/>
  <c r="A4114" i="6"/>
  <c r="A4115" i="6"/>
  <c r="A4116" i="6"/>
  <c r="A4117" i="6"/>
  <c r="A4118" i="6"/>
  <c r="A4119" i="6"/>
  <c r="A4120" i="6"/>
  <c r="A4121" i="6"/>
  <c r="A4122" i="6"/>
  <c r="A4123" i="6"/>
  <c r="A4124" i="6"/>
  <c r="A4125" i="6"/>
  <c r="A4126" i="6"/>
  <c r="A4127" i="6"/>
  <c r="A4128" i="6"/>
  <c r="A4129" i="6"/>
  <c r="A4130" i="6"/>
  <c r="A4131" i="6"/>
  <c r="A4132" i="6"/>
  <c r="A4133" i="6"/>
  <c r="A4134" i="6"/>
  <c r="A4135" i="6"/>
  <c r="A4136" i="6"/>
  <c r="A4137" i="6"/>
  <c r="A4138" i="6"/>
  <c r="A4139" i="6"/>
  <c r="A4140" i="6"/>
  <c r="A4141" i="6"/>
  <c r="A4142" i="6"/>
  <c r="A4143" i="6"/>
  <c r="A4144" i="6"/>
  <c r="A4145" i="6"/>
  <c r="A4146" i="6"/>
  <c r="A4147" i="6"/>
  <c r="A4148" i="6"/>
  <c r="A4149" i="6"/>
  <c r="A4150" i="6"/>
  <c r="A4151" i="6"/>
  <c r="A4152" i="6"/>
  <c r="A4153" i="6"/>
  <c r="A4154" i="6"/>
  <c r="A4155" i="6"/>
  <c r="A4156" i="6"/>
  <c r="A4157" i="6"/>
  <c r="A4158" i="6"/>
  <c r="A4159" i="6"/>
  <c r="A4160" i="6"/>
  <c r="A4161" i="6"/>
  <c r="A4162" i="6"/>
  <c r="A4163" i="6"/>
  <c r="A4164" i="6"/>
  <c r="A4165" i="6"/>
  <c r="A4166" i="6"/>
  <c r="A4167" i="6"/>
  <c r="A4168" i="6"/>
  <c r="A4169" i="6"/>
  <c r="A4170" i="6"/>
  <c r="A4171" i="6"/>
  <c r="A4172" i="6"/>
  <c r="A4173" i="6"/>
  <c r="A4174" i="6"/>
  <c r="A4175" i="6"/>
  <c r="A4176" i="6"/>
  <c r="A4177" i="6"/>
  <c r="A4178" i="6"/>
  <c r="A4179" i="6"/>
  <c r="A4180" i="6"/>
  <c r="A4181" i="6"/>
  <c r="A4182" i="6"/>
  <c r="A4183" i="6"/>
  <c r="A4184" i="6"/>
  <c r="A4185" i="6"/>
  <c r="A4186" i="6"/>
  <c r="A4187" i="6"/>
  <c r="A4188" i="6"/>
  <c r="A4189" i="6"/>
  <c r="A4190" i="6"/>
  <c r="A4191" i="6"/>
  <c r="A4192" i="6"/>
  <c r="A4193" i="6"/>
  <c r="A4194" i="6"/>
  <c r="A4195" i="6"/>
  <c r="A4196" i="6"/>
  <c r="A4197" i="6"/>
  <c r="A4198" i="6"/>
  <c r="A4199" i="6"/>
  <c r="A4200" i="6"/>
  <c r="A4201" i="6"/>
  <c r="A4202" i="6"/>
  <c r="A4203" i="6"/>
  <c r="A4204" i="6"/>
  <c r="A4205" i="6"/>
  <c r="A4206" i="6"/>
  <c r="A4207" i="6"/>
  <c r="A4208" i="6"/>
  <c r="A4209" i="6"/>
  <c r="A4210" i="6"/>
  <c r="A4211" i="6"/>
  <c r="A4212" i="6"/>
  <c r="A4213" i="6"/>
  <c r="A4214" i="6"/>
  <c r="A4215" i="6"/>
  <c r="A4216" i="6"/>
  <c r="A4217" i="6"/>
  <c r="A4218" i="6"/>
  <c r="A4219" i="6"/>
  <c r="A4220" i="6"/>
  <c r="A4221" i="6"/>
  <c r="A4222" i="6"/>
  <c r="A4223" i="6"/>
  <c r="A4224" i="6"/>
  <c r="A4225" i="6"/>
  <c r="A4226" i="6"/>
  <c r="A4227" i="6"/>
  <c r="A4228" i="6"/>
  <c r="A4229" i="6"/>
  <c r="A4230" i="6"/>
  <c r="A4231" i="6"/>
  <c r="A4232" i="6"/>
  <c r="A4233" i="6"/>
  <c r="A4234" i="6"/>
  <c r="A4235" i="6"/>
  <c r="A4236" i="6"/>
  <c r="A4237" i="6"/>
  <c r="A4238" i="6"/>
  <c r="A4239" i="6"/>
  <c r="A4240" i="6"/>
  <c r="A4241" i="6"/>
  <c r="A4242" i="6"/>
  <c r="A4243" i="6"/>
  <c r="A4244" i="6"/>
  <c r="A4245" i="6"/>
  <c r="A4246" i="6"/>
  <c r="A4247" i="6"/>
  <c r="A4248" i="6"/>
  <c r="A4249" i="6"/>
  <c r="A4250" i="6"/>
  <c r="A4251" i="6"/>
  <c r="A4252" i="6"/>
  <c r="A4253" i="6"/>
  <c r="A4254" i="6"/>
  <c r="A4255" i="6"/>
  <c r="A4256" i="6"/>
  <c r="A4257" i="6"/>
  <c r="A4258" i="6"/>
  <c r="A4259" i="6"/>
  <c r="A4260" i="6"/>
  <c r="A4261" i="6"/>
  <c r="A4262" i="6"/>
  <c r="A4263" i="6"/>
  <c r="A4264" i="6"/>
  <c r="A4265" i="6"/>
  <c r="A4266" i="6"/>
  <c r="A4267" i="6"/>
  <c r="A4268" i="6"/>
  <c r="A4269" i="6"/>
  <c r="A4270" i="6"/>
  <c r="A4271" i="6"/>
  <c r="A4272" i="6"/>
  <c r="A4273" i="6"/>
  <c r="A4274" i="6"/>
  <c r="A4275" i="6"/>
  <c r="A4276" i="6"/>
  <c r="A4277" i="6"/>
  <c r="A4278" i="6"/>
  <c r="A4279" i="6"/>
  <c r="A4280" i="6"/>
  <c r="A4281" i="6"/>
  <c r="A4282" i="6"/>
  <c r="A4283" i="6"/>
  <c r="A4284" i="6"/>
  <c r="A4285" i="6"/>
  <c r="A4286" i="6"/>
  <c r="A4287" i="6"/>
  <c r="A4288" i="6"/>
  <c r="A4289" i="6"/>
  <c r="A4290" i="6"/>
  <c r="A4291" i="6"/>
  <c r="A4292" i="6"/>
  <c r="A4293" i="6"/>
  <c r="A4294" i="6"/>
  <c r="A4295" i="6"/>
  <c r="A4296" i="6"/>
  <c r="A4297" i="6"/>
  <c r="A4298" i="6"/>
  <c r="A4299" i="6"/>
  <c r="A4300" i="6"/>
  <c r="A4301" i="6"/>
  <c r="A4302" i="6"/>
  <c r="A4303" i="6"/>
  <c r="A4304" i="6"/>
  <c r="A4305" i="6"/>
  <c r="A4306" i="6"/>
  <c r="A4307" i="6"/>
  <c r="A4308" i="6"/>
  <c r="A4309" i="6"/>
  <c r="A4310" i="6"/>
  <c r="A4311" i="6"/>
  <c r="A4312" i="6"/>
  <c r="A4313" i="6"/>
  <c r="A4314" i="6"/>
  <c r="A4315" i="6"/>
  <c r="A4316" i="6"/>
  <c r="A4317" i="6"/>
  <c r="A4318" i="6"/>
  <c r="A4319" i="6"/>
  <c r="A4320" i="6"/>
  <c r="A4321" i="6"/>
  <c r="A4322" i="6"/>
  <c r="A4323" i="6"/>
  <c r="A4324" i="6"/>
  <c r="A4325" i="6"/>
  <c r="A4326" i="6"/>
  <c r="A4327" i="6"/>
  <c r="A4328" i="6"/>
  <c r="A4329" i="6"/>
  <c r="A4330" i="6"/>
  <c r="A4331" i="6"/>
  <c r="A4332" i="6"/>
  <c r="A4333" i="6"/>
  <c r="A4334" i="6"/>
  <c r="A4335" i="6"/>
  <c r="A4336" i="6"/>
  <c r="A4337" i="6"/>
  <c r="A4338" i="6"/>
  <c r="A4339" i="6"/>
  <c r="A4340" i="6"/>
  <c r="A4341" i="6"/>
  <c r="A4342" i="6"/>
  <c r="A4343" i="6"/>
  <c r="A4344" i="6"/>
  <c r="A4345" i="6"/>
  <c r="A4346" i="6"/>
  <c r="A4347" i="6"/>
  <c r="A4348" i="6"/>
  <c r="A4349" i="6"/>
  <c r="A4350" i="6"/>
  <c r="A4351" i="6"/>
  <c r="A4352" i="6"/>
  <c r="A4353" i="6"/>
  <c r="A4354" i="6"/>
  <c r="A4355" i="6"/>
  <c r="A4356" i="6"/>
  <c r="A4357" i="6"/>
  <c r="A4358" i="6"/>
  <c r="A4359" i="6"/>
  <c r="A4360" i="6"/>
  <c r="A4361" i="6"/>
  <c r="A4362" i="6"/>
  <c r="A4363" i="6"/>
  <c r="A4364" i="6"/>
  <c r="A4365" i="6"/>
  <c r="A4366" i="6"/>
  <c r="A4367" i="6"/>
  <c r="A4368" i="6"/>
  <c r="A4369" i="6"/>
  <c r="A4370" i="6"/>
  <c r="A4371" i="6"/>
  <c r="A4372" i="6"/>
  <c r="A4373" i="6"/>
  <c r="A4374" i="6"/>
  <c r="A4375" i="6"/>
  <c r="A4376" i="6"/>
  <c r="A4377" i="6"/>
  <c r="A4378" i="6"/>
  <c r="A4379" i="6"/>
  <c r="A4380" i="6"/>
  <c r="A4381" i="6"/>
  <c r="A4382" i="6"/>
  <c r="A4383" i="6"/>
  <c r="A4384" i="6"/>
  <c r="A4385" i="6"/>
  <c r="A4386" i="6"/>
  <c r="A4387" i="6"/>
  <c r="A4388" i="6"/>
  <c r="A4389" i="6"/>
  <c r="A4390" i="6"/>
  <c r="A4391" i="6"/>
  <c r="A4392" i="6"/>
  <c r="A4393" i="6"/>
  <c r="A4394" i="6"/>
  <c r="A4395" i="6"/>
  <c r="A4396" i="6"/>
  <c r="A4397" i="6"/>
  <c r="A4398" i="6"/>
  <c r="A4399" i="6"/>
  <c r="A4400" i="6"/>
  <c r="A4401" i="6"/>
  <c r="A4402" i="6"/>
  <c r="A4403" i="6"/>
  <c r="A4404" i="6"/>
  <c r="A4405" i="6"/>
  <c r="A4406" i="6"/>
  <c r="A4407" i="6"/>
  <c r="A4408" i="6"/>
  <c r="A4409" i="6"/>
  <c r="A4410" i="6"/>
  <c r="A4411" i="6"/>
  <c r="A4412" i="6"/>
  <c r="A4413" i="6"/>
  <c r="A4414" i="6"/>
  <c r="A4415" i="6"/>
  <c r="A4416" i="6"/>
  <c r="A4417" i="6"/>
  <c r="A4418" i="6"/>
  <c r="A4419" i="6"/>
  <c r="A4420" i="6"/>
  <c r="A4421" i="6"/>
  <c r="A4422" i="6"/>
  <c r="A4423" i="6"/>
  <c r="A4424" i="6"/>
  <c r="A4425" i="6"/>
  <c r="A4426" i="6"/>
  <c r="A4427" i="6"/>
  <c r="A4428" i="6"/>
  <c r="A4429" i="6"/>
  <c r="A4430" i="6"/>
  <c r="A4431" i="6"/>
  <c r="A4432" i="6"/>
  <c r="A4433" i="6"/>
  <c r="A4434" i="6"/>
  <c r="A4435" i="6"/>
  <c r="A4436" i="6"/>
  <c r="A4437" i="6"/>
  <c r="A4438" i="6"/>
  <c r="A4439" i="6"/>
  <c r="A4440" i="6"/>
  <c r="A4441" i="6"/>
  <c r="A4442" i="6"/>
  <c r="A4443" i="6"/>
  <c r="A4444" i="6"/>
  <c r="A4445" i="6"/>
  <c r="A4446" i="6"/>
  <c r="A4447" i="6"/>
  <c r="A4448" i="6"/>
  <c r="A4449" i="6"/>
  <c r="A4450" i="6"/>
  <c r="A4451" i="6"/>
  <c r="A4452" i="6"/>
  <c r="A4453" i="6"/>
  <c r="A4454" i="6"/>
  <c r="A4455" i="6"/>
  <c r="A4456" i="6"/>
  <c r="A4457" i="6"/>
  <c r="A4458" i="6"/>
  <c r="A4459" i="6"/>
  <c r="A4460" i="6"/>
  <c r="A4461" i="6"/>
  <c r="A4462" i="6"/>
  <c r="A4463" i="6"/>
  <c r="A4464" i="6"/>
  <c r="A4465" i="6"/>
  <c r="A4466" i="6"/>
  <c r="A4467" i="6"/>
  <c r="A4468" i="6"/>
  <c r="A4469" i="6"/>
  <c r="A4470" i="6"/>
  <c r="A4471" i="6"/>
  <c r="A4472" i="6"/>
  <c r="A4473" i="6"/>
  <c r="A4474" i="6"/>
  <c r="A4475" i="6"/>
  <c r="A4476" i="6"/>
  <c r="A4477" i="6"/>
  <c r="A4478" i="6"/>
  <c r="A4479" i="6"/>
  <c r="A4480" i="6"/>
  <c r="A4481" i="6"/>
  <c r="A4482" i="6"/>
  <c r="A4483" i="6"/>
  <c r="A4484" i="6"/>
  <c r="A4485" i="6"/>
  <c r="A4486" i="6"/>
  <c r="A4487" i="6"/>
  <c r="A4488" i="6"/>
  <c r="A4489" i="6"/>
  <c r="A4490" i="6"/>
  <c r="A4491" i="6"/>
  <c r="A4492" i="6"/>
  <c r="A4493" i="6"/>
  <c r="A4494" i="6"/>
  <c r="A4495" i="6"/>
  <c r="A4496" i="6"/>
  <c r="A4497" i="6"/>
  <c r="A4498" i="6"/>
  <c r="A4499" i="6"/>
  <c r="A4500" i="6"/>
  <c r="A4501" i="6"/>
  <c r="A4502" i="6"/>
  <c r="A4503" i="6"/>
  <c r="A4504" i="6"/>
  <c r="A4505" i="6"/>
  <c r="A4506" i="6"/>
  <c r="A4507" i="6"/>
  <c r="A4508" i="6"/>
  <c r="A4509" i="6"/>
  <c r="A4510" i="6"/>
  <c r="A4511" i="6"/>
  <c r="A4512" i="6"/>
  <c r="A4513" i="6"/>
  <c r="A4514" i="6"/>
  <c r="A4515" i="6"/>
  <c r="A4516" i="6"/>
  <c r="A4517" i="6"/>
  <c r="A4518" i="6"/>
  <c r="A4519" i="6"/>
  <c r="A4520" i="6"/>
  <c r="A4521" i="6"/>
  <c r="A4522" i="6"/>
  <c r="A4523" i="6"/>
  <c r="A4524" i="6"/>
  <c r="A4525" i="6"/>
  <c r="A4526" i="6"/>
  <c r="A4527" i="6"/>
  <c r="A4528" i="6"/>
  <c r="A4529" i="6"/>
  <c r="A4530" i="6"/>
  <c r="A4531" i="6"/>
  <c r="A4532" i="6"/>
  <c r="A4533" i="6"/>
  <c r="A4534" i="6"/>
  <c r="A4535" i="6"/>
  <c r="A4536" i="6"/>
  <c r="A4537" i="6"/>
  <c r="A4538" i="6"/>
  <c r="A4539" i="6"/>
  <c r="A4540" i="6"/>
  <c r="A4541" i="6"/>
  <c r="A4542" i="6"/>
  <c r="A4543" i="6"/>
  <c r="A4544" i="6"/>
  <c r="A4545" i="6"/>
  <c r="A4546" i="6"/>
  <c r="A4547" i="6"/>
  <c r="A4548" i="6"/>
  <c r="A4549" i="6"/>
  <c r="A4550" i="6"/>
  <c r="A4551" i="6"/>
  <c r="A4552" i="6"/>
  <c r="A4553" i="6"/>
  <c r="A4554" i="6"/>
  <c r="A4555" i="6"/>
  <c r="A4556" i="6"/>
  <c r="A4557" i="6"/>
  <c r="A4558" i="6"/>
  <c r="A4559" i="6"/>
  <c r="A4560" i="6"/>
  <c r="A4561" i="6"/>
  <c r="A4562" i="6"/>
  <c r="A4563" i="6"/>
  <c r="A4564" i="6"/>
  <c r="A4565" i="6"/>
  <c r="A4566" i="6"/>
  <c r="A4567" i="6"/>
  <c r="A4568" i="6"/>
  <c r="A4569" i="6"/>
  <c r="A4570" i="6"/>
  <c r="A4571" i="6"/>
  <c r="A4572" i="6"/>
  <c r="A4573" i="6"/>
  <c r="A4574" i="6"/>
  <c r="A4575" i="6"/>
  <c r="A4576" i="6"/>
  <c r="A4577" i="6"/>
  <c r="A4578" i="6"/>
  <c r="A4579" i="6"/>
  <c r="A4580" i="6"/>
  <c r="A4581" i="6"/>
  <c r="A4582" i="6"/>
  <c r="A4583" i="6"/>
  <c r="A4584" i="6"/>
  <c r="A4585" i="6"/>
  <c r="A4586" i="6"/>
  <c r="A4587" i="6"/>
  <c r="A4588" i="6"/>
  <c r="A4589" i="6"/>
  <c r="A4590" i="6"/>
  <c r="A4591" i="6"/>
  <c r="A4592" i="6"/>
  <c r="A4593" i="6"/>
  <c r="A4594" i="6"/>
  <c r="A4595" i="6"/>
  <c r="A4596" i="6"/>
  <c r="A4597" i="6"/>
  <c r="A4598" i="6"/>
  <c r="A4599" i="6"/>
  <c r="A4600" i="6"/>
  <c r="A4601" i="6"/>
  <c r="A4602" i="6"/>
  <c r="A4603" i="6"/>
  <c r="A4604" i="6"/>
  <c r="A4605" i="6"/>
  <c r="A4606" i="6"/>
  <c r="A4607" i="6"/>
  <c r="A4608" i="6"/>
  <c r="A4609" i="6"/>
  <c r="A4610" i="6"/>
  <c r="A4611" i="6"/>
  <c r="A4612" i="6"/>
  <c r="A4613" i="6"/>
  <c r="A4614" i="6"/>
  <c r="A4615" i="6"/>
  <c r="A4616" i="6"/>
  <c r="A4617" i="6"/>
  <c r="A4618" i="6"/>
  <c r="A4619" i="6"/>
  <c r="A4620" i="6"/>
  <c r="A4621" i="6"/>
  <c r="A4622" i="6"/>
  <c r="A4623" i="6"/>
  <c r="A4624" i="6"/>
  <c r="A4625" i="6"/>
  <c r="A4626" i="6"/>
  <c r="A4627" i="6"/>
  <c r="A4628" i="6"/>
  <c r="A4629" i="6"/>
  <c r="A4630" i="6"/>
  <c r="A4631" i="6"/>
  <c r="A4632" i="6"/>
  <c r="A4633" i="6"/>
  <c r="A4634" i="6"/>
  <c r="A4635" i="6"/>
  <c r="A4636" i="6"/>
  <c r="A4637" i="6"/>
  <c r="A4638" i="6"/>
  <c r="A4639" i="6"/>
  <c r="A4640" i="6"/>
  <c r="A4641" i="6"/>
  <c r="A4642" i="6"/>
  <c r="A4643" i="6"/>
  <c r="A4644" i="6"/>
  <c r="A4645" i="6"/>
  <c r="A4646" i="6"/>
  <c r="A4647" i="6"/>
  <c r="A4648" i="6"/>
  <c r="A4649" i="6"/>
  <c r="A4650" i="6"/>
  <c r="A4651" i="6"/>
  <c r="A4652" i="6"/>
  <c r="A4653" i="6"/>
  <c r="A4654" i="6"/>
  <c r="A4655" i="6"/>
  <c r="A4656" i="6"/>
  <c r="A4657" i="6"/>
  <c r="A4658" i="6"/>
  <c r="A4659" i="6"/>
  <c r="A4660" i="6"/>
  <c r="A4661" i="6"/>
  <c r="A4662" i="6"/>
  <c r="A4663" i="6"/>
  <c r="A4664" i="6"/>
  <c r="A4665" i="6"/>
  <c r="A4666" i="6"/>
  <c r="A4667" i="6"/>
  <c r="A4668" i="6"/>
  <c r="A4669" i="6"/>
  <c r="A4670" i="6"/>
  <c r="A4671" i="6"/>
  <c r="A4672" i="6"/>
  <c r="A4673" i="6"/>
  <c r="A4674" i="6"/>
  <c r="A4675" i="6"/>
  <c r="A4676" i="6"/>
  <c r="A4677" i="6"/>
  <c r="A4678" i="6"/>
  <c r="A4679" i="6"/>
  <c r="A4680" i="6"/>
  <c r="A4681" i="6"/>
  <c r="A4682" i="6"/>
  <c r="A4683" i="6"/>
  <c r="A4684" i="6"/>
  <c r="A4685" i="6"/>
  <c r="A4686" i="6"/>
  <c r="A4687" i="6"/>
  <c r="A4688" i="6"/>
  <c r="A4689" i="6"/>
  <c r="A4690" i="6"/>
  <c r="A4691" i="6"/>
  <c r="A4692" i="6"/>
  <c r="A4693" i="6"/>
  <c r="A4694" i="6"/>
  <c r="A4695" i="6"/>
  <c r="A4696" i="6"/>
  <c r="A4697" i="6"/>
  <c r="A4698" i="6"/>
  <c r="A4699" i="6"/>
  <c r="A4700" i="6"/>
  <c r="A4701" i="6"/>
  <c r="A4702" i="6"/>
  <c r="A4703" i="6"/>
  <c r="A4704" i="6"/>
  <c r="A4705" i="6"/>
  <c r="A4706" i="6"/>
  <c r="A4707" i="6"/>
  <c r="A4708" i="6"/>
  <c r="A4709" i="6"/>
  <c r="A4710" i="6"/>
  <c r="A4711" i="6"/>
  <c r="A4712" i="6"/>
  <c r="A4713" i="6"/>
  <c r="A4714" i="6"/>
  <c r="A4715" i="6"/>
  <c r="A4716" i="6"/>
  <c r="A4717" i="6"/>
  <c r="A4718" i="6"/>
  <c r="A4719" i="6"/>
  <c r="A4720" i="6"/>
  <c r="A4721" i="6"/>
  <c r="A4722" i="6"/>
  <c r="A4723" i="6"/>
  <c r="A4724" i="6"/>
  <c r="A4725" i="6"/>
  <c r="A4726" i="6"/>
  <c r="A4727" i="6"/>
  <c r="A4728" i="6"/>
  <c r="A4729" i="6"/>
  <c r="A4730" i="6"/>
  <c r="A4731" i="6"/>
  <c r="A4732" i="6"/>
  <c r="A4733" i="6"/>
  <c r="A4734" i="6"/>
  <c r="A4735" i="6"/>
  <c r="A4736" i="6"/>
  <c r="A4737" i="6"/>
  <c r="A4738" i="6"/>
  <c r="A4739" i="6"/>
  <c r="A4740" i="6"/>
  <c r="A4741" i="6"/>
  <c r="A4742" i="6"/>
  <c r="A4743" i="6"/>
  <c r="A4744" i="6"/>
  <c r="A4745" i="6"/>
  <c r="A4746" i="6"/>
  <c r="A4747" i="6"/>
  <c r="A4748" i="6"/>
  <c r="A4749" i="6"/>
  <c r="A4750" i="6"/>
  <c r="A4751" i="6"/>
  <c r="A4752" i="6"/>
  <c r="A4753" i="6"/>
  <c r="A4754" i="6"/>
  <c r="A4755" i="6"/>
  <c r="A4756" i="6"/>
  <c r="A4757" i="6"/>
  <c r="A4758" i="6"/>
  <c r="A4759" i="6"/>
  <c r="A4760" i="6"/>
  <c r="A4761" i="6"/>
  <c r="A4762" i="6"/>
  <c r="A4763" i="6"/>
  <c r="A4764" i="6"/>
  <c r="A4765" i="6"/>
  <c r="A4766" i="6"/>
  <c r="A4767" i="6"/>
  <c r="A4768" i="6"/>
  <c r="A4769" i="6"/>
  <c r="A4770" i="6"/>
  <c r="A4771" i="6"/>
  <c r="A4772" i="6"/>
  <c r="A4773" i="6"/>
  <c r="A4774" i="6"/>
  <c r="A4775" i="6"/>
  <c r="A4776" i="6"/>
  <c r="A4777" i="6"/>
  <c r="A4778" i="6"/>
  <c r="A4779" i="6"/>
  <c r="A4780" i="6"/>
  <c r="A4781" i="6"/>
  <c r="A4782" i="6"/>
  <c r="A4783" i="6"/>
  <c r="A4784" i="6"/>
  <c r="A4785" i="6"/>
  <c r="A4786" i="6"/>
  <c r="A4787" i="6"/>
  <c r="A4788" i="6"/>
  <c r="A4789" i="6"/>
  <c r="A4790" i="6"/>
  <c r="A4791" i="6"/>
  <c r="A4792" i="6"/>
  <c r="A4793" i="6"/>
  <c r="A4794" i="6"/>
  <c r="A4795" i="6"/>
  <c r="A4796" i="6"/>
  <c r="A4797" i="6"/>
  <c r="A4798" i="6"/>
  <c r="A4799" i="6"/>
  <c r="A4800" i="6"/>
  <c r="A4801" i="6"/>
  <c r="A4802" i="6"/>
  <c r="A4803" i="6"/>
  <c r="A4804" i="6"/>
  <c r="A4805" i="6"/>
  <c r="A4806" i="6"/>
  <c r="A4807" i="6"/>
  <c r="A4808" i="6"/>
  <c r="A4809" i="6"/>
  <c r="A4810" i="6"/>
  <c r="A4811" i="6"/>
  <c r="A4812" i="6"/>
  <c r="A4813" i="6"/>
  <c r="A4814" i="6"/>
  <c r="A4815" i="6"/>
  <c r="A4816" i="6"/>
  <c r="A4817" i="6"/>
  <c r="A4818" i="6"/>
  <c r="A4819" i="6"/>
  <c r="A4820" i="6"/>
  <c r="A4821" i="6"/>
  <c r="A4822" i="6"/>
  <c r="A4823" i="6"/>
  <c r="A4824" i="6"/>
  <c r="A4825" i="6"/>
  <c r="A4826" i="6"/>
  <c r="A4827" i="6"/>
  <c r="A4828" i="6"/>
  <c r="A4829" i="6"/>
  <c r="A4830" i="6"/>
  <c r="A4831" i="6"/>
  <c r="A4832" i="6"/>
  <c r="A4833" i="6"/>
  <c r="A4834" i="6"/>
  <c r="A4835" i="6"/>
  <c r="A4836" i="6"/>
  <c r="A4837" i="6"/>
  <c r="A4838" i="6"/>
  <c r="A4839" i="6"/>
  <c r="A4840" i="6"/>
  <c r="A4841" i="6"/>
  <c r="A4842" i="6"/>
  <c r="A4843" i="6"/>
  <c r="A4844" i="6"/>
  <c r="A4845" i="6"/>
  <c r="A4846" i="6"/>
  <c r="A4847" i="6"/>
  <c r="A4848" i="6"/>
  <c r="A4849" i="6"/>
  <c r="A4850" i="6"/>
  <c r="A4851" i="6"/>
  <c r="A4852" i="6"/>
  <c r="A4853" i="6"/>
  <c r="A4854" i="6"/>
  <c r="A4855" i="6"/>
  <c r="A4856" i="6"/>
  <c r="A4857" i="6"/>
  <c r="A4858" i="6"/>
  <c r="A4859" i="6"/>
  <c r="A4860" i="6"/>
  <c r="A4861" i="6"/>
  <c r="A4862" i="6"/>
  <c r="A4863" i="6"/>
  <c r="A4864" i="6"/>
  <c r="A4865" i="6"/>
  <c r="A4866" i="6"/>
  <c r="A4867" i="6"/>
  <c r="A4868" i="6"/>
  <c r="A4869" i="6"/>
  <c r="A4870" i="6"/>
  <c r="A4871" i="6"/>
  <c r="A4872" i="6"/>
  <c r="A4873" i="6"/>
  <c r="A4874" i="6"/>
  <c r="A4875" i="6"/>
  <c r="A4876" i="6"/>
  <c r="A4877" i="6"/>
  <c r="A4878" i="6"/>
  <c r="A4879" i="6"/>
  <c r="A4880" i="6"/>
  <c r="A4881" i="6"/>
  <c r="A4882" i="6"/>
  <c r="A4883" i="6"/>
  <c r="A4884" i="6"/>
  <c r="A4885" i="6"/>
  <c r="A4886" i="6"/>
  <c r="A4887" i="6"/>
  <c r="A4888" i="6"/>
  <c r="A4889" i="6"/>
  <c r="A4890" i="6"/>
  <c r="A4891" i="6"/>
  <c r="A4892" i="6"/>
  <c r="A4893" i="6"/>
  <c r="A4894" i="6"/>
  <c r="A4895" i="6"/>
  <c r="A4896" i="6"/>
  <c r="A4897" i="6"/>
  <c r="A4898" i="6"/>
  <c r="A4899" i="6"/>
  <c r="A4900" i="6"/>
  <c r="A4901" i="6"/>
  <c r="A4902" i="6"/>
  <c r="A4903" i="6"/>
  <c r="A4904" i="6"/>
  <c r="A4905" i="6"/>
  <c r="A4906" i="6"/>
  <c r="A4907" i="6"/>
  <c r="A4908" i="6"/>
  <c r="A4909" i="6"/>
  <c r="A4910" i="6"/>
  <c r="A4911" i="6"/>
  <c r="A4912" i="6"/>
  <c r="A4913" i="6"/>
  <c r="A4914" i="6"/>
  <c r="A4915" i="6"/>
  <c r="A4916" i="6"/>
  <c r="A4917" i="6"/>
  <c r="A4918" i="6"/>
  <c r="A4919" i="6"/>
  <c r="A4920" i="6"/>
  <c r="A4921" i="6"/>
  <c r="A4922" i="6"/>
  <c r="A4923" i="6"/>
  <c r="A4924" i="6"/>
  <c r="A4925" i="6"/>
  <c r="A4926" i="6"/>
  <c r="A4927" i="6"/>
  <c r="A4928" i="6"/>
  <c r="A4929" i="6"/>
  <c r="A4930" i="6"/>
  <c r="A4931" i="6"/>
  <c r="A4932" i="6"/>
  <c r="A4933" i="6"/>
  <c r="A4934" i="6"/>
  <c r="A4935" i="6"/>
  <c r="A4936" i="6"/>
  <c r="A4937" i="6"/>
  <c r="A4938" i="6"/>
  <c r="A4939" i="6"/>
  <c r="A4940" i="6"/>
  <c r="A4941" i="6"/>
  <c r="A4942" i="6"/>
  <c r="A4943" i="6"/>
  <c r="A4944" i="6"/>
  <c r="A4945" i="6"/>
  <c r="A4946" i="6"/>
  <c r="A4947" i="6"/>
  <c r="A4948" i="6"/>
  <c r="A4949" i="6"/>
  <c r="A4950" i="6"/>
  <c r="A4951" i="6"/>
  <c r="A4952" i="6"/>
  <c r="A4953" i="6"/>
  <c r="A4954" i="6"/>
  <c r="A4955" i="6"/>
  <c r="A4956" i="6"/>
  <c r="A4957" i="6"/>
  <c r="A4958" i="6"/>
  <c r="A4959" i="6"/>
  <c r="A4960" i="6"/>
  <c r="A4961" i="6"/>
  <c r="A4962" i="6"/>
  <c r="A4963" i="6"/>
  <c r="A4964" i="6"/>
  <c r="A4965" i="6"/>
  <c r="A4966" i="6"/>
  <c r="A4967" i="6"/>
  <c r="A4968" i="6"/>
  <c r="A4969" i="6"/>
  <c r="A4970" i="6"/>
  <c r="A4971" i="6"/>
  <c r="A4972" i="6"/>
  <c r="A4973" i="6"/>
  <c r="A4974" i="6"/>
  <c r="A4975" i="6"/>
  <c r="A4976" i="6"/>
  <c r="A4977" i="6"/>
  <c r="A4978" i="6"/>
  <c r="A4979" i="6"/>
  <c r="A4980" i="6"/>
  <c r="A4981" i="6"/>
  <c r="A4982" i="6"/>
  <c r="A4983" i="6"/>
  <c r="A4984" i="6"/>
  <c r="A4985" i="6"/>
  <c r="A4986" i="6"/>
  <c r="A4987" i="6"/>
  <c r="A4988" i="6"/>
  <c r="A4989" i="6"/>
  <c r="A4990" i="6"/>
  <c r="A4991" i="6"/>
  <c r="A4992" i="6"/>
  <c r="A4993" i="6"/>
  <c r="A4994" i="6"/>
  <c r="A4995" i="6"/>
  <c r="A4996" i="6"/>
  <c r="A4997" i="6"/>
  <c r="A4998" i="6"/>
  <c r="A4999" i="6"/>
  <c r="A5000" i="6"/>
  <c r="A5001" i="6"/>
  <c r="A5002" i="6"/>
  <c r="A5003" i="6"/>
  <c r="A5004" i="6"/>
  <c r="A5005" i="6"/>
  <c r="A5006" i="6"/>
  <c r="A5007" i="6"/>
  <c r="A5008" i="6"/>
  <c r="A5009" i="6"/>
  <c r="A5010" i="6"/>
  <c r="A5011" i="6"/>
  <c r="A5012" i="6"/>
  <c r="A5013" i="6"/>
  <c r="A5014" i="6"/>
  <c r="A5015" i="6"/>
  <c r="A5016" i="6"/>
  <c r="A5017" i="6"/>
  <c r="A5018" i="6"/>
  <c r="A5019" i="6"/>
  <c r="A5020" i="6"/>
  <c r="A5021" i="6"/>
  <c r="A5022" i="6"/>
  <c r="A5023" i="6"/>
  <c r="A5024" i="6"/>
  <c r="A5025" i="6"/>
  <c r="A5026" i="6"/>
  <c r="A5027" i="6"/>
  <c r="A5028" i="6"/>
  <c r="A5029" i="6"/>
  <c r="A5030" i="6"/>
  <c r="A5031" i="6"/>
  <c r="A5032" i="6"/>
  <c r="A5033" i="6"/>
  <c r="A5034" i="6"/>
  <c r="A5035" i="6"/>
  <c r="A5036" i="6"/>
  <c r="A5037" i="6"/>
  <c r="A5038" i="6"/>
  <c r="A5039" i="6"/>
  <c r="A5040" i="6"/>
  <c r="A5041" i="6"/>
  <c r="A5042" i="6"/>
  <c r="A5043" i="6"/>
  <c r="A5044" i="6"/>
  <c r="A5045" i="6"/>
  <c r="A5046" i="6"/>
  <c r="A5047" i="6"/>
  <c r="A5048" i="6"/>
  <c r="A5049" i="6"/>
  <c r="A5050" i="6"/>
  <c r="A5051" i="6"/>
  <c r="A5052" i="6"/>
  <c r="A5053" i="6"/>
  <c r="A5054" i="6"/>
  <c r="A5055" i="6"/>
  <c r="A5056" i="6"/>
  <c r="A5057" i="6"/>
  <c r="A5058" i="6"/>
  <c r="A5059" i="6"/>
  <c r="A5060" i="6"/>
  <c r="A5061" i="6"/>
  <c r="A5062" i="6"/>
  <c r="A5063" i="6"/>
  <c r="A5064" i="6"/>
  <c r="A5065" i="6"/>
  <c r="A5066" i="6"/>
  <c r="A5067" i="6"/>
  <c r="A5068" i="6"/>
  <c r="A5069" i="6"/>
  <c r="A5070" i="6"/>
  <c r="A5071" i="6"/>
  <c r="A5072" i="6"/>
  <c r="A5073" i="6"/>
  <c r="A5074" i="6"/>
  <c r="A5075" i="6"/>
  <c r="A5076" i="6"/>
  <c r="A5077" i="6"/>
  <c r="A5078" i="6"/>
  <c r="A5079" i="6"/>
  <c r="A5080" i="6"/>
  <c r="A5081" i="6"/>
  <c r="A5082" i="6"/>
  <c r="A5083" i="6"/>
  <c r="A5084" i="6"/>
  <c r="A5085" i="6"/>
  <c r="A5086" i="6"/>
  <c r="A5087" i="6"/>
  <c r="A5088" i="6"/>
  <c r="A5089" i="6"/>
  <c r="A5090" i="6"/>
  <c r="A5091" i="6"/>
  <c r="A5092" i="6"/>
  <c r="A5093" i="6"/>
  <c r="A5094" i="6"/>
  <c r="A5095" i="6"/>
  <c r="A5096" i="6"/>
  <c r="A5097" i="6"/>
  <c r="A5098" i="6"/>
  <c r="A5099" i="6"/>
  <c r="A5100" i="6"/>
  <c r="A5101" i="6"/>
  <c r="A5102" i="6"/>
  <c r="A5103" i="6"/>
  <c r="A5104" i="6"/>
  <c r="A5105" i="6"/>
  <c r="A5106" i="6"/>
  <c r="A5107" i="6"/>
  <c r="A5108" i="6"/>
  <c r="A5109" i="6"/>
  <c r="A5110" i="6"/>
  <c r="A5111" i="6"/>
  <c r="A5112" i="6"/>
  <c r="A5113" i="6"/>
  <c r="A5114" i="6"/>
  <c r="A5115" i="6"/>
  <c r="A5116" i="6"/>
  <c r="A5117" i="6"/>
  <c r="A5118" i="6"/>
  <c r="A5119" i="6"/>
  <c r="A5120" i="6"/>
  <c r="A5121" i="6"/>
  <c r="A5122" i="6"/>
  <c r="A5123" i="6"/>
  <c r="A5124" i="6"/>
  <c r="A5125" i="6"/>
  <c r="A5126" i="6"/>
  <c r="A5127" i="6"/>
  <c r="A5128" i="6"/>
  <c r="A5129" i="6"/>
  <c r="A5130" i="6"/>
  <c r="A5131" i="6"/>
  <c r="A5132" i="6"/>
  <c r="A5133" i="6"/>
  <c r="A5134" i="6"/>
  <c r="A5135" i="6"/>
  <c r="A5136" i="6"/>
  <c r="A5137" i="6"/>
  <c r="A5138" i="6"/>
  <c r="A5139" i="6"/>
  <c r="A5140" i="6"/>
  <c r="A5141" i="6"/>
  <c r="A5142" i="6"/>
  <c r="A5143" i="6"/>
  <c r="A5144" i="6"/>
  <c r="A5145" i="6"/>
  <c r="A5146" i="6"/>
  <c r="A5147" i="6"/>
  <c r="A5148" i="6"/>
  <c r="A5149" i="6"/>
  <c r="A5150" i="6"/>
  <c r="A5151" i="6"/>
  <c r="A5152" i="6"/>
  <c r="A5153" i="6"/>
  <c r="A5154" i="6"/>
  <c r="A5155" i="6"/>
  <c r="A5156" i="6"/>
  <c r="A5157" i="6"/>
  <c r="A5158" i="6"/>
  <c r="A5159" i="6"/>
  <c r="A5160" i="6"/>
  <c r="A5161" i="6"/>
  <c r="A5162" i="6"/>
  <c r="A5163" i="6"/>
  <c r="A5164" i="6"/>
  <c r="A5165" i="6"/>
  <c r="A5166" i="6"/>
  <c r="A5167" i="6"/>
  <c r="A5168" i="6"/>
  <c r="A5169" i="6"/>
  <c r="A5170" i="6"/>
  <c r="A5171" i="6"/>
  <c r="A5172" i="6"/>
  <c r="A5173" i="6"/>
  <c r="A5174" i="6"/>
  <c r="A5175" i="6"/>
  <c r="A5176" i="6"/>
  <c r="A5177" i="6"/>
  <c r="A5178" i="6"/>
  <c r="A5179" i="6"/>
  <c r="A5180" i="6"/>
  <c r="A5181" i="6"/>
  <c r="A5182" i="6"/>
  <c r="A5183" i="6"/>
  <c r="A5184" i="6"/>
  <c r="A5185" i="6"/>
  <c r="A5186" i="6"/>
  <c r="A5187" i="6"/>
  <c r="A5188" i="6"/>
  <c r="A5189" i="6"/>
  <c r="A5190" i="6"/>
  <c r="A5191" i="6"/>
  <c r="A5192" i="6"/>
  <c r="A5193" i="6"/>
  <c r="A5194" i="6"/>
  <c r="A5195" i="6"/>
  <c r="A5196" i="6"/>
  <c r="A5197" i="6"/>
  <c r="A5198" i="6"/>
  <c r="A5199" i="6"/>
  <c r="A5200" i="6"/>
  <c r="A5201" i="6"/>
  <c r="A5202" i="6"/>
  <c r="A5203" i="6"/>
  <c r="A5204" i="6"/>
  <c r="A5205" i="6"/>
  <c r="A5206" i="6"/>
  <c r="A5207" i="6"/>
  <c r="A5208" i="6"/>
  <c r="A5209" i="6"/>
  <c r="A5210" i="6"/>
  <c r="A5211" i="6"/>
  <c r="A5212" i="6"/>
  <c r="A5213" i="6"/>
  <c r="A5214" i="6"/>
  <c r="A5215" i="6"/>
  <c r="A5216" i="6"/>
  <c r="A5217" i="6"/>
  <c r="A5218" i="6"/>
  <c r="A5219" i="6"/>
  <c r="A5220" i="6"/>
  <c r="A5221" i="6"/>
  <c r="A5222" i="6"/>
  <c r="A5223" i="6"/>
  <c r="A5224" i="6"/>
  <c r="A5225" i="6"/>
  <c r="A5226" i="6"/>
  <c r="A5227" i="6"/>
  <c r="A5228" i="6"/>
  <c r="A5229" i="6"/>
  <c r="A5230" i="6"/>
  <c r="A5231" i="6"/>
  <c r="A5232" i="6"/>
  <c r="A5233" i="6"/>
  <c r="A5234" i="6"/>
  <c r="A5235" i="6"/>
  <c r="A5236" i="6"/>
  <c r="A5237" i="6"/>
  <c r="A5238" i="6"/>
  <c r="A5239" i="6"/>
  <c r="A5240" i="6"/>
  <c r="A5241" i="6"/>
  <c r="A5242" i="6"/>
  <c r="A5243" i="6"/>
  <c r="A5244" i="6"/>
  <c r="A5245" i="6"/>
  <c r="A5246" i="6"/>
  <c r="A5247" i="6"/>
  <c r="A5248" i="6"/>
  <c r="A5249" i="6"/>
  <c r="A5250" i="6"/>
  <c r="A5251" i="6"/>
  <c r="A5252" i="6"/>
  <c r="A5253" i="6"/>
  <c r="A5254" i="6"/>
  <c r="A5255" i="6"/>
  <c r="A5256" i="6"/>
  <c r="A5257" i="6"/>
  <c r="A5258" i="6"/>
  <c r="A5259" i="6"/>
  <c r="A5260" i="6"/>
  <c r="A5261" i="6"/>
  <c r="A5262" i="6"/>
  <c r="A5263" i="6"/>
  <c r="A5264" i="6"/>
  <c r="A5265" i="6"/>
  <c r="A5266" i="6"/>
  <c r="A5267" i="6"/>
  <c r="A5268" i="6"/>
  <c r="A5269" i="6"/>
  <c r="A5270" i="6"/>
  <c r="A5271" i="6"/>
  <c r="A5272" i="6"/>
  <c r="A5273" i="6"/>
  <c r="A5274" i="6"/>
  <c r="A5275" i="6"/>
  <c r="A5276" i="6"/>
  <c r="A5277" i="6"/>
  <c r="A5278" i="6"/>
  <c r="A5279" i="6"/>
  <c r="A5280" i="6"/>
  <c r="A5281" i="6"/>
  <c r="A5282" i="6"/>
  <c r="A5283" i="6"/>
  <c r="A5284" i="6"/>
  <c r="A5285" i="6"/>
  <c r="A5286" i="6"/>
  <c r="A5287" i="6"/>
  <c r="A5288" i="6"/>
  <c r="A5289" i="6"/>
  <c r="A5290" i="6"/>
  <c r="A5291" i="6"/>
  <c r="A5292" i="6"/>
  <c r="A5293" i="6"/>
  <c r="A5294" i="6"/>
  <c r="A5295" i="6"/>
  <c r="A5296" i="6"/>
  <c r="A5297" i="6"/>
  <c r="A5298" i="6"/>
  <c r="A5299" i="6"/>
  <c r="A5300" i="6"/>
  <c r="A5301" i="6"/>
  <c r="A5302" i="6"/>
  <c r="A5303" i="6"/>
  <c r="A5304" i="6"/>
  <c r="A5305" i="6"/>
  <c r="A5306" i="6"/>
  <c r="A5307" i="6"/>
  <c r="A5308" i="6"/>
  <c r="A5309" i="6"/>
  <c r="A5310" i="6"/>
  <c r="A5311" i="6"/>
  <c r="A5312" i="6"/>
  <c r="A5313" i="6"/>
  <c r="A5314" i="6"/>
  <c r="A5315" i="6"/>
  <c r="A5316" i="6"/>
  <c r="A5317" i="6"/>
  <c r="A5318" i="6"/>
  <c r="A5319" i="6"/>
  <c r="A5320" i="6"/>
  <c r="A5321" i="6"/>
  <c r="A5322" i="6"/>
  <c r="A5323" i="6"/>
  <c r="A5324" i="6"/>
  <c r="A5325" i="6"/>
  <c r="A5326" i="6"/>
  <c r="A5327" i="6"/>
  <c r="A5328" i="6"/>
  <c r="A5329" i="6"/>
  <c r="A5330" i="6"/>
  <c r="A5331" i="6"/>
  <c r="A5332" i="6"/>
  <c r="A5333" i="6"/>
  <c r="A5334" i="6"/>
  <c r="A5335" i="6"/>
  <c r="A5336" i="6"/>
  <c r="A5337" i="6"/>
  <c r="A5338" i="6"/>
  <c r="A5339" i="6"/>
  <c r="A5340" i="6"/>
  <c r="A5341" i="6"/>
  <c r="A5342" i="6"/>
  <c r="A5343" i="6"/>
  <c r="A5344" i="6"/>
  <c r="A5345" i="6"/>
  <c r="A5346" i="6"/>
  <c r="A5347" i="6"/>
  <c r="A5348" i="6"/>
  <c r="A5349" i="6"/>
  <c r="A5350" i="6"/>
  <c r="A5351" i="6"/>
  <c r="A5352" i="6"/>
  <c r="A5353" i="6"/>
  <c r="A5354" i="6"/>
  <c r="A5355" i="6"/>
  <c r="A5356" i="6"/>
  <c r="A5357" i="6"/>
  <c r="A5358" i="6"/>
  <c r="A5359" i="6"/>
  <c r="A5360" i="6"/>
  <c r="A5361" i="6"/>
  <c r="A5362" i="6"/>
  <c r="A5363" i="6"/>
  <c r="A5364" i="6"/>
  <c r="A5365" i="6"/>
  <c r="A5366" i="6"/>
  <c r="A5367" i="6"/>
  <c r="A5368" i="6"/>
  <c r="A5369" i="6"/>
  <c r="A5370" i="6"/>
  <c r="A5371" i="6"/>
  <c r="A5372" i="6"/>
  <c r="A5373" i="6"/>
  <c r="A5374" i="6"/>
  <c r="A5375" i="6"/>
  <c r="A5376" i="6"/>
  <c r="A5377" i="6"/>
  <c r="A5378" i="6"/>
  <c r="A5379" i="6"/>
  <c r="A5380" i="6"/>
  <c r="A5381" i="6"/>
  <c r="A5382" i="6"/>
  <c r="A5383" i="6"/>
  <c r="A5384" i="6"/>
  <c r="A5385" i="6"/>
  <c r="A5386" i="6"/>
  <c r="A5387" i="6"/>
  <c r="A5388" i="6"/>
  <c r="A5389" i="6"/>
  <c r="A5390" i="6"/>
  <c r="A5391" i="6"/>
  <c r="A5392" i="6"/>
  <c r="A5393" i="6"/>
  <c r="A5394" i="6"/>
  <c r="A5395" i="6"/>
  <c r="A5396" i="6"/>
  <c r="A5397" i="6"/>
  <c r="A5398" i="6"/>
  <c r="A5399" i="6"/>
  <c r="A5400" i="6"/>
  <c r="A5401" i="6"/>
  <c r="A5402" i="6"/>
  <c r="A5403" i="6"/>
  <c r="A5404" i="6"/>
  <c r="A5405" i="6"/>
  <c r="A5406" i="6"/>
  <c r="A5407" i="6"/>
  <c r="A5408" i="6"/>
  <c r="A5409" i="6"/>
  <c r="A5410" i="6"/>
  <c r="A5411" i="6"/>
  <c r="A5412" i="6"/>
  <c r="A5413" i="6"/>
  <c r="A5414" i="6"/>
  <c r="A5415" i="6"/>
  <c r="A5416" i="6"/>
  <c r="A5417" i="6"/>
  <c r="A5418" i="6"/>
  <c r="A5419" i="6"/>
  <c r="A5420" i="6"/>
  <c r="A5421" i="6"/>
  <c r="A5422" i="6"/>
  <c r="A5423" i="6"/>
  <c r="A5424" i="6"/>
  <c r="A5425" i="6"/>
  <c r="A5426" i="6"/>
  <c r="A5427" i="6"/>
  <c r="A5428" i="6"/>
  <c r="A5429" i="6"/>
  <c r="A5430" i="6"/>
  <c r="A5431" i="6"/>
  <c r="A5432" i="6"/>
  <c r="A5433" i="6"/>
  <c r="A5434" i="6"/>
  <c r="A5435" i="6"/>
  <c r="A5436" i="6"/>
  <c r="A5437" i="6"/>
  <c r="A5438" i="6"/>
  <c r="A5439" i="6"/>
  <c r="A5440" i="6"/>
  <c r="A5441" i="6"/>
  <c r="A5442" i="6"/>
  <c r="A5443" i="6"/>
  <c r="A5444" i="6"/>
  <c r="A5445" i="6"/>
  <c r="A5446" i="6"/>
  <c r="A5447" i="6"/>
  <c r="A5448" i="6"/>
  <c r="A5449" i="6"/>
  <c r="A5450" i="6"/>
  <c r="A5451" i="6"/>
  <c r="A5452" i="6"/>
  <c r="A5453" i="6"/>
  <c r="A5454" i="6"/>
  <c r="A5455" i="6"/>
  <c r="A5456" i="6"/>
  <c r="A5457" i="6"/>
  <c r="A5458" i="6"/>
  <c r="A5459" i="6"/>
  <c r="A5460" i="6"/>
  <c r="A5461" i="6"/>
  <c r="A5462" i="6"/>
  <c r="A5463" i="6"/>
  <c r="A5464" i="6"/>
  <c r="A5465" i="6"/>
  <c r="A5466" i="6"/>
  <c r="A5467" i="6"/>
  <c r="A5468" i="6"/>
  <c r="A5469" i="6"/>
  <c r="A5470" i="6"/>
  <c r="A5471" i="6"/>
  <c r="A5472" i="6"/>
  <c r="A5473" i="6"/>
  <c r="A5474" i="6"/>
  <c r="A5475" i="6"/>
  <c r="A5476" i="6"/>
  <c r="A5477" i="6"/>
  <c r="A5478" i="6"/>
  <c r="A5479" i="6"/>
  <c r="A5480" i="6"/>
  <c r="A5481" i="6"/>
  <c r="A5482" i="6"/>
  <c r="A5483" i="6"/>
  <c r="A5484" i="6"/>
  <c r="A5485" i="6"/>
  <c r="A5486" i="6"/>
  <c r="A5487" i="6"/>
  <c r="A5488" i="6"/>
  <c r="A5489" i="6"/>
  <c r="A5490" i="6"/>
  <c r="A5491" i="6"/>
  <c r="A5492" i="6"/>
  <c r="A5493" i="6"/>
  <c r="A5494" i="6"/>
  <c r="A5495" i="6"/>
  <c r="A5496" i="6"/>
  <c r="A5497" i="6"/>
  <c r="A5498" i="6"/>
  <c r="A5499" i="6"/>
  <c r="A5500" i="6"/>
  <c r="A5501" i="6"/>
  <c r="A5502" i="6"/>
  <c r="A5503" i="6"/>
  <c r="A5504" i="6"/>
  <c r="A5505" i="6"/>
  <c r="A5506" i="6"/>
  <c r="A5507" i="6"/>
  <c r="A5508" i="6"/>
  <c r="A5509" i="6"/>
  <c r="A5510" i="6"/>
  <c r="A5511" i="6"/>
  <c r="A5512" i="6"/>
  <c r="A5513" i="6"/>
  <c r="A5514" i="6"/>
  <c r="A5515" i="6"/>
  <c r="A5516" i="6"/>
  <c r="A5517" i="6"/>
  <c r="A5518" i="6"/>
  <c r="A5519" i="6"/>
  <c r="A5520" i="6"/>
  <c r="A5521" i="6"/>
  <c r="A5522" i="6"/>
  <c r="A5523" i="6"/>
  <c r="A5524" i="6"/>
  <c r="A5525" i="6"/>
  <c r="A5526" i="6"/>
  <c r="A5527" i="6"/>
  <c r="A5528" i="6"/>
  <c r="A5529" i="6"/>
  <c r="A5530" i="6"/>
  <c r="A5531" i="6"/>
  <c r="A5532" i="6"/>
  <c r="A5533" i="6"/>
  <c r="A5534" i="6"/>
  <c r="A5535" i="6"/>
  <c r="A5536" i="6"/>
  <c r="A5537" i="6"/>
  <c r="A5538" i="6"/>
  <c r="A5539" i="6"/>
  <c r="A5540" i="6"/>
  <c r="A5541" i="6"/>
  <c r="A5542" i="6"/>
  <c r="A5543" i="6"/>
  <c r="A5544" i="6"/>
  <c r="A5545" i="6"/>
  <c r="A5546" i="6"/>
  <c r="A5547" i="6"/>
  <c r="A5548" i="6"/>
  <c r="A5549" i="6"/>
  <c r="A5550" i="6"/>
  <c r="A5551" i="6"/>
  <c r="A5552" i="6"/>
  <c r="A5553" i="6"/>
  <c r="A5554" i="6"/>
  <c r="A5555" i="6"/>
  <c r="A5556" i="6"/>
  <c r="A5557" i="6"/>
  <c r="A5558" i="6"/>
  <c r="A5559" i="6"/>
  <c r="A5560" i="6"/>
  <c r="A5561" i="6"/>
  <c r="A5562" i="6"/>
  <c r="A5563" i="6"/>
  <c r="A5564" i="6"/>
  <c r="A5565" i="6"/>
  <c r="A5566" i="6"/>
  <c r="A5567" i="6"/>
  <c r="A5568" i="6"/>
  <c r="A5569" i="6"/>
  <c r="A5570" i="6"/>
  <c r="A5571" i="6"/>
  <c r="A5572" i="6"/>
  <c r="A5573" i="6"/>
  <c r="A5574" i="6"/>
  <c r="A5575" i="6"/>
  <c r="A5576" i="6"/>
  <c r="A5577" i="6"/>
  <c r="A5578" i="6"/>
  <c r="A5579" i="6"/>
  <c r="A5580" i="6"/>
  <c r="A5581" i="6"/>
  <c r="A5582" i="6"/>
  <c r="A5583" i="6"/>
  <c r="A5584" i="6"/>
  <c r="A5585" i="6"/>
  <c r="A5586" i="6"/>
  <c r="A5587" i="6"/>
  <c r="A5588" i="6"/>
  <c r="A5589" i="6"/>
  <c r="A5590" i="6"/>
  <c r="A5591" i="6"/>
  <c r="A5592" i="6"/>
  <c r="A5593" i="6"/>
  <c r="A5594" i="6"/>
  <c r="A5595" i="6"/>
  <c r="A5596" i="6"/>
  <c r="A5597" i="6"/>
  <c r="A5598" i="6"/>
  <c r="A5599" i="6"/>
  <c r="A5600" i="6"/>
  <c r="A5601" i="6"/>
  <c r="A5602" i="6"/>
  <c r="A5603" i="6"/>
  <c r="A5604" i="6"/>
  <c r="A5605" i="6"/>
  <c r="A5606" i="6"/>
  <c r="A5607" i="6"/>
  <c r="A5608" i="6"/>
  <c r="A5609" i="6"/>
  <c r="A5610" i="6"/>
  <c r="A5611" i="6"/>
  <c r="A5612" i="6"/>
  <c r="A5613" i="6"/>
  <c r="A5614" i="6"/>
  <c r="A5615" i="6"/>
  <c r="A5616" i="6"/>
  <c r="A5617" i="6"/>
  <c r="A5618" i="6"/>
  <c r="A5619" i="6"/>
  <c r="A5620" i="6"/>
  <c r="A5621" i="6"/>
  <c r="A5622" i="6"/>
  <c r="A5623" i="6"/>
  <c r="A5624" i="6"/>
  <c r="A5625" i="6"/>
  <c r="A5626" i="6"/>
  <c r="A5627" i="6"/>
  <c r="A5628" i="6"/>
  <c r="A5629" i="6"/>
  <c r="A5630" i="6"/>
  <c r="A5631" i="6"/>
  <c r="A5632" i="6"/>
  <c r="A5633" i="6"/>
  <c r="A5634" i="6"/>
  <c r="A5635" i="6"/>
  <c r="A5636" i="6"/>
  <c r="A5637" i="6"/>
  <c r="A5638" i="6"/>
  <c r="A5639" i="6"/>
  <c r="A5640" i="6"/>
  <c r="A5641" i="6"/>
  <c r="A5642" i="6"/>
  <c r="A5643" i="6"/>
  <c r="A5644" i="6"/>
  <c r="A5645" i="6"/>
  <c r="A5646" i="6"/>
  <c r="A5647" i="6"/>
  <c r="A5648" i="6"/>
  <c r="A5649" i="6"/>
  <c r="A5650" i="6"/>
  <c r="A5651" i="6"/>
  <c r="A5652" i="6"/>
  <c r="A5653" i="6"/>
  <c r="A5654" i="6"/>
  <c r="A5655" i="6"/>
  <c r="A5656" i="6"/>
  <c r="A5657" i="6"/>
  <c r="A5658" i="6"/>
  <c r="A5659" i="6"/>
  <c r="A5660" i="6"/>
  <c r="A5661" i="6"/>
  <c r="A5662" i="6"/>
  <c r="A5663" i="6"/>
  <c r="A5664" i="6"/>
  <c r="A5665" i="6"/>
  <c r="A5666" i="6"/>
  <c r="A5667" i="6"/>
  <c r="A5668" i="6"/>
  <c r="A5669" i="6"/>
  <c r="A5670" i="6"/>
  <c r="A5671" i="6"/>
  <c r="A5672" i="6"/>
  <c r="A5673" i="6"/>
  <c r="A5674" i="6"/>
  <c r="A5675" i="6"/>
  <c r="A5676" i="6"/>
  <c r="A5677" i="6"/>
  <c r="A5678" i="6"/>
  <c r="A5679" i="6"/>
  <c r="A5680" i="6"/>
  <c r="A5681" i="6"/>
  <c r="A5682" i="6"/>
  <c r="A5683" i="6"/>
  <c r="A5684" i="6"/>
  <c r="A5685" i="6"/>
  <c r="A5686" i="6"/>
  <c r="A5687" i="6"/>
  <c r="A5688" i="6"/>
  <c r="A5689" i="6"/>
  <c r="A5690" i="6"/>
  <c r="A5691" i="6"/>
  <c r="A5692" i="6"/>
  <c r="A5693" i="6"/>
  <c r="A5694" i="6"/>
  <c r="A5695" i="6"/>
  <c r="A5696" i="6"/>
  <c r="A5697" i="6"/>
  <c r="A5698" i="6"/>
  <c r="A5699" i="6"/>
  <c r="A5700" i="6"/>
  <c r="A5701" i="6"/>
  <c r="A5702" i="6"/>
  <c r="A5703" i="6"/>
  <c r="A5704" i="6"/>
  <c r="A5705" i="6"/>
  <c r="A5706" i="6"/>
  <c r="A5707" i="6"/>
  <c r="A5708" i="6"/>
  <c r="A5709" i="6"/>
  <c r="A5710" i="6"/>
  <c r="A5711" i="6"/>
  <c r="A5712" i="6"/>
  <c r="A5713" i="6"/>
  <c r="A5714" i="6"/>
  <c r="A5715" i="6"/>
  <c r="A5716" i="6"/>
  <c r="A5717" i="6"/>
  <c r="A5718" i="6"/>
  <c r="A5719" i="6"/>
  <c r="A5720" i="6"/>
  <c r="A5721" i="6"/>
  <c r="A5722" i="6"/>
  <c r="A5723" i="6"/>
  <c r="A5724" i="6"/>
  <c r="A5725" i="6"/>
  <c r="A5726" i="6"/>
  <c r="A5727" i="6"/>
  <c r="A5728" i="6"/>
  <c r="A5729" i="6"/>
  <c r="A5730" i="6"/>
  <c r="A5731" i="6"/>
  <c r="A5732" i="6"/>
  <c r="A5733" i="6"/>
  <c r="A5734" i="6"/>
  <c r="A5735" i="6"/>
  <c r="A5736" i="6"/>
  <c r="A5737" i="6"/>
  <c r="A5738" i="6"/>
  <c r="A5739" i="6"/>
  <c r="A5740" i="6"/>
  <c r="A5741" i="6"/>
  <c r="A5742" i="6"/>
  <c r="A5743" i="6"/>
  <c r="A5744" i="6"/>
  <c r="A5745" i="6"/>
  <c r="A5746" i="6"/>
  <c r="A5747" i="6"/>
  <c r="A5748" i="6"/>
  <c r="A5749" i="6"/>
  <c r="A5750" i="6"/>
  <c r="A5751" i="6"/>
  <c r="A5752" i="6"/>
  <c r="A5753" i="6"/>
  <c r="A5754" i="6"/>
  <c r="A5755" i="6"/>
  <c r="A5756" i="6"/>
  <c r="A5757" i="6"/>
  <c r="A5758" i="6"/>
  <c r="A5759" i="6"/>
  <c r="A5760" i="6"/>
  <c r="A5761" i="6"/>
  <c r="A5762" i="6"/>
  <c r="A5763" i="6"/>
  <c r="A5764" i="6"/>
  <c r="A5765" i="6"/>
  <c r="A5766" i="6"/>
  <c r="A5767" i="6"/>
  <c r="A5768" i="6"/>
  <c r="A5769" i="6"/>
  <c r="A5770" i="6"/>
  <c r="A5771" i="6"/>
  <c r="A5772" i="6"/>
  <c r="A5773" i="6"/>
  <c r="A5774" i="6"/>
  <c r="A5775" i="6"/>
  <c r="A5776" i="6"/>
  <c r="A5777" i="6"/>
  <c r="A5778" i="6"/>
  <c r="A5779" i="6"/>
  <c r="A5780" i="6"/>
  <c r="A5781" i="6"/>
  <c r="A5782" i="6"/>
  <c r="A5783" i="6"/>
  <c r="A5784" i="6"/>
  <c r="A5785" i="6"/>
  <c r="A5786" i="6"/>
  <c r="A5787" i="6"/>
  <c r="A5788" i="6"/>
  <c r="A5789" i="6"/>
  <c r="A5790" i="6"/>
  <c r="A5791" i="6"/>
  <c r="A5792" i="6"/>
  <c r="A5793" i="6"/>
  <c r="A5794" i="6"/>
  <c r="A5795" i="6"/>
  <c r="A5796" i="6"/>
  <c r="A5797" i="6"/>
  <c r="A5798" i="6"/>
  <c r="A5799" i="6"/>
  <c r="A5800" i="6"/>
  <c r="A5801" i="6"/>
  <c r="A5802" i="6"/>
  <c r="A5803" i="6"/>
  <c r="A5804" i="6"/>
  <c r="A5805" i="6"/>
  <c r="A5806" i="6"/>
  <c r="A5807" i="6"/>
  <c r="A5808" i="6"/>
  <c r="A5809" i="6"/>
  <c r="A5810" i="6"/>
  <c r="A5811" i="6"/>
  <c r="A5812" i="6"/>
  <c r="A5813" i="6"/>
  <c r="A5814" i="6"/>
  <c r="A5815" i="6"/>
  <c r="A5816" i="6"/>
  <c r="A5817" i="6"/>
  <c r="A5818" i="6"/>
  <c r="A5819" i="6"/>
  <c r="A5820" i="6"/>
  <c r="A5821" i="6"/>
  <c r="A5822" i="6"/>
  <c r="A5823" i="6"/>
  <c r="A5824" i="6"/>
  <c r="A5825" i="6"/>
  <c r="A5826" i="6"/>
  <c r="A5827" i="6"/>
  <c r="A5828" i="6"/>
  <c r="A5829" i="6"/>
  <c r="A5830" i="6"/>
  <c r="A5831" i="6"/>
  <c r="A5832" i="6"/>
  <c r="A5833" i="6"/>
  <c r="A5834" i="6"/>
  <c r="A5835" i="6"/>
  <c r="A5836" i="6"/>
  <c r="A5837" i="6"/>
  <c r="A5838" i="6"/>
  <c r="A5839" i="6"/>
  <c r="A5840" i="6"/>
  <c r="A5841" i="6"/>
  <c r="A5842" i="6"/>
  <c r="A5843" i="6"/>
  <c r="A5844" i="6"/>
  <c r="A5845" i="6"/>
  <c r="A5846" i="6"/>
  <c r="A5847" i="6"/>
  <c r="A5848" i="6"/>
  <c r="A5849" i="6"/>
  <c r="A5850" i="6"/>
  <c r="A5851" i="6"/>
  <c r="A5852" i="6"/>
  <c r="A5853" i="6"/>
  <c r="A5854" i="6"/>
  <c r="A5855" i="6"/>
  <c r="A5856" i="6"/>
  <c r="A5857" i="6"/>
  <c r="A5858" i="6"/>
  <c r="A5859" i="6"/>
  <c r="A5860" i="6"/>
  <c r="A5861" i="6"/>
  <c r="A5862" i="6"/>
  <c r="A5863" i="6"/>
  <c r="A5864" i="6"/>
  <c r="A5865" i="6"/>
  <c r="A5866" i="6"/>
  <c r="A5867" i="6"/>
  <c r="A5868" i="6"/>
  <c r="A5869" i="6"/>
  <c r="A5870" i="6"/>
  <c r="A5871" i="6"/>
  <c r="A5872" i="6"/>
  <c r="A5873" i="6"/>
  <c r="A5874" i="6"/>
  <c r="A5875" i="6"/>
  <c r="A5876" i="6"/>
  <c r="A5877" i="6"/>
  <c r="A5878" i="6"/>
  <c r="A5879" i="6"/>
  <c r="A5880" i="6"/>
  <c r="A5881" i="6"/>
  <c r="A5882" i="6"/>
  <c r="A5883" i="6"/>
  <c r="A5884" i="6"/>
  <c r="A5885" i="6"/>
  <c r="A5886" i="6"/>
  <c r="A5887" i="6"/>
  <c r="A5888" i="6"/>
  <c r="A5889" i="6"/>
  <c r="A5890" i="6"/>
  <c r="A5891" i="6"/>
  <c r="A5892" i="6"/>
  <c r="A5893" i="6"/>
  <c r="A5894" i="6"/>
  <c r="A5895" i="6"/>
  <c r="A5896" i="6"/>
  <c r="A5897" i="6"/>
  <c r="A5898" i="6"/>
  <c r="A5899" i="6"/>
  <c r="A5900" i="6"/>
  <c r="A5901" i="6"/>
  <c r="A5902" i="6"/>
  <c r="A5903" i="6"/>
  <c r="A5904" i="6"/>
  <c r="A5905" i="6"/>
  <c r="A5906" i="6"/>
  <c r="A5907" i="6"/>
  <c r="A5908" i="6"/>
  <c r="A5909" i="6"/>
  <c r="A5910" i="6"/>
  <c r="A5911" i="6"/>
  <c r="A5912" i="6"/>
  <c r="A5913" i="6"/>
  <c r="A5914" i="6"/>
  <c r="A5915" i="6"/>
  <c r="A5916" i="6"/>
  <c r="A5917" i="6"/>
  <c r="A5918" i="6"/>
  <c r="A5919" i="6"/>
  <c r="A5920" i="6"/>
  <c r="A5921" i="6"/>
  <c r="A5922" i="6"/>
  <c r="A5923" i="6"/>
  <c r="A5924" i="6"/>
  <c r="A5925" i="6"/>
  <c r="A5926" i="6"/>
  <c r="A5927" i="6"/>
  <c r="A5928" i="6"/>
  <c r="A5929" i="6"/>
  <c r="A5930" i="6"/>
  <c r="A5931" i="6"/>
  <c r="A5932" i="6"/>
  <c r="A5933" i="6"/>
  <c r="A5934" i="6"/>
  <c r="A5935" i="6"/>
  <c r="A5936" i="6"/>
  <c r="A5937" i="6"/>
  <c r="A5938" i="6"/>
  <c r="A5939" i="6"/>
  <c r="A5940" i="6"/>
  <c r="A5941" i="6"/>
  <c r="A5942" i="6"/>
  <c r="A5943" i="6"/>
  <c r="A5944" i="6"/>
  <c r="A5945" i="6"/>
  <c r="A5946" i="6"/>
  <c r="A5947" i="6"/>
  <c r="A5948" i="6"/>
  <c r="A5949" i="6"/>
  <c r="A5950" i="6"/>
  <c r="A5951" i="6"/>
  <c r="A5952" i="6"/>
  <c r="A5953" i="6"/>
  <c r="A5954" i="6"/>
  <c r="A5955" i="6"/>
  <c r="A5956" i="6"/>
  <c r="A5957" i="6"/>
  <c r="A5958" i="6"/>
  <c r="A5959" i="6"/>
  <c r="A5960" i="6"/>
  <c r="A5961" i="6"/>
  <c r="A5962" i="6"/>
  <c r="A5963" i="6"/>
  <c r="A5964" i="6"/>
  <c r="A5965" i="6"/>
  <c r="A5966" i="6"/>
  <c r="A5967" i="6"/>
  <c r="A5968" i="6"/>
  <c r="A5969" i="6"/>
  <c r="A5970" i="6"/>
  <c r="A5971" i="6"/>
  <c r="A5972" i="6"/>
  <c r="A5973" i="6"/>
  <c r="A5974" i="6"/>
  <c r="A5975" i="6"/>
  <c r="A5976" i="6"/>
  <c r="A5977" i="6"/>
  <c r="A5978" i="6"/>
  <c r="A5979" i="6"/>
  <c r="A5980" i="6"/>
  <c r="A5981" i="6"/>
  <c r="A5982" i="6"/>
  <c r="A5983" i="6"/>
  <c r="A5984" i="6"/>
  <c r="A5985" i="6"/>
  <c r="A5986" i="6"/>
  <c r="A5987" i="6"/>
  <c r="A5988" i="6"/>
  <c r="A5989" i="6"/>
  <c r="A5990" i="6"/>
  <c r="A5991" i="6"/>
  <c r="A5992" i="6"/>
  <c r="A5993" i="6"/>
  <c r="A5994" i="6"/>
  <c r="A5995" i="6"/>
  <c r="A5996" i="6"/>
  <c r="A5997" i="6"/>
  <c r="A5998" i="6"/>
  <c r="A5999" i="6"/>
  <c r="A6000" i="6"/>
  <c r="A6001" i="6"/>
  <c r="A6002" i="6"/>
  <c r="A6003" i="6"/>
  <c r="A6004" i="6"/>
  <c r="A6005" i="6"/>
  <c r="A6006" i="6"/>
  <c r="A6007" i="6"/>
  <c r="A6008" i="6"/>
  <c r="A6009" i="6"/>
  <c r="A6010" i="6"/>
  <c r="A6011" i="6"/>
  <c r="A6012" i="6"/>
  <c r="A6013" i="6"/>
  <c r="A6014" i="6"/>
  <c r="A6015" i="6"/>
  <c r="A6016" i="6"/>
  <c r="A6017" i="6"/>
  <c r="A6018" i="6"/>
  <c r="A6019" i="6"/>
  <c r="A6020" i="6"/>
  <c r="A6021" i="6"/>
  <c r="A6022" i="6"/>
  <c r="A6023" i="6"/>
  <c r="A6024" i="6"/>
  <c r="A6025" i="6"/>
  <c r="A6026" i="6"/>
  <c r="A6027" i="6"/>
  <c r="A6028" i="6"/>
  <c r="A6029" i="6"/>
  <c r="A6030" i="6"/>
  <c r="A6031" i="6"/>
  <c r="A6032" i="6"/>
  <c r="A6033" i="6"/>
  <c r="A6034" i="6"/>
  <c r="A6035" i="6"/>
  <c r="A6036" i="6"/>
  <c r="A6037" i="6"/>
  <c r="A6038" i="6"/>
  <c r="A6039" i="6"/>
  <c r="A6040" i="6"/>
  <c r="A6041" i="6"/>
  <c r="A6042" i="6"/>
  <c r="A6043" i="6"/>
  <c r="A6044" i="6"/>
  <c r="A6045" i="6"/>
  <c r="A6046" i="6"/>
  <c r="A6047" i="6"/>
  <c r="A6048" i="6"/>
  <c r="A6049" i="6"/>
  <c r="A6050" i="6"/>
  <c r="A6051" i="6"/>
  <c r="A6052" i="6"/>
  <c r="A6053" i="6"/>
  <c r="A6054" i="6"/>
  <c r="A6055" i="6"/>
  <c r="A6056" i="6"/>
  <c r="A6057" i="6"/>
  <c r="A6058" i="6"/>
  <c r="A6059" i="6"/>
  <c r="A6060" i="6"/>
  <c r="A6061" i="6"/>
  <c r="A6062" i="6"/>
  <c r="A6063" i="6"/>
  <c r="A6064" i="6"/>
  <c r="A6065" i="6"/>
  <c r="A6066" i="6"/>
  <c r="A6067" i="6"/>
  <c r="A6068" i="6"/>
  <c r="A6069" i="6"/>
  <c r="A6070" i="6"/>
  <c r="A6071" i="6"/>
  <c r="A6072" i="6"/>
  <c r="A6073" i="6"/>
  <c r="A6074" i="6"/>
  <c r="A6075" i="6"/>
  <c r="A6076" i="6"/>
  <c r="A6077" i="6"/>
  <c r="A6078" i="6"/>
  <c r="A6079" i="6"/>
  <c r="A6080" i="6"/>
  <c r="A6081" i="6"/>
  <c r="A6082" i="6"/>
  <c r="A6083" i="6"/>
  <c r="A6084" i="6"/>
  <c r="A6085" i="6"/>
  <c r="A6086" i="6"/>
  <c r="A6087" i="6"/>
  <c r="A6088" i="6"/>
  <c r="A6089" i="6"/>
  <c r="A6090" i="6"/>
  <c r="A6091" i="6"/>
  <c r="A6092" i="6"/>
  <c r="A6093" i="6"/>
  <c r="A6094" i="6"/>
  <c r="A6095" i="6"/>
  <c r="A6096" i="6"/>
  <c r="A6097" i="6"/>
  <c r="A6098" i="6"/>
  <c r="A6099" i="6"/>
  <c r="A6100" i="6"/>
  <c r="A6101" i="6"/>
  <c r="A6102" i="6"/>
  <c r="A6103" i="6"/>
  <c r="A6104" i="6"/>
  <c r="A6105" i="6"/>
  <c r="A6106" i="6"/>
  <c r="A6107" i="6"/>
  <c r="A6108" i="6"/>
  <c r="A6109" i="6"/>
  <c r="A6110" i="6"/>
  <c r="A6111" i="6"/>
  <c r="A6112" i="6"/>
  <c r="A6113" i="6"/>
  <c r="A6114" i="6"/>
  <c r="A6115" i="6"/>
  <c r="A6116" i="6"/>
  <c r="A6117" i="6"/>
  <c r="A6118" i="6"/>
  <c r="A6119" i="6"/>
  <c r="A6120" i="6"/>
  <c r="A6121" i="6"/>
  <c r="A6122" i="6"/>
  <c r="A6123" i="6"/>
  <c r="A6124" i="6"/>
  <c r="A6125" i="6"/>
  <c r="A6126" i="6"/>
  <c r="A6127" i="6"/>
  <c r="A6128" i="6"/>
  <c r="A6129" i="6"/>
  <c r="A6130" i="6"/>
  <c r="A6131" i="6"/>
  <c r="A6132" i="6"/>
  <c r="A6133" i="6"/>
  <c r="A6134" i="6"/>
  <c r="A6135" i="6"/>
  <c r="A6136" i="6"/>
  <c r="A6137" i="6"/>
  <c r="A6138" i="6"/>
  <c r="A6139" i="6"/>
  <c r="A6140" i="6"/>
  <c r="A6141" i="6"/>
  <c r="A6142" i="6"/>
  <c r="A6143" i="6"/>
  <c r="A6144" i="6"/>
  <c r="A6145" i="6"/>
  <c r="A6146" i="6"/>
  <c r="A6147" i="6"/>
  <c r="A6148" i="6"/>
  <c r="A6149" i="6"/>
  <c r="A6150" i="6"/>
  <c r="A6151" i="6"/>
  <c r="A6152" i="6"/>
  <c r="A6153" i="6"/>
  <c r="A6154" i="6"/>
  <c r="A6155" i="6"/>
  <c r="A6156" i="6"/>
  <c r="A6157" i="6"/>
  <c r="A6158" i="6"/>
  <c r="A6159" i="6"/>
  <c r="A6160" i="6"/>
  <c r="A6161" i="6"/>
  <c r="A6162" i="6"/>
  <c r="A6163" i="6"/>
  <c r="A6164" i="6"/>
  <c r="A6165" i="6"/>
  <c r="A6166" i="6"/>
  <c r="A6167" i="6"/>
  <c r="A6168" i="6"/>
  <c r="A6169" i="6"/>
  <c r="A6170" i="6"/>
  <c r="A6171" i="6"/>
  <c r="A6172" i="6"/>
  <c r="A6173" i="6"/>
  <c r="A6174" i="6"/>
  <c r="A6175" i="6"/>
  <c r="A6176" i="6"/>
  <c r="A6177" i="6"/>
  <c r="A6178" i="6"/>
  <c r="A6179" i="6"/>
  <c r="A6180" i="6"/>
  <c r="A6181" i="6"/>
  <c r="A6182" i="6"/>
  <c r="A6183" i="6"/>
  <c r="A6184" i="6"/>
  <c r="A6185" i="6"/>
  <c r="A6186" i="6"/>
  <c r="A6187" i="6"/>
  <c r="A6188" i="6"/>
  <c r="A6189" i="6"/>
  <c r="A6190" i="6"/>
  <c r="A6191" i="6"/>
  <c r="A6192" i="6"/>
  <c r="A6193" i="6"/>
  <c r="A6194" i="6"/>
  <c r="A6195" i="6"/>
  <c r="A6196" i="6"/>
  <c r="A6197" i="6"/>
  <c r="A6198" i="6"/>
  <c r="A6199" i="6"/>
  <c r="A6200" i="6"/>
  <c r="A6201" i="6"/>
  <c r="A6202" i="6"/>
  <c r="A6203" i="6"/>
  <c r="A6204" i="6"/>
  <c r="A6205" i="6"/>
  <c r="A6206" i="6"/>
  <c r="A6207" i="6"/>
  <c r="A6208" i="6"/>
  <c r="A6209" i="6"/>
  <c r="A6210" i="6"/>
  <c r="A6211" i="6"/>
  <c r="A6212" i="6"/>
  <c r="A6213" i="6"/>
  <c r="A6214" i="6"/>
  <c r="A6215" i="6"/>
  <c r="A6216" i="6"/>
  <c r="A6217" i="6"/>
  <c r="A6218" i="6"/>
  <c r="A6219" i="6"/>
  <c r="A6220" i="6"/>
  <c r="A6221" i="6"/>
  <c r="A6222" i="6"/>
  <c r="A6223" i="6"/>
  <c r="A6224" i="6"/>
  <c r="A6225" i="6"/>
  <c r="A6226" i="6"/>
  <c r="A6227" i="6"/>
  <c r="A6228" i="6"/>
  <c r="A6229" i="6"/>
  <c r="A6230" i="6"/>
  <c r="A6231" i="6"/>
  <c r="A6232" i="6"/>
  <c r="A6233" i="6"/>
  <c r="A6234" i="6"/>
  <c r="A6235" i="6"/>
  <c r="A6236" i="6"/>
  <c r="A6237" i="6"/>
  <c r="A6238" i="6"/>
  <c r="A6239" i="6"/>
  <c r="A6240" i="6"/>
  <c r="A6241" i="6"/>
  <c r="A6242" i="6"/>
  <c r="A6243" i="6"/>
  <c r="A6244" i="6"/>
  <c r="A6245" i="6"/>
  <c r="A6246" i="6"/>
  <c r="A6247" i="6"/>
  <c r="A6248" i="6"/>
  <c r="A6249" i="6"/>
  <c r="A6250" i="6"/>
  <c r="A6251" i="6"/>
  <c r="A6252" i="6"/>
  <c r="A6253" i="6"/>
  <c r="A6254" i="6"/>
  <c r="A6255" i="6"/>
  <c r="A6256" i="6"/>
  <c r="A6257" i="6"/>
  <c r="A6258" i="6"/>
  <c r="A6259" i="6"/>
  <c r="A6260" i="6"/>
  <c r="A6261" i="6"/>
  <c r="A6262" i="6"/>
  <c r="A6263" i="6"/>
  <c r="A6264" i="6"/>
  <c r="A6265" i="6"/>
  <c r="A6266" i="6"/>
  <c r="A6267" i="6"/>
  <c r="A6268" i="6"/>
  <c r="A6269" i="6"/>
  <c r="A6270" i="6"/>
  <c r="A6271" i="6"/>
  <c r="A6272" i="6"/>
  <c r="A6273" i="6"/>
  <c r="A6274" i="6"/>
  <c r="A6275" i="6"/>
  <c r="A6276" i="6"/>
  <c r="A6277" i="6"/>
  <c r="A6278" i="6"/>
  <c r="A6279" i="6"/>
  <c r="A6280" i="6"/>
  <c r="A6281" i="6"/>
  <c r="A6282" i="6"/>
  <c r="A6283" i="6"/>
  <c r="A6284" i="6"/>
  <c r="A6285" i="6"/>
  <c r="A6286" i="6"/>
  <c r="A6287" i="6"/>
  <c r="A6288" i="6"/>
  <c r="A6289" i="6"/>
  <c r="A6290" i="6"/>
  <c r="A6291" i="6"/>
  <c r="A6292" i="6"/>
  <c r="A6293" i="6"/>
  <c r="A6294" i="6"/>
  <c r="A6295" i="6"/>
  <c r="A6296" i="6"/>
  <c r="A6297" i="6"/>
  <c r="A6298" i="6"/>
  <c r="A6299" i="6"/>
  <c r="A6300" i="6"/>
  <c r="A6301" i="6"/>
  <c r="A6302" i="6"/>
  <c r="A6303" i="6"/>
  <c r="A6304" i="6"/>
  <c r="A6305" i="6"/>
  <c r="A6306" i="6"/>
  <c r="A6307" i="6"/>
  <c r="A6308" i="6"/>
  <c r="A6309" i="6"/>
  <c r="A6310" i="6"/>
  <c r="A6311" i="6"/>
  <c r="A6312" i="6"/>
  <c r="A6313" i="6"/>
  <c r="A6314" i="6"/>
  <c r="A6315" i="6"/>
  <c r="A6316" i="6"/>
  <c r="A6317" i="6"/>
  <c r="A6318" i="6"/>
  <c r="A6319" i="6"/>
  <c r="A6320" i="6"/>
  <c r="A6321" i="6"/>
  <c r="A6322" i="6"/>
  <c r="A6323" i="6"/>
  <c r="A6324" i="6"/>
  <c r="A6325" i="6"/>
  <c r="A6326" i="6"/>
  <c r="A6327" i="6"/>
  <c r="A6328" i="6"/>
  <c r="A6329" i="6"/>
  <c r="A6330" i="6"/>
  <c r="A6331" i="6"/>
  <c r="A6332" i="6"/>
  <c r="A6333" i="6"/>
  <c r="A6334" i="6"/>
  <c r="A6335" i="6"/>
  <c r="A6336" i="6"/>
  <c r="A6337" i="6"/>
  <c r="A6338" i="6"/>
  <c r="A6339" i="6"/>
  <c r="A6340" i="6"/>
  <c r="A6341" i="6"/>
  <c r="A6342" i="6"/>
  <c r="A6343" i="6"/>
  <c r="A6344" i="6"/>
  <c r="A6345" i="6"/>
  <c r="A6346" i="6"/>
  <c r="A6347" i="6"/>
  <c r="A6348" i="6"/>
  <c r="A6349" i="6"/>
  <c r="A6350" i="6"/>
  <c r="A6351" i="6"/>
  <c r="A6352" i="6"/>
  <c r="A6353" i="6"/>
  <c r="A6354" i="6"/>
  <c r="A6355" i="6"/>
  <c r="A6356" i="6"/>
  <c r="A6357" i="6"/>
  <c r="A6358" i="6"/>
  <c r="A6359" i="6"/>
  <c r="A6360" i="6"/>
  <c r="A6361" i="6"/>
  <c r="A6362" i="6"/>
  <c r="A6363" i="6"/>
  <c r="A6364" i="6"/>
  <c r="A6365" i="6"/>
  <c r="A6366" i="6"/>
  <c r="A6367" i="6"/>
  <c r="A6368" i="6"/>
  <c r="A6369" i="6"/>
  <c r="A6370" i="6"/>
  <c r="A6371" i="6"/>
  <c r="A6372" i="6"/>
  <c r="A6373" i="6"/>
  <c r="A6374" i="6"/>
  <c r="A6375" i="6"/>
  <c r="A6376" i="6"/>
  <c r="A6377" i="6"/>
  <c r="A6378" i="6"/>
  <c r="A6379" i="6"/>
  <c r="A6380" i="6"/>
  <c r="A6381" i="6"/>
  <c r="A6382" i="6"/>
  <c r="A6383" i="6"/>
  <c r="A6384" i="6"/>
  <c r="A6385" i="6"/>
  <c r="A6386" i="6"/>
  <c r="A6387" i="6"/>
  <c r="A6388" i="6"/>
  <c r="A6389" i="6"/>
  <c r="A6390" i="6"/>
  <c r="A6391" i="6"/>
  <c r="A6392" i="6"/>
  <c r="A6393" i="6"/>
  <c r="A6394" i="6"/>
  <c r="A6395" i="6"/>
  <c r="A6396" i="6"/>
  <c r="A6397" i="6"/>
  <c r="A6398" i="6"/>
  <c r="A6399" i="6"/>
  <c r="A6400" i="6"/>
  <c r="A6401" i="6"/>
  <c r="A6402" i="6"/>
  <c r="A6403" i="6"/>
  <c r="A6404" i="6"/>
  <c r="A6405" i="6"/>
  <c r="A6406" i="6"/>
  <c r="A6407" i="6"/>
  <c r="A6408" i="6"/>
  <c r="A6409" i="6"/>
  <c r="A6410" i="6"/>
  <c r="A6411" i="6"/>
  <c r="A6412" i="6"/>
  <c r="A6413" i="6"/>
  <c r="A6414" i="6"/>
  <c r="A6415" i="6"/>
  <c r="A6416" i="6"/>
  <c r="A6417" i="6"/>
  <c r="A6418" i="6"/>
  <c r="A6419" i="6"/>
  <c r="A6420" i="6"/>
  <c r="A6421" i="6"/>
  <c r="A6422" i="6"/>
  <c r="A6423" i="6"/>
  <c r="A6424" i="6"/>
  <c r="A6425" i="6"/>
  <c r="A6426" i="6"/>
  <c r="A6427" i="6"/>
  <c r="A6428" i="6"/>
  <c r="A6429" i="6"/>
  <c r="A6430" i="6"/>
  <c r="A6431" i="6"/>
  <c r="A6432" i="6"/>
  <c r="A6433" i="6"/>
  <c r="A6434" i="6"/>
  <c r="A6435" i="6"/>
  <c r="A6436" i="6"/>
  <c r="A6437" i="6"/>
  <c r="A6438" i="6"/>
  <c r="A6439" i="6"/>
  <c r="A6440" i="6"/>
  <c r="A6441" i="6"/>
  <c r="A6442" i="6"/>
  <c r="A6443" i="6"/>
  <c r="A6444" i="6"/>
  <c r="A6445" i="6"/>
  <c r="A6446" i="6"/>
  <c r="A6447" i="6"/>
  <c r="A6448" i="6"/>
  <c r="A6449" i="6"/>
  <c r="A6450" i="6"/>
  <c r="A6451" i="6"/>
  <c r="A6452" i="6"/>
  <c r="A6453" i="6"/>
  <c r="A6454" i="6"/>
  <c r="A6455" i="6"/>
  <c r="A6456" i="6"/>
  <c r="A6457" i="6"/>
  <c r="A6458" i="6"/>
  <c r="A6459" i="6"/>
  <c r="A6460" i="6"/>
  <c r="A6461" i="6"/>
  <c r="A6462" i="6"/>
  <c r="A6463" i="6"/>
  <c r="A6464" i="6"/>
  <c r="A6465" i="6"/>
  <c r="A6466" i="6"/>
  <c r="A6467" i="6"/>
  <c r="A6468" i="6"/>
  <c r="A6469" i="6"/>
  <c r="A6470" i="6"/>
  <c r="A6471" i="6"/>
  <c r="A6472" i="6"/>
  <c r="A6473" i="6"/>
  <c r="A6474" i="6"/>
  <c r="A6475" i="6"/>
  <c r="A6476" i="6"/>
  <c r="A6477" i="6"/>
  <c r="A6478" i="6"/>
  <c r="A6479" i="6"/>
  <c r="A6480" i="6"/>
  <c r="A6481" i="6"/>
  <c r="A6482" i="6"/>
  <c r="A6483" i="6"/>
  <c r="A6484" i="6"/>
  <c r="A6485" i="6"/>
  <c r="A6486" i="6"/>
  <c r="A6487" i="6"/>
  <c r="A6488" i="6"/>
  <c r="A6489" i="6"/>
  <c r="A6490" i="6"/>
  <c r="A6491" i="6"/>
  <c r="A6492" i="6"/>
  <c r="A6493" i="6"/>
  <c r="A6494" i="6"/>
  <c r="A6495" i="6"/>
  <c r="A6496" i="6"/>
  <c r="A6497" i="6"/>
  <c r="A6498" i="6"/>
  <c r="A6499" i="6"/>
  <c r="A6500" i="6"/>
  <c r="A6501" i="6"/>
  <c r="A6502" i="6"/>
  <c r="A6503" i="6"/>
  <c r="A6504" i="6"/>
  <c r="A6505" i="6"/>
  <c r="A6506" i="6"/>
  <c r="A6507" i="6"/>
  <c r="A6508" i="6"/>
  <c r="A6509" i="6"/>
  <c r="A6510" i="6"/>
  <c r="A6511" i="6"/>
  <c r="A6512" i="6"/>
  <c r="A6513" i="6"/>
  <c r="A6514" i="6"/>
  <c r="A6515" i="6"/>
  <c r="A6516" i="6"/>
  <c r="A6517" i="6"/>
  <c r="A6518" i="6"/>
  <c r="A6519" i="6"/>
  <c r="A6520" i="6"/>
  <c r="A6521" i="6"/>
  <c r="A6522" i="6"/>
  <c r="A6523" i="6"/>
  <c r="A6524" i="6"/>
  <c r="A6525" i="6"/>
  <c r="A6526" i="6"/>
  <c r="A6527" i="6"/>
  <c r="A6528" i="6"/>
  <c r="A6529" i="6"/>
  <c r="A6530" i="6"/>
  <c r="A6531" i="6"/>
  <c r="A6532" i="6"/>
  <c r="A6533" i="6"/>
  <c r="A6534" i="6"/>
  <c r="A6535" i="6"/>
  <c r="A6536" i="6"/>
  <c r="A6537" i="6"/>
  <c r="A6538" i="6"/>
  <c r="A6539" i="6"/>
  <c r="A6540" i="6"/>
  <c r="A6541" i="6"/>
  <c r="A6542" i="6"/>
  <c r="A6543" i="6"/>
  <c r="A6544" i="6"/>
  <c r="A6545" i="6"/>
  <c r="A6546" i="6"/>
  <c r="A6547" i="6"/>
  <c r="A6548" i="6"/>
  <c r="A6549" i="6"/>
  <c r="A6550" i="6"/>
  <c r="A6551" i="6"/>
  <c r="A6552" i="6"/>
  <c r="A6553" i="6"/>
  <c r="A6554" i="6"/>
  <c r="A6555" i="6"/>
  <c r="A6556" i="6"/>
  <c r="A6557" i="6"/>
  <c r="A6558" i="6"/>
  <c r="A6559" i="6"/>
  <c r="A6560" i="6"/>
  <c r="A6561" i="6"/>
  <c r="A6562" i="6"/>
  <c r="A6563" i="6"/>
  <c r="A6564" i="6"/>
  <c r="A6565" i="6"/>
  <c r="A6566" i="6"/>
  <c r="A6567" i="6"/>
  <c r="A6568" i="6"/>
  <c r="A6569" i="6"/>
  <c r="A6570" i="6"/>
  <c r="A6571" i="6"/>
  <c r="A6572" i="6"/>
  <c r="A6573" i="6"/>
  <c r="A6574" i="6"/>
  <c r="A6575" i="6"/>
  <c r="A6576" i="6"/>
  <c r="A6577" i="6"/>
  <c r="A6578" i="6"/>
  <c r="A6579" i="6"/>
  <c r="A6580" i="6"/>
  <c r="A6581" i="6"/>
  <c r="A6582" i="6"/>
  <c r="A6583" i="6"/>
  <c r="A6584" i="6"/>
  <c r="A6585" i="6"/>
  <c r="A6586" i="6"/>
  <c r="A6587" i="6"/>
  <c r="A6588" i="6"/>
  <c r="A6589" i="6"/>
  <c r="A6590" i="6"/>
  <c r="A6591" i="6"/>
  <c r="A6592" i="6"/>
  <c r="A6593" i="6"/>
  <c r="A6594" i="6"/>
  <c r="A6595" i="6"/>
  <c r="A6596" i="6"/>
  <c r="A6597" i="6"/>
  <c r="A6598" i="6"/>
  <c r="A6599" i="6"/>
  <c r="A6600" i="6"/>
  <c r="A6601" i="6"/>
  <c r="A6602" i="6"/>
  <c r="A6603" i="6"/>
  <c r="A6604" i="6"/>
  <c r="A6605" i="6"/>
  <c r="A6606" i="6"/>
  <c r="A6607" i="6"/>
  <c r="A6608" i="6"/>
  <c r="A6609" i="6"/>
  <c r="A6610" i="6"/>
  <c r="A6611" i="6"/>
  <c r="A6612" i="6"/>
  <c r="A6613" i="6"/>
  <c r="A6614" i="6"/>
  <c r="A6615" i="6"/>
  <c r="A6616" i="6"/>
  <c r="A6617" i="6"/>
  <c r="A6618" i="6"/>
  <c r="A6619" i="6"/>
  <c r="A6620" i="6"/>
  <c r="A6621" i="6"/>
  <c r="A6622" i="6"/>
  <c r="A6623" i="6"/>
  <c r="A6624" i="6"/>
  <c r="A6625" i="6"/>
  <c r="A6626" i="6"/>
  <c r="A6627" i="6"/>
  <c r="A6628" i="6"/>
  <c r="A6629" i="6"/>
  <c r="A6630" i="6"/>
  <c r="A6631" i="6"/>
  <c r="A6632" i="6"/>
  <c r="A6633" i="6"/>
  <c r="A6634" i="6"/>
  <c r="A6635" i="6"/>
  <c r="A6636" i="6"/>
  <c r="A6637" i="6"/>
  <c r="A6638" i="6"/>
  <c r="A6639" i="6"/>
  <c r="A6640" i="6"/>
  <c r="A6641" i="6"/>
  <c r="A6642" i="6"/>
  <c r="A6643" i="6"/>
  <c r="A6644" i="6"/>
  <c r="A6645" i="6"/>
  <c r="A6646" i="6"/>
  <c r="A6647" i="6"/>
  <c r="A6648" i="6"/>
  <c r="A6649" i="6"/>
  <c r="A6650" i="6"/>
  <c r="A6651" i="6"/>
  <c r="A6652" i="6"/>
  <c r="A6653" i="6"/>
  <c r="A6654" i="6"/>
  <c r="A6655" i="6"/>
  <c r="A6656" i="6"/>
  <c r="A6657" i="6"/>
  <c r="A6658" i="6"/>
  <c r="A6659" i="6"/>
  <c r="A6660" i="6"/>
  <c r="A6661" i="6"/>
  <c r="A6662" i="6"/>
  <c r="A6663" i="6"/>
  <c r="A6664" i="6"/>
  <c r="A6665" i="6"/>
  <c r="A6666" i="6"/>
  <c r="A6667" i="6"/>
  <c r="A6668" i="6"/>
  <c r="A6669" i="6"/>
  <c r="A6670" i="6"/>
  <c r="A6671" i="6"/>
  <c r="A6672" i="6"/>
  <c r="A6673" i="6"/>
  <c r="A6674" i="6"/>
  <c r="A6675" i="6"/>
  <c r="A6676" i="6"/>
  <c r="A6677" i="6"/>
  <c r="A6678" i="6"/>
  <c r="A6679" i="6"/>
  <c r="A6680" i="6"/>
  <c r="A6681" i="6"/>
  <c r="A6682" i="6"/>
  <c r="A6683" i="6"/>
  <c r="A6684" i="6"/>
  <c r="A6685" i="6"/>
  <c r="A6686" i="6"/>
  <c r="A6687" i="6"/>
  <c r="A6688" i="6"/>
  <c r="A6689" i="6"/>
  <c r="A6690" i="6"/>
  <c r="A6691" i="6"/>
  <c r="A6692" i="6"/>
  <c r="A6693" i="6"/>
  <c r="A6694" i="6"/>
  <c r="A6695" i="6"/>
  <c r="A6696" i="6"/>
  <c r="A6697" i="6"/>
  <c r="A6698" i="6"/>
  <c r="A6699" i="6"/>
  <c r="A6700" i="6"/>
  <c r="A6701" i="6"/>
  <c r="A6702" i="6"/>
  <c r="A6703" i="6"/>
  <c r="A6704" i="6"/>
  <c r="A6705" i="6"/>
  <c r="A6706" i="6"/>
  <c r="A6707" i="6"/>
  <c r="A6708" i="6"/>
  <c r="A6709" i="6"/>
  <c r="A6710" i="6"/>
  <c r="A6711" i="6"/>
  <c r="A6712" i="6"/>
  <c r="A6713" i="6"/>
  <c r="A6714" i="6"/>
  <c r="A6715" i="6"/>
  <c r="A6716" i="6"/>
  <c r="A6717" i="6"/>
  <c r="A6718" i="6"/>
  <c r="A6719" i="6"/>
  <c r="A6720" i="6"/>
  <c r="A6721" i="6"/>
  <c r="A6722" i="6"/>
  <c r="A6723" i="6"/>
  <c r="A6724" i="6"/>
  <c r="A6725" i="6"/>
  <c r="A6726" i="6"/>
  <c r="A6727" i="6"/>
  <c r="A6728" i="6"/>
  <c r="A6729" i="6"/>
  <c r="A6730" i="6"/>
  <c r="A6731" i="6"/>
  <c r="A6732" i="6"/>
  <c r="A6733" i="6"/>
  <c r="A6734" i="6"/>
  <c r="A6735" i="6"/>
  <c r="A6736" i="6"/>
  <c r="A6737" i="6"/>
  <c r="A6738" i="6"/>
  <c r="A6739" i="6"/>
  <c r="A6740" i="6"/>
  <c r="A6741" i="6"/>
  <c r="A6742" i="6"/>
  <c r="A6743" i="6"/>
  <c r="A6744" i="6"/>
  <c r="A6745" i="6"/>
  <c r="A6746" i="6"/>
  <c r="A6747" i="6"/>
  <c r="A6748" i="6"/>
  <c r="A6749" i="6"/>
  <c r="A6750" i="6"/>
  <c r="A6751" i="6"/>
  <c r="A6752" i="6"/>
  <c r="A6753" i="6"/>
  <c r="A6754" i="6"/>
  <c r="A6755" i="6"/>
  <c r="A6756" i="6"/>
  <c r="A6757" i="6"/>
  <c r="A6758" i="6"/>
  <c r="A6759" i="6"/>
  <c r="A6760" i="6"/>
  <c r="A6761" i="6"/>
  <c r="A6762" i="6"/>
  <c r="A6763" i="6"/>
  <c r="A6764" i="6"/>
  <c r="A6765" i="6"/>
  <c r="A6766" i="6"/>
  <c r="A6767" i="6"/>
  <c r="A6768" i="6"/>
  <c r="A6769" i="6"/>
  <c r="A6770" i="6"/>
  <c r="A6771" i="6"/>
  <c r="A6772" i="6"/>
  <c r="A6773" i="6"/>
  <c r="A6774" i="6"/>
  <c r="A6775" i="6"/>
  <c r="A6776" i="6"/>
  <c r="A6777" i="6"/>
  <c r="A6778" i="6"/>
  <c r="A6779" i="6"/>
  <c r="A6780" i="6"/>
  <c r="A6781" i="6"/>
  <c r="A6782" i="6"/>
  <c r="A6783" i="6"/>
  <c r="A6784" i="6"/>
  <c r="A6785" i="6"/>
  <c r="A6786" i="6"/>
  <c r="A6787" i="6"/>
  <c r="A6788" i="6"/>
  <c r="A6789" i="6"/>
  <c r="A6790" i="6"/>
  <c r="A6791" i="6"/>
  <c r="A6792" i="6"/>
  <c r="A6793" i="6"/>
  <c r="A6794" i="6"/>
  <c r="A6795" i="6"/>
  <c r="A6796" i="6"/>
  <c r="A6797" i="6"/>
  <c r="A6798" i="6"/>
  <c r="A6799" i="6"/>
  <c r="A6800" i="6"/>
  <c r="A6801" i="6"/>
  <c r="A6802" i="6"/>
  <c r="A6803" i="6"/>
  <c r="A6804" i="6"/>
  <c r="A6805" i="6"/>
  <c r="A6806" i="6"/>
  <c r="A6807" i="6"/>
  <c r="A6808" i="6"/>
  <c r="A6809" i="6"/>
  <c r="A6810" i="6"/>
  <c r="A6811" i="6"/>
  <c r="A6812" i="6"/>
  <c r="A6813" i="6"/>
  <c r="A6814" i="6"/>
  <c r="A6815" i="6"/>
  <c r="A6816" i="6"/>
  <c r="A6817" i="6"/>
  <c r="A6818" i="6"/>
  <c r="A6819" i="6"/>
  <c r="A6820" i="6"/>
  <c r="A6821" i="6"/>
  <c r="A6822" i="6"/>
  <c r="A6823" i="6"/>
  <c r="A6824" i="6"/>
  <c r="A6825" i="6"/>
  <c r="A6826" i="6"/>
  <c r="A6827" i="6"/>
  <c r="A6828" i="6"/>
  <c r="A6829" i="6"/>
  <c r="A6830" i="6"/>
  <c r="A6831" i="6"/>
  <c r="A6832" i="6"/>
  <c r="A6833" i="6"/>
  <c r="A6834" i="6"/>
  <c r="A6835" i="6"/>
  <c r="A6836" i="6"/>
  <c r="A6837" i="6"/>
  <c r="A6838" i="6"/>
  <c r="A6839" i="6"/>
  <c r="A6840" i="6"/>
  <c r="A6841" i="6"/>
  <c r="A6842" i="6"/>
  <c r="A6843" i="6"/>
  <c r="A6844" i="6"/>
  <c r="A6845" i="6"/>
  <c r="A6846" i="6"/>
  <c r="A6847" i="6"/>
  <c r="A6848" i="6"/>
  <c r="A6849" i="6"/>
  <c r="A6850" i="6"/>
  <c r="A6851" i="6"/>
  <c r="A6852" i="6"/>
  <c r="A6853" i="6"/>
  <c r="A6854" i="6"/>
  <c r="A6855" i="6"/>
  <c r="A6856" i="6"/>
  <c r="A6857" i="6"/>
  <c r="A6858" i="6"/>
  <c r="A6859" i="6"/>
  <c r="A6860" i="6"/>
  <c r="A6861" i="6"/>
  <c r="A6862" i="6"/>
  <c r="A6863" i="6"/>
  <c r="A6864" i="6"/>
  <c r="A6865" i="6"/>
  <c r="A6866" i="6"/>
  <c r="A6867" i="6"/>
  <c r="A6868" i="6"/>
  <c r="A6869" i="6"/>
  <c r="A6870" i="6"/>
  <c r="A6871" i="6"/>
  <c r="A6872" i="6"/>
  <c r="A6873" i="6"/>
  <c r="A6874" i="6"/>
  <c r="A6875" i="6"/>
  <c r="A6876" i="6"/>
  <c r="A6877" i="6"/>
  <c r="A6878" i="6"/>
  <c r="A6879" i="6"/>
  <c r="A6880" i="6"/>
  <c r="A6881" i="6"/>
  <c r="A6882" i="6"/>
  <c r="A6883" i="6"/>
  <c r="A6884" i="6"/>
  <c r="A6885" i="6"/>
  <c r="A6886" i="6"/>
  <c r="A6887" i="6"/>
  <c r="A6888" i="6"/>
  <c r="A6889" i="6"/>
  <c r="A6890" i="6"/>
  <c r="A6891" i="6"/>
  <c r="A6892" i="6"/>
  <c r="A6893" i="6"/>
  <c r="A6894" i="6"/>
  <c r="A6895" i="6"/>
  <c r="A6896" i="6"/>
  <c r="A6897" i="6"/>
  <c r="A6898" i="6"/>
  <c r="A6899" i="6"/>
  <c r="A6900" i="6"/>
  <c r="A6901" i="6"/>
  <c r="A6902" i="6"/>
  <c r="A6903" i="6"/>
  <c r="A6904" i="6"/>
  <c r="A6905" i="6"/>
  <c r="A6906" i="6"/>
  <c r="A6907" i="6"/>
  <c r="A6908" i="6"/>
  <c r="A6909" i="6"/>
  <c r="A6910" i="6"/>
  <c r="A6911" i="6"/>
  <c r="A6912" i="6"/>
  <c r="A6913" i="6"/>
  <c r="A6914" i="6"/>
  <c r="A6915" i="6"/>
  <c r="A6916" i="6"/>
  <c r="A6917" i="6"/>
  <c r="A6918" i="6"/>
  <c r="A6919" i="6"/>
  <c r="A6920" i="6"/>
  <c r="A6921" i="6"/>
  <c r="A6922" i="6"/>
  <c r="A6923" i="6"/>
  <c r="A6924" i="6"/>
  <c r="A6925" i="6"/>
  <c r="A6926" i="6"/>
  <c r="A6927" i="6"/>
  <c r="A6928" i="6"/>
  <c r="A6929" i="6"/>
  <c r="A6930" i="6"/>
  <c r="A6931" i="6"/>
  <c r="A6932" i="6"/>
  <c r="A6933" i="6"/>
  <c r="A6934" i="6"/>
  <c r="A6935" i="6"/>
  <c r="A6936" i="6"/>
  <c r="A6937" i="6"/>
  <c r="A6938" i="6"/>
  <c r="A6939" i="6"/>
  <c r="A6940" i="6"/>
  <c r="A6941" i="6"/>
  <c r="A6942" i="6"/>
  <c r="A6943" i="6"/>
  <c r="A6944" i="6"/>
  <c r="A6945" i="6"/>
  <c r="A6946" i="6"/>
  <c r="A6947" i="6"/>
  <c r="A6948" i="6"/>
  <c r="A6949" i="6"/>
  <c r="A6950" i="6"/>
  <c r="A6951" i="6"/>
  <c r="A6952" i="6"/>
  <c r="A6953" i="6"/>
  <c r="A6954" i="6"/>
  <c r="A6955" i="6"/>
  <c r="A6956" i="6"/>
  <c r="A6957" i="6"/>
  <c r="A6958" i="6"/>
  <c r="A6959" i="6"/>
  <c r="A6960" i="6"/>
  <c r="A6961" i="6"/>
  <c r="A6962" i="6"/>
  <c r="A6963" i="6"/>
  <c r="A6964" i="6"/>
  <c r="A6965" i="6"/>
  <c r="A6966" i="6"/>
  <c r="A6967" i="6"/>
  <c r="A6968" i="6"/>
  <c r="A6969" i="6"/>
  <c r="A6970" i="6"/>
  <c r="A6971" i="6"/>
  <c r="A6972" i="6"/>
  <c r="A6973" i="6"/>
  <c r="A6974" i="6"/>
  <c r="A6975" i="6"/>
  <c r="A6976" i="6"/>
  <c r="A6977" i="6"/>
  <c r="A6978" i="6"/>
  <c r="A6979" i="6"/>
  <c r="A6980" i="6"/>
  <c r="A6981" i="6"/>
  <c r="A6982" i="6"/>
  <c r="A6983" i="6"/>
  <c r="A6984" i="6"/>
  <c r="A6985" i="6"/>
  <c r="A6986" i="6"/>
  <c r="A6987" i="6"/>
  <c r="A6988" i="6"/>
  <c r="A6989" i="6"/>
  <c r="A6990" i="6"/>
  <c r="A6991" i="6"/>
  <c r="A6992" i="6"/>
  <c r="A6993" i="6"/>
  <c r="A6994" i="6"/>
  <c r="A6995" i="6"/>
  <c r="A6996" i="6"/>
  <c r="A6997" i="6"/>
  <c r="A6998" i="6"/>
  <c r="A6999" i="6"/>
  <c r="A7000" i="6"/>
  <c r="A7001" i="6"/>
  <c r="A7002" i="6"/>
  <c r="A7003" i="6"/>
  <c r="A7004" i="6"/>
  <c r="A7005" i="6"/>
  <c r="A7006" i="6"/>
  <c r="A7007" i="6"/>
  <c r="A7008" i="6"/>
  <c r="A7009" i="6"/>
  <c r="A7010" i="6"/>
  <c r="A7011" i="6"/>
  <c r="A7012" i="6"/>
  <c r="A7013" i="6"/>
  <c r="A7014" i="6"/>
  <c r="A7015" i="6"/>
  <c r="A7016" i="6"/>
  <c r="A7017" i="6"/>
  <c r="A7018" i="6"/>
  <c r="A7019" i="6"/>
  <c r="A7020" i="6"/>
  <c r="A7021" i="6"/>
  <c r="A7022" i="6"/>
  <c r="A7023" i="6"/>
  <c r="A7024" i="6"/>
  <c r="A7025" i="6"/>
  <c r="A7026" i="6"/>
  <c r="A7027" i="6"/>
  <c r="A7028" i="6"/>
  <c r="A7029" i="6"/>
  <c r="A7030" i="6"/>
  <c r="A7031" i="6"/>
  <c r="A7032" i="6"/>
  <c r="A7033" i="6"/>
  <c r="A7034" i="6"/>
  <c r="A7035" i="6"/>
  <c r="A7036" i="6"/>
  <c r="A7037" i="6"/>
  <c r="A7038" i="6"/>
  <c r="A7039" i="6"/>
  <c r="A7040" i="6"/>
  <c r="A7041" i="6"/>
  <c r="A7042" i="6"/>
  <c r="A7043" i="6"/>
  <c r="A7044" i="6"/>
  <c r="A7045" i="6"/>
  <c r="A7046" i="6"/>
  <c r="A7047" i="6"/>
  <c r="A7048" i="6"/>
  <c r="A7049" i="6"/>
  <c r="A7050" i="6"/>
  <c r="A7051" i="6"/>
  <c r="A7052" i="6"/>
  <c r="A7053" i="6"/>
  <c r="A7054" i="6"/>
  <c r="A7055" i="6"/>
  <c r="A7056" i="6"/>
  <c r="A7057" i="6"/>
  <c r="A7058" i="6"/>
  <c r="A7059" i="6"/>
  <c r="A7060" i="6"/>
  <c r="A7061" i="6"/>
  <c r="A7062" i="6"/>
  <c r="A7063" i="6"/>
  <c r="A7064" i="6"/>
  <c r="A7065" i="6"/>
  <c r="A7066" i="6"/>
  <c r="A7067" i="6"/>
  <c r="A7068" i="6"/>
  <c r="A7069" i="6"/>
  <c r="A7070" i="6"/>
  <c r="A7071" i="6"/>
  <c r="A7072" i="6"/>
  <c r="A7073" i="6"/>
  <c r="A7074" i="6"/>
  <c r="A7075" i="6"/>
  <c r="A7076" i="6"/>
  <c r="A7077" i="6"/>
  <c r="A7078" i="6"/>
  <c r="A7079" i="6"/>
  <c r="A7080" i="6"/>
  <c r="A7081" i="6"/>
  <c r="A7082" i="6"/>
  <c r="A7083" i="6"/>
  <c r="A7084" i="6"/>
  <c r="A7085" i="6"/>
  <c r="A7086" i="6"/>
  <c r="A7087" i="6"/>
  <c r="A7088" i="6"/>
  <c r="A7089" i="6"/>
  <c r="A7090" i="6"/>
  <c r="A7091" i="6"/>
  <c r="A7092" i="6"/>
  <c r="A7093" i="6"/>
  <c r="A7094" i="6"/>
  <c r="A7095" i="6"/>
  <c r="A7096" i="6"/>
  <c r="A7097" i="6"/>
  <c r="A7098" i="6"/>
  <c r="A7099" i="6"/>
  <c r="A7100" i="6"/>
  <c r="A7101" i="6"/>
  <c r="A7102" i="6"/>
  <c r="A7103" i="6"/>
  <c r="A7104" i="6"/>
  <c r="A7105" i="6"/>
  <c r="A7106" i="6"/>
  <c r="A7107" i="6"/>
  <c r="A7108" i="6"/>
  <c r="A7109" i="6"/>
  <c r="A7110" i="6"/>
  <c r="A7111" i="6"/>
  <c r="A7112" i="6"/>
  <c r="A7113" i="6"/>
  <c r="A7114" i="6"/>
  <c r="A7115" i="6"/>
  <c r="A7116" i="6"/>
  <c r="A7117" i="6"/>
  <c r="A7118" i="6"/>
  <c r="A7119" i="6"/>
  <c r="A7120" i="6"/>
  <c r="A7121" i="6"/>
  <c r="A7122" i="6"/>
  <c r="A7123" i="6"/>
  <c r="A7124" i="6"/>
  <c r="A7125" i="6"/>
  <c r="A7126" i="6"/>
  <c r="A7127" i="6"/>
  <c r="A7128" i="6"/>
  <c r="A7129" i="6"/>
  <c r="A7130" i="6"/>
  <c r="A7131" i="6"/>
  <c r="A7132" i="6"/>
  <c r="A7133" i="6"/>
  <c r="A7134" i="6"/>
  <c r="A7135" i="6"/>
  <c r="A7136" i="6"/>
  <c r="A7137" i="6"/>
  <c r="A7138" i="6"/>
  <c r="A7139" i="6"/>
  <c r="A7140" i="6"/>
  <c r="A7141" i="6"/>
  <c r="A7142" i="6"/>
  <c r="A7143" i="6"/>
  <c r="A7144" i="6"/>
  <c r="A7145" i="6"/>
  <c r="A7146" i="6"/>
  <c r="A7147" i="6"/>
  <c r="A7148" i="6"/>
  <c r="A7149" i="6"/>
  <c r="A7150" i="6"/>
  <c r="A7151" i="6"/>
  <c r="A7152" i="6"/>
  <c r="A7153" i="6"/>
  <c r="A7154" i="6"/>
  <c r="A7155" i="6"/>
  <c r="A7156" i="6"/>
  <c r="A7157" i="6"/>
  <c r="A7158" i="6"/>
  <c r="A7159" i="6"/>
  <c r="A7160" i="6"/>
  <c r="A7161" i="6"/>
  <c r="A7162" i="6"/>
  <c r="A7163" i="6"/>
  <c r="A7164" i="6"/>
  <c r="A7165" i="6"/>
  <c r="A7166" i="6"/>
  <c r="A7167" i="6"/>
  <c r="A7168" i="6"/>
  <c r="A7169" i="6"/>
  <c r="A7170" i="6"/>
  <c r="A7171" i="6"/>
  <c r="A7172" i="6"/>
  <c r="A7173" i="6"/>
  <c r="A7174" i="6"/>
  <c r="A7175" i="6"/>
  <c r="A7176" i="6"/>
  <c r="A7177" i="6"/>
  <c r="A7178" i="6"/>
  <c r="A7179" i="6"/>
  <c r="A7180" i="6"/>
  <c r="A7181" i="6"/>
  <c r="A7182" i="6"/>
  <c r="A7183" i="6"/>
  <c r="A7184" i="6"/>
  <c r="A7185" i="6"/>
  <c r="A7186" i="6"/>
  <c r="A7187" i="6"/>
  <c r="A7188" i="6"/>
  <c r="A7189" i="6"/>
  <c r="A7190" i="6"/>
  <c r="A7191" i="6"/>
  <c r="A7192" i="6"/>
  <c r="A7193" i="6"/>
  <c r="A7194" i="6"/>
  <c r="A7195" i="6"/>
  <c r="A7196" i="6"/>
  <c r="A7197" i="6"/>
  <c r="A7198" i="6"/>
  <c r="A7199" i="6"/>
  <c r="A7200" i="6"/>
  <c r="A7201" i="6"/>
  <c r="A7202" i="6"/>
  <c r="A7203" i="6"/>
  <c r="A7204" i="6"/>
  <c r="A7205" i="6"/>
  <c r="A7206" i="6"/>
  <c r="A7207" i="6"/>
  <c r="A7208" i="6"/>
  <c r="A7209" i="6"/>
  <c r="A7210" i="6"/>
  <c r="A7211" i="6"/>
  <c r="A7212" i="6"/>
  <c r="A7213" i="6"/>
  <c r="A7214" i="6"/>
  <c r="A7215" i="6"/>
  <c r="A7216" i="6"/>
  <c r="A7217" i="6"/>
  <c r="A7218" i="6"/>
  <c r="A7219" i="6"/>
  <c r="A7220" i="6"/>
  <c r="A7221" i="6"/>
  <c r="A7222" i="6"/>
  <c r="A7223" i="6"/>
  <c r="A7224" i="6"/>
  <c r="A7225" i="6"/>
  <c r="A7226" i="6"/>
  <c r="A7227" i="6"/>
  <c r="A7228" i="6"/>
  <c r="A7229" i="6"/>
  <c r="A7230" i="6"/>
  <c r="A7231" i="6"/>
  <c r="A7232" i="6"/>
  <c r="A7233" i="6"/>
  <c r="A7234" i="6"/>
  <c r="A7235" i="6"/>
  <c r="A7236" i="6"/>
  <c r="A7237" i="6"/>
  <c r="A7238" i="6"/>
  <c r="A7239" i="6"/>
  <c r="A7240" i="6"/>
  <c r="A7241" i="6"/>
  <c r="A7242" i="6"/>
  <c r="A7243" i="6"/>
  <c r="A7244" i="6"/>
  <c r="A7245" i="6"/>
  <c r="A7246" i="6"/>
  <c r="A7247" i="6"/>
  <c r="A7248" i="6"/>
  <c r="A7249" i="6"/>
  <c r="A7250" i="6"/>
  <c r="A7251" i="6"/>
  <c r="A7252" i="6"/>
  <c r="A7253" i="6"/>
  <c r="A7254" i="6"/>
  <c r="A7255" i="6"/>
  <c r="A7256" i="6"/>
  <c r="A7257" i="6"/>
  <c r="A7258" i="6"/>
  <c r="A7259" i="6"/>
  <c r="A7260" i="6"/>
  <c r="A7261" i="6"/>
  <c r="A7262" i="6"/>
  <c r="A7263" i="6"/>
  <c r="A7264" i="6"/>
  <c r="A7265" i="6"/>
  <c r="A7266" i="6"/>
  <c r="A7267" i="6"/>
  <c r="A7268" i="6"/>
  <c r="A7269" i="6"/>
  <c r="A7270" i="6"/>
  <c r="A7271" i="6"/>
  <c r="A7272" i="6"/>
  <c r="A7273" i="6"/>
  <c r="A7274" i="6"/>
  <c r="A7275" i="6"/>
  <c r="A7276" i="6"/>
  <c r="A7277" i="6"/>
  <c r="A7278" i="6"/>
  <c r="A7279" i="6"/>
  <c r="A7280" i="6"/>
  <c r="A7281" i="6"/>
  <c r="A7282" i="6"/>
  <c r="A7283" i="6"/>
  <c r="A7284" i="6"/>
  <c r="A7285" i="6"/>
  <c r="A7286" i="6"/>
  <c r="A7287" i="6"/>
  <c r="A7288" i="6"/>
  <c r="A7289" i="6"/>
  <c r="A7290" i="6"/>
  <c r="A7291" i="6"/>
  <c r="A7292" i="6"/>
  <c r="A7293" i="6"/>
  <c r="A7294" i="6"/>
  <c r="A7295" i="6"/>
  <c r="A7296" i="6"/>
  <c r="A7297" i="6"/>
  <c r="A7298" i="6"/>
  <c r="A7299" i="6"/>
  <c r="A7300" i="6"/>
  <c r="A7301" i="6"/>
  <c r="A7302" i="6"/>
  <c r="A7303" i="6"/>
  <c r="A7304" i="6"/>
  <c r="A7305" i="6"/>
  <c r="A7306" i="6"/>
  <c r="A7307" i="6"/>
  <c r="A7308" i="6"/>
  <c r="A7309" i="6"/>
  <c r="A7310" i="6"/>
  <c r="A7311" i="6"/>
  <c r="A7312" i="6"/>
  <c r="A7313" i="6"/>
  <c r="A7314" i="6"/>
  <c r="A7315" i="6"/>
  <c r="A7316" i="6"/>
  <c r="A7317" i="6"/>
  <c r="A7318" i="6"/>
  <c r="A7319" i="6"/>
  <c r="A7320" i="6"/>
  <c r="A7321" i="6"/>
  <c r="A7322" i="6"/>
  <c r="A7323" i="6"/>
  <c r="A7324" i="6"/>
  <c r="A7325" i="6"/>
  <c r="A7326" i="6"/>
  <c r="A7327" i="6"/>
  <c r="A7328" i="6"/>
  <c r="A7329" i="6"/>
  <c r="A7330" i="6"/>
  <c r="A7331" i="6"/>
  <c r="A7332" i="6"/>
  <c r="A7333" i="6"/>
  <c r="A7334" i="6"/>
  <c r="A7335" i="6"/>
  <c r="A7336" i="6"/>
  <c r="A7337" i="6"/>
  <c r="A7338" i="6"/>
  <c r="A7339" i="6"/>
  <c r="A7340" i="6"/>
  <c r="A7341" i="6"/>
  <c r="A7342" i="6"/>
  <c r="A7343" i="6"/>
  <c r="A7344" i="6"/>
  <c r="A7345" i="6"/>
  <c r="A7346" i="6"/>
  <c r="A7347" i="6"/>
  <c r="A7348" i="6"/>
  <c r="A7349" i="6"/>
  <c r="A7350" i="6"/>
  <c r="A7351" i="6"/>
  <c r="A7352" i="6"/>
  <c r="A7353" i="6"/>
  <c r="A7354" i="6"/>
  <c r="A7355" i="6"/>
  <c r="A7356" i="6"/>
  <c r="A7357" i="6"/>
  <c r="A7358" i="6"/>
  <c r="A7359" i="6"/>
  <c r="A7360" i="6"/>
  <c r="A7361" i="6"/>
  <c r="A7362" i="6"/>
  <c r="A7363" i="6"/>
  <c r="A7364" i="6"/>
  <c r="A7365" i="6"/>
  <c r="A7366" i="6"/>
  <c r="A7367" i="6"/>
  <c r="A7368" i="6"/>
  <c r="A7369" i="6"/>
  <c r="A7370" i="6"/>
  <c r="A7371" i="6"/>
  <c r="A7372" i="6"/>
  <c r="A7373" i="6"/>
  <c r="A7374" i="6"/>
  <c r="A7375" i="6"/>
  <c r="A7376" i="6"/>
  <c r="A7377" i="6"/>
  <c r="A7378" i="6"/>
  <c r="A7379" i="6"/>
  <c r="A7380" i="6"/>
  <c r="A7381" i="6"/>
  <c r="A7382" i="6"/>
  <c r="A7383" i="6"/>
  <c r="A7384" i="6"/>
  <c r="A7385" i="6"/>
  <c r="A7386" i="6"/>
  <c r="A7387" i="6"/>
  <c r="A7388" i="6"/>
  <c r="A7389" i="6"/>
  <c r="A7390" i="6"/>
  <c r="A7391" i="6"/>
  <c r="A7392" i="6"/>
  <c r="A7393" i="6"/>
  <c r="A7394" i="6"/>
  <c r="A7395" i="6"/>
  <c r="A7396" i="6"/>
  <c r="A7397" i="6"/>
  <c r="A7398" i="6"/>
  <c r="A7399" i="6"/>
  <c r="A7400" i="6"/>
  <c r="A7401" i="6"/>
  <c r="A7402" i="6"/>
  <c r="A7403" i="6"/>
  <c r="A7404" i="6"/>
  <c r="A7405" i="6"/>
  <c r="A7406" i="6"/>
  <c r="A7407" i="6"/>
  <c r="A7408" i="6"/>
  <c r="A7409" i="6"/>
  <c r="A7410" i="6"/>
  <c r="A7411" i="6"/>
  <c r="A7412" i="6"/>
  <c r="A7413" i="6"/>
  <c r="A7414" i="6"/>
  <c r="A7415" i="6"/>
  <c r="A7416" i="6"/>
  <c r="A7417" i="6"/>
  <c r="A7418" i="6"/>
  <c r="A7419" i="6"/>
  <c r="A7420" i="6"/>
  <c r="A7421" i="6"/>
  <c r="A7422" i="6"/>
  <c r="A7423" i="6"/>
  <c r="A7424" i="6"/>
  <c r="A7425" i="6"/>
  <c r="A7426" i="6"/>
  <c r="A7427" i="6"/>
  <c r="A7428" i="6"/>
  <c r="A7429" i="6"/>
  <c r="A7430" i="6"/>
  <c r="A7431" i="6"/>
  <c r="A7432" i="6"/>
  <c r="A7433" i="6"/>
  <c r="A7434" i="6"/>
  <c r="A7435" i="6"/>
  <c r="A7436" i="6"/>
  <c r="A7437" i="6"/>
  <c r="A7438" i="6"/>
  <c r="A7439" i="6"/>
  <c r="A7440" i="6"/>
  <c r="A7441" i="6"/>
  <c r="A7442" i="6"/>
  <c r="A7443" i="6"/>
  <c r="A7444" i="6"/>
  <c r="A7445" i="6"/>
  <c r="A7446" i="6"/>
  <c r="A7447" i="6"/>
  <c r="A7448" i="6"/>
  <c r="A7449" i="6"/>
  <c r="A7450" i="6"/>
  <c r="A7451" i="6"/>
  <c r="A7452" i="6"/>
  <c r="A7453" i="6"/>
  <c r="A7454" i="6"/>
  <c r="A7455" i="6"/>
  <c r="A7456" i="6"/>
  <c r="A7457" i="6"/>
  <c r="A7458" i="6"/>
  <c r="A7459" i="6"/>
  <c r="A7460" i="6"/>
  <c r="A7461" i="6"/>
  <c r="A7462" i="6"/>
  <c r="A7463" i="6"/>
  <c r="A7464" i="6"/>
  <c r="A7465" i="6"/>
  <c r="A7466" i="6"/>
  <c r="A7467" i="6"/>
  <c r="A7468" i="6"/>
  <c r="A7469" i="6"/>
  <c r="A7470" i="6"/>
  <c r="A7471" i="6"/>
  <c r="A7472" i="6"/>
  <c r="A7473" i="6"/>
  <c r="A7474" i="6"/>
  <c r="A7475" i="6"/>
  <c r="A7476" i="6"/>
  <c r="A7477" i="6"/>
  <c r="A7478" i="6"/>
  <c r="A7479" i="6"/>
  <c r="A7480" i="6"/>
  <c r="A7481" i="6"/>
  <c r="A7482" i="6"/>
  <c r="A7483" i="6"/>
  <c r="A7484" i="6"/>
  <c r="A7485" i="6"/>
  <c r="A7486" i="6"/>
  <c r="A7487" i="6"/>
  <c r="A7488" i="6"/>
  <c r="A7489" i="6"/>
  <c r="A7490" i="6"/>
  <c r="A7491" i="6"/>
  <c r="A7492" i="6"/>
  <c r="A7493" i="6"/>
  <c r="A7494" i="6"/>
  <c r="A7495" i="6"/>
  <c r="A7496" i="6"/>
  <c r="A7497" i="6"/>
  <c r="A7498" i="6"/>
  <c r="A7499" i="6"/>
  <c r="A7500" i="6"/>
  <c r="A7501" i="6"/>
  <c r="A7502" i="6"/>
  <c r="A7503" i="6"/>
  <c r="A7504" i="6"/>
  <c r="A7505" i="6"/>
  <c r="A7506" i="6"/>
  <c r="A7507" i="6"/>
  <c r="A7508" i="6"/>
  <c r="A7509" i="6"/>
  <c r="A7510" i="6"/>
  <c r="A7511" i="6"/>
  <c r="A7512" i="6"/>
  <c r="A7513" i="6"/>
  <c r="A7514" i="6"/>
  <c r="A7515" i="6"/>
  <c r="A7516" i="6"/>
  <c r="A7517" i="6"/>
  <c r="A7518" i="6"/>
  <c r="A7519" i="6"/>
  <c r="A7520" i="6"/>
  <c r="A7521" i="6"/>
  <c r="A7522" i="6"/>
  <c r="A7523" i="6"/>
  <c r="A7524" i="6"/>
  <c r="A7525" i="6"/>
  <c r="A7526" i="6"/>
  <c r="A7527" i="6"/>
  <c r="A7528" i="6"/>
  <c r="A7529" i="6"/>
  <c r="A7530" i="6"/>
  <c r="A7531" i="6"/>
  <c r="A7532" i="6"/>
  <c r="A7533" i="6"/>
  <c r="A7534" i="6"/>
  <c r="A7535" i="6"/>
  <c r="A7536" i="6"/>
  <c r="A7537" i="6"/>
  <c r="A7538" i="6"/>
  <c r="A7539" i="6"/>
  <c r="A7540" i="6"/>
  <c r="A7541" i="6"/>
  <c r="A7542" i="6"/>
  <c r="A7543" i="6"/>
  <c r="A7544" i="6"/>
  <c r="A7545" i="6"/>
  <c r="A7546" i="6"/>
  <c r="A7547" i="6"/>
  <c r="A7548" i="6"/>
  <c r="A7549" i="6"/>
  <c r="A7550" i="6"/>
  <c r="A7551" i="6"/>
  <c r="A7552" i="6"/>
  <c r="A7553" i="6"/>
  <c r="A7554" i="6"/>
  <c r="A7555" i="6"/>
  <c r="A7556" i="6"/>
  <c r="A7557" i="6"/>
  <c r="A7558" i="6"/>
  <c r="A7559" i="6"/>
  <c r="A7560" i="6"/>
  <c r="A7561" i="6"/>
  <c r="A7562" i="6"/>
  <c r="A7563" i="6"/>
  <c r="A7564" i="6"/>
  <c r="A7565" i="6"/>
  <c r="A7566" i="6"/>
  <c r="A7567" i="6"/>
  <c r="A7568" i="6"/>
  <c r="A7569" i="6"/>
  <c r="A7570" i="6"/>
  <c r="A7571" i="6"/>
  <c r="A7572" i="6"/>
  <c r="A7573" i="6"/>
  <c r="A7574" i="6"/>
  <c r="A7575" i="6"/>
  <c r="A7576" i="6"/>
  <c r="A7577" i="6"/>
  <c r="A7578" i="6"/>
  <c r="A7579" i="6"/>
  <c r="A7580" i="6"/>
  <c r="A7581" i="6"/>
  <c r="A7582" i="6"/>
  <c r="A7583" i="6"/>
  <c r="A7584" i="6"/>
  <c r="A7585" i="6"/>
  <c r="A7586" i="6"/>
  <c r="A7587" i="6"/>
  <c r="A7588" i="6"/>
  <c r="A7589" i="6"/>
  <c r="A7590" i="6"/>
  <c r="A7591" i="6"/>
  <c r="A7592" i="6"/>
  <c r="A7593" i="6"/>
  <c r="A7594" i="6"/>
  <c r="A7595" i="6"/>
  <c r="A7596" i="6"/>
  <c r="A7597" i="6"/>
  <c r="A7598" i="6"/>
  <c r="A7599" i="6"/>
  <c r="A7600" i="6"/>
  <c r="A7601" i="6"/>
  <c r="A7602" i="6"/>
  <c r="A7603" i="6"/>
  <c r="A7604" i="6"/>
  <c r="A7605" i="6"/>
  <c r="A7606" i="6"/>
  <c r="A7607" i="6"/>
  <c r="A7608" i="6"/>
  <c r="A7609" i="6"/>
  <c r="A7610" i="6"/>
  <c r="A7611" i="6"/>
  <c r="A7612" i="6"/>
  <c r="A7613" i="6"/>
  <c r="A7614" i="6"/>
  <c r="A7615" i="6"/>
  <c r="A7616" i="6"/>
  <c r="A7617" i="6"/>
  <c r="A7618" i="6"/>
  <c r="A7619" i="6"/>
  <c r="A7620" i="6"/>
  <c r="A7621" i="6"/>
  <c r="A7622" i="6"/>
  <c r="A7623" i="6"/>
  <c r="A7624" i="6"/>
  <c r="A7625" i="6"/>
  <c r="A7626" i="6"/>
  <c r="A7627" i="6"/>
  <c r="A7628" i="6"/>
  <c r="A7629" i="6"/>
  <c r="A7630" i="6"/>
  <c r="A7631" i="6"/>
  <c r="A7632" i="6"/>
  <c r="A7633" i="6"/>
  <c r="A7634" i="6"/>
  <c r="A7635" i="6"/>
  <c r="A7636" i="6"/>
  <c r="A7637" i="6"/>
  <c r="A7638" i="6"/>
  <c r="A7639" i="6"/>
  <c r="A7640" i="6"/>
  <c r="A7641" i="6"/>
  <c r="A7642" i="6"/>
  <c r="A7643" i="6"/>
  <c r="A7644" i="6"/>
  <c r="A7645" i="6"/>
  <c r="A7646" i="6"/>
  <c r="A7647" i="6"/>
  <c r="A7648" i="6"/>
  <c r="A7649" i="6"/>
  <c r="A7650" i="6"/>
  <c r="A7651" i="6"/>
  <c r="A7652" i="6"/>
  <c r="A7653" i="6"/>
  <c r="A7654" i="6"/>
  <c r="A7655" i="6"/>
  <c r="A7656" i="6"/>
  <c r="A7657" i="6"/>
  <c r="A7658" i="6"/>
  <c r="A7659" i="6"/>
  <c r="A7660" i="6"/>
  <c r="A7661" i="6"/>
  <c r="A7662" i="6"/>
  <c r="A7663" i="6"/>
  <c r="A7664" i="6"/>
  <c r="A7665" i="6"/>
  <c r="A7666" i="6"/>
  <c r="A7667" i="6"/>
  <c r="A7668" i="6"/>
  <c r="A7669" i="6"/>
  <c r="A7670" i="6"/>
  <c r="A7671" i="6"/>
  <c r="A7672" i="6"/>
  <c r="A7673" i="6"/>
  <c r="A7674" i="6"/>
  <c r="A7675" i="6"/>
  <c r="A7676" i="6"/>
  <c r="A7677" i="6"/>
  <c r="A7678" i="6"/>
  <c r="A7679" i="6"/>
  <c r="A7680" i="6"/>
  <c r="A7681" i="6"/>
  <c r="A7682" i="6"/>
  <c r="A7683" i="6"/>
  <c r="A7684" i="6"/>
  <c r="A7685" i="6"/>
  <c r="A7686" i="6"/>
  <c r="A7687" i="6"/>
  <c r="A7688" i="6"/>
  <c r="A7689" i="6"/>
  <c r="A7690" i="6"/>
  <c r="A7691" i="6"/>
  <c r="A7692" i="6"/>
  <c r="A7693" i="6"/>
  <c r="A7694" i="6"/>
  <c r="A7695" i="6"/>
  <c r="A7696" i="6"/>
  <c r="A7697" i="6"/>
  <c r="A7698" i="6"/>
  <c r="A7699" i="6"/>
  <c r="A7700" i="6"/>
  <c r="A7701" i="6"/>
  <c r="A7702" i="6"/>
  <c r="A7703" i="6"/>
  <c r="A7704" i="6"/>
  <c r="A7705" i="6"/>
  <c r="A7706" i="6"/>
  <c r="A7707" i="6"/>
  <c r="A7708" i="6"/>
  <c r="A7709" i="6"/>
  <c r="A7710" i="6"/>
  <c r="A7711" i="6"/>
  <c r="A7712" i="6"/>
  <c r="A7713" i="6"/>
  <c r="A7714" i="6"/>
  <c r="A7715" i="6"/>
  <c r="A7716" i="6"/>
  <c r="A7717" i="6"/>
  <c r="A7718" i="6"/>
  <c r="A7719" i="6"/>
  <c r="A7720" i="6"/>
  <c r="A7721" i="6"/>
  <c r="A7722" i="6"/>
  <c r="A7723" i="6"/>
  <c r="A7724" i="6"/>
  <c r="A7725" i="6"/>
  <c r="A7726" i="6"/>
  <c r="A7727" i="6"/>
  <c r="A7728" i="6"/>
  <c r="A7729" i="6"/>
  <c r="A7730" i="6"/>
  <c r="A7731" i="6"/>
  <c r="A7732" i="6"/>
  <c r="A7733" i="6"/>
  <c r="A7734" i="6"/>
  <c r="A7735" i="6"/>
  <c r="A7736" i="6"/>
  <c r="A7737" i="6"/>
  <c r="A7738" i="6"/>
  <c r="A7739" i="6"/>
  <c r="A7740" i="6"/>
  <c r="A7741" i="6"/>
  <c r="A7742" i="6"/>
  <c r="A7743" i="6"/>
  <c r="A7744" i="6"/>
  <c r="A7745" i="6"/>
  <c r="A7746" i="6"/>
  <c r="A7747" i="6"/>
  <c r="A7748" i="6"/>
  <c r="A7749" i="6"/>
  <c r="A7750" i="6"/>
  <c r="A7751" i="6"/>
  <c r="A7752" i="6"/>
  <c r="A7753" i="6"/>
  <c r="A7754" i="6"/>
  <c r="A7755" i="6"/>
  <c r="A7756" i="6"/>
  <c r="A7757" i="6"/>
  <c r="A7758" i="6"/>
  <c r="A7759" i="6"/>
  <c r="A7760" i="6"/>
  <c r="A7761" i="6"/>
  <c r="A7762" i="6"/>
  <c r="A7763" i="6"/>
  <c r="A7764" i="6"/>
  <c r="A7765" i="6"/>
  <c r="A7766" i="6"/>
  <c r="A7767" i="6"/>
  <c r="A7768" i="6"/>
  <c r="A7769" i="6"/>
  <c r="A7770" i="6"/>
  <c r="A7771" i="6"/>
  <c r="A7772" i="6"/>
  <c r="A7773" i="6"/>
  <c r="A7774" i="6"/>
  <c r="A7775" i="6"/>
  <c r="A7776" i="6"/>
  <c r="A7777" i="6"/>
  <c r="A7778" i="6"/>
  <c r="A7779" i="6"/>
  <c r="A7780" i="6"/>
  <c r="A7781" i="6"/>
  <c r="A7782" i="6"/>
  <c r="A7783" i="6"/>
  <c r="A7784" i="6"/>
  <c r="A7785" i="6"/>
  <c r="A7786" i="6"/>
  <c r="A7787" i="6"/>
  <c r="A7788" i="6"/>
  <c r="A7789" i="6"/>
  <c r="A7790" i="6"/>
  <c r="A7791" i="6"/>
  <c r="A7792" i="6"/>
  <c r="A7793" i="6"/>
  <c r="A7794" i="6"/>
  <c r="A7795" i="6"/>
  <c r="A7796" i="6"/>
  <c r="A7797" i="6"/>
  <c r="A7798" i="6"/>
  <c r="A7799" i="6"/>
  <c r="A7800" i="6"/>
  <c r="A7801" i="6"/>
  <c r="A7802" i="6"/>
  <c r="A7803" i="6"/>
  <c r="A7804" i="6"/>
  <c r="A7805" i="6"/>
  <c r="A7806" i="6"/>
  <c r="A7807" i="6"/>
  <c r="A7808" i="6"/>
  <c r="A7809" i="6"/>
  <c r="A7810" i="6"/>
  <c r="A7811" i="6"/>
  <c r="A7812" i="6"/>
  <c r="A7813" i="6"/>
  <c r="A7814" i="6"/>
  <c r="A7815" i="6"/>
  <c r="A7816" i="6"/>
  <c r="A7817" i="6"/>
  <c r="A7818" i="6"/>
  <c r="A7819" i="6"/>
  <c r="A7820" i="6"/>
  <c r="A7821" i="6"/>
  <c r="A7822" i="6"/>
  <c r="A7823" i="6"/>
  <c r="A7824" i="6"/>
  <c r="A7825" i="6"/>
  <c r="A7826" i="6"/>
  <c r="A7827" i="6"/>
  <c r="A7828" i="6"/>
  <c r="A7829" i="6"/>
  <c r="A7830" i="6"/>
  <c r="A7831" i="6"/>
  <c r="A7832" i="6"/>
  <c r="A7833" i="6"/>
  <c r="A7834" i="6"/>
  <c r="A7835" i="6"/>
  <c r="A7836" i="6"/>
  <c r="A7837" i="6"/>
  <c r="A7838" i="6"/>
  <c r="A7839" i="6"/>
  <c r="A7840" i="6"/>
  <c r="A7841" i="6"/>
  <c r="A7842" i="6"/>
  <c r="A7843" i="6"/>
  <c r="A7844" i="6"/>
  <c r="A7845" i="6"/>
  <c r="A7846" i="6"/>
  <c r="A7847" i="6"/>
  <c r="A7848" i="6"/>
  <c r="A7849" i="6"/>
  <c r="A7850" i="6"/>
  <c r="A7851" i="6"/>
  <c r="A7852" i="6"/>
  <c r="A7853" i="6"/>
  <c r="A7854" i="6"/>
  <c r="A7855" i="6"/>
  <c r="A7856" i="6"/>
  <c r="A7857" i="6"/>
  <c r="A7858" i="6"/>
  <c r="A7859" i="6"/>
  <c r="A7860" i="6"/>
  <c r="A7861" i="6"/>
  <c r="A7862" i="6"/>
  <c r="A7863" i="6"/>
  <c r="A7864" i="6"/>
  <c r="A7865" i="6"/>
  <c r="A7866" i="6"/>
  <c r="A7867" i="6"/>
  <c r="A7868" i="6"/>
  <c r="A7869" i="6"/>
  <c r="A7870" i="6"/>
  <c r="A7871" i="6"/>
  <c r="A7872" i="6"/>
  <c r="A7873" i="6"/>
  <c r="A7874" i="6"/>
  <c r="A7875" i="6"/>
  <c r="A7876" i="6"/>
  <c r="A7877" i="6"/>
  <c r="A7878" i="6"/>
  <c r="A7879" i="6"/>
  <c r="A7880" i="6"/>
  <c r="A7881" i="6"/>
  <c r="A7882" i="6"/>
  <c r="A7883" i="6"/>
  <c r="A7884" i="6"/>
  <c r="A7885" i="6"/>
  <c r="A7886" i="6"/>
  <c r="A7887" i="6"/>
  <c r="A7888" i="6"/>
  <c r="A7889" i="6"/>
  <c r="A7890" i="6"/>
  <c r="A7891" i="6"/>
  <c r="A7892" i="6"/>
  <c r="A7893" i="6"/>
  <c r="A7894" i="6"/>
  <c r="A7895" i="6"/>
  <c r="A7896" i="6"/>
  <c r="A7897" i="6"/>
  <c r="A7898" i="6"/>
  <c r="A7899" i="6"/>
  <c r="A7900" i="6"/>
  <c r="A7901" i="6"/>
  <c r="A7902" i="6"/>
  <c r="A7903" i="6"/>
  <c r="A7904" i="6"/>
  <c r="A7905" i="6"/>
  <c r="A7906" i="6"/>
  <c r="A7907" i="6"/>
  <c r="A7908" i="6"/>
  <c r="A7909" i="6"/>
  <c r="A7910" i="6"/>
  <c r="A7911" i="6"/>
  <c r="A7912" i="6"/>
  <c r="A7913" i="6"/>
  <c r="A7914" i="6"/>
  <c r="A7915" i="6"/>
  <c r="A7916" i="6"/>
  <c r="A7917" i="6"/>
  <c r="A7918" i="6"/>
  <c r="A7919" i="6"/>
  <c r="A7920" i="6"/>
  <c r="A7921" i="6"/>
  <c r="A7922" i="6"/>
  <c r="A7923" i="6"/>
  <c r="A7924" i="6"/>
  <c r="A7925" i="6"/>
  <c r="A7926" i="6"/>
  <c r="A7927" i="6"/>
  <c r="A7928" i="6"/>
  <c r="A7929" i="6"/>
  <c r="A7930" i="6"/>
  <c r="A7931" i="6"/>
  <c r="A7932" i="6"/>
  <c r="A7933" i="6"/>
  <c r="A7934" i="6"/>
  <c r="A7935" i="6"/>
  <c r="A7936" i="6"/>
  <c r="A7937" i="6"/>
  <c r="A7938" i="6"/>
  <c r="A7939" i="6"/>
  <c r="A7940" i="6"/>
  <c r="A7941" i="6"/>
  <c r="A7942" i="6"/>
  <c r="A7943" i="6"/>
  <c r="A7944" i="6"/>
  <c r="A7945" i="6"/>
  <c r="A7946" i="6"/>
  <c r="A7947" i="6"/>
  <c r="A7948" i="6"/>
  <c r="A7949" i="6"/>
  <c r="A7950" i="6"/>
  <c r="A7951" i="6"/>
  <c r="A7952" i="6"/>
  <c r="A7953" i="6"/>
  <c r="A7954" i="6"/>
  <c r="A7955" i="6"/>
  <c r="A7956" i="6"/>
  <c r="A7957" i="6"/>
  <c r="A7958" i="6"/>
  <c r="A7959" i="6"/>
  <c r="A7960" i="6"/>
  <c r="A7961" i="6"/>
  <c r="A7962" i="6"/>
  <c r="A7963" i="6"/>
  <c r="A7964" i="6"/>
  <c r="A7965" i="6"/>
  <c r="A7966" i="6"/>
  <c r="A7967" i="6"/>
  <c r="A7968" i="6"/>
  <c r="A7969" i="6"/>
  <c r="A7970" i="6"/>
  <c r="A7971" i="6"/>
  <c r="A7972" i="6"/>
  <c r="A7973" i="6"/>
  <c r="A7974" i="6"/>
  <c r="A7975" i="6"/>
  <c r="A7976" i="6"/>
  <c r="A7977" i="6"/>
  <c r="A7978" i="6"/>
  <c r="A7979" i="6"/>
  <c r="A7980" i="6"/>
  <c r="A7981" i="6"/>
  <c r="A7982" i="6"/>
  <c r="A7983" i="6"/>
  <c r="A7984" i="6"/>
  <c r="A7985" i="6"/>
  <c r="A7986" i="6"/>
  <c r="A7987" i="6"/>
  <c r="A7988" i="6"/>
  <c r="A7989" i="6"/>
  <c r="A7990" i="6"/>
  <c r="A7991" i="6"/>
  <c r="A7992" i="6"/>
  <c r="A7993" i="6"/>
  <c r="A7994" i="6"/>
  <c r="A7995" i="6"/>
  <c r="A7996" i="6"/>
  <c r="A7997" i="6"/>
  <c r="A7998" i="6"/>
  <c r="A7999" i="6"/>
  <c r="A8000" i="6"/>
  <c r="A8001" i="6"/>
  <c r="A8002" i="6"/>
  <c r="A8003" i="6"/>
  <c r="A8004" i="6"/>
  <c r="A8005" i="6"/>
  <c r="A8006" i="6"/>
  <c r="A8007" i="6"/>
  <c r="A8008" i="6"/>
  <c r="A8009" i="6"/>
  <c r="A8010" i="6"/>
  <c r="A8011" i="6"/>
  <c r="A8012" i="6"/>
  <c r="A8013" i="6"/>
  <c r="A8014" i="6"/>
  <c r="A8015" i="6"/>
  <c r="A8016" i="6"/>
  <c r="A8017" i="6"/>
  <c r="A8018" i="6"/>
  <c r="A8019" i="6"/>
  <c r="A8020" i="6"/>
  <c r="A8021" i="6"/>
  <c r="A8022" i="6"/>
  <c r="A8023" i="6"/>
  <c r="A8024" i="6"/>
  <c r="A8025" i="6"/>
  <c r="A8026" i="6"/>
  <c r="A8027" i="6"/>
  <c r="A8028" i="6"/>
  <c r="A8029" i="6"/>
  <c r="A8030" i="6"/>
  <c r="A8031" i="6"/>
  <c r="A8032" i="6"/>
  <c r="A8033" i="6"/>
  <c r="A8034" i="6"/>
  <c r="A8035" i="6"/>
  <c r="A8036" i="6"/>
  <c r="A8037" i="6"/>
  <c r="A8038" i="6"/>
  <c r="A8039" i="6"/>
  <c r="A8040" i="6"/>
  <c r="A8041" i="6"/>
  <c r="A8042" i="6"/>
  <c r="A8043" i="6"/>
  <c r="A8044" i="6"/>
  <c r="A8045" i="6"/>
  <c r="A8046" i="6"/>
  <c r="A8047" i="6"/>
  <c r="A8048" i="6"/>
  <c r="A8049" i="6"/>
  <c r="A8050" i="6"/>
  <c r="A8051" i="6"/>
  <c r="A8052" i="6"/>
  <c r="A8053" i="6"/>
  <c r="A8054" i="6"/>
  <c r="A8055" i="6"/>
  <c r="A8056" i="6"/>
  <c r="A8057" i="6"/>
  <c r="A8058" i="6"/>
  <c r="A8059" i="6"/>
  <c r="A8060" i="6"/>
  <c r="A8061" i="6"/>
  <c r="A8062" i="6"/>
  <c r="A8063" i="6"/>
  <c r="A8064" i="6"/>
  <c r="A8065" i="6"/>
  <c r="A8066" i="6"/>
  <c r="A8067" i="6"/>
  <c r="A8068" i="6"/>
  <c r="A8069" i="6"/>
  <c r="A8070" i="6"/>
  <c r="A8071" i="6"/>
  <c r="A8072" i="6"/>
  <c r="A8073" i="6"/>
  <c r="A8074" i="6"/>
  <c r="A8075" i="6"/>
  <c r="A8076" i="6"/>
  <c r="A8077" i="6"/>
  <c r="A8078" i="6"/>
  <c r="A8079" i="6"/>
  <c r="A8080" i="6"/>
  <c r="A8081" i="6"/>
  <c r="A8082" i="6"/>
  <c r="A8083" i="6"/>
  <c r="A8084" i="6"/>
  <c r="A8085" i="6"/>
  <c r="A8086" i="6"/>
  <c r="A8087" i="6"/>
  <c r="A8088" i="6"/>
  <c r="A8089" i="6"/>
  <c r="A8090" i="6"/>
  <c r="A8091" i="6"/>
  <c r="A8092" i="6"/>
  <c r="A8093" i="6"/>
  <c r="A8094" i="6"/>
  <c r="A8095" i="6"/>
  <c r="A8096" i="6"/>
  <c r="A8097" i="6"/>
  <c r="A8098" i="6"/>
  <c r="A8099" i="6"/>
  <c r="A8100" i="6"/>
  <c r="A8101" i="6"/>
  <c r="A8102" i="6"/>
  <c r="A8103" i="6"/>
  <c r="A8104" i="6"/>
  <c r="A8105" i="6"/>
  <c r="A8106" i="6"/>
  <c r="A8107" i="6"/>
  <c r="A8108" i="6"/>
  <c r="A8109" i="6"/>
  <c r="A8110" i="6"/>
  <c r="A8111" i="6"/>
  <c r="A8112" i="6"/>
  <c r="A8113" i="6"/>
  <c r="A8114" i="6"/>
  <c r="A8115" i="6"/>
  <c r="A8116" i="6"/>
  <c r="A8117" i="6"/>
  <c r="A8118" i="6"/>
  <c r="A8119" i="6"/>
  <c r="A8120" i="6"/>
  <c r="A8121" i="6"/>
  <c r="A8122" i="6"/>
  <c r="A8123" i="6"/>
  <c r="A8124" i="6"/>
  <c r="A8125" i="6"/>
  <c r="A8126" i="6"/>
  <c r="A8127" i="6"/>
  <c r="A8128" i="6"/>
  <c r="A8129" i="6"/>
  <c r="A8130" i="6"/>
  <c r="A8131" i="6"/>
  <c r="A8132" i="6"/>
  <c r="A8133" i="6"/>
  <c r="A8134" i="6"/>
  <c r="A8135" i="6"/>
  <c r="A8136" i="6"/>
  <c r="A8137" i="6"/>
  <c r="A8138" i="6"/>
  <c r="A8139" i="6"/>
  <c r="A8140" i="6"/>
  <c r="A8141" i="6"/>
  <c r="A8142" i="6"/>
  <c r="A8143" i="6"/>
  <c r="A8144" i="6"/>
  <c r="A8145" i="6"/>
  <c r="A8146" i="6"/>
  <c r="A8147" i="6"/>
  <c r="A8148" i="6"/>
  <c r="A8149" i="6"/>
  <c r="A8150" i="6"/>
  <c r="A8151" i="6"/>
  <c r="A8152" i="6"/>
  <c r="A8153" i="6"/>
  <c r="A8154" i="6"/>
  <c r="A8155" i="6"/>
  <c r="A8156" i="6"/>
  <c r="A8157" i="6"/>
  <c r="A8158" i="6"/>
  <c r="A8159" i="6"/>
  <c r="A8160" i="6"/>
  <c r="A8161" i="6"/>
  <c r="A8162" i="6"/>
  <c r="A8163" i="6"/>
  <c r="A8164" i="6"/>
  <c r="A8165" i="6"/>
  <c r="A8166" i="6"/>
  <c r="A8167" i="6"/>
  <c r="A8168" i="6"/>
  <c r="A8169" i="6"/>
  <c r="A8170" i="6"/>
  <c r="A8171" i="6"/>
  <c r="A8172" i="6"/>
  <c r="A8173" i="6"/>
  <c r="A8174" i="6"/>
  <c r="A8175" i="6"/>
  <c r="A8176" i="6"/>
  <c r="A8177" i="6"/>
  <c r="A8178" i="6"/>
  <c r="A8179" i="6"/>
  <c r="A8180" i="6"/>
  <c r="A8181" i="6"/>
  <c r="A8182" i="6"/>
  <c r="A8183" i="6"/>
  <c r="A8184" i="6"/>
  <c r="A8185" i="6"/>
  <c r="A8186" i="6"/>
  <c r="A8187" i="6"/>
  <c r="A8188" i="6"/>
  <c r="A8189" i="6"/>
  <c r="A8190" i="6"/>
  <c r="A8191" i="6"/>
  <c r="A8192" i="6"/>
  <c r="A8193" i="6"/>
  <c r="A8194" i="6"/>
  <c r="A8195" i="6"/>
  <c r="A8196" i="6"/>
  <c r="A8197" i="6"/>
  <c r="A8198" i="6"/>
  <c r="A8199" i="6"/>
  <c r="A8200" i="6"/>
  <c r="A8201" i="6"/>
  <c r="A8202" i="6"/>
  <c r="A8203" i="6"/>
  <c r="A8204" i="6"/>
  <c r="A8205" i="6"/>
  <c r="A8206" i="6"/>
  <c r="A8207" i="6"/>
  <c r="A8208" i="6"/>
  <c r="A8209" i="6"/>
  <c r="A8210" i="6"/>
  <c r="A8211" i="6"/>
  <c r="A8212" i="6"/>
  <c r="A8213" i="6"/>
  <c r="A8214" i="6"/>
  <c r="A8215" i="6"/>
  <c r="A8216" i="6"/>
  <c r="A8217" i="6"/>
  <c r="A8218" i="6"/>
  <c r="A8219" i="6"/>
  <c r="A8220" i="6"/>
  <c r="A8221" i="6"/>
  <c r="A8222" i="6"/>
  <c r="A8223" i="6"/>
  <c r="A8224" i="6"/>
  <c r="A8225" i="6"/>
  <c r="A8226" i="6"/>
  <c r="A8227" i="6"/>
  <c r="A8228" i="6"/>
  <c r="A8229" i="6"/>
  <c r="A8230" i="6"/>
  <c r="A8231" i="6"/>
  <c r="A8232" i="6"/>
  <c r="A8233" i="6"/>
  <c r="A8234" i="6"/>
  <c r="A8235" i="6"/>
  <c r="A8236" i="6"/>
  <c r="A8237" i="6"/>
  <c r="A8238" i="6"/>
  <c r="A8239" i="6"/>
  <c r="A8240" i="6"/>
  <c r="A8241" i="6"/>
  <c r="A8242" i="6"/>
  <c r="A8243" i="6"/>
  <c r="A8244" i="6"/>
  <c r="A8245" i="6"/>
  <c r="A8246" i="6"/>
  <c r="A8247" i="6"/>
  <c r="A8248" i="6"/>
  <c r="A8249" i="6"/>
  <c r="A8250" i="6"/>
  <c r="A8251" i="6"/>
  <c r="A8252" i="6"/>
  <c r="A8253" i="6"/>
  <c r="A8254" i="6"/>
  <c r="A8255" i="6"/>
  <c r="A8256" i="6"/>
  <c r="A8257" i="6"/>
  <c r="A8258" i="6"/>
  <c r="A8259" i="6"/>
  <c r="A8260" i="6"/>
  <c r="A8261" i="6"/>
  <c r="A8262" i="6"/>
  <c r="A8263" i="6"/>
  <c r="A8264" i="6"/>
  <c r="A8265" i="6"/>
  <c r="A8266" i="6"/>
  <c r="A8267" i="6"/>
  <c r="A8268" i="6"/>
  <c r="A8269" i="6"/>
  <c r="A8270" i="6"/>
  <c r="A8271" i="6"/>
  <c r="A8272" i="6"/>
  <c r="A8273" i="6"/>
  <c r="A8274" i="6"/>
  <c r="A8275" i="6"/>
  <c r="A8276" i="6"/>
  <c r="A8277" i="6"/>
  <c r="A8278" i="6"/>
  <c r="A8279" i="6"/>
  <c r="A8280" i="6"/>
  <c r="A8281" i="6"/>
  <c r="A8282" i="6"/>
  <c r="A8283" i="6"/>
  <c r="A8284" i="6"/>
  <c r="A8285" i="6"/>
  <c r="A8286" i="6"/>
  <c r="A8287" i="6"/>
  <c r="A8288" i="6"/>
  <c r="A8289" i="6"/>
  <c r="A8290" i="6"/>
  <c r="A8291" i="6"/>
  <c r="A8292" i="6"/>
  <c r="A8293" i="6"/>
  <c r="A8294" i="6"/>
  <c r="A8295" i="6"/>
  <c r="A8296" i="6"/>
  <c r="A8297" i="6"/>
  <c r="A8298" i="6"/>
  <c r="A8299" i="6"/>
  <c r="A8300" i="6"/>
  <c r="A8301" i="6"/>
  <c r="A8302" i="6"/>
  <c r="A8303" i="6"/>
  <c r="A8304" i="6"/>
  <c r="A8305" i="6"/>
  <c r="A8306" i="6"/>
  <c r="A8307" i="6"/>
  <c r="A8308" i="6"/>
  <c r="A8309" i="6"/>
  <c r="A8310" i="6"/>
  <c r="A8311" i="6"/>
  <c r="A8312" i="6"/>
  <c r="A8313" i="6"/>
  <c r="A8314" i="6"/>
  <c r="A8315" i="6"/>
  <c r="A8316" i="6"/>
  <c r="A8317" i="6"/>
  <c r="A8318" i="6"/>
  <c r="A8319" i="6"/>
  <c r="A8320" i="6"/>
  <c r="A8321" i="6"/>
  <c r="A8322" i="6"/>
  <c r="A8323" i="6"/>
  <c r="A8324" i="6"/>
  <c r="A8325" i="6"/>
  <c r="A8326" i="6"/>
  <c r="A8327" i="6"/>
  <c r="A8328" i="6"/>
  <c r="A8329" i="6"/>
  <c r="A8330" i="6"/>
  <c r="A8331" i="6"/>
  <c r="A8332" i="6"/>
  <c r="A8333" i="6"/>
  <c r="A8334" i="6"/>
  <c r="A8335" i="6"/>
  <c r="A8336" i="6"/>
  <c r="A8337" i="6"/>
  <c r="A8338" i="6"/>
  <c r="A8339" i="6"/>
  <c r="A8340" i="6"/>
  <c r="A8341" i="6"/>
  <c r="A8342" i="6"/>
  <c r="A8343" i="6"/>
  <c r="A8344" i="6"/>
  <c r="A8345" i="6"/>
  <c r="A8346" i="6"/>
  <c r="A8347" i="6"/>
  <c r="A8348" i="6"/>
  <c r="A8349" i="6"/>
  <c r="A8350" i="6"/>
  <c r="A8351" i="6"/>
  <c r="A8352" i="6"/>
  <c r="A8353" i="6"/>
  <c r="A8354" i="6"/>
  <c r="A8355" i="6"/>
  <c r="A8356" i="6"/>
  <c r="A8357" i="6"/>
  <c r="A8358" i="6"/>
  <c r="A8359" i="6"/>
  <c r="A8360" i="6"/>
  <c r="A8361" i="6"/>
  <c r="A8362" i="6"/>
  <c r="A8363" i="6"/>
  <c r="A8364" i="6"/>
  <c r="A8365" i="6"/>
  <c r="A8366" i="6"/>
  <c r="A8367" i="6"/>
  <c r="A8368" i="6"/>
  <c r="A8369" i="6"/>
  <c r="A8370" i="6"/>
  <c r="A8371" i="6"/>
  <c r="A8372" i="6"/>
  <c r="A8373" i="6"/>
  <c r="A8374" i="6"/>
  <c r="A8375" i="6"/>
  <c r="A8376" i="6"/>
  <c r="A8377" i="6"/>
  <c r="A8378" i="6"/>
  <c r="A8379" i="6"/>
  <c r="A8380" i="6"/>
  <c r="A8381" i="6"/>
  <c r="A8382" i="6"/>
  <c r="A8383" i="6"/>
  <c r="A8384" i="6"/>
  <c r="A8385" i="6"/>
  <c r="A8386" i="6"/>
  <c r="A8387" i="6"/>
  <c r="A8388" i="6"/>
  <c r="A8389" i="6"/>
  <c r="A8390" i="6"/>
  <c r="A8391" i="6"/>
  <c r="A8392" i="6"/>
  <c r="A8393" i="6"/>
  <c r="A8394" i="6"/>
  <c r="A8395" i="6"/>
  <c r="A8396" i="6"/>
  <c r="A8397" i="6"/>
  <c r="A8398" i="6"/>
  <c r="A8399" i="6"/>
  <c r="A8400" i="6"/>
  <c r="A8401" i="6"/>
  <c r="A8402" i="6"/>
  <c r="A8403" i="6"/>
  <c r="A8404" i="6"/>
  <c r="A8405" i="6"/>
  <c r="A8406" i="6"/>
  <c r="A8407" i="6"/>
  <c r="A8408" i="6"/>
  <c r="A8409" i="6"/>
  <c r="A8410" i="6"/>
  <c r="A8411" i="6"/>
  <c r="A8412" i="6"/>
  <c r="A8413" i="6"/>
  <c r="A8414" i="6"/>
  <c r="A8415" i="6"/>
  <c r="A8416" i="6"/>
  <c r="A8417" i="6"/>
  <c r="A8418" i="6"/>
  <c r="A8419" i="6"/>
  <c r="A8420" i="6"/>
  <c r="A8421" i="6"/>
  <c r="A8422" i="6"/>
  <c r="A8423" i="6"/>
  <c r="A8424" i="6"/>
  <c r="A8425" i="6"/>
  <c r="A8426" i="6"/>
  <c r="A8427" i="6"/>
  <c r="A8428" i="6"/>
  <c r="A8429" i="6"/>
  <c r="A8430" i="6"/>
  <c r="A8431" i="6"/>
  <c r="A8432" i="6"/>
  <c r="A8433" i="6"/>
  <c r="A8434" i="6"/>
  <c r="A8435" i="6"/>
  <c r="A8436" i="6"/>
  <c r="A8437" i="6"/>
  <c r="A8438" i="6"/>
  <c r="A8439" i="6"/>
  <c r="A8440" i="6"/>
  <c r="A8441" i="6"/>
  <c r="A8442" i="6"/>
  <c r="A8443" i="6"/>
  <c r="A8444" i="6"/>
  <c r="A8445" i="6"/>
  <c r="A8446" i="6"/>
  <c r="A8447" i="6"/>
  <c r="A8448" i="6"/>
  <c r="A8449" i="6"/>
  <c r="A8450" i="6"/>
  <c r="A8451" i="6"/>
  <c r="A8452" i="6"/>
  <c r="A8453" i="6"/>
  <c r="A8454" i="6"/>
  <c r="A8455" i="6"/>
  <c r="A8456" i="6"/>
  <c r="A8457" i="6"/>
  <c r="A8458" i="6"/>
  <c r="A8459" i="6"/>
  <c r="A8460" i="6"/>
  <c r="A8461" i="6"/>
  <c r="A8462" i="6"/>
  <c r="A8463" i="6"/>
  <c r="A8464" i="6"/>
  <c r="A8465" i="6"/>
  <c r="A8466" i="6"/>
  <c r="A8467" i="6"/>
  <c r="A8468" i="6"/>
  <c r="A8469" i="6"/>
  <c r="A8470" i="6"/>
  <c r="A8471" i="6"/>
  <c r="A8472" i="6"/>
  <c r="A8473" i="6"/>
  <c r="A8474" i="6"/>
  <c r="A8475" i="6"/>
  <c r="A8476" i="6"/>
  <c r="A8477" i="6"/>
  <c r="A8478" i="6"/>
  <c r="A8479" i="6"/>
  <c r="A8480" i="6"/>
  <c r="A8481" i="6"/>
  <c r="A8482" i="6"/>
  <c r="A8483" i="6"/>
  <c r="A8484" i="6"/>
  <c r="A8485" i="6"/>
  <c r="A8486" i="6"/>
  <c r="A8487" i="6"/>
  <c r="A8488" i="6"/>
  <c r="A8489" i="6"/>
  <c r="A8490" i="6"/>
  <c r="A8491" i="6"/>
  <c r="A8492" i="6"/>
  <c r="A8493" i="6"/>
  <c r="A8494" i="6"/>
  <c r="A8495" i="6"/>
  <c r="A8496" i="6"/>
  <c r="A8497" i="6"/>
  <c r="A8498" i="6"/>
  <c r="A8499" i="6"/>
  <c r="A8500" i="6"/>
  <c r="A8501" i="6"/>
  <c r="A8502" i="6"/>
  <c r="A8503" i="6"/>
  <c r="A8504" i="6"/>
  <c r="A8505" i="6"/>
  <c r="A8506" i="6"/>
  <c r="A8507" i="6"/>
  <c r="A8508" i="6"/>
  <c r="A8509" i="6"/>
  <c r="A8510" i="6"/>
  <c r="A8511" i="6"/>
  <c r="A8512" i="6"/>
  <c r="A8513" i="6"/>
  <c r="A8514" i="6"/>
  <c r="A8515" i="6"/>
  <c r="A8516" i="6"/>
  <c r="A8517" i="6"/>
  <c r="A8518" i="6"/>
  <c r="A8519" i="6"/>
  <c r="A8520" i="6"/>
  <c r="A8521" i="6"/>
  <c r="A8522" i="6"/>
  <c r="A8523" i="6"/>
  <c r="A8524" i="6"/>
  <c r="A8525" i="6"/>
  <c r="A8526" i="6"/>
  <c r="A8527" i="6"/>
  <c r="A8528" i="6"/>
  <c r="A8529" i="6"/>
  <c r="A8530" i="6"/>
  <c r="A8531" i="6"/>
  <c r="A8532" i="6"/>
  <c r="A8533" i="6"/>
  <c r="A8534" i="6"/>
  <c r="A8535" i="6"/>
  <c r="A8536" i="6"/>
  <c r="A8537" i="6"/>
  <c r="A8538" i="6"/>
  <c r="A8539" i="6"/>
  <c r="A8540" i="6"/>
  <c r="A8541" i="6"/>
  <c r="A8542" i="6"/>
  <c r="A8543" i="6"/>
  <c r="A8544" i="6"/>
  <c r="A8545" i="6"/>
  <c r="A8546" i="6"/>
  <c r="A8547" i="6"/>
  <c r="A8548" i="6"/>
  <c r="A8549" i="6"/>
  <c r="A8550" i="6"/>
  <c r="A8551" i="6"/>
  <c r="A8552" i="6"/>
  <c r="A8553" i="6"/>
  <c r="A8554" i="6"/>
  <c r="A8555" i="6"/>
  <c r="A8556" i="6"/>
  <c r="A8557" i="6"/>
  <c r="A8558" i="6"/>
  <c r="A8559" i="6"/>
  <c r="A8560" i="6"/>
  <c r="A8561" i="6"/>
  <c r="A8562" i="6"/>
  <c r="A8563" i="6"/>
  <c r="A8564" i="6"/>
  <c r="A8565" i="6"/>
  <c r="A8566" i="6"/>
  <c r="A8567" i="6"/>
  <c r="A8568" i="6"/>
  <c r="A8569" i="6"/>
  <c r="A8570" i="6"/>
  <c r="A8571" i="6"/>
  <c r="A8572" i="6"/>
  <c r="A8573" i="6"/>
  <c r="A8574" i="6"/>
  <c r="A8575" i="6"/>
  <c r="A8576" i="6"/>
  <c r="A8577" i="6"/>
  <c r="A8578" i="6"/>
  <c r="A8579" i="6"/>
  <c r="A8580" i="6"/>
  <c r="A8581" i="6"/>
  <c r="A8582" i="6"/>
  <c r="A8583" i="6"/>
  <c r="A8584" i="6"/>
  <c r="A8585" i="6"/>
  <c r="A8586" i="6"/>
  <c r="A8587" i="6"/>
  <c r="A8588" i="6"/>
  <c r="A8589" i="6"/>
  <c r="A8590" i="6"/>
  <c r="A8591" i="6"/>
  <c r="A8592" i="6"/>
  <c r="A8593" i="6"/>
  <c r="A8594" i="6"/>
  <c r="A8595" i="6"/>
  <c r="A8596" i="6"/>
  <c r="A8597" i="6"/>
  <c r="A8598" i="6"/>
  <c r="A8599" i="6"/>
  <c r="A8600" i="6"/>
  <c r="A8601" i="6"/>
  <c r="A8602" i="6"/>
  <c r="A8603" i="6"/>
  <c r="A8604" i="6"/>
  <c r="A8605" i="6"/>
  <c r="A8606" i="6"/>
  <c r="A8607" i="6"/>
  <c r="A8608" i="6"/>
  <c r="A8609" i="6"/>
  <c r="A8610" i="6"/>
  <c r="A8611" i="6"/>
  <c r="A8612" i="6"/>
  <c r="A8613" i="6"/>
  <c r="A8614" i="6"/>
  <c r="A8615" i="6"/>
  <c r="A8616" i="6"/>
  <c r="A8617" i="6"/>
  <c r="A8618" i="6"/>
  <c r="A8619" i="6"/>
  <c r="A8620" i="6"/>
  <c r="A8621" i="6"/>
  <c r="A8622" i="6"/>
  <c r="A8623" i="6"/>
  <c r="A8624" i="6"/>
  <c r="A8625" i="6"/>
  <c r="A8626" i="6"/>
  <c r="A8627" i="6"/>
  <c r="A8628" i="6"/>
  <c r="A8629" i="6"/>
  <c r="A8630" i="6"/>
  <c r="A8631" i="6"/>
  <c r="A8632" i="6"/>
  <c r="A8633" i="6"/>
  <c r="A8634" i="6"/>
  <c r="A8635" i="6"/>
  <c r="A8636" i="6"/>
  <c r="A8637" i="6"/>
  <c r="A8638" i="6"/>
  <c r="A8639" i="6"/>
  <c r="A8640" i="6"/>
  <c r="A8641" i="6"/>
  <c r="A8642" i="6"/>
  <c r="A8643" i="6"/>
  <c r="A8644" i="6"/>
  <c r="A8645" i="6"/>
  <c r="A8646" i="6"/>
  <c r="A8647" i="6"/>
  <c r="A8648" i="6"/>
  <c r="A8649" i="6"/>
  <c r="A8650" i="6"/>
  <c r="A8651" i="6"/>
  <c r="A8652" i="6"/>
  <c r="A8653" i="6"/>
  <c r="A8654" i="6"/>
  <c r="A8655" i="6"/>
  <c r="A8656" i="6"/>
  <c r="A8657" i="6"/>
  <c r="A8658" i="6"/>
  <c r="A8659" i="6"/>
  <c r="A8660" i="6"/>
  <c r="A8661" i="6"/>
  <c r="A8662" i="6"/>
  <c r="A8663" i="6"/>
  <c r="A8664" i="6"/>
  <c r="A8665" i="6"/>
  <c r="A8666" i="6"/>
  <c r="A8667" i="6"/>
  <c r="A8668" i="6"/>
  <c r="A8669" i="6"/>
  <c r="A8670" i="6"/>
  <c r="A8671" i="6"/>
  <c r="A8672" i="6"/>
  <c r="A8673" i="6"/>
  <c r="A8674" i="6"/>
  <c r="A8675" i="6"/>
  <c r="A8676" i="6"/>
  <c r="A8677" i="6"/>
  <c r="A8678" i="6"/>
  <c r="A8679" i="6"/>
  <c r="A8680" i="6"/>
  <c r="A8681" i="6"/>
  <c r="A8682" i="6"/>
  <c r="A8683" i="6"/>
  <c r="A8684" i="6"/>
  <c r="A8685" i="6"/>
  <c r="A8686" i="6"/>
  <c r="A8687" i="6"/>
  <c r="A8688" i="6"/>
  <c r="A8689" i="6"/>
  <c r="A8690" i="6"/>
  <c r="A8691" i="6"/>
  <c r="A8692" i="6"/>
  <c r="A8693" i="6"/>
  <c r="A8694" i="6"/>
  <c r="A8695" i="6"/>
  <c r="A8696" i="6"/>
  <c r="A8697" i="6"/>
  <c r="A8698" i="6"/>
  <c r="A8699" i="6"/>
  <c r="A8700" i="6"/>
  <c r="A8701" i="6"/>
  <c r="A8702" i="6"/>
  <c r="A8703" i="6"/>
  <c r="A8704" i="6"/>
  <c r="A8705" i="6"/>
  <c r="A8706" i="6"/>
  <c r="A8707" i="6"/>
  <c r="A8708" i="6"/>
  <c r="A8709" i="6"/>
  <c r="A8710" i="6"/>
  <c r="A8711" i="6"/>
  <c r="A8712" i="6"/>
  <c r="A8713" i="6"/>
  <c r="A8714" i="6"/>
  <c r="A8715" i="6"/>
  <c r="A8716" i="6"/>
  <c r="A8717" i="6"/>
  <c r="A8718" i="6"/>
  <c r="A8719" i="6"/>
  <c r="A8720" i="6"/>
  <c r="A8721" i="6"/>
  <c r="A8722" i="6"/>
  <c r="A8723" i="6"/>
  <c r="A8724" i="6"/>
  <c r="A8725" i="6"/>
  <c r="A8726" i="6"/>
  <c r="A8727" i="6"/>
  <c r="A8728" i="6"/>
  <c r="A8729" i="6"/>
  <c r="A8730" i="6"/>
  <c r="A8731" i="6"/>
  <c r="A8732" i="6"/>
  <c r="A8733" i="6"/>
  <c r="A8734" i="6"/>
  <c r="A8735" i="6"/>
  <c r="A8736" i="6"/>
  <c r="A8737" i="6"/>
  <c r="A8738" i="6"/>
  <c r="A8739" i="6"/>
  <c r="A8740" i="6"/>
  <c r="A8741" i="6"/>
  <c r="A8742" i="6"/>
  <c r="A8743" i="6"/>
  <c r="A8744" i="6"/>
  <c r="A8745" i="6"/>
  <c r="A8746" i="6"/>
  <c r="A8747" i="6"/>
  <c r="A8748" i="6"/>
  <c r="A8749" i="6"/>
  <c r="A8750" i="6"/>
  <c r="A8751" i="6"/>
  <c r="A8752" i="6"/>
  <c r="A8753" i="6"/>
  <c r="A8754" i="6"/>
  <c r="A8755" i="6"/>
  <c r="A8756" i="6"/>
  <c r="A8757" i="6"/>
  <c r="A8758" i="6"/>
  <c r="A8759" i="6"/>
  <c r="A8760" i="6"/>
  <c r="A8761" i="6"/>
  <c r="A8762" i="6"/>
  <c r="A8763" i="6"/>
  <c r="A8764" i="6"/>
  <c r="A8765" i="6"/>
  <c r="A8766" i="6"/>
  <c r="A8767" i="6"/>
  <c r="A8768" i="6"/>
  <c r="A8769" i="6"/>
  <c r="A8770" i="6"/>
  <c r="A8771" i="6"/>
  <c r="A8772" i="6"/>
  <c r="A8773" i="6"/>
  <c r="A8774" i="6"/>
  <c r="A8775" i="6"/>
  <c r="A8776" i="6"/>
  <c r="A8777" i="6"/>
  <c r="A8778" i="6"/>
  <c r="A8779" i="6"/>
  <c r="A8780" i="6"/>
  <c r="A8781" i="6"/>
  <c r="A8782" i="6"/>
  <c r="A8783" i="6"/>
  <c r="A8784" i="6"/>
  <c r="A8785" i="6"/>
  <c r="A8786" i="6"/>
  <c r="A8787" i="6"/>
  <c r="A8788" i="6"/>
  <c r="A8789" i="6"/>
  <c r="A8790" i="6"/>
  <c r="A8791" i="6"/>
  <c r="A8792" i="6"/>
  <c r="A8793" i="6"/>
  <c r="A8794" i="6"/>
  <c r="A8795" i="6"/>
  <c r="A8796" i="6"/>
  <c r="A8797" i="6"/>
  <c r="A8798" i="6"/>
  <c r="A8799" i="6"/>
  <c r="A8800" i="6"/>
  <c r="A8801" i="6"/>
  <c r="A8802" i="6"/>
  <c r="A8803" i="6"/>
  <c r="A8804" i="6"/>
  <c r="A8805" i="6"/>
  <c r="A8806" i="6"/>
  <c r="A8807" i="6"/>
  <c r="A8808" i="6"/>
  <c r="A8809" i="6"/>
  <c r="A8810" i="6"/>
  <c r="A8811" i="6"/>
  <c r="A8812" i="6"/>
  <c r="A8813" i="6"/>
  <c r="A8814" i="6"/>
  <c r="A8815" i="6"/>
  <c r="A8816" i="6"/>
  <c r="A8817" i="6"/>
  <c r="A8818" i="6"/>
  <c r="A8819" i="6"/>
  <c r="A8820" i="6"/>
  <c r="A8821" i="6"/>
  <c r="A8822" i="6"/>
  <c r="A8823" i="6"/>
  <c r="A8824" i="6"/>
  <c r="A8825" i="6"/>
  <c r="A8826" i="6"/>
  <c r="A8827" i="6"/>
  <c r="A8828" i="6"/>
  <c r="A8829" i="6"/>
  <c r="A8830" i="6"/>
  <c r="A8831" i="6"/>
  <c r="A8832" i="6"/>
  <c r="A8833" i="6"/>
  <c r="A8834" i="6"/>
  <c r="A8835" i="6"/>
  <c r="A8836" i="6"/>
  <c r="A8837" i="6"/>
  <c r="A8838" i="6"/>
  <c r="A8839" i="6"/>
  <c r="A8840" i="6"/>
  <c r="A8841" i="6"/>
  <c r="A8842" i="6"/>
  <c r="A8843" i="6"/>
  <c r="A8844" i="6"/>
  <c r="A8845" i="6"/>
  <c r="A8846" i="6"/>
  <c r="A8847" i="6"/>
  <c r="A8848" i="6"/>
  <c r="A8849" i="6"/>
  <c r="A8850" i="6"/>
  <c r="A8851" i="6"/>
  <c r="A8852" i="6"/>
  <c r="A8853" i="6"/>
  <c r="A8854" i="6"/>
  <c r="A8855" i="6"/>
  <c r="A8856" i="6"/>
  <c r="A8857" i="6"/>
  <c r="A8858" i="6"/>
  <c r="A8859" i="6"/>
  <c r="A8860" i="6"/>
  <c r="A8861" i="6"/>
  <c r="A8862" i="6"/>
  <c r="A8863" i="6"/>
  <c r="A8864" i="6"/>
  <c r="A8865" i="6"/>
  <c r="A8866" i="6"/>
  <c r="A8867" i="6"/>
  <c r="A8868" i="6"/>
  <c r="A8869" i="6"/>
  <c r="A8870" i="6"/>
  <c r="A8871" i="6"/>
  <c r="A8872" i="6"/>
  <c r="A8873" i="6"/>
  <c r="A8874" i="6"/>
  <c r="A8875" i="6"/>
  <c r="A8876" i="6"/>
  <c r="A8877" i="6"/>
  <c r="A8878" i="6"/>
  <c r="A8879" i="6"/>
  <c r="A8880" i="6"/>
  <c r="A8881" i="6"/>
  <c r="A8882" i="6"/>
  <c r="A8883" i="6"/>
  <c r="A8884" i="6"/>
  <c r="A8885" i="6"/>
  <c r="A8886" i="6"/>
  <c r="A8887" i="6"/>
  <c r="A8888" i="6"/>
  <c r="A8889" i="6"/>
  <c r="A8890" i="6"/>
  <c r="A8891" i="6"/>
  <c r="A8892" i="6"/>
  <c r="A8893" i="6"/>
  <c r="A8894" i="6"/>
  <c r="A8895" i="6"/>
  <c r="A8896" i="6"/>
  <c r="A8897" i="6"/>
  <c r="A8898" i="6"/>
  <c r="A8899" i="6"/>
  <c r="A8900" i="6"/>
  <c r="A8901" i="6"/>
  <c r="A8902" i="6"/>
  <c r="A8903" i="6"/>
  <c r="A8904" i="6"/>
  <c r="A8905" i="6"/>
  <c r="A8906" i="6"/>
  <c r="A8907" i="6"/>
  <c r="A8908" i="6"/>
  <c r="A8909" i="6"/>
  <c r="A8910" i="6"/>
  <c r="A8911" i="6"/>
  <c r="A8912" i="6"/>
  <c r="A8913" i="6"/>
  <c r="A8914" i="6"/>
  <c r="A8915" i="6"/>
  <c r="A8916" i="6"/>
  <c r="A8917" i="6"/>
  <c r="A8918" i="6"/>
  <c r="A8919" i="6"/>
  <c r="A8920" i="6"/>
  <c r="A8921" i="6"/>
  <c r="A8922" i="6"/>
  <c r="A8923" i="6"/>
  <c r="A8924" i="6"/>
  <c r="A8925" i="6"/>
  <c r="A8926" i="6"/>
  <c r="A8927" i="6"/>
  <c r="A8928" i="6"/>
  <c r="A8929" i="6"/>
  <c r="A8930" i="6"/>
  <c r="A8931" i="6"/>
  <c r="A8932" i="6"/>
  <c r="A8933" i="6"/>
  <c r="A8934" i="6"/>
  <c r="A8935" i="6"/>
  <c r="A8936" i="6"/>
  <c r="A8937" i="6"/>
  <c r="A8938" i="6"/>
  <c r="A8939" i="6"/>
  <c r="A8940" i="6"/>
  <c r="A8941" i="6"/>
  <c r="A8942" i="6"/>
  <c r="A8943" i="6"/>
  <c r="A8944" i="6"/>
  <c r="A8945" i="6"/>
  <c r="A8946" i="6"/>
  <c r="A8947" i="6"/>
  <c r="A8948" i="6"/>
  <c r="A8949" i="6"/>
  <c r="A8950" i="6"/>
  <c r="A8951" i="6"/>
  <c r="A8952" i="6"/>
  <c r="A8953" i="6"/>
  <c r="A8954" i="6"/>
  <c r="A8955" i="6"/>
  <c r="A8956" i="6"/>
  <c r="A8957" i="6"/>
  <c r="A8958" i="6"/>
  <c r="A8959" i="6"/>
  <c r="A8960" i="6"/>
  <c r="A8961" i="6"/>
  <c r="A8962" i="6"/>
  <c r="A8963" i="6"/>
  <c r="A8964" i="6"/>
  <c r="A8965" i="6"/>
  <c r="A8966" i="6"/>
  <c r="A8967" i="6"/>
  <c r="A8968" i="6"/>
  <c r="A8969" i="6"/>
  <c r="A8970" i="6"/>
  <c r="A8971" i="6"/>
  <c r="A8972" i="6"/>
  <c r="A8973" i="6"/>
  <c r="A8974" i="6"/>
  <c r="A8975" i="6"/>
  <c r="A8976" i="6"/>
  <c r="A8977" i="6"/>
  <c r="A8978" i="6"/>
  <c r="A8979" i="6"/>
  <c r="A8980" i="6"/>
  <c r="A8981" i="6"/>
  <c r="A8982" i="6"/>
  <c r="A8983" i="6"/>
  <c r="A8984" i="6"/>
  <c r="A8985" i="6"/>
  <c r="A8986" i="6"/>
  <c r="A8987" i="6"/>
  <c r="A8988" i="6"/>
  <c r="A8989" i="6"/>
  <c r="A8990" i="6"/>
  <c r="A8991" i="6"/>
  <c r="A8992" i="6"/>
  <c r="A8993" i="6"/>
  <c r="A8994" i="6"/>
  <c r="A8995" i="6"/>
  <c r="A8996" i="6"/>
  <c r="A8997" i="6"/>
  <c r="A8998" i="6"/>
  <c r="A8999" i="6"/>
  <c r="A9000" i="6"/>
  <c r="A9001" i="6"/>
  <c r="A9002" i="6"/>
  <c r="A9003" i="6"/>
  <c r="A9004" i="6"/>
  <c r="A9005" i="6"/>
  <c r="A9006" i="6"/>
  <c r="A9007" i="6"/>
  <c r="A9008" i="6"/>
  <c r="A9009" i="6"/>
  <c r="A9010" i="6"/>
  <c r="A9011" i="6"/>
  <c r="A9012" i="6"/>
  <c r="A9013" i="6"/>
  <c r="A9014" i="6"/>
  <c r="A9015" i="6"/>
  <c r="A9016" i="6"/>
  <c r="A9017" i="6"/>
  <c r="A9018" i="6"/>
  <c r="A9019" i="6"/>
  <c r="A9020" i="6"/>
  <c r="A9021" i="6"/>
  <c r="A9022" i="6"/>
  <c r="A9023" i="6"/>
  <c r="A9024" i="6"/>
  <c r="A9025" i="6"/>
  <c r="A9026" i="6"/>
  <c r="A9027" i="6"/>
  <c r="A9028" i="6"/>
  <c r="A9029" i="6"/>
  <c r="A9030" i="6"/>
  <c r="A9031" i="6"/>
  <c r="A9032" i="6"/>
  <c r="A9033" i="6"/>
  <c r="A9034" i="6"/>
  <c r="A9035" i="6"/>
  <c r="A9036" i="6"/>
  <c r="A9037" i="6"/>
  <c r="A9038" i="6"/>
  <c r="A9039" i="6"/>
  <c r="A9040" i="6"/>
  <c r="A9041" i="6"/>
  <c r="A9042" i="6"/>
  <c r="A9043" i="6"/>
  <c r="A9044" i="6"/>
  <c r="A9045" i="6"/>
  <c r="A9046" i="6"/>
  <c r="A9047" i="6"/>
  <c r="A9048" i="6"/>
  <c r="A9049" i="6"/>
  <c r="A9050" i="6"/>
  <c r="A9051" i="6"/>
  <c r="A9052" i="6"/>
  <c r="A9053" i="6"/>
  <c r="A9054" i="6"/>
  <c r="A9055" i="6"/>
  <c r="A9056" i="6"/>
  <c r="A9057" i="6"/>
  <c r="A9058" i="6"/>
  <c r="A9059" i="6"/>
  <c r="A9060" i="6"/>
  <c r="A9061" i="6"/>
  <c r="A9062" i="6"/>
  <c r="A9063" i="6"/>
  <c r="A9064" i="6"/>
  <c r="A9065" i="6"/>
  <c r="A9066" i="6"/>
  <c r="A9067" i="6"/>
  <c r="A9068" i="6"/>
  <c r="A9069" i="6"/>
  <c r="A9070" i="6"/>
  <c r="A9071" i="6"/>
  <c r="A9072" i="6"/>
  <c r="A9073" i="6"/>
  <c r="A9074" i="6"/>
  <c r="A9075" i="6"/>
  <c r="A9076" i="6"/>
  <c r="A9077" i="6"/>
  <c r="A9078" i="6"/>
  <c r="A9079" i="6"/>
  <c r="A9080" i="6"/>
  <c r="A9081" i="6"/>
  <c r="A9082" i="6"/>
  <c r="A9083" i="6"/>
  <c r="A9084" i="6"/>
  <c r="A9085" i="6"/>
  <c r="A9086" i="6"/>
  <c r="A9087" i="6"/>
  <c r="A9088" i="6"/>
  <c r="A9089" i="6"/>
  <c r="A9090" i="6"/>
  <c r="A9091" i="6"/>
  <c r="A9092" i="6"/>
  <c r="A9093" i="6"/>
  <c r="A9094" i="6"/>
  <c r="A9095" i="6"/>
  <c r="A9096" i="6"/>
  <c r="A9097" i="6"/>
  <c r="A9098" i="6"/>
  <c r="A9099" i="6"/>
  <c r="A9100" i="6"/>
  <c r="A9101" i="6"/>
  <c r="A9102" i="6"/>
  <c r="A9103" i="6"/>
  <c r="A9104" i="6"/>
  <c r="A9105" i="6"/>
  <c r="A9106" i="6"/>
  <c r="A9107" i="6"/>
  <c r="A9108" i="6"/>
  <c r="A9109" i="6"/>
  <c r="A9110" i="6"/>
  <c r="A9111" i="6"/>
  <c r="A9112" i="6"/>
  <c r="A9113" i="6"/>
  <c r="A9114" i="6"/>
  <c r="A9115" i="6"/>
  <c r="A9116" i="6"/>
  <c r="A9117" i="6"/>
  <c r="A9118" i="6"/>
  <c r="A9119" i="6"/>
  <c r="A9120" i="6"/>
  <c r="A9121" i="6"/>
  <c r="A9122" i="6"/>
  <c r="A9123" i="6"/>
  <c r="A9124" i="6"/>
  <c r="A9125" i="6"/>
  <c r="A9126" i="6"/>
  <c r="A9127" i="6"/>
  <c r="A9128" i="6"/>
  <c r="A9129" i="6"/>
  <c r="A9130" i="6"/>
  <c r="A9131" i="6"/>
  <c r="A9132" i="6"/>
  <c r="A9133" i="6"/>
  <c r="A9134" i="6"/>
  <c r="A9135" i="6"/>
  <c r="A9136" i="6"/>
  <c r="A9137" i="6"/>
  <c r="A9138" i="6"/>
  <c r="A9139" i="6"/>
  <c r="A9140" i="6"/>
  <c r="A9141" i="6"/>
  <c r="A9142" i="6"/>
  <c r="A9143" i="6"/>
  <c r="A9144" i="6"/>
  <c r="A9145" i="6"/>
  <c r="A9146" i="6"/>
  <c r="A9147" i="6"/>
  <c r="A9148" i="6"/>
  <c r="A9149" i="6"/>
  <c r="A9150" i="6"/>
  <c r="A9151" i="6"/>
  <c r="A9152" i="6"/>
  <c r="A9153" i="6"/>
  <c r="A9154" i="6"/>
  <c r="A9155" i="6"/>
  <c r="A9156" i="6"/>
  <c r="A9157" i="6"/>
  <c r="A9158" i="6"/>
  <c r="A9159" i="6"/>
  <c r="A9160" i="6"/>
  <c r="A9161" i="6"/>
  <c r="A9162" i="6"/>
  <c r="A9163" i="6"/>
  <c r="A9164" i="6"/>
  <c r="A9165" i="6"/>
  <c r="A9166" i="6"/>
  <c r="A9167" i="6"/>
  <c r="A9168" i="6"/>
  <c r="A9169" i="6"/>
  <c r="A9170" i="6"/>
  <c r="A9171" i="6"/>
  <c r="A9172" i="6"/>
  <c r="A9173" i="6"/>
  <c r="A9174" i="6"/>
  <c r="A9175" i="6"/>
  <c r="A9176" i="6"/>
  <c r="A9177" i="6"/>
  <c r="A9178" i="6"/>
  <c r="A9179" i="6"/>
  <c r="A9180" i="6"/>
  <c r="A9181" i="6"/>
  <c r="A9182" i="6"/>
  <c r="A9183" i="6"/>
  <c r="A9184" i="6"/>
  <c r="A9185" i="6"/>
  <c r="A9186" i="6"/>
  <c r="A9187" i="6"/>
  <c r="A9188" i="6"/>
  <c r="A9189" i="6"/>
  <c r="A9190" i="6"/>
  <c r="A9191" i="6"/>
  <c r="A9192" i="6"/>
  <c r="A9193" i="6"/>
  <c r="A9194" i="6"/>
  <c r="A9195" i="6"/>
  <c r="A9196" i="6"/>
  <c r="A9197" i="6"/>
  <c r="A9198" i="6"/>
  <c r="A9199" i="6"/>
  <c r="A9200" i="6"/>
  <c r="A9201" i="6"/>
  <c r="A9202" i="6"/>
  <c r="A9203" i="6"/>
  <c r="A9204" i="6"/>
  <c r="A9205" i="6"/>
  <c r="A9206" i="6"/>
  <c r="A9207" i="6"/>
  <c r="A9208" i="6"/>
  <c r="A9209" i="6"/>
  <c r="A9210" i="6"/>
  <c r="A9211" i="6"/>
  <c r="A9212" i="6"/>
  <c r="A9213" i="6"/>
  <c r="A9214" i="6"/>
  <c r="A9215" i="6"/>
  <c r="A9216" i="6"/>
  <c r="A9217" i="6"/>
  <c r="A9218" i="6"/>
  <c r="A9219" i="6"/>
  <c r="A9220" i="6"/>
  <c r="A9221" i="6"/>
  <c r="A9222" i="6"/>
  <c r="A9223" i="6"/>
  <c r="A9224" i="6"/>
  <c r="A9225" i="6"/>
  <c r="A9226" i="6"/>
  <c r="A9227" i="6"/>
  <c r="A9228" i="6"/>
  <c r="A9229" i="6"/>
  <c r="A9230" i="6"/>
  <c r="A9231" i="6"/>
  <c r="A9232" i="6"/>
  <c r="A9233" i="6"/>
  <c r="A9234" i="6"/>
  <c r="A9235" i="6"/>
  <c r="A9236" i="6"/>
  <c r="A9237" i="6"/>
  <c r="A9238" i="6"/>
  <c r="A9239" i="6"/>
  <c r="A9240" i="6"/>
  <c r="A9241" i="6"/>
  <c r="A9242" i="6"/>
  <c r="A9243" i="6"/>
  <c r="A9244" i="6"/>
  <c r="A9245" i="6"/>
  <c r="A9246" i="6"/>
  <c r="A9247" i="6"/>
  <c r="A9248" i="6"/>
  <c r="A9249" i="6"/>
  <c r="A9250" i="6"/>
  <c r="A9251" i="6"/>
  <c r="A9252" i="6"/>
  <c r="A9253" i="6"/>
  <c r="A9254" i="6"/>
  <c r="A9255" i="6"/>
  <c r="A9256" i="6"/>
  <c r="A9257" i="6"/>
  <c r="A9258" i="6"/>
  <c r="A9259" i="6"/>
  <c r="A9260" i="6"/>
  <c r="A9261" i="6"/>
  <c r="A9262" i="6"/>
  <c r="A9263" i="6"/>
  <c r="A9264" i="6"/>
  <c r="A9265" i="6"/>
  <c r="A9266" i="6"/>
  <c r="A9267" i="6"/>
  <c r="A9268" i="6"/>
  <c r="A9269" i="6"/>
  <c r="A9270" i="6"/>
  <c r="A9271" i="6"/>
  <c r="A9272" i="6"/>
  <c r="A9273" i="6"/>
  <c r="A9274" i="6"/>
  <c r="A9275" i="6"/>
  <c r="A9276" i="6"/>
  <c r="A9277" i="6"/>
  <c r="A9278" i="6"/>
  <c r="A9279" i="6"/>
  <c r="A9280" i="6"/>
  <c r="A9281" i="6"/>
  <c r="A9282" i="6"/>
  <c r="A9283" i="6"/>
  <c r="A9284" i="6"/>
  <c r="A9285" i="6"/>
  <c r="A9286" i="6"/>
  <c r="A9287" i="6"/>
  <c r="A9288" i="6"/>
  <c r="A9289" i="6"/>
  <c r="A9290" i="6"/>
  <c r="A9291" i="6"/>
  <c r="A9292" i="6"/>
  <c r="A9293" i="6"/>
  <c r="A9294" i="6"/>
  <c r="A9295" i="6"/>
  <c r="A9296" i="6"/>
  <c r="A9297" i="6"/>
  <c r="A9298" i="6"/>
  <c r="A9299" i="6"/>
  <c r="A9300" i="6"/>
  <c r="A9301" i="6"/>
  <c r="A9302" i="6"/>
  <c r="A9303" i="6"/>
  <c r="A9304" i="6"/>
  <c r="A9305" i="6"/>
  <c r="A9306" i="6"/>
  <c r="A9307" i="6"/>
  <c r="A9308" i="6"/>
  <c r="A9309" i="6"/>
  <c r="A9310" i="6"/>
  <c r="A9311" i="6"/>
  <c r="A9312" i="6"/>
  <c r="A9313" i="6"/>
  <c r="A9314" i="6"/>
  <c r="A9315" i="6"/>
  <c r="A9316" i="6"/>
  <c r="A9317" i="6"/>
  <c r="A9318" i="6"/>
  <c r="A9319" i="6"/>
  <c r="A9320" i="6"/>
  <c r="A9321" i="6"/>
  <c r="A9322" i="6"/>
  <c r="A9323" i="6"/>
  <c r="A9324" i="6"/>
  <c r="A9325" i="6"/>
  <c r="A9326" i="6"/>
  <c r="A9327" i="6"/>
  <c r="A9328" i="6"/>
  <c r="A9329" i="6"/>
  <c r="A9330" i="6"/>
  <c r="A9331" i="6"/>
  <c r="A9332" i="6"/>
  <c r="A9333" i="6"/>
  <c r="A9334" i="6"/>
  <c r="A9335" i="6"/>
  <c r="A9336" i="6"/>
  <c r="A9337" i="6"/>
  <c r="A9338" i="6"/>
  <c r="A9339" i="6"/>
  <c r="A9340" i="6"/>
  <c r="A9341" i="6"/>
  <c r="A9342" i="6"/>
  <c r="A9343" i="6"/>
  <c r="A9344" i="6"/>
  <c r="A9345" i="6"/>
  <c r="A9346" i="6"/>
  <c r="A9347" i="6"/>
  <c r="A9348" i="6"/>
  <c r="A9349" i="6"/>
  <c r="A9350" i="6"/>
  <c r="A9351" i="6"/>
  <c r="A9352" i="6"/>
  <c r="A9353" i="6"/>
  <c r="A9354" i="6"/>
  <c r="A9355" i="6"/>
  <c r="A9356" i="6"/>
  <c r="A9357" i="6"/>
  <c r="A9358" i="6"/>
  <c r="A9359" i="6"/>
  <c r="A9360" i="6"/>
  <c r="A9361" i="6"/>
  <c r="A9362" i="6"/>
  <c r="A9363" i="6"/>
  <c r="A9364" i="6"/>
  <c r="A9365" i="6"/>
  <c r="A9366" i="6"/>
  <c r="A9367" i="6"/>
  <c r="A9368" i="6"/>
  <c r="A9369" i="6"/>
  <c r="A9370" i="6"/>
  <c r="A9371" i="6"/>
  <c r="A9372" i="6"/>
  <c r="A9373" i="6"/>
  <c r="A9374" i="6"/>
  <c r="A9375" i="6"/>
  <c r="A9376" i="6"/>
  <c r="A9377" i="6"/>
  <c r="A9378" i="6"/>
  <c r="A9379" i="6"/>
  <c r="A9380" i="6"/>
  <c r="A9381" i="6"/>
  <c r="A9382" i="6"/>
  <c r="A9383" i="6"/>
  <c r="A9384" i="6"/>
  <c r="A9385" i="6"/>
  <c r="A9386" i="6"/>
  <c r="A9387" i="6"/>
  <c r="A9388" i="6"/>
  <c r="A9389" i="6"/>
  <c r="A9390" i="6"/>
  <c r="A9391" i="6"/>
  <c r="A9392" i="6"/>
  <c r="A9393" i="6"/>
  <c r="A9394" i="6"/>
  <c r="A9395" i="6"/>
  <c r="A9396" i="6"/>
  <c r="A9397" i="6"/>
  <c r="A9398" i="6"/>
  <c r="A9399" i="6"/>
  <c r="A9400" i="6"/>
  <c r="A9401" i="6"/>
  <c r="A9402" i="6"/>
  <c r="A9403" i="6"/>
  <c r="A9404" i="6"/>
  <c r="A9405" i="6"/>
  <c r="A9406" i="6"/>
  <c r="A9407" i="6"/>
  <c r="A9408" i="6"/>
  <c r="A9409" i="6"/>
  <c r="A9410" i="6"/>
  <c r="A9411" i="6"/>
  <c r="A9412" i="6"/>
  <c r="A9413" i="6"/>
  <c r="A9414" i="6"/>
  <c r="A9415" i="6"/>
  <c r="A9416" i="6"/>
  <c r="A9417" i="6"/>
  <c r="A9418" i="6"/>
  <c r="A9419" i="6"/>
  <c r="A9420" i="6"/>
  <c r="A9421" i="6"/>
  <c r="A9422" i="6"/>
  <c r="A9423" i="6"/>
  <c r="A9424" i="6"/>
  <c r="A9425" i="6"/>
  <c r="A9426" i="6"/>
  <c r="A9427" i="6"/>
  <c r="A9428" i="6"/>
  <c r="A9429" i="6"/>
  <c r="A9430" i="6"/>
  <c r="A9431" i="6"/>
  <c r="A9432" i="6"/>
  <c r="A9433" i="6"/>
  <c r="A9434" i="6"/>
  <c r="A9435" i="6"/>
  <c r="A9436" i="6"/>
  <c r="A9437" i="6"/>
  <c r="A9438" i="6"/>
  <c r="A9439" i="6"/>
  <c r="A9440" i="6"/>
  <c r="A9441" i="6"/>
  <c r="A9442" i="6"/>
  <c r="A9443" i="6"/>
  <c r="A9444" i="6"/>
  <c r="A9445" i="6"/>
  <c r="A9446" i="6"/>
  <c r="A9447" i="6"/>
  <c r="A9448" i="6"/>
  <c r="A9449" i="6"/>
  <c r="A9450" i="6"/>
  <c r="A9451" i="6"/>
  <c r="A9452" i="6"/>
  <c r="A9453" i="6"/>
  <c r="A9454" i="6"/>
  <c r="A9455" i="6"/>
  <c r="A9456" i="6"/>
  <c r="A9457" i="6"/>
  <c r="A9458" i="6"/>
  <c r="A9459" i="6"/>
  <c r="A9460" i="6"/>
  <c r="A9461" i="6"/>
  <c r="A9462" i="6"/>
  <c r="A9463" i="6"/>
  <c r="A9464" i="6"/>
  <c r="A9465" i="6"/>
  <c r="A9466" i="6"/>
  <c r="A9467" i="6"/>
  <c r="A9468" i="6"/>
  <c r="A9469" i="6"/>
  <c r="A9470" i="6"/>
  <c r="A9471" i="6"/>
  <c r="A9472" i="6"/>
  <c r="A9473" i="6"/>
  <c r="A9474" i="6"/>
  <c r="A9475" i="6"/>
  <c r="A9476" i="6"/>
  <c r="A9477" i="6"/>
  <c r="A9478" i="6"/>
  <c r="A9479" i="6"/>
  <c r="A9480" i="6"/>
  <c r="A9481" i="6"/>
  <c r="A9482" i="6"/>
  <c r="A9483" i="6"/>
  <c r="A9484" i="6"/>
  <c r="A9485" i="6"/>
  <c r="A9486" i="6"/>
  <c r="A9487" i="6"/>
  <c r="A9488" i="6"/>
  <c r="A9489" i="6"/>
  <c r="A9490" i="6"/>
  <c r="A9491" i="6"/>
  <c r="A9492" i="6"/>
  <c r="A9493" i="6"/>
  <c r="A9494" i="6"/>
  <c r="A9495" i="6"/>
  <c r="A9496" i="6"/>
  <c r="A9497" i="6"/>
  <c r="A9498" i="6"/>
  <c r="A9499" i="6"/>
  <c r="A9500" i="6"/>
  <c r="A9501" i="6"/>
  <c r="A9502" i="6"/>
  <c r="A9503" i="6"/>
  <c r="A9504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2" i="6"/>
  <c r="O27" i="2"/>
  <c r="O28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P34" i="8"/>
  <c r="O34" i="8"/>
  <c r="N34" i="8"/>
  <c r="M34" i="8"/>
  <c r="L34" i="8"/>
  <c r="K34" i="8"/>
  <c r="J34" i="8"/>
  <c r="I34" i="8"/>
  <c r="E34" i="8"/>
  <c r="A34" i="8"/>
  <c r="F33" i="8"/>
  <c r="Q33" i="8" s="1"/>
  <c r="S33" i="8" s="1"/>
  <c r="F32" i="8"/>
  <c r="Q32" i="8" s="1"/>
  <c r="S32" i="8" s="1"/>
  <c r="F31" i="8"/>
  <c r="Q31" i="8"/>
  <c r="S31" i="8" s="1"/>
  <c r="F30" i="8"/>
  <c r="Q30" i="8" s="1"/>
  <c r="S30" i="8" s="1"/>
  <c r="F29" i="8"/>
  <c r="Q29" i="8"/>
  <c r="S29" i="8" s="1"/>
  <c r="F28" i="8"/>
  <c r="Q28" i="8" s="1"/>
  <c r="S28" i="8" s="1"/>
  <c r="F27" i="8"/>
  <c r="Q27" i="8" s="1"/>
  <c r="S27" i="8" s="1"/>
  <c r="F26" i="8"/>
  <c r="Q26" i="8" s="1"/>
  <c r="S26" i="8" s="1"/>
  <c r="F25" i="8"/>
  <c r="Q25" i="8" s="1"/>
  <c r="S25" i="8" s="1"/>
  <c r="F24" i="8"/>
  <c r="Q24" i="8"/>
  <c r="S24" i="8" s="1"/>
  <c r="F23" i="8"/>
  <c r="Q23" i="8" s="1"/>
  <c r="S23" i="8" s="1"/>
  <c r="Q22" i="8"/>
  <c r="S22" i="8" s="1"/>
  <c r="Q21" i="8"/>
  <c r="S21" i="8" s="1"/>
  <c r="F20" i="8"/>
  <c r="Q20" i="8" s="1"/>
  <c r="S20" i="8" s="1"/>
  <c r="F19" i="8"/>
  <c r="Q19" i="8" s="1"/>
  <c r="S19" i="8" s="1"/>
  <c r="F18" i="8"/>
  <c r="Q18" i="8" s="1"/>
  <c r="S18" i="8" s="1"/>
  <c r="F17" i="8"/>
  <c r="Q17" i="8" s="1"/>
  <c r="S17" i="8" s="1"/>
  <c r="F16" i="8"/>
  <c r="Q16" i="8" s="1"/>
  <c r="S16" i="8" s="1"/>
  <c r="F15" i="8"/>
  <c r="Q15" i="8" s="1"/>
  <c r="S15" i="8" s="1"/>
  <c r="F14" i="8"/>
  <c r="F34" i="8" l="1"/>
  <c r="Q34" i="8" s="1"/>
  <c r="S34" i="8" s="1"/>
  <c r="Q14" i="8"/>
  <c r="S14" i="8" s="1"/>
</calcChain>
</file>

<file path=xl/sharedStrings.xml><?xml version="1.0" encoding="utf-8"?>
<sst xmlns="http://schemas.openxmlformats.org/spreadsheetml/2006/main" count="105481" uniqueCount="12182">
  <si>
    <t>FORMATO UNICO INTERAREAS</t>
  </si>
  <si>
    <t>EXTRACONTABLE</t>
  </si>
  <si>
    <t>CONCILIADO</t>
  </si>
  <si>
    <t>DESCRIPCION</t>
  </si>
  <si>
    <t>CÓDIGO CUENTA (3)</t>
  </si>
  <si>
    <t>NOMBRE DE CUENTA (4)</t>
  </si>
  <si>
    <t>SALDO CONTABLE (5)</t>
  </si>
  <si>
    <t>DEPENDENCIA (6)</t>
  </si>
  <si>
    <t>SALDO (7)</t>
  </si>
  <si>
    <t>DIFERENCIA (8)</t>
  </si>
  <si>
    <t>Multas</t>
  </si>
  <si>
    <t>Sanciones</t>
  </si>
  <si>
    <t>Icbf</t>
  </si>
  <si>
    <t>Embargos judiciales</t>
  </si>
  <si>
    <t>Descuentos no autorizados</t>
  </si>
  <si>
    <t>Pago por cuenta de terceros</t>
  </si>
  <si>
    <t>Préstamos concedidos por instituciones no financieras</t>
  </si>
  <si>
    <t>Indemnizaciones</t>
  </si>
  <si>
    <t>Responsabilidades fiscales</t>
  </si>
  <si>
    <t>Urbanos</t>
  </si>
  <si>
    <t>Rurales</t>
  </si>
  <si>
    <t>Edificaciones</t>
  </si>
  <si>
    <t>Terrenos</t>
  </si>
  <si>
    <t>Edificios y casas</t>
  </si>
  <si>
    <t>Oficinas</t>
  </si>
  <si>
    <t>Parqueaderos y garajes</t>
  </si>
  <si>
    <t>Bodegas</t>
  </si>
  <si>
    <t>Edificaciones pendientes de legalizar</t>
  </si>
  <si>
    <t>Maquinaria industrial</t>
  </si>
  <si>
    <t>Equipo de recreación y deporte</t>
  </si>
  <si>
    <t>Herramientas y accesorios</t>
  </si>
  <si>
    <t>Equipo de laboratorio</t>
  </si>
  <si>
    <t>Muebles y enseres</t>
  </si>
  <si>
    <t>Terrestre</t>
  </si>
  <si>
    <t>Inversiones</t>
  </si>
  <si>
    <t>Combustibles y lubricantes</t>
  </si>
  <si>
    <t>Otros bienes entregados a terceros</t>
  </si>
  <si>
    <t>Obras de arte</t>
  </si>
  <si>
    <t>Joyas</t>
  </si>
  <si>
    <t>Bienes y servicios</t>
  </si>
  <si>
    <t>Otras transferencias</t>
  </si>
  <si>
    <t>Saldos a favor de beneficiarios</t>
  </si>
  <si>
    <t>Aportes a fondos pensionales</t>
  </si>
  <si>
    <t>Aportes a seguridad social en salud</t>
  </si>
  <si>
    <t>Sindicatos</t>
  </si>
  <si>
    <t>Cooperativas</t>
  </si>
  <si>
    <t>Fondos de empleados</t>
  </si>
  <si>
    <t>Libranzas</t>
  </si>
  <si>
    <t>Servicios</t>
  </si>
  <si>
    <t>Retenido</t>
  </si>
  <si>
    <t>Impuesto predial unificado</t>
  </si>
  <si>
    <t>Gravamen a los movimientos financieros</t>
  </si>
  <si>
    <t>Contribuciones</t>
  </si>
  <si>
    <t>En administración</t>
  </si>
  <si>
    <t>Sentencias</t>
  </si>
  <si>
    <t>Vacaciones</t>
  </si>
  <si>
    <t>Prima de vacaciones</t>
  </si>
  <si>
    <t>Bonificaciones</t>
  </si>
  <si>
    <t>Otras primas</t>
  </si>
  <si>
    <t>Mecanismos alternativos de solución de conflictos</t>
  </si>
  <si>
    <t>Impuestos</t>
  </si>
  <si>
    <t>Cobro cartera de terceros</t>
  </si>
  <si>
    <t>Recaudos por clasificar</t>
  </si>
  <si>
    <t>Civiles</t>
  </si>
  <si>
    <t>Laborales</t>
  </si>
  <si>
    <t>Penales</t>
  </si>
  <si>
    <t>Administrativas</t>
  </si>
  <si>
    <t>Intereses de mora</t>
  </si>
  <si>
    <t>Propiedades, planta y equipo</t>
  </si>
  <si>
    <t>Deudores</t>
  </si>
  <si>
    <t>Internas</t>
  </si>
  <si>
    <t>Recursos embargados</t>
  </si>
  <si>
    <t>Otras cuentas deudoras de control</t>
  </si>
  <si>
    <t>Administrativos</t>
  </si>
  <si>
    <t>Bienes</t>
  </si>
  <si>
    <t>Derechos</t>
  </si>
  <si>
    <t>Nombre:</t>
  </si>
  <si>
    <t>DIRECTOR(A) DIRECCION REGIONAL</t>
  </si>
  <si>
    <t xml:space="preserve"> </t>
  </si>
  <si>
    <t>ÁREA RESPONSABLE CON QUIEN SE CONCILIA:</t>
  </si>
  <si>
    <t xml:space="preserve">CARGO: </t>
  </si>
  <si>
    <t>FUENTE</t>
  </si>
  <si>
    <t>Reporte Auxiliar Contable Por PCI (Cuenta Bancaria)</t>
  </si>
  <si>
    <t>DIFERENCIA</t>
  </si>
  <si>
    <t>PARTIDAS EN CONCILIACIÓN</t>
  </si>
  <si>
    <t>CONTROL</t>
  </si>
  <si>
    <t>OBSERVACIONES</t>
  </si>
  <si>
    <t>EXTRACTO (Según conciliación)</t>
  </si>
  <si>
    <t>CUENTA CONTABLE</t>
  </si>
  <si>
    <t>CUENTA CORRIENTE O DE AHORROS</t>
  </si>
  <si>
    <t>NOMBRE DEL BANCO</t>
  </si>
  <si>
    <t>SALDO A xxxx (3) (Auxiliar Contable SIIF Nacion)</t>
  </si>
  <si>
    <t>PRESENTE AÑO</t>
  </si>
  <si>
    <t>AÑOS ANTERIORES</t>
  </si>
  <si>
    <t>SI</t>
  </si>
  <si>
    <t>NO</t>
  </si>
  <si>
    <t>No.</t>
  </si>
  <si>
    <t>Valor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</si>
  <si>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</si>
  <si>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</si>
  <si>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</si>
  <si>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</si>
  <si>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</si>
  <si>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</si>
  <si>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</si>
  <si>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</si>
  <si>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</si>
  <si>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</si>
  <si>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</si>
  <si>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</si>
  <si>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</si>
  <si>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</si>
  <si>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</si>
  <si>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</si>
  <si>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</si>
  <si>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</si>
  <si>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TOTAL</t>
  </si>
  <si>
    <t>(22)</t>
  </si>
  <si>
    <t>(23)</t>
  </si>
  <si>
    <t>DIRECTOR(A) REGIONAL</t>
  </si>
  <si>
    <t>(24)</t>
  </si>
  <si>
    <t>(25)</t>
  </si>
  <si>
    <t>SI (12)</t>
  </si>
  <si>
    <t>NO (13)</t>
  </si>
  <si>
    <t>OBSERVACIONES (14)</t>
  </si>
  <si>
    <t>Saldos a favor de contribuyentes</t>
  </si>
  <si>
    <t>DIFERENCIA VIGENCIA ACTUAL (11)</t>
  </si>
  <si>
    <t>REGIONAL: AMAZONAS - 41-06-00-091 (1)</t>
  </si>
  <si>
    <t>REGIONAL: ANTIOQUIA - 41-06-00-005 (1)</t>
  </si>
  <si>
    <t>REGIONAL: ARAUCA  - 41-06-00-081 (1)</t>
  </si>
  <si>
    <t>REGIONAL: ATLÁNTICO - 41-06-00-008 (1)</t>
  </si>
  <si>
    <t>REGIONAL: BOGOTÁ - 41-06-00-011 (1)</t>
  </si>
  <si>
    <t>REGIONAL: BOLÍVAR  - 41-06-00-013 (1)</t>
  </si>
  <si>
    <t>REGIONAL: BOYACÁ - 41-06-00-015 (1)</t>
  </si>
  <si>
    <t>REGIONAL: CALDAS - 41-06-00-017 (1)</t>
  </si>
  <si>
    <t>REGIONAL: CAQUETÁ - 41-06-00-018 (1)</t>
  </si>
  <si>
    <t>REGIONAL: CASANARE - 41-06-00-085 (1)</t>
  </si>
  <si>
    <t>REGIONAL: CAUCA - 41-06-00-019 (1)</t>
  </si>
  <si>
    <t>REGIONAL: CESAR - 41-06-00-020 (1)</t>
  </si>
  <si>
    <t>REGIONAL: CHOCO - 41-06-00-027 (1)</t>
  </si>
  <si>
    <t>REGIONAL: CÓRDOBA - 41-06-00-023 (1)</t>
  </si>
  <si>
    <t>REGIONAL: CUNDINAMARCA - 41-06-00-025 (1)</t>
  </si>
  <si>
    <t>REGIONAL: GUAINÍA - 41-06-00-094 (1)</t>
  </si>
  <si>
    <t>REGIONAL: GUAJIRA - 41-06-00-044 (1)</t>
  </si>
  <si>
    <t>REGIONAL: GUAVIARE - 41-06-00-095 (1)</t>
  </si>
  <si>
    <t>REGIONAL: HUILA - 41-06-00-041 (1)</t>
  </si>
  <si>
    <t>REGIONAL: MAGDALENA - 41-06-00-047 (1)</t>
  </si>
  <si>
    <t>REGIONAL: META - 41-06-00-050 (1)</t>
  </si>
  <si>
    <t>REGIONAL: NARIÑO - 41-06-00-052 (1)</t>
  </si>
  <si>
    <t>REGIONAL: NIVEL - 41-06-00 (1)</t>
  </si>
  <si>
    <t>REGIONAL: NORTE DE SANTANDER - 41-06-00-054 (1)</t>
  </si>
  <si>
    <t>REGIONAL: PUTUMAYO - 41-06-00-086 (1)</t>
  </si>
  <si>
    <t>REGIONAL: QUINDÍO - 41-06-00-063 (1)</t>
  </si>
  <si>
    <t>REGIONAL: RISARALDA  - 41-06-00-066 (1)</t>
  </si>
  <si>
    <t>REGIONAL: SAN ANDRES  - 41-06-00-088 (1)</t>
  </si>
  <si>
    <t>REGIONAL: SANTANDER - 41-06-00-068 (1)</t>
  </si>
  <si>
    <t>REGIONAL: SEDE NACIONAL - 41-06-00-001 (1)</t>
  </si>
  <si>
    <t>REGIONAL: SUCRE - 41-06-00-070 (1)</t>
  </si>
  <si>
    <t>REGIONAL: TOLIMA  - 41-06-00-073 (1)</t>
  </si>
  <si>
    <t>REGIONAL: VALLE - 41-06-00-076 (1)</t>
  </si>
  <si>
    <t>REGIONAL: VAUPÉS  - 41-06-00-097 (1)</t>
  </si>
  <si>
    <t>REGIONAL: VICHADA - 41-06-00-099 (1)</t>
  </si>
  <si>
    <t>CORTE: desde el ____________ al _________ de 201____ (2)</t>
  </si>
  <si>
    <t>REGIONAL: _________________ (1)</t>
  </si>
  <si>
    <t>CLAVE: INTERAREAS</t>
  </si>
  <si>
    <t>DEBITOS (+)</t>
  </si>
  <si>
    <t>CRÉDITOS (-)</t>
  </si>
  <si>
    <t>Muebles, enseres y equipo de oficina pendientes de legalizar</t>
  </si>
  <si>
    <t>Dividendos y participaciones por cobrar</t>
  </si>
  <si>
    <t>Prima de servicios</t>
  </si>
  <si>
    <t>CORTE: desde el 01 al 31 de Enero de 2018 (2)</t>
  </si>
  <si>
    <t>CORTE: desde el 01 al 28 de Febrero de 2018 (2)</t>
  </si>
  <si>
    <t>CORTE: desde el 01 al 31 de Marzo de 2018 (2)</t>
  </si>
  <si>
    <t>CORTE: desde el 01 al 30 de Abril de 2018 (2)</t>
  </si>
  <si>
    <t>CORTE: desde el 01 al 31 de Mayo de 2018 (2)</t>
  </si>
  <si>
    <t>CORTE: desde el 01 al 30 de Junio de 2018 (2)</t>
  </si>
  <si>
    <t>CORTE: desde el 01 al 31 de Julio de 2018 (2)</t>
  </si>
  <si>
    <t>CORTE: desde el 01 al 31 de Agosto de 2018 (2)</t>
  </si>
  <si>
    <t>CORTE: desde el 01 al 30 de Septiembre de 2018 (2)</t>
  </si>
  <si>
    <t>CORTE: desde el 01 al 31 de Octubre de 2018 (2)</t>
  </si>
  <si>
    <t>CORTE: desde el 01 al 30 de Noviembre de 2018 (2)</t>
  </si>
  <si>
    <t>CORTE: desde el 01 al 31 de Diciembre de 2018 (2)</t>
  </si>
  <si>
    <t>1.2.21.13.001</t>
  </si>
  <si>
    <t>Acciones ordinarias</t>
  </si>
  <si>
    <t>1.2.24.13.001</t>
  </si>
  <si>
    <t>1.2.24.15.001</t>
  </si>
  <si>
    <t>Cuotas o partes de interés social</t>
  </si>
  <si>
    <t>1.2.80.42.001</t>
  </si>
  <si>
    <t>1.3.11.02.001</t>
  </si>
  <si>
    <t>1.3.11.04.008</t>
  </si>
  <si>
    <t>1.3.12.02.001</t>
  </si>
  <si>
    <t>1.3.37.12.001</t>
  </si>
  <si>
    <t>1.3.84.12.001</t>
  </si>
  <si>
    <t>1.3.84.14.001</t>
  </si>
  <si>
    <t>1.3.84.21.001</t>
  </si>
  <si>
    <t>1.3.84.26.001</t>
  </si>
  <si>
    <t>1.3.84.32.001</t>
  </si>
  <si>
    <t>1.3.84.43.001</t>
  </si>
  <si>
    <t>Prueba de paternidad</t>
  </si>
  <si>
    <t>Otras cuentas por cobrar</t>
  </si>
  <si>
    <t>1.3.85.15.001</t>
  </si>
  <si>
    <t>Contribuciones, tasas e ingresos no tributarios</t>
  </si>
  <si>
    <t>1.3.85.16.002</t>
  </si>
  <si>
    <t>1.3.85.90.001</t>
  </si>
  <si>
    <t>Otras cuentas por cobrar de difícil recaudo</t>
  </si>
  <si>
    <t>1.3.85.90.003</t>
  </si>
  <si>
    <t>1.3.86.15.002</t>
  </si>
  <si>
    <t>1.3.86.90.001</t>
  </si>
  <si>
    <t>1.3.86.90.003</t>
  </si>
  <si>
    <t>1.4.15.25.001</t>
  </si>
  <si>
    <t>Créditos a empleados</t>
  </si>
  <si>
    <t>1.4.15.27.001</t>
  </si>
  <si>
    <t>1.4.80.03.008</t>
  </si>
  <si>
    <t>1.5.10.02.001</t>
  </si>
  <si>
    <t>1.5.10.03.001</t>
  </si>
  <si>
    <t>Construcciones</t>
  </si>
  <si>
    <t>1.5.14.01.001</t>
  </si>
  <si>
    <t>Envases y empaques</t>
  </si>
  <si>
    <t>1.5.14.03.001</t>
  </si>
  <si>
    <t>Medicamentos</t>
  </si>
  <si>
    <t>1.5.14.04.001</t>
  </si>
  <si>
    <t>Materiales médico - quirúrgicos</t>
  </si>
  <si>
    <t>1.5.14.08.001</t>
  </si>
  <si>
    <t>Víveres y rancho</t>
  </si>
  <si>
    <t>1.5.14.09.001</t>
  </si>
  <si>
    <t>Repuestos</t>
  </si>
  <si>
    <t>1.5.14.15.001</t>
  </si>
  <si>
    <t>Materiales para educación</t>
  </si>
  <si>
    <t>1.5.14.17.001</t>
  </si>
  <si>
    <t>Elementos y accesorios de aseo</t>
  </si>
  <si>
    <t>1.5.14.21.001</t>
  </si>
  <si>
    <t>Dotación a trabajadores</t>
  </si>
  <si>
    <t>1.5.14.23.001</t>
  </si>
  <si>
    <t>1.5.14.24.001</t>
  </si>
  <si>
    <t>Elementos y materiales para construcción</t>
  </si>
  <si>
    <t>1.5.14.90.001</t>
  </si>
  <si>
    <t>Otros materiales y suministros</t>
  </si>
  <si>
    <t>1.5.30.09.001</t>
  </si>
  <si>
    <t>Materiales para la prestación de servicios</t>
  </si>
  <si>
    <t>1.5.30.90.001</t>
  </si>
  <si>
    <t>Otros inventarios en poder de terceros</t>
  </si>
  <si>
    <t>1.6.05.01.001</t>
  </si>
  <si>
    <t>1.6.05.02.001</t>
  </si>
  <si>
    <t>1.6.05.03.001</t>
  </si>
  <si>
    <t>Terrenos con destinación ambiental</t>
  </si>
  <si>
    <t>1.6.05.05.001</t>
  </si>
  <si>
    <t>Terrenos de propiedad de terceros</t>
  </si>
  <si>
    <t>1.6.15.01.001</t>
  </si>
  <si>
    <t>1.6.35.01.016</t>
  </si>
  <si>
    <t>Otra maquinaria y equipo</t>
  </si>
  <si>
    <t>1.6.35.03.001</t>
  </si>
  <si>
    <t>1.6.35.03.002</t>
  </si>
  <si>
    <t>Equipo y máquina de oficina</t>
  </si>
  <si>
    <t>1.6.35.04.001</t>
  </si>
  <si>
    <t>Equipo de comunicación</t>
  </si>
  <si>
    <t>1.6.35.04.002</t>
  </si>
  <si>
    <t>Equipo de computación</t>
  </si>
  <si>
    <t>1.6.35.04.007</t>
  </si>
  <si>
    <t>Otros equipos de comunicación y computación</t>
  </si>
  <si>
    <t>1.6.35.11.002</t>
  </si>
  <si>
    <t>Equipo de restaurante y cafetería</t>
  </si>
  <si>
    <t>1.6.35.11.004</t>
  </si>
  <si>
    <t>Equipo de lavandería</t>
  </si>
  <si>
    <t>1.6.35.11.007</t>
  </si>
  <si>
    <t>Otros equipos de comedor, cocina, despensa y hotelería</t>
  </si>
  <si>
    <t>1.6.36.05.004</t>
  </si>
  <si>
    <t>1.6.36.08.002</t>
  </si>
  <si>
    <t>1.6.36.09.002</t>
  </si>
  <si>
    <t>1.6.37.01.001</t>
  </si>
  <si>
    <t>1.6.37.01.002</t>
  </si>
  <si>
    <t>1.6.37.03.001</t>
  </si>
  <si>
    <t>1.6.37.03.002</t>
  </si>
  <si>
    <t>1.6.37.03.003</t>
  </si>
  <si>
    <t>Almacenes</t>
  </si>
  <si>
    <t>1.6.37.07.004</t>
  </si>
  <si>
    <t>1.6.37.07.006</t>
  </si>
  <si>
    <t>1.6.37.07.016</t>
  </si>
  <si>
    <t>1.6.37.08.002</t>
  </si>
  <si>
    <t>1.6.37.08.010</t>
  </si>
  <si>
    <t>Otro equipo médico y científico</t>
  </si>
  <si>
    <t>1.6.37.09.001</t>
  </si>
  <si>
    <t>1.6.37.09.002</t>
  </si>
  <si>
    <t>1.6.37.09.005</t>
  </si>
  <si>
    <t>Otros muebles, enseres y equipo de oficina</t>
  </si>
  <si>
    <t>1.6.37.10.001</t>
  </si>
  <si>
    <t>1.6.37.10.002</t>
  </si>
  <si>
    <t>1.6.37.10.007</t>
  </si>
  <si>
    <t>1.6.37.11.002</t>
  </si>
  <si>
    <t>1.6.37.11.003</t>
  </si>
  <si>
    <t>Marítimo y fluvial</t>
  </si>
  <si>
    <t>1.6.37.12.002</t>
  </si>
  <si>
    <t>1.6.37.12.007</t>
  </si>
  <si>
    <t>1.6.40.01.001</t>
  </si>
  <si>
    <t>1.6.40.02.001</t>
  </si>
  <si>
    <t>1.6.40.17.001</t>
  </si>
  <si>
    <t>1.6.40.18.001</t>
  </si>
  <si>
    <t>1.6.40.27.001</t>
  </si>
  <si>
    <t>1.6.40.28.001</t>
  </si>
  <si>
    <t>Edificaciones de propiedad de terceros</t>
  </si>
  <si>
    <t>1.6.55.04.001</t>
  </si>
  <si>
    <t>1.6.55.06.001</t>
  </si>
  <si>
    <t>1.6.55.11.001</t>
  </si>
  <si>
    <t>1.6.55.90.001</t>
  </si>
  <si>
    <t>1.6.60.02.001</t>
  </si>
  <si>
    <t>1.6.65.01.001</t>
  </si>
  <si>
    <t>1.6.65.02.001</t>
  </si>
  <si>
    <t>1.6.65.04.001</t>
  </si>
  <si>
    <t>1.6.70.01.001</t>
  </si>
  <si>
    <t>1.6.70.02.001</t>
  </si>
  <si>
    <t>1.6.75.02.001</t>
  </si>
  <si>
    <t>1.6.75.04.001</t>
  </si>
  <si>
    <t>1.6.75.08.001</t>
  </si>
  <si>
    <t>Equipos de transporte, tracción y elevación de propiedad de terceros</t>
  </si>
  <si>
    <t>1.6.75.90.001</t>
  </si>
  <si>
    <t>Otros equipos de transporte, tracción y elevación</t>
  </si>
  <si>
    <t>1.6.80.01.001</t>
  </si>
  <si>
    <t>Equipo de hotelería</t>
  </si>
  <si>
    <t>1.6.80.02.001</t>
  </si>
  <si>
    <t>1.6.81.01.001</t>
  </si>
  <si>
    <t>1.6.81.04.001</t>
  </si>
  <si>
    <t>1.6.81.07.001</t>
  </si>
  <si>
    <t>Libros y publicaciones de investigación y consulta</t>
  </si>
  <si>
    <t>1.6.85.01.001</t>
  </si>
  <si>
    <t>1.6.85.01.002</t>
  </si>
  <si>
    <t>1.6.85.01.016</t>
  </si>
  <si>
    <t>1.6.85.01.022</t>
  </si>
  <si>
    <t>1.6.85.01.023</t>
  </si>
  <si>
    <t>1.6.85.04.001</t>
  </si>
  <si>
    <t>Equipo de construcción</t>
  </si>
  <si>
    <t>1.6.85.04.004</t>
  </si>
  <si>
    <t>1.6.85.04.006</t>
  </si>
  <si>
    <t>1.6.85.04.009</t>
  </si>
  <si>
    <t>1.6.85.04.016</t>
  </si>
  <si>
    <t>1.6.85.05.001</t>
  </si>
  <si>
    <t>Equipo de investigación</t>
  </si>
  <si>
    <t>1.6.85.05.002</t>
  </si>
  <si>
    <t>1.6.85.05.010</t>
  </si>
  <si>
    <t>1.6.85.06.001</t>
  </si>
  <si>
    <t>1.6.85.06.002</t>
  </si>
  <si>
    <t>1.6.85.06.005</t>
  </si>
  <si>
    <t>1.6.85.07.001</t>
  </si>
  <si>
    <t>1.6.85.07.002</t>
  </si>
  <si>
    <t>1.6.85.07.007</t>
  </si>
  <si>
    <t>1.6.85.08.002</t>
  </si>
  <si>
    <t>1.6.85.08.004</t>
  </si>
  <si>
    <t>1.6.85.09.001</t>
  </si>
  <si>
    <t>1.6.85.09.002</t>
  </si>
  <si>
    <t>1.6.85.09.007</t>
  </si>
  <si>
    <t>1.6.95.01.001</t>
  </si>
  <si>
    <t>1.7.15.90.001</t>
  </si>
  <si>
    <t>Otros bienes históricos y culturales</t>
  </si>
  <si>
    <t>1.9.06.03.001</t>
  </si>
  <si>
    <t>Avances para viáticos y gastos de viaje</t>
  </si>
  <si>
    <t>1.9.06.04.001</t>
  </si>
  <si>
    <t>Adquisición de bienes y servicios</t>
  </si>
  <si>
    <t>1.9.08.01.001</t>
  </si>
  <si>
    <t>1.9.08.01.002</t>
  </si>
  <si>
    <t>En administración dtn - scun</t>
  </si>
  <si>
    <t>1.9.08.03.001</t>
  </si>
  <si>
    <t>Encargo fiduciario - fiducia de administración</t>
  </si>
  <si>
    <t>1.9.09.03.001</t>
  </si>
  <si>
    <t>Depósitos judiciales</t>
  </si>
  <si>
    <t>1.9.26.03.001</t>
  </si>
  <si>
    <t>Fiducia mercantil - constitución de patrimonio autónomo</t>
  </si>
  <si>
    <t>1.9.70.08.001</t>
  </si>
  <si>
    <t>Softwares</t>
  </si>
  <si>
    <t>2.4.01.01.001</t>
  </si>
  <si>
    <t>2.4.01.02.001</t>
  </si>
  <si>
    <t>Proyectos de inversión</t>
  </si>
  <si>
    <t>2.4.07.03.001</t>
  </si>
  <si>
    <t>2.4.07.06.001</t>
  </si>
  <si>
    <t>2.4.07.06.002</t>
  </si>
  <si>
    <t>Contribución contrato de obra pública</t>
  </si>
  <si>
    <t>2.4.07.20.001</t>
  </si>
  <si>
    <t>2.4.07.22.001</t>
  </si>
  <si>
    <t>Estampilla recaudada a favor de unal y otras universidades estatales</t>
  </si>
  <si>
    <t>2.4.07.22.002</t>
  </si>
  <si>
    <t>Retencion estampilla pro unal y otras universidades estatales</t>
  </si>
  <si>
    <t>2.4.07.22.003</t>
  </si>
  <si>
    <t>Estampillas</t>
  </si>
  <si>
    <t>2.4.07.90.001</t>
  </si>
  <si>
    <t>Otros recursos a favor de terceros</t>
  </si>
  <si>
    <t>2.4.24.01.001</t>
  </si>
  <si>
    <t>2.4.24.02.001</t>
  </si>
  <si>
    <t>2.4.24.04.001</t>
  </si>
  <si>
    <t>2.4.24.05.001</t>
  </si>
  <si>
    <t>2.4.24.06.001</t>
  </si>
  <si>
    <t>2.4.24.07.001</t>
  </si>
  <si>
    <t>2.4.24.11.001</t>
  </si>
  <si>
    <t>2.4.24.13.001</t>
  </si>
  <si>
    <t>Cuentas de ahorro para el fomento de la construcción (afc)</t>
  </si>
  <si>
    <t>2.4.24.90.001</t>
  </si>
  <si>
    <t>Otros descuentos de nómina</t>
  </si>
  <si>
    <t>2.4.36.03.001</t>
  </si>
  <si>
    <t>2.4.36.03.002</t>
  </si>
  <si>
    <t>Pagado (db)</t>
  </si>
  <si>
    <t>2.4.36.04.001</t>
  </si>
  <si>
    <t>2.4.36.04.002</t>
  </si>
  <si>
    <t>2.4.36.05.001</t>
  </si>
  <si>
    <t>2.4.36.05.002</t>
  </si>
  <si>
    <t>2.4.36.06.001</t>
  </si>
  <si>
    <t>2.4.36.06.002</t>
  </si>
  <si>
    <t>2.4.36.07.001</t>
  </si>
  <si>
    <t>2.4.36.07.002</t>
  </si>
  <si>
    <t>2.4.36.08.001</t>
  </si>
  <si>
    <t>2.4.36.08.002</t>
  </si>
  <si>
    <t>2.4.36.10.001</t>
  </si>
  <si>
    <t>2.4.36.15.001</t>
  </si>
  <si>
    <t>2.4.36.15.002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</si>
  <si>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</si>
  <si>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</si>
  <si>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</si>
  <si>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</si>
  <si>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</si>
  <si>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</si>
  <si>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</si>
  <si>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</si>
  <si>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2.4.36.26.001</t>
  </si>
  <si>
    <t>2.4.36.26.002</t>
  </si>
  <si>
    <t>2.4.36.27.001</t>
  </si>
  <si>
    <t>2.4.36.27.002</t>
  </si>
  <si>
    <t>2.4.36.28.001</t>
  </si>
  <si>
    <t>2.4.36.28.002</t>
  </si>
  <si>
    <t>2.4.36.90.001</t>
  </si>
  <si>
    <t>2.4.36.90.002</t>
  </si>
  <si>
    <t>2.4.36.98.001</t>
  </si>
  <si>
    <t>2.4.36.98.002</t>
  </si>
  <si>
    <t>2.4.40.03.001</t>
  </si>
  <si>
    <t>2.4.40.05.001</t>
  </si>
  <si>
    <t>Valorización</t>
  </si>
  <si>
    <t>2.4.40.16.001</t>
  </si>
  <si>
    <t>Impuesto sobre vehículos automotores</t>
  </si>
  <si>
    <t>2.4.40.20.001</t>
  </si>
  <si>
    <t>2.4.40.23.001</t>
  </si>
  <si>
    <t>2.4.40.75.001</t>
  </si>
  <si>
    <t>Otros impuestos nacionales</t>
  </si>
  <si>
    <t>2.4.60.02.001</t>
  </si>
  <si>
    <t>2.4.60.03.002</t>
  </si>
  <si>
    <t>Conciliaciones extrajudiciales</t>
  </si>
  <si>
    <t>2.4.90.15.001</t>
  </si>
  <si>
    <t>Obligaciones pagadas por terceros</t>
  </si>
  <si>
    <t>2.4.90.27.001</t>
  </si>
  <si>
    <t>Viáticos y gastos de viaje</t>
  </si>
  <si>
    <t>2.4.90.39.001</t>
  </si>
  <si>
    <t>2.4.90.40.001</t>
  </si>
  <si>
    <t>2.4.90.50.002</t>
  </si>
  <si>
    <t>Aportes al sena</t>
  </si>
  <si>
    <t>2.4.90.51.001</t>
  </si>
  <si>
    <t>Servicios públicos</t>
  </si>
  <si>
    <t>2.4.90.55.001</t>
  </si>
  <si>
    <t>2.4.90.58.001</t>
  </si>
  <si>
    <t>Arrendamiento operativo</t>
  </si>
  <si>
    <t>2.4.90.61.001</t>
  </si>
  <si>
    <t>Aportes a sindicatos</t>
  </si>
  <si>
    <t>2.4.90.90.001</t>
  </si>
  <si>
    <t>Otras cuentas por pagar</t>
  </si>
  <si>
    <t>2.5.11.01.001</t>
  </si>
  <si>
    <t>Nómina por pagar</t>
  </si>
  <si>
    <t>2.5.11.02.001</t>
  </si>
  <si>
    <t>Cesantías</t>
  </si>
  <si>
    <t>2.5.11.04.001</t>
  </si>
  <si>
    <t>2.5.11.05.001</t>
  </si>
  <si>
    <t>2.5.11.06.001</t>
  </si>
  <si>
    <t>2.5.11.09.001</t>
  </si>
  <si>
    <t>2.5.11.09.002</t>
  </si>
  <si>
    <t>Bonificación especial de recreación</t>
  </si>
  <si>
    <t>2.5.11.10.001</t>
  </si>
  <si>
    <t>2.5.11.11.001</t>
  </si>
  <si>
    <t>Aportes a riesgos laborales</t>
  </si>
  <si>
    <t>2.5.11.13.001</t>
  </si>
  <si>
    <t>Remuneración por servicios técnicos</t>
  </si>
  <si>
    <t>2.5.11.15.001</t>
  </si>
  <si>
    <t>Capacitación, bienestar social y estímulos</t>
  </si>
  <si>
    <t>2.5.11.22.001</t>
  </si>
  <si>
    <t>Aportes a fondos pensionales - empleador</t>
  </si>
  <si>
    <t>2.5.11.23.001</t>
  </si>
  <si>
    <t>Aportes a seguridad social en salud - empleador</t>
  </si>
  <si>
    <t>2.5.11.24.001</t>
  </si>
  <si>
    <t>Aportes a cajas de compensación familiar</t>
  </si>
  <si>
    <t>2.5.14.01.001</t>
  </si>
  <si>
    <t>Pensiones de jubilación patronales</t>
  </si>
  <si>
    <t>2.5.14.10.001</t>
  </si>
  <si>
    <t>Cálculo actuarial de pensiones actuales</t>
  </si>
  <si>
    <t>2.7.01.01.001</t>
  </si>
  <si>
    <t>2.7.01.02.001</t>
  </si>
  <si>
    <t>2.7.01.03.001</t>
  </si>
  <si>
    <t>2.7.01.05.001</t>
  </si>
  <si>
    <t>2.7.90.14.001</t>
  </si>
  <si>
    <t>Devolución de bienes aprehendidos o incautados</t>
  </si>
  <si>
    <t>2.7.90.15.001</t>
  </si>
  <si>
    <t>2.9.02.01.001</t>
  </si>
  <si>
    <t>En administracion</t>
  </si>
  <si>
    <t>2.9.10.07.001</t>
  </si>
  <si>
    <t>Ventas de bienes</t>
  </si>
  <si>
    <t>8.1.20.01.001</t>
  </si>
  <si>
    <t>8.1.20.02.001</t>
  </si>
  <si>
    <t>8.1.20.03.001</t>
  </si>
  <si>
    <t>8.1.20.04.001</t>
  </si>
  <si>
    <t>8.1.90.03.001</t>
  </si>
  <si>
    <t>8.1.90.90.001</t>
  </si>
  <si>
    <t>Otros activos contingentes</t>
  </si>
  <si>
    <t>8.3.06.16.001</t>
  </si>
  <si>
    <t>Pagarés, letras de cambio y otros</t>
  </si>
  <si>
    <t>8.3.15.10.001</t>
  </si>
  <si>
    <t>8.3.15.35.001</t>
  </si>
  <si>
    <t>Cuentas por cobrar</t>
  </si>
  <si>
    <t>8.3.15.90.001</t>
  </si>
  <si>
    <t>Otros bienes y derechos retirados</t>
  </si>
  <si>
    <t>8.3.47.04.001</t>
  </si>
  <si>
    <t>8.3.47.90.001</t>
  </si>
  <si>
    <t>8.3.61.01.001</t>
  </si>
  <si>
    <t>8.3.90.06.001</t>
  </si>
  <si>
    <t>8.3.90.90.001</t>
  </si>
  <si>
    <t>9.1.20.01.001</t>
  </si>
  <si>
    <t>9.1.20.02.001</t>
  </si>
  <si>
    <t>9.1.20.04.001</t>
  </si>
  <si>
    <t>9.3.01.02.001</t>
  </si>
  <si>
    <t>9.3.06.01.001</t>
  </si>
  <si>
    <t>9.3.06.16.001</t>
  </si>
  <si>
    <t>9.3.08.06.001</t>
  </si>
  <si>
    <t>9.3.25.25.001</t>
  </si>
  <si>
    <t>Acreedoras</t>
  </si>
  <si>
    <t>Deudoras</t>
  </si>
  <si>
    <t>Ctas x Pagar</t>
  </si>
  <si>
    <t>Prop, Planta y Eq</t>
  </si>
  <si>
    <t>Gestión Humana</t>
  </si>
  <si>
    <t>Jurídica</t>
  </si>
  <si>
    <t>Tesorería</t>
  </si>
  <si>
    <t>Administrativa</t>
  </si>
  <si>
    <t>Recaudo</t>
  </si>
  <si>
    <t>Financiera</t>
  </si>
  <si>
    <t>1.3.86.14.001</t>
  </si>
  <si>
    <t>Codigo Contable</t>
  </si>
  <si>
    <t>Descripcion</t>
  </si>
  <si>
    <t>Imputable</t>
  </si>
  <si>
    <t>Clasifica</t>
  </si>
  <si>
    <t>Manual</t>
  </si>
  <si>
    <t>Reciproca</t>
  </si>
  <si>
    <t>Apl Banco</t>
  </si>
  <si>
    <t>Naturaleza</t>
  </si>
  <si>
    <t>Saldo</t>
  </si>
  <si>
    <t>Vigente</t>
  </si>
  <si>
    <t>Codigo entidad</t>
  </si>
  <si>
    <t>Entidad contable publica</t>
  </si>
  <si>
    <t>1</t>
  </si>
  <si>
    <t>ACTIVOS</t>
  </si>
  <si>
    <t>Ninguna</t>
  </si>
  <si>
    <t>DEBITO</t>
  </si>
  <si>
    <t>1.1</t>
  </si>
  <si>
    <t>EFECTIVO Y EQUIVALENTES AL EFECTIVO</t>
  </si>
  <si>
    <t>1.1.05</t>
  </si>
  <si>
    <t>CAJA</t>
  </si>
  <si>
    <t>1.1.05.01</t>
  </si>
  <si>
    <t>Caja principal</t>
  </si>
  <si>
    <t>1.1.05.01.001</t>
  </si>
  <si>
    <t>Corriente</t>
  </si>
  <si>
    <t>1.1.05.02</t>
  </si>
  <si>
    <t>Caja menor</t>
  </si>
  <si>
    <t>1.1.05.02.001</t>
  </si>
  <si>
    <t>Efectivo</t>
  </si>
  <si>
    <t>1.1.05.02.002</t>
  </si>
  <si>
    <t>Cuenta corriente</t>
  </si>
  <si>
    <t>1.1.05.02.003</t>
  </si>
  <si>
    <t>Cuenta de ahorros</t>
  </si>
  <si>
    <t>Ahorros</t>
  </si>
  <si>
    <t>1.1.06</t>
  </si>
  <si>
    <t>CUENTA ÚNICA NACIONAL</t>
  </si>
  <si>
    <t>1.1.06.01</t>
  </si>
  <si>
    <t>Cajero</t>
  </si>
  <si>
    <t>1.1.06.01.002</t>
  </si>
  <si>
    <t>1.1.06.02</t>
  </si>
  <si>
    <t>Recaudos presupuestales</t>
  </si>
  <si>
    <t>1.1.06.02.001</t>
  </si>
  <si>
    <t>1.1.06.03</t>
  </si>
  <si>
    <t>Recaudos afectación específica</t>
  </si>
  <si>
    <t>1.1.06.03.001</t>
  </si>
  <si>
    <t>1.1.06.04</t>
  </si>
  <si>
    <t>Recaudos scun</t>
  </si>
  <si>
    <t>1.1.06.04.001</t>
  </si>
  <si>
    <t>1.1.06.05</t>
  </si>
  <si>
    <t>Cuentas operaciones financieras</t>
  </si>
  <si>
    <t>1.1.06.05.001</t>
  </si>
  <si>
    <t>1.1.06.06</t>
  </si>
  <si>
    <t>Otras cuentas corrientes</t>
  </si>
  <si>
    <t>1.1.06.06.001</t>
  </si>
  <si>
    <t>1.1.06.90</t>
  </si>
  <si>
    <t>Otras operaciones de cuenta única nacional</t>
  </si>
  <si>
    <t>1.1.06.90.001</t>
  </si>
  <si>
    <t>1.1.10</t>
  </si>
  <si>
    <t>DEPÓSITOS EN INSTITUCIONES FINANCIERAS</t>
  </si>
  <si>
    <t>1.1.10.05</t>
  </si>
  <si>
    <t>1.1.10.05.001</t>
  </si>
  <si>
    <t>1.1.10.06</t>
  </si>
  <si>
    <t>Cuenta de ahorro</t>
  </si>
  <si>
    <t>1.1.10.06.001</t>
  </si>
  <si>
    <t>1.1.10.09</t>
  </si>
  <si>
    <t>Depósitos simples</t>
  </si>
  <si>
    <t>1.1.10.09.001</t>
  </si>
  <si>
    <t>1.1.10.10</t>
  </si>
  <si>
    <t>Cuentas de compensación banco de la república</t>
  </si>
  <si>
    <t>1.1.10.10.001</t>
  </si>
  <si>
    <t>1.1.10.11</t>
  </si>
  <si>
    <t>Depósitos en el exterior</t>
  </si>
  <si>
    <t>1.1.10.11.001</t>
  </si>
  <si>
    <t>1.1.10.12</t>
  </si>
  <si>
    <t>Depósitos remunerados</t>
  </si>
  <si>
    <t>1.1.10.12.001</t>
  </si>
  <si>
    <t>1.1.10.14</t>
  </si>
  <si>
    <t>Depósitos de los fondos de reservas del régimen de prima media con prestación definida</t>
  </si>
  <si>
    <t>1.1.10.14.001</t>
  </si>
  <si>
    <t>1.1.10.14.002</t>
  </si>
  <si>
    <t>Depósitos de los fondos de reservas del régimen de prima media con prestación definida-cuenta de ahorros</t>
  </si>
  <si>
    <t>1.1.10.90</t>
  </si>
  <si>
    <t>Otros depósitos en instituciones financieras</t>
  </si>
  <si>
    <t>1.1.10.90.001</t>
  </si>
  <si>
    <t>1.1.20</t>
  </si>
  <si>
    <t>FONDOS EN TRÁNSITO</t>
  </si>
  <si>
    <t>1.1.20.05</t>
  </si>
  <si>
    <t>1.1.20.05.001</t>
  </si>
  <si>
    <t>1.1.20.06</t>
  </si>
  <si>
    <t>1.1.20.06.001</t>
  </si>
  <si>
    <t>1.1.20.10</t>
  </si>
  <si>
    <t>Red bancaria</t>
  </si>
  <si>
    <t>1.1.20.10.001</t>
  </si>
  <si>
    <t>1.1.20.90</t>
  </si>
  <si>
    <t>Otros depósitos</t>
  </si>
  <si>
    <t>1.1.20.90.001</t>
  </si>
  <si>
    <t>1.1.32</t>
  </si>
  <si>
    <t>EFECTIVO DE USO RESTRINGIDO</t>
  </si>
  <si>
    <t>1.1.32.05</t>
  </si>
  <si>
    <t>Caja</t>
  </si>
  <si>
    <t>1.1.32.05.001</t>
  </si>
  <si>
    <t>1.1.32.10</t>
  </si>
  <si>
    <t>Depósitos en instituciones financieras</t>
  </si>
  <si>
    <t>1.1.32.10.001</t>
  </si>
  <si>
    <t>1.1.32.10.002</t>
  </si>
  <si>
    <t>1.1.32.10.003</t>
  </si>
  <si>
    <t>1.1.32.10.004</t>
  </si>
  <si>
    <t>1.1.32.10.005</t>
  </si>
  <si>
    <t>1.1.32.10.006</t>
  </si>
  <si>
    <t>1.1.32.10.090</t>
  </si>
  <si>
    <t>1.1.32.20</t>
  </si>
  <si>
    <t>Fondos en tránsito</t>
  </si>
  <si>
    <t>1.1.32.20.001</t>
  </si>
  <si>
    <t>1.1.32.20.002</t>
  </si>
  <si>
    <t>1.1.32.20.003</t>
  </si>
  <si>
    <t>1.1.32.20.004</t>
  </si>
  <si>
    <t>1.1.33</t>
  </si>
  <si>
    <t>EQUIVALENTES AL EFECTIVO</t>
  </si>
  <si>
    <t>1.1.33.01</t>
  </si>
  <si>
    <t>Certificados de depósito de ahorro a término</t>
  </si>
  <si>
    <t>1.1.33.01.001</t>
  </si>
  <si>
    <t>1.1.33.02</t>
  </si>
  <si>
    <t>Fondos vendidos ordinarios</t>
  </si>
  <si>
    <t>1.1.33.02.001</t>
  </si>
  <si>
    <t>1.1.33.03</t>
  </si>
  <si>
    <t>Operaciones overnight</t>
  </si>
  <si>
    <t>1.1.33.03.001</t>
  </si>
  <si>
    <t>1.1.33.05</t>
  </si>
  <si>
    <t>Compromisos de reventa de inversiones de administracion de liquidez</t>
  </si>
  <si>
    <t>1.1.33.05.001</t>
  </si>
  <si>
    <t>1.1.33.07</t>
  </si>
  <si>
    <t>Bonos y títulos</t>
  </si>
  <si>
    <t>1.1.33.07.001</t>
  </si>
  <si>
    <t>1.2</t>
  </si>
  <si>
    <t>INVERSIONES E INSTRUMENTOS DERIVADOS</t>
  </si>
  <si>
    <t>1.2.11</t>
  </si>
  <si>
    <t>INVERSIONES DE ADMINISTRACIÓN DE LIQUIDEZ EN TÍTULOS DE DEUDA CON FONDOS ADMINISTRADOS POR LA DIRECCIÓN GENERAL DE CRÉDITO PÚBLICO Y DEL TESORO NACIONAL (DGCPTN)</t>
  </si>
  <si>
    <t>1.2.11.01</t>
  </si>
  <si>
    <t>Títulos de tesorería (tes)</t>
  </si>
  <si>
    <t>1.2.11.01.001</t>
  </si>
  <si>
    <t>Ambas</t>
  </si>
  <si>
    <t>1.2.11.47</t>
  </si>
  <si>
    <t>Pagarés</t>
  </si>
  <si>
    <t>1.2.11.47.001</t>
  </si>
  <si>
    <t>1.2.16</t>
  </si>
  <si>
    <t>INVERSIONES EN ENTIDADES EN LIQUIDACIÓN</t>
  </si>
  <si>
    <t>1.2.16.01</t>
  </si>
  <si>
    <t>Empresas industriales y comerciales del estado - societarias</t>
  </si>
  <si>
    <t>1.2.16.01.001</t>
  </si>
  <si>
    <t>1.2.16.02</t>
  </si>
  <si>
    <t>Sociedades de economía mixta</t>
  </si>
  <si>
    <t>1.2.16.02.001</t>
  </si>
  <si>
    <t>1.2.16.03</t>
  </si>
  <si>
    <t>Sociedades públicas</t>
  </si>
  <si>
    <t>1.2.16.03.001</t>
  </si>
  <si>
    <t>1.2.16.04</t>
  </si>
  <si>
    <t>Entidades privadas</t>
  </si>
  <si>
    <t>1.2.16.04.001</t>
  </si>
  <si>
    <t>1.2.16.06</t>
  </si>
  <si>
    <t>Entidades del sector solidario</t>
  </si>
  <si>
    <t>1.2.16.06.001</t>
  </si>
  <si>
    <t>1.2.20</t>
  </si>
  <si>
    <t>DERECHOS DE RECOMPRA DE INVERSIONES</t>
  </si>
  <si>
    <t>1.2.20.15</t>
  </si>
  <si>
    <t>Inversiones de administracion de liquidez a valor de mercado(valor razonable)con cambios en el resultado</t>
  </si>
  <si>
    <t>1.2.20.15.001</t>
  </si>
  <si>
    <t>Inversiones de administracion de liquidez a valor de mercado (valor razonable) con cambios en el resultado</t>
  </si>
  <si>
    <t>1.2.21</t>
  </si>
  <si>
    <t>INVERSIONES DE ADMINISTRACIÓN DE LIQUIDEZ A VALOR DE MERCADO (VALOR RAZONABLE) CON CAMBIOS EN EL RESULTADO</t>
  </si>
  <si>
    <t>1.2.21.01</t>
  </si>
  <si>
    <t>1.2.21.01.001</t>
  </si>
  <si>
    <t>1.2.21.08</t>
  </si>
  <si>
    <t>Bonos y titulos emitidos por las entidades financieras</t>
  </si>
  <si>
    <t>1.2.21.08.001</t>
  </si>
  <si>
    <t>1.2.21.11</t>
  </si>
  <si>
    <t>1.2.21.11.001</t>
  </si>
  <si>
    <t>1.2.21.13</t>
  </si>
  <si>
    <t>1.2.21.14</t>
  </si>
  <si>
    <t>Acciones preferenciales</t>
  </si>
  <si>
    <t>1.2.21.14.001</t>
  </si>
  <si>
    <t>1.2.21.15</t>
  </si>
  <si>
    <t>1.2.21.15.001</t>
  </si>
  <si>
    <t>1.2.22</t>
  </si>
  <si>
    <t>INVERSIONES DE ADMINISTRACIÓN DE LIQUIDEZ A VALOR DE MERCADO (VALOR RAZONABLE) CON CAMBIOS EN EL PATRIMONIO (OTRO RESULTADO INTEGRAL)</t>
  </si>
  <si>
    <t>1.2.22.01</t>
  </si>
  <si>
    <t>Instrumentos de patrimonio - entidades del sector solidario</t>
  </si>
  <si>
    <t>1.2.22.01.001</t>
  </si>
  <si>
    <t>1.2.22.02</t>
  </si>
  <si>
    <t>Instrumentos de patrimonio - entidades privadas</t>
  </si>
  <si>
    <t>1.2.22.02.001</t>
  </si>
  <si>
    <t>1.2.22.04</t>
  </si>
  <si>
    <t>Instrumentos de patrimonio - empresas industriales y comerciales del estado -societarias</t>
  </si>
  <si>
    <t>1.2.22.04.001</t>
  </si>
  <si>
    <t>1.2.22.05</t>
  </si>
  <si>
    <t>Instrumentos de patrimonio - sociedades de economía mixta</t>
  </si>
  <si>
    <t>1.2.22.05.001</t>
  </si>
  <si>
    <t>1.2.22.06</t>
  </si>
  <si>
    <t>Instrumentos de patrimonio - sociedades públicas</t>
  </si>
  <si>
    <t>1.2.22.06.001</t>
  </si>
  <si>
    <t>1.2.23</t>
  </si>
  <si>
    <t>INVERSIONES DE ADMINISTRACIÓN DE LIQUIDEZ A COSTO AMORTIZADO</t>
  </si>
  <si>
    <t>1.2.23.01</t>
  </si>
  <si>
    <t>1.2.23.01.001</t>
  </si>
  <si>
    <t>1.2.23.06</t>
  </si>
  <si>
    <t>Bonos y títulos emitidos por el gobierno general</t>
  </si>
  <si>
    <t>1.2.23.06.001</t>
  </si>
  <si>
    <t>1.2.24</t>
  </si>
  <si>
    <t>INVERSIONES DE ADMINISTRACIÓN DE LIQUIDEZ AL COSTO</t>
  </si>
  <si>
    <t>1.2.24.13</t>
  </si>
  <si>
    <t>1.2.24.14</t>
  </si>
  <si>
    <t>1.2.24.14.001</t>
  </si>
  <si>
    <t>1.2.24.15</t>
  </si>
  <si>
    <t>1.2.24.19</t>
  </si>
  <si>
    <t>Aportes sociales en entidades del sector solidario</t>
  </si>
  <si>
    <t>1.2.24.19.001</t>
  </si>
  <si>
    <t>1.2.24.20</t>
  </si>
  <si>
    <t>Aportes en organismos internacionales</t>
  </si>
  <si>
    <t>1.2.24.20.001</t>
  </si>
  <si>
    <t>1.2.27</t>
  </si>
  <si>
    <t>INVERSIONES EN CONTROLADAS CONTABILIZADAS POR EL MÉTODO DE PARTICIPACIÓN PATRIMONIAL</t>
  </si>
  <si>
    <t>1.2.27.01</t>
  </si>
  <si>
    <t>1.2.27.01.001</t>
  </si>
  <si>
    <t>1.2.27.03</t>
  </si>
  <si>
    <t>1.2.27.03.001</t>
  </si>
  <si>
    <t>1.2.27.04</t>
  </si>
  <si>
    <t>1.2.27.04.001</t>
  </si>
  <si>
    <t>1.2.27.05</t>
  </si>
  <si>
    <t>1.2.27.05.001</t>
  </si>
  <si>
    <t>1.2.30</t>
  </si>
  <si>
    <t>INVERSIONES EN ASOCIADAS CONTABILIZADAS POR EL MÉTODO DE PARTICIPACIÓN PATRIMONIAL</t>
  </si>
  <si>
    <t>1.2.30.01</t>
  </si>
  <si>
    <t>1.2.30.01.001</t>
  </si>
  <si>
    <t>1.2.30.03</t>
  </si>
  <si>
    <t>1.2.30.03.001</t>
  </si>
  <si>
    <t>1.2.30.04</t>
  </si>
  <si>
    <t>1.2.30.04.001</t>
  </si>
  <si>
    <t>1.2.30.05</t>
  </si>
  <si>
    <t>1.2.30.05.001</t>
  </si>
  <si>
    <t>1.2.33</t>
  </si>
  <si>
    <t>INVERSIONES EN NEGOCIOS CONJUNTOS CONTABILIZADAS POR EL MÉTODO DE PARTICIPACIÓN PATRIMONIAL</t>
  </si>
  <si>
    <t>1.2.33.01</t>
  </si>
  <si>
    <t>1.2.33.01.001</t>
  </si>
  <si>
    <t>1.2.33.03</t>
  </si>
  <si>
    <t>1.2.33.03.001</t>
  </si>
  <si>
    <t>1.2.33.04</t>
  </si>
  <si>
    <t>1.2.33.04.001</t>
  </si>
  <si>
    <t>1.2.33.05</t>
  </si>
  <si>
    <t>1.2.33.05.001</t>
  </si>
  <si>
    <t>1.2.35</t>
  </si>
  <si>
    <t>INSTRUMENTOS DERIVADOS CON FINES DE COBERTURA DE VALOR DE MERCADO (VALOR RAZONABLE)</t>
  </si>
  <si>
    <t>1.2.35.01</t>
  </si>
  <si>
    <t>Derechos en contratos forward</t>
  </si>
  <si>
    <t>1.2.35.01.001</t>
  </si>
  <si>
    <t>1.2.35.02</t>
  </si>
  <si>
    <t>Obligaciones en contratos forward (cr)</t>
  </si>
  <si>
    <t>CREDITO</t>
  </si>
  <si>
    <t>1.2.35.02.001</t>
  </si>
  <si>
    <t>1.2.35.03</t>
  </si>
  <si>
    <t>Derechos en contratos futuros</t>
  </si>
  <si>
    <t>1.2.35.03.001</t>
  </si>
  <si>
    <t>1.2.35.04</t>
  </si>
  <si>
    <t>Obligaciones en contratos futuros(cr)</t>
  </si>
  <si>
    <t>1.2.35.04.001</t>
  </si>
  <si>
    <t>1.2.35.05</t>
  </si>
  <si>
    <t>Derechos en contratos swaps</t>
  </si>
  <si>
    <t>1.2.35.05.001</t>
  </si>
  <si>
    <t>1.2.35.06</t>
  </si>
  <si>
    <t>Obligaciones en contratos swaps(cr)</t>
  </si>
  <si>
    <t>1.2.35.06.001</t>
  </si>
  <si>
    <t>1.2.35.07</t>
  </si>
  <si>
    <t>Derechos en otros derivados</t>
  </si>
  <si>
    <t>1.2.35.07.001</t>
  </si>
  <si>
    <t>1.2.35.08</t>
  </si>
  <si>
    <t>Obligaciones en otros derivados (cr)</t>
  </si>
  <si>
    <t>1.2.35.08.001</t>
  </si>
  <si>
    <t>1.2.35.09</t>
  </si>
  <si>
    <t>Prima pagada en opciones</t>
  </si>
  <si>
    <t>1.2.35.09.001</t>
  </si>
  <si>
    <t>1.2.35.10</t>
  </si>
  <si>
    <t>Ganancia en la valoración de opciones compradas</t>
  </si>
  <si>
    <t>1.2.35.10.001</t>
  </si>
  <si>
    <t>1.2.36</t>
  </si>
  <si>
    <t>INSTRUMENTOS DERIVADOS CON FINES DE COBERTURA DE FLUJOS DE EFECTIVO</t>
  </si>
  <si>
    <t>1.2.36.01</t>
  </si>
  <si>
    <t>1.2.36.01.001</t>
  </si>
  <si>
    <t>1.2.36.02</t>
  </si>
  <si>
    <t>1.2.36.02.001</t>
  </si>
  <si>
    <t>1.2.36.03</t>
  </si>
  <si>
    <t>1.2.36.03.001</t>
  </si>
  <si>
    <t>1.2.36.04</t>
  </si>
  <si>
    <t>Obligaciones en contratos futuros (cr)</t>
  </si>
  <si>
    <t>1.2.36.04.001</t>
  </si>
  <si>
    <t>1.2.36.05</t>
  </si>
  <si>
    <t>1.2.36.05.001</t>
  </si>
  <si>
    <t>1.2.36.06</t>
  </si>
  <si>
    <t>1.2.36.06.001</t>
  </si>
  <si>
    <t>1.2.36.07</t>
  </si>
  <si>
    <t>1.2.36.07.001</t>
  </si>
  <si>
    <t>1.2.36.08</t>
  </si>
  <si>
    <t>1.2.36.08.001</t>
  </si>
  <si>
    <t>1.2.38</t>
  </si>
  <si>
    <t>AJUSTE POR COBERTURA DEL VALOR DE MERCADO (VALOR RAZONABLE) DEL RIESGO DE TASA DE INTERÉS ASOCIADO CON UNA CARTERA DE ACTIVOS Y/O PASIVOS FINANCIEROS</t>
  </si>
  <si>
    <t>1.2.38.01</t>
  </si>
  <si>
    <t>Ajuste por cobertura del valor de mercado (valor razonable) del riesgo de tasa de interés asociado con una cartera de activos financieros</t>
  </si>
  <si>
    <t>1.2.38.01.001</t>
  </si>
  <si>
    <t>1.2.38.02</t>
  </si>
  <si>
    <t>Ajuste por cobertura del valor de mercado (valor razonable) del riesgo de tasa de interés asociado con una cartera de pasivos financieros</t>
  </si>
  <si>
    <t>1.2.38.02.001</t>
  </si>
  <si>
    <t>1.2.38.03</t>
  </si>
  <si>
    <t>Ajuste por cobertura del valor de mercado (valor razonable) del riesgo de tasa de interés asociado con una cartera de activos y pasivos financieros</t>
  </si>
  <si>
    <t>1.2.38.03.001</t>
  </si>
  <si>
    <t>1.2.39</t>
  </si>
  <si>
    <t>GANANCIA EN LA VALORACIÓN DE COMPROMISOS EN FIRME DESIGNADOS COMO PARTIDAS CUBIERTAS</t>
  </si>
  <si>
    <t>1.2.39.01</t>
  </si>
  <si>
    <t>Para adquirir un activo</t>
  </si>
  <si>
    <t>1.2.39.01.001</t>
  </si>
  <si>
    <t>1.2.39.02</t>
  </si>
  <si>
    <t>Para asumir un pasivo</t>
  </si>
  <si>
    <t>1.2.39.02.001</t>
  </si>
  <si>
    <t>1.2.80</t>
  </si>
  <si>
    <t>DETERIORO ACUMULADO DE INVERSIONES (CR)</t>
  </si>
  <si>
    <t>1.2.80.40</t>
  </si>
  <si>
    <t>Inversiones de administración de liquidez a valor de mercado (valor razonable) con cambios en el patrimonio (otro resultado integral)</t>
  </si>
  <si>
    <t>1.2.80.40.001</t>
  </si>
  <si>
    <t>1.2.80.40.002</t>
  </si>
  <si>
    <t>1.2.80.40.003</t>
  </si>
  <si>
    <t>1.2.80.40.004</t>
  </si>
  <si>
    <t>1.2.80.40.005</t>
  </si>
  <si>
    <t>1.2.80.41</t>
  </si>
  <si>
    <t>Inversiones de administración de liquidez a costo amortizado</t>
  </si>
  <si>
    <t>1.2.80.41.001</t>
  </si>
  <si>
    <t>1.2.80.41.002</t>
  </si>
  <si>
    <t>1.2.80.42</t>
  </si>
  <si>
    <t>Inversiones de administración de liquidez al costo</t>
  </si>
  <si>
    <t>1.2.80.42.002</t>
  </si>
  <si>
    <t>1.2.80.42.003</t>
  </si>
  <si>
    <t>1.2.80.42.004</t>
  </si>
  <si>
    <t>1.2.80.44</t>
  </si>
  <si>
    <t>Inversiones en controladas contabilizadas por el método de participación patrimonial</t>
  </si>
  <si>
    <t>1.2.80.44.001</t>
  </si>
  <si>
    <t>1.2.80.44.002</t>
  </si>
  <si>
    <t>1.2.80.44.003</t>
  </si>
  <si>
    <t>1.2.80.44.004</t>
  </si>
  <si>
    <t>1.2.80.46</t>
  </si>
  <si>
    <t>Inversiones en asociadas contabilizadas por el método de participación patrimonial</t>
  </si>
  <si>
    <t>1.2.80.46.001</t>
  </si>
  <si>
    <t>1.2.80.46.002</t>
  </si>
  <si>
    <t>1.2.80.46.003</t>
  </si>
  <si>
    <t>1.2.80.46.004</t>
  </si>
  <si>
    <t>1.2.80.48</t>
  </si>
  <si>
    <t>Inversiones en negocios conjuntos contabilizadas por el método de participación patrimonial</t>
  </si>
  <si>
    <t>1.2.80.48.001</t>
  </si>
  <si>
    <t>1.2.80.48.002</t>
  </si>
  <si>
    <t>1.2.80.48.003</t>
  </si>
  <si>
    <t>1.2.80.48.004</t>
  </si>
  <si>
    <t>1.3</t>
  </si>
  <si>
    <t>CUENTAS POR COBRAR</t>
  </si>
  <si>
    <t>1.3.05</t>
  </si>
  <si>
    <t>IMPUESTOS, RETENCIÓN EN LA FUENTE Y ANTICIPOS DE IMPUESTOS</t>
  </si>
  <si>
    <t>1.3.05.01</t>
  </si>
  <si>
    <t>Impuesto sobre la renta y complementarios</t>
  </si>
  <si>
    <t>1.3.05.01.001</t>
  </si>
  <si>
    <t>Cuota del impuesto sobre la renta y complementarios</t>
  </si>
  <si>
    <t>1.3.05.01.002</t>
  </si>
  <si>
    <t>Anticipo impuesto de renta y complementarios</t>
  </si>
  <si>
    <t>1.3.05.03</t>
  </si>
  <si>
    <t>Impuesto sobre aduana y recargos</t>
  </si>
  <si>
    <t>1.3.05.03.001</t>
  </si>
  <si>
    <t>1.3.05.04</t>
  </si>
  <si>
    <t>Impuesto al valor agregado (iva)</t>
  </si>
  <si>
    <t>1.3.05.04.001</t>
  </si>
  <si>
    <t>Impuesto al valor agregado - iva interno</t>
  </si>
  <si>
    <t>1.3.05.04.002</t>
  </si>
  <si>
    <t>Impuesto al valor agregado - iva externo</t>
  </si>
  <si>
    <t>1.3.05.05</t>
  </si>
  <si>
    <t>Retenciones en la fuente</t>
  </si>
  <si>
    <t>1.3.05.05.001</t>
  </si>
  <si>
    <t>1.3.05.09</t>
  </si>
  <si>
    <t>Impuesto a la gasolina y acpm</t>
  </si>
  <si>
    <t>1.3.05.09.001</t>
  </si>
  <si>
    <t>1.3.05.11</t>
  </si>
  <si>
    <t>Impuesto de timbre nacional</t>
  </si>
  <si>
    <t>1.3.05.11.001</t>
  </si>
  <si>
    <t>1.3.05.12</t>
  </si>
  <si>
    <t>Timbre sobre consulados en el exterior</t>
  </si>
  <si>
    <t>1.3.05.12.001</t>
  </si>
  <si>
    <t>1.3.05.14</t>
  </si>
  <si>
    <t>Impuesto de timbre nacional sobre salidas al exterior</t>
  </si>
  <si>
    <t>1.3.05.14.001</t>
  </si>
  <si>
    <t>1.3.05.35</t>
  </si>
  <si>
    <t>Sobretasa a la gasolina</t>
  </si>
  <si>
    <t>1.3.05.35.001</t>
  </si>
  <si>
    <t>1.3.05.36</t>
  </si>
  <si>
    <t>Sobretasa al acpm</t>
  </si>
  <si>
    <t>1.3.05.36.001</t>
  </si>
  <si>
    <t>1.3.05.39</t>
  </si>
  <si>
    <t>Impuesto a la explotación de oro, plata y platino</t>
  </si>
  <si>
    <t>1.3.05.39.001</t>
  </si>
  <si>
    <t>1.3.05.40</t>
  </si>
  <si>
    <t>Impuestos sociales sobre las armas de fuego y las municiones y explosivos</t>
  </si>
  <si>
    <t>1.3.05.40.001</t>
  </si>
  <si>
    <t>1.3.05.52</t>
  </si>
  <si>
    <t>1.3.05.52.001</t>
  </si>
  <si>
    <t>1.3.05.54</t>
  </si>
  <si>
    <t>Impuesto para preservar la seguridad democrática</t>
  </si>
  <si>
    <t>1.3.05.54.001</t>
  </si>
  <si>
    <t>1.3.05.55</t>
  </si>
  <si>
    <t>Impuesto al patrimonio</t>
  </si>
  <si>
    <t>1.3.05.55.001</t>
  </si>
  <si>
    <t>1.3.05.56</t>
  </si>
  <si>
    <t>Impuesto sobre los remates</t>
  </si>
  <si>
    <t>1.3.05.56.001</t>
  </si>
  <si>
    <t>1.3.05.57</t>
  </si>
  <si>
    <t>Impuesto con destino al turismo</t>
  </si>
  <si>
    <t>1.3.05.57.001</t>
  </si>
  <si>
    <t>1.3.05.63</t>
  </si>
  <si>
    <t>Impuesto sobre la renta para la equidad (cree)</t>
  </si>
  <si>
    <t>1.3.05.63.001</t>
  </si>
  <si>
    <t>1.3.05.64</t>
  </si>
  <si>
    <t>Impuesto nacional al consumo</t>
  </si>
  <si>
    <t>1.3.05.64.001</t>
  </si>
  <si>
    <t>1.3.05.65</t>
  </si>
  <si>
    <t>Impuesto nacional a la gasolina y al acpm</t>
  </si>
  <si>
    <t>1.3.05.65.001</t>
  </si>
  <si>
    <t>1.3.05.66</t>
  </si>
  <si>
    <t>Retención del impuesto sobre la renta para la equidad (cree)</t>
  </si>
  <si>
    <t>1.3.05.66.001</t>
  </si>
  <si>
    <t>1.3.05.67</t>
  </si>
  <si>
    <t>Impuesto a la riqueza</t>
  </si>
  <si>
    <t>1.3.05.67.001</t>
  </si>
  <si>
    <t>1.3.05.68</t>
  </si>
  <si>
    <t>Impuesto complementario de normalización tributaria al impuesto a la riqueza</t>
  </si>
  <si>
    <t>1.3.05.68.001</t>
  </si>
  <si>
    <t>1.3.05.69</t>
  </si>
  <si>
    <t>Sobretasa al impuesto sobre la renta para la equidad (cree)</t>
  </si>
  <si>
    <t>1.3.05.69.001</t>
  </si>
  <si>
    <t>1.3.05.71</t>
  </si>
  <si>
    <t>Sobretasa al impuesto sobre la renta y complementarios</t>
  </si>
  <si>
    <t>1.3.05.71.001</t>
  </si>
  <si>
    <t>1.3.05.75</t>
  </si>
  <si>
    <t>1.3.05.75.001</t>
  </si>
  <si>
    <t>1.3.05.75.002</t>
  </si>
  <si>
    <t>1.3.05.75.003</t>
  </si>
  <si>
    <t>1.3.10</t>
  </si>
  <si>
    <t>IMPUESTOS POR COBRAR VIGENCIAS ANTERIORES</t>
  </si>
  <si>
    <t>1.3.10.01</t>
  </si>
  <si>
    <t>1.3.10.01.001</t>
  </si>
  <si>
    <t>1.3.10.01.002</t>
  </si>
  <si>
    <t>1.3.10.03</t>
  </si>
  <si>
    <t>1.3.10.03.001</t>
  </si>
  <si>
    <t>1.3.10.04</t>
  </si>
  <si>
    <t>1.3.10.04.001</t>
  </si>
  <si>
    <t>1.3.10.04.002</t>
  </si>
  <si>
    <t>1.3.10.05</t>
  </si>
  <si>
    <t>1.3.10.05.001</t>
  </si>
  <si>
    <t>1.3.10.35</t>
  </si>
  <si>
    <t>1.3.10.35.001</t>
  </si>
  <si>
    <t>1.3.10.36</t>
  </si>
  <si>
    <t>1.3.10.36.001</t>
  </si>
  <si>
    <t>1.3.10.39</t>
  </si>
  <si>
    <t>1.3.10.39.001</t>
  </si>
  <si>
    <t>1.3.10.52</t>
  </si>
  <si>
    <t>1.3.10.52.001</t>
  </si>
  <si>
    <t>1.3.10.54</t>
  </si>
  <si>
    <t>1.3.10.54.001</t>
  </si>
  <si>
    <t>1.3.10.55</t>
  </si>
  <si>
    <t>1.3.10.55.001</t>
  </si>
  <si>
    <t>1.3.10.60</t>
  </si>
  <si>
    <t>1.3.10.60.001</t>
  </si>
  <si>
    <t>1.3.10.63</t>
  </si>
  <si>
    <t>1.3.10.63.001</t>
  </si>
  <si>
    <t>1.3.10.64</t>
  </si>
  <si>
    <t>1.3.10.64.001</t>
  </si>
  <si>
    <t>1.3.10.65</t>
  </si>
  <si>
    <t>1.3.10.65.001</t>
  </si>
  <si>
    <t>1.3.10.67</t>
  </si>
  <si>
    <t>1.3.10.67.001</t>
  </si>
  <si>
    <t>1.3.10.68</t>
  </si>
  <si>
    <t>1.3.10.68.001</t>
  </si>
  <si>
    <t>1.3.10.69</t>
  </si>
  <si>
    <t>1.3.10.69.001</t>
  </si>
  <si>
    <t>1.3.10.75</t>
  </si>
  <si>
    <t>1.3.10.75.001</t>
  </si>
  <si>
    <t>1.3.11</t>
  </si>
  <si>
    <t>CONTRIBUCIONES TASAS E INGRESOS NO TRIBUTARIOS</t>
  </si>
  <si>
    <t>1.3.11.01</t>
  </si>
  <si>
    <t>Tasas</t>
  </si>
  <si>
    <t>1.3.11.01.001</t>
  </si>
  <si>
    <t>1.3.11.02</t>
  </si>
  <si>
    <t>1.3.11.03</t>
  </si>
  <si>
    <t>Intereses</t>
  </si>
  <si>
    <t>1.3.11.03.001</t>
  </si>
  <si>
    <t>1.3.11.04</t>
  </si>
  <si>
    <t>1.3.11.04.001</t>
  </si>
  <si>
    <t>Tributarias</t>
  </si>
  <si>
    <t>1.3.11.04.002</t>
  </si>
  <si>
    <t>Aduaneras</t>
  </si>
  <si>
    <t>1.3.11.04.003</t>
  </si>
  <si>
    <t>Cambiarias</t>
  </si>
  <si>
    <t>1.3.11.04.004</t>
  </si>
  <si>
    <t>Disciplinarias</t>
  </si>
  <si>
    <t>1.3.11.04.005</t>
  </si>
  <si>
    <t>Contractuales</t>
  </si>
  <si>
    <t>1.3.11.04.006</t>
  </si>
  <si>
    <t>Comerciales</t>
  </si>
  <si>
    <t>1.3.11.04.007</t>
  </si>
  <si>
    <t>Administrativas y fiscales</t>
  </si>
  <si>
    <t>1.3.11.05</t>
  </si>
  <si>
    <t>Peajes</t>
  </si>
  <si>
    <t>1.3.11.05.001</t>
  </si>
  <si>
    <t>1.3.11.07</t>
  </si>
  <si>
    <t>Inscripciones</t>
  </si>
  <si>
    <t>1.3.11.07.001</t>
  </si>
  <si>
    <t>1.3.11.08</t>
  </si>
  <si>
    <t>Formularios y especies valoradas</t>
  </si>
  <si>
    <t>1.3.11.08.001</t>
  </si>
  <si>
    <t>1.3.11.10</t>
  </si>
  <si>
    <t>Ingresos contraprestación icel - corelca</t>
  </si>
  <si>
    <t>1.3.11.10.001</t>
  </si>
  <si>
    <t>1.3.11.11</t>
  </si>
  <si>
    <t>Extensión telefonía celular</t>
  </si>
  <si>
    <t>1.3.11.11.001</t>
  </si>
  <si>
    <t>1.3.11.14</t>
  </si>
  <si>
    <t>Patentes</t>
  </si>
  <si>
    <t>1.3.11.14.001</t>
  </si>
  <si>
    <t>1.3.11.15</t>
  </si>
  <si>
    <t>Publicaciones</t>
  </si>
  <si>
    <t>1.3.11.15.001</t>
  </si>
  <si>
    <t>1.3.11.16</t>
  </si>
  <si>
    <t>Derechos de tránsito</t>
  </si>
  <si>
    <t>1.3.11.16.001</t>
  </si>
  <si>
    <t>1.3.11.17</t>
  </si>
  <si>
    <t>Cuotas de sostenimiento</t>
  </si>
  <si>
    <t>1.3.11.17.001</t>
  </si>
  <si>
    <t>1.3.11.18</t>
  </si>
  <si>
    <t>Licencias</t>
  </si>
  <si>
    <t>1.3.11.18.001</t>
  </si>
  <si>
    <t>1.3.11.19</t>
  </si>
  <si>
    <t>Registro y salvoconducto</t>
  </si>
  <si>
    <t>1.3.11.19.001</t>
  </si>
  <si>
    <t>1.3.11.21</t>
  </si>
  <si>
    <t>Derechos por cobrar al concesionario</t>
  </si>
  <si>
    <t>1.3.11.21.001</t>
  </si>
  <si>
    <t>1.3.11.27</t>
  </si>
  <si>
    <t>1.3.11.27.001</t>
  </si>
  <si>
    <t>1.3.11.27.002</t>
  </si>
  <si>
    <t>Contribución espectaculos públicos (art. 7 ley 1493 de 2011)</t>
  </si>
  <si>
    <t>1.3.11.28</t>
  </si>
  <si>
    <t>Cuota de fiscalización y auditaje</t>
  </si>
  <si>
    <t>1.3.11.28.001</t>
  </si>
  <si>
    <t>1.3.11.29</t>
  </si>
  <si>
    <t>Aporte sobre ingresos brutos de las notarías</t>
  </si>
  <si>
    <t>1.3.11.29.001</t>
  </si>
  <si>
    <t>1.3.11.30</t>
  </si>
  <si>
    <t>Cauciones efectivas</t>
  </si>
  <si>
    <t>1.3.11.30.001</t>
  </si>
  <si>
    <t>1.3.11.35</t>
  </si>
  <si>
    <t>Fondo de solidaridad pensional - solidaridad</t>
  </si>
  <si>
    <t>1.3.11.35.001</t>
  </si>
  <si>
    <t>1.3.11.36</t>
  </si>
  <si>
    <t>Fondo de solidaridad pensional - subsistencia</t>
  </si>
  <si>
    <t>1.3.11.36.001</t>
  </si>
  <si>
    <t>1.3.11.37</t>
  </si>
  <si>
    <t>Fondo de riesgos laborales - riesgos</t>
  </si>
  <si>
    <t>1.3.11.37.001</t>
  </si>
  <si>
    <t>1.3.11.39</t>
  </si>
  <si>
    <t>Prima en contratos de estabilidad jurídica</t>
  </si>
  <si>
    <t>1.3.11.39.001</t>
  </si>
  <si>
    <t>1.3.11.90</t>
  </si>
  <si>
    <t>Otras contribuciones, tasas e ingresos no tributarios</t>
  </si>
  <si>
    <t>1.3.11.90.001</t>
  </si>
  <si>
    <t>Otras contribuciones, tasas e ingresos no tributario</t>
  </si>
  <si>
    <t>1.3.12</t>
  </si>
  <si>
    <t>APORTES SOBRE LA NÓMINA</t>
  </si>
  <si>
    <t>1.3.12.01</t>
  </si>
  <si>
    <t>Sena</t>
  </si>
  <si>
    <t>1.3.12.01.001</t>
  </si>
  <si>
    <t>1.3.12.02</t>
  </si>
  <si>
    <t>1.3.12.03</t>
  </si>
  <si>
    <t>Esap</t>
  </si>
  <si>
    <t>1.3.12.03.001</t>
  </si>
  <si>
    <t>1.3.12.04</t>
  </si>
  <si>
    <t>Escuelas industriales e institutos técnicos</t>
  </si>
  <si>
    <t>1.3.12.04.001</t>
  </si>
  <si>
    <t>1.3.13</t>
  </si>
  <si>
    <t>RENTAS PARAFISCALES</t>
  </si>
  <si>
    <t>1.3.13.01</t>
  </si>
  <si>
    <t>Cuota de fomento</t>
  </si>
  <si>
    <t>1.3.13.01.001</t>
  </si>
  <si>
    <t>1.3.13.03</t>
  </si>
  <si>
    <t>Fondo de prestaciones sociales del magisterio</t>
  </si>
  <si>
    <t>1.3.13.03.001</t>
  </si>
  <si>
    <t>1.3.13.04</t>
  </si>
  <si>
    <t>Contribución parafiscal cultural</t>
  </si>
  <si>
    <t>1.3.13.04.001</t>
  </si>
  <si>
    <t>1.3.13.90</t>
  </si>
  <si>
    <t>Otras cuentas por cobrar por rentas parafiscales</t>
  </si>
  <si>
    <t>1.3.13.90.001</t>
  </si>
  <si>
    <t>1.3.16</t>
  </si>
  <si>
    <t>VENTA DE BIENES</t>
  </si>
  <si>
    <t>1.3.16.01</t>
  </si>
  <si>
    <t>Productos agropecuarios, de silvicultura, avicultura y pesca</t>
  </si>
  <si>
    <t>1.3.16.01.001</t>
  </si>
  <si>
    <t>1.3.16.03</t>
  </si>
  <si>
    <t>Productos alimenticios, bebidas y alcoholes</t>
  </si>
  <si>
    <t>1.3.16.03.001</t>
  </si>
  <si>
    <t>1.3.16.04</t>
  </si>
  <si>
    <t>Productos manufacturados</t>
  </si>
  <si>
    <t>1.3.16.04.001</t>
  </si>
  <si>
    <t>1.3.16.05</t>
  </si>
  <si>
    <t>1.3.16.05.001</t>
  </si>
  <si>
    <t>1.3.16.06</t>
  </si>
  <si>
    <t>Bienes comercializados</t>
  </si>
  <si>
    <t>1.3.16.06.001</t>
  </si>
  <si>
    <t>1.3.17</t>
  </si>
  <si>
    <t>PRESTACIÓN DE SERVICIOS</t>
  </si>
  <si>
    <t>1.3.17.01</t>
  </si>
  <si>
    <t>Servicios educativos</t>
  </si>
  <si>
    <t>1.3.17.01.001</t>
  </si>
  <si>
    <t>1.3.17.02</t>
  </si>
  <si>
    <t>Servicios de transporte terrestre</t>
  </si>
  <si>
    <t>1.3.17.02.001</t>
  </si>
  <si>
    <t>1.3.17.02.002</t>
  </si>
  <si>
    <t>Servicios portuarios y aeroportuarios</t>
  </si>
  <si>
    <t>1.3.17.02.003</t>
  </si>
  <si>
    <t>Servicios aeronáuticos</t>
  </si>
  <si>
    <t>1.3.17.02.004</t>
  </si>
  <si>
    <t>Otros servicios de transporte</t>
  </si>
  <si>
    <t>1.3.17.04</t>
  </si>
  <si>
    <t>Servicios hoteleros y de promoción turística</t>
  </si>
  <si>
    <t>1.3.17.04.001</t>
  </si>
  <si>
    <t>1.3.17.07</t>
  </si>
  <si>
    <t>Servicios de documentación e identificación</t>
  </si>
  <si>
    <t>1.3.17.07.001</t>
  </si>
  <si>
    <t>1.3.17.08</t>
  </si>
  <si>
    <t>Servicios informáticos</t>
  </si>
  <si>
    <t>1.3.17.08.001</t>
  </si>
  <si>
    <t>1.3.17.10</t>
  </si>
  <si>
    <t>Servicios de comunicaciones</t>
  </si>
  <si>
    <t>1.3.17.10.001</t>
  </si>
  <si>
    <t>1.3.17.12</t>
  </si>
  <si>
    <t>Organización de eventos</t>
  </si>
  <si>
    <t>1.3.17.12.001</t>
  </si>
  <si>
    <t>1.3.17.13</t>
  </si>
  <si>
    <t>Servicios de apoyo industrial</t>
  </si>
  <si>
    <t>1.3.17.13.001</t>
  </si>
  <si>
    <t>1.3.17.14</t>
  </si>
  <si>
    <t>Transferencia de tecnología</t>
  </si>
  <si>
    <t>1.3.17.14.001</t>
  </si>
  <si>
    <t>1.3.17.15</t>
  </si>
  <si>
    <t>Asistencia técnica</t>
  </si>
  <si>
    <t>1.3.17.15.001</t>
  </si>
  <si>
    <t>1.3.17.16</t>
  </si>
  <si>
    <t>Servicios informativos</t>
  </si>
  <si>
    <t>1.3.17.16.001</t>
  </si>
  <si>
    <t>1.3.17.19</t>
  </si>
  <si>
    <t>Administración de proyectos</t>
  </si>
  <si>
    <t>1.3.17.19.001</t>
  </si>
  <si>
    <t>1.3.17.20</t>
  </si>
  <si>
    <t>Servicios de investigación científica y tecnológica</t>
  </si>
  <si>
    <t>1.3.17.20.001</t>
  </si>
  <si>
    <t>1.3.17.22</t>
  </si>
  <si>
    <t>Servicios de seguridad y escolta</t>
  </si>
  <si>
    <t>1.3.17.22.001</t>
  </si>
  <si>
    <t>1.3.17.23</t>
  </si>
  <si>
    <t>Servicios de lavandería</t>
  </si>
  <si>
    <t>1.3.17.23.001</t>
  </si>
  <si>
    <t>1.3.17.24</t>
  </si>
  <si>
    <t>Servicios de parqueadero</t>
  </si>
  <si>
    <t>1.3.17.24.001</t>
  </si>
  <si>
    <t>1.3.17.25</t>
  </si>
  <si>
    <t>Publicidad y propaganda</t>
  </si>
  <si>
    <t>1.3.17.25.001</t>
  </si>
  <si>
    <t>1.3.17.26</t>
  </si>
  <si>
    <t>Recreativos, culturales, y deportivos</t>
  </si>
  <si>
    <t>1.3.17.26.001</t>
  </si>
  <si>
    <t>1.3.17.29</t>
  </si>
  <si>
    <t>Servicios por administración de contratos</t>
  </si>
  <si>
    <t>1.3.17.29.001</t>
  </si>
  <si>
    <t>1.3.17.90</t>
  </si>
  <si>
    <t>Otros servicios</t>
  </si>
  <si>
    <t>1.3.17.90.001</t>
  </si>
  <si>
    <t>1.3.17.90.002</t>
  </si>
  <si>
    <t>Servicios funerarios</t>
  </si>
  <si>
    <t>1.3.17.90.003</t>
  </si>
  <si>
    <t>Servicios de procesos de selección</t>
  </si>
  <si>
    <t>1.3.17.90.004</t>
  </si>
  <si>
    <t>Venta lista de elegibles</t>
  </si>
  <si>
    <t>1.3.17.90.005</t>
  </si>
  <si>
    <t>Acreditación universidades</t>
  </si>
  <si>
    <t>1.3.19</t>
  </si>
  <si>
    <t>PRESTACIÓN DE SERVICIOS DE SALUD</t>
  </si>
  <si>
    <t>1.3.19.10</t>
  </si>
  <si>
    <t>Servicios de salud por ips públicas - sin facturar o con facturación pendiente de radicar</t>
  </si>
  <si>
    <t>1.3.19.10.001</t>
  </si>
  <si>
    <t>1.3.19.14</t>
  </si>
  <si>
    <t>Servicios de salud por entidades con régimen especial - sin facturar o con facturación pendiente de radicar</t>
  </si>
  <si>
    <t>1.3.19.14.001</t>
  </si>
  <si>
    <t>1.3.19.15</t>
  </si>
  <si>
    <t>Servicios de salud por entidades con régimen especial - con facturación radicada</t>
  </si>
  <si>
    <t>1.3.19.15.001</t>
  </si>
  <si>
    <t>1.3.19.16</t>
  </si>
  <si>
    <t>Servicios de salud por particulares</t>
  </si>
  <si>
    <t>1.3.19.16.001</t>
  </si>
  <si>
    <t>1.3.19.19</t>
  </si>
  <si>
    <t>Atención con cargo a recursos de acciones de salud pública - sin facturar o con facturación pendiente de radicar</t>
  </si>
  <si>
    <t>1.3.19.19.001</t>
  </si>
  <si>
    <t>1.3.19.20</t>
  </si>
  <si>
    <t>Atención con cargo a recursos de acciones de salud pública - con facturación radicada</t>
  </si>
  <si>
    <t>1.3.19.20.001</t>
  </si>
  <si>
    <t>1.3.22</t>
  </si>
  <si>
    <t>ADMINISTRACIÓN DEL SISTEMA DE SEGURIDAD SOCIAL EN SALUD</t>
  </si>
  <si>
    <t>1.3.22.01</t>
  </si>
  <si>
    <t>Unidad de pago por capitación (upc) régimen contributivo</t>
  </si>
  <si>
    <t>1.3.22.01.001</t>
  </si>
  <si>
    <t>1.3.22.02</t>
  </si>
  <si>
    <t>Unidad de pago por capitación adicional régimen contributivo</t>
  </si>
  <si>
    <t>1.3.22.02.001</t>
  </si>
  <si>
    <t>1.3.22.03</t>
  </si>
  <si>
    <t>Cuota moderadora régimen contributivo</t>
  </si>
  <si>
    <t>1.3.22.03.001</t>
  </si>
  <si>
    <t>1.3.22.04</t>
  </si>
  <si>
    <t>Copagos régimen contributivo</t>
  </si>
  <si>
    <t>1.3.22.04.001</t>
  </si>
  <si>
    <t>1.3.22.05</t>
  </si>
  <si>
    <t>Cuotas de inscripción y afiliación régimen contributivo</t>
  </si>
  <si>
    <t>1.3.22.05.001</t>
  </si>
  <si>
    <t>1.3.22.09</t>
  </si>
  <si>
    <t>Prestación del servicio a personas fuera del sistema</t>
  </si>
  <si>
    <t>1.3.22.09.001</t>
  </si>
  <si>
    <t>1.3.22.10</t>
  </si>
  <si>
    <t>Recobros soat</t>
  </si>
  <si>
    <t>1.3.22.10.001</t>
  </si>
  <si>
    <t>1.3.22.11</t>
  </si>
  <si>
    <t>Recobros arl</t>
  </si>
  <si>
    <t>1.3.22.11.001</t>
  </si>
  <si>
    <t>1.3.22.16</t>
  </si>
  <si>
    <t>Cuentas por cobrar no pos radicadas</t>
  </si>
  <si>
    <t>1.3.22.16.001</t>
  </si>
  <si>
    <t>1.3.22.22</t>
  </si>
  <si>
    <t>Programas de promoción y prevención</t>
  </si>
  <si>
    <t>1.3.22.22.001</t>
  </si>
  <si>
    <t>1.3.22.90</t>
  </si>
  <si>
    <t>Otros ingresos por la administración del sistema de seguridad social en salud</t>
  </si>
  <si>
    <t>1.3.22.90.001</t>
  </si>
  <si>
    <t>1.3.23</t>
  </si>
  <si>
    <t>ACUERDOS DE CONCESIÓN</t>
  </si>
  <si>
    <t>1.3.23.01</t>
  </si>
  <si>
    <t>Derechos de explotación</t>
  </si>
  <si>
    <t>1.3.23.01.001</t>
  </si>
  <si>
    <t>1.3.23.01.002</t>
  </si>
  <si>
    <t>Contratos de concesión</t>
  </si>
  <si>
    <t>1.3.23.03</t>
  </si>
  <si>
    <t>1.3.23.03.001</t>
  </si>
  <si>
    <t>1.3.23.90</t>
  </si>
  <si>
    <t>Otros derechos en acuerdos de concesión</t>
  </si>
  <si>
    <t>1.3.23.90.001</t>
  </si>
  <si>
    <t>1.3.25</t>
  </si>
  <si>
    <t>RECURSOS DE LOS FONDOS DE RESERVAS DE PENSIONES</t>
  </si>
  <si>
    <t>1.3.25.01</t>
  </si>
  <si>
    <t>Cuotas partes de pensiones</t>
  </si>
  <si>
    <t>1.3.25.01.001</t>
  </si>
  <si>
    <t>1.3.25.02</t>
  </si>
  <si>
    <t>Cuotas partes de bonos pensionales</t>
  </si>
  <si>
    <t>1.3.25.02.001</t>
  </si>
  <si>
    <t>1.3.25.03</t>
  </si>
  <si>
    <t>Aportes estatales</t>
  </si>
  <si>
    <t>1.3.25.03.001</t>
  </si>
  <si>
    <t>1.3.25.05</t>
  </si>
  <si>
    <t>Recursos por conmutación pensional</t>
  </si>
  <si>
    <t>1.3.25.05.001</t>
  </si>
  <si>
    <t>1.3.25.06</t>
  </si>
  <si>
    <t>Recursos por convalidación pensional</t>
  </si>
  <si>
    <t>1.3.25.06.001</t>
  </si>
  <si>
    <t>1.3.25.07</t>
  </si>
  <si>
    <t>Reintegros pensionales</t>
  </si>
  <si>
    <t>1.3.25.07.001</t>
  </si>
  <si>
    <t>1.3.25.08</t>
  </si>
  <si>
    <t>Devolución de cotizaciones</t>
  </si>
  <si>
    <t>1.3.25.08.001</t>
  </si>
  <si>
    <t>1.3.33</t>
  </si>
  <si>
    <t>DERECHOS DE RECOMPRA DE CUENTAS POR COBRAR</t>
  </si>
  <si>
    <t>1.3.33.01</t>
  </si>
  <si>
    <t>1.3.33.01.001</t>
  </si>
  <si>
    <t>1.3.36</t>
  </si>
  <si>
    <t>SALDOS DISPONIBLES EN PATRIMONIOS AUTÓNOMOS Y OTROS RECURSOS ENTREGADOS EN ADMINISTRACIÓN</t>
  </si>
  <si>
    <t>1.3.36.01</t>
  </si>
  <si>
    <t>Reintegros de tesorería</t>
  </si>
  <si>
    <t>1.3.36.01.001</t>
  </si>
  <si>
    <t>1.3.36.02</t>
  </si>
  <si>
    <t>Derechos fiduciarios cedidos</t>
  </si>
  <si>
    <t>1.3.36.02.001</t>
  </si>
  <si>
    <t>1.3.37</t>
  </si>
  <si>
    <t>TRANSFERENCIAS POR COBRAR</t>
  </si>
  <si>
    <t>1.3.37.01</t>
  </si>
  <si>
    <t>Sistema general de seguridad social en salud</t>
  </si>
  <si>
    <t>1.3.37.01.001</t>
  </si>
  <si>
    <t>1.3.37.12</t>
  </si>
  <si>
    <t>1.3.84</t>
  </si>
  <si>
    <t>OTRAS CUENTAS POR COBRAR</t>
  </si>
  <si>
    <t>1.3.84.02</t>
  </si>
  <si>
    <t>Aportes pensionales</t>
  </si>
  <si>
    <t>1.3.84.02.001</t>
  </si>
  <si>
    <t>1.3.84.03</t>
  </si>
  <si>
    <t>Apoyo del fondo empresarial</t>
  </si>
  <si>
    <t>1.3.84.03.001</t>
  </si>
  <si>
    <t>1.3.84.05</t>
  </si>
  <si>
    <t>Comisiones</t>
  </si>
  <si>
    <t>1.3.84.05.001</t>
  </si>
  <si>
    <t>1.3.84.06</t>
  </si>
  <si>
    <t>Contratos para la gestión de servicios públicos</t>
  </si>
  <si>
    <t>1.3.84.06.001</t>
  </si>
  <si>
    <t>1.3.84.07</t>
  </si>
  <si>
    <t>Derechos a favor en operaciones conjuntas</t>
  </si>
  <si>
    <t>1.3.84.07.001</t>
  </si>
  <si>
    <t>1.3.84.08</t>
  </si>
  <si>
    <t>1.3.84.08.001</t>
  </si>
  <si>
    <t>1.3.84.09</t>
  </si>
  <si>
    <t>Depósitos en entidades intervenidas</t>
  </si>
  <si>
    <t>1.3.84.09.001</t>
  </si>
  <si>
    <t>1.3.84.10</t>
  </si>
  <si>
    <t>Derechos cobrados por terceros</t>
  </si>
  <si>
    <t>1.3.84.10.001</t>
  </si>
  <si>
    <t>1.3.84.11</t>
  </si>
  <si>
    <t>Derechos por incumplimiento de créditos garantizados</t>
  </si>
  <si>
    <t>1.3.84.11.001</t>
  </si>
  <si>
    <t>1.3.84.12</t>
  </si>
  <si>
    <t>1.3.84.13</t>
  </si>
  <si>
    <t>Devolución iva para entidades de educación superior</t>
  </si>
  <si>
    <t>1.3.84.13.001</t>
  </si>
  <si>
    <t>1.3.84.14</t>
  </si>
  <si>
    <t>1.3.84.15</t>
  </si>
  <si>
    <t>1.3.84.15.001</t>
  </si>
  <si>
    <t>1.3.84.16</t>
  </si>
  <si>
    <t>Enajenación de activos</t>
  </si>
  <si>
    <t>1.3.84.16.001</t>
  </si>
  <si>
    <t>1.3.84.17</t>
  </si>
  <si>
    <t>Esquemas de cobro</t>
  </si>
  <si>
    <t>1.3.84.17.001</t>
  </si>
  <si>
    <t>1.3.84.18</t>
  </si>
  <si>
    <t>Excedentes financieros</t>
  </si>
  <si>
    <t>1.3.84.18.001</t>
  </si>
  <si>
    <t>1.3.84.19</t>
  </si>
  <si>
    <t>Faltantes de bienes aprehendidos o incautados</t>
  </si>
  <si>
    <t>1.3.84.19.001</t>
  </si>
  <si>
    <t>1.3.84.20</t>
  </si>
  <si>
    <t>Honorarios</t>
  </si>
  <si>
    <t>1.3.84.20.001</t>
  </si>
  <si>
    <t>1.3.84.21</t>
  </si>
  <si>
    <t>1.3.84.23</t>
  </si>
  <si>
    <t>Intereses de fondos vendidos ordinarios</t>
  </si>
  <si>
    <t>1.3.84.23.001</t>
  </si>
  <si>
    <t>1.3.84.24</t>
  </si>
  <si>
    <t>Margen en la comercialización de bienes y servicios</t>
  </si>
  <si>
    <t>1.3.84.24.001</t>
  </si>
  <si>
    <t>1.3.84.26</t>
  </si>
  <si>
    <t>1.3.84.27</t>
  </si>
  <si>
    <t>Recursos de acreedores reintegrados a tesorerías</t>
  </si>
  <si>
    <t>1.3.84.27.001</t>
  </si>
  <si>
    <t>1.3.84.29</t>
  </si>
  <si>
    <t>Recursos de fontv asignados no ejecutados</t>
  </si>
  <si>
    <t>1.3.84.29.001</t>
  </si>
  <si>
    <t>1.3.84.31</t>
  </si>
  <si>
    <t>Rendimiento sobre depósitos judiciales</t>
  </si>
  <si>
    <t>1.3.84.31.001</t>
  </si>
  <si>
    <t>1.3.84.32</t>
  </si>
  <si>
    <t>1.3.84.35</t>
  </si>
  <si>
    <t>1.3.84.35.001</t>
  </si>
  <si>
    <t>1.3.84.36</t>
  </si>
  <si>
    <t>Otros intereses por cobrar</t>
  </si>
  <si>
    <t>1.3.84.36.001</t>
  </si>
  <si>
    <t>1.3.84.37</t>
  </si>
  <si>
    <t>Contratos de construcción</t>
  </si>
  <si>
    <t>1.3.84.37.001</t>
  </si>
  <si>
    <t>1.3.84.38</t>
  </si>
  <si>
    <t>Compensación o indemnización por deterioro, pérdidas o abandonos</t>
  </si>
  <si>
    <t>1.3.84.38.001</t>
  </si>
  <si>
    <t>1.3.84.39</t>
  </si>
  <si>
    <t>1.3.84.39.001</t>
  </si>
  <si>
    <t>1.3.84.42</t>
  </si>
  <si>
    <t>Cuota alimentaria</t>
  </si>
  <si>
    <t>1.3.84.42.001</t>
  </si>
  <si>
    <t>1.3.84.43</t>
  </si>
  <si>
    <t>1.3.84.44</t>
  </si>
  <si>
    <t>Regalías y rendimientos recaudados pendientes de transferir al sistema general de regalías</t>
  </si>
  <si>
    <t>1.3.84.44.001</t>
  </si>
  <si>
    <t>1.3.84.46</t>
  </si>
  <si>
    <t>1.3.84.46.001</t>
  </si>
  <si>
    <t>1.3.84.90</t>
  </si>
  <si>
    <t>1.3.84.90.001</t>
  </si>
  <si>
    <t>1.3.84.90.002</t>
  </si>
  <si>
    <t>Mayores valores pagados</t>
  </si>
  <si>
    <t>1.3.85</t>
  </si>
  <si>
    <t>CUENTAS POR COBRAR DE DIFÍCIL RECAUDO</t>
  </si>
  <si>
    <t>1.3.85.01</t>
  </si>
  <si>
    <t>Venta de bienes</t>
  </si>
  <si>
    <t>1.3.85.01.001</t>
  </si>
  <si>
    <t>1.3.85.01.002</t>
  </si>
  <si>
    <t>1.3.85.01.003</t>
  </si>
  <si>
    <t>1.3.85.01.004</t>
  </si>
  <si>
    <t>1.3.85.01.005</t>
  </si>
  <si>
    <t>1.3.85.02</t>
  </si>
  <si>
    <t>Prestación de servicios</t>
  </si>
  <si>
    <t>1.3.85.02.001</t>
  </si>
  <si>
    <t>1.3.85.02.002</t>
  </si>
  <si>
    <t>Servicios de transporte</t>
  </si>
  <si>
    <t>1.3.85.02.003</t>
  </si>
  <si>
    <t>1.3.85.02.004</t>
  </si>
  <si>
    <t>1.3.85.02.005</t>
  </si>
  <si>
    <t>1.3.85.02.006</t>
  </si>
  <si>
    <t>1.3.85.02.007</t>
  </si>
  <si>
    <t>1.3.85.02.008</t>
  </si>
  <si>
    <t>1.3.85.02.009</t>
  </si>
  <si>
    <t>1.3.85.02.010</t>
  </si>
  <si>
    <t>1.3.85.02.011</t>
  </si>
  <si>
    <t>1.3.85.02.012</t>
  </si>
  <si>
    <t>1.3.85.02.013</t>
  </si>
  <si>
    <t>1.3.85.02.014</t>
  </si>
  <si>
    <t>1.3.85.02.015</t>
  </si>
  <si>
    <t>1.3.85.02.016</t>
  </si>
  <si>
    <t>1.3.85.02.017</t>
  </si>
  <si>
    <t>1.3.85.02.018</t>
  </si>
  <si>
    <t>1.3.85.02.019</t>
  </si>
  <si>
    <t>1.3.85.09</t>
  </si>
  <si>
    <t>Prestación de servicios de salud</t>
  </si>
  <si>
    <t>1.3.85.09.001</t>
  </si>
  <si>
    <t>1.3.85.09.002</t>
  </si>
  <si>
    <t>1.3.85.09.003</t>
  </si>
  <si>
    <t>1.3.85.09.004</t>
  </si>
  <si>
    <t>1.3.85.09.005</t>
  </si>
  <si>
    <t>1.3.85.10</t>
  </si>
  <si>
    <t>Administración del sistema de seguridad social en salud</t>
  </si>
  <si>
    <t>1.3.85.10.001</t>
  </si>
  <si>
    <t>1.3.85.10.002</t>
  </si>
  <si>
    <t>1.3.85.10.003</t>
  </si>
  <si>
    <t>1.3.85.10.004</t>
  </si>
  <si>
    <t>1.3.85.10.005</t>
  </si>
  <si>
    <t>1.3.85.10.006</t>
  </si>
  <si>
    <t>1.3.85.10.007</t>
  </si>
  <si>
    <t>1.3.85.10.008</t>
  </si>
  <si>
    <t>Cuentas por cobrar fosyga radicadas</t>
  </si>
  <si>
    <t>1.3.85.10.009</t>
  </si>
  <si>
    <t>1.3.85.11</t>
  </si>
  <si>
    <t>Recursos de los fondos de reservas de pensiones</t>
  </si>
  <si>
    <t>1.3.85.11.001</t>
  </si>
  <si>
    <t>1.3.85.11.002</t>
  </si>
  <si>
    <t>1.3.85.11.003</t>
  </si>
  <si>
    <t>1.3.85.11.004</t>
  </si>
  <si>
    <t>1.3.85.11.005</t>
  </si>
  <si>
    <t>1.3.85.11.006</t>
  </si>
  <si>
    <t>1.3.85.11.007</t>
  </si>
  <si>
    <t>1.3.85.14</t>
  </si>
  <si>
    <t>1.3.85.14.001</t>
  </si>
  <si>
    <t>1.3.85.15</t>
  </si>
  <si>
    <t>1.3.85.16</t>
  </si>
  <si>
    <t>Aportes sobre la nómina</t>
  </si>
  <si>
    <t>1.3.85.16.001</t>
  </si>
  <si>
    <t>1.3.85.16.003</t>
  </si>
  <si>
    <t>1.3.85.16.004</t>
  </si>
  <si>
    <t>1.3.85.17</t>
  </si>
  <si>
    <t>Rentas parafiscales</t>
  </si>
  <si>
    <t>1.3.85.17.001</t>
  </si>
  <si>
    <t>1.3.85.17.002</t>
  </si>
  <si>
    <t>1.3.85.17.003</t>
  </si>
  <si>
    <t>1.3.85.90</t>
  </si>
  <si>
    <t>1.3.85.90.002</t>
  </si>
  <si>
    <t>1.3.86</t>
  </si>
  <si>
    <t>DETERIORO ACUMULADO DE CUENTAS POR COBRAR (CR)</t>
  </si>
  <si>
    <t>1.3.86.01</t>
  </si>
  <si>
    <t>1.3.86.01.001</t>
  </si>
  <si>
    <t>1.3.86.01.002</t>
  </si>
  <si>
    <t>1.3.86.01.003</t>
  </si>
  <si>
    <t>1.3.86.01.004</t>
  </si>
  <si>
    <t>1.3.86.01.005</t>
  </si>
  <si>
    <t>1.3.86.02</t>
  </si>
  <si>
    <t>1.3.86.02.001</t>
  </si>
  <si>
    <t>1.3.86.02.002</t>
  </si>
  <si>
    <t>1.3.86.02.003</t>
  </si>
  <si>
    <t>1.3.86.02.004</t>
  </si>
  <si>
    <t>1.3.86.02.005</t>
  </si>
  <si>
    <t>1.3.86.02.006</t>
  </si>
  <si>
    <t>1.3.86.02.007</t>
  </si>
  <si>
    <t>1.3.86.02.008</t>
  </si>
  <si>
    <t>1.3.86.02.009</t>
  </si>
  <si>
    <t>1.3.86.02.010</t>
  </si>
  <si>
    <t>1.3.86.02.011</t>
  </si>
  <si>
    <t>1.3.86.02.012</t>
  </si>
  <si>
    <t>1.3.86.02.013</t>
  </si>
  <si>
    <t>1.3.86.02.014</t>
  </si>
  <si>
    <t>1.3.86.02.015</t>
  </si>
  <si>
    <t>1.3.86.02.016</t>
  </si>
  <si>
    <t>1.3.86.02.017</t>
  </si>
  <si>
    <t>1.3.86.02.018</t>
  </si>
  <si>
    <t>1.3.86.02.019</t>
  </si>
  <si>
    <t>1.3.86.09</t>
  </si>
  <si>
    <t>1.3.86.09.001</t>
  </si>
  <si>
    <t>1.3.86.09.002</t>
  </si>
  <si>
    <t>1.3.86.09.003</t>
  </si>
  <si>
    <t>1.3.86.09.004</t>
  </si>
  <si>
    <t>1.3.86.09.005</t>
  </si>
  <si>
    <t>1.3.86.10</t>
  </si>
  <si>
    <t>1.3.86.10.001</t>
  </si>
  <si>
    <t>1.3.86.10.002</t>
  </si>
  <si>
    <t>1.3.86.10.003</t>
  </si>
  <si>
    <t>1.3.86.10.004</t>
  </si>
  <si>
    <t>1.3.86.10.005</t>
  </si>
  <si>
    <t>1.3.86.10.006</t>
  </si>
  <si>
    <t>1.3.86.10.007</t>
  </si>
  <si>
    <t>1.3.86.10.008</t>
  </si>
  <si>
    <t>1.3.86.10.009</t>
  </si>
  <si>
    <t>1.3.86.11</t>
  </si>
  <si>
    <t>1.3.86.11.001</t>
  </si>
  <si>
    <t>1.3.86.11.002</t>
  </si>
  <si>
    <t>1.3.86.11.003</t>
  </si>
  <si>
    <t>1.3.86.11.004</t>
  </si>
  <si>
    <t>1.3.86.11.005</t>
  </si>
  <si>
    <t>1.3.86.11.006</t>
  </si>
  <si>
    <t>1.3.86.11.007</t>
  </si>
  <si>
    <t>1.3.86.13</t>
  </si>
  <si>
    <t>1.3.86.13.001</t>
  </si>
  <si>
    <t>1.3.86.14</t>
  </si>
  <si>
    <t>1.3.86.15</t>
  </si>
  <si>
    <t>1.3.86.15.001</t>
  </si>
  <si>
    <t>1.3.86.15.003</t>
  </si>
  <si>
    <t>1.3.86.15.004</t>
  </si>
  <si>
    <t>1.3.86.16</t>
  </si>
  <si>
    <t>1.3.86.16.001</t>
  </si>
  <si>
    <t>1.3.86.16.002</t>
  </si>
  <si>
    <t>1.3.86.16.003</t>
  </si>
  <si>
    <t>1.3.86.90</t>
  </si>
  <si>
    <t>1.3.86.90.002</t>
  </si>
  <si>
    <t>1.4</t>
  </si>
  <si>
    <t>PRESTAMOS POR COBRAR</t>
  </si>
  <si>
    <t>1.4.15</t>
  </si>
  <si>
    <t>PRÉSTAMOS CONCEDIDOS</t>
  </si>
  <si>
    <t>1.4.15.07</t>
  </si>
  <si>
    <t>Préstamos educativos</t>
  </si>
  <si>
    <t>1.4.15.07.001</t>
  </si>
  <si>
    <t>1.4.15.10</t>
  </si>
  <si>
    <t>Préstamos para investigaciones</t>
  </si>
  <si>
    <t>1.4.15.10.001</t>
  </si>
  <si>
    <t>1.4.15.20</t>
  </si>
  <si>
    <t>Préstamos de vivienda</t>
  </si>
  <si>
    <t>1.4.15.20.001</t>
  </si>
  <si>
    <t>1.4.15.21</t>
  </si>
  <si>
    <t>Préstamos de consumo</t>
  </si>
  <si>
    <t>1.4.15.21.001</t>
  </si>
  <si>
    <t>1.4.15.22</t>
  </si>
  <si>
    <t>Préstamos comerciales</t>
  </si>
  <si>
    <t>1.4.15.22.001</t>
  </si>
  <si>
    <t>1.4.15.23</t>
  </si>
  <si>
    <t>Microcredito</t>
  </si>
  <si>
    <t>1.4.15.23.001</t>
  </si>
  <si>
    <t>1.4.15.25</t>
  </si>
  <si>
    <t>1.4.15.27</t>
  </si>
  <si>
    <t>1.4.15.90</t>
  </si>
  <si>
    <t>Otros préstamos concedidos</t>
  </si>
  <si>
    <t>1.4.15.90.001</t>
  </si>
  <si>
    <t>1.4.16</t>
  </si>
  <si>
    <t>PRÉSTAMOS GUBERNAMENTALES OTORGADOS</t>
  </si>
  <si>
    <t>1.4.16.01</t>
  </si>
  <si>
    <t>Créditos transitorios</t>
  </si>
  <si>
    <t>1.4.16.01.001</t>
  </si>
  <si>
    <t>Créditos transitorios - capital</t>
  </si>
  <si>
    <t>1.4.16.01.002</t>
  </si>
  <si>
    <t>Créditos transitorios - rendimiento efectivo-intereses</t>
  </si>
  <si>
    <t>1.4.16.01.003</t>
  </si>
  <si>
    <t>Rendimiento efectivo - amortización costos de transacción</t>
  </si>
  <si>
    <t>1.4.16.42</t>
  </si>
  <si>
    <t>Créditos de tesorería al gobierno general</t>
  </si>
  <si>
    <t>1.4.16.42.001</t>
  </si>
  <si>
    <t>1.4.16.43</t>
  </si>
  <si>
    <t>Créditos de tesorería a las empresas no financieras</t>
  </si>
  <si>
    <t>1.4.16.43.001</t>
  </si>
  <si>
    <t>1.4.16.44</t>
  </si>
  <si>
    <t>Créditos presupuestarios al gobierno general</t>
  </si>
  <si>
    <t>1.4.16.44.001</t>
  </si>
  <si>
    <t>Créditos presupuestarios al gobierno general - capital</t>
  </si>
  <si>
    <t>1.4.16.44.002</t>
  </si>
  <si>
    <t>Créditos presupuestarios al gobierno general - rendimiento efectivo - intereses</t>
  </si>
  <si>
    <t>1.4.16.44.003</t>
  </si>
  <si>
    <t>Créditos presupuestarios al gobierno general - rendimiento efectivo - amortización costos de transacción</t>
  </si>
  <si>
    <t>1.4.16.45</t>
  </si>
  <si>
    <t>Créditos presupuestarios a las empresas no financieras</t>
  </si>
  <si>
    <t>1.4.16.45.001</t>
  </si>
  <si>
    <t>Créditos presupuestarios a las empresas no financieras - capital</t>
  </si>
  <si>
    <t>1.4.16.45.002</t>
  </si>
  <si>
    <t>Créditos presupuestarios a las empresas no financieras - rendimiento efectivo - intereses</t>
  </si>
  <si>
    <t>1.4.16.45.003</t>
  </si>
  <si>
    <t>Créditos presupuestarios a las empresas no financieras - rendimiento efectivo - amortización costos de transacción</t>
  </si>
  <si>
    <t>1.4.16.46</t>
  </si>
  <si>
    <t>Préstamos concedidos al gobierno general</t>
  </si>
  <si>
    <t>1.4.16.46.001</t>
  </si>
  <si>
    <t>Préstamos concedidos al gobierno general - capital</t>
  </si>
  <si>
    <t>1.4.16.46.002</t>
  </si>
  <si>
    <t>Préstamos concedidos al gobierno general - rendimiento efectivo - intereses</t>
  </si>
  <si>
    <t>1.4.16.46.003</t>
  </si>
  <si>
    <t>Préstamos concedidos al gobierno general - rendimiento efectivo - amortización costos de transacción</t>
  </si>
  <si>
    <t>1.4.16.47</t>
  </si>
  <si>
    <t>Préstamos concedidos a las empresas no financieras</t>
  </si>
  <si>
    <t>1.4.16.47.001</t>
  </si>
  <si>
    <t>Préstamos concedidos a las empresas no financieras - capital</t>
  </si>
  <si>
    <t>1.4.16.47.002</t>
  </si>
  <si>
    <t>Préstamos concedidos a las empresas no financieras - rendimiento efectivo - intereses</t>
  </si>
  <si>
    <t>1.4.16.47.003</t>
  </si>
  <si>
    <t>Préstamos concedidos a las empresas no financieras - rendimiento efectivo - amortización costos de transacción</t>
  </si>
  <si>
    <t>1.4.16.90</t>
  </si>
  <si>
    <t>Otros préstamos gubernamentales otorgados</t>
  </si>
  <si>
    <t>1.4.16.90.001</t>
  </si>
  <si>
    <t>Otros préstamos gubernamentales otorgados - capital</t>
  </si>
  <si>
    <t>1.4.16.90.002</t>
  </si>
  <si>
    <t>Otros préstamos gubernamentales otorgados - rendimiento efectivo - intereses</t>
  </si>
  <si>
    <t>1.4.16.90.003</t>
  </si>
  <si>
    <t>1.4.27</t>
  </si>
  <si>
    <t>DERECHOS DE RECOMPRA DE PRÉSTAMOS POR COBRAR</t>
  </si>
  <si>
    <t>1.4.27.07</t>
  </si>
  <si>
    <t>Préstamos por cobrar</t>
  </si>
  <si>
    <t>1.4.27.07.001</t>
  </si>
  <si>
    <t>1.4.77</t>
  </si>
  <si>
    <t>PRÉSTAMOS POR COBRAR DE DIFÍCIL RECAUDO</t>
  </si>
  <si>
    <t>1.4.77.01</t>
  </si>
  <si>
    <t>Préstamos concedidos</t>
  </si>
  <si>
    <t>1.4.77.01.001</t>
  </si>
  <si>
    <t>1.4.77.03</t>
  </si>
  <si>
    <t>Préstamos gubernamentales otorgados</t>
  </si>
  <si>
    <t>1.4.77.03.001</t>
  </si>
  <si>
    <t>1.4.80</t>
  </si>
  <si>
    <t>DETERIORO ACUMULADO DE PRÉSTAMOS POR COBRAR (CR)</t>
  </si>
  <si>
    <t>1.4.80.03</t>
  </si>
  <si>
    <t>1.4.80.03.001</t>
  </si>
  <si>
    <t>1.4.80.03.002</t>
  </si>
  <si>
    <t>1.4.80.03.003</t>
  </si>
  <si>
    <t>1.4.80.03.004</t>
  </si>
  <si>
    <t>1.4.80.03.005</t>
  </si>
  <si>
    <t>1.4.80.03.006</t>
  </si>
  <si>
    <t>1.4.80.03.007</t>
  </si>
  <si>
    <t>1.4.80.03.009</t>
  </si>
  <si>
    <t>1.4.80.26</t>
  </si>
  <si>
    <t>1.4.80.26.001</t>
  </si>
  <si>
    <t>1.5</t>
  </si>
  <si>
    <t>INVENTARIOS</t>
  </si>
  <si>
    <t>1.5.05</t>
  </si>
  <si>
    <t>BIENES PRODUCIDOS</t>
  </si>
  <si>
    <t>1.5.05.02</t>
  </si>
  <si>
    <t>1.5.05.02.001</t>
  </si>
  <si>
    <t>1.5.05.06</t>
  </si>
  <si>
    <t>Impresos y publicaciones</t>
  </si>
  <si>
    <t>1.5.05.06.001</t>
  </si>
  <si>
    <t>1.5.05.17</t>
  </si>
  <si>
    <t>1.5.05.17.001</t>
  </si>
  <si>
    <t>1.5.05.19</t>
  </si>
  <si>
    <t>Productos alimenticios</t>
  </si>
  <si>
    <t>1.5.05.19.001</t>
  </si>
  <si>
    <t>1.5.05.35</t>
  </si>
  <si>
    <t>Productos metalúrgicos y de microfundición</t>
  </si>
  <si>
    <t>1.5.05.35.001</t>
  </si>
  <si>
    <t>1.5.05.36</t>
  </si>
  <si>
    <t>Productos de madera</t>
  </si>
  <si>
    <t>1.5.05.36.001</t>
  </si>
  <si>
    <t>1.5.05.40</t>
  </si>
  <si>
    <t>Prendas de vestir y calzado</t>
  </si>
  <si>
    <t>1.5.05.40.001</t>
  </si>
  <si>
    <t>1.5.05.43</t>
  </si>
  <si>
    <t>1.5.05.43.001</t>
  </si>
  <si>
    <t>1.5.05.90</t>
  </si>
  <si>
    <t>Otros bienes producidos</t>
  </si>
  <si>
    <t>1.5.05.90.001</t>
  </si>
  <si>
    <t>1.5.10</t>
  </si>
  <si>
    <t>MERCANCÍAS EN EXISTENCIA</t>
  </si>
  <si>
    <t>1.5.10.02</t>
  </si>
  <si>
    <t>1.5.10.03</t>
  </si>
  <si>
    <t>1.5.10.04</t>
  </si>
  <si>
    <t>1.5.10.04.001</t>
  </si>
  <si>
    <t>1.5.10.05</t>
  </si>
  <si>
    <t>Especies valoradas</t>
  </si>
  <si>
    <t>1.5.10.05.001</t>
  </si>
  <si>
    <t>1.5.10.09</t>
  </si>
  <si>
    <t>Productos químicos</t>
  </si>
  <si>
    <t>1.5.10.09.001</t>
  </si>
  <si>
    <t>1.5.10.11</t>
  </si>
  <si>
    <t>Combustibles y otros derivados del petróleo</t>
  </si>
  <si>
    <t>1.5.10.11.001</t>
  </si>
  <si>
    <t>1.5.10.12</t>
  </si>
  <si>
    <t>Semovientes</t>
  </si>
  <si>
    <t>1.5.10.12.001</t>
  </si>
  <si>
    <t>1.5.10.15</t>
  </si>
  <si>
    <t>Licores, bebidas y alcoholes</t>
  </si>
  <si>
    <t>1.5.10.15.001</t>
  </si>
  <si>
    <t>1.5.10.22</t>
  </si>
  <si>
    <t>Productos artesanales</t>
  </si>
  <si>
    <t>1.5.10.22.001</t>
  </si>
  <si>
    <t>1.5.10.29</t>
  </si>
  <si>
    <t>Elementos para invidentes</t>
  </si>
  <si>
    <t>1.5.10.29.001</t>
  </si>
  <si>
    <t>1.5.10.30</t>
  </si>
  <si>
    <t>Equipos de comunicación y computación</t>
  </si>
  <si>
    <t>1.5.10.30.001</t>
  </si>
  <si>
    <t>1.5.10.33</t>
  </si>
  <si>
    <t>Elementos de campaña</t>
  </si>
  <si>
    <t>1.5.10.33.001</t>
  </si>
  <si>
    <t>1.5.10.34</t>
  </si>
  <si>
    <t>Elementos de protección y seguridad personal</t>
  </si>
  <si>
    <t>1.5.10.34.001</t>
  </si>
  <si>
    <t>1.5.10.35</t>
  </si>
  <si>
    <t>Repuestos, equipos férreos y otros</t>
  </si>
  <si>
    <t>1.5.10.35.001</t>
  </si>
  <si>
    <t>1.5.10.36</t>
  </si>
  <si>
    <t>Equipo de transporte</t>
  </si>
  <si>
    <t>1.5.10.36.001</t>
  </si>
  <si>
    <t>1.5.10.39</t>
  </si>
  <si>
    <t>Material didáctico</t>
  </si>
  <si>
    <t>1.5.10.39.001</t>
  </si>
  <si>
    <t>1.5.10.41</t>
  </si>
  <si>
    <t>Maquinaria y elementos de ferretería</t>
  </si>
  <si>
    <t>1.5.10.41.001</t>
  </si>
  <si>
    <t>1.5.10.42</t>
  </si>
  <si>
    <t>1.5.10.42.001</t>
  </si>
  <si>
    <t>1.5.10.60</t>
  </si>
  <si>
    <t>1.5.10.60.001</t>
  </si>
  <si>
    <t>1.5.10.61</t>
  </si>
  <si>
    <t>1.5.10.61.001</t>
  </si>
  <si>
    <t>1.5.10.65</t>
  </si>
  <si>
    <t>1.5.10.65.001</t>
  </si>
  <si>
    <t>1.5.10.90</t>
  </si>
  <si>
    <t>Otras mercancías en existencia</t>
  </si>
  <si>
    <t>1.5.10.90.001</t>
  </si>
  <si>
    <t>1.5.10.98</t>
  </si>
  <si>
    <t>Bienes declarados a favor de la nación</t>
  </si>
  <si>
    <t>1.5.10.98.001</t>
  </si>
  <si>
    <t>1.5.11</t>
  </si>
  <si>
    <t>PRESTADORES DE SERVICIOS</t>
  </si>
  <si>
    <t>1.5.11.01</t>
  </si>
  <si>
    <t>Servicios de consultoria</t>
  </si>
  <si>
    <t>1.5.11.01.001</t>
  </si>
  <si>
    <t>1.5.11.02</t>
  </si>
  <si>
    <t>Servicios de mantenimiento y repatración</t>
  </si>
  <si>
    <t>1.5.11.02.001</t>
  </si>
  <si>
    <t>1.5.11.90</t>
  </si>
  <si>
    <t>Otros inventarios de prestadores de servicios</t>
  </si>
  <si>
    <t>1.5.11.90.001</t>
  </si>
  <si>
    <t>1.5.12</t>
  </si>
  <si>
    <t>MATERIAS PRIMAS</t>
  </si>
  <si>
    <t>1.5.12.01</t>
  </si>
  <si>
    <t>Materias primas</t>
  </si>
  <si>
    <t>1.5.12.01.001</t>
  </si>
  <si>
    <t>1.5.14</t>
  </si>
  <si>
    <t>MATERIALES Y SUMINISTROS</t>
  </si>
  <si>
    <t>1.5.14.01</t>
  </si>
  <si>
    <t>1.5.14.02</t>
  </si>
  <si>
    <t>Materiales para la producción de bienes</t>
  </si>
  <si>
    <t>1.5.14.02.001</t>
  </si>
  <si>
    <t>1.5.14.03</t>
  </si>
  <si>
    <t>1.5.14.04</t>
  </si>
  <si>
    <t>1.5.14.05</t>
  </si>
  <si>
    <t>Materiales reactivos y de laboratorio</t>
  </si>
  <si>
    <t>1.5.14.05.001</t>
  </si>
  <si>
    <t>1.5.14.06</t>
  </si>
  <si>
    <t>Materiales odontológicos</t>
  </si>
  <si>
    <t>1.5.14.06.001</t>
  </si>
  <si>
    <t>1.5.14.07</t>
  </si>
  <si>
    <t>Materiales para imagenología</t>
  </si>
  <si>
    <t>1.5.14.07.001</t>
  </si>
  <si>
    <t>1.5.14.08</t>
  </si>
  <si>
    <t>1.5.14.09</t>
  </si>
  <si>
    <t>1.5.14.15</t>
  </si>
  <si>
    <t>1.5.14.16</t>
  </si>
  <si>
    <t>Elementos para la prestación de servicios de documentación e identificación</t>
  </si>
  <si>
    <t>1.5.14.16.001</t>
  </si>
  <si>
    <t>1.5.14.17</t>
  </si>
  <si>
    <t>1.5.14.19</t>
  </si>
  <si>
    <t>Banco de componentes anatómicos y de sangre</t>
  </si>
  <si>
    <t>1.5.14.19.001</t>
  </si>
  <si>
    <t>1.5.14.21</t>
  </si>
  <si>
    <t>1.5.14.22</t>
  </si>
  <si>
    <t>Ropa hospitalaria y quirúrgica</t>
  </si>
  <si>
    <t>1.5.14.22.001</t>
  </si>
  <si>
    <t>1.5.14.23</t>
  </si>
  <si>
    <t>1.5.14.24</t>
  </si>
  <si>
    <t>1.5.14.25</t>
  </si>
  <si>
    <t>Equipo de alojamiento y campaña</t>
  </si>
  <si>
    <t>1.5.14.25.001</t>
  </si>
  <si>
    <t>1.5.14.26</t>
  </si>
  <si>
    <t>Municiones y explosivos</t>
  </si>
  <si>
    <t>1.5.14.26.001</t>
  </si>
  <si>
    <t>1.5.14.90</t>
  </si>
  <si>
    <t>1.5.20</t>
  </si>
  <si>
    <t>PRODUCTOS EN PROCESO</t>
  </si>
  <si>
    <t>1.5.20.02</t>
  </si>
  <si>
    <t>1.5.20.02.001</t>
  </si>
  <si>
    <t>1.5.20.07</t>
  </si>
  <si>
    <t>1.5.20.07.001</t>
  </si>
  <si>
    <t>1.5.20.08</t>
  </si>
  <si>
    <t>1.5.20.08.001</t>
  </si>
  <si>
    <t>1.5.20.18</t>
  </si>
  <si>
    <t>1.5.20.18.001</t>
  </si>
  <si>
    <t>1.5.20.25</t>
  </si>
  <si>
    <t>1.5.20.25.001</t>
  </si>
  <si>
    <t>1.5.20.26</t>
  </si>
  <si>
    <t>1.5.20.26.001</t>
  </si>
  <si>
    <t>1.5.20.30</t>
  </si>
  <si>
    <t>1.5.20.30.001</t>
  </si>
  <si>
    <t>1.5.20.34</t>
  </si>
  <si>
    <t>1.5.20.34.001</t>
  </si>
  <si>
    <t>1.5.20.90</t>
  </si>
  <si>
    <t>Otros productos en proceso</t>
  </si>
  <si>
    <t>1.5.20.90.001</t>
  </si>
  <si>
    <t>1.5.25</t>
  </si>
  <si>
    <t>EN TRÁNSITO</t>
  </si>
  <si>
    <t>1.5.25.02</t>
  </si>
  <si>
    <t>1.5.25.02.001</t>
  </si>
  <si>
    <t>1.5.25.05</t>
  </si>
  <si>
    <t>1.5.25.05.001</t>
  </si>
  <si>
    <t>1.5.25.07</t>
  </si>
  <si>
    <t>1.5.25.07.001</t>
  </si>
  <si>
    <t>1.5.25.08</t>
  </si>
  <si>
    <t>1.5.25.08.001</t>
  </si>
  <si>
    <t>1.5.25.12</t>
  </si>
  <si>
    <t>1.5.25.12.001</t>
  </si>
  <si>
    <t>1.5.25.19</t>
  </si>
  <si>
    <t>1.5.25.19.001</t>
  </si>
  <si>
    <t>1.5.25.20</t>
  </si>
  <si>
    <t>1.5.25.20.001</t>
  </si>
  <si>
    <t>1.5.25.21</t>
  </si>
  <si>
    <t>1.5.25.21.001</t>
  </si>
  <si>
    <t>1.5.25.22</t>
  </si>
  <si>
    <t>1.5.25.22.001</t>
  </si>
  <si>
    <t>1.5.25.30</t>
  </si>
  <si>
    <t>1.5.25.30.001</t>
  </si>
  <si>
    <t>1.5.25.37</t>
  </si>
  <si>
    <t>1.5.25.37.001</t>
  </si>
  <si>
    <t>1.5.25.42</t>
  </si>
  <si>
    <t>1.5.25.42.001</t>
  </si>
  <si>
    <t>1.5.25.43</t>
  </si>
  <si>
    <t>1.5.25.43.001</t>
  </si>
  <si>
    <t>1.5.25.90</t>
  </si>
  <si>
    <t>Otros inventarios en tránsito</t>
  </si>
  <si>
    <t>1.5.25.90.001</t>
  </si>
  <si>
    <t>1.5.30</t>
  </si>
  <si>
    <t>EN PODER DE TERCEROS</t>
  </si>
  <si>
    <t>1.5.30.05</t>
  </si>
  <si>
    <t>1.5.30.05.001</t>
  </si>
  <si>
    <t>1.5.30.06</t>
  </si>
  <si>
    <t>1.5.30.06.001</t>
  </si>
  <si>
    <t>1.5.30.07</t>
  </si>
  <si>
    <t>1.5.30.07.001</t>
  </si>
  <si>
    <t>1.5.30.08</t>
  </si>
  <si>
    <t>Materiales para la produccion de bienes</t>
  </si>
  <si>
    <t>1.5.30.08.001</t>
  </si>
  <si>
    <t>1.5.30.09</t>
  </si>
  <si>
    <t>1.5.30.15</t>
  </si>
  <si>
    <t>Productos agropecuarios, de silvicultura,avicultuta y pesca</t>
  </si>
  <si>
    <t>1.5.30.15.001</t>
  </si>
  <si>
    <t>1.5.30.24</t>
  </si>
  <si>
    <t>1.5.30.24.001</t>
  </si>
  <si>
    <t>1.5.30.28</t>
  </si>
  <si>
    <t>Viveres y rancho</t>
  </si>
  <si>
    <t>1.5.30.28.001</t>
  </si>
  <si>
    <t>1.5.30.30</t>
  </si>
  <si>
    <t>Enseres y empaques</t>
  </si>
  <si>
    <t>1.5.30.30.001</t>
  </si>
  <si>
    <t>1.5.30.31</t>
  </si>
  <si>
    <t>Materiales medico - quirúrgicos</t>
  </si>
  <si>
    <t>1.5.30.31.001</t>
  </si>
  <si>
    <t>1.5.30.32</t>
  </si>
  <si>
    <t>1.5.30.32.001</t>
  </si>
  <si>
    <t>1.5.30.33</t>
  </si>
  <si>
    <t>1.5.30.33.001</t>
  </si>
  <si>
    <t>1.5.30.40</t>
  </si>
  <si>
    <t>1.5.30.40.001</t>
  </si>
  <si>
    <t>1.5.30.90</t>
  </si>
  <si>
    <t>1.5.80</t>
  </si>
  <si>
    <t>DETERIORO ACUMULADO DE INVENTARIOS (CR)</t>
  </si>
  <si>
    <t>1.5.80.01</t>
  </si>
  <si>
    <t>Bienes producidos</t>
  </si>
  <si>
    <t>1.5.80.01.001</t>
  </si>
  <si>
    <t>1.5.80.01.002</t>
  </si>
  <si>
    <t>1.5.80.01.003</t>
  </si>
  <si>
    <t>1.5.80.01.004</t>
  </si>
  <si>
    <t>1.5.80.01.005</t>
  </si>
  <si>
    <t>1.5.80.01.006</t>
  </si>
  <si>
    <t>1.5.80.01.007</t>
  </si>
  <si>
    <t>1.5.80.01.008</t>
  </si>
  <si>
    <t>1.5.80.01.009</t>
  </si>
  <si>
    <t>1.5.80.02</t>
  </si>
  <si>
    <t>Mercancías en existencia</t>
  </si>
  <si>
    <t>1.5.80.02.001</t>
  </si>
  <si>
    <t>1.5.80.02.002</t>
  </si>
  <si>
    <t>1.5.80.02.003</t>
  </si>
  <si>
    <t>1.5.80.02.004</t>
  </si>
  <si>
    <t>1.5.80.02.005</t>
  </si>
  <si>
    <t>1.5.80.02.006</t>
  </si>
  <si>
    <t>1.5.80.02.007</t>
  </si>
  <si>
    <t>1.5.80.02.008</t>
  </si>
  <si>
    <t>1.5.80.02.009</t>
  </si>
  <si>
    <t>1.5.80.02.010</t>
  </si>
  <si>
    <t>1.5.80.02.011</t>
  </si>
  <si>
    <t>1.5.80.02.012</t>
  </si>
  <si>
    <t>1.5.80.02.013</t>
  </si>
  <si>
    <t>1.5.80.02.014</t>
  </si>
  <si>
    <t>1.5.80.02.015</t>
  </si>
  <si>
    <t>1.5.80.02.016</t>
  </si>
  <si>
    <t>1.5.80.02.017</t>
  </si>
  <si>
    <t>1.5.80.02.018</t>
  </si>
  <si>
    <t>1.5.80.02.019</t>
  </si>
  <si>
    <t>1.5.80.02.020</t>
  </si>
  <si>
    <t>Repuestos, equipos ferreos y otros</t>
  </si>
  <si>
    <t>1.5.80.04</t>
  </si>
  <si>
    <t>Productos en proceso</t>
  </si>
  <si>
    <t>1.5.80.04.001</t>
  </si>
  <si>
    <t>1.5.80.04.002</t>
  </si>
  <si>
    <t>1.5.80.04.003</t>
  </si>
  <si>
    <t>1.5.80.04.004</t>
  </si>
  <si>
    <t>1.5.80.04.005</t>
  </si>
  <si>
    <t>1.5.80.04.006</t>
  </si>
  <si>
    <t>1.5.80.04.007</t>
  </si>
  <si>
    <t>1.5.80.04.008</t>
  </si>
  <si>
    <t>1.5.80.06</t>
  </si>
  <si>
    <t>1.5.80.06.001</t>
  </si>
  <si>
    <t>1.5.80.10</t>
  </si>
  <si>
    <t>Inventarios en tránsito</t>
  </si>
  <si>
    <t>1.5.80.10.001</t>
  </si>
  <si>
    <t>1.5.80.10.002</t>
  </si>
  <si>
    <t>1.5.80.10.003</t>
  </si>
  <si>
    <t>1.5.80.10.004</t>
  </si>
  <si>
    <t>1.5.80.10.005</t>
  </si>
  <si>
    <t>1.5.80.10.006</t>
  </si>
  <si>
    <t>1.5.80.10.007</t>
  </si>
  <si>
    <t>1.5.80.10.008</t>
  </si>
  <si>
    <t>1.5.80.10.009</t>
  </si>
  <si>
    <t>1.5.80.10.010</t>
  </si>
  <si>
    <t>1.5.80.10.011</t>
  </si>
  <si>
    <t>1.5.80.10.012</t>
  </si>
  <si>
    <t>1.5.80.10.013</t>
  </si>
  <si>
    <t>1.5.80.10.014</t>
  </si>
  <si>
    <t>1.5.80.11</t>
  </si>
  <si>
    <t>Inventarios en poder de terceros</t>
  </si>
  <si>
    <t>1.5.80.11.001</t>
  </si>
  <si>
    <t>1.5.80.11.002</t>
  </si>
  <si>
    <t>1.5.80.11.003</t>
  </si>
  <si>
    <t>1.5.80.11.004</t>
  </si>
  <si>
    <t>1.5.80.11.005</t>
  </si>
  <si>
    <t>1.5.80.11.006</t>
  </si>
  <si>
    <t>1.5.80.11.007</t>
  </si>
  <si>
    <t>1.5.80.11.008</t>
  </si>
  <si>
    <t>1.5.80.11.009</t>
  </si>
  <si>
    <t>1.5.80.11.010</t>
  </si>
  <si>
    <t>1.5.80.11.011</t>
  </si>
  <si>
    <t>1.5.80.11.012</t>
  </si>
  <si>
    <t>1.5.80.11.013</t>
  </si>
  <si>
    <t>1.5.80.11.014</t>
  </si>
  <si>
    <t>1.5.80.12</t>
  </si>
  <si>
    <t>Inventarios de prestadores de servicios</t>
  </si>
  <si>
    <t>1.5.80.12.001</t>
  </si>
  <si>
    <t>1.5.80.12.002</t>
  </si>
  <si>
    <t>1.5.80.12.003</t>
  </si>
  <si>
    <t>1.5.80.13</t>
  </si>
  <si>
    <t>Materiales y suministros</t>
  </si>
  <si>
    <t>1.5.80.13.001</t>
  </si>
  <si>
    <t>1.5.80.13.002</t>
  </si>
  <si>
    <t>1.5.80.13.003</t>
  </si>
  <si>
    <t>1.5.80.13.004</t>
  </si>
  <si>
    <t>1.5.80.13.005</t>
  </si>
  <si>
    <t>1.5.80.13.006</t>
  </si>
  <si>
    <t>1.5.80.13.007</t>
  </si>
  <si>
    <t>1.5.80.13.008</t>
  </si>
  <si>
    <t>1.5.80.13.009</t>
  </si>
  <si>
    <t>1.5.80.13.010</t>
  </si>
  <si>
    <t>1.5.80.13.011</t>
  </si>
  <si>
    <t>1.5.80.13.012</t>
  </si>
  <si>
    <t>1.5.80.13.013</t>
  </si>
  <si>
    <t>1.5.80.13.015</t>
  </si>
  <si>
    <t>1.5.80.13.017</t>
  </si>
  <si>
    <t>1.5.80.13.018</t>
  </si>
  <si>
    <t>1.5.80.13.019</t>
  </si>
  <si>
    <t>1.5.80.13.020</t>
  </si>
  <si>
    <t>1.5.80.13.021</t>
  </si>
  <si>
    <t>1.6</t>
  </si>
  <si>
    <t>PROPIEDADES, PLANTA Y EQUIPO</t>
  </si>
  <si>
    <t>1.6.05</t>
  </si>
  <si>
    <t>TERRENOS</t>
  </si>
  <si>
    <t>1.6.05.01</t>
  </si>
  <si>
    <t>No Corriente</t>
  </si>
  <si>
    <t>1.6.05.02</t>
  </si>
  <si>
    <t>1.6.05.03</t>
  </si>
  <si>
    <t>1.6.05.04</t>
  </si>
  <si>
    <t>Terrenos pendientes de legalizar</t>
  </si>
  <si>
    <t>1.6.05.04.001</t>
  </si>
  <si>
    <t>1.6.05.05</t>
  </si>
  <si>
    <t>1.6.05.06</t>
  </si>
  <si>
    <t>Terrenos con uso futuro indeterminado</t>
  </si>
  <si>
    <t>1.6.05.06.001</t>
  </si>
  <si>
    <t>1.6.10</t>
  </si>
  <si>
    <t>SEMOVIENTES Y PLANTAS</t>
  </si>
  <si>
    <t>1.6.10.01</t>
  </si>
  <si>
    <t>De trabajo</t>
  </si>
  <si>
    <t>1.6.10.01.001</t>
  </si>
  <si>
    <t>Semovientes de trabajo</t>
  </si>
  <si>
    <t>1.6.10.02</t>
  </si>
  <si>
    <t>De selección</t>
  </si>
  <si>
    <t>1.6.10.02.001</t>
  </si>
  <si>
    <t>Semovientes de selección</t>
  </si>
  <si>
    <t>1.6.10.03</t>
  </si>
  <si>
    <t>De investigación y educación</t>
  </si>
  <si>
    <t>1.6.10.03.001</t>
  </si>
  <si>
    <t>Semovientes de investigación y educación</t>
  </si>
  <si>
    <t>1.6.10.03.002</t>
  </si>
  <si>
    <t>Plantas de investigación y educación</t>
  </si>
  <si>
    <t>1.6.10.04</t>
  </si>
  <si>
    <t>Semovientes y plantas de exposición</t>
  </si>
  <si>
    <t>1.6.10.04.001</t>
  </si>
  <si>
    <t>Semovientes de exposición</t>
  </si>
  <si>
    <t>1.6.10.04.002</t>
  </si>
  <si>
    <t>Plantas de exposición</t>
  </si>
  <si>
    <t>1.6.10.05</t>
  </si>
  <si>
    <t>Semovientes y plantas pendientes de legalizar</t>
  </si>
  <si>
    <t>1.6.10.05.001</t>
  </si>
  <si>
    <t>Semovientes pendientes de legalizar</t>
  </si>
  <si>
    <t>1.6.10.05.002</t>
  </si>
  <si>
    <t>Plantas pendientes de legalizar</t>
  </si>
  <si>
    <t>1.6.10.06</t>
  </si>
  <si>
    <t>Semovientes y plantas de propiedad de terceros</t>
  </si>
  <si>
    <t>1.6.10.06.001</t>
  </si>
  <si>
    <t>Semovientes de propiedad de terceros</t>
  </si>
  <si>
    <t>1.6.10.06.002</t>
  </si>
  <si>
    <t>Plantas de propiedad de terceros</t>
  </si>
  <si>
    <t>1.6.10.90</t>
  </si>
  <si>
    <t>Otros semovientes y plantas</t>
  </si>
  <si>
    <t>1.6.10.90.001</t>
  </si>
  <si>
    <t>Otros semovientes</t>
  </si>
  <si>
    <t>1.6.10.90.002</t>
  </si>
  <si>
    <t>Otras plantas</t>
  </si>
  <si>
    <t>1.6.15</t>
  </si>
  <si>
    <t>CONSTRUCCIONES EN CURSO</t>
  </si>
  <si>
    <t>1.6.15.01</t>
  </si>
  <si>
    <t>1.6.15.04</t>
  </si>
  <si>
    <t>Plantas, ductos y túneles</t>
  </si>
  <si>
    <t>1.6.15.04.001</t>
  </si>
  <si>
    <t>1.6.15.05</t>
  </si>
  <si>
    <t>Redes, líneas y cables</t>
  </si>
  <si>
    <t>1.6.15.05.001</t>
  </si>
  <si>
    <t>1.6.15.90</t>
  </si>
  <si>
    <t>Otras construcciones en curso</t>
  </si>
  <si>
    <t>1.6.15.90.001</t>
  </si>
  <si>
    <t>1.6.20</t>
  </si>
  <si>
    <t>MAQUINARIA, PLANTA Y EQUIPO EN MONTAJE</t>
  </si>
  <si>
    <t>1.6.20.01</t>
  </si>
  <si>
    <t>1.6.20.01.001</t>
  </si>
  <si>
    <t>Plantas de generación</t>
  </si>
  <si>
    <t>1.6.20.01.002</t>
  </si>
  <si>
    <t>Plantas de tratamiento</t>
  </si>
  <si>
    <t>1.6.20.01.003</t>
  </si>
  <si>
    <t>Plantas de transmisión</t>
  </si>
  <si>
    <t>1.6.20.01.004</t>
  </si>
  <si>
    <t>Plantas de distribución</t>
  </si>
  <si>
    <t>1.6.20.01.005</t>
  </si>
  <si>
    <t>Plantas de producción</t>
  </si>
  <si>
    <t>1.6.20.01.006</t>
  </si>
  <si>
    <t>Plantas de conducción</t>
  </si>
  <si>
    <t>1.6.20.01.007</t>
  </si>
  <si>
    <t>Plantas de telecomunicaciones</t>
  </si>
  <si>
    <t>1.6.20.01.008</t>
  </si>
  <si>
    <t>Subestaciones y/o estaciones de regulación</t>
  </si>
  <si>
    <t>1.6.20.01.009</t>
  </si>
  <si>
    <t>Acueducto y canalización</t>
  </si>
  <si>
    <t>1.6.20.01.010</t>
  </si>
  <si>
    <t>Estaciones de bombeo</t>
  </si>
  <si>
    <t>1.6.20.01.011</t>
  </si>
  <si>
    <t>Plantas, ductos y túneles de propiedad de terceros</t>
  </si>
  <si>
    <t>1.6.20.01.012</t>
  </si>
  <si>
    <t>Otras plantas, ductos y túneles</t>
  </si>
  <si>
    <t>1.6.20.02</t>
  </si>
  <si>
    <t>1.6.20.02.001</t>
  </si>
  <si>
    <t>Redes de distribución</t>
  </si>
  <si>
    <t>1.6.20.02.002</t>
  </si>
  <si>
    <t>Redes de recolección de aguas</t>
  </si>
  <si>
    <t>1.6.20.02.003</t>
  </si>
  <si>
    <t>Redes de distribución de vapor</t>
  </si>
  <si>
    <t>1.6.20.02.004</t>
  </si>
  <si>
    <t>Redes de aire</t>
  </si>
  <si>
    <t>1.6.20.02.005</t>
  </si>
  <si>
    <t>Redes de alimentación de gas</t>
  </si>
  <si>
    <t>1.6.20.02.006</t>
  </si>
  <si>
    <t>Líneas y cables de interconexión</t>
  </si>
  <si>
    <t>1.6.20.02.007</t>
  </si>
  <si>
    <t>Líneas y cables de transmisión</t>
  </si>
  <si>
    <t>1.6.20.02.008</t>
  </si>
  <si>
    <t>Líneas y cables de conducción</t>
  </si>
  <si>
    <t>1.6.20.02.009</t>
  </si>
  <si>
    <t>Líneas y cables de telecomunicaciones</t>
  </si>
  <si>
    <t>1.6.20.02.010</t>
  </si>
  <si>
    <t>Redes, líneas y cables de propiedad de terceros</t>
  </si>
  <si>
    <t>1.6.20.02.011</t>
  </si>
  <si>
    <t>Otras redes, líneas y cables</t>
  </si>
  <si>
    <t>1.6.20.03</t>
  </si>
  <si>
    <t>Maquinaria y equipo</t>
  </si>
  <si>
    <t>1.6.20.03.001</t>
  </si>
  <si>
    <t>1.6.20.03.002</t>
  </si>
  <si>
    <t>Armamento y equipo reservado</t>
  </si>
  <si>
    <t>1.6.20.03.003</t>
  </si>
  <si>
    <t>Equipo de perforación</t>
  </si>
  <si>
    <t>1.6.20.03.004</t>
  </si>
  <si>
    <t>1.6.20.03.005</t>
  </si>
  <si>
    <t>Equipo de música</t>
  </si>
  <si>
    <t>1.6.20.03.006</t>
  </si>
  <si>
    <t>1.6.20.03.007</t>
  </si>
  <si>
    <t>Equipo agropecuario, de silvicultura, avicultura y pesca</t>
  </si>
  <si>
    <t>1.6.20.03.008</t>
  </si>
  <si>
    <t>Equipo de enseñanza</t>
  </si>
  <si>
    <t>1.6.20.03.009</t>
  </si>
  <si>
    <t>1.6.20.03.010</t>
  </si>
  <si>
    <t>Equipo para estaciones de bombeo</t>
  </si>
  <si>
    <t>1.6.20.03.011</t>
  </si>
  <si>
    <t>Equipo de centros de control</t>
  </si>
  <si>
    <t>1.6.20.03.012</t>
  </si>
  <si>
    <t>Equipo de ayuda audiovisual</t>
  </si>
  <si>
    <t>1.6.20.03.013</t>
  </si>
  <si>
    <t>Equipo de aseo</t>
  </si>
  <si>
    <t>1.6.20.03.014</t>
  </si>
  <si>
    <t>Maquinaria y equipo de propiedad de terceros</t>
  </si>
  <si>
    <t>1.6.20.03.015</t>
  </si>
  <si>
    <t>Equipo de seguridad y rescate</t>
  </si>
  <si>
    <t>1.6.20.03.016</t>
  </si>
  <si>
    <t>1.6.20.04</t>
  </si>
  <si>
    <t>Equipo médico y científico</t>
  </si>
  <si>
    <t>1.6.20.04.001</t>
  </si>
  <si>
    <t>1.6.20.04.002</t>
  </si>
  <si>
    <t>1.6.20.04.003</t>
  </si>
  <si>
    <t>Equipo de urgencias</t>
  </si>
  <si>
    <t>1.6.20.04.004</t>
  </si>
  <si>
    <t>Equipo de hospitalización</t>
  </si>
  <si>
    <t>1.6.20.04.005</t>
  </si>
  <si>
    <t>Equipo de quirófanos y salas de parto</t>
  </si>
  <si>
    <t>1.6.20.04.006</t>
  </si>
  <si>
    <t>Equipo de apoyo diagnóstico</t>
  </si>
  <si>
    <t>1.6.20.04.007</t>
  </si>
  <si>
    <t>Equipo de apoyo terapéutico</t>
  </si>
  <si>
    <t>1.6.20.04.008</t>
  </si>
  <si>
    <t>Equipo de servicio ambulatorio</t>
  </si>
  <si>
    <t>1.6.20.04.009</t>
  </si>
  <si>
    <t>Equipo médico y científico de propiedad de terceros</t>
  </si>
  <si>
    <t>1.6.20.04.010</t>
  </si>
  <si>
    <t>1.6.20.05</t>
  </si>
  <si>
    <t>1.6.20.05.001</t>
  </si>
  <si>
    <t>1.6.20.05.002</t>
  </si>
  <si>
    <t>1.6.20.05.003</t>
  </si>
  <si>
    <t>Satélites y antenas</t>
  </si>
  <si>
    <t>1.6.20.05.004</t>
  </si>
  <si>
    <t>Equipos de radares</t>
  </si>
  <si>
    <t>1.6.20.05.005</t>
  </si>
  <si>
    <t>Equipos de comunicación y computación pendientes de legalizar</t>
  </si>
  <si>
    <t>1.6.20.05.006</t>
  </si>
  <si>
    <t>Equipos de comunicación y computación de propiedad de terceros</t>
  </si>
  <si>
    <t>1.6.20.05.007</t>
  </si>
  <si>
    <t>1.6.20.07</t>
  </si>
  <si>
    <t>Equipos de comedor, cocina, despensa y hotelería</t>
  </si>
  <si>
    <t>1.6.20.07.001</t>
  </si>
  <si>
    <t>1.6.20.07.002</t>
  </si>
  <si>
    <t>1.6.20.07.003</t>
  </si>
  <si>
    <t>Equipo de calderas</t>
  </si>
  <si>
    <t>1.6.20.07.004</t>
  </si>
  <si>
    <t>1.6.20.07.005</t>
  </si>
  <si>
    <t>Equipos de comedor, cocina, despensa y hotelería pendientes de legalizar</t>
  </si>
  <si>
    <t>1.6.20.07.006</t>
  </si>
  <si>
    <t>Equipos de comedor, cocina, despensa y hotelería de propiedad de terceros</t>
  </si>
  <si>
    <t>1.6.20.07.007</t>
  </si>
  <si>
    <t>1.6.20.08</t>
  </si>
  <si>
    <t>Equipos de transporte, tracción y elevación</t>
  </si>
  <si>
    <t>1.6.20.08.001</t>
  </si>
  <si>
    <t>Aéreo</t>
  </si>
  <si>
    <t>1.6.20.08.002</t>
  </si>
  <si>
    <t>1.6.20.08.003</t>
  </si>
  <si>
    <t>1.6.20.08.004</t>
  </si>
  <si>
    <t>De tracción</t>
  </si>
  <si>
    <t>1.6.20.08.005</t>
  </si>
  <si>
    <t>De elevación</t>
  </si>
  <si>
    <t>1.6.20.08.006</t>
  </si>
  <si>
    <t>Equipos de transporte, tracción y elevación pendientes de legalizar</t>
  </si>
  <si>
    <t>1.6.20.08.007</t>
  </si>
  <si>
    <t>1.6.20.08.008</t>
  </si>
  <si>
    <t>1.6.20.90</t>
  </si>
  <si>
    <t>Otras maquinarias, planta y equipo en montaje</t>
  </si>
  <si>
    <t>1.6.20.90.001</t>
  </si>
  <si>
    <t>1.6.25</t>
  </si>
  <si>
    <t>PROPIEDADES, PLANTA Y EQUIPO EN TRÁNSITO</t>
  </si>
  <si>
    <t>1.6.25.01</t>
  </si>
  <si>
    <t>Plantas y ductos</t>
  </si>
  <si>
    <t>1.6.25.01.001</t>
  </si>
  <si>
    <t>1.6.25.01.002</t>
  </si>
  <si>
    <t>1.6.25.01.003</t>
  </si>
  <si>
    <t>1.6.25.01.004</t>
  </si>
  <si>
    <t>1.6.25.01.005</t>
  </si>
  <si>
    <t>1.6.25.01.006</t>
  </si>
  <si>
    <t>1.6.25.01.007</t>
  </si>
  <si>
    <t>1.6.25.01.008</t>
  </si>
  <si>
    <t>1.6.25.01.009</t>
  </si>
  <si>
    <t>1.6.25.01.010</t>
  </si>
  <si>
    <t>1.6.25.01.011</t>
  </si>
  <si>
    <t>1.6.25.01.012</t>
  </si>
  <si>
    <t>1.6.25.02</t>
  </si>
  <si>
    <t>1.6.25.02.001</t>
  </si>
  <si>
    <t>1.6.25.02.002</t>
  </si>
  <si>
    <t>1.6.25.02.003</t>
  </si>
  <si>
    <t>1.6.25.02.004</t>
  </si>
  <si>
    <t>1.6.25.02.005</t>
  </si>
  <si>
    <t>1.6.25.02.006</t>
  </si>
  <si>
    <t>1.6.25.02.007</t>
  </si>
  <si>
    <t>1.6.25.02.008</t>
  </si>
  <si>
    <t>1.6.25.02.009</t>
  </si>
  <si>
    <t>1.6.25.02.010</t>
  </si>
  <si>
    <t>1.6.25.02.011</t>
  </si>
  <si>
    <t>1.6.25.03</t>
  </si>
  <si>
    <t>1.6.25.03.001</t>
  </si>
  <si>
    <t>1.6.25.03.002</t>
  </si>
  <si>
    <t>1.6.25.03.003</t>
  </si>
  <si>
    <t>1.6.25.03.004</t>
  </si>
  <si>
    <t>1.6.25.03.005</t>
  </si>
  <si>
    <t>1.6.25.03.006</t>
  </si>
  <si>
    <t>1.6.25.03.007</t>
  </si>
  <si>
    <t>1.6.25.03.008</t>
  </si>
  <si>
    <t>1.6.25.03.009</t>
  </si>
  <si>
    <t>1.6.25.03.010</t>
  </si>
  <si>
    <t>1.6.25.03.011</t>
  </si>
  <si>
    <t>1.6.25.03.012</t>
  </si>
  <si>
    <t>1.6.25.03.013</t>
  </si>
  <si>
    <t>1.6.25.03.014</t>
  </si>
  <si>
    <t>1.6.25.03.015</t>
  </si>
  <si>
    <t>1.6.25.03.016</t>
  </si>
  <si>
    <t>1.6.25.04</t>
  </si>
  <si>
    <t>1.6.25.04.001</t>
  </si>
  <si>
    <t>1.6.25.04.002</t>
  </si>
  <si>
    <t>1.6.25.04.003</t>
  </si>
  <si>
    <t>1.6.25.04.004</t>
  </si>
  <si>
    <t>1.6.25.04.005</t>
  </si>
  <si>
    <t>1.6.25.04.006</t>
  </si>
  <si>
    <t>1.6.25.04.007</t>
  </si>
  <si>
    <t>1.6.25.04.008</t>
  </si>
  <si>
    <t>1.6.25.04.009</t>
  </si>
  <si>
    <t>1.6.25.04.010</t>
  </si>
  <si>
    <t>1.6.25.05</t>
  </si>
  <si>
    <t>1.6.25.05.001</t>
  </si>
  <si>
    <t>1.6.25.05.002</t>
  </si>
  <si>
    <t>1.6.25.05.003</t>
  </si>
  <si>
    <t>1.6.25.05.004</t>
  </si>
  <si>
    <t>1.6.25.05.005</t>
  </si>
  <si>
    <t>1.6.25.05.006</t>
  </si>
  <si>
    <t>1.6.25.05.007</t>
  </si>
  <si>
    <t>1.6.25.06</t>
  </si>
  <si>
    <t>1.6.25.06.001</t>
  </si>
  <si>
    <t>1.6.25.06.002</t>
  </si>
  <si>
    <t>1.6.25.06.003</t>
  </si>
  <si>
    <t>1.6.25.06.004</t>
  </si>
  <si>
    <t>1.6.25.06.005</t>
  </si>
  <si>
    <t>1.6.25.06.006</t>
  </si>
  <si>
    <t>1.6.25.06.007</t>
  </si>
  <si>
    <t>1.6.25.06.008</t>
  </si>
  <si>
    <t>1.6.25.07</t>
  </si>
  <si>
    <t>Muebles, enseres y equipo de oficina</t>
  </si>
  <si>
    <t>1.6.25.07.001</t>
  </si>
  <si>
    <t>1.6.25.07.002</t>
  </si>
  <si>
    <t>1.6.25.07.003</t>
  </si>
  <si>
    <t>1.6.25.07.004</t>
  </si>
  <si>
    <t>Muebles, enseres y equipo de oficina de propiedad de terceros</t>
  </si>
  <si>
    <t>1.6.25.07.005</t>
  </si>
  <si>
    <t>1.6.25.07.006</t>
  </si>
  <si>
    <t>Contenedores</t>
  </si>
  <si>
    <t>1.6.25.08</t>
  </si>
  <si>
    <t>1.6.25.08.001</t>
  </si>
  <si>
    <t>1.6.25.08.002</t>
  </si>
  <si>
    <t>1.6.25.08.003</t>
  </si>
  <si>
    <t>1.6.25.08.004</t>
  </si>
  <si>
    <t>1.6.25.08.005</t>
  </si>
  <si>
    <t>1.6.25.08.006</t>
  </si>
  <si>
    <t>1.6.25.08.007</t>
  </si>
  <si>
    <t>1.6.25.11</t>
  </si>
  <si>
    <t>Semovientes y plantas</t>
  </si>
  <si>
    <t>1.6.25.11.001</t>
  </si>
  <si>
    <t>1.6.25.11.002</t>
  </si>
  <si>
    <t>1.6.25.11.003</t>
  </si>
  <si>
    <t>1.6.25.11.004</t>
  </si>
  <si>
    <t>1.6.25.11.005</t>
  </si>
  <si>
    <t>1.6.25.11.006</t>
  </si>
  <si>
    <t>1.6.25.11.007</t>
  </si>
  <si>
    <t>1.6.25.11.008</t>
  </si>
  <si>
    <t>1.6.25.11.009</t>
  </si>
  <si>
    <t>1.6.25.11.010</t>
  </si>
  <si>
    <t>1.6.25.12</t>
  </si>
  <si>
    <t>Componentes de propiedades, planta y equipo</t>
  </si>
  <si>
    <t>1.6.25.12.001</t>
  </si>
  <si>
    <t>1.6.25.90</t>
  </si>
  <si>
    <t>Otras maquinarias, planta y equipo en tránsito</t>
  </si>
  <si>
    <t>1.6.25.90.001</t>
  </si>
  <si>
    <t>1.6.35</t>
  </si>
  <si>
    <t>BIENES MUEBLES EN BODEGA</t>
  </si>
  <si>
    <t>1.6.35.01</t>
  </si>
  <si>
    <t>1.6.35.01.001</t>
  </si>
  <si>
    <t>1.6.35.01.002</t>
  </si>
  <si>
    <t>1.6.35.01.003</t>
  </si>
  <si>
    <t>1.6.35.01.004</t>
  </si>
  <si>
    <t>1.6.35.01.005</t>
  </si>
  <si>
    <t>1.6.35.01.006</t>
  </si>
  <si>
    <t>1.6.35.01.007</t>
  </si>
  <si>
    <t>1.6.35.01.008</t>
  </si>
  <si>
    <t>1.6.35.01.009</t>
  </si>
  <si>
    <t>1.6.35.01.010</t>
  </si>
  <si>
    <t>1.6.35.01.011</t>
  </si>
  <si>
    <t>1.6.35.01.012</t>
  </si>
  <si>
    <t>1.6.35.01.013</t>
  </si>
  <si>
    <t>1.6.35.01.014</t>
  </si>
  <si>
    <t>1.6.35.01.015</t>
  </si>
  <si>
    <t>1.6.35.02</t>
  </si>
  <si>
    <t>1.6.35.02.001</t>
  </si>
  <si>
    <t>1.6.35.02.002</t>
  </si>
  <si>
    <t>1.6.35.02.003</t>
  </si>
  <si>
    <t>1.6.35.02.004</t>
  </si>
  <si>
    <t>1.6.35.02.005</t>
  </si>
  <si>
    <t>1.6.35.02.006</t>
  </si>
  <si>
    <t>1.6.35.02.007</t>
  </si>
  <si>
    <t>1.6.35.02.008</t>
  </si>
  <si>
    <t>1.6.35.02.009</t>
  </si>
  <si>
    <t>1.6.35.02.010</t>
  </si>
  <si>
    <t>1.6.35.03</t>
  </si>
  <si>
    <t>1.6.35.03.003</t>
  </si>
  <si>
    <t>1.6.35.03.004</t>
  </si>
  <si>
    <t>1.6.35.03.005</t>
  </si>
  <si>
    <t>1.6.35.03.006</t>
  </si>
  <si>
    <t>1.6.35.04</t>
  </si>
  <si>
    <t>1.6.35.04.003</t>
  </si>
  <si>
    <t>1.6.35.04.004</t>
  </si>
  <si>
    <t>1.6.35.04.005</t>
  </si>
  <si>
    <t>1.6.35.04.006</t>
  </si>
  <si>
    <t>1.6.35.05</t>
  </si>
  <si>
    <t>1.6.35.05.001</t>
  </si>
  <si>
    <t>1.6.35.05.002</t>
  </si>
  <si>
    <t>1.6.35.05.003</t>
  </si>
  <si>
    <t>1.6.35.05.004</t>
  </si>
  <si>
    <t>1.6.35.05.005</t>
  </si>
  <si>
    <t>1.6.35.05.006</t>
  </si>
  <si>
    <t>1.6.35.05.007</t>
  </si>
  <si>
    <t>1.6.35.05.008</t>
  </si>
  <si>
    <t>1.6.35.07</t>
  </si>
  <si>
    <t>1.6.35.07.001</t>
  </si>
  <si>
    <t>1.6.35.07.002</t>
  </si>
  <si>
    <t>1.6.35.07.003</t>
  </si>
  <si>
    <t>1.6.35.07.004</t>
  </si>
  <si>
    <t>1.6.35.07.005</t>
  </si>
  <si>
    <t>1.6.35.07.006</t>
  </si>
  <si>
    <t>1.6.35.07.007</t>
  </si>
  <si>
    <t>1.6.35.07.008</t>
  </si>
  <si>
    <t>1.6.35.07.009</t>
  </si>
  <si>
    <t>1.6.35.07.010</t>
  </si>
  <si>
    <t>1.6.35.07.011</t>
  </si>
  <si>
    <t>1.6.35.11</t>
  </si>
  <si>
    <t>1.6.35.11.001</t>
  </si>
  <si>
    <t>1.6.35.11.003</t>
  </si>
  <si>
    <t>1.6.35.11.005</t>
  </si>
  <si>
    <t>1.6.35.11.006</t>
  </si>
  <si>
    <t>1.6.35.12</t>
  </si>
  <si>
    <t>1.6.35.12.001</t>
  </si>
  <si>
    <t>1.6.35.90</t>
  </si>
  <si>
    <t>Otros bienes muebles en bodega</t>
  </si>
  <si>
    <t>1.6.35.90.001</t>
  </si>
  <si>
    <t>1.6.36</t>
  </si>
  <si>
    <t>PROPIEDADES, PLANTA Y EQUIPO EN MANTENIMIENTO</t>
  </si>
  <si>
    <t>1.6.36.01</t>
  </si>
  <si>
    <t>1.6.36.01.001</t>
  </si>
  <si>
    <t>1.6.36.01.002</t>
  </si>
  <si>
    <t>1.6.36.01.003</t>
  </si>
  <si>
    <t>1.6.36.01.004</t>
  </si>
  <si>
    <t>Locales</t>
  </si>
  <si>
    <t>1.6.36.01.005</t>
  </si>
  <si>
    <t>Fábricas</t>
  </si>
  <si>
    <t>1.6.36.01.006</t>
  </si>
  <si>
    <t>Salas de exhibición, conferencias y ventas</t>
  </si>
  <si>
    <t>1.6.36.01.007</t>
  </si>
  <si>
    <t>Cafeterías y casinos</t>
  </si>
  <si>
    <t>1.6.36.01.008</t>
  </si>
  <si>
    <t>Colegios y escuelas</t>
  </si>
  <si>
    <t>1.6.36.01.009</t>
  </si>
  <si>
    <t>Clínicas y hospitales</t>
  </si>
  <si>
    <t>1.6.36.01.010</t>
  </si>
  <si>
    <t>Clubes</t>
  </si>
  <si>
    <t>1.6.36.01.011</t>
  </si>
  <si>
    <t>Hoteles, hostales y paradores</t>
  </si>
  <si>
    <t>1.6.36.01.012</t>
  </si>
  <si>
    <t>Silos</t>
  </si>
  <si>
    <t>1.6.36.01.013</t>
  </si>
  <si>
    <t>Invernaderos</t>
  </si>
  <si>
    <t>1.6.36.01.014</t>
  </si>
  <si>
    <t>Casetas y campamentos</t>
  </si>
  <si>
    <t>1.6.36.01.015</t>
  </si>
  <si>
    <t>1.6.36.01.016</t>
  </si>
  <si>
    <t>1.6.36.01.017</t>
  </si>
  <si>
    <t>Instalaciones deportivas y recreacionales</t>
  </si>
  <si>
    <t>1.6.36.01.018</t>
  </si>
  <si>
    <t>Estanques</t>
  </si>
  <si>
    <t>1.6.36.01.019</t>
  </si>
  <si>
    <t>Pozos</t>
  </si>
  <si>
    <t>1.6.36.01.020</t>
  </si>
  <si>
    <t>Tanques de almacenamiento</t>
  </si>
  <si>
    <t>1.6.36.01.021</t>
  </si>
  <si>
    <t>Estaciones repetidoras</t>
  </si>
  <si>
    <t>1.6.36.01.022</t>
  </si>
  <si>
    <t>1.6.36.01.023</t>
  </si>
  <si>
    <t>1.6.36.01.024</t>
  </si>
  <si>
    <t>Infraestructura portuaria</t>
  </si>
  <si>
    <t>1.6.36.01.025</t>
  </si>
  <si>
    <t>Aeropuertos militares y de policía</t>
  </si>
  <si>
    <t>1.6.36.01.026</t>
  </si>
  <si>
    <t>Edificaciones con uso futuro indeterminado</t>
  </si>
  <si>
    <t>1.6.36.01.027</t>
  </si>
  <si>
    <t>Infraestructura férrea</t>
  </si>
  <si>
    <t>1.6.36.01.028</t>
  </si>
  <si>
    <t>Otras edificaciones</t>
  </si>
  <si>
    <t>1.6.36.01.029</t>
  </si>
  <si>
    <t>Pesebreras</t>
  </si>
  <si>
    <t>1.6.36.01.030</t>
  </si>
  <si>
    <t>Guardias</t>
  </si>
  <si>
    <t>1.6.36.03</t>
  </si>
  <si>
    <t>1.6.36.03.001</t>
  </si>
  <si>
    <t>1.6.36.03.002</t>
  </si>
  <si>
    <t>1.6.36.03.003</t>
  </si>
  <si>
    <t>1.6.36.03.004</t>
  </si>
  <si>
    <t>1.6.36.03.005</t>
  </si>
  <si>
    <t>1.6.36.03.006</t>
  </si>
  <si>
    <t>1.6.36.03.007</t>
  </si>
  <si>
    <t>1.6.36.03.008</t>
  </si>
  <si>
    <t>1.6.36.03.009</t>
  </si>
  <si>
    <t>1.6.36.03.010</t>
  </si>
  <si>
    <t>1.6.36.03.011</t>
  </si>
  <si>
    <t>1.6.36.03.012</t>
  </si>
  <si>
    <t>1.6.36.04</t>
  </si>
  <si>
    <t>1.6.36.04.001</t>
  </si>
  <si>
    <t>1.6.36.04.002</t>
  </si>
  <si>
    <t>1.6.36.04.003</t>
  </si>
  <si>
    <t>1.6.36.04.004</t>
  </si>
  <si>
    <t>1.6.36.04.005</t>
  </si>
  <si>
    <t>1.6.36.04.006</t>
  </si>
  <si>
    <t>1.6.36.04.007</t>
  </si>
  <si>
    <t>1.6.36.04.008</t>
  </si>
  <si>
    <t>1.6.36.04.009</t>
  </si>
  <si>
    <t>1.6.36.04.010</t>
  </si>
  <si>
    <t>1.6.36.04.011</t>
  </si>
  <si>
    <t>1.6.36.05</t>
  </si>
  <si>
    <t>1.6.36.05.001</t>
  </si>
  <si>
    <t>1.6.36.05.002</t>
  </si>
  <si>
    <t>1.6.36.05.003</t>
  </si>
  <si>
    <t>1.6.36.05.005</t>
  </si>
  <si>
    <t>1.6.36.05.006</t>
  </si>
  <si>
    <t>1.6.36.05.007</t>
  </si>
  <si>
    <t>1.6.36.05.008</t>
  </si>
  <si>
    <t>1.6.36.05.009</t>
  </si>
  <si>
    <t>1.6.36.05.010</t>
  </si>
  <si>
    <t>1.6.36.05.011</t>
  </si>
  <si>
    <t>1.6.36.05.012</t>
  </si>
  <si>
    <t>1.6.36.05.013</t>
  </si>
  <si>
    <t>1.6.36.05.014</t>
  </si>
  <si>
    <t>1.6.36.05.015</t>
  </si>
  <si>
    <t>1.6.36.05.016</t>
  </si>
  <si>
    <t>1.6.36.06</t>
  </si>
  <si>
    <t>1.6.36.06.001</t>
  </si>
  <si>
    <t>1.6.36.06.002</t>
  </si>
  <si>
    <t>1.6.36.06.003</t>
  </si>
  <si>
    <t>1.6.36.06.004</t>
  </si>
  <si>
    <t>1.6.36.06.005</t>
  </si>
  <si>
    <t>1.6.36.06.006</t>
  </si>
  <si>
    <t>1.6.36.06.007</t>
  </si>
  <si>
    <t>1.6.36.06.008</t>
  </si>
  <si>
    <t>1.6.36.06.009</t>
  </si>
  <si>
    <t>1.6.36.06.010</t>
  </si>
  <si>
    <t>1.6.36.07</t>
  </si>
  <si>
    <t>1.6.36.07.001</t>
  </si>
  <si>
    <t>1.6.36.07.002</t>
  </si>
  <si>
    <t>1.6.36.07.003</t>
  </si>
  <si>
    <t>1.6.36.07.004</t>
  </si>
  <si>
    <t>1.6.36.07.005</t>
  </si>
  <si>
    <t>1.6.36.07.006</t>
  </si>
  <si>
    <t>1.6.36.08</t>
  </si>
  <si>
    <t>1.6.36.08.001</t>
  </si>
  <si>
    <t>1.6.36.08.003</t>
  </si>
  <si>
    <t>1.6.36.08.004</t>
  </si>
  <si>
    <t>1.6.36.08.005</t>
  </si>
  <si>
    <t>1.6.36.08.006</t>
  </si>
  <si>
    <t>1.6.36.08.007</t>
  </si>
  <si>
    <t>1.6.36.09</t>
  </si>
  <si>
    <t>1.6.36.09.001</t>
  </si>
  <si>
    <t>1.6.36.09.003</t>
  </si>
  <si>
    <t>1.6.36.09.004</t>
  </si>
  <si>
    <t>1.6.36.09.005</t>
  </si>
  <si>
    <t>1.6.36.09.006</t>
  </si>
  <si>
    <t>1.6.36.09.007</t>
  </si>
  <si>
    <t>1.6.36.09.008</t>
  </si>
  <si>
    <t>1.6.36.10</t>
  </si>
  <si>
    <t>1.6.36.10.001</t>
  </si>
  <si>
    <t>1.6.36.10.002</t>
  </si>
  <si>
    <t>1.6.36.10.003</t>
  </si>
  <si>
    <t>1.6.36.10.004</t>
  </si>
  <si>
    <t>1.6.36.10.005</t>
  </si>
  <si>
    <t>1.6.36.10.006</t>
  </si>
  <si>
    <t>1.6.36.10.007</t>
  </si>
  <si>
    <t>1.6.37</t>
  </si>
  <si>
    <t>PROPIEDADES, PLANTA Y EQUIPO NO EXPLOTADOS</t>
  </si>
  <si>
    <t>1.6.37.01</t>
  </si>
  <si>
    <t>1.6.37.01.003</t>
  </si>
  <si>
    <t>1.6.37.01.004</t>
  </si>
  <si>
    <t>1.6.37.01.005</t>
  </si>
  <si>
    <t>1.6.37.01.006</t>
  </si>
  <si>
    <t>1.6.37.02</t>
  </si>
  <si>
    <t>Construcciones en curso</t>
  </si>
  <si>
    <t>1.6.37.02.001</t>
  </si>
  <si>
    <t>1.6.37.02.002</t>
  </si>
  <si>
    <t>1.6.37.02.003</t>
  </si>
  <si>
    <t>1.6.37.02.004</t>
  </si>
  <si>
    <t>1.6.37.03</t>
  </si>
  <si>
    <t>1.6.37.03.004</t>
  </si>
  <si>
    <t>1.6.37.03.005</t>
  </si>
  <si>
    <t>1.6.37.03.006</t>
  </si>
  <si>
    <t>1.6.37.03.007</t>
  </si>
  <si>
    <t>1.6.37.03.008</t>
  </si>
  <si>
    <t>1.6.37.03.009</t>
  </si>
  <si>
    <t>1.6.37.03.010</t>
  </si>
  <si>
    <t>1.6.37.03.011</t>
  </si>
  <si>
    <t>1.6.37.03.012</t>
  </si>
  <si>
    <t>1.6.37.03.013</t>
  </si>
  <si>
    <t>1.6.37.03.014</t>
  </si>
  <si>
    <t>1.6.37.03.015</t>
  </si>
  <si>
    <t>1.6.37.03.016</t>
  </si>
  <si>
    <t>1.6.37.03.017</t>
  </si>
  <si>
    <t>1.6.37.03.018</t>
  </si>
  <si>
    <t>1.6.37.03.019</t>
  </si>
  <si>
    <t>1.6.37.03.020</t>
  </si>
  <si>
    <t>1.6.37.03.021</t>
  </si>
  <si>
    <t>1.6.37.03.022</t>
  </si>
  <si>
    <t>1.6.37.03.023</t>
  </si>
  <si>
    <t>1.6.37.03.024</t>
  </si>
  <si>
    <t>1.6.37.03.025</t>
  </si>
  <si>
    <t>1.6.37.03.026</t>
  </si>
  <si>
    <t>1.6.37.03.027</t>
  </si>
  <si>
    <t>1.6.37.03.028</t>
  </si>
  <si>
    <t>1.6.37.03.029</t>
  </si>
  <si>
    <t>1.6.37.03.030</t>
  </si>
  <si>
    <t>1.6.37.05</t>
  </si>
  <si>
    <t>1.6.37.05.001</t>
  </si>
  <si>
    <t>1.6.37.05.002</t>
  </si>
  <si>
    <t>1.6.37.05.003</t>
  </si>
  <si>
    <t>1.6.37.05.004</t>
  </si>
  <si>
    <t>1.6.37.05.005</t>
  </si>
  <si>
    <t>1.6.37.05.006</t>
  </si>
  <si>
    <t>1.6.37.05.007</t>
  </si>
  <si>
    <t>1.6.37.05.008</t>
  </si>
  <si>
    <t>1.6.37.05.009</t>
  </si>
  <si>
    <t>1.6.37.05.010</t>
  </si>
  <si>
    <t>1.6.37.05.011</t>
  </si>
  <si>
    <t>1.6.37.05.012</t>
  </si>
  <si>
    <t>1.6.37.06</t>
  </si>
  <si>
    <t>1.6.37.06.001</t>
  </si>
  <si>
    <t>1.6.37.06.002</t>
  </si>
  <si>
    <t>1.6.37.06.003</t>
  </si>
  <si>
    <t>1.6.37.06.004</t>
  </si>
  <si>
    <t>1.6.37.06.005</t>
  </si>
  <si>
    <t>1.6.37.06.006</t>
  </si>
  <si>
    <t>1.6.37.06.007</t>
  </si>
  <si>
    <t>1.6.37.06.008</t>
  </si>
  <si>
    <t>1.6.37.06.009</t>
  </si>
  <si>
    <t>1.6.37.06.010</t>
  </si>
  <si>
    <t>1.6.37.06.011</t>
  </si>
  <si>
    <t>1.6.37.07</t>
  </si>
  <si>
    <t>1.6.37.07.001</t>
  </si>
  <si>
    <t>1.6.37.07.002</t>
  </si>
  <si>
    <t>1.6.37.07.003</t>
  </si>
  <si>
    <t>1.6.37.07.005</t>
  </si>
  <si>
    <t>1.6.37.07.007</t>
  </si>
  <si>
    <t>1.6.37.07.008</t>
  </si>
  <si>
    <t>1.6.37.07.009</t>
  </si>
  <si>
    <t>1.6.37.07.010</t>
  </si>
  <si>
    <t>1.6.37.07.011</t>
  </si>
  <si>
    <t>1.6.37.07.012</t>
  </si>
  <si>
    <t>1.6.37.07.013</t>
  </si>
  <si>
    <t>1.6.37.07.014</t>
  </si>
  <si>
    <t>1.6.37.07.015</t>
  </si>
  <si>
    <t>1.6.37.08</t>
  </si>
  <si>
    <t>1.6.37.08.001</t>
  </si>
  <si>
    <t>1.6.37.08.003</t>
  </si>
  <si>
    <t>1.6.37.08.004</t>
  </si>
  <si>
    <t>1.6.37.08.005</t>
  </si>
  <si>
    <t>1.6.37.08.006</t>
  </si>
  <si>
    <t>1.6.37.08.007</t>
  </si>
  <si>
    <t>1.6.37.08.008</t>
  </si>
  <si>
    <t>1.6.37.08.009</t>
  </si>
  <si>
    <t>1.6.37.09</t>
  </si>
  <si>
    <t>1.6.37.09.003</t>
  </si>
  <si>
    <t>1.6.37.09.004</t>
  </si>
  <si>
    <t>1.6.37.09.006</t>
  </si>
  <si>
    <t>1.6.37.10</t>
  </si>
  <si>
    <t>1.6.37.10.003</t>
  </si>
  <si>
    <t>1.6.37.10.004</t>
  </si>
  <si>
    <t>1.6.37.10.005</t>
  </si>
  <si>
    <t>1.6.37.10.006</t>
  </si>
  <si>
    <t>1.6.37.11</t>
  </si>
  <si>
    <t>1.6.37.11.001</t>
  </si>
  <si>
    <t>1.6.37.11.004</t>
  </si>
  <si>
    <t>1.6.37.11.005</t>
  </si>
  <si>
    <t>1.6.37.11.006</t>
  </si>
  <si>
    <t>1.6.37.11.007</t>
  </si>
  <si>
    <t>1.6.37.11.008</t>
  </si>
  <si>
    <t>1.6.37.12</t>
  </si>
  <si>
    <t>1.6.37.12.001</t>
  </si>
  <si>
    <t>1.6.37.12.003</t>
  </si>
  <si>
    <t>1.6.37.12.004</t>
  </si>
  <si>
    <t>1.6.37.12.005</t>
  </si>
  <si>
    <t>1.6.37.12.006</t>
  </si>
  <si>
    <t>1.6.40</t>
  </si>
  <si>
    <t>EDIFICACIONES</t>
  </si>
  <si>
    <t>1.6.40.01</t>
  </si>
  <si>
    <t>1.6.40.02</t>
  </si>
  <si>
    <t>1.6.40.03</t>
  </si>
  <si>
    <t>1.6.40.03.001</t>
  </si>
  <si>
    <t>1.6.40.04</t>
  </si>
  <si>
    <t>1.6.40.04.001</t>
  </si>
  <si>
    <t>1.6.40.05</t>
  </si>
  <si>
    <t>1.6.40.05.001</t>
  </si>
  <si>
    <t>1.6.40.07</t>
  </si>
  <si>
    <t>1.6.40.07.001</t>
  </si>
  <si>
    <t>1.6.40.08</t>
  </si>
  <si>
    <t>1.6.40.08.001</t>
  </si>
  <si>
    <t>1.6.40.09</t>
  </si>
  <si>
    <t>1.6.40.09.001</t>
  </si>
  <si>
    <t>1.6.40.10</t>
  </si>
  <si>
    <t>1.6.40.10.001</t>
  </si>
  <si>
    <t>1.6.40.11</t>
  </si>
  <si>
    <t>1.6.40.11.001</t>
  </si>
  <si>
    <t>1.6.40.12</t>
  </si>
  <si>
    <t>1.6.40.12.001</t>
  </si>
  <si>
    <t>1.6.40.13</t>
  </si>
  <si>
    <t>1.6.40.13.001</t>
  </si>
  <si>
    <t>1.6.40.14</t>
  </si>
  <si>
    <t>1.6.40.14.001</t>
  </si>
  <si>
    <t>1.6.40.15</t>
  </si>
  <si>
    <t>1.6.40.15.001</t>
  </si>
  <si>
    <t>1.6.40.17</t>
  </si>
  <si>
    <t>1.6.40.18</t>
  </si>
  <si>
    <t>1.6.40.19</t>
  </si>
  <si>
    <t>1.6.40.19.001</t>
  </si>
  <si>
    <t>1.6.40.20</t>
  </si>
  <si>
    <t>1.6.40.20.001</t>
  </si>
  <si>
    <t>1.6.40.23</t>
  </si>
  <si>
    <t>1.6.40.23.001</t>
  </si>
  <si>
    <t>1.6.40.24</t>
  </si>
  <si>
    <t>1.6.40.24.001</t>
  </si>
  <si>
    <t>1.6.40.25</t>
  </si>
  <si>
    <t>1.6.40.25.001</t>
  </si>
  <si>
    <t>1.6.40.27</t>
  </si>
  <si>
    <t>1.6.40.28</t>
  </si>
  <si>
    <t>1.6.40.29</t>
  </si>
  <si>
    <t>1.6.40.29.001</t>
  </si>
  <si>
    <t>1.6.40.30</t>
  </si>
  <si>
    <t>1.6.40.30.001</t>
  </si>
  <si>
    <t>1.6.40.32</t>
  </si>
  <si>
    <t>1.6.40.32.001</t>
  </si>
  <si>
    <t>1.6.40.33</t>
  </si>
  <si>
    <t>1.6.40.33.001</t>
  </si>
  <si>
    <t>1.6.40.90</t>
  </si>
  <si>
    <t>1.6.40.90.001</t>
  </si>
  <si>
    <t>1.6.40.90.002</t>
  </si>
  <si>
    <t>1.6.40.90.003</t>
  </si>
  <si>
    <t>1.6.42</t>
  </si>
  <si>
    <t>REPUESTOS</t>
  </si>
  <si>
    <t>1.6.42.01</t>
  </si>
  <si>
    <t>1.6.42.01.001</t>
  </si>
  <si>
    <t>1.6.42.02</t>
  </si>
  <si>
    <t>1.6.42.02.001</t>
  </si>
  <si>
    <t>1.6.42.03</t>
  </si>
  <si>
    <t>1.6.42.03.001</t>
  </si>
  <si>
    <t>1.6.42.04</t>
  </si>
  <si>
    <t>1.6.42.04.001</t>
  </si>
  <si>
    <t>1.6.42.05</t>
  </si>
  <si>
    <t>1.6.42.05.001</t>
  </si>
  <si>
    <t>1.6.42.06</t>
  </si>
  <si>
    <t>1.6.42.06.001</t>
  </si>
  <si>
    <t>1.6.42.07</t>
  </si>
  <si>
    <t>1.6.42.07.001</t>
  </si>
  <si>
    <t>1.6.42.08</t>
  </si>
  <si>
    <t>1.6.42.08.001</t>
  </si>
  <si>
    <t>1.6.42.09</t>
  </si>
  <si>
    <t>1.6.42.09.001</t>
  </si>
  <si>
    <t>1.6.42.90</t>
  </si>
  <si>
    <t>Otros repuestos</t>
  </si>
  <si>
    <t>1.6.42.90.001</t>
  </si>
  <si>
    <t>1.6.45</t>
  </si>
  <si>
    <t>PLANTAS, DUCTOS Y TÚNELES</t>
  </si>
  <si>
    <t>1.6.45.01</t>
  </si>
  <si>
    <t>1.6.45.01.001</t>
  </si>
  <si>
    <t>1.6.45.02</t>
  </si>
  <si>
    <t>1.6.45.02.001</t>
  </si>
  <si>
    <t>1.6.45.04</t>
  </si>
  <si>
    <t>1.6.45.04.001</t>
  </si>
  <si>
    <t>1.6.45.05</t>
  </si>
  <si>
    <t>1.6.45.05.001</t>
  </si>
  <si>
    <t>1.6.45.06</t>
  </si>
  <si>
    <t>1.6.45.06.001</t>
  </si>
  <si>
    <t>1.6.45.07</t>
  </si>
  <si>
    <t>1.6.45.07.001</t>
  </si>
  <si>
    <t>1.6.45.08</t>
  </si>
  <si>
    <t>1.6.45.08.001</t>
  </si>
  <si>
    <t>1.6.45.12</t>
  </si>
  <si>
    <t>1.6.45.12.001</t>
  </si>
  <si>
    <t>1.6.45.13</t>
  </si>
  <si>
    <t>1.6.45.13.001</t>
  </si>
  <si>
    <t>1.6.45.14</t>
  </si>
  <si>
    <t>1.6.45.14.001</t>
  </si>
  <si>
    <t>1.6.45.16</t>
  </si>
  <si>
    <t>1.6.45.16.001</t>
  </si>
  <si>
    <t>1.6.45.90</t>
  </si>
  <si>
    <t>1.6.45.90.001</t>
  </si>
  <si>
    <t>1.6.50</t>
  </si>
  <si>
    <t>REDES, LÍNEAS Y CABLES</t>
  </si>
  <si>
    <t>1.6.50.02</t>
  </si>
  <si>
    <t>1.6.50.02.001</t>
  </si>
  <si>
    <t>1.6.50.03</t>
  </si>
  <si>
    <t>1.6.50.03.001</t>
  </si>
  <si>
    <t>1.6.50.04</t>
  </si>
  <si>
    <t>1.6.50.04.001</t>
  </si>
  <si>
    <t>1.6.50.05</t>
  </si>
  <si>
    <t>1.6.50.05.001</t>
  </si>
  <si>
    <t>1.6.50.06</t>
  </si>
  <si>
    <t>1.6.50.06.001</t>
  </si>
  <si>
    <t>1.6.50.07</t>
  </si>
  <si>
    <t>1.6.50.07.001</t>
  </si>
  <si>
    <t>1.6.50.08</t>
  </si>
  <si>
    <t>1.6.50.08.001</t>
  </si>
  <si>
    <t>1.6.50.09</t>
  </si>
  <si>
    <t>1.6.50.09.001</t>
  </si>
  <si>
    <t>1.6.50.10</t>
  </si>
  <si>
    <t>1.6.50.10.001</t>
  </si>
  <si>
    <t>1.6.50.12</t>
  </si>
  <si>
    <t>1.6.50.12.001</t>
  </si>
  <si>
    <t>1.6.50.90</t>
  </si>
  <si>
    <t>1.6.50.90.001</t>
  </si>
  <si>
    <t>1.6.55</t>
  </si>
  <si>
    <t>MAQUINARIA Y EQUIPO</t>
  </si>
  <si>
    <t>1.6.55.01</t>
  </si>
  <si>
    <t>1.6.55.01.001</t>
  </si>
  <si>
    <t>1.6.55.02</t>
  </si>
  <si>
    <t>1.6.55.02.001</t>
  </si>
  <si>
    <t>1.6.55.03</t>
  </si>
  <si>
    <t>1.6.55.03.001</t>
  </si>
  <si>
    <t>1.6.55.04</t>
  </si>
  <si>
    <t>1.6.55.05</t>
  </si>
  <si>
    <t>1.6.55.05.001</t>
  </si>
  <si>
    <t>1.6.55.06</t>
  </si>
  <si>
    <t>1.6.55.08</t>
  </si>
  <si>
    <t>1.6.55.08.001</t>
  </si>
  <si>
    <t>1.6.55.09</t>
  </si>
  <si>
    <t>1.6.55.09.001</t>
  </si>
  <si>
    <t>1.6.55.11</t>
  </si>
  <si>
    <t>1.6.55.12</t>
  </si>
  <si>
    <t>1.6.55.12.001</t>
  </si>
  <si>
    <t>1.6.55.20</t>
  </si>
  <si>
    <t>1.6.55.20.001</t>
  </si>
  <si>
    <t>1.6.55.22</t>
  </si>
  <si>
    <t>1.6.55.22.001</t>
  </si>
  <si>
    <t>1.6.55.23</t>
  </si>
  <si>
    <t>1.6.55.23.001</t>
  </si>
  <si>
    <t>1.6.55.25</t>
  </si>
  <si>
    <t>1.6.55.25.001</t>
  </si>
  <si>
    <t>1.6.55.26</t>
  </si>
  <si>
    <t>1.6.55.26.001</t>
  </si>
  <si>
    <t>1.6.55.90</t>
  </si>
  <si>
    <t>1.6.60</t>
  </si>
  <si>
    <t>EQUIPO MÉDICO Y CIENTÍFICO</t>
  </si>
  <si>
    <t>1.6.60.01</t>
  </si>
  <si>
    <t>1.6.60.01.001</t>
  </si>
  <si>
    <t>1.6.60.02</t>
  </si>
  <si>
    <t>1.6.60.03</t>
  </si>
  <si>
    <t>1.6.60.03.001</t>
  </si>
  <si>
    <t>1.6.60.05</t>
  </si>
  <si>
    <t>1.6.60.05.001</t>
  </si>
  <si>
    <t>1.6.60.06</t>
  </si>
  <si>
    <t>1.6.60.06.001</t>
  </si>
  <si>
    <t>1.6.60.07</t>
  </si>
  <si>
    <t>1.6.60.07.001</t>
  </si>
  <si>
    <t>1.6.60.08</t>
  </si>
  <si>
    <t>1.6.60.08.001</t>
  </si>
  <si>
    <t>1.6.60.09</t>
  </si>
  <si>
    <t>1.6.60.09.001</t>
  </si>
  <si>
    <t>1.6.60.11</t>
  </si>
  <si>
    <t>1.6.60.11.001</t>
  </si>
  <si>
    <t>1.6.60.90</t>
  </si>
  <si>
    <t>1.6.60.90.001</t>
  </si>
  <si>
    <t>1.6.65</t>
  </si>
  <si>
    <t>MUEBLES, ENSERES Y EQUIPO DE OFICINA</t>
  </si>
  <si>
    <t>1.6.65.01</t>
  </si>
  <si>
    <t>1.6.65.02</t>
  </si>
  <si>
    <t>1.6.65.04</t>
  </si>
  <si>
    <t>1.6.65.05</t>
  </si>
  <si>
    <t>1.6.65.05.001</t>
  </si>
  <si>
    <t>1.6.65.90</t>
  </si>
  <si>
    <t>1.6.65.90.001</t>
  </si>
  <si>
    <t>1.6.65.90.002</t>
  </si>
  <si>
    <t>1.6.70</t>
  </si>
  <si>
    <t>EQUIPOS DE COMUNICACIÓN Y COMPUTACIÓN</t>
  </si>
  <si>
    <t>1.6.70.01</t>
  </si>
  <si>
    <t>1.6.70.02</t>
  </si>
  <si>
    <t>1.6.70.04</t>
  </si>
  <si>
    <t>1.6.70.04.001</t>
  </si>
  <si>
    <t>1.6.70.05</t>
  </si>
  <si>
    <t>1.6.70.05.001</t>
  </si>
  <si>
    <t>1.6.70.06</t>
  </si>
  <si>
    <t>1.6.70.06.001</t>
  </si>
  <si>
    <t>1.6.70.07</t>
  </si>
  <si>
    <t>1.6.70.07.001</t>
  </si>
  <si>
    <t>1.6.70.90</t>
  </si>
  <si>
    <t>1.6.70.90.001</t>
  </si>
  <si>
    <t>1.6.75</t>
  </si>
  <si>
    <t>EQUIPOS DE TRANSPORTE, TRACCIÓN Y ELEVACIÓN</t>
  </si>
  <si>
    <t>1.6.75.01</t>
  </si>
  <si>
    <t>1.6.75.01.001</t>
  </si>
  <si>
    <t>1.6.75.02</t>
  </si>
  <si>
    <t>1.6.75.03</t>
  </si>
  <si>
    <t>Férreo</t>
  </si>
  <si>
    <t>1.6.75.03.001</t>
  </si>
  <si>
    <t>1.6.75.04</t>
  </si>
  <si>
    <t>1.6.75.05</t>
  </si>
  <si>
    <t>1.6.75.05.001</t>
  </si>
  <si>
    <t>1.6.75.06</t>
  </si>
  <si>
    <t>1.6.75.06.001</t>
  </si>
  <si>
    <t>1.6.75.07</t>
  </si>
  <si>
    <t>1.6.75.07.001</t>
  </si>
  <si>
    <t>1.6.75.08</t>
  </si>
  <si>
    <t>1.6.75.90</t>
  </si>
  <si>
    <t>1.6.80</t>
  </si>
  <si>
    <t>EQUIPOS DE COMEDOR, COCINA, DESPENSA Y HOTELERÍA</t>
  </si>
  <si>
    <t>1.6.80.01</t>
  </si>
  <si>
    <t>1.6.80.02</t>
  </si>
  <si>
    <t>1.6.80.03</t>
  </si>
  <si>
    <t>1.6.80.03.001</t>
  </si>
  <si>
    <t>1.6.80.04</t>
  </si>
  <si>
    <t>1.6.80.04.001</t>
  </si>
  <si>
    <t>1.6.80.05</t>
  </si>
  <si>
    <t>1.6.80.05.001</t>
  </si>
  <si>
    <t>1.6.80.06</t>
  </si>
  <si>
    <t>1.6.80.06.001</t>
  </si>
  <si>
    <t>1.6.80.90</t>
  </si>
  <si>
    <t>1.6.80.90.001</t>
  </si>
  <si>
    <t>1.6.81</t>
  </si>
  <si>
    <t>BIENES DE ARTE Y CULTURA</t>
  </si>
  <si>
    <t>1.6.81.01</t>
  </si>
  <si>
    <t>1.6.81.01.002</t>
  </si>
  <si>
    <t>Obras de arte de propiedad de terceros</t>
  </si>
  <si>
    <t>1.6.81.03</t>
  </si>
  <si>
    <t>Bienes de culto</t>
  </si>
  <si>
    <t>1.6.81.03.001</t>
  </si>
  <si>
    <t>1.6.81.03.002</t>
  </si>
  <si>
    <t>Bienes de culto de propiedad de terceros</t>
  </si>
  <si>
    <t>1.6.81.04</t>
  </si>
  <si>
    <t>1.6.81.04.002</t>
  </si>
  <si>
    <t>Joyas de propiedad de terceros</t>
  </si>
  <si>
    <t>1.6.81.05</t>
  </si>
  <si>
    <t>Elementos de museo</t>
  </si>
  <si>
    <t>1.6.81.05.001</t>
  </si>
  <si>
    <t>1.6.81.05.002</t>
  </si>
  <si>
    <t>Elementos de museo de propiedad de terceros</t>
  </si>
  <si>
    <t>1.6.81.06</t>
  </si>
  <si>
    <t>Elementos musicales</t>
  </si>
  <si>
    <t>1.6.81.06.001</t>
  </si>
  <si>
    <t>1.6.81.06.002</t>
  </si>
  <si>
    <t>Elementos musicales de propiedad de terceros</t>
  </si>
  <si>
    <t>1.6.81.07</t>
  </si>
  <si>
    <t>1.6.81.90</t>
  </si>
  <si>
    <t>Otros bienes de arte y cultura</t>
  </si>
  <si>
    <t>1.6.81.90.001</t>
  </si>
  <si>
    <t>1.6.83</t>
  </si>
  <si>
    <t>PROPIEDADES, PLANTA Y EQUIPO EN CONCESIÓN</t>
  </si>
  <si>
    <t>1.6.83.01</t>
  </si>
  <si>
    <t>1.6.83.01.001</t>
  </si>
  <si>
    <t>1.6.83.01.002</t>
  </si>
  <si>
    <t>1.6.83.01.003</t>
  </si>
  <si>
    <t>1.6.83.01.004</t>
  </si>
  <si>
    <t>1.6.83.01.005</t>
  </si>
  <si>
    <t>1.6.83.01.006</t>
  </si>
  <si>
    <t>1.6.83.02</t>
  </si>
  <si>
    <t>1.6.83.02.001</t>
  </si>
  <si>
    <t>1.6.83.02.002</t>
  </si>
  <si>
    <t>1.6.83.02.003</t>
  </si>
  <si>
    <t>1.6.83.02.004</t>
  </si>
  <si>
    <t>1.6.83.02.005</t>
  </si>
  <si>
    <t>1.6.83.02.006</t>
  </si>
  <si>
    <t>1.6.83.02.007</t>
  </si>
  <si>
    <t>1.6.83.02.008</t>
  </si>
  <si>
    <t>1.6.83.02.009</t>
  </si>
  <si>
    <t>1.6.83.02.010</t>
  </si>
  <si>
    <t>1.6.83.02.011</t>
  </si>
  <si>
    <t>1.6.83.02.012</t>
  </si>
  <si>
    <t>1.6.83.02.013</t>
  </si>
  <si>
    <t>1.6.83.02.014</t>
  </si>
  <si>
    <t>1.6.83.02.015</t>
  </si>
  <si>
    <t>1.6.83.02.016</t>
  </si>
  <si>
    <t>1.6.83.02.017</t>
  </si>
  <si>
    <t>1.6.83.02.018</t>
  </si>
  <si>
    <t>1.6.83.02.019</t>
  </si>
  <si>
    <t>1.6.83.02.020</t>
  </si>
  <si>
    <t>1.6.83.02.021</t>
  </si>
  <si>
    <t>1.6.83.02.022</t>
  </si>
  <si>
    <t>1.6.83.02.023</t>
  </si>
  <si>
    <t>1.6.83.02.024</t>
  </si>
  <si>
    <t>1.6.83.02.025</t>
  </si>
  <si>
    <t>1.6.83.02.026</t>
  </si>
  <si>
    <t>1.6.83.02.027</t>
  </si>
  <si>
    <t>1.6.83.02.028</t>
  </si>
  <si>
    <t>1.6.83.02.029</t>
  </si>
  <si>
    <t>1.6.83.02.030</t>
  </si>
  <si>
    <t>1.6.83.03</t>
  </si>
  <si>
    <t>1.6.83.03.001</t>
  </si>
  <si>
    <t>1.6.83.03.002</t>
  </si>
  <si>
    <t>1.6.83.03.003</t>
  </si>
  <si>
    <t>1.6.83.03.004</t>
  </si>
  <si>
    <t>1.6.83.03.005</t>
  </si>
  <si>
    <t>1.6.83.03.006</t>
  </si>
  <si>
    <t>1.6.83.03.007</t>
  </si>
  <si>
    <t>1.6.83.03.008</t>
  </si>
  <si>
    <t>1.6.83.03.009</t>
  </si>
  <si>
    <t>1.6.83.03.010</t>
  </si>
  <si>
    <t>1.6.83.03.011</t>
  </si>
  <si>
    <t>1.6.83.03.012</t>
  </si>
  <si>
    <t>1.6.83.04</t>
  </si>
  <si>
    <t>1.6.83.04.001</t>
  </si>
  <si>
    <t>1.6.83.04.002</t>
  </si>
  <si>
    <t>1.6.83.04.003</t>
  </si>
  <si>
    <t>1.6.83.04.004</t>
  </si>
  <si>
    <t>1.6.83.04.005</t>
  </si>
  <si>
    <t>1.6.83.04.006</t>
  </si>
  <si>
    <t>1.6.83.04.007</t>
  </si>
  <si>
    <t>1.6.83.04.008</t>
  </si>
  <si>
    <t>1.6.83.04.009</t>
  </si>
  <si>
    <t>1.6.83.04.010</t>
  </si>
  <si>
    <t>1.6.83.04.011</t>
  </si>
  <si>
    <t>1.6.83.05</t>
  </si>
  <si>
    <t>1.6.83.05.001</t>
  </si>
  <si>
    <t>1.6.83.05.002</t>
  </si>
  <si>
    <t>1.6.83.05.003</t>
  </si>
  <si>
    <t>1.6.83.05.004</t>
  </si>
  <si>
    <t>1.6.83.05.005</t>
  </si>
  <si>
    <t>1.6.83.05.006</t>
  </si>
  <si>
    <t>1.6.83.05.007</t>
  </si>
  <si>
    <t>1.6.83.05.008</t>
  </si>
  <si>
    <t>1.6.83.05.009</t>
  </si>
  <si>
    <t>1.6.83.05.010</t>
  </si>
  <si>
    <t>1.6.83.05.011</t>
  </si>
  <si>
    <t>1.6.83.05.012</t>
  </si>
  <si>
    <t>1.6.83.05.013</t>
  </si>
  <si>
    <t>1.6.83.05.014</t>
  </si>
  <si>
    <t>1.6.83.05.015</t>
  </si>
  <si>
    <t>1.6.83.05.016</t>
  </si>
  <si>
    <t>1.6.83.06</t>
  </si>
  <si>
    <t>1.6.83.06.001</t>
  </si>
  <si>
    <t>1.6.83.06.002</t>
  </si>
  <si>
    <t>1.6.83.06.003</t>
  </si>
  <si>
    <t>1.6.83.06.004</t>
  </si>
  <si>
    <t>1.6.83.06.005</t>
  </si>
  <si>
    <t>1.6.83.06.006</t>
  </si>
  <si>
    <t>1.6.83.06.007</t>
  </si>
  <si>
    <t>1.6.83.06.008</t>
  </si>
  <si>
    <t>1.6.83.06.009</t>
  </si>
  <si>
    <t>1.6.83.06.010</t>
  </si>
  <si>
    <t>1.6.83.07</t>
  </si>
  <si>
    <t>1.6.83.07.001</t>
  </si>
  <si>
    <t>1.6.83.07.002</t>
  </si>
  <si>
    <t>1.6.83.07.003</t>
  </si>
  <si>
    <t>1.6.83.07.004</t>
  </si>
  <si>
    <t>1.6.83.07.005</t>
  </si>
  <si>
    <t>1.6.83.07.006</t>
  </si>
  <si>
    <t>1.6.83.08</t>
  </si>
  <si>
    <t>1.6.83.08.001</t>
  </si>
  <si>
    <t>1.6.83.08.002</t>
  </si>
  <si>
    <t>1.6.83.08.003</t>
  </si>
  <si>
    <t>1.6.83.08.004</t>
  </si>
  <si>
    <t>1.6.83.08.005</t>
  </si>
  <si>
    <t>1.6.83.08.006</t>
  </si>
  <si>
    <t>1.6.83.08.007</t>
  </si>
  <si>
    <t>1.6.83.09</t>
  </si>
  <si>
    <t>1.6.83.09.001</t>
  </si>
  <si>
    <t>1.6.83.09.002</t>
  </si>
  <si>
    <t>1.6.83.09.003</t>
  </si>
  <si>
    <t>1.6.83.09.004</t>
  </si>
  <si>
    <t>1.6.83.09.005</t>
  </si>
  <si>
    <t>1.6.83.09.006</t>
  </si>
  <si>
    <t>1.6.83.09.007</t>
  </si>
  <si>
    <t>1.6.83.09.008</t>
  </si>
  <si>
    <t>1.6.83.10</t>
  </si>
  <si>
    <t>1.6.83.10.001</t>
  </si>
  <si>
    <t>Construcciones en curso - edificaciones</t>
  </si>
  <si>
    <t>1.6.83.10.002</t>
  </si>
  <si>
    <t>Construcciones en curso - plantas, ductos y túneles</t>
  </si>
  <si>
    <t>1.6.83.10.003</t>
  </si>
  <si>
    <t>Construcciones en curso - redes, líneas y cables</t>
  </si>
  <si>
    <t>1.6.83.10.004</t>
  </si>
  <si>
    <t>Construcciones en curso - otras construcciones en curso</t>
  </si>
  <si>
    <t>1.6.83.90</t>
  </si>
  <si>
    <t>Otras propiedades, planta y equipo en concesión</t>
  </si>
  <si>
    <t>1.6.83.90.001</t>
  </si>
  <si>
    <t>1.6.85</t>
  </si>
  <si>
    <t>DEPRECIACIÓN ACUMULADA DE PROPIEDADES, PLANTA Y EQUIPO (CR)</t>
  </si>
  <si>
    <t>1.6.85.01</t>
  </si>
  <si>
    <t>1.6.85.01.003</t>
  </si>
  <si>
    <t>1.6.85.01.004</t>
  </si>
  <si>
    <t>1.6.85.01.005</t>
  </si>
  <si>
    <t>1.6.85.01.006</t>
  </si>
  <si>
    <t>1.6.85.01.007</t>
  </si>
  <si>
    <t>1.6.85.01.008</t>
  </si>
  <si>
    <t>1.6.85.01.009</t>
  </si>
  <si>
    <t>1.6.85.01.010</t>
  </si>
  <si>
    <t>1.6.85.01.011</t>
  </si>
  <si>
    <t>1.6.85.01.012</t>
  </si>
  <si>
    <t>1.6.85.01.013</t>
  </si>
  <si>
    <t>1.6.85.01.014</t>
  </si>
  <si>
    <t>1.6.85.01.015</t>
  </si>
  <si>
    <t>1.6.85.01.017</t>
  </si>
  <si>
    <t>1.6.85.01.018</t>
  </si>
  <si>
    <t>1.6.85.01.019</t>
  </si>
  <si>
    <t>1.6.85.01.020</t>
  </si>
  <si>
    <t>1.6.85.01.021</t>
  </si>
  <si>
    <t>1.6.85.01.024</t>
  </si>
  <si>
    <t>1.6.85.01.025</t>
  </si>
  <si>
    <t>1.6.85.01.026</t>
  </si>
  <si>
    <t>1.6.85.01.027</t>
  </si>
  <si>
    <t>1.6.85.01.028</t>
  </si>
  <si>
    <t>1.6.85.01.029</t>
  </si>
  <si>
    <t>1.6.85.01.030</t>
  </si>
  <si>
    <t>1.6.85.02</t>
  </si>
  <si>
    <t>1.6.85.02.001</t>
  </si>
  <si>
    <t>1.6.85.02.002</t>
  </si>
  <si>
    <t>1.6.85.02.003</t>
  </si>
  <si>
    <t>1.6.85.02.004</t>
  </si>
  <si>
    <t>1.6.85.02.005</t>
  </si>
  <si>
    <t>1.6.85.02.006</t>
  </si>
  <si>
    <t>1.6.85.02.007</t>
  </si>
  <si>
    <t>1.6.85.02.008</t>
  </si>
  <si>
    <t>1.6.85.02.009</t>
  </si>
  <si>
    <t>1.6.85.02.010</t>
  </si>
  <si>
    <t>1.6.85.02.011</t>
  </si>
  <si>
    <t>1.6.85.02.012</t>
  </si>
  <si>
    <t>1.6.85.03</t>
  </si>
  <si>
    <t>1.6.85.03.001</t>
  </si>
  <si>
    <t>1.6.85.03.002</t>
  </si>
  <si>
    <t>1.6.85.03.003</t>
  </si>
  <si>
    <t>1.6.85.03.004</t>
  </si>
  <si>
    <t>1.6.85.03.005</t>
  </si>
  <si>
    <t>1.6.85.03.006</t>
  </si>
  <si>
    <t>1.6.85.03.007</t>
  </si>
  <si>
    <t>1.6.85.03.008</t>
  </si>
  <si>
    <t>1.6.85.03.009</t>
  </si>
  <si>
    <t>1.6.85.03.010</t>
  </si>
  <si>
    <t>1.6.85.03.011</t>
  </si>
  <si>
    <t>1.6.85.04</t>
  </si>
  <si>
    <t>1.6.85.04.002</t>
  </si>
  <si>
    <t>1.6.85.04.003</t>
  </si>
  <si>
    <t>1.6.85.04.005</t>
  </si>
  <si>
    <t>1.6.85.04.007</t>
  </si>
  <si>
    <t>1.6.85.04.008</t>
  </si>
  <si>
    <t>1.6.85.04.010</t>
  </si>
  <si>
    <t>1.6.85.04.011</t>
  </si>
  <si>
    <t>1.6.85.04.012</t>
  </si>
  <si>
    <t>1.6.85.04.013</t>
  </si>
  <si>
    <t>1.6.85.04.014</t>
  </si>
  <si>
    <t>1.6.85.04.015</t>
  </si>
  <si>
    <t>1.6.85.05</t>
  </si>
  <si>
    <t>1.6.85.05.003</t>
  </si>
  <si>
    <t>1.6.85.05.004</t>
  </si>
  <si>
    <t>1.6.85.05.005</t>
  </si>
  <si>
    <t>1.6.85.05.006</t>
  </si>
  <si>
    <t>1.6.85.05.007</t>
  </si>
  <si>
    <t>1.6.85.05.008</t>
  </si>
  <si>
    <t>1.6.85.05.009</t>
  </si>
  <si>
    <t>1.6.85.06</t>
  </si>
  <si>
    <t>1.6.85.06.003</t>
  </si>
  <si>
    <t>1.6.85.06.004</t>
  </si>
  <si>
    <t>1.6.85.06.006</t>
  </si>
  <si>
    <t>1.6.85.07</t>
  </si>
  <si>
    <t>1.6.85.07.003</t>
  </si>
  <si>
    <t>1.6.85.07.004</t>
  </si>
  <si>
    <t>1.6.85.07.005</t>
  </si>
  <si>
    <t>1.6.85.07.006</t>
  </si>
  <si>
    <t>1.6.85.08</t>
  </si>
  <si>
    <t>1.6.85.08.001</t>
  </si>
  <si>
    <t>1.6.85.08.003</t>
  </si>
  <si>
    <t>1.6.85.08.005</t>
  </si>
  <si>
    <t>1.6.85.08.006</t>
  </si>
  <si>
    <t>1.6.85.08.007</t>
  </si>
  <si>
    <t>1.6.85.08.008</t>
  </si>
  <si>
    <t>1.6.85.08.009</t>
  </si>
  <si>
    <t>1.6.85.09</t>
  </si>
  <si>
    <t>1.6.85.09.003</t>
  </si>
  <si>
    <t>1.6.85.09.004</t>
  </si>
  <si>
    <t>1.6.85.09.005</t>
  </si>
  <si>
    <t>1.6.85.09.006</t>
  </si>
  <si>
    <t>1.6.85.10</t>
  </si>
  <si>
    <t>1.6.85.10.001</t>
  </si>
  <si>
    <t>1.6.85.10.002</t>
  </si>
  <si>
    <t>1.6.85.10.003</t>
  </si>
  <si>
    <t>1.6.85.10.004</t>
  </si>
  <si>
    <t>1.6.85.10.005</t>
  </si>
  <si>
    <t>1.6.85.10.006</t>
  </si>
  <si>
    <t>1.6.85.10.007</t>
  </si>
  <si>
    <t>1.6.85.10.008</t>
  </si>
  <si>
    <t>1.6.85.10.009</t>
  </si>
  <si>
    <t>1.6.85.10.010</t>
  </si>
  <si>
    <t>1.6.85.10.011</t>
  </si>
  <si>
    <t>1.6.85.10.012</t>
  </si>
  <si>
    <t>1.6.85.12</t>
  </si>
  <si>
    <t>Bienes de arte y cultura</t>
  </si>
  <si>
    <t>1.6.85.12.001</t>
  </si>
  <si>
    <t>1.6.85.12.002</t>
  </si>
  <si>
    <t>1.6.85.12.003</t>
  </si>
  <si>
    <t>1.6.85.12.004</t>
  </si>
  <si>
    <t>1.6.85.12.005</t>
  </si>
  <si>
    <t>1.6.85.12.006</t>
  </si>
  <si>
    <t>1.6.85.12.007</t>
  </si>
  <si>
    <t>1.6.85.13</t>
  </si>
  <si>
    <t>Bienes muebles en bodega</t>
  </si>
  <si>
    <t>1.6.85.13.001</t>
  </si>
  <si>
    <t>Maquinaria y equipo - equipo de construcción</t>
  </si>
  <si>
    <t>1.6.85.13.002</t>
  </si>
  <si>
    <t>Maquinaria y equipo - armamento y equipo reservado</t>
  </si>
  <si>
    <t>1.6.85.13.003</t>
  </si>
  <si>
    <t>Maquinaria y equipo - equipo de perforación</t>
  </si>
  <si>
    <t>1.6.85.13.004</t>
  </si>
  <si>
    <t>Maquinaria y equipo - maquinaria industrial</t>
  </si>
  <si>
    <t>1.6.85.13.005</t>
  </si>
  <si>
    <t>Maquinaria y equipo - equipo de música</t>
  </si>
  <si>
    <t>1.6.85.13.006</t>
  </si>
  <si>
    <t>Maquinaria y equipo - equipo de recreación y deporte</t>
  </si>
  <si>
    <t>1.6.85.13.007</t>
  </si>
  <si>
    <t>Maquinaria y equipo - equipo agropecuario, de silvicultura, avicultura y pesca</t>
  </si>
  <si>
    <t>1.6.85.13.008</t>
  </si>
  <si>
    <t>Maquinaria y equipo - equipo de enseñanza</t>
  </si>
  <si>
    <t>1.6.85.13.009</t>
  </si>
  <si>
    <t>Maquinaria y equipo - herramientas y accesorios</t>
  </si>
  <si>
    <t>1.6.85.13.010</t>
  </si>
  <si>
    <t>Maquinaria y equipo - equipo para estaciones de bombeo</t>
  </si>
  <si>
    <t>1.6.85.13.011</t>
  </si>
  <si>
    <t>Maquinaria y equipo - equipo de centros de control</t>
  </si>
  <si>
    <t>1.6.85.13.012</t>
  </si>
  <si>
    <t>Maquinaria y equipo - equipo de ayuda audiovisual</t>
  </si>
  <si>
    <t>1.6.85.13.013</t>
  </si>
  <si>
    <t>Maquinaria y equipo - equipo de aseo</t>
  </si>
  <si>
    <t>1.6.85.13.014</t>
  </si>
  <si>
    <t>Maquinaria y equipo - maquinaria y equipo de propiedad de terceros</t>
  </si>
  <si>
    <t>1.6.85.13.015</t>
  </si>
  <si>
    <t>Maquinaria y equipo - equipo de seguridad y rescate</t>
  </si>
  <si>
    <t>1.6.85.13.016</t>
  </si>
  <si>
    <t>Maquinaria y equipo - otra maquinaria y equipo</t>
  </si>
  <si>
    <t>1.6.85.13.017</t>
  </si>
  <si>
    <t>Equipo médico y científico - equipo de investigación</t>
  </si>
  <si>
    <t>1.6.85.13.018</t>
  </si>
  <si>
    <t>Equipo médico y científico - equipo de laboratorio</t>
  </si>
  <si>
    <t>1.6.85.13.019</t>
  </si>
  <si>
    <t>Equipo médico y científico - equipo de urgencias</t>
  </si>
  <si>
    <t>1.6.85.13.020</t>
  </si>
  <si>
    <t>Equipo médico y científico - equipo de hospitalización</t>
  </si>
  <si>
    <t>1.6.85.13.021</t>
  </si>
  <si>
    <t>Equipo médico y científico - equipo de quirófanos y salas de parto</t>
  </si>
  <si>
    <t>1.6.85.13.022</t>
  </si>
  <si>
    <t>Equipo médico y científico - equipo de apoyo diagnóstico</t>
  </si>
  <si>
    <t>1.6.85.13.023</t>
  </si>
  <si>
    <t>Equipo médico y científico - equipo de apoyo terapéutico</t>
  </si>
  <si>
    <t>1.6.85.13.024</t>
  </si>
  <si>
    <t>Equipo médico y científico - equipo de servicio ambulatorio</t>
  </si>
  <si>
    <t>1.6.85.13.025</t>
  </si>
  <si>
    <t>Equipo médico y científico - equipo médico y científico de propiedad de terceros</t>
  </si>
  <si>
    <t>1.6.85.13.026</t>
  </si>
  <si>
    <t>Equipo médico y científico - otro equipo médico y científico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</si>
  <si>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</si>
  <si>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</si>
  <si>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</si>
  <si>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</si>
  <si>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1.6.85.13.029</t>
  </si>
  <si>
    <t>Muebles, enseres y equipo de oficina - muebles, enseres y equipo de oficina pendientes de legalizar</t>
  </si>
  <si>
    <t>1.6.85.13.030</t>
  </si>
  <si>
    <t>Muebles, enseres y equipo de oficina - muebles, enseres y equipo de oficina de propiedad de terceros</t>
  </si>
  <si>
    <t>1.6.85.13.031</t>
  </si>
  <si>
    <t>Muebles, enseres y equipo de oficina - otros muebles, enseres y equipo de oficina</t>
  </si>
  <si>
    <t>1.6.85.13.032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</si>
  <si>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</si>
  <si>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</si>
  <si>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</si>
  <si>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</si>
  <si>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1.6.85.13.035</t>
  </si>
  <si>
    <t>Equipos de comunicación y computación - satélites y antenas</t>
  </si>
  <si>
    <t>1.6.85.13.036</t>
  </si>
  <si>
    <t>Equipos de comunicación y computación - equipos de radares</t>
  </si>
  <si>
    <t>1.6.85.13.037</t>
  </si>
  <si>
    <t>Equipos de comunicación y computación - equipos de comunicación y computación pendientes de legalizar</t>
  </si>
  <si>
    <t>1.6.85.13.038</t>
  </si>
  <si>
    <t>Equipos de comunicación y computación - equipos de comunicación y computación de propiedad de terceros</t>
  </si>
  <si>
    <t>1.6.85.13.039</t>
  </si>
  <si>
    <t>Equipos de comunicación y computación - otros equipos de comunicación y computación</t>
  </si>
  <si>
    <t>1.6.85.13.040</t>
  </si>
  <si>
    <t>Equipos de transporte, tracción y elevación - aéreo</t>
  </si>
  <si>
    <t>1.6.85.13.041</t>
  </si>
  <si>
    <t>Equipos de transporte, tracción y elevación - terrestre</t>
  </si>
  <si>
    <t>1.6.85.13.042</t>
  </si>
  <si>
    <t>Equipos de transporte, tracción y elevación - marítimo y fluvial</t>
  </si>
  <si>
    <t>1.6.85.13.043</t>
  </si>
  <si>
    <t>Equipos de transporte, tracción y elevación - de tracción</t>
  </si>
  <si>
    <t>1.6.85.13.044</t>
  </si>
  <si>
    <t>Equipos de transporte, tracción y elevación - de elevación</t>
  </si>
  <si>
    <t>1.6.85.13.045</t>
  </si>
  <si>
    <t>Equipos de transporte, tracción y elevación - equipos de transporte, tracción y elevación pendientes de legalizar</t>
  </si>
  <si>
    <t>1.6.85.13.046</t>
  </si>
  <si>
    <t>Equipos de transporte, tracción y elevación - equipos de transporte, tracción y elevación de propiedad de terceros</t>
  </si>
  <si>
    <t>1.6.85.13.047</t>
  </si>
  <si>
    <t>Equipos de transporte, tracción y elevación - otros equipos de transporte, tracción y elevación</t>
  </si>
  <si>
    <t>1.6.85.13.048</t>
  </si>
  <si>
    <t>Redes, líneas y cables - redes de distribución de vapor</t>
  </si>
  <si>
    <t>1.6.85.13.049</t>
  </si>
  <si>
    <t>Redes, líneas y cables - redes de recolección de aguas</t>
  </si>
  <si>
    <t>1.6.85.13.050</t>
  </si>
  <si>
    <t>1.6.85.13.051</t>
  </si>
  <si>
    <t>Redes, líneas y cables - redes de aire</t>
  </si>
  <si>
    <t>1.6.85.13.052</t>
  </si>
  <si>
    <t>Redes, líneas y cables - redes de alimentación de gas</t>
  </si>
  <si>
    <t>1.6.85.13.053</t>
  </si>
  <si>
    <t>Redes, líneas y cables - líneas y cables de interconexión</t>
  </si>
  <si>
    <t>1.6.85.13.054</t>
  </si>
  <si>
    <t>Redes, líneas y cables - líneas y cables de transmisión</t>
  </si>
  <si>
    <t>1.6.85.13.055</t>
  </si>
  <si>
    <t>Redes, líneas y cables - líneas y cables de conducción</t>
  </si>
  <si>
    <t>1.6.85.13.056</t>
  </si>
  <si>
    <t>Redes, líneas y cables - líneas y cables de telecomunicaciones</t>
  </si>
  <si>
    <t>1.6.85.13.057</t>
  </si>
  <si>
    <t>Redes, líneas y cables - redes, líneas y cables de propiedad de terceros</t>
  </si>
  <si>
    <t>1.6.85.13.058</t>
  </si>
  <si>
    <t>Redes, líneas y cables - otras redes, líneas y cables</t>
  </si>
  <si>
    <t>1.6.85.13.059</t>
  </si>
  <si>
    <t>Equipos de comedor, cocina, despensa y hotelería - equipo de hotelería</t>
  </si>
  <si>
    <t>1.6.85.13.060</t>
  </si>
  <si>
    <t>Equipos de comedor, cocina, despensa y hotelería - equipo de restaurante y cafetería</t>
  </si>
  <si>
    <t>1.6.85.13.061</t>
  </si>
  <si>
    <t>Equipos de comedor, cocina, despensa y hotelería - equipo de calderas</t>
  </si>
  <si>
    <t>1.6.85.13.062</t>
  </si>
  <si>
    <t>Equipos de comedor, cocina, despensa y hotelería - equipo de lavandería</t>
  </si>
  <si>
    <t>1.6.85.13.063</t>
  </si>
  <si>
    <t>Equipos de comedor, cocina, despensa y hotelería - equipos de comedor, cocina, despensa y hotelería pendientes de legalizar</t>
  </si>
  <si>
    <t>1.6.85.13.064</t>
  </si>
  <si>
    <t>Equipos de comedor, cocina, despensa y hotelería - equipos de comedor, cocina, despensa y hotelería de propiedad de terceros</t>
  </si>
  <si>
    <t>1.6.85.13.065</t>
  </si>
  <si>
    <t>Equipos de comedor, cocina, despensa y hotelería - otros equipos de comedor, cocina, despensa y hotelería</t>
  </si>
  <si>
    <t>1.6.85.13.066</t>
  </si>
  <si>
    <t>1.6.85.13.067</t>
  </si>
  <si>
    <t>1.6.85.14</t>
  </si>
  <si>
    <t>Propiedades, planta y equipo en mantenimiento</t>
  </si>
  <si>
    <t>1.6.85.14.001</t>
  </si>
  <si>
    <t>Edificaciones - edificios y casas</t>
  </si>
  <si>
    <t>1.6.85.14.002</t>
  </si>
  <si>
    <t>Edificaciones - oficinas</t>
  </si>
  <si>
    <t>1.6.85.14.003</t>
  </si>
  <si>
    <t>Edificaciones - almacenes</t>
  </si>
  <si>
    <t>1.6.85.14.004</t>
  </si>
  <si>
    <t>Edificaciones - locales</t>
  </si>
  <si>
    <t>1.6.85.14.005</t>
  </si>
  <si>
    <t>Edificaciones - fábricas</t>
  </si>
  <si>
    <t>1.6.85.14.006</t>
  </si>
  <si>
    <t>Edificaciones - salas de exhibición, conferencias y ventas</t>
  </si>
  <si>
    <t>1.6.85.14.007</t>
  </si>
  <si>
    <t>Edificaciones - cafeterías y casinos</t>
  </si>
  <si>
    <t>1.6.85.14.008</t>
  </si>
  <si>
    <t>Edificaciones - colegios y escuelas</t>
  </si>
  <si>
    <t>1.6.85.14.009</t>
  </si>
  <si>
    <t>Edificaciones - clínicas y hospitales</t>
  </si>
  <si>
    <t>1.6.85.14.010</t>
  </si>
  <si>
    <t>Edificaciones - clubes</t>
  </si>
  <si>
    <t>1.6.85.14.011</t>
  </si>
  <si>
    <t>Edificaciones - hoteles, hostales y paradores</t>
  </si>
  <si>
    <t>1.6.85.14.012</t>
  </si>
  <si>
    <t>Edificaciones - silos</t>
  </si>
  <si>
    <t>1.6.85.14.013</t>
  </si>
  <si>
    <t>Edificaciones - invernaderos</t>
  </si>
  <si>
    <t>1.6.85.14.014</t>
  </si>
  <si>
    <t>Edificaciones - casetas y campamentos</t>
  </si>
  <si>
    <t>1.6.85.14.015</t>
  </si>
  <si>
    <t>Edificaciones - parqueaderos y garajes</t>
  </si>
  <si>
    <t>1.6.85.14.016</t>
  </si>
  <si>
    <t>Edificaciones - bodegas</t>
  </si>
  <si>
    <t>1.6.85.14.017</t>
  </si>
  <si>
    <t>Edificaciones - instalaciones deportivas y recreacionales</t>
  </si>
  <si>
    <t>1.6.85.14.018</t>
  </si>
  <si>
    <t>Edificaciones - estanques</t>
  </si>
  <si>
    <t>1.6.85.14.019</t>
  </si>
  <si>
    <t>Edificaciones - pozos</t>
  </si>
  <si>
    <t>1.6.85.14.020</t>
  </si>
  <si>
    <t>Edificaciones - tanques de almacenamiento</t>
  </si>
  <si>
    <t>1.6.85.14.021</t>
  </si>
  <si>
    <t>Edificaciones - estaciones repetidoras</t>
  </si>
  <si>
    <t>1.6.85.14.022</t>
  </si>
  <si>
    <t>Edificaciones - edificaciones pendientes de legalizar</t>
  </si>
  <si>
    <t>1.6.85.14.023</t>
  </si>
  <si>
    <t>Edificaciones - edificaciones de propiedad de terceros</t>
  </si>
  <si>
    <t>1.6.85.14.024</t>
  </si>
  <si>
    <t>Edificaciones - infraestructura portuaria</t>
  </si>
  <si>
    <t>1.6.85.14.025</t>
  </si>
  <si>
    <t>Edificaciones - aeropuertos militares y de policía</t>
  </si>
  <si>
    <t>1.6.85.14.026</t>
  </si>
  <si>
    <t>Edificaciones - edificaciones con uso futuro indeterminado</t>
  </si>
  <si>
    <t>1.6.85.14.027</t>
  </si>
  <si>
    <t>Edificaciones - infraestructura férrea</t>
  </si>
  <si>
    <t>1.6.85.14.028</t>
  </si>
  <si>
    <t>Edificaciones - otras edificaciones</t>
  </si>
  <si>
    <t>1.6.85.14.029</t>
  </si>
  <si>
    <t>1.6.85.14.030</t>
  </si>
  <si>
    <t>1.6.85.14.031</t>
  </si>
  <si>
    <t>Plantas, ductos y túneles - plantas de generación</t>
  </si>
  <si>
    <t>1.6.85.14.032</t>
  </si>
  <si>
    <t>Plantas, ductos y túneles - plantas de tratamiento</t>
  </si>
  <si>
    <t>1.6.85.14.033</t>
  </si>
  <si>
    <t>Plantas, ductos y túneles - plantas de transmisión</t>
  </si>
  <si>
    <t>1.6.85.14.034</t>
  </si>
  <si>
    <t>Plantas, ductos y túneles - plantas de distribución</t>
  </si>
  <si>
    <t>1.6.85.14.035</t>
  </si>
  <si>
    <t>Plantas, ductos y túneles - plantas de producción</t>
  </si>
  <si>
    <t>1.6.85.14.036</t>
  </si>
  <si>
    <t>Plantas, ductos y túneles - plantas de conducción</t>
  </si>
  <si>
    <t>1.6.85.14.037</t>
  </si>
  <si>
    <t>Plantas, ductos y túneles - plantas de telecomunicaciones</t>
  </si>
  <si>
    <t>1.6.85.14.038</t>
  </si>
  <si>
    <t>Plantas, ductos y túneles - subestaciones y/o estaciones de regulación</t>
  </si>
  <si>
    <t>1.6.85.14.039</t>
  </si>
  <si>
    <t>Plantas, ductos y túneles - acueducto y canalización</t>
  </si>
  <si>
    <t>1.6.85.14.040</t>
  </si>
  <si>
    <t>Plantas, ductos y túneles - estaciones de bombeo</t>
  </si>
  <si>
    <t>1.6.85.14.041</t>
  </si>
  <si>
    <t>Plantas, ductos y túneles - plantas, ductos y túneles de propiedad de terceros</t>
  </si>
  <si>
    <t>1.6.85.14.042</t>
  </si>
  <si>
    <t>Plantas, ductos y túneles - otras plantas, ductos y túneles</t>
  </si>
  <si>
    <t>1.6.85.14.043</t>
  </si>
  <si>
    <t>Redes, líneas y cables - redes de distribución</t>
  </si>
  <si>
    <t>1.6.85.14.044</t>
  </si>
  <si>
    <t>1.6.85.14.045</t>
  </si>
  <si>
    <t>1.6.85.14.046</t>
  </si>
  <si>
    <t>1.6.85.14.047</t>
  </si>
  <si>
    <t>1.6.85.14.048</t>
  </si>
  <si>
    <t>1.6.85.14.049</t>
  </si>
  <si>
    <t>1.6.85.14.050</t>
  </si>
  <si>
    <t>1.6.85.14.051</t>
  </si>
  <si>
    <t>1.6.85.14.052</t>
  </si>
  <si>
    <t>1.6.85.14.053</t>
  </si>
  <si>
    <t>1.6.85.14.054</t>
  </si>
  <si>
    <t>1.6.85.14.055</t>
  </si>
  <si>
    <t>1.6.85.14.056</t>
  </si>
  <si>
    <t>1.6.85.14.057</t>
  </si>
  <si>
    <t>1.6.85.14.058</t>
  </si>
  <si>
    <t>1.6.85.14.059</t>
  </si>
  <si>
    <t>1.6.85.14.060</t>
  </si>
  <si>
    <t>1.6.85.14.061</t>
  </si>
  <si>
    <t>1.6.85.14.062</t>
  </si>
  <si>
    <t>1.6.85.14.063</t>
  </si>
  <si>
    <t>1.6.85.14.064</t>
  </si>
  <si>
    <t>1.6.85.14.065</t>
  </si>
  <si>
    <t>1.6.85.14.066</t>
  </si>
  <si>
    <t>1.6.85.14.067</t>
  </si>
  <si>
    <t>1.6.85.14.068</t>
  </si>
  <si>
    <t>1.6.85.14.069</t>
  </si>
  <si>
    <t>1.6.85.14.070</t>
  </si>
  <si>
    <t>1.6.85.14.071</t>
  </si>
  <si>
    <t>1.6.85.14.072</t>
  </si>
  <si>
    <t>1.6.85.14.073</t>
  </si>
  <si>
    <t>1.6.85.14.074</t>
  </si>
  <si>
    <t>1.6.85.14.075</t>
  </si>
  <si>
    <t>1.6.85.14.076</t>
  </si>
  <si>
    <t>1.6.85.14.077</t>
  </si>
  <si>
    <t>1.6.85.14.078</t>
  </si>
  <si>
    <t>1.6.85.14.079</t>
  </si>
  <si>
    <t>1.6.85.14.080</t>
  </si>
  <si>
    <t>1.6.85.14.081</t>
  </si>
  <si>
    <t>1.6.85.14.082</t>
  </si>
  <si>
    <t>1.6.85.14.083</t>
  </si>
  <si>
    <t>1.6.85.14.084</t>
  </si>
  <si>
    <t>1.6.85.14.085</t>
  </si>
  <si>
    <t>1.6.85.14.086</t>
  </si>
  <si>
    <t>1.6.85.14.087</t>
  </si>
  <si>
    <t>1.6.85.14.088</t>
  </si>
  <si>
    <t>1.6.85.14.089</t>
  </si>
  <si>
    <t>1.6.85.14.090</t>
  </si>
  <si>
    <t>1.6.85.14.091</t>
  </si>
  <si>
    <t>1.6.85.14.092</t>
  </si>
  <si>
    <t>1.6.85.14.093</t>
  </si>
  <si>
    <t>1.6.85.14.094</t>
  </si>
  <si>
    <t>1.6.85.14.095</t>
  </si>
  <si>
    <t>1.6.85.14.096</t>
  </si>
  <si>
    <t>1.6.85.14.097</t>
  </si>
  <si>
    <t>1.6.85.14.098</t>
  </si>
  <si>
    <t>1.6.85.14.099</t>
  </si>
  <si>
    <t>1.6.85.14.100</t>
  </si>
  <si>
    <t>1.6.85.14.101</t>
  </si>
  <si>
    <t>1.6.85.14.102</t>
  </si>
  <si>
    <t>1.6.85.14.103</t>
  </si>
  <si>
    <t>1.6.85.14.104</t>
  </si>
  <si>
    <t>1.6.85.14.105</t>
  </si>
  <si>
    <t>1.6.85.14.106</t>
  </si>
  <si>
    <t>1.6.85.14.107</t>
  </si>
  <si>
    <t>1.6.85.15</t>
  </si>
  <si>
    <t>Propiedades, planta y equipo no explotados</t>
  </si>
  <si>
    <t>1.6.85.15.001</t>
  </si>
  <si>
    <t>Terrenos - urbanos</t>
  </si>
  <si>
    <t>1.6.85.15.002</t>
  </si>
  <si>
    <t>Terrenos - rurales</t>
  </si>
  <si>
    <t>1.6.85.15.003</t>
  </si>
  <si>
    <t>Terrenos - terrenos con destinación ambiental</t>
  </si>
  <si>
    <t>1.6.85.15.004</t>
  </si>
  <si>
    <t>Terrenos - terrenos pendientes de legalizar</t>
  </si>
  <si>
    <t>1.6.85.15.005</t>
  </si>
  <si>
    <t>Terrenos - terrenos de propiedad de terceros</t>
  </si>
  <si>
    <t>1.6.85.15.006</t>
  </si>
  <si>
    <t>Terrenos - terrenos con uso futuro indeterminado</t>
  </si>
  <si>
    <t>1.6.85.15.007</t>
  </si>
  <si>
    <t>1.6.85.15.008</t>
  </si>
  <si>
    <t>1.6.85.15.009</t>
  </si>
  <si>
    <t>1.6.85.15.010</t>
  </si>
  <si>
    <t>1.6.85.15.011</t>
  </si>
  <si>
    <t>1.6.85.15.012</t>
  </si>
  <si>
    <t>1.6.85.15.013</t>
  </si>
  <si>
    <t>1.6.85.15.014</t>
  </si>
  <si>
    <t>1.6.85.15.015</t>
  </si>
  <si>
    <t>1.6.85.15.016</t>
  </si>
  <si>
    <t>1.6.85.15.017</t>
  </si>
  <si>
    <t>1.6.85.15.018</t>
  </si>
  <si>
    <t>1.6.85.15.019</t>
  </si>
  <si>
    <t>1.6.85.15.020</t>
  </si>
  <si>
    <t>1.6.85.15.021</t>
  </si>
  <si>
    <t>1.6.85.15.022</t>
  </si>
  <si>
    <t>1.6.85.15.023</t>
  </si>
  <si>
    <t>1.6.85.15.024</t>
  </si>
  <si>
    <t>1.6.85.15.025</t>
  </si>
  <si>
    <t>1.6.85.15.026</t>
  </si>
  <si>
    <t>1.6.85.15.027</t>
  </si>
  <si>
    <t>1.6.85.15.028</t>
  </si>
  <si>
    <t>1.6.85.15.029</t>
  </si>
  <si>
    <t>1.6.85.15.030</t>
  </si>
  <si>
    <t>1.6.85.15.031</t>
  </si>
  <si>
    <t>1.6.85.15.032</t>
  </si>
  <si>
    <t>1.6.85.15.033</t>
  </si>
  <si>
    <t>1.6.85.15.034</t>
  </si>
  <si>
    <t>1.6.85.15.035</t>
  </si>
  <si>
    <t>1.6.85.15.036</t>
  </si>
  <si>
    <t>1.6.85.15.037</t>
  </si>
  <si>
    <t>1.6.85.15.038</t>
  </si>
  <si>
    <t>1.6.85.15.039</t>
  </si>
  <si>
    <t>1.6.85.15.040</t>
  </si>
  <si>
    <t>1.6.85.15.041</t>
  </si>
  <si>
    <t>1.6.85.15.042</t>
  </si>
  <si>
    <t>1.6.85.15.043</t>
  </si>
  <si>
    <t>1.6.85.15.044</t>
  </si>
  <si>
    <t>1.6.85.15.045</t>
  </si>
  <si>
    <t>1.6.85.15.046</t>
  </si>
  <si>
    <t>1.6.85.15.047</t>
  </si>
  <si>
    <t>1.6.85.15.048</t>
  </si>
  <si>
    <t>1.6.85.15.049</t>
  </si>
  <si>
    <t>1.6.85.15.050</t>
  </si>
  <si>
    <t>1.6.85.15.051</t>
  </si>
  <si>
    <t>1.6.85.15.052</t>
  </si>
  <si>
    <t>1.6.85.15.053</t>
  </si>
  <si>
    <t>1.6.85.15.054</t>
  </si>
  <si>
    <t>1.6.85.15.055</t>
  </si>
  <si>
    <t>1.6.85.15.056</t>
  </si>
  <si>
    <t>1.6.85.15.057</t>
  </si>
  <si>
    <t>1.6.85.15.058</t>
  </si>
  <si>
    <t>1.6.85.15.059</t>
  </si>
  <si>
    <t>1.6.85.15.060</t>
  </si>
  <si>
    <t>1.6.85.15.061</t>
  </si>
  <si>
    <t>1.6.85.15.062</t>
  </si>
  <si>
    <t>1.6.85.15.063</t>
  </si>
  <si>
    <t>1.6.85.15.064</t>
  </si>
  <si>
    <t>1.6.85.15.065</t>
  </si>
  <si>
    <t>1.6.85.15.066</t>
  </si>
  <si>
    <t>1.6.85.15.067</t>
  </si>
  <si>
    <t>1.6.85.15.068</t>
  </si>
  <si>
    <t>1.6.85.15.069</t>
  </si>
  <si>
    <t>1.6.85.15.070</t>
  </si>
  <si>
    <t>1.6.85.15.071</t>
  </si>
  <si>
    <t>1.6.85.15.072</t>
  </si>
  <si>
    <t>1.6.85.15.073</t>
  </si>
  <si>
    <t>1.6.85.15.074</t>
  </si>
  <si>
    <t>1.6.85.15.075</t>
  </si>
  <si>
    <t>1.6.85.15.076</t>
  </si>
  <si>
    <t>1.6.85.15.077</t>
  </si>
  <si>
    <t>1.6.85.15.078</t>
  </si>
  <si>
    <t>1.6.85.15.079</t>
  </si>
  <si>
    <t>1.6.85.15.080</t>
  </si>
  <si>
    <t>1.6.85.15.081</t>
  </si>
  <si>
    <t>1.6.85.15.082</t>
  </si>
  <si>
    <t>1.6.85.15.083</t>
  </si>
  <si>
    <t>1.6.85.15.084</t>
  </si>
  <si>
    <t>1.6.85.15.085</t>
  </si>
  <si>
    <t>1.6.85.15.086</t>
  </si>
  <si>
    <t>1.6.85.15.087</t>
  </si>
  <si>
    <t>1.6.85.15.088</t>
  </si>
  <si>
    <t>1.6.85.15.089</t>
  </si>
  <si>
    <t>1.6.85.15.090</t>
  </si>
  <si>
    <t>1.6.85.15.091</t>
  </si>
  <si>
    <t>1.6.85.15.092</t>
  </si>
  <si>
    <t>1.6.85.15.093</t>
  </si>
  <si>
    <t>1.6.85.15.094</t>
  </si>
  <si>
    <t>1.6.85.15.095</t>
  </si>
  <si>
    <t>1.6.85.15.096</t>
  </si>
  <si>
    <t>1.6.85.15.097</t>
  </si>
  <si>
    <t>1.6.85.15.098</t>
  </si>
  <si>
    <t>1.6.85.15.099</t>
  </si>
  <si>
    <t>1.6.85.15.100</t>
  </si>
  <si>
    <t>1.6.85.15.101</t>
  </si>
  <si>
    <t>1.6.85.15.102</t>
  </si>
  <si>
    <t>1.6.85.15.103</t>
  </si>
  <si>
    <t>Equipo de transporte, tracción y elevación - aéreo</t>
  </si>
  <si>
    <t>1.6.85.15.104</t>
  </si>
  <si>
    <t>Equipo de transporte, tracción y elevación - terrestre</t>
  </si>
  <si>
    <t>1.6.85.15.105</t>
  </si>
  <si>
    <t>Equipo de transporte, tracción y elevación - marítimo y fluvial</t>
  </si>
  <si>
    <t>1.6.85.15.106</t>
  </si>
  <si>
    <t>Equipo de transporte, tracción y elevación - de tracción</t>
  </si>
  <si>
    <t>1.6.85.15.107</t>
  </si>
  <si>
    <t>Equipo de transporte, tracción y elevación - de elevación</t>
  </si>
  <si>
    <t>1.6.85.15.108</t>
  </si>
  <si>
    <t>Equipo de transporte, tracción y elevación - equipos de transporte, tracción y elevación pendientes de legalizar</t>
  </si>
  <si>
    <t>1.6.85.15.109</t>
  </si>
  <si>
    <t>Equipo de transporte, tracción y elevación - equipos de transporte, tracción y elevación de propiedad de terceros</t>
  </si>
  <si>
    <t>1.6.85.15.110</t>
  </si>
  <si>
    <t>Equipo de transporte, tracción y elevación - otros equipos de transporte, tracción y elevación</t>
  </si>
  <si>
    <t>1.6.85.15.111</t>
  </si>
  <si>
    <t>1.6.85.15.112</t>
  </si>
  <si>
    <t>1.6.85.15.113</t>
  </si>
  <si>
    <t>1.6.85.15.114</t>
  </si>
  <si>
    <t>1.6.85.15.115</t>
  </si>
  <si>
    <t>1.6.85.15.116</t>
  </si>
  <si>
    <t>1.6.85.15.117</t>
  </si>
  <si>
    <t>1.6.85.16</t>
  </si>
  <si>
    <t>Propiedades, planta y equipo en concesión</t>
  </si>
  <si>
    <t>1.6.85.16.001</t>
  </si>
  <si>
    <t>1.6.85.16.002</t>
  </si>
  <si>
    <t>1.6.85.16.003</t>
  </si>
  <si>
    <t>1.6.85.16.004</t>
  </si>
  <si>
    <t>1.6.85.16.005</t>
  </si>
  <si>
    <t>1.6.85.16.006</t>
  </si>
  <si>
    <t>1.6.85.16.007</t>
  </si>
  <si>
    <t>1.6.85.16.008</t>
  </si>
  <si>
    <t>1.6.85.16.009</t>
  </si>
  <si>
    <t>1.6.85.16.010</t>
  </si>
  <si>
    <t>1.6.85.16.011</t>
  </si>
  <si>
    <t>1.6.85.16.012</t>
  </si>
  <si>
    <t>1.6.85.16.013</t>
  </si>
  <si>
    <t>1.6.85.16.014</t>
  </si>
  <si>
    <t>1.6.85.16.015</t>
  </si>
  <si>
    <t>1.6.85.16.016</t>
  </si>
  <si>
    <t>1.6.85.16.017</t>
  </si>
  <si>
    <t>1.6.85.16.018</t>
  </si>
  <si>
    <t>1.6.85.16.019</t>
  </si>
  <si>
    <t>1.6.85.16.020</t>
  </si>
  <si>
    <t>1.6.85.16.021</t>
  </si>
  <si>
    <t>1.6.85.16.022</t>
  </si>
  <si>
    <t>1.6.85.16.023</t>
  </si>
  <si>
    <t>1.6.85.16.024</t>
  </si>
  <si>
    <t>1.6.85.16.025</t>
  </si>
  <si>
    <t>1.6.85.16.026</t>
  </si>
  <si>
    <t>1.6.85.16.027</t>
  </si>
  <si>
    <t>1.6.85.16.028</t>
  </si>
  <si>
    <t>1.6.85.16.029</t>
  </si>
  <si>
    <t>1.6.85.16.030</t>
  </si>
  <si>
    <t>1.6.85.16.031</t>
  </si>
  <si>
    <t>1.6.85.16.032</t>
  </si>
  <si>
    <t>1.6.85.16.033</t>
  </si>
  <si>
    <t>1.6.85.16.034</t>
  </si>
  <si>
    <t>1.6.85.16.035</t>
  </si>
  <si>
    <t>Edificaciones - pesebreras</t>
  </si>
  <si>
    <t>1.6.85.16.036</t>
  </si>
  <si>
    <t>Edificaciones - guardias</t>
  </si>
  <si>
    <t>1.6.85.16.037</t>
  </si>
  <si>
    <t>1.6.85.16.038</t>
  </si>
  <si>
    <t>1.6.85.16.039</t>
  </si>
  <si>
    <t>1.6.85.16.040</t>
  </si>
  <si>
    <t>1.6.85.16.041</t>
  </si>
  <si>
    <t>1.6.85.16.042</t>
  </si>
  <si>
    <t>1.6.85.16.043</t>
  </si>
  <si>
    <t>1.6.85.16.044</t>
  </si>
  <si>
    <t>1.6.85.16.045</t>
  </si>
  <si>
    <t>1.6.85.16.046</t>
  </si>
  <si>
    <t>1.6.85.16.047</t>
  </si>
  <si>
    <t>1.6.85.16.048</t>
  </si>
  <si>
    <t>1.6.85.16.049</t>
  </si>
  <si>
    <t>1.6.85.16.050</t>
  </si>
  <si>
    <t>1.6.85.16.051</t>
  </si>
  <si>
    <t>1.6.85.16.052</t>
  </si>
  <si>
    <t>1.6.85.16.053</t>
  </si>
  <si>
    <t>1.6.85.16.054</t>
  </si>
  <si>
    <t>1.6.85.16.055</t>
  </si>
  <si>
    <t>1.6.85.16.056</t>
  </si>
  <si>
    <t>1.6.85.16.057</t>
  </si>
  <si>
    <t>1.6.85.16.058</t>
  </si>
  <si>
    <t>1.6.85.16.059</t>
  </si>
  <si>
    <t>1.6.85.16.060</t>
  </si>
  <si>
    <t>1.6.85.16.061</t>
  </si>
  <si>
    <t>1.6.85.16.062</t>
  </si>
  <si>
    <t>1.6.85.16.063</t>
  </si>
  <si>
    <t>1.6.85.16.064</t>
  </si>
  <si>
    <t>1.6.85.16.065</t>
  </si>
  <si>
    <t>1.6.85.16.066</t>
  </si>
  <si>
    <t>1.6.85.16.067</t>
  </si>
  <si>
    <t>1.6.85.16.068</t>
  </si>
  <si>
    <t>1.6.85.16.069</t>
  </si>
  <si>
    <t>1.6.85.16.070</t>
  </si>
  <si>
    <t>1.6.85.16.071</t>
  </si>
  <si>
    <t>1.6.85.16.072</t>
  </si>
  <si>
    <t>1.6.85.16.073</t>
  </si>
  <si>
    <t>1.6.85.16.074</t>
  </si>
  <si>
    <t>1.6.85.16.075</t>
  </si>
  <si>
    <t>1.6.85.16.076</t>
  </si>
  <si>
    <t>1.6.85.16.077</t>
  </si>
  <si>
    <t>1.6.85.16.078</t>
  </si>
  <si>
    <t>1.6.85.16.079</t>
  </si>
  <si>
    <t>1.6.85.16.080</t>
  </si>
  <si>
    <t>1.6.85.16.081</t>
  </si>
  <si>
    <t>1.6.85.16.082</t>
  </si>
  <si>
    <t>1.6.85.16.083</t>
  </si>
  <si>
    <t>1.6.85.16.084</t>
  </si>
  <si>
    <t>1.6.85.16.085</t>
  </si>
  <si>
    <t>1.6.85.16.086</t>
  </si>
  <si>
    <t>1.6.85.16.087</t>
  </si>
  <si>
    <t>1.6.85.16.088</t>
  </si>
  <si>
    <t>1.6.85.16.089</t>
  </si>
  <si>
    <t>1.6.85.16.090</t>
  </si>
  <si>
    <t>1.6.85.16.091</t>
  </si>
  <si>
    <t>Muebles, enseres y equipo de oficina - contenedores</t>
  </si>
  <si>
    <t>1.6.85.16.092</t>
  </si>
  <si>
    <t>1.6.85.16.093</t>
  </si>
  <si>
    <t>1.6.85.16.094</t>
  </si>
  <si>
    <t>1.6.85.16.095</t>
  </si>
  <si>
    <t>1.6.85.16.096</t>
  </si>
  <si>
    <t>1.6.85.16.097</t>
  </si>
  <si>
    <t>1.6.85.16.098</t>
  </si>
  <si>
    <t>1.6.85.16.099</t>
  </si>
  <si>
    <t>1.6.85.16.100</t>
  </si>
  <si>
    <t>1.6.85.16.101</t>
  </si>
  <si>
    <t>1.6.85.16.102</t>
  </si>
  <si>
    <t>1.6.85.16.103</t>
  </si>
  <si>
    <t>1.6.85.16.104</t>
  </si>
  <si>
    <t>1.6.85.16.105</t>
  </si>
  <si>
    <t>1.6.85.16.106</t>
  </si>
  <si>
    <t>1.6.85.16.107</t>
  </si>
  <si>
    <t>Construcciones en curso-edificaciones</t>
  </si>
  <si>
    <t>1.6.85.16.108</t>
  </si>
  <si>
    <t>Construcciones en curso-plantas, ductos y túneles.</t>
  </si>
  <si>
    <t>1.6.85.16.109</t>
  </si>
  <si>
    <t>Construcciones en curso-redes, lineas y cables</t>
  </si>
  <si>
    <t>1.6.85.16.110</t>
  </si>
  <si>
    <t>Construcciones en curso-otras construcciones en curso</t>
  </si>
  <si>
    <t>1.6.85.16.111</t>
  </si>
  <si>
    <t>1.6.95</t>
  </si>
  <si>
    <t>DETERIORO ACUMULADO DE PROPIEDADES, PLANTA Y EQUIPO (CR)</t>
  </si>
  <si>
    <t>1.6.95.01</t>
  </si>
  <si>
    <t>1.6.95.01.002</t>
  </si>
  <si>
    <t>1.6.95.01.003</t>
  </si>
  <si>
    <t>1.6.95.01.004</t>
  </si>
  <si>
    <t>1.6.95.01.005</t>
  </si>
  <si>
    <t>1.6.95.01.006</t>
  </si>
  <si>
    <t>1.6.95.02</t>
  </si>
  <si>
    <t>1.6.95.02.001</t>
  </si>
  <si>
    <t>1.6.95.02.002</t>
  </si>
  <si>
    <t>1.6.95.02.003</t>
  </si>
  <si>
    <t>1.6.95.02.004</t>
  </si>
  <si>
    <t>1.6.95.02.005</t>
  </si>
  <si>
    <t>1.6.95.02.006</t>
  </si>
  <si>
    <t>1.6.95.02.007</t>
  </si>
  <si>
    <t>1.6.95.02.008</t>
  </si>
  <si>
    <t>1.6.95.02.009</t>
  </si>
  <si>
    <t>1.6.95.02.010</t>
  </si>
  <si>
    <t>1.6.95.02.011</t>
  </si>
  <si>
    <t>1.6.95.02.012</t>
  </si>
  <si>
    <t>1.6.95.03</t>
  </si>
  <si>
    <t>1.6.95.03.001</t>
  </si>
  <si>
    <t>1.6.95.03.002</t>
  </si>
  <si>
    <t>1.6.95.03.003</t>
  </si>
  <si>
    <t>1.6.95.03.004</t>
  </si>
  <si>
    <t>1.6.95.04</t>
  </si>
  <si>
    <t>Maquinaria, planta y equipo en montaje</t>
  </si>
  <si>
    <t>1.6.95.04.001</t>
  </si>
  <si>
    <t>1.6.95.04.002</t>
  </si>
  <si>
    <t>1.6.95.04.003</t>
  </si>
  <si>
    <t>1.6.95.04.004</t>
  </si>
  <si>
    <t>1.6.95.04.005</t>
  </si>
  <si>
    <t>1.6.95.04.006</t>
  </si>
  <si>
    <t>1.6.95.04.007</t>
  </si>
  <si>
    <t>1.6.95.04.008</t>
  </si>
  <si>
    <t>1.6.95.04.009</t>
  </si>
  <si>
    <t>1.6.95.04.010</t>
  </si>
  <si>
    <t>1.6.95.04.011</t>
  </si>
  <si>
    <t>1.6.95.04.012</t>
  </si>
  <si>
    <t>1.6.95.04.013</t>
  </si>
  <si>
    <t>1.6.95.04.014</t>
  </si>
  <si>
    <t>1.6.95.04.015</t>
  </si>
  <si>
    <t>1.6.95.04.016</t>
  </si>
  <si>
    <t>1.6.95.04.017</t>
  </si>
  <si>
    <t>1.6.95.04.018</t>
  </si>
  <si>
    <t>1.6.95.04.019</t>
  </si>
  <si>
    <t>1.6.95.04.020</t>
  </si>
  <si>
    <t>1.6.95.04.021</t>
  </si>
  <si>
    <t>1.6.95.04.022</t>
  </si>
  <si>
    <t>1.6.95.04.023</t>
  </si>
  <si>
    <t>1.6.95.04.024</t>
  </si>
  <si>
    <t>1.6.95.04.025</t>
  </si>
  <si>
    <t>1.6.95.04.026</t>
  </si>
  <si>
    <t>1.6.95.04.027</t>
  </si>
  <si>
    <t>1.6.95.04.028</t>
  </si>
  <si>
    <t>1.6.95.04.029</t>
  </si>
  <si>
    <t>1.6.95.04.030</t>
  </si>
  <si>
    <t>1.6.95.04.031</t>
  </si>
  <si>
    <t>1.6.95.04.032</t>
  </si>
  <si>
    <t>1.6.95.04.033</t>
  </si>
  <si>
    <t>1.6.95.04.034</t>
  </si>
  <si>
    <t>1.6.95.04.035</t>
  </si>
  <si>
    <t>1.6.95.04.036</t>
  </si>
  <si>
    <t>1.6.95.04.037</t>
  </si>
  <si>
    <t>1.6.95.04.038</t>
  </si>
  <si>
    <t>1.6.95.04.039</t>
  </si>
  <si>
    <t>1.6.95.04.040</t>
  </si>
  <si>
    <t>1.6.95.04.041</t>
  </si>
  <si>
    <t>1.6.95.04.042</t>
  </si>
  <si>
    <t>1.6.95.04.043</t>
  </si>
  <si>
    <t>1.6.95.04.044</t>
  </si>
  <si>
    <t>1.6.95.04.045</t>
  </si>
  <si>
    <t>1.6.95.04.046</t>
  </si>
  <si>
    <t>1.6.95.04.047</t>
  </si>
  <si>
    <t>1.6.95.04.048</t>
  </si>
  <si>
    <t>1.6.95.04.049</t>
  </si>
  <si>
    <t>1.6.95.04.050</t>
  </si>
  <si>
    <t>1.6.95.04.051</t>
  </si>
  <si>
    <t>1.6.95.04.052</t>
  </si>
  <si>
    <t>1.6.95.04.053</t>
  </si>
  <si>
    <t>1.6.95.04.054</t>
  </si>
  <si>
    <t>1.6.95.04.055</t>
  </si>
  <si>
    <t>1.6.95.04.056</t>
  </si>
  <si>
    <t>1.6.95.04.057</t>
  </si>
  <si>
    <t>1.6.95.04.058</t>
  </si>
  <si>
    <t>1.6.95.04.059</t>
  </si>
  <si>
    <t>1.6.95.04.060</t>
  </si>
  <si>
    <t>1.6.95.04.061</t>
  </si>
  <si>
    <t>1.6.95.04.062</t>
  </si>
  <si>
    <t>1.6.95.04.063</t>
  </si>
  <si>
    <t>1.6.95.04.064</t>
  </si>
  <si>
    <t>1.6.95.04.065</t>
  </si>
  <si>
    <t>1.6.95.04.066</t>
  </si>
  <si>
    <t>1.6.95.04.067</t>
  </si>
  <si>
    <t>1.6.95.04.068</t>
  </si>
  <si>
    <t>1.6.95.04.069</t>
  </si>
  <si>
    <t>1.6.95.04.070</t>
  </si>
  <si>
    <t>1.6.95.04.071</t>
  </si>
  <si>
    <t>1.6.95.04.072</t>
  </si>
  <si>
    <t>1.6.95.05</t>
  </si>
  <si>
    <t>1.6.95.05.001</t>
  </si>
  <si>
    <t>1.6.95.05.002</t>
  </si>
  <si>
    <t>1.6.95.05.003</t>
  </si>
  <si>
    <t>1.6.95.05.004</t>
  </si>
  <si>
    <t>1.6.95.05.005</t>
  </si>
  <si>
    <t>1.6.95.05.006</t>
  </si>
  <si>
    <t>1.6.95.05.007</t>
  </si>
  <si>
    <t>1.6.95.05.008</t>
  </si>
  <si>
    <t>1.6.95.05.009</t>
  </si>
  <si>
    <t>1.6.95.05.010</t>
  </si>
  <si>
    <t>1.6.95.05.011</t>
  </si>
  <si>
    <t>1.6.95.05.012</t>
  </si>
  <si>
    <t>1.6.95.05.013</t>
  </si>
  <si>
    <t>1.6.95.05.014</t>
  </si>
  <si>
    <t>1.6.95.05.015</t>
  </si>
  <si>
    <t>1.6.95.05.016</t>
  </si>
  <si>
    <t>1.6.95.05.017</t>
  </si>
  <si>
    <t>1.6.95.05.018</t>
  </si>
  <si>
    <t>1.6.95.05.019</t>
  </si>
  <si>
    <t>1.6.95.05.020</t>
  </si>
  <si>
    <t>1.6.95.05.021</t>
  </si>
  <si>
    <t>1.6.95.05.022</t>
  </si>
  <si>
    <t>1.6.95.05.023</t>
  </si>
  <si>
    <t>1.6.95.05.024</t>
  </si>
  <si>
    <t>1.6.95.05.025</t>
  </si>
  <si>
    <t>1.6.95.05.026</t>
  </si>
  <si>
    <t>1.6.95.05.027</t>
  </si>
  <si>
    <t>1.6.95.05.028</t>
  </si>
  <si>
    <t>1.6.95.05.029</t>
  </si>
  <si>
    <t>1.6.95.05.030</t>
  </si>
  <si>
    <t>1.6.95.06</t>
  </si>
  <si>
    <t>1.6.95.06.001</t>
  </si>
  <si>
    <t>1.6.95.06.002</t>
  </si>
  <si>
    <t>1.6.95.06.003</t>
  </si>
  <si>
    <t>1.6.95.06.004</t>
  </si>
  <si>
    <t>1.6.95.06.005</t>
  </si>
  <si>
    <t>1.6.95.06.006</t>
  </si>
  <si>
    <t>1.6.95.06.007</t>
  </si>
  <si>
    <t>1.6.95.06.008</t>
  </si>
  <si>
    <t>1.6.95.06.009</t>
  </si>
  <si>
    <t>1.6.95.06.010</t>
  </si>
  <si>
    <t>1.6.95.06.011</t>
  </si>
  <si>
    <t>1.6.95.06.012</t>
  </si>
  <si>
    <t>1.6.95.07</t>
  </si>
  <si>
    <t>1.6.95.07.001</t>
  </si>
  <si>
    <t>1.6.95.07.002</t>
  </si>
  <si>
    <t>1.6.95.07.003</t>
  </si>
  <si>
    <t>1.6.95.07.004</t>
  </si>
  <si>
    <t>1.6.95.07.005</t>
  </si>
  <si>
    <t>1.6.95.07.006</t>
  </si>
  <si>
    <t>1.6.95.07.007</t>
  </si>
  <si>
    <t>1.6.95.07.008</t>
  </si>
  <si>
    <t>1.6.95.07.009</t>
  </si>
  <si>
    <t>1.6.95.07.010</t>
  </si>
  <si>
    <t>1.6.95.07.011</t>
  </si>
  <si>
    <t>1.6.95.08</t>
  </si>
  <si>
    <t>1.6.95.08.001</t>
  </si>
  <si>
    <t>1.6.95.08.002</t>
  </si>
  <si>
    <t>1.6.95.08.003</t>
  </si>
  <si>
    <t>1.6.95.08.004</t>
  </si>
  <si>
    <t>1.6.95.08.005</t>
  </si>
  <si>
    <t>1.6.95.08.006</t>
  </si>
  <si>
    <t>1.6.95.08.007</t>
  </si>
  <si>
    <t>1.6.95.08.008</t>
  </si>
  <si>
    <t>1.6.95.08.009</t>
  </si>
  <si>
    <t>1.6.95.08.010</t>
  </si>
  <si>
    <t>1.6.95.08.011</t>
  </si>
  <si>
    <t>1.6.95.08.012</t>
  </si>
  <si>
    <t>1.6.95.08.013</t>
  </si>
  <si>
    <t>1.6.95.08.014</t>
  </si>
  <si>
    <t>1.6.95.08.015</t>
  </si>
  <si>
    <t>1.6.95.08.016</t>
  </si>
  <si>
    <t>1.6.95.09</t>
  </si>
  <si>
    <t>1.6.95.09.001</t>
  </si>
  <si>
    <t>1.6.95.09.002</t>
  </si>
  <si>
    <t>1.6.95.09.003</t>
  </si>
  <si>
    <t>1.6.95.09.004</t>
  </si>
  <si>
    <t>1.6.95.09.005</t>
  </si>
  <si>
    <t>1.6.95.09.006</t>
  </si>
  <si>
    <t>1.6.95.09.007</t>
  </si>
  <si>
    <t>1.6.95.09.008</t>
  </si>
  <si>
    <t>1.6.95.09.009</t>
  </si>
  <si>
    <t>1.6.95.09.010</t>
  </si>
  <si>
    <t>1.6.95.10</t>
  </si>
  <si>
    <t>1.6.95.10.001</t>
  </si>
  <si>
    <t>1.6.95.10.002</t>
  </si>
  <si>
    <t>1.6.95.10.003</t>
  </si>
  <si>
    <t>1.6.95.10.004</t>
  </si>
  <si>
    <t>1.6.95.10.005</t>
  </si>
  <si>
    <t>1.6.95.10.006</t>
  </si>
  <si>
    <t>1.6.95.11</t>
  </si>
  <si>
    <t>1.6.95.11.001</t>
  </si>
  <si>
    <t>1.6.95.11.002</t>
  </si>
  <si>
    <t>1.6.95.11.003</t>
  </si>
  <si>
    <t>1.6.95.11.004</t>
  </si>
  <si>
    <t>1.6.95.11.005</t>
  </si>
  <si>
    <t>1.6.95.11.006</t>
  </si>
  <si>
    <t>1.6.95.11.007</t>
  </si>
  <si>
    <t>1.6.95.12</t>
  </si>
  <si>
    <t>Equipo de transporte, tracción y elevación</t>
  </si>
  <si>
    <t>1.6.95.12.001</t>
  </si>
  <si>
    <t>1.6.95.12.002</t>
  </si>
  <si>
    <t>1.6.95.12.003</t>
  </si>
  <si>
    <t>1.6.95.12.004</t>
  </si>
  <si>
    <t>1.6.95.12.005</t>
  </si>
  <si>
    <t>1.6.95.12.006</t>
  </si>
  <si>
    <t>1.6.95.12.007</t>
  </si>
  <si>
    <t>1.6.95.12.008</t>
  </si>
  <si>
    <t>1.6.95.12.009</t>
  </si>
  <si>
    <t>1.6.95.13</t>
  </si>
  <si>
    <t>1.6.95.13.001</t>
  </si>
  <si>
    <t>1.6.95.13.002</t>
  </si>
  <si>
    <t>1.6.95.13.003</t>
  </si>
  <si>
    <t>1.6.95.13.004</t>
  </si>
  <si>
    <t>1.6.95.13.005</t>
  </si>
  <si>
    <t>1.6.95.13.006</t>
  </si>
  <si>
    <t>1.6.95.13.007</t>
  </si>
  <si>
    <t>1.6.95.15</t>
  </si>
  <si>
    <t>1.6.95.15.001</t>
  </si>
  <si>
    <t>1.6.95.15.002</t>
  </si>
  <si>
    <t>1.6.95.15.003</t>
  </si>
  <si>
    <t>1.6.95.15.004</t>
  </si>
  <si>
    <t>1.6.95.15.005</t>
  </si>
  <si>
    <t>1.6.95.15.006</t>
  </si>
  <si>
    <t>1.6.95.15.007</t>
  </si>
  <si>
    <t>1.6.95.15.008</t>
  </si>
  <si>
    <t>1.6.95.15.009</t>
  </si>
  <si>
    <t>1.6.95.15.010</t>
  </si>
  <si>
    <t>1.6.95.20</t>
  </si>
  <si>
    <t>Maquinaria, planta y equipo en tránsito</t>
  </si>
  <si>
    <t>1.6.95.20.001</t>
  </si>
  <si>
    <t>Plantas y ductos - plantas de generación</t>
  </si>
  <si>
    <t>1.6.95.20.002</t>
  </si>
  <si>
    <t>Plantas y ductos - plantas de tratamiento</t>
  </si>
  <si>
    <t>1.6.95.20.003</t>
  </si>
  <si>
    <t>Plantas y ductos - plantas de transmisión</t>
  </si>
  <si>
    <t>1.6.95.20.004</t>
  </si>
  <si>
    <t>Plantas y ductos - plantas de distribución</t>
  </si>
  <si>
    <t>1.6.95.20.005</t>
  </si>
  <si>
    <t>Plantas y ductos - plantas de producción</t>
  </si>
  <si>
    <t>1.6.95.20.006</t>
  </si>
  <si>
    <t>Plantas y ductos - plantas de conducción</t>
  </si>
  <si>
    <t>1.6.95.20.007</t>
  </si>
  <si>
    <t>Plantas y ductos - plantas de telecomunicaciones</t>
  </si>
  <si>
    <t>1.6.95.20.008</t>
  </si>
  <si>
    <t>Plantas y ductos - subestaciones y/o estaciones de regulación</t>
  </si>
  <si>
    <t>1.6.95.20.009</t>
  </si>
  <si>
    <t>Plantas y ductos - acueducto y canalización</t>
  </si>
  <si>
    <t>1.6.95.20.010</t>
  </si>
  <si>
    <t>Plantas y ductos - estaciones de bombeo</t>
  </si>
  <si>
    <t>1.6.95.20.011</t>
  </si>
  <si>
    <t>Plantas y ductos - plantas, ductos y túneles de propiedad de terceros</t>
  </si>
  <si>
    <t>1.6.95.20.012</t>
  </si>
  <si>
    <t>Plantas y ductos - otras plantas, ductos y túneles</t>
  </si>
  <si>
    <t>1.6.95.20.013</t>
  </si>
  <si>
    <t>1.6.95.20.014</t>
  </si>
  <si>
    <t>1.6.95.20.015</t>
  </si>
  <si>
    <t>1.6.95.20.016</t>
  </si>
  <si>
    <t>1.6.95.20.017</t>
  </si>
  <si>
    <t>1.6.95.20.018</t>
  </si>
  <si>
    <t>1.6.95.20.019</t>
  </si>
  <si>
    <t>1.6.95.20.020</t>
  </si>
  <si>
    <t>1.6.95.20.021</t>
  </si>
  <si>
    <t>1.6.95.20.022</t>
  </si>
  <si>
    <t>1.6.95.20.023</t>
  </si>
  <si>
    <t>1.6.95.20.024</t>
  </si>
  <si>
    <t>1.6.95.20.025</t>
  </si>
  <si>
    <t>1.6.95.20.026</t>
  </si>
  <si>
    <t>1.6.95.20.027</t>
  </si>
  <si>
    <t>1.6.95.20.028</t>
  </si>
  <si>
    <t>1.6.95.20.029</t>
  </si>
  <si>
    <t>1.6.95.20.030</t>
  </si>
  <si>
    <t>1.6.95.20.031</t>
  </si>
  <si>
    <t>1.6.95.20.032</t>
  </si>
  <si>
    <t>1.6.95.20.033</t>
  </si>
  <si>
    <t>1.6.95.20.034</t>
  </si>
  <si>
    <t>1.6.95.20.035</t>
  </si>
  <si>
    <t>1.6.95.20.036</t>
  </si>
  <si>
    <t>1.6.95.20.037</t>
  </si>
  <si>
    <t>1.6.95.20.038</t>
  </si>
  <si>
    <t>1.6.95.20.039</t>
  </si>
  <si>
    <t>1.6.95.20.040</t>
  </si>
  <si>
    <t>1.6.95.20.041</t>
  </si>
  <si>
    <t>1.6.95.20.042</t>
  </si>
  <si>
    <t>1.6.95.20.043</t>
  </si>
  <si>
    <t>1.6.95.20.044</t>
  </si>
  <si>
    <t>1.6.95.20.045</t>
  </si>
  <si>
    <t>1.6.95.20.046</t>
  </si>
  <si>
    <t>1.6.95.20.047</t>
  </si>
  <si>
    <t>1.6.95.20.048</t>
  </si>
  <si>
    <t>1.6.95.20.049</t>
  </si>
  <si>
    <t>1.6.95.20.050</t>
  </si>
  <si>
    <t>1.6.95.20.051</t>
  </si>
  <si>
    <t>1.6.95.20.052</t>
  </si>
  <si>
    <t>1.6.95.20.053</t>
  </si>
  <si>
    <t>1.6.95.20.054</t>
  </si>
  <si>
    <t>1.6.95.20.055</t>
  </si>
  <si>
    <t>1.6.95.20.056</t>
  </si>
  <si>
    <t>1.6.95.20.057</t>
  </si>
  <si>
    <t>1.6.95.20.058</t>
  </si>
  <si>
    <t>1.6.95.20.059</t>
  </si>
  <si>
    <t>1.6.95.20.060</t>
  </si>
  <si>
    <t>1.6.95.20.061</t>
  </si>
  <si>
    <t>1.6.95.20.062</t>
  </si>
  <si>
    <t>1.6.95.20.063</t>
  </si>
  <si>
    <t>1.6.95.20.064</t>
  </si>
  <si>
    <t>1.6.95.20.065</t>
  </si>
  <si>
    <t>1.6.95.20.066</t>
  </si>
  <si>
    <t>1.6.95.20.067</t>
  </si>
  <si>
    <t>1.6.95.20.068</t>
  </si>
  <si>
    <t>1.6.95.20.069</t>
  </si>
  <si>
    <t>1.6.95.20.070</t>
  </si>
  <si>
    <t>1.6.95.20.071</t>
  </si>
  <si>
    <t>1.6.95.20.072</t>
  </si>
  <si>
    <t>1.6.95.20.073</t>
  </si>
  <si>
    <t>1.6.95.20.074</t>
  </si>
  <si>
    <t>1.6.95.20.075</t>
  </si>
  <si>
    <t>1.6.95.20.076</t>
  </si>
  <si>
    <t>1.6.95.20.077</t>
  </si>
  <si>
    <t>1.6.95.20.078</t>
  </si>
  <si>
    <t>1.6.95.20.079</t>
  </si>
  <si>
    <t>Semovientes - de trabajo</t>
  </si>
  <si>
    <t>1.6.95.20.080</t>
  </si>
  <si>
    <t>Semovientes - de selección</t>
  </si>
  <si>
    <t>1.6.95.20.081</t>
  </si>
  <si>
    <t>1.6.95.20.082</t>
  </si>
  <si>
    <t>Semovientes - de exposición</t>
  </si>
  <si>
    <t>1.6.95.20.083</t>
  </si>
  <si>
    <t>Semovientes - semovientes de propiedad de terceros</t>
  </si>
  <si>
    <t>1.6.95.20.084</t>
  </si>
  <si>
    <t>Semovientes - otros semovientes</t>
  </si>
  <si>
    <t>1.6.95.20.085</t>
  </si>
  <si>
    <t>1.6.95.20.086</t>
  </si>
  <si>
    <t>1.6.95.20.087</t>
  </si>
  <si>
    <t>1.6.95.20.088</t>
  </si>
  <si>
    <t>1.6.95.20.089</t>
  </si>
  <si>
    <t>1.6.95.20.090</t>
  </si>
  <si>
    <t>1.6.95.21</t>
  </si>
  <si>
    <t>1.6.95.21.001</t>
  </si>
  <si>
    <t>1.6.95.21.002</t>
  </si>
  <si>
    <t>1.6.95.21.003</t>
  </si>
  <si>
    <t>1.6.95.21.004</t>
  </si>
  <si>
    <t>1.6.95.21.005</t>
  </si>
  <si>
    <t>1.6.95.21.006</t>
  </si>
  <si>
    <t>1.6.95.21.007</t>
  </si>
  <si>
    <t>1.6.95.22</t>
  </si>
  <si>
    <t>1.6.95.22.001</t>
  </si>
  <si>
    <t>1.6.95.22.002</t>
  </si>
  <si>
    <t>1.6.95.22.003</t>
  </si>
  <si>
    <t>1.6.95.22.004</t>
  </si>
  <si>
    <t>1.6.95.22.005</t>
  </si>
  <si>
    <t>1.6.95.22.006</t>
  </si>
  <si>
    <t>1.6.95.22.007</t>
  </si>
  <si>
    <t>1.6.95.22.008</t>
  </si>
  <si>
    <t>1.6.95.22.009</t>
  </si>
  <si>
    <t>1.6.95.22.010</t>
  </si>
  <si>
    <t>1.6.95.22.011</t>
  </si>
  <si>
    <t>1.6.95.22.012</t>
  </si>
  <si>
    <t>1.6.95.22.013</t>
  </si>
  <si>
    <t>1.6.95.22.014</t>
  </si>
  <si>
    <t>1.6.95.22.015</t>
  </si>
  <si>
    <t>1.6.95.22.016</t>
  </si>
  <si>
    <t>1.6.95.22.017</t>
  </si>
  <si>
    <t>1.6.95.22.018</t>
  </si>
  <si>
    <t>1.6.95.22.019</t>
  </si>
  <si>
    <t>1.6.95.22.020</t>
  </si>
  <si>
    <t>1.6.95.22.021</t>
  </si>
  <si>
    <t>1.6.95.22.022</t>
  </si>
  <si>
    <t>1.6.95.22.023</t>
  </si>
  <si>
    <t>1.6.95.22.024</t>
  </si>
  <si>
    <t>1.6.95.22.025</t>
  </si>
  <si>
    <t>1.6.95.22.026</t>
  </si>
  <si>
    <t>1.6.95.22.027</t>
  </si>
  <si>
    <t>1.6.95.22.028</t>
  </si>
  <si>
    <t>1.6.95.22.029</t>
  </si>
  <si>
    <t>1.6.95.22.030</t>
  </si>
  <si>
    <t>1.6.95.22.031</t>
  </si>
  <si>
    <t>1.6.95.22.032</t>
  </si>
  <si>
    <t>1.6.95.22.033</t>
  </si>
  <si>
    <t>1.6.95.22.034</t>
  </si>
  <si>
    <t>1.6.95.22.035</t>
  </si>
  <si>
    <t>1.6.95.22.036</t>
  </si>
  <si>
    <t>1.6.95.22.037</t>
  </si>
  <si>
    <t>1.6.95.22.038</t>
  </si>
  <si>
    <t>1.6.95.22.039</t>
  </si>
  <si>
    <t>1.6.95.22.040</t>
  </si>
  <si>
    <t>1.6.95.22.041</t>
  </si>
  <si>
    <t>1.6.95.22.042</t>
  </si>
  <si>
    <t>1.6.95.22.043</t>
  </si>
  <si>
    <t>1.6.95.22.044</t>
  </si>
  <si>
    <t>1.6.95.22.045</t>
  </si>
  <si>
    <t>1.6.95.22.046</t>
  </si>
  <si>
    <t>1.6.95.22.047</t>
  </si>
  <si>
    <t>1.6.95.22.048</t>
  </si>
  <si>
    <t>1.6.95.22.049</t>
  </si>
  <si>
    <t>1.6.95.22.050</t>
  </si>
  <si>
    <t>1.6.95.22.051</t>
  </si>
  <si>
    <t>1.6.95.22.052</t>
  </si>
  <si>
    <t>1.6.95.22.053</t>
  </si>
  <si>
    <t>1.6.95.22.054</t>
  </si>
  <si>
    <t>1.6.95.22.055</t>
  </si>
  <si>
    <t>1.6.95.22.056</t>
  </si>
  <si>
    <t>1.6.95.22.057</t>
  </si>
  <si>
    <t>1.6.95.22.058</t>
  </si>
  <si>
    <t>1.6.95.22.059</t>
  </si>
  <si>
    <t>1.6.95.22.060</t>
  </si>
  <si>
    <t>1.6.95.22.061</t>
  </si>
  <si>
    <t>1.6.95.22.062</t>
  </si>
  <si>
    <t>1.6.95.22.063</t>
  </si>
  <si>
    <t>1.6.95.22.064</t>
  </si>
  <si>
    <t>1.6.95.22.065</t>
  </si>
  <si>
    <t>1.6.95.22.066</t>
  </si>
  <si>
    <t>1.6.95.22.067</t>
  </si>
  <si>
    <t>1.6.95.22.068</t>
  </si>
  <si>
    <t>1.6.95.22.069</t>
  </si>
  <si>
    <t>1.6.95.22.070</t>
  </si>
  <si>
    <t>1.6.95.22.071</t>
  </si>
  <si>
    <t>1.6.95.22.072</t>
  </si>
  <si>
    <t>1.6.95.22.073</t>
  </si>
  <si>
    <t>1.6.95.22.074</t>
  </si>
  <si>
    <t>1.6.95.22.075</t>
  </si>
  <si>
    <t>1.6.95.22.076</t>
  </si>
  <si>
    <t>1.6.95.22.077</t>
  </si>
  <si>
    <t>1.6.95.22.078</t>
  </si>
  <si>
    <t>1.6.95.22.079</t>
  </si>
  <si>
    <t>1.6.95.22.080</t>
  </si>
  <si>
    <t>1.6.95.22.081</t>
  </si>
  <si>
    <t>1.6.95.22.082</t>
  </si>
  <si>
    <t>1.6.95.22.083</t>
  </si>
  <si>
    <t>1.6.95.22.084</t>
  </si>
  <si>
    <t>1.6.95.22.085</t>
  </si>
  <si>
    <t>1.6.95.22.086</t>
  </si>
  <si>
    <t>1.6.95.22.087</t>
  </si>
  <si>
    <t>1.6.95.22.088</t>
  </si>
  <si>
    <t>1.6.95.22.089</t>
  </si>
  <si>
    <t>1.6.95.22.090</t>
  </si>
  <si>
    <t>1.6.95.22.091</t>
  </si>
  <si>
    <t>1.6.95.22.092</t>
  </si>
  <si>
    <t>1.6.95.22.093</t>
  </si>
  <si>
    <t>1.6.95.22.094</t>
  </si>
  <si>
    <t>1.6.95.22.095</t>
  </si>
  <si>
    <t>1.6.95.22.096</t>
  </si>
  <si>
    <t>1.6.95.22.097</t>
  </si>
  <si>
    <t>1.6.95.22.098</t>
  </si>
  <si>
    <t>1.6.95.22.099</t>
  </si>
  <si>
    <t>1.6.95.22.100</t>
  </si>
  <si>
    <t>1.6.95.22.101</t>
  </si>
  <si>
    <t>1.6.95.22.102</t>
  </si>
  <si>
    <t>1.6.95.22.103</t>
  </si>
  <si>
    <t>1.6.95.22.104</t>
  </si>
  <si>
    <t>1.6.95.22.105</t>
  </si>
  <si>
    <t>1.6.95.22.106</t>
  </si>
  <si>
    <t>1.6.95.22.107</t>
  </si>
  <si>
    <t>1.6.95.23</t>
  </si>
  <si>
    <t>1.6.95.23.001</t>
  </si>
  <si>
    <t>1.6.95.23.002</t>
  </si>
  <si>
    <t>1.6.95.23.003</t>
  </si>
  <si>
    <t>1.6.95.23.004</t>
  </si>
  <si>
    <t>1.6.95.23.005</t>
  </si>
  <si>
    <t>1.6.95.23.006</t>
  </si>
  <si>
    <t>1.6.95.23.007</t>
  </si>
  <si>
    <t>1.6.95.23.008</t>
  </si>
  <si>
    <t>1.6.95.23.009</t>
  </si>
  <si>
    <t>1.6.95.23.010</t>
  </si>
  <si>
    <t>1.6.95.23.011</t>
  </si>
  <si>
    <t>1.6.95.23.012</t>
  </si>
  <si>
    <t>1.6.95.23.013</t>
  </si>
  <si>
    <t>1.6.95.23.014</t>
  </si>
  <si>
    <t>1.6.95.23.015</t>
  </si>
  <si>
    <t>1.6.95.23.016</t>
  </si>
  <si>
    <t>1.6.95.23.017</t>
  </si>
  <si>
    <t>1.6.95.23.018</t>
  </si>
  <si>
    <t>1.6.95.23.019</t>
  </si>
  <si>
    <t>1.6.95.23.020</t>
  </si>
  <si>
    <t>1.6.95.23.021</t>
  </si>
  <si>
    <t>1.6.95.23.022</t>
  </si>
  <si>
    <t>1.6.95.23.023</t>
  </si>
  <si>
    <t>1.6.95.23.024</t>
  </si>
  <si>
    <t>1.6.95.23.025</t>
  </si>
  <si>
    <t>1.6.95.23.026</t>
  </si>
  <si>
    <t>1.6.95.23.027</t>
  </si>
  <si>
    <t>1.6.95.23.028</t>
  </si>
  <si>
    <t>1.6.95.23.029</t>
  </si>
  <si>
    <t>1.6.95.23.030</t>
  </si>
  <si>
    <t>1.6.95.23.031</t>
  </si>
  <si>
    <t>1.6.95.23.032</t>
  </si>
  <si>
    <t>1.6.95.23.033</t>
  </si>
  <si>
    <t>1.6.95.23.034</t>
  </si>
  <si>
    <t>1.6.95.23.035</t>
  </si>
  <si>
    <t>1.6.95.23.036</t>
  </si>
  <si>
    <t>1.6.95.23.037</t>
  </si>
  <si>
    <t>1.6.95.23.038</t>
  </si>
  <si>
    <t>1.6.95.23.039</t>
  </si>
  <si>
    <t>1.6.95.23.040</t>
  </si>
  <si>
    <t>1.6.95.23.041</t>
  </si>
  <si>
    <t>1.6.95.23.042</t>
  </si>
  <si>
    <t>1.6.95.23.043</t>
  </si>
  <si>
    <t>1.6.95.23.044</t>
  </si>
  <si>
    <t>1.6.95.23.045</t>
  </si>
  <si>
    <t>1.6.95.23.046</t>
  </si>
  <si>
    <t>1.6.95.23.047</t>
  </si>
  <si>
    <t>1.6.95.23.048</t>
  </si>
  <si>
    <t>1.6.95.23.049</t>
  </si>
  <si>
    <t>1.6.95.23.050</t>
  </si>
  <si>
    <t>1.6.95.23.051</t>
  </si>
  <si>
    <t>1.6.95.23.052</t>
  </si>
  <si>
    <t>1.6.95.23.053</t>
  </si>
  <si>
    <t>1.6.95.23.054</t>
  </si>
  <si>
    <t>1.6.95.23.055</t>
  </si>
  <si>
    <t>1.6.95.23.056</t>
  </si>
  <si>
    <t>1.6.95.23.057</t>
  </si>
  <si>
    <t>1.6.95.23.058</t>
  </si>
  <si>
    <t>1.6.95.23.059</t>
  </si>
  <si>
    <t>1.6.95.23.060</t>
  </si>
  <si>
    <t>1.6.95.23.061</t>
  </si>
  <si>
    <t>1.6.95.23.062</t>
  </si>
  <si>
    <t>1.6.95.23.063</t>
  </si>
  <si>
    <t>1.6.95.23.064</t>
  </si>
  <si>
    <t>1.6.95.23.065</t>
  </si>
  <si>
    <t>1.6.95.23.066</t>
  </si>
  <si>
    <t>1.6.95.23.067</t>
  </si>
  <si>
    <t>1.6.95.24</t>
  </si>
  <si>
    <t>1.6.95.24.001</t>
  </si>
  <si>
    <t>1.6.95.24.002</t>
  </si>
  <si>
    <t>1.6.95.24.003</t>
  </si>
  <si>
    <t>1.6.95.24.004</t>
  </si>
  <si>
    <t>1.6.95.24.005</t>
  </si>
  <si>
    <t>1.6.95.24.006</t>
  </si>
  <si>
    <t>1.6.95.24.007</t>
  </si>
  <si>
    <t>1.6.95.24.008</t>
  </si>
  <si>
    <t>1.6.95.24.009</t>
  </si>
  <si>
    <t>1.6.95.24.010</t>
  </si>
  <si>
    <t>1.6.95.24.011</t>
  </si>
  <si>
    <t>1.6.95.24.012</t>
  </si>
  <si>
    <t>1.6.95.24.013</t>
  </si>
  <si>
    <t>1.6.95.24.014</t>
  </si>
  <si>
    <t>1.6.95.24.015</t>
  </si>
  <si>
    <t>1.6.95.24.016</t>
  </si>
  <si>
    <t>1.6.95.24.017</t>
  </si>
  <si>
    <t>1.6.95.24.018</t>
  </si>
  <si>
    <t>1.6.95.24.019</t>
  </si>
  <si>
    <t>1.6.95.24.020</t>
  </si>
  <si>
    <t>1.6.95.24.021</t>
  </si>
  <si>
    <t>1.6.95.24.022</t>
  </si>
  <si>
    <t>1.6.95.24.023</t>
  </si>
  <si>
    <t>1.6.95.24.024</t>
  </si>
  <si>
    <t>1.6.95.24.025</t>
  </si>
  <si>
    <t>1.6.95.24.026</t>
  </si>
  <si>
    <t>1.6.95.24.027</t>
  </si>
  <si>
    <t>1.6.95.24.028</t>
  </si>
  <si>
    <t>1.6.95.24.029</t>
  </si>
  <si>
    <t>1.6.95.24.030</t>
  </si>
  <si>
    <t>1.6.95.24.031</t>
  </si>
  <si>
    <t>1.6.95.24.032</t>
  </si>
  <si>
    <t>1.6.95.24.033</t>
  </si>
  <si>
    <t>1.6.95.24.034</t>
  </si>
  <si>
    <t>1.6.95.24.035</t>
  </si>
  <si>
    <t>1.6.95.24.036</t>
  </si>
  <si>
    <t>1.6.95.24.037</t>
  </si>
  <si>
    <t>1.6.95.24.038</t>
  </si>
  <si>
    <t>1.6.95.24.039</t>
  </si>
  <si>
    <t>1.6.95.24.040</t>
  </si>
  <si>
    <t>1.6.95.24.041</t>
  </si>
  <si>
    <t>1.6.95.24.042</t>
  </si>
  <si>
    <t>1.6.95.24.043</t>
  </si>
  <si>
    <t>1.6.95.24.044</t>
  </si>
  <si>
    <t>1.6.95.24.045</t>
  </si>
  <si>
    <t>1.6.95.24.046</t>
  </si>
  <si>
    <t>1.6.95.24.047</t>
  </si>
  <si>
    <t>1.6.95.24.048</t>
  </si>
  <si>
    <t>1.6.95.24.049</t>
  </si>
  <si>
    <t>1.6.95.24.050</t>
  </si>
  <si>
    <t>1.6.95.24.051</t>
  </si>
  <si>
    <t>1.6.95.24.052</t>
  </si>
  <si>
    <t>1.6.95.24.053</t>
  </si>
  <si>
    <t>1.6.95.24.054</t>
  </si>
  <si>
    <t>1.6.95.24.055</t>
  </si>
  <si>
    <t>1.6.95.24.056</t>
  </si>
  <si>
    <t>1.6.95.24.057</t>
  </si>
  <si>
    <t>1.6.95.24.058</t>
  </si>
  <si>
    <t>1.6.95.24.059</t>
  </si>
  <si>
    <t>1.6.95.24.060</t>
  </si>
  <si>
    <t>1.6.95.24.061</t>
  </si>
  <si>
    <t>1.6.95.24.062</t>
  </si>
  <si>
    <t>1.6.95.24.063</t>
  </si>
  <si>
    <t>1.6.95.24.064</t>
  </si>
  <si>
    <t>1.6.95.24.065</t>
  </si>
  <si>
    <t>1.6.95.24.066</t>
  </si>
  <si>
    <t>1.6.95.24.067</t>
  </si>
  <si>
    <t>1.6.95.24.068</t>
  </si>
  <si>
    <t>1.6.95.24.069</t>
  </si>
  <si>
    <t>1.6.95.24.070</t>
  </si>
  <si>
    <t>1.6.95.24.071</t>
  </si>
  <si>
    <t>1.6.95.24.072</t>
  </si>
  <si>
    <t>1.6.95.24.073</t>
  </si>
  <si>
    <t>1.6.95.24.074</t>
  </si>
  <si>
    <t>1.6.95.24.075</t>
  </si>
  <si>
    <t>1.6.95.24.076</t>
  </si>
  <si>
    <t>1.6.95.24.077</t>
  </si>
  <si>
    <t>1.6.95.24.078</t>
  </si>
  <si>
    <t>1.6.95.24.079</t>
  </si>
  <si>
    <t>1.6.95.24.080</t>
  </si>
  <si>
    <t>1.6.95.24.081</t>
  </si>
  <si>
    <t>1.6.95.24.082</t>
  </si>
  <si>
    <t>1.6.95.24.083</t>
  </si>
  <si>
    <t>1.6.95.24.084</t>
  </si>
  <si>
    <t>1.6.95.24.085</t>
  </si>
  <si>
    <t>1.6.95.24.086</t>
  </si>
  <si>
    <t>1.6.95.24.087</t>
  </si>
  <si>
    <t>1.6.95.24.088</t>
  </si>
  <si>
    <t>1.6.95.24.089</t>
  </si>
  <si>
    <t>1.6.95.24.090</t>
  </si>
  <si>
    <t>1.6.95.24.091</t>
  </si>
  <si>
    <t>1.6.95.24.092</t>
  </si>
  <si>
    <t>1.6.95.24.093</t>
  </si>
  <si>
    <t>1.6.95.24.094</t>
  </si>
  <si>
    <t>1.6.95.24.095</t>
  </si>
  <si>
    <t>1.6.95.24.096</t>
  </si>
  <si>
    <t>1.6.95.24.097</t>
  </si>
  <si>
    <t>1.6.95.24.098</t>
  </si>
  <si>
    <t>1.6.95.24.099</t>
  </si>
  <si>
    <t>1.6.95.24.100</t>
  </si>
  <si>
    <t>1.6.95.24.101</t>
  </si>
  <si>
    <t>1.6.95.24.102</t>
  </si>
  <si>
    <t>1.6.95.24.103</t>
  </si>
  <si>
    <t>1.6.95.24.104</t>
  </si>
  <si>
    <t>1.6.95.24.105</t>
  </si>
  <si>
    <t>1.6.95.24.106</t>
  </si>
  <si>
    <t>1.6.95.24.107</t>
  </si>
  <si>
    <t>1.6.95.25</t>
  </si>
  <si>
    <t>1.6.95.25.001</t>
  </si>
  <si>
    <t>1.6.95.25.002</t>
  </si>
  <si>
    <t>1.6.95.25.003</t>
  </si>
  <si>
    <t>1.6.95.25.004</t>
  </si>
  <si>
    <t>1.6.95.25.005</t>
  </si>
  <si>
    <t>1.6.95.25.006</t>
  </si>
  <si>
    <t>1.6.95.25.007</t>
  </si>
  <si>
    <t>1.6.95.25.008</t>
  </si>
  <si>
    <t>1.6.95.25.009</t>
  </si>
  <si>
    <t>1.6.95.25.010</t>
  </si>
  <si>
    <t>1.6.95.25.011</t>
  </si>
  <si>
    <t>1.6.95.25.012</t>
  </si>
  <si>
    <t>1.6.95.25.013</t>
  </si>
  <si>
    <t>1.6.95.25.014</t>
  </si>
  <si>
    <t>1.6.95.25.015</t>
  </si>
  <si>
    <t>1.6.95.25.016</t>
  </si>
  <si>
    <t>1.6.95.25.017</t>
  </si>
  <si>
    <t>1.6.95.25.018</t>
  </si>
  <si>
    <t>1.6.95.25.019</t>
  </si>
  <si>
    <t>1.6.95.25.020</t>
  </si>
  <si>
    <t>1.6.95.25.021</t>
  </si>
  <si>
    <t>1.6.95.25.022</t>
  </si>
  <si>
    <t>1.6.95.25.023</t>
  </si>
  <si>
    <t>1.6.95.25.024</t>
  </si>
  <si>
    <t>1.6.95.25.025</t>
  </si>
  <si>
    <t>1.6.95.25.026</t>
  </si>
  <si>
    <t>1.6.95.25.027</t>
  </si>
  <si>
    <t>1.6.95.25.028</t>
  </si>
  <si>
    <t>1.6.95.25.029</t>
  </si>
  <si>
    <t>1.6.95.25.030</t>
  </si>
  <si>
    <t>1.6.95.25.031</t>
  </si>
  <si>
    <t>1.6.95.25.032</t>
  </si>
  <si>
    <t>1.6.95.25.033</t>
  </si>
  <si>
    <t>1.6.95.25.034</t>
  </si>
  <si>
    <t>1.6.95.25.035</t>
  </si>
  <si>
    <t>1.6.95.25.036</t>
  </si>
  <si>
    <t>1.6.95.25.037</t>
  </si>
  <si>
    <t>1.6.95.25.038</t>
  </si>
  <si>
    <t>1.6.95.25.039</t>
  </si>
  <si>
    <t>1.6.95.25.040</t>
  </si>
  <si>
    <t>1.6.95.25.041</t>
  </si>
  <si>
    <t>1.6.95.25.042</t>
  </si>
  <si>
    <t>1.6.95.25.043</t>
  </si>
  <si>
    <t>1.6.95.25.044</t>
  </si>
  <si>
    <t>1.6.95.25.045</t>
  </si>
  <si>
    <t>1.6.95.25.046</t>
  </si>
  <si>
    <t>1.6.95.25.047</t>
  </si>
  <si>
    <t>1.6.95.25.048</t>
  </si>
  <si>
    <t>1.6.95.25.049</t>
  </si>
  <si>
    <t>1.6.95.25.050</t>
  </si>
  <si>
    <t>1.6.95.25.051</t>
  </si>
  <si>
    <t>1.6.95.25.052</t>
  </si>
  <si>
    <t>1.6.95.25.053</t>
  </si>
  <si>
    <t>1.6.95.25.054</t>
  </si>
  <si>
    <t>1.6.95.25.055</t>
  </si>
  <si>
    <t>1.6.95.25.056</t>
  </si>
  <si>
    <t>1.6.95.25.057</t>
  </si>
  <si>
    <t>1.6.95.25.058</t>
  </si>
  <si>
    <t>1.6.95.25.059</t>
  </si>
  <si>
    <t>1.6.95.25.060</t>
  </si>
  <si>
    <t>1.6.95.25.061</t>
  </si>
  <si>
    <t>1.6.95.25.062</t>
  </si>
  <si>
    <t>1.6.95.25.063</t>
  </si>
  <si>
    <t>1.6.95.25.064</t>
  </si>
  <si>
    <t>1.6.95.25.065</t>
  </si>
  <si>
    <t>1.6.95.25.066</t>
  </si>
  <si>
    <t>1.6.95.25.067</t>
  </si>
  <si>
    <t>1.6.95.25.068</t>
  </si>
  <si>
    <t>1.6.95.25.069</t>
  </si>
  <si>
    <t>1.6.95.25.070</t>
  </si>
  <si>
    <t>1.6.95.25.071</t>
  </si>
  <si>
    <t>1.6.95.25.072</t>
  </si>
  <si>
    <t>1.6.95.25.073</t>
  </si>
  <si>
    <t>1.6.95.25.074</t>
  </si>
  <si>
    <t>1.6.95.25.075</t>
  </si>
  <si>
    <t>1.6.95.25.076</t>
  </si>
  <si>
    <t>1.6.95.25.077</t>
  </si>
  <si>
    <t>1.6.95.25.078</t>
  </si>
  <si>
    <t>1.6.95.25.079</t>
  </si>
  <si>
    <t>1.6.95.25.080</t>
  </si>
  <si>
    <t>1.6.95.25.081</t>
  </si>
  <si>
    <t>1.6.95.25.082</t>
  </si>
  <si>
    <t>1.6.95.25.083</t>
  </si>
  <si>
    <t>1.6.95.25.084</t>
  </si>
  <si>
    <t>1.6.95.25.085</t>
  </si>
  <si>
    <t>1.6.95.25.086</t>
  </si>
  <si>
    <t>1.6.95.25.087</t>
  </si>
  <si>
    <t>1.6.95.25.088</t>
  </si>
  <si>
    <t>1.6.95.25.089</t>
  </si>
  <si>
    <t>1.6.95.25.090</t>
  </si>
  <si>
    <t>1.6.95.25.091</t>
  </si>
  <si>
    <t>1.6.95.25.092</t>
  </si>
  <si>
    <t>1.6.95.25.093</t>
  </si>
  <si>
    <t>1.6.95.25.094</t>
  </si>
  <si>
    <t>1.6.95.25.095</t>
  </si>
  <si>
    <t>1.6.95.25.096</t>
  </si>
  <si>
    <t>1.6.95.25.097</t>
  </si>
  <si>
    <t>1.6.95.25.098</t>
  </si>
  <si>
    <t>1.6.95.25.099</t>
  </si>
  <si>
    <t>1.6.95.25.100</t>
  </si>
  <si>
    <t>1.6.95.25.101</t>
  </si>
  <si>
    <t>1.6.95.25.102</t>
  </si>
  <si>
    <t>1.6.95.25.103</t>
  </si>
  <si>
    <t>1.6.95.25.104</t>
  </si>
  <si>
    <t>1.6.95.25.105</t>
  </si>
  <si>
    <t>1.6.95.25.106</t>
  </si>
  <si>
    <t>1.6.95.25.107</t>
  </si>
  <si>
    <t>1.6.95.25.108</t>
  </si>
  <si>
    <t>1.6.95.25.109</t>
  </si>
  <si>
    <t>1.6.95.25.110</t>
  </si>
  <si>
    <t>1.6.95.25.111</t>
  </si>
  <si>
    <t>1.6.95.25.112</t>
  </si>
  <si>
    <t>1.6.95.25.113</t>
  </si>
  <si>
    <t>1.6.95.25.114</t>
  </si>
  <si>
    <t>1.6.95.25.115</t>
  </si>
  <si>
    <t>1.6.95.25.116</t>
  </si>
  <si>
    <t>1.6.95.25.117</t>
  </si>
  <si>
    <t>1.7</t>
  </si>
  <si>
    <t>BIENES DE USO PÚBLICO E HISTÓRICOS Y CULTURALES</t>
  </si>
  <si>
    <t>1.7.03</t>
  </si>
  <si>
    <t>MATERIALES</t>
  </si>
  <si>
    <t>1.7.03.01</t>
  </si>
  <si>
    <t>Materiales para bienes de uso público</t>
  </si>
  <si>
    <t>1.7.03.01.001</t>
  </si>
  <si>
    <t>1.7.03.02</t>
  </si>
  <si>
    <t>Materiales para bienes históricos y culturales</t>
  </si>
  <si>
    <t>1.7.03.02.001</t>
  </si>
  <si>
    <t>1.7.04</t>
  </si>
  <si>
    <t>MATERIALES EN TRÁNSITO</t>
  </si>
  <si>
    <t>1.7.04.01</t>
  </si>
  <si>
    <t>1.7.04.01.001</t>
  </si>
  <si>
    <t>1.7.04.02</t>
  </si>
  <si>
    <t>1.7.04.02.001</t>
  </si>
  <si>
    <t>1.7.05</t>
  </si>
  <si>
    <t>BIENES DE USO PÚBLICO EN CONSTRUCCIÓN</t>
  </si>
  <si>
    <t>1.7.05.01</t>
  </si>
  <si>
    <t>Red carretera</t>
  </si>
  <si>
    <t>1.7.05.01.001</t>
  </si>
  <si>
    <t>1.7.05.05</t>
  </si>
  <si>
    <t>Parques recreacionales</t>
  </si>
  <si>
    <t>1.7.05.05.001</t>
  </si>
  <si>
    <t>1.7.05.06</t>
  </si>
  <si>
    <t>Parques arqueológicos</t>
  </si>
  <si>
    <t>1.7.05.06.001</t>
  </si>
  <si>
    <t>1.7.05.07</t>
  </si>
  <si>
    <t>Monumentos</t>
  </si>
  <si>
    <t>1.7.05.07.001</t>
  </si>
  <si>
    <t>1.7.05.08</t>
  </si>
  <si>
    <t>Museos</t>
  </si>
  <si>
    <t>1.7.05.08.001</t>
  </si>
  <si>
    <t>1.7.05.09</t>
  </si>
  <si>
    <t>1.7.05.09.001</t>
  </si>
  <si>
    <t>1.7.05.10</t>
  </si>
  <si>
    <t>Bibliotecas</t>
  </si>
  <si>
    <t>1.7.05.10.001</t>
  </si>
  <si>
    <t>1.7.05.11</t>
  </si>
  <si>
    <t>Hemerotecas</t>
  </si>
  <si>
    <t>1.7.05.11.001</t>
  </si>
  <si>
    <t>1.7.05.12</t>
  </si>
  <si>
    <t>Red férrea</t>
  </si>
  <si>
    <t>1.7.05.12.001</t>
  </si>
  <si>
    <t>1.7.05.13</t>
  </si>
  <si>
    <t>Red fluvial</t>
  </si>
  <si>
    <t>1.7.05.13.001</t>
  </si>
  <si>
    <t>1.7.05.14</t>
  </si>
  <si>
    <t>Red marítima</t>
  </si>
  <si>
    <t>1.7.05.14.001</t>
  </si>
  <si>
    <t>1.7.05.15</t>
  </si>
  <si>
    <t>Red aeroportuaria</t>
  </si>
  <si>
    <t>1.7.05.15.001</t>
  </si>
  <si>
    <t>1.7.05.16</t>
  </si>
  <si>
    <t>1.7.05.16.001</t>
  </si>
  <si>
    <t>1.7.05.90</t>
  </si>
  <si>
    <t>Otros bienes de uso público en construcción</t>
  </si>
  <si>
    <t>1.7.05.90.001</t>
  </si>
  <si>
    <t>1.7.06</t>
  </si>
  <si>
    <t>BIENES DE USO PÚBLICO EN CONSTRUCCIÓN - CONCESIONES</t>
  </si>
  <si>
    <t>1.7.06.01</t>
  </si>
  <si>
    <t>1.7.06.01.001</t>
  </si>
  <si>
    <t>1.7.06.02</t>
  </si>
  <si>
    <t>1.7.06.02.001</t>
  </si>
  <si>
    <t>1.7.06.03</t>
  </si>
  <si>
    <t>1.7.06.03.001</t>
  </si>
  <si>
    <t>1.7.06.04</t>
  </si>
  <si>
    <t>1.7.06.04.001</t>
  </si>
  <si>
    <t>1.7.06.05</t>
  </si>
  <si>
    <t>1.7.06.05.001</t>
  </si>
  <si>
    <t>1.7.06.06</t>
  </si>
  <si>
    <t>1.7.06.06.001</t>
  </si>
  <si>
    <t>1.7.06.90</t>
  </si>
  <si>
    <t>Otros bienes de uso público en construcción-concesiones</t>
  </si>
  <si>
    <t>1.7.06.90.001</t>
  </si>
  <si>
    <t>1.7.10</t>
  </si>
  <si>
    <t>BIENES DE USO PÚBLICO EN SERVICIO</t>
  </si>
  <si>
    <t>1.7.10.01</t>
  </si>
  <si>
    <t>1.7.10.01.001</t>
  </si>
  <si>
    <t>1.7.10.05</t>
  </si>
  <si>
    <t>1.7.10.05.001</t>
  </si>
  <si>
    <t>1.7.10.06</t>
  </si>
  <si>
    <t>1.7.10.06.001</t>
  </si>
  <si>
    <t>1.7.10.07</t>
  </si>
  <si>
    <t>1.7.10.07.001</t>
  </si>
  <si>
    <t>1.7.10.08</t>
  </si>
  <si>
    <t>1.7.10.08.001</t>
  </si>
  <si>
    <t>1.7.10.09</t>
  </si>
  <si>
    <t>1.7.10.09.001</t>
  </si>
  <si>
    <t>1.7.10.10</t>
  </si>
  <si>
    <t>1.7.10.10.001</t>
  </si>
  <si>
    <t>1.7.10.11</t>
  </si>
  <si>
    <t>1.7.10.11.001</t>
  </si>
  <si>
    <t>1.7.10.12</t>
  </si>
  <si>
    <t>1.7.10.12.001</t>
  </si>
  <si>
    <t>1.7.10.13</t>
  </si>
  <si>
    <t>1.7.10.13.001</t>
  </si>
  <si>
    <t>1.7.10.14</t>
  </si>
  <si>
    <t>1.7.10.14.001</t>
  </si>
  <si>
    <t>1.7.10.90</t>
  </si>
  <si>
    <t>Otros bienes de uso público en servicio</t>
  </si>
  <si>
    <t>1.7.10.90.001</t>
  </si>
  <si>
    <t>1.7.11</t>
  </si>
  <si>
    <t>BIENES DE USO PÚBLICO EN SERVICIO - CONCESIONES</t>
  </si>
  <si>
    <t>1.7.11.01</t>
  </si>
  <si>
    <t>1.7.11.01.001</t>
  </si>
  <si>
    <t>1.7.11.02</t>
  </si>
  <si>
    <t>1.7.11.02.001</t>
  </si>
  <si>
    <t>1.7.11.03</t>
  </si>
  <si>
    <t>1.7.11.03.001</t>
  </si>
  <si>
    <t>1.7.11.04</t>
  </si>
  <si>
    <t>1.7.11.04.001</t>
  </si>
  <si>
    <t>1.7.11.05</t>
  </si>
  <si>
    <t>1.7.11.05.001</t>
  </si>
  <si>
    <t>1.7.15</t>
  </si>
  <si>
    <t>BIENES HISTÓRICOS Y CULTURALES</t>
  </si>
  <si>
    <t>1.7.15.01</t>
  </si>
  <si>
    <t>1.7.15.01.001</t>
  </si>
  <si>
    <t>1.7.15.02</t>
  </si>
  <si>
    <t>1.7.15.02.001</t>
  </si>
  <si>
    <t>1.7.15.03</t>
  </si>
  <si>
    <t>1.7.15.03.001</t>
  </si>
  <si>
    <t>1.7.15.04</t>
  </si>
  <si>
    <t>Bienes arqueológicos</t>
  </si>
  <si>
    <t>1.7.15.04.001</t>
  </si>
  <si>
    <t>1.7.15.08</t>
  </si>
  <si>
    <t>1.7.15.08.001</t>
  </si>
  <si>
    <t>1.7.15.09</t>
  </si>
  <si>
    <t>Libros y publicaciones</t>
  </si>
  <si>
    <t>1.7.15.09.001</t>
  </si>
  <si>
    <t>1.7.15.90</t>
  </si>
  <si>
    <t>1.7.20</t>
  </si>
  <si>
    <t>BIENES DE USO PÚBLICO E HISTÓRICOS Y CULTURALES ENTREGADOS A TERCEROS</t>
  </si>
  <si>
    <t>1.7.20.01</t>
  </si>
  <si>
    <t>1.7.20.01.001</t>
  </si>
  <si>
    <t>1.7.20.05</t>
  </si>
  <si>
    <t>1.7.20.05.001</t>
  </si>
  <si>
    <t>1.7.20.06</t>
  </si>
  <si>
    <t>1.7.20.06.001</t>
  </si>
  <si>
    <t>1.7.20.07</t>
  </si>
  <si>
    <t>1.7.20.07.001</t>
  </si>
  <si>
    <t>1.7.20.08</t>
  </si>
  <si>
    <t>1.7.20.08.001</t>
  </si>
  <si>
    <t>1.7.20.09</t>
  </si>
  <si>
    <t>1.7.20.09.001</t>
  </si>
  <si>
    <t>1.7.20.10</t>
  </si>
  <si>
    <t>1.7.20.10.001</t>
  </si>
  <si>
    <t>1.7.20.11</t>
  </si>
  <si>
    <t>1.7.20.11.001</t>
  </si>
  <si>
    <t>1.7.20.12</t>
  </si>
  <si>
    <t>1.7.20.12.001</t>
  </si>
  <si>
    <t>1.7.20.13</t>
  </si>
  <si>
    <t>1.7.20.13.001</t>
  </si>
  <si>
    <t>1.7.20.14</t>
  </si>
  <si>
    <t>1.7.20.14.001</t>
  </si>
  <si>
    <t>1.7.20.15</t>
  </si>
  <si>
    <t>1.7.20.15.001</t>
  </si>
  <si>
    <t>1.7.20.16</t>
  </si>
  <si>
    <t>1.7.20.16.001</t>
  </si>
  <si>
    <t>1.7.20.17</t>
  </si>
  <si>
    <t>1.7.20.17.001</t>
  </si>
  <si>
    <t>1.7.20.90</t>
  </si>
  <si>
    <t>Otros bienes de uso público e históricos y culturales entregados a terceros</t>
  </si>
  <si>
    <t>1.7.20.90.001</t>
  </si>
  <si>
    <t>1.7.21</t>
  </si>
  <si>
    <t>BIENES DE USO PÚBLICO REPRESENTADOS EN BIENES DE ARTE Y CULTURA</t>
  </si>
  <si>
    <t>1.7.21.01</t>
  </si>
  <si>
    <t>1.7.21.01.001</t>
  </si>
  <si>
    <t>1.7.21.02</t>
  </si>
  <si>
    <t>1.7.21.02.001</t>
  </si>
  <si>
    <t>1.7.21.03</t>
  </si>
  <si>
    <t>1.7.21.03.001</t>
  </si>
  <si>
    <t>1.7.21.04</t>
  </si>
  <si>
    <t>1.7.21.04.001</t>
  </si>
  <si>
    <t>1.7.21.90</t>
  </si>
  <si>
    <t>Otros bienes de uso público representados en bienes de arte y cultura</t>
  </si>
  <si>
    <t>1.7.21.90.001</t>
  </si>
  <si>
    <t>1.7.85</t>
  </si>
  <si>
    <t>DEPRECIACIÓN ACUMULADA DE BIENES DE USO PÚBLICO (CR)</t>
  </si>
  <si>
    <t>1.7.85.01</t>
  </si>
  <si>
    <t>1.7.85.01.001</t>
  </si>
  <si>
    <t>Red carretera en servicio</t>
  </si>
  <si>
    <t>1.7.85.01.002</t>
  </si>
  <si>
    <t>Red carretera en servicio - concesiones</t>
  </si>
  <si>
    <t>1.7.85.01.003</t>
  </si>
  <si>
    <t>Red carretera entregados a terceros</t>
  </si>
  <si>
    <t>1.7.85.05</t>
  </si>
  <si>
    <t>1.7.85.05.001</t>
  </si>
  <si>
    <t>Parques recreacionales en servicio</t>
  </si>
  <si>
    <t>1.7.85.05.002</t>
  </si>
  <si>
    <t>Parques recreacionales entregados a terceros</t>
  </si>
  <si>
    <t>1.7.85.06</t>
  </si>
  <si>
    <t>1.7.85.06.001</t>
  </si>
  <si>
    <t>Red férrea en servicio</t>
  </si>
  <si>
    <t>1.7.85.06.002</t>
  </si>
  <si>
    <t>Red férrea en servicio - concesiones</t>
  </si>
  <si>
    <t>1.7.85.06.003</t>
  </si>
  <si>
    <t>Red férrea entregados a terceros</t>
  </si>
  <si>
    <t>1.7.85.07</t>
  </si>
  <si>
    <t>1.7.85.07.001</t>
  </si>
  <si>
    <t>Red fluvial en servicio</t>
  </si>
  <si>
    <t>1.7.85.07.002</t>
  </si>
  <si>
    <t>Red fluvial en servicio - concesiones</t>
  </si>
  <si>
    <t>1.7.85.07.003</t>
  </si>
  <si>
    <t>Red fluvial entregados a terceros</t>
  </si>
  <si>
    <t>1.7.85.08</t>
  </si>
  <si>
    <t>1.7.85.08.001</t>
  </si>
  <si>
    <t>Red marítima en servicio</t>
  </si>
  <si>
    <t>1.7.85.08.002</t>
  </si>
  <si>
    <t>Red marítima en servicio - concesiones</t>
  </si>
  <si>
    <t>1.7.85.08.003</t>
  </si>
  <si>
    <t>Red marítima entregados a terceros</t>
  </si>
  <si>
    <t>1.7.85.09</t>
  </si>
  <si>
    <t>1.7.85.09.001</t>
  </si>
  <si>
    <t>Red aeroportuaria en servicio</t>
  </si>
  <si>
    <t>1.7.85.09.002</t>
  </si>
  <si>
    <t>Red aeroportuaria en servicio - concesiones</t>
  </si>
  <si>
    <t>1.7.85.09.003</t>
  </si>
  <si>
    <t>Red aeroportuaria entregados a terceros</t>
  </si>
  <si>
    <t>1.7.85.10</t>
  </si>
  <si>
    <t>1.7.85.10.001</t>
  </si>
  <si>
    <t>Bibliotecas en servicio</t>
  </si>
  <si>
    <t>1.7.85.10.002</t>
  </si>
  <si>
    <t>Bibliotecas entregadas a terceros</t>
  </si>
  <si>
    <t>1.7.85.11</t>
  </si>
  <si>
    <t>1.7.85.11.001</t>
  </si>
  <si>
    <t>Hemerotecas en servicio</t>
  </si>
  <si>
    <t>1.7.85.11.002</t>
  </si>
  <si>
    <t>Hemerotecas entregadas a terceros</t>
  </si>
  <si>
    <t>1.7.85.12</t>
  </si>
  <si>
    <t>1.7.85.12.001</t>
  </si>
  <si>
    <t>Edificaciones en servicio</t>
  </si>
  <si>
    <t>1.7.85.12.002</t>
  </si>
  <si>
    <t>Edificaciones entregadas a terceros</t>
  </si>
  <si>
    <t>1.7.85.13</t>
  </si>
  <si>
    <t>Bienes de uso público representados en bienes de arte y cultura</t>
  </si>
  <si>
    <t>1.7.85.13.001</t>
  </si>
  <si>
    <t>1.7.85.13.002</t>
  </si>
  <si>
    <t>1.7.85.13.003</t>
  </si>
  <si>
    <t>1.7.85.13.004</t>
  </si>
  <si>
    <t>1.7.85.13.005</t>
  </si>
  <si>
    <t>1.7.85.90</t>
  </si>
  <si>
    <t>Otros bienes de uso público</t>
  </si>
  <si>
    <t>1.7.85.90.001</t>
  </si>
  <si>
    <t>1.7.85.90.002</t>
  </si>
  <si>
    <t>Otros bienes de uso público entregados a terceros</t>
  </si>
  <si>
    <t>1.7.86</t>
  </si>
  <si>
    <t>DEPRECIACIÓN ACUMULADA DE RESTAURACIONES DE BIENES HISTÓRICOS Y CULTURALES (CR)</t>
  </si>
  <si>
    <t>1.7.86.01</t>
  </si>
  <si>
    <t>1.7.86.01.001</t>
  </si>
  <si>
    <t>1.7.86.01.002</t>
  </si>
  <si>
    <t>Monumentos entregados a terceros</t>
  </si>
  <si>
    <t>1.7.86.02</t>
  </si>
  <si>
    <t>1.7.86.02.001</t>
  </si>
  <si>
    <t>1.7.86.02.002</t>
  </si>
  <si>
    <t>Museos entregados a terceros</t>
  </si>
  <si>
    <t>1.7.86.03</t>
  </si>
  <si>
    <t>1.7.86.03.001</t>
  </si>
  <si>
    <t>1.7.86.03.002</t>
  </si>
  <si>
    <t>Obras de arte entregadas a terceros</t>
  </si>
  <si>
    <t>1.7.86.04</t>
  </si>
  <si>
    <t>1.7.86.04.001</t>
  </si>
  <si>
    <t>1.7.86.05</t>
  </si>
  <si>
    <t>1.7.86.05.001</t>
  </si>
  <si>
    <t>1.7.86.06</t>
  </si>
  <si>
    <t>1.7.86.06.001</t>
  </si>
  <si>
    <t>1.7.86.90</t>
  </si>
  <si>
    <t>1.7.86.90.001</t>
  </si>
  <si>
    <t>1.7.86.90.002</t>
  </si>
  <si>
    <t>Otros bienes historicos y culturales entregados a terceros - parques arqueologicos</t>
  </si>
  <si>
    <t>1.7.90</t>
  </si>
  <si>
    <t>DETERIORO ACUMULADO DE BIENES DE USO PÚBLICO (CR)</t>
  </si>
  <si>
    <t>1.7.90.01</t>
  </si>
  <si>
    <t>1.7.90.01.001</t>
  </si>
  <si>
    <t>Red carretera en construcción</t>
  </si>
  <si>
    <t>1.7.90.01.002</t>
  </si>
  <si>
    <t>Red carretera en construcción - concesión</t>
  </si>
  <si>
    <t>1.7.90.01.003</t>
  </si>
  <si>
    <t>1.7.90.01.004</t>
  </si>
  <si>
    <t>1.7.90.01.005</t>
  </si>
  <si>
    <t>1.7.90.05</t>
  </si>
  <si>
    <t>1.7.90.05.001</t>
  </si>
  <si>
    <t>Parques recreacionales en construcción</t>
  </si>
  <si>
    <t>1.7.90.05.002</t>
  </si>
  <si>
    <t>1.7.90.05.003</t>
  </si>
  <si>
    <t>1.7.90.06</t>
  </si>
  <si>
    <t>1.7.90.06.001</t>
  </si>
  <si>
    <t>Red férrea en construcción</t>
  </si>
  <si>
    <t>1.7.90.06.002</t>
  </si>
  <si>
    <t>Red férrea en construcción - concesión</t>
  </si>
  <si>
    <t>1.7.90.06.003</t>
  </si>
  <si>
    <t>1.7.90.06.004</t>
  </si>
  <si>
    <t>1.7.90.06.005</t>
  </si>
  <si>
    <t>1.7.90.07</t>
  </si>
  <si>
    <t>1.7.90.07.001</t>
  </si>
  <si>
    <t>Red fluvial en construcción</t>
  </si>
  <si>
    <t>1.7.90.07.002</t>
  </si>
  <si>
    <t>Red fluvial en construcción-concesión</t>
  </si>
  <si>
    <t>1.7.90.07.003</t>
  </si>
  <si>
    <t>1.7.90.07.004</t>
  </si>
  <si>
    <t>1.7.90.07.005</t>
  </si>
  <si>
    <t>1.7.90.08</t>
  </si>
  <si>
    <t>1.7.90.08.001</t>
  </si>
  <si>
    <t>Red marítima en construcción</t>
  </si>
  <si>
    <t>1.7.90.08.002</t>
  </si>
  <si>
    <t>Red marítima en construcción - concesión</t>
  </si>
  <si>
    <t>1.7.90.08.003</t>
  </si>
  <si>
    <t>1.7.90.08.004</t>
  </si>
  <si>
    <t>1.7.90.08.005</t>
  </si>
  <si>
    <t>1.7.90.09</t>
  </si>
  <si>
    <t>1.7.90.09.001</t>
  </si>
  <si>
    <t>Red aeroportuaria en construcción</t>
  </si>
  <si>
    <t>1.7.90.09.002</t>
  </si>
  <si>
    <t>Red aeroportuaria en construcción - concesión</t>
  </si>
  <si>
    <t>1.7.90.09.003</t>
  </si>
  <si>
    <t>1.7.90.09.004</t>
  </si>
  <si>
    <t>1.7.90.09.005</t>
  </si>
  <si>
    <t>1.7.90.10</t>
  </si>
  <si>
    <t>1.7.90.10.001</t>
  </si>
  <si>
    <t>Bibliotecas en construcción</t>
  </si>
  <si>
    <t>1.7.90.10.002</t>
  </si>
  <si>
    <t>1.7.90.10.003</t>
  </si>
  <si>
    <t>1.7.90.11</t>
  </si>
  <si>
    <t>1.7.90.11.001</t>
  </si>
  <si>
    <t>Hemerotecas en construcción</t>
  </si>
  <si>
    <t>1.7.90.11.002</t>
  </si>
  <si>
    <t>1.7.90.11.003</t>
  </si>
  <si>
    <t>1.7.90.12</t>
  </si>
  <si>
    <t>1.7.90.12.001</t>
  </si>
  <si>
    <t>1.7.90.12.002</t>
  </si>
  <si>
    <t>1.7.90.13</t>
  </si>
  <si>
    <t>1.7.90.13.001</t>
  </si>
  <si>
    <t>1.7.90.13.002</t>
  </si>
  <si>
    <t>1.7.90.13.003</t>
  </si>
  <si>
    <t>1.7.90.13.004</t>
  </si>
  <si>
    <t>1.7.90.13.005</t>
  </si>
  <si>
    <t>1.7.90.14</t>
  </si>
  <si>
    <t>1.7.90.14.001</t>
  </si>
  <si>
    <t>Terrenos en construcción</t>
  </si>
  <si>
    <t>1.7.90.14.002</t>
  </si>
  <si>
    <t>Terrenos en construcción-concesión</t>
  </si>
  <si>
    <t>1.7.90.14.003</t>
  </si>
  <si>
    <t>Terrenos entregados a terceros</t>
  </si>
  <si>
    <t>1.7.90.90</t>
  </si>
  <si>
    <t>1.7.90.90.001</t>
  </si>
  <si>
    <t>1.7.90.90.002</t>
  </si>
  <si>
    <t>1.7.90.90.003</t>
  </si>
  <si>
    <t>1.8</t>
  </si>
  <si>
    <t>RECURSOS NATURALES NO RENOVABLES</t>
  </si>
  <si>
    <t>1.8.20</t>
  </si>
  <si>
    <t>RESERVAS PROBADAS</t>
  </si>
  <si>
    <t>1.8.20.01</t>
  </si>
  <si>
    <t>Minas</t>
  </si>
  <si>
    <t>1.8.20.01.001</t>
  </si>
  <si>
    <t>1.8.20.03</t>
  </si>
  <si>
    <t>Yacimientos</t>
  </si>
  <si>
    <t>1.8.20.03.001</t>
  </si>
  <si>
    <t>1.8.20.90</t>
  </si>
  <si>
    <t>Reservas probadas de otros recursos naturales no renovables</t>
  </si>
  <si>
    <t>1.8.20.90.001</t>
  </si>
  <si>
    <t>1.8.25</t>
  </si>
  <si>
    <t>AGOTAMIENTO ACUMULADO DE RESERVAS PROBADAS (CR)</t>
  </si>
  <si>
    <t>1.8.25.01</t>
  </si>
  <si>
    <t>1.8.25.01.001</t>
  </si>
  <si>
    <t>1.8.25.03</t>
  </si>
  <si>
    <t>1.8.25.03.001</t>
  </si>
  <si>
    <t>1.8.25.90</t>
  </si>
  <si>
    <t>1.8.25.90.001</t>
  </si>
  <si>
    <t>1.9</t>
  </si>
  <si>
    <t>OTROS ACTIVOS</t>
  </si>
  <si>
    <t>1.9.02</t>
  </si>
  <si>
    <t>PLAN DE ACTIVOS PARA BENEFICIOS A LOS EMPLEADOS A LARGO PLAZO</t>
  </si>
  <si>
    <t>1.9.02.01</t>
  </si>
  <si>
    <t>Efectivo y equivalentes al efectivo</t>
  </si>
  <si>
    <t>1.9.02.01.001</t>
  </si>
  <si>
    <t>Depositos en instituciones financieras - cuenta corriente</t>
  </si>
  <si>
    <t>1.9.02.01.002</t>
  </si>
  <si>
    <t>Depositos en instituciones financieras - cuenta de ahorros</t>
  </si>
  <si>
    <t>1.9.02.01.003</t>
  </si>
  <si>
    <t>Efectivo de uso restringido</t>
  </si>
  <si>
    <t>1.9.02.01.004</t>
  </si>
  <si>
    <t>Equivalentes al efectivo</t>
  </si>
  <si>
    <t>1.9.02.02</t>
  </si>
  <si>
    <t>Recursos entregados en administración</t>
  </si>
  <si>
    <t>1.9.02.02.001</t>
  </si>
  <si>
    <t>1.9.02.03</t>
  </si>
  <si>
    <t>1.9.02.03.001</t>
  </si>
  <si>
    <t>Inversiones de administración de liquidez a valor de mercado (valor razonable) con cambios en el resultado</t>
  </si>
  <si>
    <t>1.9.02.03.002</t>
  </si>
  <si>
    <t>1.9.02.03.003</t>
  </si>
  <si>
    <t>1.9.02.03.004</t>
  </si>
  <si>
    <t>1.9.02.03.005</t>
  </si>
  <si>
    <t>Inversiones en controladas contabilzadas por el método de participación patrimonial</t>
  </si>
  <si>
    <t>1.9.02.03.006</t>
  </si>
  <si>
    <t>Deterioro acumulado inversiones - inversiones de administración de liquidez a valor de mercado (valor razonable) con cambios en el patrimonio (otro resultado integral) (cr)</t>
  </si>
  <si>
    <t>1.9.02.03.007</t>
  </si>
  <si>
    <t>Deterioro acumulado inversiones - inversiones de administración de liquidez a costo amortizado (cr)</t>
  </si>
  <si>
    <t>1.9.02.03.008</t>
  </si>
  <si>
    <t>Deterioro acumulado inversiones - inversiones de administración de liquidez al costo (cr)</t>
  </si>
  <si>
    <t>1.9.02.03.009</t>
  </si>
  <si>
    <t>Deterioro acumulado inversiones - inversiones en controladas contabilzadas por el método de participación patrimonial (cr)</t>
  </si>
  <si>
    <t>1.9.02.04</t>
  </si>
  <si>
    <t>Encargos fiduciarios</t>
  </si>
  <si>
    <t>1.9.02.04.001</t>
  </si>
  <si>
    <t>Encargo fiduciario - fiducia de inversión</t>
  </si>
  <si>
    <t>1.9.02.04.002</t>
  </si>
  <si>
    <t>1.9.02.04.003</t>
  </si>
  <si>
    <t>Encargo fiduciario - fiducia de garantía</t>
  </si>
  <si>
    <t>1.9.02.05</t>
  </si>
  <si>
    <t>1.9.02.05.001</t>
  </si>
  <si>
    <t>1.9.02.05.002</t>
  </si>
  <si>
    <t>1.9.02.06</t>
  </si>
  <si>
    <t>Propiedades de inversión</t>
  </si>
  <si>
    <t>1.9.02.06.001</t>
  </si>
  <si>
    <t>1.9.02.06.002</t>
  </si>
  <si>
    <t>1.9.02.07</t>
  </si>
  <si>
    <t>Otros activos</t>
  </si>
  <si>
    <t>1.9.02.07.001</t>
  </si>
  <si>
    <t>1.9.03</t>
  </si>
  <si>
    <t>PLAN DE ACTIVOS PARA BENEFICIOS A LOS EMPLEADOS POR TERMINACIÓN DEL VINCULO LABORAL O CONTRACTUAL</t>
  </si>
  <si>
    <t>1.9.03.01</t>
  </si>
  <si>
    <t>1.9.03.01.001</t>
  </si>
  <si>
    <t>1.9.03.01.002</t>
  </si>
  <si>
    <t>1.9.03.01.003</t>
  </si>
  <si>
    <t>1.9.03.01.004</t>
  </si>
  <si>
    <t>1.9.03.02</t>
  </si>
  <si>
    <t>1.9.03.02.001</t>
  </si>
  <si>
    <t>1.9.03.03</t>
  </si>
  <si>
    <t>1.9.03.03.001</t>
  </si>
  <si>
    <t>1.9.03.03.002</t>
  </si>
  <si>
    <t>1.9.03.03.003</t>
  </si>
  <si>
    <t>1.9.03.03.004</t>
  </si>
  <si>
    <t>1.9.03.03.005</t>
  </si>
  <si>
    <t>1.9.03.03.006</t>
  </si>
  <si>
    <t>Deterioro acumulado inversiones-inversiones de administración de liquidez a valor de mercado (valor razonable) con cambios en el patrimonio (otro resultado integral) (cr)</t>
  </si>
  <si>
    <t>1.9.03.03.007</t>
  </si>
  <si>
    <t>Deterioro acumulado inversiones-inversiones de administración de liquidez a costo amortizado (cr)</t>
  </si>
  <si>
    <t>1.9.03.03.008</t>
  </si>
  <si>
    <t>Deterioro acumulado inversiones-inversiones de administración de liquidez al costo (cr)</t>
  </si>
  <si>
    <t>1.9.03.03.009</t>
  </si>
  <si>
    <t>Deterioro acumulado inversiones-inversiones en controladas contabilizadas por el método de participación patrimonial (cr)</t>
  </si>
  <si>
    <t>1.9.03.04</t>
  </si>
  <si>
    <t>1.9.03.04.001</t>
  </si>
  <si>
    <t>1.9.03.04.002</t>
  </si>
  <si>
    <t>1.9.03.04.003</t>
  </si>
  <si>
    <t>1.9.03.05</t>
  </si>
  <si>
    <t>1.9.03.05.001</t>
  </si>
  <si>
    <t>1.9.03.05.002</t>
  </si>
  <si>
    <t>1.9.03.06</t>
  </si>
  <si>
    <t>1.9.03.06.001</t>
  </si>
  <si>
    <t>1.9.03.06.002</t>
  </si>
  <si>
    <t>1.9.03.07</t>
  </si>
  <si>
    <t>1.9.03.07.001</t>
  </si>
  <si>
    <t>1.9.04</t>
  </si>
  <si>
    <t>PLAN DE ACTIVOS PARA BENEFICIOS POSEMPLEO</t>
  </si>
  <si>
    <t>1.9.04.01</t>
  </si>
  <si>
    <t>1.9.04.01.001</t>
  </si>
  <si>
    <t>1.9.04.01.002</t>
  </si>
  <si>
    <t>1.9.04.01.003</t>
  </si>
  <si>
    <t>1.9.04.01.004</t>
  </si>
  <si>
    <t>1.9.04.02</t>
  </si>
  <si>
    <t>1.9.04.02.001</t>
  </si>
  <si>
    <t>1.9.04.03</t>
  </si>
  <si>
    <t>1.9.04.03.001</t>
  </si>
  <si>
    <t>1.9.04.03.002</t>
  </si>
  <si>
    <t>1.9.04.03.003</t>
  </si>
  <si>
    <t>1.9.04.03.004</t>
  </si>
  <si>
    <t>1.9.04.03.005</t>
  </si>
  <si>
    <t>1.9.04.03.006</t>
  </si>
  <si>
    <t>1.9.04.03.007</t>
  </si>
  <si>
    <t>1.9.04.03.008</t>
  </si>
  <si>
    <t>1.9.04.03.009</t>
  </si>
  <si>
    <t>Deterioro acumulado inversiones-inversiones en controladas contabilzadas por el método de participación patrimonial (cr)</t>
  </si>
  <si>
    <t>1.9.04.04</t>
  </si>
  <si>
    <t>1.9.04.04.001</t>
  </si>
  <si>
    <t>1.9.04.04.002</t>
  </si>
  <si>
    <t>1.9.04.04.003</t>
  </si>
  <si>
    <t>1.9.04.05</t>
  </si>
  <si>
    <t>1.9.04.05.001</t>
  </si>
  <si>
    <t>1.9.04.05.002</t>
  </si>
  <si>
    <t>1.9.04.06</t>
  </si>
  <si>
    <t>1.9.04.06.001</t>
  </si>
  <si>
    <t>1.9.04.06.002</t>
  </si>
  <si>
    <t>1.9.04.07</t>
  </si>
  <si>
    <t>1.9.04.07.001</t>
  </si>
  <si>
    <t>1.9.04.08</t>
  </si>
  <si>
    <t>Derechos por cobrar - concurrencia para el pago de pensiones</t>
  </si>
  <si>
    <t>1.9.04.08.001</t>
  </si>
  <si>
    <t>1.9.04.09</t>
  </si>
  <si>
    <t>Recursos para cubrir el pasivo pensional conmutado</t>
  </si>
  <si>
    <t>1.9.04.09.001</t>
  </si>
  <si>
    <t>1.9.04.10</t>
  </si>
  <si>
    <t>Derechos en fideicomiso</t>
  </si>
  <si>
    <t>1.9.04.10.001</t>
  </si>
  <si>
    <t>1.9.05</t>
  </si>
  <si>
    <t>BIENES Y SERVICIOS PAGADOS POR ANTICIPADO</t>
  </si>
  <si>
    <t>1.9.05.01</t>
  </si>
  <si>
    <t>Seguros</t>
  </si>
  <si>
    <t>1.9.05.01.001</t>
  </si>
  <si>
    <t>1.9.05.02</t>
  </si>
  <si>
    <t>1.9.05.02.001</t>
  </si>
  <si>
    <t>1.9.05.03</t>
  </si>
  <si>
    <t>1.9.05.03.001</t>
  </si>
  <si>
    <t>1.9.05.03.002</t>
  </si>
  <si>
    <t>Comisiones servicios financieros</t>
  </si>
  <si>
    <t>1.9.05.04</t>
  </si>
  <si>
    <t>1.9.05.04.001</t>
  </si>
  <si>
    <t>1.9.05.05</t>
  </si>
  <si>
    <t>Impresos, publicaciones, suscripciones y afiliaciones</t>
  </si>
  <si>
    <t>1.9.05.05.001</t>
  </si>
  <si>
    <t>1.9.05.06</t>
  </si>
  <si>
    <t>1.9.05.06.001</t>
  </si>
  <si>
    <t>1.9.05.08</t>
  </si>
  <si>
    <t>Mantenimiento</t>
  </si>
  <si>
    <t>1.9.05.08.001</t>
  </si>
  <si>
    <t>1.9.05.09</t>
  </si>
  <si>
    <t>Bodegaje</t>
  </si>
  <si>
    <t>1.9.05.09.001</t>
  </si>
  <si>
    <t>1.9.05.10</t>
  </si>
  <si>
    <t>Administración y emisión de títulos valores</t>
  </si>
  <si>
    <t>1.9.05.10.001</t>
  </si>
  <si>
    <t>1.9.05.11</t>
  </si>
  <si>
    <t>Sueldos y salarios</t>
  </si>
  <si>
    <t>1.9.05.11.001</t>
  </si>
  <si>
    <t>1.9.05.12</t>
  </si>
  <si>
    <t>Contribuciones efectivas</t>
  </si>
  <si>
    <t>1.9.05.12.001</t>
  </si>
  <si>
    <t>1.9.05.13</t>
  </si>
  <si>
    <t>Estudios y proyectos</t>
  </si>
  <si>
    <t>1.9.05.13.001</t>
  </si>
  <si>
    <t>1.9.05.14</t>
  </si>
  <si>
    <t>1.9.05.14.001</t>
  </si>
  <si>
    <t>1.9.05.15</t>
  </si>
  <si>
    <t>Otros beneficios a los empleados</t>
  </si>
  <si>
    <t>1.9.05.15.001</t>
  </si>
  <si>
    <t>1.9.05.16</t>
  </si>
  <si>
    <t>Beneficios a empleados por préstamos condicionados a tasa de interés cero o inferior a la del mercado</t>
  </si>
  <si>
    <t>1.9.05.16.001</t>
  </si>
  <si>
    <t>1.9.05.90</t>
  </si>
  <si>
    <t>Otros bienes y servicios pagados por anticipado</t>
  </si>
  <si>
    <t>1.9.05.90.001</t>
  </si>
  <si>
    <t>1.9.06</t>
  </si>
  <si>
    <t>AVANCES Y ANTICIPOS ENTREGADOS</t>
  </si>
  <si>
    <t>1.9.06.01</t>
  </si>
  <si>
    <t>Anticipos sobre convenios y acuerdos</t>
  </si>
  <si>
    <t>1.9.06.01.001</t>
  </si>
  <si>
    <t>1.9.06.02</t>
  </si>
  <si>
    <t>Avances a agentes de aduana</t>
  </si>
  <si>
    <t>1.9.06.02.001</t>
  </si>
  <si>
    <t>1.9.06.03</t>
  </si>
  <si>
    <t>1.9.06.03.002</t>
  </si>
  <si>
    <t>Avances para gastos de viaje</t>
  </si>
  <si>
    <t>1.9.06.04</t>
  </si>
  <si>
    <t>Anticipo para adquisición de bienes y servicios</t>
  </si>
  <si>
    <t>1.9.06.90</t>
  </si>
  <si>
    <t>Otros avances y anticipos</t>
  </si>
  <si>
    <t>1.9.06.90.001</t>
  </si>
  <si>
    <t>1.9.07</t>
  </si>
  <si>
    <t>ANTICIPOS, RETENCIONES Y SALDOS A FAVOR POR IMPUESTOS Y CONTRIBUCIONES</t>
  </si>
  <si>
    <t>1.9.07.02</t>
  </si>
  <si>
    <t>Retención en la fuente</t>
  </si>
  <si>
    <t>1.9.07.02.001</t>
  </si>
  <si>
    <t>1.9.07.05</t>
  </si>
  <si>
    <t>Saldo a favor de impuesto a las ventas</t>
  </si>
  <si>
    <t>1.9.07.05.001</t>
  </si>
  <si>
    <t>1.9.07.06</t>
  </si>
  <si>
    <t>Anticipo de impuesto de industria y comercio</t>
  </si>
  <si>
    <t>1.9.07.06.001</t>
  </si>
  <si>
    <t>1.9.07.90</t>
  </si>
  <si>
    <t>Otros anticipos o saldos a favor por impuestos y contribuciones</t>
  </si>
  <si>
    <t>1.9.07.90.001</t>
  </si>
  <si>
    <t>1.9.08</t>
  </si>
  <si>
    <t>RECURSOS ENTREGADOS EN ADMINISTRACIÓN</t>
  </si>
  <si>
    <t>1.9.08.01</t>
  </si>
  <si>
    <t>1.9.08.02</t>
  </si>
  <si>
    <t>1.9.08.02.001</t>
  </si>
  <si>
    <t>1.9.08.03</t>
  </si>
  <si>
    <t>1.9.08.04</t>
  </si>
  <si>
    <t>1.9.08.04.001</t>
  </si>
  <si>
    <t>1.9.08.05</t>
  </si>
  <si>
    <t>Recursos fonpet por distribuir</t>
  </si>
  <si>
    <t>1.9.08.05.001</t>
  </si>
  <si>
    <t>1.9.09</t>
  </si>
  <si>
    <t>DEPÓSITOS ENTREGADOS EN GARANTÍA</t>
  </si>
  <si>
    <t>1.9.09.01</t>
  </si>
  <si>
    <t>Para servicios</t>
  </si>
  <si>
    <t>1.9.09.01.001</t>
  </si>
  <si>
    <t>1.9.09.02</t>
  </si>
  <si>
    <t>Para bienes</t>
  </si>
  <si>
    <t>1.9.09.02.001</t>
  </si>
  <si>
    <t>1.9.09.03</t>
  </si>
  <si>
    <t>1.9.09.04</t>
  </si>
  <si>
    <t>Depósitos sobre contratos</t>
  </si>
  <si>
    <t>1.9.09.04.001</t>
  </si>
  <si>
    <t>1.9.09.05</t>
  </si>
  <si>
    <t>Para importaciones</t>
  </si>
  <si>
    <t>1.9.09.05.001</t>
  </si>
  <si>
    <t>1.9.09.06</t>
  </si>
  <si>
    <t>Para inversiones</t>
  </si>
  <si>
    <t>1.9.09.06.001</t>
  </si>
  <si>
    <t>1.9.09.07</t>
  </si>
  <si>
    <t>Depósitos para procesos de titularización</t>
  </si>
  <si>
    <t>1.9.09.07.001</t>
  </si>
  <si>
    <t>1.9.09.08</t>
  </si>
  <si>
    <t>Para seguros al sector exportador</t>
  </si>
  <si>
    <t>1.9.09.08.001</t>
  </si>
  <si>
    <t>1.9.09.10</t>
  </si>
  <si>
    <t>Fondo de contingencias de las entidades estatales</t>
  </si>
  <si>
    <t>1.9.09.10.001</t>
  </si>
  <si>
    <t>1.9.09.11</t>
  </si>
  <si>
    <t>Depósitos en contratos de futuros</t>
  </si>
  <si>
    <t>1.9.09.11.001</t>
  </si>
  <si>
    <t>1.9.09.90</t>
  </si>
  <si>
    <t>Otros depósitos entregados</t>
  </si>
  <si>
    <t>1.9.09.90.001</t>
  </si>
  <si>
    <t>1.9.26</t>
  </si>
  <si>
    <t>DERECHOS EN FIDEICOMISO</t>
  </si>
  <si>
    <t>1.9.26.03</t>
  </si>
  <si>
    <t>1.9.51</t>
  </si>
  <si>
    <t>PROPIEDADES DE INVERSIÓN</t>
  </si>
  <si>
    <t>1.9.51.01</t>
  </si>
  <si>
    <t>1.9.51.01.001</t>
  </si>
  <si>
    <t>1.9.51.02</t>
  </si>
  <si>
    <t>1.9.51.02.001</t>
  </si>
  <si>
    <t>1.9.52</t>
  </si>
  <si>
    <t>DEPRECIACIÓN ACUMULADA DE PROPIEDADES DE INVERSIÓN (CR)</t>
  </si>
  <si>
    <t>1.9.52.01</t>
  </si>
  <si>
    <t>1.9.52.01.001</t>
  </si>
  <si>
    <t>1.9.53</t>
  </si>
  <si>
    <t>DETERIORO ACUMULADO DE PROPIEDADES DE INVERSIÓN (CR)</t>
  </si>
  <si>
    <t>1.9.53.01</t>
  </si>
  <si>
    <t>1.9.53.01.001</t>
  </si>
  <si>
    <t>1.9.53.02</t>
  </si>
  <si>
    <t>1.9.53.02.001</t>
  </si>
  <si>
    <t>1.9.70</t>
  </si>
  <si>
    <t>ACTIVOS INTANGIBLES</t>
  </si>
  <si>
    <t>1.9.70.02</t>
  </si>
  <si>
    <t>Marcas</t>
  </si>
  <si>
    <t>1.9.70.02.001</t>
  </si>
  <si>
    <t>1.9.70.03</t>
  </si>
  <si>
    <t>1.9.70.03.001</t>
  </si>
  <si>
    <t>1.9.70.04</t>
  </si>
  <si>
    <t>Concesiones y franquicias</t>
  </si>
  <si>
    <t>1.9.70.04.001</t>
  </si>
  <si>
    <t>1.9.70.05</t>
  </si>
  <si>
    <t>1.9.70.05.001</t>
  </si>
  <si>
    <t>1.9.70.07</t>
  </si>
  <si>
    <t>1.9.70.07.001</t>
  </si>
  <si>
    <t>1.9.70.08</t>
  </si>
  <si>
    <t>1.9.70.08.002</t>
  </si>
  <si>
    <t>Softwares - concesiones</t>
  </si>
  <si>
    <t>1.9.70.10</t>
  </si>
  <si>
    <t>Activos intangibles en fase de desarrollo</t>
  </si>
  <si>
    <t>1.9.70.10.001</t>
  </si>
  <si>
    <t>1.9.70.12</t>
  </si>
  <si>
    <t>Activos intangibles en concesión</t>
  </si>
  <si>
    <t>1.9.70.12.001</t>
  </si>
  <si>
    <t>1.9.70.90</t>
  </si>
  <si>
    <t>Otros activos intangibles</t>
  </si>
  <si>
    <t>1.9.70.90.001</t>
  </si>
  <si>
    <t>1.9.75</t>
  </si>
  <si>
    <t>AMORTIZACIÓN ACUMULADA DE ACTIVOS INTANGIBLES (CR)</t>
  </si>
  <si>
    <t>1.9.75.02</t>
  </si>
  <si>
    <t>1.9.75.02.001</t>
  </si>
  <si>
    <t>1.9.75.03</t>
  </si>
  <si>
    <t>1.9.75.03.001</t>
  </si>
  <si>
    <t>1.9.75.04</t>
  </si>
  <si>
    <t>1.9.75.04.001</t>
  </si>
  <si>
    <t>1.9.75.05</t>
  </si>
  <si>
    <t>1.9.75.05.001</t>
  </si>
  <si>
    <t>1.9.75.07</t>
  </si>
  <si>
    <t>1.9.75.07.001</t>
  </si>
  <si>
    <t>1.9.75.08</t>
  </si>
  <si>
    <t>1.9.75.08.001</t>
  </si>
  <si>
    <t>1.9.75.08.002</t>
  </si>
  <si>
    <t>1.9.75.11</t>
  </si>
  <si>
    <t>1.9.75.11.001</t>
  </si>
  <si>
    <t>1.9.75.90</t>
  </si>
  <si>
    <t>1.9.75.90.001</t>
  </si>
  <si>
    <t>1.9.76</t>
  </si>
  <si>
    <t>DETERIORO ACUMULADO DE ACTIVOS INTANGIBLES (CR)</t>
  </si>
  <si>
    <t>1.9.76.02</t>
  </si>
  <si>
    <t>1.9.76.02.001</t>
  </si>
  <si>
    <t>1.9.76.03</t>
  </si>
  <si>
    <t>1.9.76.03.001</t>
  </si>
  <si>
    <t>1.9.76.04</t>
  </si>
  <si>
    <t>1.9.76.04.001</t>
  </si>
  <si>
    <t>1.9.76.05</t>
  </si>
  <si>
    <t>1.9.76.05.001</t>
  </si>
  <si>
    <t>1.9.76.06</t>
  </si>
  <si>
    <t>1.9.76.06.001</t>
  </si>
  <si>
    <t>1.9.76.07</t>
  </si>
  <si>
    <t>1.9.76.07.001</t>
  </si>
  <si>
    <t>1.9.76.09</t>
  </si>
  <si>
    <t>Activos intangibles en fase de desarroloo</t>
  </si>
  <si>
    <t>1.9.76.09.001</t>
  </si>
  <si>
    <t>1.9.76.11</t>
  </si>
  <si>
    <t>1.9.76.11.001</t>
  </si>
  <si>
    <t>1.9.76.90</t>
  </si>
  <si>
    <t>1.9.76.90.001</t>
  </si>
  <si>
    <t>1.9.80</t>
  </si>
  <si>
    <t>ACTIVOS BIOLÓGICOS A VALOR DE MERCADO (VALOR RAZONABLE) MENOS COSTOS DE DISPOSICIÓN</t>
  </si>
  <si>
    <t>1.9.80.01</t>
  </si>
  <si>
    <t>Maduros para consumo</t>
  </si>
  <si>
    <t>1.9.80.01.001</t>
  </si>
  <si>
    <t>1.9.80.02</t>
  </si>
  <si>
    <t>Por madurar para consumo</t>
  </si>
  <si>
    <t>1.9.80.02.001</t>
  </si>
  <si>
    <t>1.9.80.03</t>
  </si>
  <si>
    <t>Maduros para producir frutos</t>
  </si>
  <si>
    <t>1.9.80.03.001</t>
  </si>
  <si>
    <t>1.9.80.04</t>
  </si>
  <si>
    <t>Por madurar para producir frutos</t>
  </si>
  <si>
    <t>1.9.80.04.001</t>
  </si>
  <si>
    <t>1.9.81</t>
  </si>
  <si>
    <t>ACTIVOS BIOLÓGICOS A COSTO DE REPOSICIÓN</t>
  </si>
  <si>
    <t>1.9.81.01</t>
  </si>
  <si>
    <t>1.9.81.01.001</t>
  </si>
  <si>
    <t>1.9.81.02</t>
  </si>
  <si>
    <t>1.9.81.02.001</t>
  </si>
  <si>
    <t>1.9.81.03</t>
  </si>
  <si>
    <t>1.9.81.03.001</t>
  </si>
  <si>
    <t>1.9.81.04</t>
  </si>
  <si>
    <t>1.9.81.04.001</t>
  </si>
  <si>
    <t>1.9.82</t>
  </si>
  <si>
    <t>ACTIVOS BIOLÓGICOS AL COSTO</t>
  </si>
  <si>
    <t>1.9.82.01</t>
  </si>
  <si>
    <t>1.9.82.01.001</t>
  </si>
  <si>
    <t>1.9.82.02</t>
  </si>
  <si>
    <t>1.9.82.02.001</t>
  </si>
  <si>
    <t>1.9.82.03</t>
  </si>
  <si>
    <t>1.9.82.03.001</t>
  </si>
  <si>
    <t>1.9.82.04</t>
  </si>
  <si>
    <t>1.9.82.04.001</t>
  </si>
  <si>
    <t>1.9.83</t>
  </si>
  <si>
    <t>AMORTIZACIÓN ACUMULADA DE ACTIVOS BIOLÓGICOS AL COSTO (CR)</t>
  </si>
  <si>
    <t>1.9.83.01</t>
  </si>
  <si>
    <t>1.9.83.01.001</t>
  </si>
  <si>
    <t>1.9.83.02</t>
  </si>
  <si>
    <t>1.9.83.02.001</t>
  </si>
  <si>
    <t>1.9.83.03</t>
  </si>
  <si>
    <t>1.9.83.03.001</t>
  </si>
  <si>
    <t>1.9.83.04</t>
  </si>
  <si>
    <t>1.9.83.04.001</t>
  </si>
  <si>
    <t>1.9.84</t>
  </si>
  <si>
    <t>DETERIORO ACUMULADO DE ACTIVOS BIOLÓGICOS AL COSTO (CR)</t>
  </si>
  <si>
    <t>1.9.84.01</t>
  </si>
  <si>
    <t>1.9.84.01.001</t>
  </si>
  <si>
    <t>1.9.84.02</t>
  </si>
  <si>
    <t>1.9.84.02.001</t>
  </si>
  <si>
    <t>1.9.84.03</t>
  </si>
  <si>
    <t>1.9.84.03.001</t>
  </si>
  <si>
    <t>1.9.84.04</t>
  </si>
  <si>
    <t>1.9.84.04.001</t>
  </si>
  <si>
    <t>1.9.86</t>
  </si>
  <si>
    <t>ACTIVOS DIFERIDOS</t>
  </si>
  <si>
    <t>1.9.86.04</t>
  </si>
  <si>
    <t>Gasto diferido por transferencias condicionadas</t>
  </si>
  <si>
    <t>1.9.86.04.001</t>
  </si>
  <si>
    <t>Gasto por transferencias condicionadas</t>
  </si>
  <si>
    <t>1.9.86.05</t>
  </si>
  <si>
    <t>Gasto diferido por subvenciones condicionadas</t>
  </si>
  <si>
    <t>1.9.86.05.001</t>
  </si>
  <si>
    <t>1.9.86.06</t>
  </si>
  <si>
    <t>Costos de transacción - activos y pasivos financieros</t>
  </si>
  <si>
    <t>1.9.86.06.001</t>
  </si>
  <si>
    <t>1.9.87</t>
  </si>
  <si>
    <t>ACTIVOS PARA LIQUIDAR</t>
  </si>
  <si>
    <t>1.9.87.01</t>
  </si>
  <si>
    <t>1.9.87.01.001</t>
  </si>
  <si>
    <t>Efectivo y equivalentes al efectivo-entidades en liquidación</t>
  </si>
  <si>
    <t>1.9.87.03</t>
  </si>
  <si>
    <t>1.9.87.03.001</t>
  </si>
  <si>
    <t>Cuentas por cobrar-entidades en liquidación</t>
  </si>
  <si>
    <t>1.9.87.10</t>
  </si>
  <si>
    <t>Recursos entregados en administracion</t>
  </si>
  <si>
    <t>1.9.87.10.001</t>
  </si>
  <si>
    <t>Recursos entregados en administración-entidades en liquidación</t>
  </si>
  <si>
    <t>1.9.87.90</t>
  </si>
  <si>
    <t>Otros activos para liquidar</t>
  </si>
  <si>
    <t>1.9.87.90.001</t>
  </si>
  <si>
    <t>Otros activos para liquidar-entidades en liquidación</t>
  </si>
  <si>
    <t>1.9.88</t>
  </si>
  <si>
    <t>ACTIVOS PARA TRASLADAR</t>
  </si>
  <si>
    <t>1.9.88.01</t>
  </si>
  <si>
    <t>Efectivo y equivalentes al efectivo para trasladar</t>
  </si>
  <si>
    <t>1.9.88.01.001</t>
  </si>
  <si>
    <t>1.9.88.03</t>
  </si>
  <si>
    <t>1.9.88.03.001</t>
  </si>
  <si>
    <t>1.9.88.12</t>
  </si>
  <si>
    <t>Recursos entregados en administracion-para trasladar</t>
  </si>
  <si>
    <t>1.9.88.12.001</t>
  </si>
  <si>
    <t>1.9.88.90</t>
  </si>
  <si>
    <t>1.9.88.90.001</t>
  </si>
  <si>
    <t>Otros activos para trasladar-entidades en liquidación</t>
  </si>
  <si>
    <t>2</t>
  </si>
  <si>
    <t>PASIVOS</t>
  </si>
  <si>
    <t>2.2</t>
  </si>
  <si>
    <t>EMISIÓN Y COLOCACIÓN DE TITULOS DE DEUDA</t>
  </si>
  <si>
    <t>2.2.22</t>
  </si>
  <si>
    <t>FINANCIAMIENTO INTERNO DE CORTO PLAZO</t>
  </si>
  <si>
    <t>2.2.22.01</t>
  </si>
  <si>
    <t>Bonos y títulos emitidos</t>
  </si>
  <si>
    <t>2.2.22.01.001</t>
  </si>
  <si>
    <t>Bonos y titulos emitidos - capital</t>
  </si>
  <si>
    <t>2.2.22.01.002</t>
  </si>
  <si>
    <t>Bonos y titulos emitidos - costo efectivo - intereses</t>
  </si>
  <si>
    <t>2.2.22.01.003</t>
  </si>
  <si>
    <t>Bonos y titulos emitidos - costo efectivo - amortización de los costos de transacción</t>
  </si>
  <si>
    <t>2.2.23</t>
  </si>
  <si>
    <t>FINANCIAMIENTO INTERNO DE LARGO PLAZO</t>
  </si>
  <si>
    <t>2.2.23.01</t>
  </si>
  <si>
    <t>Títulos tes</t>
  </si>
  <si>
    <t>2.2.23.01.001</t>
  </si>
  <si>
    <t>Títulos tes - capital</t>
  </si>
  <si>
    <t>2.2.23.01.002</t>
  </si>
  <si>
    <t>Títulos tes - costo efectivo - intereses</t>
  </si>
  <si>
    <t>2.2.23.01.003</t>
  </si>
  <si>
    <t>Títulos tes - costo efectivo - amortización costos de transacción</t>
  </si>
  <si>
    <t>2.2.23.90</t>
  </si>
  <si>
    <t>Otros bonos y títulos emitidos</t>
  </si>
  <si>
    <t>2.2.23.90.001</t>
  </si>
  <si>
    <t>Otros bonos y títulos emitidos - bonos de paz</t>
  </si>
  <si>
    <t>2.2.23.90.002</t>
  </si>
  <si>
    <t>Otros bonos y títulos emitidos - bonos de seguridad</t>
  </si>
  <si>
    <t>2.2.23.90.003</t>
  </si>
  <si>
    <t>Otros bonos y títulos emitidos - bonos de valor constante emisión b</t>
  </si>
  <si>
    <t>2.2.23.90.004</t>
  </si>
  <si>
    <t>Otros bonos y títulos emitidos - bonos cesantías ley 413 de 1997 universidades</t>
  </si>
  <si>
    <t>2.2.23.90.005</t>
  </si>
  <si>
    <t>Otros bonos y títulos emitidos - título de reducción deuda decreto 237 de 2000</t>
  </si>
  <si>
    <t>2.2.23.90.006</t>
  </si>
  <si>
    <t>2.2.24</t>
  </si>
  <si>
    <t>FINANCIAMIENTO EXTERNO DE CORTO PLAZO</t>
  </si>
  <si>
    <t>2.2.24.01</t>
  </si>
  <si>
    <t>2.2.24.01.001</t>
  </si>
  <si>
    <t>Bonos y títulos emitidos - capital</t>
  </si>
  <si>
    <t>2.2.24.01.002</t>
  </si>
  <si>
    <t>Bonos y títulos emitidos - costo efectivo - intereses</t>
  </si>
  <si>
    <t>2.2.24.01.003</t>
  </si>
  <si>
    <t>Bonos y títulos emitidos - costo efectivo - amortización de los costos de transacción</t>
  </si>
  <si>
    <t>2.2.25</t>
  </si>
  <si>
    <t>FINANCIAMIENTO EXTERNO DE LARGO PLAZO</t>
  </si>
  <si>
    <t>2.2.25.01</t>
  </si>
  <si>
    <t>2.2.25.01.001</t>
  </si>
  <si>
    <t>2.2.25.01.002</t>
  </si>
  <si>
    <t>2.2.25.01.003</t>
  </si>
  <si>
    <t>Títulos tes - costo efectivo - amortización de los costos de transacción</t>
  </si>
  <si>
    <t>2.2.25.90</t>
  </si>
  <si>
    <t>2.2.25.90.001</t>
  </si>
  <si>
    <t>Otros bonos y títulos emitidos - capital</t>
  </si>
  <si>
    <t>2.2.25.90.002</t>
  </si>
  <si>
    <t>Otros bonos y títulos emitidos - costo efectivo - intereses</t>
  </si>
  <si>
    <t>2.2.25.90.003</t>
  </si>
  <si>
    <t>Otros bonos y títulos emitidos - costo efectivo - amortización de los costos de transacción</t>
  </si>
  <si>
    <t>2.2.30</t>
  </si>
  <si>
    <t>BONOS Y TITULOS DE INCENTIVO</t>
  </si>
  <si>
    <t>2.2.30.01</t>
  </si>
  <si>
    <t>Títulos de devolución de impuestos (tidis)</t>
  </si>
  <si>
    <t>2.2.30.01.001</t>
  </si>
  <si>
    <t>2.2.30.02</t>
  </si>
  <si>
    <t>Certificados de reembolso tributario (cert)</t>
  </si>
  <si>
    <t>2.2.30.02.001</t>
  </si>
  <si>
    <t>2.2.30.03</t>
  </si>
  <si>
    <t>Certificados de desarrollo turístico (cdtur)</t>
  </si>
  <si>
    <t>2.2.30.03.001</t>
  </si>
  <si>
    <t>2.2.30.04</t>
  </si>
  <si>
    <t>Títulos de desarrollo agropecuario (tda)</t>
  </si>
  <si>
    <t>2.2.30.04.001</t>
  </si>
  <si>
    <t>2.2.30.90</t>
  </si>
  <si>
    <t>Otros bonos y títulos de incentivo emitidos</t>
  </si>
  <si>
    <t>2.2.30.90.001</t>
  </si>
  <si>
    <t>2.3</t>
  </si>
  <si>
    <t>PRÉSTAMOS POR PAGAR</t>
  </si>
  <si>
    <t>2.3.13</t>
  </si>
  <si>
    <t>2.3.13.01</t>
  </si>
  <si>
    <t>Préstamos banca comercial</t>
  </si>
  <si>
    <t>2.3.13.01.001</t>
  </si>
  <si>
    <t>Préstamos banca comercial - capital</t>
  </si>
  <si>
    <t>2.3.13.01.002</t>
  </si>
  <si>
    <t>Préstamos banca comercial - costo efectivo - intereses</t>
  </si>
  <si>
    <t>2.3.13.01.003</t>
  </si>
  <si>
    <t>Préstamos banca comercial - costo efectivo - amortización costos de transacción</t>
  </si>
  <si>
    <t>2.3.13.02</t>
  </si>
  <si>
    <t>Préstamos banca de fomento</t>
  </si>
  <si>
    <t>2.3.13.02.001</t>
  </si>
  <si>
    <t>Préstamos banca de fomento - capital</t>
  </si>
  <si>
    <t>2.3.13.02.002</t>
  </si>
  <si>
    <t>Préstamos banca de fomento - costo efectivo - intereses</t>
  </si>
  <si>
    <t>2.3.13.02.003</t>
  </si>
  <si>
    <t>Préstamos banca de fomento - costo efectivo - amortización costos de transacción</t>
  </si>
  <si>
    <t>2.3.13.04</t>
  </si>
  <si>
    <t>2.3.13.04.001</t>
  </si>
  <si>
    <t>2.3.13.05</t>
  </si>
  <si>
    <t>Créditos de tesorería</t>
  </si>
  <si>
    <t>2.3.13.05.001</t>
  </si>
  <si>
    <t>2.3.13.06</t>
  </si>
  <si>
    <t>Fondos comprados ordinarios</t>
  </si>
  <si>
    <t>2.3.13.06.001</t>
  </si>
  <si>
    <t>2.3.13.07</t>
  </si>
  <si>
    <t>Fondos adquiridos con compromiso de recompra</t>
  </si>
  <si>
    <t>2.3.13.07.001</t>
  </si>
  <si>
    <t>2.3.13.08</t>
  </si>
  <si>
    <t>Apoyos transitorios con el banco de la república</t>
  </si>
  <si>
    <t>2.3.13.08.001</t>
  </si>
  <si>
    <t>2.3.13.09</t>
  </si>
  <si>
    <t>Sobregiros</t>
  </si>
  <si>
    <t>2.3.13.09.001</t>
  </si>
  <si>
    <t>2.3.13.12</t>
  </si>
  <si>
    <t>Préstamos del gobierno general</t>
  </si>
  <si>
    <t>2.3.13.12.001</t>
  </si>
  <si>
    <t>Préstamos del gobierno general - capital</t>
  </si>
  <si>
    <t>2.3.13.12.002</t>
  </si>
  <si>
    <t>Préstamos del gobierno general - costo efectivo - intereses</t>
  </si>
  <si>
    <t>2.3.13.12.003</t>
  </si>
  <si>
    <t>Costo efectivo - amortización costos de transacción</t>
  </si>
  <si>
    <t>2.3.13.15</t>
  </si>
  <si>
    <t>Arrendamiento financiero</t>
  </si>
  <si>
    <t>2.3.13.15.001</t>
  </si>
  <si>
    <t>2.3.13.90</t>
  </si>
  <si>
    <t>Otros préstamos</t>
  </si>
  <si>
    <t>2.3.13.90.001</t>
  </si>
  <si>
    <t>Otros préstamos - capital</t>
  </si>
  <si>
    <t>2.3.13.90.002</t>
  </si>
  <si>
    <t>Otros préstamos - costo efectivo - intereses</t>
  </si>
  <si>
    <t>2.3.13.90.003</t>
  </si>
  <si>
    <t>Otros préstamos - costo efectivo - amortización costos de transacción</t>
  </si>
  <si>
    <t>2.3.14</t>
  </si>
  <si>
    <t>2.3.14.01</t>
  </si>
  <si>
    <t>2.3.14.01.001</t>
  </si>
  <si>
    <t>2.3.14.01.002</t>
  </si>
  <si>
    <t>2.3.14.01.003</t>
  </si>
  <si>
    <t>2.3.14.02</t>
  </si>
  <si>
    <t>2.3.14.02.001</t>
  </si>
  <si>
    <t>2.3.14.02.002</t>
  </si>
  <si>
    <t>2.3.14.02.003</t>
  </si>
  <si>
    <t>2.3.14.04</t>
  </si>
  <si>
    <t>Créditos presupuestarios</t>
  </si>
  <si>
    <t>2.3.14.04.001</t>
  </si>
  <si>
    <t>Créditos presupuestarios - capital</t>
  </si>
  <si>
    <t>2.3.14.04.002</t>
  </si>
  <si>
    <t>Créditos presupuestarios - costo efectivo - intereses</t>
  </si>
  <si>
    <t>2.3.14.04.003</t>
  </si>
  <si>
    <t>Créditos presupuestarios - costo efectivo - amortización costos de transacción</t>
  </si>
  <si>
    <t>2.3.14.07</t>
  </si>
  <si>
    <t>2.3.14.07.001</t>
  </si>
  <si>
    <t>2.3.14.07.002</t>
  </si>
  <si>
    <t>2.3.14.07.003</t>
  </si>
  <si>
    <t>Préstamos del gobierno general - costo efectivo - amortización costos de transacción</t>
  </si>
  <si>
    <t>2.3.14.10</t>
  </si>
  <si>
    <t>2.3.14.10.001</t>
  </si>
  <si>
    <t>Arrendamiento financiero - capital</t>
  </si>
  <si>
    <t>2.3.14.10.002</t>
  </si>
  <si>
    <t>Arrendamiento financiero - costo efectivo - intereses</t>
  </si>
  <si>
    <t>2.3.14.10.003</t>
  </si>
  <si>
    <t>Arrendamiento financiero - costo efectivo - amortización costos de transacción</t>
  </si>
  <si>
    <t>2.3.14.13</t>
  </si>
  <si>
    <t>Pasivo financiero por acuerdos de concesión (concedente)</t>
  </si>
  <si>
    <t>2.3.14.13.001</t>
  </si>
  <si>
    <t>Pasivo financiero por acuerdos de concesión (concedente) - capital</t>
  </si>
  <si>
    <t>2.3.14.13.002</t>
  </si>
  <si>
    <t>Pasivo financiero por acuerdos de concesión (concedente) - costo efectivo - intereses</t>
  </si>
  <si>
    <t>2.3.14.13.003</t>
  </si>
  <si>
    <t>Pasivo financiero por acuerdos de concesión (concedente) - costo efectivo - amortización costos de transacción</t>
  </si>
  <si>
    <t>2.3.14.90</t>
  </si>
  <si>
    <t>2.3.14.90.001</t>
  </si>
  <si>
    <t>2.3.14.90.002</t>
  </si>
  <si>
    <t>2.3.14.90.003</t>
  </si>
  <si>
    <t>2.3.16</t>
  </si>
  <si>
    <t>2.3.16.01</t>
  </si>
  <si>
    <t>2.3.16.01.001</t>
  </si>
  <si>
    <t>2.3.16.01.002</t>
  </si>
  <si>
    <t>2.3.16.01.003</t>
  </si>
  <si>
    <t>2.3.16.02</t>
  </si>
  <si>
    <t>Préstamos banca multilateral</t>
  </si>
  <si>
    <t>2.3.16.02.001</t>
  </si>
  <si>
    <t>Préstamos banca multilateral - capital</t>
  </si>
  <si>
    <t>2.3.16.02.002</t>
  </si>
  <si>
    <t>Préstamos banca multilateral - costo efectivo - intereses</t>
  </si>
  <si>
    <t>2.3.16.02.003</t>
  </si>
  <si>
    <t>Préstamos banca multilateral - costo efectivo - amortización costos de transacción</t>
  </si>
  <si>
    <t>2.3.16.03</t>
  </si>
  <si>
    <t>2.3.16.03.001</t>
  </si>
  <si>
    <t>2.3.16.03.002</t>
  </si>
  <si>
    <t>2.3.16.03.003</t>
  </si>
  <si>
    <t>2.3.16.04</t>
  </si>
  <si>
    <t>Préstamos de gobiernos</t>
  </si>
  <si>
    <t>2.3.16.04.001</t>
  </si>
  <si>
    <t>2.3.16.04.002</t>
  </si>
  <si>
    <t>2.3.16.04.003</t>
  </si>
  <si>
    <t>2.3.16.07</t>
  </si>
  <si>
    <t>2.3.16.07.001</t>
  </si>
  <si>
    <t>2.3.16.07.002</t>
  </si>
  <si>
    <t>2.3.16.07.003</t>
  </si>
  <si>
    <t>2.3.16.90</t>
  </si>
  <si>
    <t>2.3.16.90.001</t>
  </si>
  <si>
    <t>2.3.16.90.002</t>
  </si>
  <si>
    <t>2.3.16.90.003</t>
  </si>
  <si>
    <t>2.3.17</t>
  </si>
  <si>
    <t>2.3.17.01</t>
  </si>
  <si>
    <t>2.3.17.01.001</t>
  </si>
  <si>
    <t>2.3.17.01.002</t>
  </si>
  <si>
    <t>2.3.17.01.003</t>
  </si>
  <si>
    <t>2.3.17.02</t>
  </si>
  <si>
    <t>2.3.17.02.001</t>
  </si>
  <si>
    <t>2.3.17.02.002</t>
  </si>
  <si>
    <t>2.3.17.02.003</t>
  </si>
  <si>
    <t>2.3.17.03</t>
  </si>
  <si>
    <t>2.3.17.03.001</t>
  </si>
  <si>
    <t>2.3.17.03.002</t>
  </si>
  <si>
    <t>2.3.17.03.003</t>
  </si>
  <si>
    <t>2.3.17.04</t>
  </si>
  <si>
    <t>2.3.17.04.001</t>
  </si>
  <si>
    <t>Préstamos de gobiernos - capital</t>
  </si>
  <si>
    <t>2.3.17.04.002</t>
  </si>
  <si>
    <t>Préstamos de gobiernos - costo efectivo - intereses</t>
  </si>
  <si>
    <t>2.3.17.04.003</t>
  </si>
  <si>
    <t>Préstamos de gobiernos - costo efectivo - amortización costos de transacción</t>
  </si>
  <si>
    <t>2.3.17.06</t>
  </si>
  <si>
    <t>2.3.17.06.001</t>
  </si>
  <si>
    <t>2.3.17.06.002</t>
  </si>
  <si>
    <t>2.3.17.06.003</t>
  </si>
  <si>
    <t>2.3.17.07</t>
  </si>
  <si>
    <t>Cuenta especial de deuda externa (cede)</t>
  </si>
  <si>
    <t>2.3.17.07.001</t>
  </si>
  <si>
    <t>Cuenta especial de deuda externa (cede) - capital</t>
  </si>
  <si>
    <t>2.3.17.07.002</t>
  </si>
  <si>
    <t>Cuenta especial de deuda externa (cede) - costo efectivo - intereses</t>
  </si>
  <si>
    <t>2.3.17.07.003</t>
  </si>
  <si>
    <t>Cuenta especial de deuda externa (cede) - costo efectivo - amortización costos de transacción</t>
  </si>
  <si>
    <t>2.3.17.90</t>
  </si>
  <si>
    <t>2.3.17.90.001</t>
  </si>
  <si>
    <t>2.3.17.90.002</t>
  </si>
  <si>
    <t>2.3.17.90.003</t>
  </si>
  <si>
    <t>2.3.18</t>
  </si>
  <si>
    <t>FINANCIAMIENTO CON BANCA CENTRAL</t>
  </si>
  <si>
    <t>2.3.18.01</t>
  </si>
  <si>
    <t>Banco de la república</t>
  </si>
  <si>
    <t>2.3.18.01.001</t>
  </si>
  <si>
    <t>2.4</t>
  </si>
  <si>
    <t>CUENTAS POR PAGAR</t>
  </si>
  <si>
    <t>2.4.01</t>
  </si>
  <si>
    <t>ADQUISICION DE BIENES Y SERVICIOS NACIONALES</t>
  </si>
  <si>
    <t>2.4.01.01</t>
  </si>
  <si>
    <t>2.4.01.02</t>
  </si>
  <si>
    <t>Proyectos de inversion</t>
  </si>
  <si>
    <t>2.4.02</t>
  </si>
  <si>
    <t>SUBVENCIONES POR PAGAR</t>
  </si>
  <si>
    <t>2.4.02.05</t>
  </si>
  <si>
    <t>Subvención por recursos transferidos a las empresas públicas</t>
  </si>
  <si>
    <t>2.4.02.05.001</t>
  </si>
  <si>
    <t>2.4.02.06</t>
  </si>
  <si>
    <t>Subvención por programas con otros sectores</t>
  </si>
  <si>
    <t>2.4.02.06.001</t>
  </si>
  <si>
    <t>2.4.02.90</t>
  </si>
  <si>
    <t>Otras subvenciones</t>
  </si>
  <si>
    <t>2.4.02.90.001</t>
  </si>
  <si>
    <t>2.4.03</t>
  </si>
  <si>
    <t>TRANSFERENCIAS POR PAGAR</t>
  </si>
  <si>
    <t>2.4.03.13</t>
  </si>
  <si>
    <t>2.4.03.13.001</t>
  </si>
  <si>
    <t>2.4.03.15</t>
  </si>
  <si>
    <t>2.4.03.15.001</t>
  </si>
  <si>
    <t>2.4.03.16</t>
  </si>
  <si>
    <t>Sistema general de regalías</t>
  </si>
  <si>
    <t>2.4.03.16.001</t>
  </si>
  <si>
    <t>2.4.03.17</t>
  </si>
  <si>
    <t>Sistema general de participaciones - participación para salud</t>
  </si>
  <si>
    <t>2.4.03.17.001</t>
  </si>
  <si>
    <t>2.4.03.18</t>
  </si>
  <si>
    <t>Sistema general de participaciones - participación para educación</t>
  </si>
  <si>
    <t>2.4.03.18.001</t>
  </si>
  <si>
    <t>2.4.03.19</t>
  </si>
  <si>
    <t>Sistema general de participaciones - participación para propósito general</t>
  </si>
  <si>
    <t>2.4.03.19.001</t>
  </si>
  <si>
    <t>2.4.03.20</t>
  </si>
  <si>
    <t>Sistema general de participaciones - participación para pensiones - fondo nacional de pensiones de las entidades territoriales</t>
  </si>
  <si>
    <t>2.4.03.20.001</t>
  </si>
  <si>
    <t>2.4.03.21</t>
  </si>
  <si>
    <t>Sistema general de participaciones - programas de alimentación escolar</t>
  </si>
  <si>
    <t>2.4.03.21.001</t>
  </si>
  <si>
    <t>2.4.03.22</t>
  </si>
  <si>
    <t>Sistema general de participaciones - municipios y distritos con ribera sobre el río grande de la magdalena</t>
  </si>
  <si>
    <t>2.4.03.22.001</t>
  </si>
  <si>
    <t>2.4.03.23</t>
  </si>
  <si>
    <t>Sistema general de participaciones - resguardos indígenas</t>
  </si>
  <si>
    <t>2.4.03.23.001</t>
  </si>
  <si>
    <t>2.4.03.24</t>
  </si>
  <si>
    <t>Sistema general de participaciones - participación para agua potable y saneamiento básico</t>
  </si>
  <si>
    <t>2.4.03.24.001</t>
  </si>
  <si>
    <t>2.4.03.25</t>
  </si>
  <si>
    <t>Sistema general de participaciones - atención integral a la primera infancia</t>
  </si>
  <si>
    <t>2.4.03.25.001</t>
  </si>
  <si>
    <t>2.4.06</t>
  </si>
  <si>
    <t>ADQUISICION DE BIENES Y SERVICIOS DEL EXTERIOR</t>
  </si>
  <si>
    <t>2.4.06.01</t>
  </si>
  <si>
    <t>2.4.06.01.001</t>
  </si>
  <si>
    <t>2.4.06.07</t>
  </si>
  <si>
    <t>2.4.06.07.001</t>
  </si>
  <si>
    <t>2.4.07</t>
  </si>
  <si>
    <t>RECURSOS A FAVOR DE TERCEROS</t>
  </si>
  <si>
    <t>2.4.07.01</t>
  </si>
  <si>
    <t>Deducción de impuestos</t>
  </si>
  <si>
    <t>2.4.07.01.001</t>
  </si>
  <si>
    <t>2.4.07.02</t>
  </si>
  <si>
    <t>Regalías</t>
  </si>
  <si>
    <t>2.4.07.02.001</t>
  </si>
  <si>
    <t>2.4.07.03</t>
  </si>
  <si>
    <t>2.4.07.04</t>
  </si>
  <si>
    <t>Ventas por cuenta de terceros</t>
  </si>
  <si>
    <t>2.4.07.04.001</t>
  </si>
  <si>
    <t>2.4.07.06</t>
  </si>
  <si>
    <t>2.4.07.06.003</t>
  </si>
  <si>
    <t>Contribución especial para laudos arbitrales de contenido económico</t>
  </si>
  <si>
    <t>2.4.07.07</t>
  </si>
  <si>
    <t>Venta de bienes aprehendidos, incautados o declarados a favor de la nación</t>
  </si>
  <si>
    <t>2.4.07.07.001</t>
  </si>
  <si>
    <t>2.4.07.10</t>
  </si>
  <si>
    <t>Seguro sobre préstamos</t>
  </si>
  <si>
    <t>2.4.07.10.001</t>
  </si>
  <si>
    <t>2.4.07.20</t>
  </si>
  <si>
    <t>Crédito</t>
  </si>
  <si>
    <t>2.4.07.22</t>
  </si>
  <si>
    <t>2.4.07.25</t>
  </si>
  <si>
    <t>Venta de servicios públicos</t>
  </si>
  <si>
    <t>2.4.07.25.001</t>
  </si>
  <si>
    <t>2.4.07.26</t>
  </si>
  <si>
    <t>Rendimientos financieros</t>
  </si>
  <si>
    <t>2.4.07.26.001</t>
  </si>
  <si>
    <t>2.4.07.90</t>
  </si>
  <si>
    <t>2.4.24</t>
  </si>
  <si>
    <t>DESCUENTOS DE NOMINA</t>
  </si>
  <si>
    <t>2.4.24.01</t>
  </si>
  <si>
    <t>2.4.24.02</t>
  </si>
  <si>
    <t>2.4.24.04</t>
  </si>
  <si>
    <t>2.4.24.05</t>
  </si>
  <si>
    <t>2.4.24.06</t>
  </si>
  <si>
    <t>2.4.24.07</t>
  </si>
  <si>
    <t>2.4.24.08</t>
  </si>
  <si>
    <t>Contratos de medicina prepagada</t>
  </si>
  <si>
    <t>2.4.24.08.001</t>
  </si>
  <si>
    <t>2.4.24.09</t>
  </si>
  <si>
    <t>2.4.24.09.001</t>
  </si>
  <si>
    <t>2.4.24.10</t>
  </si>
  <si>
    <t>Fondos mutuos</t>
  </si>
  <si>
    <t>2.4.24.10.001</t>
  </si>
  <si>
    <t>2.4.24.11</t>
  </si>
  <si>
    <t>2.4.24.12</t>
  </si>
  <si>
    <t>2.4.24.12.001</t>
  </si>
  <si>
    <t>2.4.24.13</t>
  </si>
  <si>
    <t>2.4.24.90</t>
  </si>
  <si>
    <t>2.4.30</t>
  </si>
  <si>
    <t>SUBSIDIOS ASIGNADOS</t>
  </si>
  <si>
    <t>2.4.30.01</t>
  </si>
  <si>
    <t>Vivienda</t>
  </si>
  <si>
    <t>2.4.30.01.001</t>
  </si>
  <si>
    <t>2.4.30.02</t>
  </si>
  <si>
    <t>Educación</t>
  </si>
  <si>
    <t>2.4.30.02.001</t>
  </si>
  <si>
    <t>2.4.30.04</t>
  </si>
  <si>
    <t>Asistencia social</t>
  </si>
  <si>
    <t>2.4.30.04.001</t>
  </si>
  <si>
    <t>2.4.30.05</t>
  </si>
  <si>
    <t>Salud</t>
  </si>
  <si>
    <t>2.4.30.05.001</t>
  </si>
  <si>
    <t>2.4.30.06</t>
  </si>
  <si>
    <t>Para compra de tierras</t>
  </si>
  <si>
    <t>2.4.30.06.001</t>
  </si>
  <si>
    <t>2.4.30.07</t>
  </si>
  <si>
    <t>Para distritos de riego</t>
  </si>
  <si>
    <t>2.4.30.07.001</t>
  </si>
  <si>
    <t>2.4.30.08</t>
  </si>
  <si>
    <t>Para centros de conciliación y comisarías</t>
  </si>
  <si>
    <t>2.4.30.08.001</t>
  </si>
  <si>
    <t>2.4.30.11</t>
  </si>
  <si>
    <t>Servicio de energía</t>
  </si>
  <si>
    <t>2.4.30.11.001</t>
  </si>
  <si>
    <t>2.4.30.12</t>
  </si>
  <si>
    <t>Servicio de acueducto</t>
  </si>
  <si>
    <t>2.4.30.12.001</t>
  </si>
  <si>
    <t>2.4.30.13</t>
  </si>
  <si>
    <t>Servicio de alcantarillado</t>
  </si>
  <si>
    <t>2.4.30.13.001</t>
  </si>
  <si>
    <t>2.4.30.14</t>
  </si>
  <si>
    <t>Servicio de aseo</t>
  </si>
  <si>
    <t>2.4.30.14.001</t>
  </si>
  <si>
    <t>2.4.30.15</t>
  </si>
  <si>
    <t>Servicio de gas combustible</t>
  </si>
  <si>
    <t>2.4.30.15.001</t>
  </si>
  <si>
    <t>2.4.30.16</t>
  </si>
  <si>
    <t>Servicio de telecomunicaciones</t>
  </si>
  <si>
    <t>2.4.30.16.001</t>
  </si>
  <si>
    <t>2.4.30.17</t>
  </si>
  <si>
    <t>Al deporte</t>
  </si>
  <si>
    <t>2.4.30.17.001</t>
  </si>
  <si>
    <t>2.4.30.18</t>
  </si>
  <si>
    <t>Al transporte, consumo e importación de combustible</t>
  </si>
  <si>
    <t>2.4.30.18.001</t>
  </si>
  <si>
    <t>2.4.30.90</t>
  </si>
  <si>
    <t>Otros subsidios asignados</t>
  </si>
  <si>
    <t>2.4.30.90.001</t>
  </si>
  <si>
    <t>2.4.36</t>
  </si>
  <si>
    <t>RETENCIÓN EN LA FUENTE E IMPUESTO DE TIMBRE</t>
  </si>
  <si>
    <t>2.4.36.02</t>
  </si>
  <si>
    <t>Dividendos y participaciones</t>
  </si>
  <si>
    <t>2.4.36.02.001</t>
  </si>
  <si>
    <t>2.4.36.02.002</t>
  </si>
  <si>
    <t>2.4.36.03</t>
  </si>
  <si>
    <t>2.4.36.04</t>
  </si>
  <si>
    <t>2.4.36.05</t>
  </si>
  <si>
    <t>2.4.36.06</t>
  </si>
  <si>
    <t>Arrendamientos</t>
  </si>
  <si>
    <t>2.4.36.07</t>
  </si>
  <si>
    <t>Rendimientos financieros e intereses</t>
  </si>
  <si>
    <t>2.4.36.08</t>
  </si>
  <si>
    <t>Compras</t>
  </si>
  <si>
    <t>2.4.36.09</t>
  </si>
  <si>
    <t>Loterías, rifas, apuestas y similares</t>
  </si>
  <si>
    <t>2.4.36.09.001</t>
  </si>
  <si>
    <t>2.4.36.09.002</t>
  </si>
  <si>
    <t>2.4.36.10</t>
  </si>
  <si>
    <t>Pagos o abonos en cuenta en el exterior</t>
  </si>
  <si>
    <t>2.4.36.10.002</t>
  </si>
  <si>
    <t>2.4.36.11</t>
  </si>
  <si>
    <t>Por ingresos obtenidos en el exterior</t>
  </si>
  <si>
    <t>2.4.36.11.001</t>
  </si>
  <si>
    <t>2.4.36.11.002</t>
  </si>
  <si>
    <t>2.4.36.12</t>
  </si>
  <si>
    <t>Enajenación de activos fijos de personas naturales</t>
  </si>
  <si>
    <t>2.4.36.12.001</t>
  </si>
  <si>
    <t>2.4.36.12.002</t>
  </si>
  <si>
    <t>2.4.36.13</t>
  </si>
  <si>
    <t>Rentas de pensiones</t>
  </si>
  <si>
    <t>2.4.36.13.001</t>
  </si>
  <si>
    <t>2.4.36.13.002</t>
  </si>
  <si>
    <t>2.4.36.15</t>
  </si>
  <si>
    <t>Rentas de trabajo</t>
  </si>
  <si>
    <t>2.4.36.16</t>
  </si>
  <si>
    <t>A empleadores artículo 384 et</t>
  </si>
  <si>
    <t>2.4.36.16.001</t>
  </si>
  <si>
    <t>2.4.36.16.002</t>
  </si>
  <si>
    <t>2.4.36.17</t>
  </si>
  <si>
    <t>A trabajadores por cuenta propia</t>
  </si>
  <si>
    <t>2.4.36.17.001</t>
  </si>
  <si>
    <t>2.4.36.17.002</t>
  </si>
  <si>
    <t>2.4.36.18</t>
  </si>
  <si>
    <t>Sobre salarios de contribuyentes que pertenecen a la categoría de empleados</t>
  </si>
  <si>
    <t>2.4.36.18.001</t>
  </si>
  <si>
    <t>2.4.36.18.002</t>
  </si>
  <si>
    <t>2.4.36.25</t>
  </si>
  <si>
    <t>Impuesto a las ventas retenido.</t>
  </si>
  <si>
    <t>2.4.36.25.005</t>
  </si>
  <si>
    <t>Retenido - practicadas por servicios a no residentes o no domiciliados</t>
  </si>
  <si>
    <t>2.4.36.25.006</t>
  </si>
  <si>
    <t>Pagado - practicadas por servicios a no residentes o no domiciliados (db)</t>
  </si>
  <si>
    <t>2.4.36.26</t>
  </si>
  <si>
    <t>2.4.36.27</t>
  </si>
  <si>
    <t>Retención de impuesto de industria y comercio por compras</t>
  </si>
  <si>
    <t>2.4.36.28</t>
  </si>
  <si>
    <t>Retención de impuesto de industria y comercio por ventas</t>
  </si>
  <si>
    <t>2.4.36.29</t>
  </si>
  <si>
    <t>Retención de impuesto sobre la renta para la equidad (cree)</t>
  </si>
  <si>
    <t>2.4.36.29.001</t>
  </si>
  <si>
    <t>2.4.36.29.002</t>
  </si>
  <si>
    <t>2.4.36.90</t>
  </si>
  <si>
    <t>Otras retenciones</t>
  </si>
  <si>
    <t>2.4.36.95</t>
  </si>
  <si>
    <t>Autorretenciones</t>
  </si>
  <si>
    <t>2.4.36.95.001</t>
  </si>
  <si>
    <t>2.4.36.95.002</t>
  </si>
  <si>
    <t>2.4.36.98</t>
  </si>
  <si>
    <t>Impuesto de timbre</t>
  </si>
  <si>
    <t>2.4.40</t>
  </si>
  <si>
    <t>IMPUESTOS, CONTRIBUCIONES Y TASAS</t>
  </si>
  <si>
    <t>2.4.40.03</t>
  </si>
  <si>
    <t>2.4.40.04</t>
  </si>
  <si>
    <t>Impuesto de industria y comercio</t>
  </si>
  <si>
    <t>2.4.40.04.001</t>
  </si>
  <si>
    <t>2.4.40.05</t>
  </si>
  <si>
    <t>2.4.40.07</t>
  </si>
  <si>
    <t>2.4.40.07.001</t>
  </si>
  <si>
    <t>2.4.40.09</t>
  </si>
  <si>
    <t>Impuesto de registro</t>
  </si>
  <si>
    <t>2.4.40.09.001</t>
  </si>
  <si>
    <t>2.4.40.11</t>
  </si>
  <si>
    <t>Licencias, registro y salvoconducto</t>
  </si>
  <si>
    <t>2.4.40.11.001</t>
  </si>
  <si>
    <t>2.4.40.14</t>
  </si>
  <si>
    <t>2.4.40.14.001</t>
  </si>
  <si>
    <t>2.4.40.16</t>
  </si>
  <si>
    <t>2.4.40.17</t>
  </si>
  <si>
    <t>2.4.40.17.001</t>
  </si>
  <si>
    <t>2.4.40.19</t>
  </si>
  <si>
    <t>2.4.40.19.001</t>
  </si>
  <si>
    <t>2.4.40.20</t>
  </si>
  <si>
    <t>2.4.40.23</t>
  </si>
  <si>
    <t>2.4.40.24</t>
  </si>
  <si>
    <t>2.4.40.24.001</t>
  </si>
  <si>
    <t>2.4.40.29</t>
  </si>
  <si>
    <t>2.4.40.29.001</t>
  </si>
  <si>
    <t>2.4.40.35</t>
  </si>
  <si>
    <t>2.4.40.35.001</t>
  </si>
  <si>
    <t>2.4.40.75</t>
  </si>
  <si>
    <t>2.4.40.80</t>
  </si>
  <si>
    <t>Otros impuestos departamentales</t>
  </si>
  <si>
    <t>2.4.40.80.001</t>
  </si>
  <si>
    <t>2.4.40.85</t>
  </si>
  <si>
    <t>Otros impuestos municipales</t>
  </si>
  <si>
    <t>2.4.40.85.001</t>
  </si>
  <si>
    <t>2.4.40.90</t>
  </si>
  <si>
    <t>Otros impuestos distritales</t>
  </si>
  <si>
    <t>2.4.40.90.001</t>
  </si>
  <si>
    <t>2.4.40.91</t>
  </si>
  <si>
    <t>Otras contribuciones y tasas</t>
  </si>
  <si>
    <t>2.4.40.91.001</t>
  </si>
  <si>
    <t>2.4.45</t>
  </si>
  <si>
    <t>IMPUESTO AL VALOR AGREGADO - IVA</t>
  </si>
  <si>
    <t>2.4.45.01</t>
  </si>
  <si>
    <t>2.4.45.01.001</t>
  </si>
  <si>
    <t>2.4.45.02</t>
  </si>
  <si>
    <t>Venta de servicios</t>
  </si>
  <si>
    <t>2.4.45.02.001</t>
  </si>
  <si>
    <t>2.4.45.03</t>
  </si>
  <si>
    <t>Devoluciones en compra de bienes</t>
  </si>
  <si>
    <t>2.4.45.03.001</t>
  </si>
  <si>
    <t>2.4.45.04</t>
  </si>
  <si>
    <t>Devoluciones en compra de servicios</t>
  </si>
  <si>
    <t>2.4.45.04.001</t>
  </si>
  <si>
    <t>2.4.45.05</t>
  </si>
  <si>
    <t>Compra de bienes (db)</t>
  </si>
  <si>
    <t>2.4.45.05.001</t>
  </si>
  <si>
    <t>2.4.45.06</t>
  </si>
  <si>
    <t>Compra de servicios (db)</t>
  </si>
  <si>
    <t>2.4.45.06.001</t>
  </si>
  <si>
    <t>2.4.45.07</t>
  </si>
  <si>
    <t>Devoluciones en venta de bienes (db)</t>
  </si>
  <si>
    <t>2.4.45.07.001</t>
  </si>
  <si>
    <t>2.4.45.08</t>
  </si>
  <si>
    <t>Devoluciones en venta de servicios (db)</t>
  </si>
  <si>
    <t>2.4.45.08.001</t>
  </si>
  <si>
    <t>2.4.45.75</t>
  </si>
  <si>
    <t>Impuesto a las ventas retenido (db)</t>
  </si>
  <si>
    <t>2.4.45.75.001</t>
  </si>
  <si>
    <t>2.4.45.80</t>
  </si>
  <si>
    <t>Valor pagado (db)</t>
  </si>
  <si>
    <t>2.4.45.80.001</t>
  </si>
  <si>
    <t>2.4.60</t>
  </si>
  <si>
    <t>CRÉDITOS JUDICIALES</t>
  </si>
  <si>
    <t>2.4.60.02</t>
  </si>
  <si>
    <t>2.4.60.03</t>
  </si>
  <si>
    <t>Laudos arbitrales y conciliaciones extrajudiciales</t>
  </si>
  <si>
    <t>2.4.60.03.001</t>
  </si>
  <si>
    <t>Laudos arbitrales</t>
  </si>
  <si>
    <t>2.4.60.90</t>
  </si>
  <si>
    <t>Otros créditos judiciales</t>
  </si>
  <si>
    <t>2.4.60.90.001</t>
  </si>
  <si>
    <t>2.4.66</t>
  </si>
  <si>
    <t>SALDOS DISPONIBLES EN PATRIMONIOS AUTÓMOS Y OTROS RECURSOS ENTREGADOS EN ADMINISTRACIÓN</t>
  </si>
  <si>
    <t>2.4.66.01</t>
  </si>
  <si>
    <t>2.4.66.01.001</t>
  </si>
  <si>
    <t>2.4.66.02</t>
  </si>
  <si>
    <t>2.4.66.02.001</t>
  </si>
  <si>
    <t>2.4.70</t>
  </si>
  <si>
    <t>RECURSOS RECIBIDOS  DE LOS SISTEMAS GENERALES DE PENSIONES Y RIESGOS LABORALES</t>
  </si>
  <si>
    <t>2.4.70.01</t>
  </si>
  <si>
    <t>Entidad administradora</t>
  </si>
  <si>
    <t>2.4.70.01.001</t>
  </si>
  <si>
    <t>2.4.70.02</t>
  </si>
  <si>
    <t>Fondo de solidaridad pensional</t>
  </si>
  <si>
    <t>2.4.70.02.001</t>
  </si>
  <si>
    <t>2.4.70.03</t>
  </si>
  <si>
    <t>Fondo para pensiones de invalidez</t>
  </si>
  <si>
    <t>2.4.70.03.001</t>
  </si>
  <si>
    <t>2.4.70.04</t>
  </si>
  <si>
    <t>Fondo para pensiones de sobrevivencia</t>
  </si>
  <si>
    <t>2.4.70.04.001</t>
  </si>
  <si>
    <t>2.4.75</t>
  </si>
  <si>
    <t>RECURSOS RECIBIDOS DEL SISTEMA DE SEGURIDAD SOCIAL EN SALUD</t>
  </si>
  <si>
    <t>2.4.75.01</t>
  </si>
  <si>
    <t>Cotizaciones</t>
  </si>
  <si>
    <t>2.4.75.01.001</t>
  </si>
  <si>
    <t>2.4.75.02</t>
  </si>
  <si>
    <t>Solidaridad</t>
  </si>
  <si>
    <t>2.4.75.02.001</t>
  </si>
  <si>
    <t>2.4.75.03</t>
  </si>
  <si>
    <t>Superávit por compensación</t>
  </si>
  <si>
    <t>2.4.75.03.001</t>
  </si>
  <si>
    <t>2.4.75.04</t>
  </si>
  <si>
    <t>Promoción y prevención</t>
  </si>
  <si>
    <t>2.4.75.04.001</t>
  </si>
  <si>
    <t>2.4.75.05</t>
  </si>
  <si>
    <t>Incapacidades</t>
  </si>
  <si>
    <t>2.4.75.05.001</t>
  </si>
  <si>
    <t>2.4.75.06</t>
  </si>
  <si>
    <t>Licencias de maternidad</t>
  </si>
  <si>
    <t>2.4.75.06.001</t>
  </si>
  <si>
    <t>2.4.75.07</t>
  </si>
  <si>
    <t>Rendimientos a declarar</t>
  </si>
  <si>
    <t>2.4.75.07.001</t>
  </si>
  <si>
    <t>2.4.75.08</t>
  </si>
  <si>
    <t>Cotizaciones no compensadas</t>
  </si>
  <si>
    <t>2.4.75.08.001</t>
  </si>
  <si>
    <t>2.4.75.90</t>
  </si>
  <si>
    <t>Otros ingresos al sistema</t>
  </si>
  <si>
    <t>2.4.75.90.001</t>
  </si>
  <si>
    <t>2.4.81</t>
  </si>
  <si>
    <t>ADMINISTRACIÓN DE LA SEGURIDAD SOCIAL EN SALUD</t>
  </si>
  <si>
    <t>2.4.81.01</t>
  </si>
  <si>
    <t>Contratos de capitación - contributivo</t>
  </si>
  <si>
    <t>2.4.81.01.001</t>
  </si>
  <si>
    <t>2.4.81.02</t>
  </si>
  <si>
    <t>Contratos por eventos y otras modalidades - contributivo</t>
  </si>
  <si>
    <t>2.4.81.02.001</t>
  </si>
  <si>
    <t>2.4.81.03</t>
  </si>
  <si>
    <t>Promoción y prevención - contributivo</t>
  </si>
  <si>
    <t>2.4.81.03.001</t>
  </si>
  <si>
    <t>2.4.81.04</t>
  </si>
  <si>
    <t>Sistema de garantía y calidad - contributivo</t>
  </si>
  <si>
    <t>2.4.81.04.001</t>
  </si>
  <si>
    <t>2.4.81.05</t>
  </si>
  <si>
    <t>Reaseguro enfermedades de alto costo - contributivo</t>
  </si>
  <si>
    <t>2.4.81.05.001</t>
  </si>
  <si>
    <t>2.4.81.06</t>
  </si>
  <si>
    <t>Incapacidades - contributivo</t>
  </si>
  <si>
    <t>2.4.81.06.001</t>
  </si>
  <si>
    <t>2.4.81.08</t>
  </si>
  <si>
    <t>Contratos por eventos y otras modalidades - subsidiado</t>
  </si>
  <si>
    <t>2.4.81.08.001</t>
  </si>
  <si>
    <t>2.4.81.12</t>
  </si>
  <si>
    <t>Contratos de capitación-complementarios</t>
  </si>
  <si>
    <t>2.4.81.12.001</t>
  </si>
  <si>
    <t>2.4.81.18</t>
  </si>
  <si>
    <t>Obligaciones por servicios no pos</t>
  </si>
  <si>
    <t>2.4.81.18.001</t>
  </si>
  <si>
    <t>2.4.81.90</t>
  </si>
  <si>
    <t>Otros gastos de seguridad social en salud</t>
  </si>
  <si>
    <t>2.4.81.90.001</t>
  </si>
  <si>
    <t>2.4.83</t>
  </si>
  <si>
    <t>OBLIGACIONES DE LOS FONDOS DE RESERVAS DE PENSIONES</t>
  </si>
  <si>
    <t>2.4.83.01</t>
  </si>
  <si>
    <t>Prestaciones económicas</t>
  </si>
  <si>
    <t>2.4.83.01.001</t>
  </si>
  <si>
    <t>2.4.83.02</t>
  </si>
  <si>
    <t>Pensiones y retroactivos pensionales</t>
  </si>
  <si>
    <t>2.4.83.02.001</t>
  </si>
  <si>
    <t>2.4.83.03</t>
  </si>
  <si>
    <t>2.4.83.03.001</t>
  </si>
  <si>
    <t>2.4.83.04</t>
  </si>
  <si>
    <t>Indemnizaciones sustitutivas</t>
  </si>
  <si>
    <t>2.4.83.04.001</t>
  </si>
  <si>
    <t>2.4.83.05</t>
  </si>
  <si>
    <t>Auxilios funerarios</t>
  </si>
  <si>
    <t>2.4.83.05.001</t>
  </si>
  <si>
    <t>2.4.83.06</t>
  </si>
  <si>
    <t>2.4.83.06.001</t>
  </si>
  <si>
    <t>2.4.83.06.002</t>
  </si>
  <si>
    <t>2.4.83.90</t>
  </si>
  <si>
    <t>Otras prestaciones por pagar sistema de pensiones</t>
  </si>
  <si>
    <t>2.4.83.90.001</t>
  </si>
  <si>
    <t>2.4.90</t>
  </si>
  <si>
    <t>OTRAS CUENTAS POR PAGAR</t>
  </si>
  <si>
    <t>2.4.90.07</t>
  </si>
  <si>
    <t>Obligaciones a cargo en operaciones conjuntas</t>
  </si>
  <si>
    <t>2.4.90.07.001</t>
  </si>
  <si>
    <t>2.4.90.11</t>
  </si>
  <si>
    <t>Esquemas de pago</t>
  </si>
  <si>
    <t>2.4.90.11.001</t>
  </si>
  <si>
    <t>2.4.90.13</t>
  </si>
  <si>
    <t>Recursos de acreedores reintegrados por entidades públicas</t>
  </si>
  <si>
    <t>2.4.90.13.001</t>
  </si>
  <si>
    <t>2.4.90.14</t>
  </si>
  <si>
    <t>Faltantes en bienes aprehendidos o incautados</t>
  </si>
  <si>
    <t>2.4.90.14.001</t>
  </si>
  <si>
    <t>2.4.90.15</t>
  </si>
  <si>
    <t>2.4.90.17</t>
  </si>
  <si>
    <t>Donación, destrucción, muestra para análisis de bienes aprehendidos o incautados</t>
  </si>
  <si>
    <t>2.4.90.17.001</t>
  </si>
  <si>
    <t>2.4.90.19</t>
  </si>
  <si>
    <t>Garantías contractuales - concesiones</t>
  </si>
  <si>
    <t>2.4.90.19.001</t>
  </si>
  <si>
    <t>2.4.90.25</t>
  </si>
  <si>
    <t>Suscripción de acciones o participaciones</t>
  </si>
  <si>
    <t>2.4.90.25.001</t>
  </si>
  <si>
    <t>2.4.90.25.002</t>
  </si>
  <si>
    <t>Aportes, contribuciones y cuotas a organismos internacionales</t>
  </si>
  <si>
    <t>2.4.90.26</t>
  </si>
  <si>
    <t>Suscripciones</t>
  </si>
  <si>
    <t>2.4.90.26.001</t>
  </si>
  <si>
    <t>2.4.90.27</t>
  </si>
  <si>
    <t>2.4.90.28</t>
  </si>
  <si>
    <t>2.4.90.28.001</t>
  </si>
  <si>
    <t>2.4.90.29</t>
  </si>
  <si>
    <t>Excedentes de remates</t>
  </si>
  <si>
    <t>2.4.90.29.001</t>
  </si>
  <si>
    <t>2.4.90.30</t>
  </si>
  <si>
    <t>2.4.90.30.001</t>
  </si>
  <si>
    <t>2.4.90.31</t>
  </si>
  <si>
    <t>Gastos legales</t>
  </si>
  <si>
    <t>2.4.90.31.001</t>
  </si>
  <si>
    <t>2.4.90.32</t>
  </si>
  <si>
    <t>Cheques no cobrados o por reclamar</t>
  </si>
  <si>
    <t>2.4.90.32.001</t>
  </si>
  <si>
    <t>2.4.90.33</t>
  </si>
  <si>
    <t>Gastos de representación</t>
  </si>
  <si>
    <t>2.4.90.33.001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</si>
  <si>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</si>
  <si>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</si>
  <si>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</si>
  <si>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</si>
  <si>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</si>
  <si>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</si>
  <si>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2.4.90.35</t>
  </si>
  <si>
    <t>2.4.90.35.001</t>
  </si>
  <si>
    <t>2.4.90.37</t>
  </si>
  <si>
    <t>Aportes a fondos de becas</t>
  </si>
  <si>
    <t>2.4.90.37.001</t>
  </si>
  <si>
    <t>2.4.90.38</t>
  </si>
  <si>
    <t>Recursos destinados a la financiación del sistema general de seguridad social en salud</t>
  </si>
  <si>
    <t>2.4.90.38.001</t>
  </si>
  <si>
    <t>2.4.90.39</t>
  </si>
  <si>
    <t>2.4.90.40</t>
  </si>
  <si>
    <t>2.4.90.40.002</t>
  </si>
  <si>
    <t>Apoyo a campañas políticas</t>
  </si>
  <si>
    <t>2.4.90.44</t>
  </si>
  <si>
    <t>2.4.90.44.001</t>
  </si>
  <si>
    <t>2.4.90.45</t>
  </si>
  <si>
    <t>Multas y sanciones</t>
  </si>
  <si>
    <t>2.4.90.45.001</t>
  </si>
  <si>
    <t>2.4.90.46</t>
  </si>
  <si>
    <t>Servicios financieros</t>
  </si>
  <si>
    <t>2.4.90.46.001</t>
  </si>
  <si>
    <t>2.4.90.47</t>
  </si>
  <si>
    <t>Implicación continuada en inversiones</t>
  </si>
  <si>
    <t>2.4.90.47.001</t>
  </si>
  <si>
    <t>2.4.90.48</t>
  </si>
  <si>
    <t>Implicación continuada en cuentas por cobrar</t>
  </si>
  <si>
    <t>2.4.90.48.001</t>
  </si>
  <si>
    <t>Ingresos no tributarios</t>
  </si>
  <si>
    <t>2.4.90.48.002</t>
  </si>
  <si>
    <t>2.4.90.48.003</t>
  </si>
  <si>
    <t>2.4.90.48.004</t>
  </si>
  <si>
    <t>2.4.90.48.005</t>
  </si>
  <si>
    <t>2.4.90.48.006</t>
  </si>
  <si>
    <t>2.4.90.48.007</t>
  </si>
  <si>
    <t>2.4.90.48.008</t>
  </si>
  <si>
    <t>Derechos de explotación y acuerdos de concesión</t>
  </si>
  <si>
    <t>2.4.90.48.009</t>
  </si>
  <si>
    <t>2.4.90.48.010</t>
  </si>
  <si>
    <t>2.4.90.49</t>
  </si>
  <si>
    <t>Implicación continuada en préstamos por cobrar</t>
  </si>
  <si>
    <t>2.4.90.49.001</t>
  </si>
  <si>
    <t>2.4.90.49.002</t>
  </si>
  <si>
    <t>2.4.90.49.003</t>
  </si>
  <si>
    <t>Derechos de recompra depréstamos por cobrar</t>
  </si>
  <si>
    <t>2.4.90.49.004</t>
  </si>
  <si>
    <t>Préstamos por cobrar de difícil recaudo</t>
  </si>
  <si>
    <t>2.4.90.50</t>
  </si>
  <si>
    <t>Aportes al icbf y sena</t>
  </si>
  <si>
    <t>2.4.90.50.001</t>
  </si>
  <si>
    <t>Aportes al icbf</t>
  </si>
  <si>
    <t>2.4.90.51</t>
  </si>
  <si>
    <t>2.4.90.52</t>
  </si>
  <si>
    <t>Bonificación por productividad a los reclusos</t>
  </si>
  <si>
    <t>2.4.90.52.001</t>
  </si>
  <si>
    <t>2.4.90.53</t>
  </si>
  <si>
    <t>2.4.90.53.001</t>
  </si>
  <si>
    <t>2.4.90.54</t>
  </si>
  <si>
    <t>2.4.90.54.001</t>
  </si>
  <si>
    <t>2.4.90.55</t>
  </si>
  <si>
    <t>2.4.90.57</t>
  </si>
  <si>
    <t>2.4.90.57.001</t>
  </si>
  <si>
    <t>2.4.90.58</t>
  </si>
  <si>
    <t>2.4.90.59</t>
  </si>
  <si>
    <t>Concurrencia para el pago de pensiones</t>
  </si>
  <si>
    <t>2.4.90.59.001</t>
  </si>
  <si>
    <t>2.4.90.61</t>
  </si>
  <si>
    <t>2.4.90.90</t>
  </si>
  <si>
    <t>2.4.95</t>
  </si>
  <si>
    <t>CUENTAS POR PAGAR A COSTO AMORTIZADO</t>
  </si>
  <si>
    <t>2.4.95.05</t>
  </si>
  <si>
    <t>Inversiones transferidas que no se dan de baja</t>
  </si>
  <si>
    <t>2.4.95.05.001</t>
  </si>
  <si>
    <t>2.4.95.06</t>
  </si>
  <si>
    <t>Cuentas por cobrar transferidas que no se dan de baja</t>
  </si>
  <si>
    <t>2.4.95.06.001</t>
  </si>
  <si>
    <t>2.4.95.06.002</t>
  </si>
  <si>
    <t>2.4.95.06.003</t>
  </si>
  <si>
    <t>2.4.95.06.004</t>
  </si>
  <si>
    <t>2.4.95.06.005</t>
  </si>
  <si>
    <t>2.4.95.06.006</t>
  </si>
  <si>
    <t>2.4.95.06.007</t>
  </si>
  <si>
    <t>2.4.95.06.008</t>
  </si>
  <si>
    <t>2.4.95.06.009</t>
  </si>
  <si>
    <t>2.4.95.06.010</t>
  </si>
  <si>
    <t>2.4.95.07</t>
  </si>
  <si>
    <t>Préstamos por cobrar transferidos que no se dan de baja</t>
  </si>
  <si>
    <t>2.4.95.07.001</t>
  </si>
  <si>
    <t>2.4.95.07.002</t>
  </si>
  <si>
    <t>2.4.95.07.003</t>
  </si>
  <si>
    <t>2.4.95.07.004</t>
  </si>
  <si>
    <t>2.5</t>
  </si>
  <si>
    <t>BENEFICIOS A LOS EMPLEADOS</t>
  </si>
  <si>
    <t>2.5.11</t>
  </si>
  <si>
    <t>BENEFICIOS A LOS EMPLEADOS A CORTO PLAZO</t>
  </si>
  <si>
    <t>2.5.11.01</t>
  </si>
  <si>
    <t>2.5.11.01.002</t>
  </si>
  <si>
    <t>Remuneración y prestaciones sociales del secuestrado.</t>
  </si>
  <si>
    <t>2.5.11.02</t>
  </si>
  <si>
    <t>2.5.11.03</t>
  </si>
  <si>
    <t>Intereses sobre cesantías</t>
  </si>
  <si>
    <t>2.5.11.03.001</t>
  </si>
  <si>
    <t>2.5.11.04</t>
  </si>
  <si>
    <t>2.5.11.05</t>
  </si>
  <si>
    <t>2.5.11.06</t>
  </si>
  <si>
    <t>2.5.11.07</t>
  </si>
  <si>
    <t>Prima de navidad</t>
  </si>
  <si>
    <t>2.5.11.07.001</t>
  </si>
  <si>
    <t>2.5.11.08</t>
  </si>
  <si>
    <t>2.5.11.08.001</t>
  </si>
  <si>
    <t>2.5.11.09</t>
  </si>
  <si>
    <t>2.5.11.10</t>
  </si>
  <si>
    <t>2.5.11.11</t>
  </si>
  <si>
    <t>2.5.11.12</t>
  </si>
  <si>
    <t>2.5.11.12.001</t>
  </si>
  <si>
    <t>2.5.11.13</t>
  </si>
  <si>
    <t>2.5.11.15</t>
  </si>
  <si>
    <t>2.5.11.16</t>
  </si>
  <si>
    <t>Dotación y suministro a trabajadores</t>
  </si>
  <si>
    <t>2.5.11.16.001</t>
  </si>
  <si>
    <t>2.5.11.17</t>
  </si>
  <si>
    <t>Gastos deportivos y de recreación</t>
  </si>
  <si>
    <t>2.5.11.17.001</t>
  </si>
  <si>
    <t>2.5.11.18</t>
  </si>
  <si>
    <t>Contratos de personal temporal</t>
  </si>
  <si>
    <t>2.5.11.18.001</t>
  </si>
  <si>
    <t>2.5.11.19</t>
  </si>
  <si>
    <t>Gastos de viaje</t>
  </si>
  <si>
    <t>2.5.11.19.001</t>
  </si>
  <si>
    <t>2.5.11.21</t>
  </si>
  <si>
    <t>Remuneración electoral</t>
  </si>
  <si>
    <t>2.5.11.21.001</t>
  </si>
  <si>
    <t>2.5.11.22</t>
  </si>
  <si>
    <t>2.5.11.23</t>
  </si>
  <si>
    <t>2.5.11.24</t>
  </si>
  <si>
    <t>2.5.11.25</t>
  </si>
  <si>
    <t>2.5.11.25.001</t>
  </si>
  <si>
    <t>2.5.11.26</t>
  </si>
  <si>
    <t>Medicina prepagada</t>
  </si>
  <si>
    <t>2.5.11.26.001</t>
  </si>
  <si>
    <t>2.5.11.27</t>
  </si>
  <si>
    <t>Incentivos al ahorro</t>
  </si>
  <si>
    <t>2.5.11.27.001</t>
  </si>
  <si>
    <t>2.5.11.90</t>
  </si>
  <si>
    <t>Otros beneficios a los empleados a corto plazo</t>
  </si>
  <si>
    <t>2.5.11.90.001</t>
  </si>
  <si>
    <t>2.5.11.90.002</t>
  </si>
  <si>
    <t>Gastos medícos y drogas</t>
  </si>
  <si>
    <t>2.5.12</t>
  </si>
  <si>
    <t>BENEFICIOS A LOS EMPLEADOS A LARGO PLAZO</t>
  </si>
  <si>
    <t>2.5.12.01</t>
  </si>
  <si>
    <t>2.5.12.01.001</t>
  </si>
  <si>
    <t>2.5.12.02</t>
  </si>
  <si>
    <t>Primas</t>
  </si>
  <si>
    <t>2.5.12.02.001</t>
  </si>
  <si>
    <t>2.5.12.03</t>
  </si>
  <si>
    <t>2.5.12.03.001</t>
  </si>
  <si>
    <t>2.5.12.04</t>
  </si>
  <si>
    <t>Cesantías retroactivas</t>
  </si>
  <si>
    <t>2.5.12.04.001</t>
  </si>
  <si>
    <t>2.5.12.90</t>
  </si>
  <si>
    <t>Otros beneficios a los empleados a largo plazo</t>
  </si>
  <si>
    <t>2.5.12.90.001</t>
  </si>
  <si>
    <t>2.5.13</t>
  </si>
  <si>
    <t>BENEFICIOS POR TERMINACIÓN DEL VÍNCULO LABORAL O CONTRACTUAL</t>
  </si>
  <si>
    <t>2.5.13.01</t>
  </si>
  <si>
    <t>2.5.13.01.001</t>
  </si>
  <si>
    <t>2.5.13.02</t>
  </si>
  <si>
    <t>2.5.13.02.001</t>
  </si>
  <si>
    <t>2.5.13.90</t>
  </si>
  <si>
    <t>Otros beneficios por terminación del vínculo laboral o contractual</t>
  </si>
  <si>
    <t>2.5.13.90.001</t>
  </si>
  <si>
    <t>2.5.14</t>
  </si>
  <si>
    <t>BENEFICIOS POSEMPLEO - PENSIONES</t>
  </si>
  <si>
    <t>2.5.14.01</t>
  </si>
  <si>
    <t>2.5.14.02</t>
  </si>
  <si>
    <t>Retroactivos y reintegros pensionales</t>
  </si>
  <si>
    <t>2.5.14.02.001</t>
  </si>
  <si>
    <t>2.5.14.03</t>
  </si>
  <si>
    <t>Indemnización sustitutiva</t>
  </si>
  <si>
    <t>2.5.14.03.001</t>
  </si>
  <si>
    <t>2.5.14.04</t>
  </si>
  <si>
    <t>Mesadas pensionales no reclamadas</t>
  </si>
  <si>
    <t>2.5.14.04.001</t>
  </si>
  <si>
    <t>2.5.14.05</t>
  </si>
  <si>
    <t>2.5.14.05.001</t>
  </si>
  <si>
    <t>2.5.14.10</t>
  </si>
  <si>
    <t>2.5.14.12</t>
  </si>
  <si>
    <t>Cálculo actuarial de futuras pensiones</t>
  </si>
  <si>
    <t>2.5.14.12.001</t>
  </si>
  <si>
    <t>2.5.14.14</t>
  </si>
  <si>
    <t>Cálculo actuarial de cuotas partes de pensiones</t>
  </si>
  <si>
    <t>2.5.14.14.001</t>
  </si>
  <si>
    <t>2.5.14.15</t>
  </si>
  <si>
    <t>Cálculo actuarial pasivo pensional conmutado</t>
  </si>
  <si>
    <t>2.5.14.15.001</t>
  </si>
  <si>
    <t>2.5.15</t>
  </si>
  <si>
    <t>OTROS BENEFICIOS POSEMPLEO</t>
  </si>
  <si>
    <t>2.5.15.01</t>
  </si>
  <si>
    <t>Capacitación, bienestar social, estímulos y otros beneficios legales o extralegales</t>
  </si>
  <si>
    <t>2.5.15.01.001</t>
  </si>
  <si>
    <t>2.5.15.02</t>
  </si>
  <si>
    <t>Auxilio funerario</t>
  </si>
  <si>
    <t>2.5.15.02.001</t>
  </si>
  <si>
    <t>2.6</t>
  </si>
  <si>
    <t>OPERACIONES CON INSTRUMENTOS DERIVADOS</t>
  </si>
  <si>
    <t>2.6.02</t>
  </si>
  <si>
    <t>2.6.02.01</t>
  </si>
  <si>
    <t>Derechos en contratos forward (db)</t>
  </si>
  <si>
    <t>2.6.02.01.001</t>
  </si>
  <si>
    <t>2.6.02.02</t>
  </si>
  <si>
    <t>Obligaciones en contratos forward</t>
  </si>
  <si>
    <t>2.6.02.02.001</t>
  </si>
  <si>
    <t>2.6.02.03</t>
  </si>
  <si>
    <t>Derechos en contratos futuros (db)</t>
  </si>
  <si>
    <t>2.6.02.03.001</t>
  </si>
  <si>
    <t>2.6.02.04</t>
  </si>
  <si>
    <t>Obligaciones en contratos futuros</t>
  </si>
  <si>
    <t>2.6.02.04.001</t>
  </si>
  <si>
    <t>2.6.02.05</t>
  </si>
  <si>
    <t>Derechos en contratos swaps (db)</t>
  </si>
  <si>
    <t>2.6.02.05.001</t>
  </si>
  <si>
    <t>2.6.02.06</t>
  </si>
  <si>
    <t>Obligaciones en contratos swaps</t>
  </si>
  <si>
    <t>2.6.02.06.001</t>
  </si>
  <si>
    <t>2.6.02.07</t>
  </si>
  <si>
    <t>Derechos en otros derivados (db)</t>
  </si>
  <si>
    <t>2.6.02.07.001</t>
  </si>
  <si>
    <t>2.6.02.08</t>
  </si>
  <si>
    <t>Obligaciones en otros derivados</t>
  </si>
  <si>
    <t>2.6.02.08.001</t>
  </si>
  <si>
    <t>2.6.02.09</t>
  </si>
  <si>
    <t>Prima recibida en opciones</t>
  </si>
  <si>
    <t>2.6.02.09.001</t>
  </si>
  <si>
    <t>2.6.02.11</t>
  </si>
  <si>
    <t>Pérdida en la valoración de opciones vendidas</t>
  </si>
  <si>
    <t>2.6.02.11.001</t>
  </si>
  <si>
    <t>2.6.03</t>
  </si>
  <si>
    <t>2.6.03.05</t>
  </si>
  <si>
    <t>derechos en contratos swaps (db)</t>
  </si>
  <si>
    <t>2.6.03.05.001</t>
  </si>
  <si>
    <t>2.6.03.06</t>
  </si>
  <si>
    <t>2.6.03.06.001</t>
  </si>
  <si>
    <t>2.6.05</t>
  </si>
  <si>
    <t>AJUSTE POR COBERTURA DEL VALOR DE MERCADO (VALOR RAZONABLE) DEL RIESGO DE TASA DE INTERÉS ASOCIADO CON UNA CARTERA DE ACTIVOS O PASIVOS FINANCIEROS</t>
  </si>
  <si>
    <t>2.6.05.01</t>
  </si>
  <si>
    <t>2.6.05.01.001</t>
  </si>
  <si>
    <t>2.6.05.02</t>
  </si>
  <si>
    <t>2.6.05.02.001</t>
  </si>
  <si>
    <t>2.6.05.03</t>
  </si>
  <si>
    <t>2.6.05.03.001</t>
  </si>
  <si>
    <t>2.6.06</t>
  </si>
  <si>
    <t>PÉRDIDA EN LA VALORACIÓN DE COMPROMISOS EN FIRME COMO PARTIDAS CUBIERTAS</t>
  </si>
  <si>
    <t>2.6.06.01</t>
  </si>
  <si>
    <t>2.6.06.01.001</t>
  </si>
  <si>
    <t>2.6.06.02</t>
  </si>
  <si>
    <t>2.6.06.02.001</t>
  </si>
  <si>
    <t>2.7</t>
  </si>
  <si>
    <t>PROVISIONES</t>
  </si>
  <si>
    <t>2.7.01</t>
  </si>
  <si>
    <t>LITIGIOS Y DEMANDAS</t>
  </si>
  <si>
    <t>2.7.01.01</t>
  </si>
  <si>
    <t>2.7.01.02</t>
  </si>
  <si>
    <t>2.7.01.03</t>
  </si>
  <si>
    <t>2.7.01.04</t>
  </si>
  <si>
    <t>Obligaciones fiscales</t>
  </si>
  <si>
    <t>2.7.01.04.001</t>
  </si>
  <si>
    <t>2.7.01.05</t>
  </si>
  <si>
    <t>2.7.01.90</t>
  </si>
  <si>
    <t>Otros litigios y demandas</t>
  </si>
  <si>
    <t>2.7.01.90.001</t>
  </si>
  <si>
    <t>2.7.01.90.002</t>
  </si>
  <si>
    <t>Fuero sindical</t>
  </si>
  <si>
    <t>2.7.07</t>
  </si>
  <si>
    <t>GARANTÍAS</t>
  </si>
  <si>
    <t>2.7.07.01</t>
  </si>
  <si>
    <t>Garantías contractuales</t>
  </si>
  <si>
    <t>2.7.07.01.001</t>
  </si>
  <si>
    <t>2.7.07.02</t>
  </si>
  <si>
    <t>2.7.07.02.001</t>
  </si>
  <si>
    <t>2.7.90</t>
  </si>
  <si>
    <t>PROVISIONES DIVERSAS</t>
  </si>
  <si>
    <t>2.7.90.14</t>
  </si>
  <si>
    <t>2.7.90.15</t>
  </si>
  <si>
    <t>2.7.90.17</t>
  </si>
  <si>
    <t>Obligaciones implícitas</t>
  </si>
  <si>
    <t>2.7.90.17.001</t>
  </si>
  <si>
    <t>2.7.90.18</t>
  </si>
  <si>
    <t>Contratos onerosos</t>
  </si>
  <si>
    <t>2.7.90.18.001</t>
  </si>
  <si>
    <t>2.7.90.19</t>
  </si>
  <si>
    <t>Reestructuraciones</t>
  </si>
  <si>
    <t>2.7.90.19.001</t>
  </si>
  <si>
    <t>2.7.90.20</t>
  </si>
  <si>
    <t>Desmantelamientos</t>
  </si>
  <si>
    <t>2.7.90.20.001</t>
  </si>
  <si>
    <t>2.7.90.21</t>
  </si>
  <si>
    <t>Reservas técnicas por servicios de salud autorizados</t>
  </si>
  <si>
    <t>2.7.90.21.001</t>
  </si>
  <si>
    <t>2.7.90.22</t>
  </si>
  <si>
    <t>Reservas técnicas por servicios de salud ocurridos no conocidos</t>
  </si>
  <si>
    <t>2.7.90.22.001</t>
  </si>
  <si>
    <t>2.7.90.23</t>
  </si>
  <si>
    <t>Reservas técnicas por incapacidades</t>
  </si>
  <si>
    <t>2.7.90.23.001</t>
  </si>
  <si>
    <t>2.7.90.24</t>
  </si>
  <si>
    <t>Otras reservas técnicas</t>
  </si>
  <si>
    <t>2.7.90.24.001</t>
  </si>
  <si>
    <t>2.7.90.25</t>
  </si>
  <si>
    <t>Obligaciones originadas por inversiones en entidades en liquidación</t>
  </si>
  <si>
    <t>2.7.90.25.001</t>
  </si>
  <si>
    <t>2.7.90.26</t>
  </si>
  <si>
    <t>2.7.90.26.001</t>
  </si>
  <si>
    <t>2.7.90.90</t>
  </si>
  <si>
    <t>Otras provisiones diversas</t>
  </si>
  <si>
    <t>2.7.90.90.001</t>
  </si>
  <si>
    <t>2.9</t>
  </si>
  <si>
    <t>OTROS PASIVOS</t>
  </si>
  <si>
    <t>2.9.01</t>
  </si>
  <si>
    <t>AVANCES Y ANTICIPOS RECIBIDOS</t>
  </si>
  <si>
    <t>2.9.01.01</t>
  </si>
  <si>
    <t>Anticipos sobre ventas de bienes y servicios</t>
  </si>
  <si>
    <t>2.9.01.01.001</t>
  </si>
  <si>
    <t>Anticipos sobre ventas de bienes</t>
  </si>
  <si>
    <t>2.9.01.01.002</t>
  </si>
  <si>
    <t>Anticipos sobre ventas de servicios</t>
  </si>
  <si>
    <t>2.9.01.02</t>
  </si>
  <si>
    <t>2.9.01.02.001</t>
  </si>
  <si>
    <t>2.9.01.90</t>
  </si>
  <si>
    <t>2.9.01.90.001</t>
  </si>
  <si>
    <t>2.9.02</t>
  </si>
  <si>
    <t>RECURSOS RECIBIDOS EN ADMINISTRACIÓN</t>
  </si>
  <si>
    <t>2.9.02.01</t>
  </si>
  <si>
    <t>2.9.02.01.002</t>
  </si>
  <si>
    <t>Recursos administrados por el tesoro (scun)</t>
  </si>
  <si>
    <t>2.9.03</t>
  </si>
  <si>
    <t>DEPÓSITOS RECIBIDOS EN GARANTÍA</t>
  </si>
  <si>
    <t>2.9.03.01</t>
  </si>
  <si>
    <t>2.9.03.01.001</t>
  </si>
  <si>
    <t>2.9.03.02</t>
  </si>
  <si>
    <t>2.9.03.02.001</t>
  </si>
  <si>
    <t>2.9.03.03</t>
  </si>
  <si>
    <t>2.9.03.03.001</t>
  </si>
  <si>
    <t>2.9.03.04</t>
  </si>
  <si>
    <t>2.9.03.04.001</t>
  </si>
  <si>
    <t>2.9.03.05</t>
  </si>
  <si>
    <t>Inventarios</t>
  </si>
  <si>
    <t>2.9.03.05.001</t>
  </si>
  <si>
    <t>2.9.03.90</t>
  </si>
  <si>
    <t>2.9.03.90.001</t>
  </si>
  <si>
    <t>2.9.10</t>
  </si>
  <si>
    <t>INGRESOS RECIBIDOS POR ANTICIPADO</t>
  </si>
  <si>
    <t>2.9.10.01</t>
  </si>
  <si>
    <t>2.9.10.01.001</t>
  </si>
  <si>
    <t>2.9.10.02</t>
  </si>
  <si>
    <t>2.9.10.02.001</t>
  </si>
  <si>
    <t>2.9.10.05</t>
  </si>
  <si>
    <t>2.9.10.05.001</t>
  </si>
  <si>
    <t>2.9.10.06</t>
  </si>
  <si>
    <t>2.9.10.06.001</t>
  </si>
  <si>
    <t>2.9.10.07</t>
  </si>
  <si>
    <t>Ventas</t>
  </si>
  <si>
    <t>2.9.10.07.002</t>
  </si>
  <si>
    <t>Ventas de servicios</t>
  </si>
  <si>
    <t>2.9.10.13</t>
  </si>
  <si>
    <t>2.9.10.13.001</t>
  </si>
  <si>
    <t>2.9.10.25</t>
  </si>
  <si>
    <t>2.9.10.25.001</t>
  </si>
  <si>
    <t>2.9.10.90</t>
  </si>
  <si>
    <t>Otros ingresos recibidos por anticipado</t>
  </si>
  <si>
    <t>2.9.10.90.001</t>
  </si>
  <si>
    <t>2.9.17</t>
  </si>
  <si>
    <t>RETENCIONES Y ANTICIPOS DE IMPUESTOS</t>
  </si>
  <si>
    <t>2.9.17.01</t>
  </si>
  <si>
    <t>Anticipo impuesto de renta</t>
  </si>
  <si>
    <t>2.9.17.01.001</t>
  </si>
  <si>
    <t>2.9.17.02</t>
  </si>
  <si>
    <t>Retención en la fuente del impuesto sobre la renta y complementarios</t>
  </si>
  <si>
    <t>2.9.17.02.001</t>
  </si>
  <si>
    <t>2.9.17.03</t>
  </si>
  <si>
    <t>Retención impuesto al valor agregado - iva</t>
  </si>
  <si>
    <t>2.9.17.03.001</t>
  </si>
  <si>
    <t>2.9.17.07</t>
  </si>
  <si>
    <t>2.9.17.07.001</t>
  </si>
  <si>
    <t>2.9.17.08</t>
  </si>
  <si>
    <t>Anticipo de impuesto sobre las ventas</t>
  </si>
  <si>
    <t>2.9.17.08.001</t>
  </si>
  <si>
    <t>2.9.17.09</t>
  </si>
  <si>
    <t>Anticipo sobretasa al impuesto sobre la renta para la equidad (cree)</t>
  </si>
  <si>
    <t>2.9.17.09.001</t>
  </si>
  <si>
    <t>2.9.17.10</t>
  </si>
  <si>
    <t>2.9.17.10.001</t>
  </si>
  <si>
    <t>2.9.17.90</t>
  </si>
  <si>
    <t>Anticipo otros impuestos</t>
  </si>
  <si>
    <t>2.9.17.90.001</t>
  </si>
  <si>
    <t>2.9.19</t>
  </si>
  <si>
    <t>BONOS PENSIONALES</t>
  </si>
  <si>
    <t>2.9.19.01</t>
  </si>
  <si>
    <t>Cuotas partes de bonos pensionales emitidos</t>
  </si>
  <si>
    <t>2.9.19.01.001</t>
  </si>
  <si>
    <t>2.9.90</t>
  </si>
  <si>
    <t>OTROS PASIVOS DIFERIDOS</t>
  </si>
  <si>
    <t>2.9.90.01</t>
  </si>
  <si>
    <t>Ganancia diferida por transacciones de venta con arrendamiento posterior</t>
  </si>
  <si>
    <t>2.9.90.01.001</t>
  </si>
  <si>
    <t>2.9.90.02</t>
  </si>
  <si>
    <t>Ingreso diferido por transferencias condicionadas</t>
  </si>
  <si>
    <t>2.9.90.02.001</t>
  </si>
  <si>
    <t>2.9.90.04</t>
  </si>
  <si>
    <t>Ingreso diferido por concesiones - concedente</t>
  </si>
  <si>
    <t>2.9.90.04.001</t>
  </si>
  <si>
    <t>2.9.90.90</t>
  </si>
  <si>
    <t>Otros pasivos diferidos</t>
  </si>
  <si>
    <t>2.9.90.90.001</t>
  </si>
  <si>
    <t>2.9.91</t>
  </si>
  <si>
    <t>PASIVOS PARA LIQUIDAR</t>
  </si>
  <si>
    <t>2.9.91.02</t>
  </si>
  <si>
    <t>Cuentas por pagar</t>
  </si>
  <si>
    <t>2.9.91.02.001</t>
  </si>
  <si>
    <t>Cuentas por pagar-entidades en liquidación</t>
  </si>
  <si>
    <t>2.9.91.04</t>
  </si>
  <si>
    <t>Provisiones</t>
  </si>
  <si>
    <t>2.9.91.04.001</t>
  </si>
  <si>
    <t>Provisiones-entidades para liquidación</t>
  </si>
  <si>
    <t>2.9.91.90</t>
  </si>
  <si>
    <t>Otros pasivos para liquidar</t>
  </si>
  <si>
    <t>2.9.91.90.001</t>
  </si>
  <si>
    <t>Otros pasivos para liquidar-entidades en liquidación</t>
  </si>
  <si>
    <t>2.9.92</t>
  </si>
  <si>
    <t>PASIVOS PARA TRASLADAR</t>
  </si>
  <si>
    <t>2.9.92.02</t>
  </si>
  <si>
    <t>2.9.92.02.001</t>
  </si>
  <si>
    <t>2.9.92.04</t>
  </si>
  <si>
    <t>2.9.92.04.001</t>
  </si>
  <si>
    <t>Provisiones - entidades en liquidación</t>
  </si>
  <si>
    <t>2.9.92.90</t>
  </si>
  <si>
    <t>Otros pasivos</t>
  </si>
  <si>
    <t>2.9.92.90.001</t>
  </si>
  <si>
    <t>Otros pasivos- entidades en liquidación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</si>
  <si>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</si>
  <si>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</si>
  <si>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</si>
  <si>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</si>
  <si>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</si>
  <si>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</si>
  <si>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</si>
  <si>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</si>
  <si>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</si>
  <si>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</si>
  <si>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</si>
  <si>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</si>
  <si>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3.1.05.06.003</t>
  </si>
  <si>
    <t>Reclasificación del patrimonio de entidades en procesos especiales - liquidación</t>
  </si>
  <si>
    <t>3.1.05.06.004</t>
  </si>
  <si>
    <t>Reclasificación del patrimonio de entidades en procesos especiales -fusión</t>
  </si>
  <si>
    <t>3.1.05.06.005</t>
  </si>
  <si>
    <t>Reclasificación del patrimonio de entidades en procesos especiales - escisión</t>
  </si>
  <si>
    <t>3.1.05.06.006</t>
  </si>
  <si>
    <t>Reclasificación del patrimonio de entidades en procesos especiales - supresión</t>
  </si>
  <si>
    <t>3.1.06</t>
  </si>
  <si>
    <t>CAPITAL DE LOS FONDOS DE RESERVAS DE PENSIONES</t>
  </si>
  <si>
    <t>3.1.06.01</t>
  </si>
  <si>
    <t>Capital de los fondos de reservas de pensiones</t>
  </si>
  <si>
    <t>3.1.06.01.001</t>
  </si>
  <si>
    <t>Obligaciones de frp - prestaciones económicas</t>
  </si>
  <si>
    <t>3.1.06.01.002</t>
  </si>
  <si>
    <t>Obligaciones de frp - pensiones y retroactivos pensionales</t>
  </si>
  <si>
    <t>3.1.06.01.003</t>
  </si>
  <si>
    <t>Obligaciones de frp - reintegros pensionales</t>
  </si>
  <si>
    <t>3.1.06.01.004</t>
  </si>
  <si>
    <t>Obligaciones de frp - indemnizaciones sustitutivas</t>
  </si>
  <si>
    <t>3.1.06.01.005</t>
  </si>
  <si>
    <t>Obligaciones de frp - auxilios funerarios</t>
  </si>
  <si>
    <t>3.1.06.01.006</t>
  </si>
  <si>
    <t>Obligaciones de frp - cuotas partes de pensiones</t>
  </si>
  <si>
    <t>3.1.06.01.007</t>
  </si>
  <si>
    <t>Obligaciones de frp - otras prestaciones por pagar sistema de pensiones</t>
  </si>
  <si>
    <t>3.1.06.01.008</t>
  </si>
  <si>
    <t>Recursos de frp - cuotas partes de pensiones</t>
  </si>
  <si>
    <t>3.1.06.01.009</t>
  </si>
  <si>
    <t>Recursos de frp - cuotas partes de bonos pensionales</t>
  </si>
  <si>
    <t>3.1.06.01.010</t>
  </si>
  <si>
    <t>Recursos de frp - aportes estatales</t>
  </si>
  <si>
    <t>3.1.06.01.011</t>
  </si>
  <si>
    <t>Recursos de frp - títulos pensionales</t>
  </si>
  <si>
    <t>3.1.06.01.012</t>
  </si>
  <si>
    <t>Recursos de frp - recursos por conmutación pensional</t>
  </si>
  <si>
    <t>3.1.06.01.013</t>
  </si>
  <si>
    <t>Recursos de frp - recursos por convalidación pensional</t>
  </si>
  <si>
    <t>3.1.06.01.014</t>
  </si>
  <si>
    <t>Recursos de frp - reintegros pensionales</t>
  </si>
  <si>
    <t>3.1.06.01.015</t>
  </si>
  <si>
    <t>Recursos de frp - devolución de cotizaciones</t>
  </si>
  <si>
    <t>3.1.06.01.016</t>
  </si>
  <si>
    <t>Recursos de frp - cotizaciones</t>
  </si>
  <si>
    <t>3.1.06.01.017</t>
  </si>
  <si>
    <t>Recursos de frp - recuperación de cartera</t>
  </si>
  <si>
    <t>3.1.06.01.018</t>
  </si>
  <si>
    <t>Recursos de frp - intereses de mora</t>
  </si>
  <si>
    <t>3.1.06.01.019</t>
  </si>
  <si>
    <t>Recursos de frp - otros aportes</t>
  </si>
  <si>
    <t>3.1.06.02</t>
  </si>
  <si>
    <t>Recaudos de cotizaciones en proceso</t>
  </si>
  <si>
    <t>3.1.06.02.001</t>
  </si>
  <si>
    <t>3.1.06.03</t>
  </si>
  <si>
    <t>Cotizaciones por devolver a terceros</t>
  </si>
  <si>
    <t>3.1.06.03.001</t>
  </si>
  <si>
    <t>3.1.06.04</t>
  </si>
  <si>
    <t>Efecto por el cambio de regulación contable</t>
  </si>
  <si>
    <t>3.1.06.04.001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</si>
  <si>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</si>
  <si>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</si>
  <si>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</si>
  <si>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</si>
  <si>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</si>
  <si>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</si>
  <si>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Correción de errores de un periodo contable anterior</t>
  </si>
  <si>
    <t>3.1.09.01.003</t>
  </si>
  <si>
    <t>Por cambio de política contable</t>
  </si>
  <si>
    <t>3.1.09.02</t>
  </si>
  <si>
    <t>Pérdidas o déficits acumulados</t>
  </si>
  <si>
    <t>3.1.09.02.001</t>
  </si>
  <si>
    <t>3.1.09.02.002</t>
  </si>
  <si>
    <t>3.1.09.02.003</t>
  </si>
  <si>
    <t>Por cambio de politica contable</t>
  </si>
  <si>
    <t>3.1.09.03</t>
  </si>
  <si>
    <t>Utilidad o excedentes acumulados de la gestion de la liquidación</t>
  </si>
  <si>
    <t>3.1.09.03.001</t>
  </si>
  <si>
    <t>Utilidad o excedentes acumulados de la gestion de la liquidación-entidades en liquidación</t>
  </si>
  <si>
    <t>3.1.09.04</t>
  </si>
  <si>
    <t>Perdida o deficit acumulados de la gestión de la liquidación</t>
  </si>
  <si>
    <t>3.1.09.04.001</t>
  </si>
  <si>
    <t>Perdida o deficit acumulados de la gestión de la liquidación - entidades en liquidación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</si>
  <si>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</si>
  <si>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</si>
  <si>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</si>
  <si>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</si>
  <si>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</si>
  <si>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</si>
  <si>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</si>
  <si>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</si>
  <si>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</si>
  <si>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3.1.10.05</t>
  </si>
  <si>
    <t>Utilidad o excedente de la gestion de la liquidación</t>
  </si>
  <si>
    <t>3.1.10.05.001</t>
  </si>
  <si>
    <t>Utilidad o excedente de la gestion de la liquidación-entidades en liquidación</t>
  </si>
  <si>
    <t>3.1.10.06</t>
  </si>
  <si>
    <t>Perdida o deficit de la gestión de la liquidación</t>
  </si>
  <si>
    <t>3.1.10.06.001</t>
  </si>
  <si>
    <t>Perdida o deficit de la gestión de la liquidación -entidades en liquidación</t>
  </si>
  <si>
    <t>3.1.25</t>
  </si>
  <si>
    <t>RESERVAS PROBADAS DE RECURSOS NATURALES NO RENOVABLES</t>
  </si>
  <si>
    <t>3.1.25.32</t>
  </si>
  <si>
    <t>3.1.25.32.001</t>
  </si>
  <si>
    <t>3.1.25.33</t>
  </si>
  <si>
    <t>3.1.25.33.001</t>
  </si>
  <si>
    <t>3.1.25.34</t>
  </si>
  <si>
    <t>3.1.25.34.001</t>
  </si>
  <si>
    <t>3.1.28</t>
  </si>
  <si>
    <t>AGOTAMIENTO DE LAS RESERVAS PROBADAS DE LOS RECURSOS NATURALES NO RENOVABLES (DB)</t>
  </si>
  <si>
    <t>3.1.28.08</t>
  </si>
  <si>
    <t>3.1.28.08.001</t>
  </si>
  <si>
    <t>3.1.28.09</t>
  </si>
  <si>
    <t>3.1.28.09.001</t>
  </si>
  <si>
    <t>3.1.28.10</t>
  </si>
  <si>
    <t>3.1.28.10.001</t>
  </si>
  <si>
    <t>3.1.45</t>
  </si>
  <si>
    <t>IMPACTOS POR LA TRANSICIÓN AL NUEVO MARCO DE REGULACIÓN</t>
  </si>
  <si>
    <t>3.1.45.01</t>
  </si>
  <si>
    <t>3.1.45.01.001</t>
  </si>
  <si>
    <t>Efectivo y equivalentes al efectivo - retirados</t>
  </si>
  <si>
    <t>3.1.45.01.002</t>
  </si>
  <si>
    <t>Efectivo y equivalentes al efectivo - incorporados</t>
  </si>
  <si>
    <t>3.1.45.01.003</t>
  </si>
  <si>
    <t>Efectivo y equivalentes al efectivo - menor valor en medición</t>
  </si>
  <si>
    <t>3.1.45.01.004</t>
  </si>
  <si>
    <t>Efectivo y equivalentes al efectivo - mayor valor en medición</t>
  </si>
  <si>
    <t>3.1.45.02</t>
  </si>
  <si>
    <t>Inversiones e instrumentos derivados</t>
  </si>
  <si>
    <t>3.1.45.02.001</t>
  </si>
  <si>
    <t>Inversiones e instrumentos derivados - retirados</t>
  </si>
  <si>
    <t>3.1.45.02.002</t>
  </si>
  <si>
    <t>Inversiones e instrumentos derivados - incorporados</t>
  </si>
  <si>
    <t>3.1.45.02.003</t>
  </si>
  <si>
    <t>Inversiones e instrumentos derivados - menor valor en medición</t>
  </si>
  <si>
    <t>3.1.45.02.004</t>
  </si>
  <si>
    <t>Inversiones e instrumentos derivados - mayor valor en medición</t>
  </si>
  <si>
    <t>3.1.45.03</t>
  </si>
  <si>
    <t>3.1.45.03.001</t>
  </si>
  <si>
    <t>Cuentas por cobrar - retiradas</t>
  </si>
  <si>
    <t>3.1.45.03.002</t>
  </si>
  <si>
    <t>Cuentas por cobrar - incorporadas</t>
  </si>
  <si>
    <t>3.1.45.03.003</t>
  </si>
  <si>
    <t>Cuentas por cobrar - menor valor en medición</t>
  </si>
  <si>
    <t>3.1.45.03.004</t>
  </si>
  <si>
    <t>Cuentas por cobrar - mayor valor en medición</t>
  </si>
  <si>
    <t>3.1.45.04</t>
  </si>
  <si>
    <t>3.1.45.04.001</t>
  </si>
  <si>
    <t>Préstamos por cobrar - retirados</t>
  </si>
  <si>
    <t>3.1.45.04.002</t>
  </si>
  <si>
    <t>Préstamos por cobrar - incorporados</t>
  </si>
  <si>
    <t>3.1.45.04.003</t>
  </si>
  <si>
    <t>Préstamos por cobrar - menor valor en medición</t>
  </si>
  <si>
    <t>3.1.45.04.004</t>
  </si>
  <si>
    <t>Préstamos por cobrar - mayor valor en medición</t>
  </si>
  <si>
    <t>3.1.45.05</t>
  </si>
  <si>
    <t>3.1.45.05.001</t>
  </si>
  <si>
    <t>Inventarios - retirados</t>
  </si>
  <si>
    <t>3.1.45.05.002</t>
  </si>
  <si>
    <t>Inventarios - incorporados</t>
  </si>
  <si>
    <t>3.1.45.05.003</t>
  </si>
  <si>
    <t>Inventarios - menor valor en medición</t>
  </si>
  <si>
    <t>3.1.45.05.004</t>
  </si>
  <si>
    <t>Inventarios - mayor valor en medición</t>
  </si>
  <si>
    <t>3.1.45.06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</si>
  <si>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</si>
  <si>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</si>
  <si>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</si>
  <si>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</si>
  <si>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</si>
  <si>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</si>
  <si>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</si>
  <si>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</si>
  <si>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3.1.45.07</t>
  </si>
  <si>
    <t>Activos intangibles</t>
  </si>
  <si>
    <t>3.1.45.07.001</t>
  </si>
  <si>
    <t>Activos intangibles - retirados</t>
  </si>
  <si>
    <t>3.1.45.07.002</t>
  </si>
  <si>
    <t>Activos intangibles - incorporados</t>
  </si>
  <si>
    <t>3.1.45.07.003</t>
  </si>
  <si>
    <t>Activos intangibles - menor valor en medición</t>
  </si>
  <si>
    <t>3.1.45.07.004</t>
  </si>
  <si>
    <t>Activos intangibles - mayor valor en medición</t>
  </si>
  <si>
    <t>3.1.45.08</t>
  </si>
  <si>
    <t>3.1.45.08.001</t>
  </si>
  <si>
    <t>Propiedades de inversión - retiradas</t>
  </si>
  <si>
    <t>3.1.45.08.002</t>
  </si>
  <si>
    <t>Propiedades de inversión - incorporadas</t>
  </si>
  <si>
    <t>3.1.45.08.003</t>
  </si>
  <si>
    <t>Propiedades de inversión - menor valor en medición</t>
  </si>
  <si>
    <t>3.1.45.08.004</t>
  </si>
  <si>
    <t>Propiedades de inversión - mayor valor en medición</t>
  </si>
  <si>
    <t>3.1.45.09</t>
  </si>
  <si>
    <t>Activos biológicos</t>
  </si>
  <si>
    <t>3.1.45.09.001</t>
  </si>
  <si>
    <t>Activos biológicos - retirados</t>
  </si>
  <si>
    <t>3.1.45.09.002</t>
  </si>
  <si>
    <t>Activos biológicos - incorporados</t>
  </si>
  <si>
    <t>3.1.45.09.003</t>
  </si>
  <si>
    <t>Activos biológicos - menor valor en medición</t>
  </si>
  <si>
    <t>3.1.45.09.004</t>
  </si>
  <si>
    <t>Activos biológicos - mayor valor en medición</t>
  </si>
  <si>
    <t>3.1.45.10</t>
  </si>
  <si>
    <t>Bienes de uso público</t>
  </si>
  <si>
    <t>3.1.45.10.001</t>
  </si>
  <si>
    <t>Bienes de beneficio de uso público - retirados</t>
  </si>
  <si>
    <t>3.1.45.10.002</t>
  </si>
  <si>
    <t>Bienes de beneficio de uso público - incorporados</t>
  </si>
  <si>
    <t>3.1.45.10.003</t>
  </si>
  <si>
    <t>Bienes de beneficio de uso público - menor valor en medición</t>
  </si>
  <si>
    <t>3.1.45.10.004</t>
  </si>
  <si>
    <t>Bienes de beneficio de uso público - mayor valor en medición</t>
  </si>
  <si>
    <t>3.1.45.11</t>
  </si>
  <si>
    <t>Bienes históricos y culturales</t>
  </si>
  <si>
    <t>3.1.45.11.001</t>
  </si>
  <si>
    <t>Bienes históricos y culturales - retirados</t>
  </si>
  <si>
    <t>3.1.45.11.002</t>
  </si>
  <si>
    <t>Bienes históricos y culturales - incorporados</t>
  </si>
  <si>
    <t>3.1.45.11.003</t>
  </si>
  <si>
    <t>Bienes históricos y culturales - menor valor en medición</t>
  </si>
  <si>
    <t>3.1.45.11.004</t>
  </si>
  <si>
    <t>Bienes históricos y culturales - mayor valor en medición</t>
  </si>
  <si>
    <t>3.1.45.12</t>
  </si>
  <si>
    <t>3.1.45.12.001</t>
  </si>
  <si>
    <t>Otros activos - retirados</t>
  </si>
  <si>
    <t>3.1.45.12.002</t>
  </si>
  <si>
    <t>Otros activos - incorporados</t>
  </si>
  <si>
    <t>3.1.45.12.003</t>
  </si>
  <si>
    <t>Otros activos - menor valor en medición</t>
  </si>
  <si>
    <t>3.1.45.12.004</t>
  </si>
  <si>
    <t>Otros activos - mayor valor en medición</t>
  </si>
  <si>
    <t>3.1.45.13</t>
  </si>
  <si>
    <t>Emisión y colocación de títulos de deuda</t>
  </si>
  <si>
    <t>3.1.45.13.001</t>
  </si>
  <si>
    <t>Emisión y colocación de títulos de deuda - retirados</t>
  </si>
  <si>
    <t>3.1.45.13.002</t>
  </si>
  <si>
    <t>Emisión y colocación de títulos de deuda - incorporados</t>
  </si>
  <si>
    <t>3.1.45.13.003</t>
  </si>
  <si>
    <t>Emisión y colocación de títulos de deuda - menor valor en medición</t>
  </si>
  <si>
    <t>3.1.45.13.004</t>
  </si>
  <si>
    <t>Emisión y colocación de títulos de deuda - mayor valor en medición</t>
  </si>
  <si>
    <t>3.1.45.14</t>
  </si>
  <si>
    <t>Préstamos por pagar</t>
  </si>
  <si>
    <t>3.1.45.14.001</t>
  </si>
  <si>
    <t>Préstamos por pagar - retirados</t>
  </si>
  <si>
    <t>3.1.45.14.002</t>
  </si>
  <si>
    <t>Préstamos por pagar - incorporados</t>
  </si>
  <si>
    <t>3.1.45.14.003</t>
  </si>
  <si>
    <t>Préstamos por pagar - menor valor en medición</t>
  </si>
  <si>
    <t>3.1.45.14.004</t>
  </si>
  <si>
    <t>Préstamos por pagar - mayor valor en medición</t>
  </si>
  <si>
    <t>3.1.45.15</t>
  </si>
  <si>
    <t>3.1.45.15.001</t>
  </si>
  <si>
    <t>Cuentas por pagar - retirados</t>
  </si>
  <si>
    <t>3.1.45.15.002</t>
  </si>
  <si>
    <t>Cuentas por pagar - incorporados</t>
  </si>
  <si>
    <t>3.1.45.15.003</t>
  </si>
  <si>
    <t>Cuentas por pagar - menor valor en medición</t>
  </si>
  <si>
    <t>3.1.45.15.004</t>
  </si>
  <si>
    <t>Cuentas por pagar - mayor valor en medición</t>
  </si>
  <si>
    <t>3.1.45.16</t>
  </si>
  <si>
    <t>Beneficios a empleados</t>
  </si>
  <si>
    <t>3.1.45.16.001</t>
  </si>
  <si>
    <t>Beneficios a empleados - retirados</t>
  </si>
  <si>
    <t>3.1.45.16.002</t>
  </si>
  <si>
    <t>Beneficios a empleados - incorporados</t>
  </si>
  <si>
    <t>3.1.45.16.003</t>
  </si>
  <si>
    <t>Beneficios a empleados - menor valor en medición</t>
  </si>
  <si>
    <t>3.1.45.16.004</t>
  </si>
  <si>
    <t>Beneficios a empleados - mayor valor en medición</t>
  </si>
  <si>
    <t>3.1.45.17</t>
  </si>
  <si>
    <t>Operaciones con instrumentos derivados</t>
  </si>
  <si>
    <t>3.1.45.17.001</t>
  </si>
  <si>
    <t>Operaciones con instrumentos derivados - retirados</t>
  </si>
  <si>
    <t>3.1.45.17.002</t>
  </si>
  <si>
    <t>Operaciones con instrumentos derivados - incorporados</t>
  </si>
  <si>
    <t>3.1.45.17.003</t>
  </si>
  <si>
    <t>Operaciones con instrumentos derivados - menor valor en medición</t>
  </si>
  <si>
    <t>3.1.45.17.004</t>
  </si>
  <si>
    <t>Operaciones con instrumentos derivados - mayor valor en medición</t>
  </si>
  <si>
    <t>3.1.45.18</t>
  </si>
  <si>
    <t>3.1.45.18.001</t>
  </si>
  <si>
    <t>Provisiones - retirados</t>
  </si>
  <si>
    <t>3.1.45.18.002</t>
  </si>
  <si>
    <t>Provisiones - incorporados</t>
  </si>
  <si>
    <t>3.1.45.18.003</t>
  </si>
  <si>
    <t>Provisiones - menor valor en medición</t>
  </si>
  <si>
    <t>3.1.45.18.004</t>
  </si>
  <si>
    <t>Provisiones - mayor valor en medición</t>
  </si>
  <si>
    <t>3.1.45.19</t>
  </si>
  <si>
    <t>3.1.45.19.001</t>
  </si>
  <si>
    <t>Otros pasivos - retirados</t>
  </si>
  <si>
    <t>3.1.45.19.002</t>
  </si>
  <si>
    <t>Otros pasivos - incorporados</t>
  </si>
  <si>
    <t>3.1.45.19.003</t>
  </si>
  <si>
    <t>Otros pasivos - menor valor en medición</t>
  </si>
  <si>
    <t>3.1.45.19.004</t>
  </si>
  <si>
    <t>Otros pasivos - mayor valor en medición</t>
  </si>
  <si>
    <t>3.1.45.90</t>
  </si>
  <si>
    <t>Otros impactos por transición</t>
  </si>
  <si>
    <t>3.1.45.90.001</t>
  </si>
  <si>
    <t>Reclasificación de otras partidas patrimoniales</t>
  </si>
  <si>
    <t>3.1.46</t>
  </si>
  <si>
    <t>GANANCIAS O PÉRDIDAS EN INVERSIONES DE ADMINISTRACIÓN DE LIQUIDEZ A VALOR DE MERCADO CON CAMBIOS EN EL PATRIMONIO</t>
  </si>
  <si>
    <t>3.1.46.01</t>
  </si>
  <si>
    <t>3.1.46.01.001</t>
  </si>
  <si>
    <t>3.1.46.02</t>
  </si>
  <si>
    <t>3.1.46.02.001</t>
  </si>
  <si>
    <t>3.1.46.03</t>
  </si>
  <si>
    <t>Instrumentos de patrimonio - empresas industriales y comerciales del estado - societarias</t>
  </si>
  <si>
    <t>3.1.46.03.001</t>
  </si>
  <si>
    <t>3.1.46.04</t>
  </si>
  <si>
    <t>3.1.46.04.001</t>
  </si>
  <si>
    <t>3.1.46.05</t>
  </si>
  <si>
    <t>3.1.46.05.001</t>
  </si>
  <si>
    <t>3.1.46.90</t>
  </si>
  <si>
    <t>Otras inversiones de administración de liquidez a valor de mercado con cambios en el patrimonio</t>
  </si>
  <si>
    <t>3.1.46.90.001</t>
  </si>
  <si>
    <t>3.1.47</t>
  </si>
  <si>
    <t>GANANCIAS O PÉRDIDAS POR COBERTURAS DE FLUJOS DE EFECTIVO</t>
  </si>
  <si>
    <t>3.1.47.01</t>
  </si>
  <si>
    <t>Ganancias o pérdidas por cobertura de flujos de efectivo</t>
  </si>
  <si>
    <t>3.1.47.01.001</t>
  </si>
  <si>
    <t>Ganancias por cobertura de flujos de efectivo</t>
  </si>
  <si>
    <t>3.1.47.01.002</t>
  </si>
  <si>
    <t>Pérdidas por cobertura de flujos de efectivo (db)</t>
  </si>
  <si>
    <t>3.1.48</t>
  </si>
  <si>
    <t>GANANCIAS O PÉRDIDAS POR LA APLICACIÓN DEL MÉTODO DE PARTICIPACIÓN PATRIMONIAL DE INVERSIONES EN CONTROLADAS</t>
  </si>
  <si>
    <t>3.1.48.01</t>
  </si>
  <si>
    <t>Inversiones en empresas industriales y comerciales del estado - societarias</t>
  </si>
  <si>
    <t>3.1.48.01.001</t>
  </si>
  <si>
    <t>Inversiones en empresas industriales y comerciales del estado - societarias - ganancias</t>
  </si>
  <si>
    <t>3.1.48.01.002</t>
  </si>
  <si>
    <t>Inversiones en empresas industriales y comerciales del estado - societarias - pérdidas (db)</t>
  </si>
  <si>
    <t>3.1.48.02</t>
  </si>
  <si>
    <t>Inversiones en sociedades de economía mixta</t>
  </si>
  <si>
    <t>3.1.48.02.001</t>
  </si>
  <si>
    <t>Inversiones en sociedades de economía mixta - ganancias</t>
  </si>
  <si>
    <t>3.1.48.02.002</t>
  </si>
  <si>
    <t>Inversiones en sociedades de economía mixta - pérdidas (db)</t>
  </si>
  <si>
    <t>3.1.48.03</t>
  </si>
  <si>
    <t>Inversiones en sociedades públicas</t>
  </si>
  <si>
    <t>3.1.48.03.001</t>
  </si>
  <si>
    <t>Inversiones en sociedades públicas - ganancias</t>
  </si>
  <si>
    <t>3.1.48.03.002</t>
  </si>
  <si>
    <t>Inversiones en sociedades públicas - pérdidas (db)</t>
  </si>
  <si>
    <t>3.1.48.04</t>
  </si>
  <si>
    <t>Inversiones en entidades privadas</t>
  </si>
  <si>
    <t>3.1.48.04.001</t>
  </si>
  <si>
    <t>Inversiones en entidades privadas - ganancias</t>
  </si>
  <si>
    <t>3.1.48.04.002</t>
  </si>
  <si>
    <t>Inversiones en entidades privadas - pérdidas (db)</t>
  </si>
  <si>
    <t>3.1.49</t>
  </si>
  <si>
    <t>GANANCIAS O PÉRDIDAS POR LA APLICACIÓN DEL MÉTODO DE PARTICIPACIÓN PATRIMONIAL DE INVERSIONES EN ASOCIADAS</t>
  </si>
  <si>
    <t>3.1.49.01</t>
  </si>
  <si>
    <t>3.1.49.01.001</t>
  </si>
  <si>
    <t>3.1.49.01.002</t>
  </si>
  <si>
    <t>3.1.49.02</t>
  </si>
  <si>
    <t>3.1.49.02.001</t>
  </si>
  <si>
    <t>3.1.49.02.002</t>
  </si>
  <si>
    <t>3.1.49.03</t>
  </si>
  <si>
    <t>3.1.49.03.001</t>
  </si>
  <si>
    <t>3.1.49.03.002</t>
  </si>
  <si>
    <t>3.1.49.04</t>
  </si>
  <si>
    <t>3.1.49.04.001</t>
  </si>
  <si>
    <t>3.1.49.04.002</t>
  </si>
  <si>
    <t>3.1.50</t>
  </si>
  <si>
    <t>GANANCIAS O PÉRDIDAS POR LA APLICACIÓN DEL MÉTODO DE PARTICIPACIÓN PATRIMONIAL DE INVERSIONES EN NEGOCIOS CONJUNTOS</t>
  </si>
  <si>
    <t>3.1.50.01</t>
  </si>
  <si>
    <t>3.1.50.01.001</t>
  </si>
  <si>
    <t>3.1.50.01.002</t>
  </si>
  <si>
    <t>3.1.50.02</t>
  </si>
  <si>
    <t>3.1.50.02.001</t>
  </si>
  <si>
    <t>3.1.50.02.002</t>
  </si>
  <si>
    <t>3.1.50.03</t>
  </si>
  <si>
    <t>3.1.50.03.001</t>
  </si>
  <si>
    <t>3.1.50.03.002</t>
  </si>
  <si>
    <t>3.1.50.04</t>
  </si>
  <si>
    <t>3.1.50.04.001</t>
  </si>
  <si>
    <t>3.1.50.04.002</t>
  </si>
  <si>
    <t>3.1.51</t>
  </si>
  <si>
    <t>GANANCIAS O PÉRDIDAS POR PLANES DE BENEFICIOS A LOS EMPLEADOS</t>
  </si>
  <si>
    <t>3.1.51.01</t>
  </si>
  <si>
    <t>Ganancias o pérdidas actuariales por planes de beneficios posempleo</t>
  </si>
  <si>
    <t>3.1.51.01.001</t>
  </si>
  <si>
    <t>Ganancias o pérdidas actuariales por planes de beneficios posempleo - ganancias</t>
  </si>
  <si>
    <t>3.1.51.01.002</t>
  </si>
  <si>
    <t>Ganancias o pérdidas actuariales por planes de beneficios posempleo - pérdidas (db)</t>
  </si>
  <si>
    <t>3.1.51.02</t>
  </si>
  <si>
    <t>Ganancias o pérdidas por actualización de los activos del plan de benéficos posempleo</t>
  </si>
  <si>
    <t>3.1.51.02.001</t>
  </si>
  <si>
    <t>3.1.51.02.002</t>
  </si>
  <si>
    <t>3.1.52</t>
  </si>
  <si>
    <t>GANANCIAS O PÉRDIDAS EN INVERSIONES DE ADMINISTRACIÓN DE LIQUIDEZ A VALOR DE MERCADO CON CAMBIOS EN EL PATRIMONIO RECLASIFICADAS A LAS CATEGORIAS DEL COSTO AMORTIZADO O DEL COSTO</t>
  </si>
  <si>
    <t>3.1.52.01</t>
  </si>
  <si>
    <t>Ganancias o pérdidas en inversiones de administración de liquidez a valor de mercado reclasificadas a la categoría de costo amortizado</t>
  </si>
  <si>
    <t>3.1.52.01.001</t>
  </si>
  <si>
    <t>Ganancias o pérdidas en inversiones de administración de liquidez a valor de mercado reclasificadas a la categoría de costo amortizado-ganancias</t>
  </si>
  <si>
    <t>3.1.52.01.002</t>
  </si>
  <si>
    <t>Ganancias o pérdidas en inversiones de administración de liquidez a valor de mercado reclasificadas a la categoría de costo amortizado-pérdidas (db)</t>
  </si>
  <si>
    <t>3.1.52.02</t>
  </si>
  <si>
    <t>Ganancias o pérdidas en inversiones de administración de liquidez a valor de mercado reclasificadas a la categoría del costo</t>
  </si>
  <si>
    <t>3.1.52.02.001</t>
  </si>
  <si>
    <t>Ganancias o pérdidas en inversiones de administración de liquidez a valor de mercado reclasificadas a la categoría del costo - ganancias</t>
  </si>
  <si>
    <t>3.1.52.02.002</t>
  </si>
  <si>
    <t>Ganancias o pérdidas en inversiones de administración de liquidez a valor de mercado reclasificadas a la categoría del costo - pérdidas (db)</t>
  </si>
  <si>
    <t>4</t>
  </si>
  <si>
    <t>INGRESOS</t>
  </si>
  <si>
    <t>4.1</t>
  </si>
  <si>
    <t>INGRESOS FISCALES</t>
  </si>
  <si>
    <t>4.1.05</t>
  </si>
  <si>
    <t>IMPUESTOS</t>
  </si>
  <si>
    <t>4.1.05.01</t>
  </si>
  <si>
    <t>4.1.05.01.001</t>
  </si>
  <si>
    <t>4.1.05.03</t>
  </si>
  <si>
    <t>4.1.05.03.001</t>
  </si>
  <si>
    <t>4.1.05.04</t>
  </si>
  <si>
    <t>4.1.05.04.001</t>
  </si>
  <si>
    <t>4.1.05.04.002</t>
  </si>
  <si>
    <t>4.1.05.09</t>
  </si>
  <si>
    <t>4.1.05.09.001</t>
  </si>
  <si>
    <t>4.1.05.11</t>
  </si>
  <si>
    <t>4.1.05.11.001</t>
  </si>
  <si>
    <t>4.1.05.12</t>
  </si>
  <si>
    <t>4.1.05.12.001</t>
  </si>
  <si>
    <t>4.1.05.14</t>
  </si>
  <si>
    <t>4.1.05.14.001</t>
  </si>
  <si>
    <t>4.1.05.35</t>
  </si>
  <si>
    <t>4.1.05.35.001</t>
  </si>
  <si>
    <t>4.1.05.36</t>
  </si>
  <si>
    <t>4.1.05.36.001</t>
  </si>
  <si>
    <t>4.1.05.39</t>
  </si>
  <si>
    <t>4.1.05.39.001</t>
  </si>
  <si>
    <t>4.1.05.40</t>
  </si>
  <si>
    <t>4.1.05.40.001</t>
  </si>
  <si>
    <t>4.1.05.52</t>
  </si>
  <si>
    <t>4.1.05.52.001</t>
  </si>
  <si>
    <t>4.1.05.54</t>
  </si>
  <si>
    <t>4.1.05.54.001</t>
  </si>
  <si>
    <t>4.1.05.55</t>
  </si>
  <si>
    <t>4.1.05.55.001</t>
  </si>
  <si>
    <t>4.1.05.56</t>
  </si>
  <si>
    <t>4.1.05.56.001</t>
  </si>
  <si>
    <t>4.1.05.57</t>
  </si>
  <si>
    <t>4.1.05.57.001</t>
  </si>
  <si>
    <t>4.1.05.63</t>
  </si>
  <si>
    <t>4.1.05.63.001</t>
  </si>
  <si>
    <t>4.1.05.64</t>
  </si>
  <si>
    <t>4.1.05.64.001</t>
  </si>
  <si>
    <t>4.1.05.65</t>
  </si>
  <si>
    <t>4.1.05.65.001</t>
  </si>
  <si>
    <t>4.1.05.66</t>
  </si>
  <si>
    <t>4.1.05.66.001</t>
  </si>
  <si>
    <t>4.1.05.67</t>
  </si>
  <si>
    <t>4.1.05.67.001</t>
  </si>
  <si>
    <t>4.1.05.68</t>
  </si>
  <si>
    <t>4.1.05.68.001</t>
  </si>
  <si>
    <t>4.1.05.70</t>
  </si>
  <si>
    <t>4.1.05.70.001</t>
  </si>
  <si>
    <t>4.1.05.75</t>
  </si>
  <si>
    <t>4.1.05.75.001</t>
  </si>
  <si>
    <t>4.1.05.75.002</t>
  </si>
  <si>
    <t>4.1.10</t>
  </si>
  <si>
    <t>NO TRIBUTARIOS</t>
  </si>
  <si>
    <t>4.1.10.01</t>
  </si>
  <si>
    <t>4.1.10.01.001</t>
  </si>
  <si>
    <t>4.1.10.02</t>
  </si>
  <si>
    <t>4.1.10.02.001</t>
  </si>
  <si>
    <t>4.1.10.03</t>
  </si>
  <si>
    <t>4.1.10.03.001</t>
  </si>
  <si>
    <t>4.1.10.04</t>
  </si>
  <si>
    <t>4.1.10.04.001</t>
  </si>
  <si>
    <t>4.1.10.04.002</t>
  </si>
  <si>
    <t>4.1.10.04.003</t>
  </si>
  <si>
    <t>4.1.10.04.004</t>
  </si>
  <si>
    <t>4.1.10.04.005</t>
  </si>
  <si>
    <t>4.1.10.04.006</t>
  </si>
  <si>
    <t>4.1.10.04.007</t>
  </si>
  <si>
    <t>4.1.10.04.008</t>
  </si>
  <si>
    <t>4.1.10.11</t>
  </si>
  <si>
    <t>4.1.10.11.001</t>
  </si>
  <si>
    <t>4.1.10.15</t>
  </si>
  <si>
    <t>4.1.10.15.001</t>
  </si>
  <si>
    <t>4.1.10.17</t>
  </si>
  <si>
    <t>4.1.10.17.001</t>
  </si>
  <si>
    <t>4.1.10.22</t>
  </si>
  <si>
    <t>4.1.10.22.001</t>
  </si>
  <si>
    <t>4.1.10.23</t>
  </si>
  <si>
    <t>4.1.10.23.001</t>
  </si>
  <si>
    <t>4.1.10.28</t>
  </si>
  <si>
    <t>4.1.10.28.001</t>
  </si>
  <si>
    <t>4.1.10.32</t>
  </si>
  <si>
    <t>4.1.10.32.001</t>
  </si>
  <si>
    <t>4.1.10.34</t>
  </si>
  <si>
    <t>4.1.10.34.001</t>
  </si>
  <si>
    <t>4.1.10.45</t>
  </si>
  <si>
    <t>4.1.10.45.001</t>
  </si>
  <si>
    <t>4.1.10.46</t>
  </si>
  <si>
    <t>4.1.10.46.001</t>
  </si>
  <si>
    <t>4.1.10.48</t>
  </si>
  <si>
    <t>4.1.10.48.001</t>
  </si>
  <si>
    <t>4.1.10.51</t>
  </si>
  <si>
    <t>Ingresos por concesiones a favor del concedente</t>
  </si>
  <si>
    <t>4.1.10.51.001</t>
  </si>
  <si>
    <t>4.1.10.59</t>
  </si>
  <si>
    <t>4.1.10.59.001</t>
  </si>
  <si>
    <t>4.1.10.61</t>
  </si>
  <si>
    <t>4.1.10.61.001</t>
  </si>
  <si>
    <t>4.1.10.61.002</t>
  </si>
  <si>
    <t>4.1.10.62</t>
  </si>
  <si>
    <t>4.1.10.62.001</t>
  </si>
  <si>
    <t>4.1.10.63</t>
  </si>
  <si>
    <t>4.1.10.63.001</t>
  </si>
  <si>
    <t>4.1.10.64</t>
  </si>
  <si>
    <t>4.1.10.64.001</t>
  </si>
  <si>
    <t>4.1.10.69</t>
  </si>
  <si>
    <t>4.1.10.69.001</t>
  </si>
  <si>
    <t>4.1.10.70</t>
  </si>
  <si>
    <t>4.1.10.70.001</t>
  </si>
  <si>
    <t>4.1.10.71</t>
  </si>
  <si>
    <t>4.1.10.71.001</t>
  </si>
  <si>
    <t>4.1.10.73</t>
  </si>
  <si>
    <t>4.1.10.73.001</t>
  </si>
  <si>
    <t>4.1.10.90</t>
  </si>
  <si>
    <t>4.1.10.90.001</t>
  </si>
  <si>
    <t>4.1.14</t>
  </si>
  <si>
    <t>4.1.14.01</t>
  </si>
  <si>
    <t>4.1.14.01.001</t>
  </si>
  <si>
    <t>4.1.14.02</t>
  </si>
  <si>
    <t>4.1.14.02.001</t>
  </si>
  <si>
    <t>4.1.14.03</t>
  </si>
  <si>
    <t>4.1.14.03.001</t>
  </si>
  <si>
    <t>4.1.14.05</t>
  </si>
  <si>
    <t>4.1.14.05.001</t>
  </si>
  <si>
    <t>4.1.15</t>
  </si>
  <si>
    <t>4.1.15.03</t>
  </si>
  <si>
    <t>4.1.15.03.001</t>
  </si>
  <si>
    <t>4.1.15.27</t>
  </si>
  <si>
    <t>4.1.15.27.001</t>
  </si>
  <si>
    <t>4.1.15.28</t>
  </si>
  <si>
    <t>4.1.15.28.001</t>
  </si>
  <si>
    <t>4.1.15.90</t>
  </si>
  <si>
    <t>Otras rentas parafiscales</t>
  </si>
  <si>
    <t>4.1.15.90.001</t>
  </si>
  <si>
    <t>4.1.95</t>
  </si>
  <si>
    <t>DEVOLUCIONES Y DESCUENTOS (DB)</t>
  </si>
  <si>
    <t>4.1.95.02</t>
  </si>
  <si>
    <t>4.1.95.02.001</t>
  </si>
  <si>
    <t>4.1.95.03</t>
  </si>
  <si>
    <t>4.1.95.03.001</t>
  </si>
  <si>
    <t>4.1.95.05</t>
  </si>
  <si>
    <t>Aportes y cotizaciones</t>
  </si>
  <si>
    <t>4.1.95.05.001</t>
  </si>
  <si>
    <t>4.1.95.06</t>
  </si>
  <si>
    <t>4.1.95.06.001</t>
  </si>
  <si>
    <t>4.1.95.08</t>
  </si>
  <si>
    <t>4.1.95.08.001</t>
  </si>
  <si>
    <t>4.1.95.09</t>
  </si>
  <si>
    <t>4.1.95.09.001</t>
  </si>
  <si>
    <t>4.1.95.12</t>
  </si>
  <si>
    <t>4.1.95.12.001</t>
  </si>
  <si>
    <t>4.1.95.13</t>
  </si>
  <si>
    <t>4.1.95.13.001</t>
  </si>
  <si>
    <t>4.1.95.14</t>
  </si>
  <si>
    <t>4.1.95.14.001</t>
  </si>
  <si>
    <t>4.1.95.15</t>
  </si>
  <si>
    <t>4.1.95.15.001</t>
  </si>
  <si>
    <t>4.1.95.26</t>
  </si>
  <si>
    <t>4.1.95.26.001</t>
  </si>
  <si>
    <t>4.1.95.27</t>
  </si>
  <si>
    <t>4.1.95.27.001</t>
  </si>
  <si>
    <t>4.1.95.28</t>
  </si>
  <si>
    <t>4.1.95.28.001</t>
  </si>
  <si>
    <t>4.1.95.29</t>
  </si>
  <si>
    <t>Impuestos sobre armas y municiones</t>
  </si>
  <si>
    <t>4.1.95.29.001</t>
  </si>
  <si>
    <t>4.1.95.39</t>
  </si>
  <si>
    <t>4.1.95.39.001</t>
  </si>
  <si>
    <t>4.1.95.41</t>
  </si>
  <si>
    <t>4.1.95.41.001</t>
  </si>
  <si>
    <t>4.1.95.42</t>
  </si>
  <si>
    <t>4.1.95.42.001</t>
  </si>
  <si>
    <t>4.1.95.43</t>
  </si>
  <si>
    <t>Impuestos sobre los remates</t>
  </si>
  <si>
    <t>4.1.95.43.001</t>
  </si>
  <si>
    <t>4.1.95.49</t>
  </si>
  <si>
    <t>Otros impuestos naciones</t>
  </si>
  <si>
    <t>4.1.95.49.001</t>
  </si>
  <si>
    <t>4.1.95.53</t>
  </si>
  <si>
    <t>4.1.95.53.001</t>
  </si>
  <si>
    <t>4.1.95.55</t>
  </si>
  <si>
    <t>4.1.95.55.001</t>
  </si>
  <si>
    <t>4.1.95.56</t>
  </si>
  <si>
    <t>4.1.95.56.001</t>
  </si>
  <si>
    <t>4.1.95.57</t>
  </si>
  <si>
    <t>4.1.95.57.001</t>
  </si>
  <si>
    <t>4.1.95.58</t>
  </si>
  <si>
    <t>4.1.95.58.001</t>
  </si>
  <si>
    <t>4.1.95.60</t>
  </si>
  <si>
    <t>4.1.95.60.001</t>
  </si>
  <si>
    <t>4.2</t>
  </si>
  <si>
    <t>4.2.01</t>
  </si>
  <si>
    <t>PRODUCTOS AGROPECUARIOS, DE SILVICULTURA, AVICULTURA Y PESCA</t>
  </si>
  <si>
    <t>4.2.01.01</t>
  </si>
  <si>
    <t>Productos agrícolas</t>
  </si>
  <si>
    <t>4.2.01.01.001</t>
  </si>
  <si>
    <t>4.2.01.02</t>
  </si>
  <si>
    <t>Productos forestales</t>
  </si>
  <si>
    <t>4.2.01.02.001</t>
  </si>
  <si>
    <t>4.2.01.03</t>
  </si>
  <si>
    <t>Productos piscícolas</t>
  </si>
  <si>
    <t>4.2.01.03.001</t>
  </si>
  <si>
    <t>4.2.01.04</t>
  </si>
  <si>
    <t>4.2.01.04.001</t>
  </si>
  <si>
    <t>4.2.01.05</t>
  </si>
  <si>
    <t>Productos avícolas</t>
  </si>
  <si>
    <t>4.2.01.05.001</t>
  </si>
  <si>
    <t>4.2.01.06</t>
  </si>
  <si>
    <t>Productos pecuarios</t>
  </si>
  <si>
    <t>4.2.01.06.001</t>
  </si>
  <si>
    <t>4.2.01.90</t>
  </si>
  <si>
    <t>Otros productos agropecuarios, de silvicultura, avicultura y pesca</t>
  </si>
  <si>
    <t>4.2.01.90.001</t>
  </si>
  <si>
    <t>4.2.03</t>
  </si>
  <si>
    <t>PRODUCTOS ALIMENTICIOS, BEBIDAS Y ALCOHOLES</t>
  </si>
  <si>
    <t>4.2.03.01</t>
  </si>
  <si>
    <t>4.2.03.01.001</t>
  </si>
  <si>
    <t>4.2.03.02</t>
  </si>
  <si>
    <t>4.2.03.02.001</t>
  </si>
  <si>
    <t>4.2.04</t>
  </si>
  <si>
    <t>PRODUCTOS MANUFACTURADOS</t>
  </si>
  <si>
    <t>4.2.04.01</t>
  </si>
  <si>
    <t>4.2.04.01.001</t>
  </si>
  <si>
    <t>4.2.04.05</t>
  </si>
  <si>
    <t>4.2.04.05.001</t>
  </si>
  <si>
    <t>4.2.04.06</t>
  </si>
  <si>
    <t>4.2.04.06.001</t>
  </si>
  <si>
    <t>4.2.04.09</t>
  </si>
  <si>
    <t>4.2.04.09.001</t>
  </si>
  <si>
    <t>4.2.04.10</t>
  </si>
  <si>
    <t>4.2.04.10.001</t>
  </si>
  <si>
    <t>4.2.04.12</t>
  </si>
  <si>
    <t>4.2.04.12.001</t>
  </si>
  <si>
    <t>4.2.04.14</t>
  </si>
  <si>
    <t>4.2.04.14.001</t>
  </si>
  <si>
    <t>4.2.04.16</t>
  </si>
  <si>
    <t>4.2.04.16.001</t>
  </si>
  <si>
    <t>4.2.04.90</t>
  </si>
  <si>
    <t>Otros productos manufacturados</t>
  </si>
  <si>
    <t>4.2.04.90.001</t>
  </si>
  <si>
    <t>4.2.06</t>
  </si>
  <si>
    <t>CONSTRUCCIONES</t>
  </si>
  <si>
    <t>4.2.06.04</t>
  </si>
  <si>
    <t>4.2.06.04.001</t>
  </si>
  <si>
    <t>4.2.06.90</t>
  </si>
  <si>
    <t>Otras construcciones</t>
  </si>
  <si>
    <t>4.2.06.90.001</t>
  </si>
  <si>
    <t>4.2.10</t>
  </si>
  <si>
    <t>BIENES COMERCIALIZADOS</t>
  </si>
  <si>
    <t>4.2.10.02</t>
  </si>
  <si>
    <t>4.2.10.02.001</t>
  </si>
  <si>
    <t>4.2.10.03</t>
  </si>
  <si>
    <t>4.2.10.03.001</t>
  </si>
  <si>
    <t>4.2.10.04</t>
  </si>
  <si>
    <t>4.2.10.04.001</t>
  </si>
  <si>
    <t>4.2.10.05</t>
  </si>
  <si>
    <t>4.2.10.05.001</t>
  </si>
  <si>
    <t>4.2.10.10</t>
  </si>
  <si>
    <t>4.2.10.10.001</t>
  </si>
  <si>
    <t>4.2.10.12</t>
  </si>
  <si>
    <t>4.2.10.12.001</t>
  </si>
  <si>
    <t>4.2.10.15</t>
  </si>
  <si>
    <t>4.2.10.15.001</t>
  </si>
  <si>
    <t>4.2.10.16</t>
  </si>
  <si>
    <t>4.2.10.16.001</t>
  </si>
  <si>
    <t>4.2.10.25</t>
  </si>
  <si>
    <t>4.2.10.25.001</t>
  </si>
  <si>
    <t>4.2.10.26</t>
  </si>
  <si>
    <t>4.2.10.26.001</t>
  </si>
  <si>
    <t>4.2.10.30</t>
  </si>
  <si>
    <t>4.2.10.30.001</t>
  </si>
  <si>
    <t>4.2.10.31</t>
  </si>
  <si>
    <t>4.2.10.31.001</t>
  </si>
  <si>
    <t>4.2.10.32</t>
  </si>
  <si>
    <t>4.2.10.32.001</t>
  </si>
  <si>
    <t>4.2.10.33</t>
  </si>
  <si>
    <t>4.2.10.33.001</t>
  </si>
  <si>
    <t>4.2.10.36</t>
  </si>
  <si>
    <t>4.2.10.36.001</t>
  </si>
  <si>
    <t>4.2.10.38</t>
  </si>
  <si>
    <t>4.2.10.38.001</t>
  </si>
  <si>
    <t>4.2.10.40</t>
  </si>
  <si>
    <t>4.2.10.40.001</t>
  </si>
  <si>
    <t>4.2.10.60</t>
  </si>
  <si>
    <t>4.2.10.60.001</t>
  </si>
  <si>
    <t>4.2.10.61</t>
  </si>
  <si>
    <t>4.2.10.61.001</t>
  </si>
  <si>
    <t>4.2.10.65</t>
  </si>
  <si>
    <t>4.2.10.65.001</t>
  </si>
  <si>
    <t>4.2.10.90</t>
  </si>
  <si>
    <t>Otros bienes comercializados</t>
  </si>
  <si>
    <t>4.2.10.90.001</t>
  </si>
  <si>
    <t>4.2.10.98</t>
  </si>
  <si>
    <t>4.2.10.98.001</t>
  </si>
  <si>
    <t>4.2.95</t>
  </si>
  <si>
    <t>DEVOLUCIONES, REBAJAS Y DESCUENTOS EN VENTA DE BIENES (DB)</t>
  </si>
  <si>
    <t>4.2.95.02</t>
  </si>
  <si>
    <t>4.2.95.02.001</t>
  </si>
  <si>
    <t>4.2.95.03</t>
  </si>
  <si>
    <t>Productos agropecuarios, de silvicultura y pesca</t>
  </si>
  <si>
    <t>4.2.95.03.001</t>
  </si>
  <si>
    <t>4.2.95.05</t>
  </si>
  <si>
    <t>4.2.95.05.001</t>
  </si>
  <si>
    <t>4.2.95.06</t>
  </si>
  <si>
    <t>4.2.95.06.001</t>
  </si>
  <si>
    <t>4.2.95.07</t>
  </si>
  <si>
    <t>4.2.95.07.001</t>
  </si>
  <si>
    <t>4.3</t>
  </si>
  <si>
    <t>VENTA DE SERVICIOS</t>
  </si>
  <si>
    <t>4.3.05</t>
  </si>
  <si>
    <t>SERVICIOS EDUCATIVOS</t>
  </si>
  <si>
    <t>4.3.05.11</t>
  </si>
  <si>
    <t>Educación formal - media técnica</t>
  </si>
  <si>
    <t>4.3.05.11.001</t>
  </si>
  <si>
    <t>4.3.05.12</t>
  </si>
  <si>
    <t>Educación formal - superior formación técnica profesional</t>
  </si>
  <si>
    <t>4.3.05.12.001</t>
  </si>
  <si>
    <t>4.3.05.13</t>
  </si>
  <si>
    <t>Educación formal - superior formación tecnológica</t>
  </si>
  <si>
    <t>4.3.05.13.001</t>
  </si>
  <si>
    <t>4.3.05.14</t>
  </si>
  <si>
    <t>Educación formal - superior formación profesional</t>
  </si>
  <si>
    <t>4.3.05.14.001</t>
  </si>
  <si>
    <t>4.3.05.15</t>
  </si>
  <si>
    <t>Educación formal - superior postgrados</t>
  </si>
  <si>
    <t>4.3.05.15.001</t>
  </si>
  <si>
    <t>4.3.05.16</t>
  </si>
  <si>
    <t>Educación formal - investigación</t>
  </si>
  <si>
    <t>4.3.05.16.001</t>
  </si>
  <si>
    <t>4.3.05.25</t>
  </si>
  <si>
    <t>Educación para el trabajo y el desarrollo humano - formación en artes y oficios</t>
  </si>
  <si>
    <t>4.3.05.25.001</t>
  </si>
  <si>
    <t>4.3.05.27</t>
  </si>
  <si>
    <t>Educación para el trabajo y el desarrollo humano - formación extensiva</t>
  </si>
  <si>
    <t>4.3.05.27.001</t>
  </si>
  <si>
    <t>4.3.05.37</t>
  </si>
  <si>
    <t>Educación informal - continuada</t>
  </si>
  <si>
    <t>4.3.05.37.001</t>
  </si>
  <si>
    <t>4.3.05.39</t>
  </si>
  <si>
    <t>Educación informal- difusión artística y cultural</t>
  </si>
  <si>
    <t>4.3.05.39.001</t>
  </si>
  <si>
    <t>4.3.05.50</t>
  </si>
  <si>
    <t>Servicios conexos a la educación</t>
  </si>
  <si>
    <t>4.3.05.50.001</t>
  </si>
  <si>
    <t>4.3.11</t>
  </si>
  <si>
    <t>4.3.11.01</t>
  </si>
  <si>
    <t>Unidad de pago por capitación régimen contributivo - upc</t>
  </si>
  <si>
    <t>4.3.11.01.001</t>
  </si>
  <si>
    <t>4.3.11.02</t>
  </si>
  <si>
    <t>Unidad de pago por capitación adicional régimen contributivo - upc</t>
  </si>
  <si>
    <t>4.3.11.02.001</t>
  </si>
  <si>
    <t>4.3.11.03</t>
  </si>
  <si>
    <t>4.3.11.03.001</t>
  </si>
  <si>
    <t>4.3.11.04</t>
  </si>
  <si>
    <t>4.3.11.04.001</t>
  </si>
  <si>
    <t>4.3.11.05</t>
  </si>
  <si>
    <t>4.3.11.05.001</t>
  </si>
  <si>
    <t>4.3.11.09</t>
  </si>
  <si>
    <t>Prestación de servicios a personas fuera del sistema</t>
  </si>
  <si>
    <t>4.3.11.09.001</t>
  </si>
  <si>
    <t>4.3.11.10</t>
  </si>
  <si>
    <t>4.3.11.10.001</t>
  </si>
  <si>
    <t>4.3.11.11</t>
  </si>
  <si>
    <t>4.3.11.11.001</t>
  </si>
  <si>
    <t>4.3.11.22</t>
  </si>
  <si>
    <t>4.3.11.22.001</t>
  </si>
  <si>
    <t>4.3.11.90</t>
  </si>
  <si>
    <t>4.3.11.90.001</t>
  </si>
  <si>
    <t>4.3.12</t>
  </si>
  <si>
    <t>SERVICIOS DE SALUD</t>
  </si>
  <si>
    <t>4.3.12.08</t>
  </si>
  <si>
    <t>Urgencias - consulta y procedimientos</t>
  </si>
  <si>
    <t>4.3.12.08.001</t>
  </si>
  <si>
    <t>4.3.12.09</t>
  </si>
  <si>
    <t>Urgencias - observación</t>
  </si>
  <si>
    <t>4.3.12.09.001</t>
  </si>
  <si>
    <t>4.3.12.17</t>
  </si>
  <si>
    <t>Servicios ambulatorios - consulta externa y procedimientos</t>
  </si>
  <si>
    <t>4.3.12.17.001</t>
  </si>
  <si>
    <t>4.3.12.19</t>
  </si>
  <si>
    <t>Servicios ambulatorios - salud oral</t>
  </si>
  <si>
    <t>4.3.12.19.001</t>
  </si>
  <si>
    <t>4.3.12.20</t>
  </si>
  <si>
    <t>Servicios ambulatorios - promoción y prevención</t>
  </si>
  <si>
    <t>4.3.12.20.001</t>
  </si>
  <si>
    <t>4.3.12.21</t>
  </si>
  <si>
    <t>Servicios ambulatorios - otras actividades extramurales</t>
  </si>
  <si>
    <t>4.3.12.21.001</t>
  </si>
  <si>
    <t>4.3.12.27</t>
  </si>
  <si>
    <t>Hospitalización - estancia general</t>
  </si>
  <si>
    <t>4.3.12.27.001</t>
  </si>
  <si>
    <t>4.3.12.28</t>
  </si>
  <si>
    <t>Hospitalización - cuidados intensivos</t>
  </si>
  <si>
    <t>4.3.12.28.001</t>
  </si>
  <si>
    <t>4.3.12.29</t>
  </si>
  <si>
    <t>Hospitalización - cuidados intermedios</t>
  </si>
  <si>
    <t>4.3.12.29.001</t>
  </si>
  <si>
    <t>4.3.12.31</t>
  </si>
  <si>
    <t>Hospitalización - salud mental</t>
  </si>
  <si>
    <t>4.3.12.31.001</t>
  </si>
  <si>
    <t>4.3.12.33</t>
  </si>
  <si>
    <t>Hospitalización - otros cuidados especiales</t>
  </si>
  <si>
    <t>4.3.12.33.001</t>
  </si>
  <si>
    <t>4.3.12.36</t>
  </si>
  <si>
    <t>Quirófanos y salas de parto - quirófanos</t>
  </si>
  <si>
    <t>4.3.12.36.001</t>
  </si>
  <si>
    <t>4.3.12.37</t>
  </si>
  <si>
    <t>Quirófanos y salas de parto - salas de parto</t>
  </si>
  <si>
    <t>4.3.12.37.001</t>
  </si>
  <si>
    <t>4.3.12.46</t>
  </si>
  <si>
    <t>Apoyo diagnóstico - laboratorio clínico</t>
  </si>
  <si>
    <t>4.3.12.46.001</t>
  </si>
  <si>
    <t>4.3.12.47</t>
  </si>
  <si>
    <t>Apoyo diagnóstico - imagenología</t>
  </si>
  <si>
    <t>4.3.12.47.001</t>
  </si>
  <si>
    <t>4.3.12.49</t>
  </si>
  <si>
    <t>Apoyo diagnóstico - otras unidades de apoyo diagnóstico</t>
  </si>
  <si>
    <t>4.3.12.49.001</t>
  </si>
  <si>
    <t>4.3.12.56</t>
  </si>
  <si>
    <t>Apoyo terapéutico - rehabilitación y terapias</t>
  </si>
  <si>
    <t>4.3.12.56.001</t>
  </si>
  <si>
    <t>4.3.12.57</t>
  </si>
  <si>
    <t>Apoyo terapéutico - banco de componentes anatómicos</t>
  </si>
  <si>
    <t>4.3.12.57.001</t>
  </si>
  <si>
    <t>4.3.12.61</t>
  </si>
  <si>
    <t>Apoyo terapéutico - terapias oncológicas</t>
  </si>
  <si>
    <t>4.3.12.61.001</t>
  </si>
  <si>
    <t>4.3.12.62</t>
  </si>
  <si>
    <t>Apoyo terapéutico - farmacia e insumos hospitalarios</t>
  </si>
  <si>
    <t>4.3.12.62.001</t>
  </si>
  <si>
    <t>4.3.12.93</t>
  </si>
  <si>
    <t>Servicios conexos a la salud - medicina legal</t>
  </si>
  <si>
    <t>4.3.12.93.001</t>
  </si>
  <si>
    <t>4.3.12.94</t>
  </si>
  <si>
    <t>Servicios conexos a la salud - servicios de ambulancias</t>
  </si>
  <si>
    <t>4.3.12.94.001</t>
  </si>
  <si>
    <t>4.3.12.95</t>
  </si>
  <si>
    <t>Servicios conexos a la salud - otros servicios</t>
  </si>
  <si>
    <t>4.3.12.95.001</t>
  </si>
  <si>
    <t>4.3.30</t>
  </si>
  <si>
    <t>SERVICIOS DE TRANSPORTE</t>
  </si>
  <si>
    <t>4.3.30.10</t>
  </si>
  <si>
    <t>Servicio de transporte terrestre</t>
  </si>
  <si>
    <t>4.3.30.10.001</t>
  </si>
  <si>
    <t>4.3.30.13</t>
  </si>
  <si>
    <t>4.3.30.13.001</t>
  </si>
  <si>
    <t>4.3.30.14</t>
  </si>
  <si>
    <t>4.3.30.14.001</t>
  </si>
  <si>
    <t>4.3.30.90</t>
  </si>
  <si>
    <t>4.3.30.90.001</t>
  </si>
  <si>
    <t>4.3.33</t>
  </si>
  <si>
    <t>SERVICIOS DE COMUNICACIONES</t>
  </si>
  <si>
    <t>4.3.33.05</t>
  </si>
  <si>
    <t>Radiodifusión sonora</t>
  </si>
  <si>
    <t>4.3.33.05.001</t>
  </si>
  <si>
    <t>4.3.33.90</t>
  </si>
  <si>
    <t>Otros servicios de comunicaciones</t>
  </si>
  <si>
    <t>4.3.33.90.001</t>
  </si>
  <si>
    <t>4.3.45</t>
  </si>
  <si>
    <t>SERVICIOS HOTELEROS Y DE PROMOCIÓN TURÍSTICA</t>
  </si>
  <si>
    <t>4.3.45.02</t>
  </si>
  <si>
    <t>Campamentos</t>
  </si>
  <si>
    <t>4.3.45.02.001</t>
  </si>
  <si>
    <t>4.3.45.03</t>
  </si>
  <si>
    <t>Promoción de vacaciones y recreación</t>
  </si>
  <si>
    <t>4.3.45.03.001</t>
  </si>
  <si>
    <t>4.3.45.04</t>
  </si>
  <si>
    <t>Turismo</t>
  </si>
  <si>
    <t>4.3.45.04.001</t>
  </si>
  <si>
    <t>4.3.45.05</t>
  </si>
  <si>
    <t>Alojamiento</t>
  </si>
  <si>
    <t>4.3.45.05.001</t>
  </si>
  <si>
    <t>4.3.45.06</t>
  </si>
  <si>
    <t>Suministro de bebidas y alimentos</t>
  </si>
  <si>
    <t>4.3.45.06.001</t>
  </si>
  <si>
    <t>4.3.45.90</t>
  </si>
  <si>
    <t>Otros servicios hoteleros</t>
  </si>
  <si>
    <t>4.3.45.90.001</t>
  </si>
  <si>
    <t>4.3.60</t>
  </si>
  <si>
    <t>SERVICIOS DE DOCUMENTACIÓN E IDENTIFICACIÓN</t>
  </si>
  <si>
    <t>4.3.60.02</t>
  </si>
  <si>
    <t>Documentos de identidad</t>
  </si>
  <si>
    <t>4.3.60.02.001</t>
  </si>
  <si>
    <t>4.3.60.04</t>
  </si>
  <si>
    <t>Pasaportes</t>
  </si>
  <si>
    <t>4.3.60.04.001</t>
  </si>
  <si>
    <t>4.3.60.05</t>
  </si>
  <si>
    <t>Salvoconductos</t>
  </si>
  <si>
    <t>4.3.60.05.001</t>
  </si>
  <si>
    <t>4.3.60.06</t>
  </si>
  <si>
    <t>Antecedentes y certificaciones</t>
  </si>
  <si>
    <t>4.3.60.06.001</t>
  </si>
  <si>
    <t>4.3.60.07</t>
  </si>
  <si>
    <t>Carnés</t>
  </si>
  <si>
    <t>4.3.60.07.001</t>
  </si>
  <si>
    <t>4.3.60.08</t>
  </si>
  <si>
    <t>Tarjetas profesionales</t>
  </si>
  <si>
    <t>4.3.60.08.001</t>
  </si>
  <si>
    <t>4.3.60.09</t>
  </si>
  <si>
    <t>Licencias de conducción</t>
  </si>
  <si>
    <t>4.3.60.09.001</t>
  </si>
  <si>
    <t>4.3.60.90</t>
  </si>
  <si>
    <t>Otros servicios de documentación e identificación</t>
  </si>
  <si>
    <t>4.3.60.90.001</t>
  </si>
  <si>
    <t>4.3.70</t>
  </si>
  <si>
    <t>SERVICIOS INFORMÁTICOS</t>
  </si>
  <si>
    <t>4.3.70.03</t>
  </si>
  <si>
    <t>De arrendamiento de equipo y accesorios</t>
  </si>
  <si>
    <t>4.3.70.03.001</t>
  </si>
  <si>
    <t>4.3.90</t>
  </si>
  <si>
    <t>OTROS SERVICIOS</t>
  </si>
  <si>
    <t>4.3.90.02</t>
  </si>
  <si>
    <t>4.3.90.02.001</t>
  </si>
  <si>
    <t>4.3.90.03</t>
  </si>
  <si>
    <t>4.3.90.03.001</t>
  </si>
  <si>
    <t>4.3.90.04</t>
  </si>
  <si>
    <t>4.3.90.04.001</t>
  </si>
  <si>
    <t>4.3.90.05</t>
  </si>
  <si>
    <t>4.3.90.05.001</t>
  </si>
  <si>
    <t>4.3.90.07</t>
  </si>
  <si>
    <t>4.3.90.07.001</t>
  </si>
  <si>
    <t>4.3.90.14</t>
  </si>
  <si>
    <t>4.3.90.14.001</t>
  </si>
  <si>
    <t>4.3.90.16</t>
  </si>
  <si>
    <t>4.3.90.16.001</t>
  </si>
  <si>
    <t>4.3.90.17</t>
  </si>
  <si>
    <t>4.3.90.17.001</t>
  </si>
  <si>
    <t>4.3.90.22</t>
  </si>
  <si>
    <t>4.3.90.22.001</t>
  </si>
  <si>
    <t>4.3.90.26</t>
  </si>
  <si>
    <t>4.3.90.26.001</t>
  </si>
  <si>
    <t>4.3.90.29</t>
  </si>
  <si>
    <t>4.3.90.29.001</t>
  </si>
  <si>
    <t>4.3.90.30</t>
  </si>
  <si>
    <t>4.3.90.30.001</t>
  </si>
  <si>
    <t>4.3.90.32</t>
  </si>
  <si>
    <t>Consultorías</t>
  </si>
  <si>
    <t>4.3.90.32.001</t>
  </si>
  <si>
    <t>4.3.90.34</t>
  </si>
  <si>
    <t>4.3.90.34.001</t>
  </si>
  <si>
    <t>4.3.90.90</t>
  </si>
  <si>
    <t>4.3.90.90.001</t>
  </si>
  <si>
    <t>4.3.90.90.002</t>
  </si>
  <si>
    <t>4.3.90.90.004</t>
  </si>
  <si>
    <t>4.3.90.90.005</t>
  </si>
  <si>
    <t>4.3.95</t>
  </si>
  <si>
    <t>DEVOLUCIONES, REBAJAS Y DESCUENTOS EN VENTA DE SERVICIOS (DB)</t>
  </si>
  <si>
    <t>4.3.95.01</t>
  </si>
  <si>
    <t>4.3.95.01.001</t>
  </si>
  <si>
    <t>4.3.95.06</t>
  </si>
  <si>
    <t>4.3.95.06.001</t>
  </si>
  <si>
    <t>4.3.95.09</t>
  </si>
  <si>
    <t>4.3.95.09.001</t>
  </si>
  <si>
    <t>4.3.95.12</t>
  </si>
  <si>
    <t>Servicios de salud</t>
  </si>
  <si>
    <t>4.3.95.12.001</t>
  </si>
  <si>
    <t>4.3.95.13</t>
  </si>
  <si>
    <t>4.3.95.13.001</t>
  </si>
  <si>
    <t>4.3.95.17</t>
  </si>
  <si>
    <t>4.3.95.17.001</t>
  </si>
  <si>
    <t>4.3.95.90</t>
  </si>
  <si>
    <t>4.3.95.90.001</t>
  </si>
  <si>
    <t>4.3.95.90.002</t>
  </si>
  <si>
    <t>4.3.95.90.003</t>
  </si>
  <si>
    <t>4.3.95.90.004</t>
  </si>
  <si>
    <t>4.3.95.90.006</t>
  </si>
  <si>
    <t>4.3.95.90.007</t>
  </si>
  <si>
    <t>4.3.95.90.008</t>
  </si>
  <si>
    <t>4.3.95.90.009</t>
  </si>
  <si>
    <t>4.3.95.90.010</t>
  </si>
  <si>
    <t>4.3.95.90.011</t>
  </si>
  <si>
    <t>4.3.95.90.012</t>
  </si>
  <si>
    <t>4.3.95.90.013</t>
  </si>
  <si>
    <t>4.4</t>
  </si>
  <si>
    <t>TRANSFERENCIAS Y SUBVENCIONES</t>
  </si>
  <si>
    <t>4.4.21</t>
  </si>
  <si>
    <t>SISTEMA GENERAL DE SEGURIDAD SOCIAL EN SALUD</t>
  </si>
  <si>
    <t>4.4.28</t>
  </si>
  <si>
    <t>OTRAS TRANSFERENCIAS</t>
  </si>
  <si>
    <t>4.4.28.01</t>
  </si>
  <si>
    <t>Para pago de pensiones y/o cesantías</t>
  </si>
  <si>
    <t>4.4.28.01.001</t>
  </si>
  <si>
    <t>4.4.28.02</t>
  </si>
  <si>
    <t>Para proyectos de inversión</t>
  </si>
  <si>
    <t>4.4.28.02.001</t>
  </si>
  <si>
    <t>4.4.28.03</t>
  </si>
  <si>
    <t>Para gastos de funcionamiento</t>
  </si>
  <si>
    <t>4.4.28.03.001</t>
  </si>
  <si>
    <t>4.4.28.04</t>
  </si>
  <si>
    <t>Para programas de salud</t>
  </si>
  <si>
    <t>4.4.28.04.001</t>
  </si>
  <si>
    <t>4.4.28.05</t>
  </si>
  <si>
    <t>Para programas de educación</t>
  </si>
  <si>
    <t>4.4.28.05.001</t>
  </si>
  <si>
    <t>4.4.28.06</t>
  </si>
  <si>
    <t>Transferencias por condonación de deudas</t>
  </si>
  <si>
    <t>4.4.28.06.001</t>
  </si>
  <si>
    <t>4.4.28.07</t>
  </si>
  <si>
    <t>Bienes recibidos sin contraprestación</t>
  </si>
  <si>
    <t>4.4.28.07.001</t>
  </si>
  <si>
    <t>4.4.28.08</t>
  </si>
  <si>
    <t>Donaciones</t>
  </si>
  <si>
    <t>4.4.28.08.001</t>
  </si>
  <si>
    <t>4.4.28.09</t>
  </si>
  <si>
    <t>4.4.28.09.001</t>
  </si>
  <si>
    <t>4.4.28.10</t>
  </si>
  <si>
    <t>Bienes o recursos expropiados</t>
  </si>
  <si>
    <t>4.4.28.10.001</t>
  </si>
  <si>
    <t>4.4.28.19</t>
  </si>
  <si>
    <t>Participación impuesto sobre la renta para la equidad (cree)</t>
  </si>
  <si>
    <t>4.4.28.19.001</t>
  </si>
  <si>
    <t>4.4.28.21</t>
  </si>
  <si>
    <t>Transferencias por asunción de deudas</t>
  </si>
  <si>
    <t>4.4.28.21.001</t>
  </si>
  <si>
    <t>4.4.28.90</t>
  </si>
  <si>
    <t>4.4.28.90.001</t>
  </si>
  <si>
    <t>4.7</t>
  </si>
  <si>
    <t>OPERACIONES INTERISTITUCIONALES</t>
  </si>
  <si>
    <t>4.7.05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</si>
  <si>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</si>
  <si>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</si>
  <si>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</si>
  <si>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</si>
  <si>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</si>
  <si>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</si>
  <si>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</si>
  <si>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4.7.20</t>
  </si>
  <si>
    <t>OPERACIONES DE ENLACE</t>
  </si>
  <si>
    <t>4.7.20.80</t>
  </si>
  <si>
    <t>Recaudos</t>
  </si>
  <si>
    <t>4.7.20.81</t>
  </si>
  <si>
    <t>Devoluciones de ingreso</t>
  </si>
  <si>
    <t>4.7.22</t>
  </si>
  <si>
    <t>OPERACIONES SIN FLUJO DE EFECTIVO</t>
  </si>
  <si>
    <t>4.7.22.01</t>
  </si>
  <si>
    <t>Cruce de cuentas</t>
  </si>
  <si>
    <t>4.7.22.03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</si>
  <si>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</si>
  <si>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</si>
  <si>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</si>
  <si>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</si>
  <si>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</si>
  <si>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</si>
  <si>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</si>
  <si>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</si>
  <si>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</si>
  <si>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</si>
  <si>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</si>
  <si>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>Otras operaciones sin flujo de efectivo</t>
  </si>
  <si>
    <t>4.8</t>
  </si>
  <si>
    <t>OTROS INGRESOS</t>
  </si>
  <si>
    <t>4.8.02</t>
  </si>
  <si>
    <t>FINANCIEROS</t>
  </si>
  <si>
    <t>4.8.02.01</t>
  </si>
  <si>
    <t>Intereses sobre depósitos en instituciones financieras</t>
  </si>
  <si>
    <t>4.8.02.01.001</t>
  </si>
  <si>
    <t>4.8.02.02</t>
  </si>
  <si>
    <t>4.8.02.02.001</t>
  </si>
  <si>
    <t>4.8.02.03</t>
  </si>
  <si>
    <t>Intereses de fondos vendidos con compromiso de reventa</t>
  </si>
  <si>
    <t>4.8.02.03.001</t>
  </si>
  <si>
    <t>4.8.02.04</t>
  </si>
  <si>
    <t>Intereses de fondos de uso restringido</t>
  </si>
  <si>
    <t>4.8.02.04.001</t>
  </si>
  <si>
    <t>4.8.02.05</t>
  </si>
  <si>
    <t>Ganancia por medición inicial de inversiones de administración de liquidez a valor de mercado (valor razonable) con cambios en el resultado</t>
  </si>
  <si>
    <t>4.8.02.05.001</t>
  </si>
  <si>
    <t>4.8.02.06</t>
  </si>
  <si>
    <t>Ganancia por valoración de inversiones de administración de liquidez a valor de mercado (valor razonable) con cambios en el resultado</t>
  </si>
  <si>
    <t>4.8.02.06.001</t>
  </si>
  <si>
    <t>4.8.02.07</t>
  </si>
  <si>
    <t>Ganancia por baja en cuentas de inversiones de administración de liquidez a valor de mercado (valor razonable) con cambios en el resultado</t>
  </si>
  <si>
    <t>4.8.02.07.001</t>
  </si>
  <si>
    <t>4.8.02.08</t>
  </si>
  <si>
    <t>Ganancia por medición inicial de inversiones de administración de liquidez a valor de mercado (valor razonable) con cambios en el patrimonio (otro resultado integral)</t>
  </si>
  <si>
    <t>4.8.02.08.001</t>
  </si>
  <si>
    <t>4.8.02.09</t>
  </si>
  <si>
    <t>Ganancia por baja en cuentas de inversiones de administración de liquidez a valor de mercado (valor razonable) con cambios en el patrimonio (otro resultado integral)</t>
  </si>
  <si>
    <t>4.8.02.09.001</t>
  </si>
  <si>
    <t>4.8.02.10</t>
  </si>
  <si>
    <t>Ganancia por medición inicial de inversiones de administración de liquidez a costo amortizado</t>
  </si>
  <si>
    <t>4.8.02.10.001</t>
  </si>
  <si>
    <t>4.8.02.11</t>
  </si>
  <si>
    <t>Rendimiento efectivo de inversiones de administración de liquidez a costo amortizado</t>
  </si>
  <si>
    <t>4.8.02.11.001</t>
  </si>
  <si>
    <t>4.8.02.12</t>
  </si>
  <si>
    <t>Ganancia por baja en cuentas de inversiones de administración de liquidez a costo amortizado</t>
  </si>
  <si>
    <t>4.8.02.12.001</t>
  </si>
  <si>
    <t>4.8.02.13</t>
  </si>
  <si>
    <t>Intereses, dividendos y participaciones de inversiones de administración de liquidez al costo</t>
  </si>
  <si>
    <t>4.8.02.13.001</t>
  </si>
  <si>
    <t>4.8.02.14</t>
  </si>
  <si>
    <t>Ganancia por baja en cuentas de inversiones de administración de liquidez al costo</t>
  </si>
  <si>
    <t>4.8.02.14.001</t>
  </si>
  <si>
    <t>4.8.02.16</t>
  </si>
  <si>
    <t>Ganancia por valoración de instrumentos derivados con fines de cobertura de valor de mercado (valor razonable)</t>
  </si>
  <si>
    <t>4.8.02.16.001</t>
  </si>
  <si>
    <t>4.8.02.17</t>
  </si>
  <si>
    <t>Ganancia por valoración de instrumentos derivados con fines de cobertura de flujos de efectivo</t>
  </si>
  <si>
    <t>4.8.02.17.001</t>
  </si>
  <si>
    <t>Ganancia por valoración de instrumentos derivados con fines cobertura de flujos de efectivo - forward</t>
  </si>
  <si>
    <t>4.8.02.17.002</t>
  </si>
  <si>
    <t>Ganancia por valoración de instrumentos derivados con fines cobertura de flujos de efectivo - futuros</t>
  </si>
  <si>
    <t>4.8.02.17.003</t>
  </si>
  <si>
    <t>Ganancia por valoración de instrumentos derivados con fines cobertura de flujos de efectivo - swaps</t>
  </si>
  <si>
    <t>4.8.02.17.004</t>
  </si>
  <si>
    <t>Ganancia por valoración de instrumentos derivados con fines cobertura de flujos de efectivo - otros derivados</t>
  </si>
  <si>
    <t>4.8.02.20</t>
  </si>
  <si>
    <t>Ganancia por bajas en cuentas de cuentas por pagar</t>
  </si>
  <si>
    <t>4.8.02.20.001</t>
  </si>
  <si>
    <t>Adquisición de bienes y servicios nacionales</t>
  </si>
  <si>
    <t>4.8.02.20.002</t>
  </si>
  <si>
    <t>Subvenciones por pagar</t>
  </si>
  <si>
    <t>4.8.02.20.003</t>
  </si>
  <si>
    <t>Transferencias por pagar</t>
  </si>
  <si>
    <t>4.8.02.20.004</t>
  </si>
  <si>
    <t>Adquisición de bienes y servicios en el exterior</t>
  </si>
  <si>
    <t>4.8.02.20.005</t>
  </si>
  <si>
    <t>Subsidios asignados</t>
  </si>
  <si>
    <t>4.8.02.20.006</t>
  </si>
  <si>
    <t>Créditos judiciales</t>
  </si>
  <si>
    <t>4.8.02.20.007</t>
  </si>
  <si>
    <t>Saldo disponibles en patrimonios autónomos y otros recursos entregados en administración</t>
  </si>
  <si>
    <t>4.8.02.20.008</t>
  </si>
  <si>
    <t>Administración de la seguridad social en salud</t>
  </si>
  <si>
    <t>4.8.02.20.009</t>
  </si>
  <si>
    <t>Obligaciones de los fondos de reservas de pensiones</t>
  </si>
  <si>
    <t>4.8.02.20.010</t>
  </si>
  <si>
    <t>4.8.02.20.011</t>
  </si>
  <si>
    <t>Cuantas por pagar a costo amortizado</t>
  </si>
  <si>
    <t>4.8.02.21</t>
  </si>
  <si>
    <t>Rendimiento efectivo préstamos por cobrar</t>
  </si>
  <si>
    <t>4.8.02.21.001</t>
  </si>
  <si>
    <t>Rendimiento efectivo - intereses</t>
  </si>
  <si>
    <t>4.8.02.21.002</t>
  </si>
  <si>
    <t>4.8.02.22</t>
  </si>
  <si>
    <t>Ganancia por baja en cuentas de préstamos por pagar</t>
  </si>
  <si>
    <t>4.8.02.22.001</t>
  </si>
  <si>
    <t>Financiamiento interno de corto plazo por pagar</t>
  </si>
  <si>
    <t>4.8.02.22.002</t>
  </si>
  <si>
    <t>Financiamiento interno de largo plazo por pagar.</t>
  </si>
  <si>
    <t>4.8.02.22.003</t>
  </si>
  <si>
    <t>Financiamiento externo de corto plazo por pagar</t>
  </si>
  <si>
    <t>4.8.02.22.004</t>
  </si>
  <si>
    <t>Financiamiento externo de largo plazo por pagar</t>
  </si>
  <si>
    <t>4.8.02.22.005</t>
  </si>
  <si>
    <t>Financiamiento con banca central por pagar</t>
  </si>
  <si>
    <t>4.8.02.23</t>
  </si>
  <si>
    <t>4.8.02.23.001</t>
  </si>
  <si>
    <t>4.8.02.25</t>
  </si>
  <si>
    <t>Ganancia por derechos en fideicomiso</t>
  </si>
  <si>
    <t>4.8.02.25.001</t>
  </si>
  <si>
    <t>4.8.02.26</t>
  </si>
  <si>
    <t>Rendimientos por reajuste monetario</t>
  </si>
  <si>
    <t>4.8.02.26.001</t>
  </si>
  <si>
    <t>4.8.02.27</t>
  </si>
  <si>
    <t>Ganancia por negociación de divisas</t>
  </si>
  <si>
    <t>4.8.02.27.001</t>
  </si>
  <si>
    <t>4.8.02.28</t>
  </si>
  <si>
    <t>Ganancia por titularización de activos</t>
  </si>
  <si>
    <t>4.8.02.28.001</t>
  </si>
  <si>
    <t>4.8.02.29</t>
  </si>
  <si>
    <t>Ganancia por medición inicial de títulos emitidos</t>
  </si>
  <si>
    <t>4.8.02.29.001</t>
  </si>
  <si>
    <t>4.8.02.31</t>
  </si>
  <si>
    <t>Ganancia por medición inicial de préstamos por pagar</t>
  </si>
  <si>
    <t>4.8.02.31.001</t>
  </si>
  <si>
    <t>4.8.02.32</t>
  </si>
  <si>
    <t>Rendimientos sobre recursos entregados en administración</t>
  </si>
  <si>
    <t>4.8.02.32.001</t>
  </si>
  <si>
    <t>4.8.02.33</t>
  </si>
  <si>
    <t>4.8.02.33.001</t>
  </si>
  <si>
    <t>4.8.02.36</t>
  </si>
  <si>
    <t>Rendimiento efectivo, dividendos y participaciones de inversiones de administración de liquidez a valor de mercado (valor razonable) con cambios en el patrimonio (otro resultado integral)</t>
  </si>
  <si>
    <t>4.8.02.36.001</t>
  </si>
  <si>
    <t>4.8.02.37</t>
  </si>
  <si>
    <t>Amortización de ganancias en inversiones de administración de liquidez a valor de mercado (valor razonable) con cambios en el patrimonio (otros resultado integral) reclasificadas a la categoría de costo amortizado</t>
  </si>
  <si>
    <t>4.8.02.37.001</t>
  </si>
  <si>
    <t>4.8.02.38</t>
  </si>
  <si>
    <t>Ajuste de partida cubierta que hace parte de una relación de cobertura de valor de mercado (valor razonable)</t>
  </si>
  <si>
    <t>4.8.02.38.001</t>
  </si>
  <si>
    <t>4.8.02.39</t>
  </si>
  <si>
    <t>4.8.02.39.001</t>
  </si>
  <si>
    <t>4.8.02.42</t>
  </si>
  <si>
    <t>Rendimiento de cuentas por cobrar al costo</t>
  </si>
  <si>
    <t>4.8.02.42.001</t>
  </si>
  <si>
    <t>4.8.02.43</t>
  </si>
  <si>
    <t>Interés del plan de activos para beneficios posempleo</t>
  </si>
  <si>
    <t>4.8.02.43.001</t>
  </si>
  <si>
    <t>4.8.02.90</t>
  </si>
  <si>
    <t>Otros ingresos financieros</t>
  </si>
  <si>
    <t>4.8.02.90.001</t>
  </si>
  <si>
    <t>4.8.02.90.990</t>
  </si>
  <si>
    <t>Otros ingresos financieros-entidades en liquidación</t>
  </si>
  <si>
    <t>4.8.06</t>
  </si>
  <si>
    <t>AJUSTE POR DIFERENCIA EN CAMBIO</t>
  </si>
  <si>
    <t>4.8.06.01</t>
  </si>
  <si>
    <t>4.8.06.01.001</t>
  </si>
  <si>
    <t>4.8.06.01.901</t>
  </si>
  <si>
    <t>4.8.06.02</t>
  </si>
  <si>
    <t>4.8.06.02.001</t>
  </si>
  <si>
    <t>4.8.06.12</t>
  </si>
  <si>
    <t>4.8.06.12.001</t>
  </si>
  <si>
    <t>4.8.06.13</t>
  </si>
  <si>
    <t>Adquisición de bienes y servicios del exterior</t>
  </si>
  <si>
    <t>4.8.06.13.001</t>
  </si>
  <si>
    <t>4.8.06.36</t>
  </si>
  <si>
    <t>4.8.06.36.001</t>
  </si>
  <si>
    <t>4.8.06.37</t>
  </si>
  <si>
    <t>Financiamiento interno de corto plazo en emisión y colocación de títulos de deuda</t>
  </si>
  <si>
    <t>4.8.06.37.001</t>
  </si>
  <si>
    <t>4.8.06.38</t>
  </si>
  <si>
    <t>Financiamiento interno de largo plazo en emisión y colocación de títulos de deuda</t>
  </si>
  <si>
    <t>4.8.06.38.001</t>
  </si>
  <si>
    <t>4.8.06.39</t>
  </si>
  <si>
    <t>Financiamiento externo de corto plazo en emisión y colocación de títulos de deuda</t>
  </si>
  <si>
    <t>4.8.06.39.001</t>
  </si>
  <si>
    <t>4.8.06.40</t>
  </si>
  <si>
    <t>Financiamiento externo de largo plazo en emisión y colocación de títulos de deuda</t>
  </si>
  <si>
    <t>4.8.06.40.001</t>
  </si>
  <si>
    <t>4.8.06.41</t>
  </si>
  <si>
    <t>Financiamiento con banca central</t>
  </si>
  <si>
    <t>4.8.06.41.001</t>
  </si>
  <si>
    <t>4.8.06.42</t>
  </si>
  <si>
    <t>Financiamiento interno de corto plazo en préstamos por pagar</t>
  </si>
  <si>
    <t>4.8.06.42.001</t>
  </si>
  <si>
    <t>4.8.06.43</t>
  </si>
  <si>
    <t>Financiamiento interno de largo plazo en préstamos por pagar</t>
  </si>
  <si>
    <t>4.8.06.43.001</t>
  </si>
  <si>
    <t>4.8.06.44</t>
  </si>
  <si>
    <t>Financiamiento externo de corto plazo en préstamos por pagar</t>
  </si>
  <si>
    <t>4.8.06.44.001</t>
  </si>
  <si>
    <t>4.8.06.45</t>
  </si>
  <si>
    <t>Financiamiento externo de largo plazo en préstamos por pagar</t>
  </si>
  <si>
    <t>4.8.06.45.001</t>
  </si>
  <si>
    <t>4.8.06.46</t>
  </si>
  <si>
    <t>4.8.06.46.001</t>
  </si>
  <si>
    <t>4.8.06.47</t>
  </si>
  <si>
    <t>4.8.06.47.001</t>
  </si>
  <si>
    <t>4.8.06.50</t>
  </si>
  <si>
    <t>4.8.06.50.001</t>
  </si>
  <si>
    <t>4.8.06.90</t>
  </si>
  <si>
    <t>Otros ajustes por diferencia en cambio</t>
  </si>
  <si>
    <t>4.8.06.90.001</t>
  </si>
  <si>
    <t>4.8.08</t>
  </si>
  <si>
    <t>INGRESOS DIVERSOS</t>
  </si>
  <si>
    <t>4.8.08.01</t>
  </si>
  <si>
    <t>Alimentación a empleados</t>
  </si>
  <si>
    <t>4.8.08.01.001</t>
  </si>
  <si>
    <t>4.8.08.03</t>
  </si>
  <si>
    <t>4.8.08.03.001</t>
  </si>
  <si>
    <t>4.8.08.04</t>
  </si>
  <si>
    <t>4.8.08.04.001</t>
  </si>
  <si>
    <t>4.8.08.05</t>
  </si>
  <si>
    <t>Ganancia por baja en cuentas de activos no financieros</t>
  </si>
  <si>
    <t>4.8.08.05.001</t>
  </si>
  <si>
    <t>4.8.08.05.002</t>
  </si>
  <si>
    <t>4.8.08.05.003</t>
  </si>
  <si>
    <t>4.8.08.05.004</t>
  </si>
  <si>
    <t>4.8.08.05.005</t>
  </si>
  <si>
    <t>Propiedades, planta y equipo en tránsito</t>
  </si>
  <si>
    <t>4.8.08.05.006</t>
  </si>
  <si>
    <t>4.8.08.05.007</t>
  </si>
  <si>
    <t>4.8.08.05.008</t>
  </si>
  <si>
    <t>4.8.08.05.009</t>
  </si>
  <si>
    <t>4.8.08.05.010</t>
  </si>
  <si>
    <t>4.8.08.05.011</t>
  </si>
  <si>
    <t>4.8.08.05.012</t>
  </si>
  <si>
    <t>4.8.08.05.013</t>
  </si>
  <si>
    <t>4.8.08.05.014</t>
  </si>
  <si>
    <t>4.8.08.05.015</t>
  </si>
  <si>
    <t>4.8.08.05.016</t>
  </si>
  <si>
    <t>4.8.08.05.017</t>
  </si>
  <si>
    <t>4.8.08.05.018</t>
  </si>
  <si>
    <t>4.8.08.05.019</t>
  </si>
  <si>
    <t>4.8.08.05.020</t>
  </si>
  <si>
    <t>4.8.08.05.021</t>
  </si>
  <si>
    <t>4.8.08.07</t>
  </si>
  <si>
    <t>4.8.08.07.001</t>
  </si>
  <si>
    <t>4.8.08.08</t>
  </si>
  <si>
    <t>4.8.08.08.001</t>
  </si>
  <si>
    <t>4.8.08.09</t>
  </si>
  <si>
    <t>4.8.08.09.001</t>
  </si>
  <si>
    <t>4.8.08.10</t>
  </si>
  <si>
    <t>Titulos prescritos</t>
  </si>
  <si>
    <t>4.8.08.10.001</t>
  </si>
  <si>
    <t>4.8.08.13</t>
  </si>
  <si>
    <t>4.8.08.13.001</t>
  </si>
  <si>
    <t>4.8.08.14</t>
  </si>
  <si>
    <t>Utilidad por operaciones de regulación económica de banca central distribuidas a la nación</t>
  </si>
  <si>
    <t>4.8.08.14.001</t>
  </si>
  <si>
    <t>4.8.08.15</t>
  </si>
  <si>
    <t>Fotocopias</t>
  </si>
  <si>
    <t>4.8.08.15.001</t>
  </si>
  <si>
    <t>4.8.08.17</t>
  </si>
  <si>
    <t>4.8.08.17.001</t>
  </si>
  <si>
    <t>Arrendamientos operativos</t>
  </si>
  <si>
    <t>4.8.08.18</t>
  </si>
  <si>
    <t>Contratos para la gestón de servicios públicos</t>
  </si>
  <si>
    <t>4.8.08.18.001</t>
  </si>
  <si>
    <t>4.8.08.20</t>
  </si>
  <si>
    <t>4.8.08.20.001</t>
  </si>
  <si>
    <t>4.8.08.22</t>
  </si>
  <si>
    <t>Margen en la contratación de servicios de salud</t>
  </si>
  <si>
    <t>4.8.08.22.001</t>
  </si>
  <si>
    <t>4.8.08.23</t>
  </si>
  <si>
    <t>Incentivos tributarios</t>
  </si>
  <si>
    <t>4.8.08.23.001</t>
  </si>
  <si>
    <t>4.8.08.24</t>
  </si>
  <si>
    <t>4.8.08.24.001</t>
  </si>
  <si>
    <t>4.8.08.25</t>
  </si>
  <si>
    <t>Sobrantes</t>
  </si>
  <si>
    <t>4.8.08.25.001</t>
  </si>
  <si>
    <t>4.8.08.26</t>
  </si>
  <si>
    <t>Recuperaciones</t>
  </si>
  <si>
    <t>4.8.08.26.001</t>
  </si>
  <si>
    <t>4.8.08.27</t>
  </si>
  <si>
    <t>Aprovechamientos</t>
  </si>
  <si>
    <t>4.8.08.27.001</t>
  </si>
  <si>
    <t>4.8.08.28</t>
  </si>
  <si>
    <t>4.8.08.28.001</t>
  </si>
  <si>
    <t>4.8.08.29</t>
  </si>
  <si>
    <t>4.8.08.29.001</t>
  </si>
  <si>
    <t>4.8.08.32</t>
  </si>
  <si>
    <t>Ganancia por baja en cuentas de inversiones en controladas, asociadas o negocios conjuntos</t>
  </si>
  <si>
    <t>4.8.08.32.001</t>
  </si>
  <si>
    <t>4.8.08.36</t>
  </si>
  <si>
    <t>Variaciones beneficios posempleo por el costo del servicio pasado</t>
  </si>
  <si>
    <t>4.8.08.36.001</t>
  </si>
  <si>
    <t>4.8.08.37</t>
  </si>
  <si>
    <t>Ajuste beneficios a los empleados a largo plazo</t>
  </si>
  <si>
    <t>4.8.08.37.001</t>
  </si>
  <si>
    <t>4.8.08.38</t>
  </si>
  <si>
    <t>4.8.08.38.001</t>
  </si>
  <si>
    <t>4.8.08.39</t>
  </si>
  <si>
    <t>Compensación o indemnización por deterioro, pérdidas o abandos</t>
  </si>
  <si>
    <t>4.8.08.39.001</t>
  </si>
  <si>
    <t>4.8.08.40</t>
  </si>
  <si>
    <t>4.8.08.40.001</t>
  </si>
  <si>
    <t>4.8.08.42</t>
  </si>
  <si>
    <t>4.8.08.42.001</t>
  </si>
  <si>
    <t>Cuota alimentantria</t>
  </si>
  <si>
    <t>4.8.08.43</t>
  </si>
  <si>
    <t>4.8.08.43.001</t>
  </si>
  <si>
    <t>4.8.08.48</t>
  </si>
  <si>
    <t>4.8.08.48.001</t>
  </si>
  <si>
    <t>4.8.08.49</t>
  </si>
  <si>
    <t>Ganancia en la actualización del plan de activos para beneficios a empleados a largo plazo y por terminación del vínculo laboral o contractual</t>
  </si>
  <si>
    <t>4.8.08.49.001</t>
  </si>
  <si>
    <t>4.8.08.49.002</t>
  </si>
  <si>
    <t>4.8.08.49.003</t>
  </si>
  <si>
    <t>4.8.08.49.004</t>
  </si>
  <si>
    <t>4.8.08.49.005</t>
  </si>
  <si>
    <t>4.8.08.49.006</t>
  </si>
  <si>
    <t>4.8.08.49.007</t>
  </si>
  <si>
    <t>4.8.08.90</t>
  </si>
  <si>
    <t>Otros ingresos diversos</t>
  </si>
  <si>
    <t>4.8.08.90.001</t>
  </si>
  <si>
    <t>4.8.08.90.002</t>
  </si>
  <si>
    <t>Certificaciones exempleados y contratistas</t>
  </si>
  <si>
    <t>4.8.08.90.003</t>
  </si>
  <si>
    <t>Ajuste de valores al mil</t>
  </si>
  <si>
    <t>4.8.08.90.004</t>
  </si>
  <si>
    <t>Convenios</t>
  </si>
  <si>
    <t>4.8.09</t>
  </si>
  <si>
    <t>4.8.09.01</t>
  </si>
  <si>
    <t>Derechos de explotación a favor del concedente</t>
  </si>
  <si>
    <t>4.8.09.01.001</t>
  </si>
  <si>
    <t>4.8.09.03</t>
  </si>
  <si>
    <t>Contraprestación a favor del concedente</t>
  </si>
  <si>
    <t>4.8.09.03.001</t>
  </si>
  <si>
    <t>4.8.09.04</t>
  </si>
  <si>
    <t>Amortización del pasivo diferido del concedente</t>
  </si>
  <si>
    <t>4.8.09.04.001</t>
  </si>
  <si>
    <t>4.8.09.90</t>
  </si>
  <si>
    <t>Otros ingresos en acuerdos de concesión</t>
  </si>
  <si>
    <t>4.8.09.90.001</t>
  </si>
  <si>
    <t>4.8.11</t>
  </si>
  <si>
    <t>GANANCIAS POR LA APLICACIÓN DEL MÉTODO DE PARTICIPACIÓN PATRIMONIAL DE INVERSIONES EN CONTROLADAS</t>
  </si>
  <si>
    <t>4.8.11.01</t>
  </si>
  <si>
    <t>4.8.11.01.001</t>
  </si>
  <si>
    <t>4.8.11.03</t>
  </si>
  <si>
    <t>4.8.11.03.001</t>
  </si>
  <si>
    <t>4.8.11.04</t>
  </si>
  <si>
    <t>4.8.11.04.001</t>
  </si>
  <si>
    <t>4.8.11.05</t>
  </si>
  <si>
    <t>4.8.11.05.001</t>
  </si>
  <si>
    <t>4.8.12</t>
  </si>
  <si>
    <t>GANANCIAS POR LA APLICACIÓN DEL MÉTODO DE PARTICIPACIÓN PATRIMONIAL DE INVERSIONES EN ASOCIADAS</t>
  </si>
  <si>
    <t>4.8.12.01</t>
  </si>
  <si>
    <t>4.8.12.01.001</t>
  </si>
  <si>
    <t>4.8.12.03</t>
  </si>
  <si>
    <t>4.8.12.03.001</t>
  </si>
  <si>
    <t>4.8.12.04</t>
  </si>
  <si>
    <t>4.8.12.04.001</t>
  </si>
  <si>
    <t>4.8.12.05</t>
  </si>
  <si>
    <t>4.8.12.05.001</t>
  </si>
  <si>
    <t>4.8.13</t>
  </si>
  <si>
    <t>GANANCIAS POR LA APLICACIÓN DEL MÉTODO DE PARTICIPACIÓN PATRIMONIAL DE INVERSIONES EN NEGOCIOS CONJUNTOS</t>
  </si>
  <si>
    <t>4.8.13.01</t>
  </si>
  <si>
    <t>4.8.13.01.001</t>
  </si>
  <si>
    <t>4.8.13.03</t>
  </si>
  <si>
    <t>4.8.13.03.001</t>
  </si>
  <si>
    <t>4.8.13.04</t>
  </si>
  <si>
    <t>4.8.13.04.001</t>
  </si>
  <si>
    <t>4.8.13.05</t>
  </si>
  <si>
    <t>4.8.13.05.001</t>
  </si>
  <si>
    <t>4.8.23</t>
  </si>
  <si>
    <t>GANANCIAS POR ACTUALIZACIÓN DE ACTIVOS BIOLÓGICOS</t>
  </si>
  <si>
    <t>4.8.23.01</t>
  </si>
  <si>
    <t>4.8.23.01.001</t>
  </si>
  <si>
    <t>4.8.23.02</t>
  </si>
  <si>
    <t>4.8.23.02.001</t>
  </si>
  <si>
    <t>4.8.23.03</t>
  </si>
  <si>
    <t>4.8.23.03.001</t>
  </si>
  <si>
    <t>4.8.23.04</t>
  </si>
  <si>
    <t>4.8.23.04.001</t>
  </si>
  <si>
    <t>4.8.30</t>
  </si>
  <si>
    <t>REVERSIÓN DE LAS PÉRDIDAS POR DETERIORO DE VALOR</t>
  </si>
  <si>
    <t>4.8.30.01</t>
  </si>
  <si>
    <t>4.8.30.01.001</t>
  </si>
  <si>
    <t>4.8.30.02</t>
  </si>
  <si>
    <t>4.8.30.02.001</t>
  </si>
  <si>
    <t>4.8.30.02.002</t>
  </si>
  <si>
    <t>4.8.30.02.003</t>
  </si>
  <si>
    <t>4.8.30.02.004</t>
  </si>
  <si>
    <t>4.8.30.02.005</t>
  </si>
  <si>
    <t>4.8.30.02.006</t>
  </si>
  <si>
    <t>Impuestos por cobrar</t>
  </si>
  <si>
    <t>4.8.30.02.007</t>
  </si>
  <si>
    <t>4.8.30.02.008</t>
  </si>
  <si>
    <t>4.8.30.02.009</t>
  </si>
  <si>
    <t>4.8.30.02.010</t>
  </si>
  <si>
    <t>4.8.30.04</t>
  </si>
  <si>
    <t>4.8.30.04.001</t>
  </si>
  <si>
    <t>4.8.30.05</t>
  </si>
  <si>
    <t>4.8.30.05.001</t>
  </si>
  <si>
    <t>4.8.30.05.002</t>
  </si>
  <si>
    <t>4.8.30.05.003</t>
  </si>
  <si>
    <t>4.8.30.05.004</t>
  </si>
  <si>
    <t>4.8.30.05.005</t>
  </si>
  <si>
    <t>4.8.30.05.006</t>
  </si>
  <si>
    <t>4.8.30.05.007</t>
  </si>
  <si>
    <t>4.8.30.05.008</t>
  </si>
  <si>
    <t>4.8.30.06</t>
  </si>
  <si>
    <t>4.8.30.06.001</t>
  </si>
  <si>
    <t>4.8.30.06.002</t>
  </si>
  <si>
    <t>4.8.30.06.003</t>
  </si>
  <si>
    <t>4.8.30.06.004</t>
  </si>
  <si>
    <t>4.8.30.06.005</t>
  </si>
  <si>
    <t>4.8.30.06.006</t>
  </si>
  <si>
    <t>4.8.30.06.007</t>
  </si>
  <si>
    <t>4.8.30.06.008</t>
  </si>
  <si>
    <t>4.8.30.06.009</t>
  </si>
  <si>
    <t>4.8.30.06.010</t>
  </si>
  <si>
    <t>4.8.30.06.011</t>
  </si>
  <si>
    <t>4.8.30.06.012</t>
  </si>
  <si>
    <t>4.8.30.06.013</t>
  </si>
  <si>
    <t>4.8.30.06.014</t>
  </si>
  <si>
    <t>4.8.30.06.015</t>
  </si>
  <si>
    <t>4.8.30.06.016</t>
  </si>
  <si>
    <t>4.8.30.06.017</t>
  </si>
  <si>
    <t>4.8.30.06.018</t>
  </si>
  <si>
    <t>4.8.30.06.019</t>
  </si>
  <si>
    <t>4.8.30.06.020</t>
  </si>
  <si>
    <t>4.8.30.10</t>
  </si>
  <si>
    <t>4.8.30.10.001</t>
  </si>
  <si>
    <t>4.8.30.15</t>
  </si>
  <si>
    <t>4.8.30.15.001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</si>
  <si>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</si>
  <si>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</si>
  <si>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</si>
  <si>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</si>
  <si>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</si>
  <si>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</si>
  <si>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</si>
  <si>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</si>
  <si>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</si>
  <si>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</si>
  <si>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</si>
  <si>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</si>
  <si>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</si>
  <si>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5.1.01.05.001</t>
  </si>
  <si>
    <t>5.1.01.08</t>
  </si>
  <si>
    <t>Sueldo por comisiones al exterior</t>
  </si>
  <si>
    <t>5.1.01.08.001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</si>
  <si>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</si>
  <si>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</si>
  <si>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</si>
  <si>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</si>
  <si>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</si>
  <si>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</si>
  <si>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5.1.01.19.002</t>
  </si>
  <si>
    <t>Bonificaciones - largo plazo</t>
  </si>
  <si>
    <t>5.1.01.19.003</t>
  </si>
  <si>
    <t>Bonificación por servicios prestados</t>
  </si>
  <si>
    <t>5.1.01.19.004</t>
  </si>
  <si>
    <t>Bonificación especial decreto 1214 de 1997 das</t>
  </si>
  <si>
    <t>5.1.01.19.005</t>
  </si>
  <si>
    <t>Bonificación aeronáutica</t>
  </si>
  <si>
    <t>5.1.01.19.006</t>
  </si>
  <si>
    <t>Bonificación especial personal de seguridad y casa militar</t>
  </si>
  <si>
    <t>5.1.01.19.007</t>
  </si>
  <si>
    <t>Bonificación alumnos</t>
  </si>
  <si>
    <t>5.1.01.19.008</t>
  </si>
  <si>
    <t>Bonificación por seguro de vida colectivo</t>
  </si>
  <si>
    <t>5.1.01.19.009</t>
  </si>
  <si>
    <t>Bonificación licenciamiento</t>
  </si>
  <si>
    <t>5.1.01.19.010</t>
  </si>
  <si>
    <t>Bonificación dragoneante</t>
  </si>
  <si>
    <t>5.1.01.19.011</t>
  </si>
  <si>
    <t>Bonificación agente cuerpo profesional especial</t>
  </si>
  <si>
    <t>5.1.01.19.012</t>
  </si>
  <si>
    <t>Bonificación buena conducta</t>
  </si>
  <si>
    <t>5.1.01.19.013</t>
  </si>
  <si>
    <t>Bonificación por comision especial de servicios</t>
  </si>
  <si>
    <t>5.1.01.19.014</t>
  </si>
  <si>
    <t>Bonificación por comision especial de estudios</t>
  </si>
  <si>
    <t>5.1.01.19.015</t>
  </si>
  <si>
    <t>Bonificación de actividad judicial</t>
  </si>
  <si>
    <t>5.1.01.19.016</t>
  </si>
  <si>
    <t>Bonificación de dirección</t>
  </si>
  <si>
    <t>5.1.01.19.017</t>
  </si>
  <si>
    <t>Bonificación especial personal secuestrado</t>
  </si>
  <si>
    <t>5.1.01.19.018</t>
  </si>
  <si>
    <t>Bonificaciones - quinquenios</t>
  </si>
  <si>
    <t>5.1.01.19.019</t>
  </si>
  <si>
    <t>Bonificación de gestion judicial</t>
  </si>
  <si>
    <t>5.1.01.19.020</t>
  </si>
  <si>
    <t>Bonificacion servicio militar guardianes bachilleres</t>
  </si>
  <si>
    <t>5.1.01.19.021</t>
  </si>
  <si>
    <t>Bonificacion por trabajo y servicios internos</t>
  </si>
  <si>
    <t>5.1.01.19.022</t>
  </si>
  <si>
    <t>Bonificación por compensación</t>
  </si>
  <si>
    <t>5.1.01.23</t>
  </si>
  <si>
    <t>Auxilio de transporte</t>
  </si>
  <si>
    <t>5.1.01.23.001</t>
  </si>
  <si>
    <t>5.1.01.51</t>
  </si>
  <si>
    <t>Estímulo a la eficiencia</t>
  </si>
  <si>
    <t>5.1.01.51.001</t>
  </si>
  <si>
    <t>5.1.01.57</t>
  </si>
  <si>
    <t>Partida de alimentación soldados y orden público</t>
  </si>
  <si>
    <t>5.1.01.57.001</t>
  </si>
  <si>
    <t>5.1.01.59</t>
  </si>
  <si>
    <t>Subsidio de vivienda</t>
  </si>
  <si>
    <t>5.1.01.59.001</t>
  </si>
  <si>
    <t>5.1.01.60</t>
  </si>
  <si>
    <t>Subsidio de alimentación</t>
  </si>
  <si>
    <t>5.1.01.60.001</t>
  </si>
  <si>
    <t>5.1.01.62</t>
  </si>
  <si>
    <t>Subsidio de carestía</t>
  </si>
  <si>
    <t>5.1.01.62.001</t>
  </si>
  <si>
    <t>5.1.01.63</t>
  </si>
  <si>
    <t>Aportes a fondos mutuos de inversión</t>
  </si>
  <si>
    <t>5.1.01.63.001</t>
  </si>
  <si>
    <t>5.1.02</t>
  </si>
  <si>
    <t>CONTRIBUCIONES IMPUTADAS</t>
  </si>
  <si>
    <t>5.1.02.01</t>
  </si>
  <si>
    <t>5.1.02.01.001</t>
  </si>
  <si>
    <t>5.1.02.02</t>
  </si>
  <si>
    <t>Subsidio familiar</t>
  </si>
  <si>
    <t>5.1.02.02.001</t>
  </si>
  <si>
    <t>5.1.02.03</t>
  </si>
  <si>
    <t>5.1.02.03.001</t>
  </si>
  <si>
    <t>5.1.02.04</t>
  </si>
  <si>
    <t>Gastos médicos y drogas</t>
  </si>
  <si>
    <t>5.1.02.04.001</t>
  </si>
  <si>
    <t>5.1.02.15</t>
  </si>
  <si>
    <t>Subsidio por dependiente</t>
  </si>
  <si>
    <t>5.1.02.15.001</t>
  </si>
  <si>
    <t>5.1.02.16</t>
  </si>
  <si>
    <t>5.1.02.16.001</t>
  </si>
  <si>
    <t>5.1.02.17</t>
  </si>
  <si>
    <t>5.1.02.17.001</t>
  </si>
  <si>
    <t>5.1.02.18</t>
  </si>
  <si>
    <t>5.1.02.18.001</t>
  </si>
  <si>
    <t>5.1.02.90</t>
  </si>
  <si>
    <t>Otras contribuciones imputadas</t>
  </si>
  <si>
    <t>5.1.02.90.001</t>
  </si>
  <si>
    <t>5.1.02.90.002</t>
  </si>
  <si>
    <t>5.1.03</t>
  </si>
  <si>
    <t>CONTRIBUCIONES EFECTIVAS</t>
  </si>
  <si>
    <t>5.1.03.01</t>
  </si>
  <si>
    <t>Seguros de vida</t>
  </si>
  <si>
    <t>5.1.03.01.001</t>
  </si>
  <si>
    <t>5.1.03.02</t>
  </si>
  <si>
    <t>5.1.03.02.001</t>
  </si>
  <si>
    <t>5.1.03.03</t>
  </si>
  <si>
    <t>Cotizaciones a seguridad social en salud</t>
  </si>
  <si>
    <t>5.1.03.03.001</t>
  </si>
  <si>
    <t>5.1.03.04</t>
  </si>
  <si>
    <t>Aportes sindicales</t>
  </si>
  <si>
    <t>5.1.03.04.001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</si>
  <si>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</si>
  <si>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</si>
  <si>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</si>
  <si>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</si>
  <si>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</si>
  <si>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</si>
  <si>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</si>
  <si>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</si>
  <si>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</si>
  <si>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5.1.03.08</t>
  </si>
  <si>
    <t>5.1.03.08.001</t>
  </si>
  <si>
    <t>5.1.03.90</t>
  </si>
  <si>
    <t>Otras contribuciones efectivas</t>
  </si>
  <si>
    <t>5.1.03.90.001</t>
  </si>
  <si>
    <t>5.1.04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</si>
  <si>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</si>
  <si>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</si>
  <si>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</si>
  <si>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</si>
  <si>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</si>
  <si>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</si>
  <si>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</si>
  <si>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</si>
  <si>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</si>
  <si>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</si>
  <si>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</si>
  <si>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</si>
  <si>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</si>
  <si>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</si>
  <si>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5.1.07.03</t>
  </si>
  <si>
    <t>Intereses a las cesantías</t>
  </si>
  <si>
    <t>5.1.07.03.001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</si>
  <si>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</si>
  <si>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</si>
  <si>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</si>
  <si>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</si>
  <si>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</si>
  <si>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</si>
  <si>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</si>
  <si>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</si>
  <si>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5.1.07.08</t>
  </si>
  <si>
    <t>5.1.07.08.001</t>
  </si>
  <si>
    <t>5.1.07.90</t>
  </si>
  <si>
    <t>5.1.07.90.001</t>
  </si>
  <si>
    <t>5.1.07.90.002</t>
  </si>
  <si>
    <t>Primas - largo plazo</t>
  </si>
  <si>
    <t>5.1.07.90.003</t>
  </si>
  <si>
    <t>Prima tecnica salarial</t>
  </si>
  <si>
    <t>5.1.07.90.004</t>
  </si>
  <si>
    <t>Prima tecnica no salarial</t>
  </si>
  <si>
    <t>5.1.07.90.005</t>
  </si>
  <si>
    <t>Primas extraordinarias</t>
  </si>
  <si>
    <t>5.1.07.90.006</t>
  </si>
  <si>
    <t>Prima de actividad</t>
  </si>
  <si>
    <t>5.1.07.90.007</t>
  </si>
  <si>
    <t>Prima de riesgo</t>
  </si>
  <si>
    <t>5.1.07.90.008</t>
  </si>
  <si>
    <t>Prima de gestión</t>
  </si>
  <si>
    <t>5.1.07.90.009</t>
  </si>
  <si>
    <t>Prima de dirección</t>
  </si>
  <si>
    <t>5.1.07.90.010</t>
  </si>
  <si>
    <t>Prima especial de servicios</t>
  </si>
  <si>
    <t>5.1.07.90.011</t>
  </si>
  <si>
    <t>Prima mensual</t>
  </si>
  <si>
    <t>5.1.07.90.012</t>
  </si>
  <si>
    <t>Prima geográfica</t>
  </si>
  <si>
    <t>5.1.07.90.013</t>
  </si>
  <si>
    <t>Prima costo de vida</t>
  </si>
  <si>
    <t>5.1.07.90.014</t>
  </si>
  <si>
    <t>Prima localización y vivienda</t>
  </si>
  <si>
    <t>5.1.07.90.015</t>
  </si>
  <si>
    <t>Prima de salud</t>
  </si>
  <si>
    <t>5.1.07.90.016</t>
  </si>
  <si>
    <t>Prima especial de transporte</t>
  </si>
  <si>
    <t>5.1.07.90.017</t>
  </si>
  <si>
    <t>Prima semestral</t>
  </si>
  <si>
    <t>5.1.07.90.018</t>
  </si>
  <si>
    <t>Prima ascensional</t>
  </si>
  <si>
    <t>5.1.07.90.019</t>
  </si>
  <si>
    <t>Prima de capacitación</t>
  </si>
  <si>
    <t>5.1.07.90.020</t>
  </si>
  <si>
    <t>Prima de clima o prima de calor</t>
  </si>
  <si>
    <t>5.1.07.90.021</t>
  </si>
  <si>
    <t>Prima de traslado</t>
  </si>
  <si>
    <t>5.1.07.90.022</t>
  </si>
  <si>
    <t>Prima de instalación</t>
  </si>
  <si>
    <t>5.1.07.90.023</t>
  </si>
  <si>
    <t>Prima de productividad</t>
  </si>
  <si>
    <t>5.1.07.90.024</t>
  </si>
  <si>
    <t>Prima de coordinación</t>
  </si>
  <si>
    <t>5.1.07.90.025</t>
  </si>
  <si>
    <t>Prima de alta gestión</t>
  </si>
  <si>
    <t>5.1.07.90.026</t>
  </si>
  <si>
    <t>Prima de alto mando</t>
  </si>
  <si>
    <t>5.1.07.90.027</t>
  </si>
  <si>
    <t>Prima de instalación en el exterior</t>
  </si>
  <si>
    <t>5.1.07.90.028</t>
  </si>
  <si>
    <t>Prima de alojamiento en el exterior</t>
  </si>
  <si>
    <t>5.1.07.90.029</t>
  </si>
  <si>
    <t>Prima de nivelación</t>
  </si>
  <si>
    <t>5.1.07.95</t>
  </si>
  <si>
    <t>Otras prestaciones sociales</t>
  </si>
  <si>
    <t>5.1.07.95.001</t>
  </si>
  <si>
    <t>5.1.08</t>
  </si>
  <si>
    <t>GASTOS DE PERSONAL DIVERSOS</t>
  </si>
  <si>
    <t>5.1.08.01</t>
  </si>
  <si>
    <t>5.1.08.01.001</t>
  </si>
  <si>
    <t>5.1.08.02</t>
  </si>
  <si>
    <t>5.1.08.02.001</t>
  </si>
  <si>
    <t>5.1.08.03</t>
  </si>
  <si>
    <t>5.1.08.03.001</t>
  </si>
  <si>
    <t>Capacitación, bienestar social y estímulos - corto plazo</t>
  </si>
  <si>
    <t>5.1.08.03.002</t>
  </si>
  <si>
    <t>Capacitación, bienestar social y estímulos - largo plazo</t>
  </si>
  <si>
    <t>5.1.08.03.003</t>
  </si>
  <si>
    <t>Capacitación, bienestar social y estímulos - terminación vínculo laboral o contractual</t>
  </si>
  <si>
    <t>5.1.08.04</t>
  </si>
  <si>
    <t>5.1.08.04.001</t>
  </si>
  <si>
    <t>5.1.08.05</t>
  </si>
  <si>
    <t>5.1.08.05.001</t>
  </si>
  <si>
    <t>5.1.08.06</t>
  </si>
  <si>
    <t>5.1.08.06.001</t>
  </si>
  <si>
    <t>5.1.08.07</t>
  </si>
  <si>
    <t>5.1.08.07.001</t>
  </si>
  <si>
    <t>5.1.08.08</t>
  </si>
  <si>
    <t>5.1.08.08.001</t>
  </si>
  <si>
    <t>5.1.08.10</t>
  </si>
  <si>
    <t>Viáticos</t>
  </si>
  <si>
    <t>5.1.08.10.001</t>
  </si>
  <si>
    <t>5.1.08.11</t>
  </si>
  <si>
    <t>Variaciones beneficios posempleo por el costo del servicio presente y pasado</t>
  </si>
  <si>
    <t>5.1.08.11.001</t>
  </si>
  <si>
    <t>5.1.08.12</t>
  </si>
  <si>
    <t>5.1.08.12.001</t>
  </si>
  <si>
    <t>5.1.08.13</t>
  </si>
  <si>
    <t>Beneficios por préstamos a empleados a tasa de interés cero o inferior a la del mercado</t>
  </si>
  <si>
    <t>5.1.08.13.001</t>
  </si>
  <si>
    <t>5.1.08.90</t>
  </si>
  <si>
    <t>Otros gastos de personal diversos</t>
  </si>
  <si>
    <t>5.1.08.90.001</t>
  </si>
  <si>
    <t>5.1.08.90.002</t>
  </si>
  <si>
    <t>Otros gastos de personal diversos - otros beneficios a los empleados - largo plazo</t>
  </si>
  <si>
    <t>5.1.08.90.003</t>
  </si>
  <si>
    <t>Otros gastos de personal diversos - otros beneficios por terminación del vínculo laboral o contractual</t>
  </si>
  <si>
    <t>5.1.11</t>
  </si>
  <si>
    <t>GENERALES</t>
  </si>
  <si>
    <t>5.1.11.01</t>
  </si>
  <si>
    <t>Moldes y troqueles</t>
  </si>
  <si>
    <t>5.1.11.01.001</t>
  </si>
  <si>
    <t>5.1.11.02</t>
  </si>
  <si>
    <t>Material quirúrgico</t>
  </si>
  <si>
    <t>5.1.11.02.001</t>
  </si>
  <si>
    <t>5.1.11.03</t>
  </si>
  <si>
    <t>Elementos de lencería y ropería</t>
  </si>
  <si>
    <t>5.1.11.03.001</t>
  </si>
  <si>
    <t>5.1.11.04</t>
  </si>
  <si>
    <t>Loza y cristalería</t>
  </si>
  <si>
    <t>5.1.11.04.001</t>
  </si>
  <si>
    <t>5.1.11.05</t>
  </si>
  <si>
    <t>Gastos de organización y puesta en marcha</t>
  </si>
  <si>
    <t>5.1.11.05.001</t>
  </si>
  <si>
    <t>5.1.11.06</t>
  </si>
  <si>
    <t>5.1.11.06.001</t>
  </si>
  <si>
    <t>5.1.11.09</t>
  </si>
  <si>
    <t>Gastos de desarrollo</t>
  </si>
  <si>
    <t>5.1.11.09.001</t>
  </si>
  <si>
    <t>5.1.11.12</t>
  </si>
  <si>
    <t>Obras y mejoras en propiedad ajena</t>
  </si>
  <si>
    <t>5.1.11.12.001</t>
  </si>
  <si>
    <t>5.1.11.13</t>
  </si>
  <si>
    <t>Vigilancia y seguridad</t>
  </si>
  <si>
    <t>5.1.11.13.001</t>
  </si>
  <si>
    <t>5.1.11.13.913</t>
  </si>
  <si>
    <t>Vigilancia y seguridad-entidades en liquidación</t>
  </si>
  <si>
    <t>5.1.11.14</t>
  </si>
  <si>
    <t>5.1.11.14.001</t>
  </si>
  <si>
    <t>5.1.11.14.914</t>
  </si>
  <si>
    <t>Materiales y suministros- entidades en liquidación</t>
  </si>
  <si>
    <t>5.1.11.15</t>
  </si>
  <si>
    <t>5.1.11.15.001</t>
  </si>
  <si>
    <t>5.1.11.15.915</t>
  </si>
  <si>
    <t>Mantenimiento- entidades en liquidación</t>
  </si>
  <si>
    <t>5.1.11.16</t>
  </si>
  <si>
    <t>Reparaciones</t>
  </si>
  <si>
    <t>5.1.11.16.001</t>
  </si>
  <si>
    <t>5.1.11.17</t>
  </si>
  <si>
    <t>5.1.11.17.001</t>
  </si>
  <si>
    <t>5.1.11.17.917</t>
  </si>
  <si>
    <t>Servicios publicos- entidades en liquidación</t>
  </si>
  <si>
    <t>5.1.11.18</t>
  </si>
  <si>
    <t>5.1.11.18.001</t>
  </si>
  <si>
    <t>5.1.11.18.918</t>
  </si>
  <si>
    <t>Arrendamiento operativo- entidades en liquidación</t>
  </si>
  <si>
    <t>5.1.11.19</t>
  </si>
  <si>
    <t>5.1.11.19.001</t>
  </si>
  <si>
    <t>5.1.11.19.919</t>
  </si>
  <si>
    <t>Viaticos y gastos de viaje- entidades en liquidación</t>
  </si>
  <si>
    <t>5.1.11.20</t>
  </si>
  <si>
    <t>5.1.11.20.001</t>
  </si>
  <si>
    <t>5.1.11.20.920</t>
  </si>
  <si>
    <t>Publicidad y propaganda- entidades en liquidación</t>
  </si>
  <si>
    <t>5.1.11.21</t>
  </si>
  <si>
    <t>5.1.11.21.001</t>
  </si>
  <si>
    <t>5.1.11.21.921</t>
  </si>
  <si>
    <t>Impresos, publicaciones, suscripciones y afiliaciones- entidades en liquidación</t>
  </si>
  <si>
    <t>5.1.11.22</t>
  </si>
  <si>
    <t>5.1.11.22.001</t>
  </si>
  <si>
    <t>5.1.11.23</t>
  </si>
  <si>
    <t>Comunicaciones y transporte</t>
  </si>
  <si>
    <t>5.1.11.23.001</t>
  </si>
  <si>
    <t>5.1.11.23.923</t>
  </si>
  <si>
    <t>Comunicaciones y transporte- entidades en liquidación</t>
  </si>
  <si>
    <t>5.1.11.25</t>
  </si>
  <si>
    <t>Seguros generales</t>
  </si>
  <si>
    <t>5.1.11.25.001</t>
  </si>
  <si>
    <t>5.1.11.25.925</t>
  </si>
  <si>
    <t>Seguros generales - entidades en liquidación</t>
  </si>
  <si>
    <t>5.1.11.27</t>
  </si>
  <si>
    <t>Promoción y divulgación</t>
  </si>
  <si>
    <t>5.1.11.27.001</t>
  </si>
  <si>
    <t>5.1.11.28</t>
  </si>
  <si>
    <t>Capacitación docente</t>
  </si>
  <si>
    <t>5.1.11.28.001</t>
  </si>
  <si>
    <t>5.1.11.29</t>
  </si>
  <si>
    <t>Prótesis y aparatos ortopédicos</t>
  </si>
  <si>
    <t>5.1.11.29.001</t>
  </si>
  <si>
    <t>5.1.11.30</t>
  </si>
  <si>
    <t>Alimentación escolar</t>
  </si>
  <si>
    <t>5.1.11.30.001</t>
  </si>
  <si>
    <t>5.1.11.31</t>
  </si>
  <si>
    <t>Materiales de educación</t>
  </si>
  <si>
    <t>5.1.11.31.001</t>
  </si>
  <si>
    <t>5.1.11.32</t>
  </si>
  <si>
    <t>Diseños y estudios</t>
  </si>
  <si>
    <t>5.1.11.32.001</t>
  </si>
  <si>
    <t>5.1.11.33</t>
  </si>
  <si>
    <t>Seguridad industrial</t>
  </si>
  <si>
    <t>5.1.11.33.001</t>
  </si>
  <si>
    <t>5.1.11.34</t>
  </si>
  <si>
    <t>Asistencia técnica agropecuaria</t>
  </si>
  <si>
    <t>5.1.11.34.001</t>
  </si>
  <si>
    <t>5.1.11.35</t>
  </si>
  <si>
    <t>Mantenimiento de caminos vecinales</t>
  </si>
  <si>
    <t>5.1.11.35.001</t>
  </si>
  <si>
    <t>5.1.11.36</t>
  </si>
  <si>
    <t>Implementos deportivos</t>
  </si>
  <si>
    <t>5.1.11.36.001</t>
  </si>
  <si>
    <t>5.1.11.37</t>
  </si>
  <si>
    <t>Eventos culturales</t>
  </si>
  <si>
    <t>5.1.11.37.001</t>
  </si>
  <si>
    <t>5.1.11.38</t>
  </si>
  <si>
    <t>Reubicación de asentamientos</t>
  </si>
  <si>
    <t>5.1.11.38.001</t>
  </si>
  <si>
    <t>5.1.11.39</t>
  </si>
  <si>
    <t>Participaciones y compensaciones</t>
  </si>
  <si>
    <t>5.1.11.39.001</t>
  </si>
  <si>
    <t>5.1.11.40</t>
  </si>
  <si>
    <t>Contratos de administración</t>
  </si>
  <si>
    <t>5.1.11.40.001</t>
  </si>
  <si>
    <t>5.1.11.40.940</t>
  </si>
  <si>
    <t>Contratos de administracion- entidades en liquidación</t>
  </si>
  <si>
    <t>5.1.11.41</t>
  </si>
  <si>
    <t>Sostenimiento de semovientes y plantas</t>
  </si>
  <si>
    <t>5.1.11.41.001</t>
  </si>
  <si>
    <t>Sostenimiento de semovientes</t>
  </si>
  <si>
    <t>5.1.11.41.002</t>
  </si>
  <si>
    <t>Sostenimiento de plantas</t>
  </si>
  <si>
    <t>5.1.11.42</t>
  </si>
  <si>
    <t>Gastos de operación aduanera</t>
  </si>
  <si>
    <t>5.1.11.42.001</t>
  </si>
  <si>
    <t>5.1.11.43</t>
  </si>
  <si>
    <t>Gastos reservados</t>
  </si>
  <si>
    <t>5.1.11.43.001</t>
  </si>
  <si>
    <t>5.1.11.44</t>
  </si>
  <si>
    <t>Apoyo a operaciones militares y de policía</t>
  </si>
  <si>
    <t>5.1.11.44.001</t>
  </si>
  <si>
    <t>5.1.11.46</t>
  </si>
  <si>
    <t>5.1.11.46.001</t>
  </si>
  <si>
    <t>5.1.11.46.946</t>
  </si>
  <si>
    <t>Combustibles y lubricantes- entidades en liquidación</t>
  </si>
  <si>
    <t>5.1.11.47</t>
  </si>
  <si>
    <t>5.1.11.47.001</t>
  </si>
  <si>
    <t>5.1.11.48</t>
  </si>
  <si>
    <t>Servicio de reclutamiento</t>
  </si>
  <si>
    <t>5.1.11.48.001</t>
  </si>
  <si>
    <t>5.1.11.49</t>
  </si>
  <si>
    <t>Servicios de aseo, cafetería, restaurante y lavandería</t>
  </si>
  <si>
    <t>5.1.11.49.001</t>
  </si>
  <si>
    <t>5.1.11.49.949</t>
  </si>
  <si>
    <t>Servicios de aseo, cafeteria, restaurante y lavanderia-liquidación entidades en liquidación</t>
  </si>
  <si>
    <t>5.1.11.50</t>
  </si>
  <si>
    <t>Procesamiento de información</t>
  </si>
  <si>
    <t>5.1.11.50.001</t>
  </si>
  <si>
    <t>5.1.11.51</t>
  </si>
  <si>
    <t>Gastos por control de calidad</t>
  </si>
  <si>
    <t>5.1.11.51.001</t>
  </si>
  <si>
    <t>5.1.11.52</t>
  </si>
  <si>
    <t>Consulta centrales de riesgo</t>
  </si>
  <si>
    <t>5.1.11.52.001</t>
  </si>
  <si>
    <t>5.1.11.53</t>
  </si>
  <si>
    <t>Cesión de derechos de televisión</t>
  </si>
  <si>
    <t>5.1.11.53.001</t>
  </si>
  <si>
    <t>5.1.11.54</t>
  </si>
  <si>
    <t>5.1.11.54.001</t>
  </si>
  <si>
    <t>5.1.11.55</t>
  </si>
  <si>
    <t>Elementos de aseo, lavandería y cafetería</t>
  </si>
  <si>
    <t>5.1.11.55.001</t>
  </si>
  <si>
    <t>5.1.11.56</t>
  </si>
  <si>
    <t>5.1.11.56.001</t>
  </si>
  <si>
    <t>5.1.11.57</t>
  </si>
  <si>
    <t>Concursos y licitaciones</t>
  </si>
  <si>
    <t>5.1.11.57.001</t>
  </si>
  <si>
    <t>5.1.11.58</t>
  </si>
  <si>
    <t>Videos</t>
  </si>
  <si>
    <t>5.1.11.58.001</t>
  </si>
  <si>
    <t>5.1.11.59</t>
  </si>
  <si>
    <t>Licencias y salvoconductos</t>
  </si>
  <si>
    <t>5.1.11.59.001</t>
  </si>
  <si>
    <t>5.1.11.61</t>
  </si>
  <si>
    <t>Relaciones públicas</t>
  </si>
  <si>
    <t>5.1.11.61.001</t>
  </si>
  <si>
    <t>5.1.11.62</t>
  </si>
  <si>
    <t>Equipo de seguridad industrial</t>
  </si>
  <si>
    <t>5.1.11.62.001</t>
  </si>
  <si>
    <t>5.1.11.63</t>
  </si>
  <si>
    <t>Contratos de aprendizaje</t>
  </si>
  <si>
    <t>5.1.11.63.001</t>
  </si>
  <si>
    <t>5.1.11.64</t>
  </si>
  <si>
    <t>5.1.11.64.001</t>
  </si>
  <si>
    <t>5.1.11.65</t>
  </si>
  <si>
    <t>Intangibles</t>
  </si>
  <si>
    <t>5.1.11.65.001</t>
  </si>
  <si>
    <t>5.1.11.66</t>
  </si>
  <si>
    <t>Costas procesales</t>
  </si>
  <si>
    <t>5.1.11.66.001</t>
  </si>
  <si>
    <t>5.1.11.72</t>
  </si>
  <si>
    <t>5.1.11.72.001</t>
  </si>
  <si>
    <t>5.1.11.73</t>
  </si>
  <si>
    <t>Interventorías, auditorías y evaluaciones</t>
  </si>
  <si>
    <t>5.1.11.73.001</t>
  </si>
  <si>
    <t>5.1.11.74</t>
  </si>
  <si>
    <t>Asignación de bienes y servicios</t>
  </si>
  <si>
    <t>5.1.11.74.001</t>
  </si>
  <si>
    <t>5.1.11.75</t>
  </si>
  <si>
    <t>Reparación de víctimas</t>
  </si>
  <si>
    <t>5.1.11.75.001</t>
  </si>
  <si>
    <t>5.1.11.76</t>
  </si>
  <si>
    <t>Mitigación de riesgos</t>
  </si>
  <si>
    <t>5.1.11.76.001</t>
  </si>
  <si>
    <t>5.1.11.77</t>
  </si>
  <si>
    <t>5.1.11.77.001</t>
  </si>
  <si>
    <t>5.1.11.78</t>
  </si>
  <si>
    <t>5.1.11.78.001</t>
  </si>
  <si>
    <t>5.1.11.79</t>
  </si>
  <si>
    <t>5.1.11.79.001</t>
  </si>
  <si>
    <t>5.1.11.79.979</t>
  </si>
  <si>
    <t>Honorarios- entidades en liquidación</t>
  </si>
  <si>
    <t>5.1.11.80</t>
  </si>
  <si>
    <t>5.1.11.80.001</t>
  </si>
  <si>
    <t>5.1.11.90</t>
  </si>
  <si>
    <t>Otros gastos generales</t>
  </si>
  <si>
    <t>5.1.11.90.001</t>
  </si>
  <si>
    <t>5.1.11.90.002</t>
  </si>
  <si>
    <t>Gastos protocolarios</t>
  </si>
  <si>
    <t>5.1.11.90.990</t>
  </si>
  <si>
    <t>Otros gastos generales- entidades en liquidación</t>
  </si>
  <si>
    <t>5.1.20</t>
  </si>
  <si>
    <t>5.1.20.01</t>
  </si>
  <si>
    <t>5.1.20.01.001</t>
  </si>
  <si>
    <t>5.1.20.02</t>
  </si>
  <si>
    <t>5.1.20.02.001</t>
  </si>
  <si>
    <t>5.1.20.02.900</t>
  </si>
  <si>
    <t>Cuota de fiscalizacion y auditaje- entidades en liquidación</t>
  </si>
  <si>
    <t>5.1.20.06</t>
  </si>
  <si>
    <t>5.1.20.06.001</t>
  </si>
  <si>
    <t>5.1.20.09</t>
  </si>
  <si>
    <t>5.1.20.09.001</t>
  </si>
  <si>
    <t>5.1.20.10</t>
  </si>
  <si>
    <t>5.1.20.10.001</t>
  </si>
  <si>
    <t>5.1.20.11</t>
  </si>
  <si>
    <t>5.1.20.11.001</t>
  </si>
  <si>
    <t>5.1.20.12</t>
  </si>
  <si>
    <t>5.1.20.12.001</t>
  </si>
  <si>
    <t>5.1.20.13</t>
  </si>
  <si>
    <t>Regalías y compensaciones monetarias</t>
  </si>
  <si>
    <t>5.1.20.13.001</t>
  </si>
  <si>
    <t>5.1.20.17</t>
  </si>
  <si>
    <t>5.1.20.17.001</t>
  </si>
  <si>
    <t>5.1.20.19</t>
  </si>
  <si>
    <t>5.1.20.19.001</t>
  </si>
  <si>
    <t>5.1.20.24</t>
  </si>
  <si>
    <t>5.1.20.24.001</t>
  </si>
  <si>
    <t>5.1.20.25</t>
  </si>
  <si>
    <t>5.1.20.25.001</t>
  </si>
  <si>
    <t>5.1.20.26</t>
  </si>
  <si>
    <t>5.1.20.26.001</t>
  </si>
  <si>
    <t>5.1.20.27</t>
  </si>
  <si>
    <t>5.1.20.27.001</t>
  </si>
  <si>
    <t>5.1.20.28</t>
  </si>
  <si>
    <t>5.1.20.28.001</t>
  </si>
  <si>
    <t>Impuesto sobre aduana y recargo</t>
  </si>
  <si>
    <t>5.1.20.29</t>
  </si>
  <si>
    <t>Impuestos, contribuciones y tasas en el exterior</t>
  </si>
  <si>
    <t>5.1.20.29.001</t>
  </si>
  <si>
    <t>5.1.20.30</t>
  </si>
  <si>
    <t>5.1.20.30.001</t>
  </si>
  <si>
    <t>5.1.20.34</t>
  </si>
  <si>
    <t>Porcentaje y sobretasa ambiental al impuesto predial</t>
  </si>
  <si>
    <t>5.1.20.34.001</t>
  </si>
  <si>
    <t>5.1.20.35</t>
  </si>
  <si>
    <t>5.1.20.35.001</t>
  </si>
  <si>
    <t>5.1.20.90</t>
  </si>
  <si>
    <t>Otros impuestos, contribuciones y tasas</t>
  </si>
  <si>
    <t>5.1.20.90.001</t>
  </si>
  <si>
    <t>5.2</t>
  </si>
  <si>
    <t>DE VENTAS</t>
  </si>
  <si>
    <t>5.2.11</t>
  </si>
  <si>
    <t>5.2.11.21</t>
  </si>
  <si>
    <t>5.2.11.21.001</t>
  </si>
  <si>
    <t>5.3</t>
  </si>
  <si>
    <t>DETERIORO, DEPRECIACIONES, AMORTIZACIONES Y PROVISIONES</t>
  </si>
  <si>
    <t>5.3.46</t>
  </si>
  <si>
    <t>DETERIORO DE INVERSIONES</t>
  </si>
  <si>
    <t>5.3.46.01</t>
  </si>
  <si>
    <t>5.3.46.01.001</t>
  </si>
  <si>
    <t>5.3.46.01.002</t>
  </si>
  <si>
    <t>5.3.46.01.003</t>
  </si>
  <si>
    <t>5.3.46.01.004</t>
  </si>
  <si>
    <t>5.3.46.01.005</t>
  </si>
  <si>
    <t>5.3.46.01.006</t>
  </si>
  <si>
    <t>Instrumentos de patrimonio - aportes en organismos internacionales</t>
  </si>
  <si>
    <t>5.3.46.02</t>
  </si>
  <si>
    <t>5.3.46.02.001</t>
  </si>
  <si>
    <t>5.3.46.02.002</t>
  </si>
  <si>
    <t>5.3.46.03</t>
  </si>
  <si>
    <t>5.3.46.03.001</t>
  </si>
  <si>
    <t>5.3.46.03.002</t>
  </si>
  <si>
    <t>5.3.46.03.003</t>
  </si>
  <si>
    <t>5.3.46.03.004</t>
  </si>
  <si>
    <t>5.3.46.05</t>
  </si>
  <si>
    <t>En controladas contabilizadas por el método de participación patrimonial</t>
  </si>
  <si>
    <t>5.3.46.05.001</t>
  </si>
  <si>
    <t>5.3.46.05.002</t>
  </si>
  <si>
    <t>5.3.46.05.003</t>
  </si>
  <si>
    <t>5.3.46.05.004</t>
  </si>
  <si>
    <t>5.3.46.07</t>
  </si>
  <si>
    <t>5.3.46.07.001</t>
  </si>
  <si>
    <t>5.3.46.07.002</t>
  </si>
  <si>
    <t>5.3.46.07.003</t>
  </si>
  <si>
    <t>5.3.46.07.004</t>
  </si>
  <si>
    <t>5.3.46.09</t>
  </si>
  <si>
    <t>En negocios conjuntos contabilizadas por el método de participación patrimonial</t>
  </si>
  <si>
    <t>5.3.46.09.001</t>
  </si>
  <si>
    <t>5.3.46.09.002</t>
  </si>
  <si>
    <t>5.3.46.09.003</t>
  </si>
  <si>
    <t>5.3.46.09.004</t>
  </si>
  <si>
    <t>5.3.47</t>
  </si>
  <si>
    <t>DETERIORO DE CUENTAS POR COBRAR</t>
  </si>
  <si>
    <t>5.3.47.01</t>
  </si>
  <si>
    <t>5.3.47.01.001</t>
  </si>
  <si>
    <t>5.3.47.02</t>
  </si>
  <si>
    <t>5.3.47.02.001</t>
  </si>
  <si>
    <t>5.3.47.02.002</t>
  </si>
  <si>
    <t>5.3.47.02.003</t>
  </si>
  <si>
    <t>5.3.47.02.004</t>
  </si>
  <si>
    <t>5.3.47.02.005</t>
  </si>
  <si>
    <t>5.3.47.02.006</t>
  </si>
  <si>
    <t>5.3.47.02.007</t>
  </si>
  <si>
    <t>5.3.47.02.008</t>
  </si>
  <si>
    <t>Servicio de apoyo industrial</t>
  </si>
  <si>
    <t>5.3.47.02.009</t>
  </si>
  <si>
    <t>5.3.47.02.010</t>
  </si>
  <si>
    <t>5.3.47.02.011</t>
  </si>
  <si>
    <t>5.3.47.02.013</t>
  </si>
  <si>
    <t>5.3.47.02.014</t>
  </si>
  <si>
    <t>5.3.47.02.015</t>
  </si>
  <si>
    <t>5.3.47.02.016</t>
  </si>
  <si>
    <t>5.3.47.02.017</t>
  </si>
  <si>
    <t>5.3.47.02.018</t>
  </si>
  <si>
    <t>5.3.47.02.019</t>
  </si>
  <si>
    <t>5.3.47.02.021</t>
  </si>
  <si>
    <t>5.3.47.09</t>
  </si>
  <si>
    <t>5.3.47.09.001</t>
  </si>
  <si>
    <t>5.3.47.10</t>
  </si>
  <si>
    <t>5.3.47.10.001</t>
  </si>
  <si>
    <t>5.3.47.11</t>
  </si>
  <si>
    <t>5.3.47.11.001</t>
  </si>
  <si>
    <t>5.3.47.13</t>
  </si>
  <si>
    <t>5.3.47.13.001</t>
  </si>
  <si>
    <t>5.3.47.14</t>
  </si>
  <si>
    <t>5.3.47.14.001</t>
  </si>
  <si>
    <t>5.3.47.15</t>
  </si>
  <si>
    <t>5.3.47.15.001</t>
  </si>
  <si>
    <t>5.3.47.16</t>
  </si>
  <si>
    <t>5.3.47.16.001</t>
  </si>
  <si>
    <t>5.3.47.90</t>
  </si>
  <si>
    <t>5.3.47.90.001</t>
  </si>
  <si>
    <t>5.3.47.90.002</t>
  </si>
  <si>
    <t>5.3.49</t>
  </si>
  <si>
    <t>DETERIORO DE PRÉSTAMOS POR COBRAR</t>
  </si>
  <si>
    <t>5.3.49.01</t>
  </si>
  <si>
    <t>5.3.49.01.001</t>
  </si>
  <si>
    <t>5.3.49.04</t>
  </si>
  <si>
    <t>5.3.49.04.001</t>
  </si>
  <si>
    <t>5.3.50</t>
  </si>
  <si>
    <t>DETERIORO DE INVENTARIOS</t>
  </si>
  <si>
    <t>5.3.50.01</t>
  </si>
  <si>
    <t>5.3.50.01.001</t>
  </si>
  <si>
    <t>5.3.50.02</t>
  </si>
  <si>
    <t>5.3.50.02.001</t>
  </si>
  <si>
    <t>5.3.50.03</t>
  </si>
  <si>
    <t>5.3.50.03.001</t>
  </si>
  <si>
    <t>5.3.50.04</t>
  </si>
  <si>
    <t>5.3.50.04.001</t>
  </si>
  <si>
    <t>5.3.50.05</t>
  </si>
  <si>
    <t>5.3.50.05.001</t>
  </si>
  <si>
    <t>5.3.50.06</t>
  </si>
  <si>
    <t>5.3.50.06.001</t>
  </si>
  <si>
    <t>5.3.50.07</t>
  </si>
  <si>
    <t>5.3.50.07.001</t>
  </si>
  <si>
    <t>5.3.50.08</t>
  </si>
  <si>
    <t>5.3.50.08.001</t>
  </si>
  <si>
    <t>5.3.51</t>
  </si>
  <si>
    <t>DETERIORO DE PROPIEDADES, PLANTA Y EQUIPO</t>
  </si>
  <si>
    <t>5.3.51.01</t>
  </si>
  <si>
    <t>5.3.51.01.001</t>
  </si>
  <si>
    <t>5.3.51.01.002</t>
  </si>
  <si>
    <t>5.3.51.01.003</t>
  </si>
  <si>
    <t>5.3.51.01.004</t>
  </si>
  <si>
    <t>5.3.51.01.005</t>
  </si>
  <si>
    <t>5.3.51.01.006</t>
  </si>
  <si>
    <t>5.3.51.02</t>
  </si>
  <si>
    <t>5.3.51.02.001</t>
  </si>
  <si>
    <t>5.3.51.02.002</t>
  </si>
  <si>
    <t>5.3.51.02.003</t>
  </si>
  <si>
    <t>5.3.51.02.004</t>
  </si>
  <si>
    <t>5.3.51.02.005</t>
  </si>
  <si>
    <t>5.3.51.02.006</t>
  </si>
  <si>
    <t>5.3.51.02.007</t>
  </si>
  <si>
    <t>5.3.51.02.008</t>
  </si>
  <si>
    <t>5.3.51.02.009</t>
  </si>
  <si>
    <t>5.3.51.02.010</t>
  </si>
  <si>
    <t>5.3.51.02.011</t>
  </si>
  <si>
    <t>5.3.51.02.012</t>
  </si>
  <si>
    <t>5.3.51.03</t>
  </si>
  <si>
    <t>5.3.51.03.001</t>
  </si>
  <si>
    <t>5.3.51.03.002</t>
  </si>
  <si>
    <t>5.3.51.03.003</t>
  </si>
  <si>
    <t>5.3.51.03.004</t>
  </si>
  <si>
    <t>5.3.51.04</t>
  </si>
  <si>
    <t>5.3.51.04.001</t>
  </si>
  <si>
    <t>5.3.51.04.002</t>
  </si>
  <si>
    <t>5.3.51.04.003</t>
  </si>
  <si>
    <t>5.3.51.04.004</t>
  </si>
  <si>
    <t>5.3.51.04.005</t>
  </si>
  <si>
    <t>5.3.51.04.006</t>
  </si>
  <si>
    <t>5.3.51.04.007</t>
  </si>
  <si>
    <t>5.3.51.04.008</t>
  </si>
  <si>
    <t>5.3.51.05</t>
  </si>
  <si>
    <t>5.3.51.05.001</t>
  </si>
  <si>
    <t>5.3.51.05.002</t>
  </si>
  <si>
    <t>5.3.51.05.003</t>
  </si>
  <si>
    <t>5.3.51.05.004</t>
  </si>
  <si>
    <t>5.3.51.05.005</t>
  </si>
  <si>
    <t>5.3.51.05.006</t>
  </si>
  <si>
    <t>5.3.51.05.007</t>
  </si>
  <si>
    <t>5.3.51.05.008</t>
  </si>
  <si>
    <t>5.3.51.05.009</t>
  </si>
  <si>
    <t>5.3.51.05.010</t>
  </si>
  <si>
    <t>5.3.51.05.011</t>
  </si>
  <si>
    <t>5.3.51.05.012</t>
  </si>
  <si>
    <t>5.3.51.05.013</t>
  </si>
  <si>
    <t>5.3.51.05.014</t>
  </si>
  <si>
    <t>5.3.51.05.015</t>
  </si>
  <si>
    <t>5.3.51.05.016</t>
  </si>
  <si>
    <t>5.3.51.05.017</t>
  </si>
  <si>
    <t>5.3.51.05.018</t>
  </si>
  <si>
    <t>5.3.51.05.019</t>
  </si>
  <si>
    <t>5.3.51.05.020</t>
  </si>
  <si>
    <t>5.3.51.05.021</t>
  </si>
  <si>
    <t>5.3.51.05.022</t>
  </si>
  <si>
    <t>5.3.51.05.023</t>
  </si>
  <si>
    <t>5.3.51.05.024</t>
  </si>
  <si>
    <t>5.3.51.05.025</t>
  </si>
  <si>
    <t>5.3.51.05.026</t>
  </si>
  <si>
    <t>5.3.51.05.027</t>
  </si>
  <si>
    <t>5.3.51.05.028</t>
  </si>
  <si>
    <t>5.3.51.05.029</t>
  </si>
  <si>
    <t>5.3.51.05.030</t>
  </si>
  <si>
    <t>5.3.51.06</t>
  </si>
  <si>
    <t>5.3.51.06.001</t>
  </si>
  <si>
    <t>5.3.51.06.002</t>
  </si>
  <si>
    <t>5.3.51.06.003</t>
  </si>
  <si>
    <t>5.3.51.06.004</t>
  </si>
  <si>
    <t>5.3.51.06.005</t>
  </si>
  <si>
    <t>5.3.51.06.006</t>
  </si>
  <si>
    <t>5.3.51.06.007</t>
  </si>
  <si>
    <t>5.3.51.06.008</t>
  </si>
  <si>
    <t>5.3.51.06.009</t>
  </si>
  <si>
    <t>5.3.51.06.010</t>
  </si>
  <si>
    <t>5.3.51.06.011</t>
  </si>
  <si>
    <t>5.3.51.06.012</t>
  </si>
  <si>
    <t>5.3.51.07</t>
  </si>
  <si>
    <t>5.3.51.07.001</t>
  </si>
  <si>
    <t>5.3.51.07.002</t>
  </si>
  <si>
    <t>5.3.51.07.003</t>
  </si>
  <si>
    <t>5.3.51.07.004</t>
  </si>
  <si>
    <t>5.3.51.07.005</t>
  </si>
  <si>
    <t>5.3.51.07.006</t>
  </si>
  <si>
    <t>5.3.51.07.007</t>
  </si>
  <si>
    <t>5.3.51.07.008</t>
  </si>
  <si>
    <t>5.3.51.07.009</t>
  </si>
  <si>
    <t>5.3.51.07.010</t>
  </si>
  <si>
    <t>5.3.51.07.011</t>
  </si>
  <si>
    <t>5.3.51.08</t>
  </si>
  <si>
    <t>5.3.51.08.001</t>
  </si>
  <si>
    <t>5.3.51.08.002</t>
  </si>
  <si>
    <t>5.3.51.08.003</t>
  </si>
  <si>
    <t>5.3.51.08.004</t>
  </si>
  <si>
    <t>5.3.51.08.005</t>
  </si>
  <si>
    <t>5.3.51.08.006</t>
  </si>
  <si>
    <t>5.3.51.08.007</t>
  </si>
  <si>
    <t>5.3.51.08.008</t>
  </si>
  <si>
    <t>5.3.51.08.009</t>
  </si>
  <si>
    <t>5.3.51.08.010</t>
  </si>
  <si>
    <t>5.3.51.08.011</t>
  </si>
  <si>
    <t>5.3.51.08.012</t>
  </si>
  <si>
    <t>5.3.51.08.013</t>
  </si>
  <si>
    <t>5.3.51.08.014</t>
  </si>
  <si>
    <t>5.3.51.08.015</t>
  </si>
  <si>
    <t>5.3.51.08.016</t>
  </si>
  <si>
    <t>5.3.51.09</t>
  </si>
  <si>
    <t>5.3.51.09.001</t>
  </si>
  <si>
    <t>5.3.51.09.002</t>
  </si>
  <si>
    <t>5.3.51.09.003</t>
  </si>
  <si>
    <t>5.3.51.09.004</t>
  </si>
  <si>
    <t>5.3.51.09.005</t>
  </si>
  <si>
    <t>5.3.51.09.006</t>
  </si>
  <si>
    <t>5.3.51.09.007</t>
  </si>
  <si>
    <t>5.3.51.09.008</t>
  </si>
  <si>
    <t>5.3.51.09.009</t>
  </si>
  <si>
    <t>5.3.51.09.010</t>
  </si>
  <si>
    <t>5.3.51.10</t>
  </si>
  <si>
    <t>5.3.51.10.001</t>
  </si>
  <si>
    <t>5.3.51.10.002</t>
  </si>
  <si>
    <t>5.3.51.10.003</t>
  </si>
  <si>
    <t>5.3.51.10.004</t>
  </si>
  <si>
    <t>5.3.51.10.005</t>
  </si>
  <si>
    <t>5.3.51.10.006</t>
  </si>
  <si>
    <t>5.3.51.11</t>
  </si>
  <si>
    <t>5.3.51.11.001</t>
  </si>
  <si>
    <t>5.3.51.11.002</t>
  </si>
  <si>
    <t>5.3.51.11.003</t>
  </si>
  <si>
    <t>5.3.51.11.004</t>
  </si>
  <si>
    <t>5.3.51.11.005</t>
  </si>
  <si>
    <t>5.3.51.11.006</t>
  </si>
  <si>
    <t>5.3.51.11.007</t>
  </si>
  <si>
    <t>5.3.51.12</t>
  </si>
  <si>
    <t>5.3.51.12.001</t>
  </si>
  <si>
    <t>5.3.51.12.002</t>
  </si>
  <si>
    <t>5.3.51.12.003</t>
  </si>
  <si>
    <t>5.3.51.12.004</t>
  </si>
  <si>
    <t>5.3.51.12.005</t>
  </si>
  <si>
    <t>5.3.51.12.006</t>
  </si>
  <si>
    <t>5.3.51.12.007</t>
  </si>
  <si>
    <t>5.3.51.12.008</t>
  </si>
  <si>
    <t>5.3.51.12.009</t>
  </si>
  <si>
    <t>5.3.51.13</t>
  </si>
  <si>
    <t>5.3.51.13.001</t>
  </si>
  <si>
    <t>5.3.51.13.002</t>
  </si>
  <si>
    <t>5.3.51.13.003</t>
  </si>
  <si>
    <t>5.3.51.13.004</t>
  </si>
  <si>
    <t>5.3.51.13.005</t>
  </si>
  <si>
    <t>5.3.51.13.006</t>
  </si>
  <si>
    <t>5.3.51.13.007</t>
  </si>
  <si>
    <t>5.3.51.15</t>
  </si>
  <si>
    <t>5.3.51.15.001</t>
  </si>
  <si>
    <t>5.3.51.15.002</t>
  </si>
  <si>
    <t>5.3.51.15.003</t>
  </si>
  <si>
    <t>5.3.51.15.004</t>
  </si>
  <si>
    <t>5.3.51.15.005</t>
  </si>
  <si>
    <t>5.3.51.15.006</t>
  </si>
  <si>
    <t>5.3.51.15.007</t>
  </si>
  <si>
    <t>5.3.51.15.008</t>
  </si>
  <si>
    <t>5.3.51.15.009</t>
  </si>
  <si>
    <t>5.3.51.15.010</t>
  </si>
  <si>
    <t>5.3.51.16</t>
  </si>
  <si>
    <t>5.3.51.16.001</t>
  </si>
  <si>
    <t>5.3.51.16.002</t>
  </si>
  <si>
    <t>5.3.51.16.003</t>
  </si>
  <si>
    <t>5.3.51.16.004</t>
  </si>
  <si>
    <t>5.3.51.16.005</t>
  </si>
  <si>
    <t>5.3.51.16.006</t>
  </si>
  <si>
    <t>5.3.51.16.007</t>
  </si>
  <si>
    <t>5.3.51.16.008</t>
  </si>
  <si>
    <t>5.3.51.16.009</t>
  </si>
  <si>
    <t>5.3.51.16.010</t>
  </si>
  <si>
    <t>5.3.51.16.011</t>
  </si>
  <si>
    <t>5.3.51.16.012</t>
  </si>
  <si>
    <t>Plantas</t>
  </si>
  <si>
    <t>5.3.51.17</t>
  </si>
  <si>
    <t>5.3.51.17.001</t>
  </si>
  <si>
    <t>5.3.51.17.002</t>
  </si>
  <si>
    <t>5.3.51.17.003</t>
  </si>
  <si>
    <t>5.3.51.17.004</t>
  </si>
  <si>
    <t>5.3.51.17.005</t>
  </si>
  <si>
    <t>5.3.51.17.006</t>
  </si>
  <si>
    <t>5.3.51.17.007</t>
  </si>
  <si>
    <t>5.3.51.18</t>
  </si>
  <si>
    <t>5.3.51.18.001</t>
  </si>
  <si>
    <t>5.3.51.18.002</t>
  </si>
  <si>
    <t>5.3.51.18.003</t>
  </si>
  <si>
    <t>5.3.51.18.004</t>
  </si>
  <si>
    <t>5.3.51.18.005</t>
  </si>
  <si>
    <t>5.3.51.18.006</t>
  </si>
  <si>
    <t>5.3.51.18.007</t>
  </si>
  <si>
    <t>5.3.51.18.008</t>
  </si>
  <si>
    <t>5.3.51.18.009</t>
  </si>
  <si>
    <t>5.3.51.18.010</t>
  </si>
  <si>
    <t>5.3.51.19</t>
  </si>
  <si>
    <t>5.3.51.19.001</t>
  </si>
  <si>
    <t>5.3.51.19.002</t>
  </si>
  <si>
    <t>5.3.51.19.003</t>
  </si>
  <si>
    <t>5.3.51.19.004</t>
  </si>
  <si>
    <t>5.3.51.19.005</t>
  </si>
  <si>
    <t>5.3.51.19.006</t>
  </si>
  <si>
    <t>5.3.51.19.007</t>
  </si>
  <si>
    <t>5.3.51.19.008</t>
  </si>
  <si>
    <t>5.3.51.19.009</t>
  </si>
  <si>
    <t>5.3.51.20</t>
  </si>
  <si>
    <t>5.3.51.20.001</t>
  </si>
  <si>
    <t>5.3.51.20.002</t>
  </si>
  <si>
    <t>5.3.51.20.003</t>
  </si>
  <si>
    <t>5.3.51.20.004</t>
  </si>
  <si>
    <t>5.3.51.20.005</t>
  </si>
  <si>
    <t>5.3.51.20.006</t>
  </si>
  <si>
    <t>5.3.51.20.007</t>
  </si>
  <si>
    <t>5.3.51.20.008</t>
  </si>
  <si>
    <t>5.3.51.20.009</t>
  </si>
  <si>
    <t>5.3.51.21</t>
  </si>
  <si>
    <t>5.3.51.21.001</t>
  </si>
  <si>
    <t>5.3.51.21.002</t>
  </si>
  <si>
    <t>5.3.51.21.003</t>
  </si>
  <si>
    <t>5.3.51.21.004</t>
  </si>
  <si>
    <t>5.3.51.21.005</t>
  </si>
  <si>
    <t>5.3.51.21.006</t>
  </si>
  <si>
    <t>5.3.51.21.007</t>
  </si>
  <si>
    <t>5.3.51.21.008</t>
  </si>
  <si>
    <t>5.3.51.21.009</t>
  </si>
  <si>
    <t>5.3.51.21.010</t>
  </si>
  <si>
    <t>5.3.51.21.011</t>
  </si>
  <si>
    <t>5.3.55</t>
  </si>
  <si>
    <t>DETERIORO DE PROPIEDADES DE INVERSIÓN</t>
  </si>
  <si>
    <t>5.3.55.01</t>
  </si>
  <si>
    <t>5.3.55.01.001</t>
  </si>
  <si>
    <t>5.3.55.02</t>
  </si>
  <si>
    <t>5.3.55.02.001</t>
  </si>
  <si>
    <t>5.3.57</t>
  </si>
  <si>
    <t>DETERIORO DE ACTIVOS INTANGIBLES</t>
  </si>
  <si>
    <t>5.3.57.02</t>
  </si>
  <si>
    <t>5.3.57.02.001</t>
  </si>
  <si>
    <t>5.3.57.03</t>
  </si>
  <si>
    <t>5.3.57.03.001</t>
  </si>
  <si>
    <t>5.3.57.04</t>
  </si>
  <si>
    <t>5.3.57.04.001</t>
  </si>
  <si>
    <t>5.3.57.05</t>
  </si>
  <si>
    <t>5.3.57.05.001</t>
  </si>
  <si>
    <t>5.3.57.06</t>
  </si>
  <si>
    <t>5.3.57.06.001</t>
  </si>
  <si>
    <t>5.3.57.07</t>
  </si>
  <si>
    <t>5.3.57.07.001</t>
  </si>
  <si>
    <t>5.3.57.09</t>
  </si>
  <si>
    <t>5.3.57.09.001</t>
  </si>
  <si>
    <t>5.3.57.11</t>
  </si>
  <si>
    <t>5.3.57.11.001</t>
  </si>
  <si>
    <t>5.3.57.90</t>
  </si>
  <si>
    <t>5.3.57.90.001</t>
  </si>
  <si>
    <t>5.3.59</t>
  </si>
  <si>
    <t>DETERIORO DE ACTIVOS BIOLÓGICOS AL COSTO</t>
  </si>
  <si>
    <t>5.3.59.01</t>
  </si>
  <si>
    <t>5.3.59.01.001</t>
  </si>
  <si>
    <t>5.3.59.02</t>
  </si>
  <si>
    <t>5.3.59.02.001</t>
  </si>
  <si>
    <t>5.3.59.03</t>
  </si>
  <si>
    <t>5.3.59.03.001</t>
  </si>
  <si>
    <t>5.3.59.04</t>
  </si>
  <si>
    <t>5.3.59.04.001</t>
  </si>
  <si>
    <t>5.3.60</t>
  </si>
  <si>
    <t>DEPRECIACIÓN DE PROPIEDADES, PLANTA Y EQUIPO</t>
  </si>
  <si>
    <t>5.3.60.01</t>
  </si>
  <si>
    <t>5.3.60.01.001</t>
  </si>
  <si>
    <t>5.3.60.01.002</t>
  </si>
  <si>
    <t>5.3.60.01.003</t>
  </si>
  <si>
    <t>5.3.60.01.004</t>
  </si>
  <si>
    <t>5.3.60.01.005</t>
  </si>
  <si>
    <t>5.3.60.01.006</t>
  </si>
  <si>
    <t>5.3.60.01.007</t>
  </si>
  <si>
    <t>5.3.60.01.008</t>
  </si>
  <si>
    <t>5.3.60.01.009</t>
  </si>
  <si>
    <t>5.3.60.01.010</t>
  </si>
  <si>
    <t>5.3.60.01.011</t>
  </si>
  <si>
    <t>5.3.60.01.012</t>
  </si>
  <si>
    <t>5.3.60.01.013</t>
  </si>
  <si>
    <t>5.3.60.01.014</t>
  </si>
  <si>
    <t>5.3.60.01.015</t>
  </si>
  <si>
    <t>5.3.60.01.016</t>
  </si>
  <si>
    <t>5.3.60.01.017</t>
  </si>
  <si>
    <t>5.3.60.01.018</t>
  </si>
  <si>
    <t>5.3.60.01.019</t>
  </si>
  <si>
    <t>5.3.60.01.020</t>
  </si>
  <si>
    <t>5.3.60.01.021</t>
  </si>
  <si>
    <t>5.3.60.01.022</t>
  </si>
  <si>
    <t>5.3.60.01.023</t>
  </si>
  <si>
    <t>5.3.60.01.024</t>
  </si>
  <si>
    <t>5.3.60.01.025</t>
  </si>
  <si>
    <t>5.3.60.01.026</t>
  </si>
  <si>
    <t>5.3.60.01.027</t>
  </si>
  <si>
    <t>5.3.60.01.028</t>
  </si>
  <si>
    <t>5.3.60.01.029</t>
  </si>
  <si>
    <t>5.3.60.01.030</t>
  </si>
  <si>
    <t>5.3.60.02</t>
  </si>
  <si>
    <t>5.3.60.02.001</t>
  </si>
  <si>
    <t>5.3.60.02.002</t>
  </si>
  <si>
    <t>5.3.60.02.003</t>
  </si>
  <si>
    <t>5.3.60.02.004</t>
  </si>
  <si>
    <t>5.3.60.02.005</t>
  </si>
  <si>
    <t>5.3.60.02.006</t>
  </si>
  <si>
    <t>5.3.60.02.007</t>
  </si>
  <si>
    <t>5.3.60.02.008</t>
  </si>
  <si>
    <t>5.3.60.02.009</t>
  </si>
  <si>
    <t>5.3.60.02.010</t>
  </si>
  <si>
    <t>5.3.60.02.011</t>
  </si>
  <si>
    <t>5.3.60.02.012</t>
  </si>
  <si>
    <t>5.3.60.03</t>
  </si>
  <si>
    <t>5.3.60.03.001</t>
  </si>
  <si>
    <t>5.3.60.03.002</t>
  </si>
  <si>
    <t>5.3.60.03.003</t>
  </si>
  <si>
    <t>5.3.60.03.004</t>
  </si>
  <si>
    <t>5.3.60.03.005</t>
  </si>
  <si>
    <t>5.3.60.03.006</t>
  </si>
  <si>
    <t>5.3.60.03.007</t>
  </si>
  <si>
    <t>5.3.60.03.008</t>
  </si>
  <si>
    <t>5.3.60.03.009</t>
  </si>
  <si>
    <t>5.3.60.03.010</t>
  </si>
  <si>
    <t>5.3.60.03.011</t>
  </si>
  <si>
    <t>5.3.60.04</t>
  </si>
  <si>
    <t>5.3.60.04.001</t>
  </si>
  <si>
    <t>5.3.60.04.002</t>
  </si>
  <si>
    <t>5.3.60.04.003</t>
  </si>
  <si>
    <t>5.3.60.04.004</t>
  </si>
  <si>
    <t>5.3.60.04.005</t>
  </si>
  <si>
    <t>5.3.60.04.006</t>
  </si>
  <si>
    <t>5.3.60.04.007</t>
  </si>
  <si>
    <t>5.3.60.04.008</t>
  </si>
  <si>
    <t>5.3.60.04.009</t>
  </si>
  <si>
    <t>5.3.60.04.010</t>
  </si>
  <si>
    <t>5.3.60.04.011</t>
  </si>
  <si>
    <t>5.3.60.04.012</t>
  </si>
  <si>
    <t>5.3.60.04.013</t>
  </si>
  <si>
    <t>5.3.60.04.014</t>
  </si>
  <si>
    <t>5.3.60.04.015</t>
  </si>
  <si>
    <t>5.3.60.04.016</t>
  </si>
  <si>
    <t>5.3.60.05</t>
  </si>
  <si>
    <t>5.3.60.05.001</t>
  </si>
  <si>
    <t>5.3.60.05.002</t>
  </si>
  <si>
    <t>5.3.60.05.003</t>
  </si>
  <si>
    <t>5.3.60.05.004</t>
  </si>
  <si>
    <t>5.3.60.05.005</t>
  </si>
  <si>
    <t>5.3.60.05.006</t>
  </si>
  <si>
    <t>5.3.60.05.007</t>
  </si>
  <si>
    <t>5.3.60.05.008</t>
  </si>
  <si>
    <t>5.3.60.05.009</t>
  </si>
  <si>
    <t>5.3.60.05.010</t>
  </si>
  <si>
    <t>5.3.60.06</t>
  </si>
  <si>
    <t>5.3.60.06.001</t>
  </si>
  <si>
    <t>5.3.60.06.002</t>
  </si>
  <si>
    <t>5.3.60.06.003</t>
  </si>
  <si>
    <t>5.3.60.06.004</t>
  </si>
  <si>
    <t>5.3.60.06.005</t>
  </si>
  <si>
    <t>5.3.60.06.006</t>
  </si>
  <si>
    <t>5.3.60.07</t>
  </si>
  <si>
    <t>5.3.60.07.001</t>
  </si>
  <si>
    <t>5.3.60.07.002</t>
  </si>
  <si>
    <t>5.3.60.07.003</t>
  </si>
  <si>
    <t>5.3.60.07.004</t>
  </si>
  <si>
    <t>5.3.60.07.005</t>
  </si>
  <si>
    <t>5.3.60.07.006</t>
  </si>
  <si>
    <t>5.3.60.07.007</t>
  </si>
  <si>
    <t>5.3.60.08</t>
  </si>
  <si>
    <t>5.3.60.08.001</t>
  </si>
  <si>
    <t>5.3.60.08.002</t>
  </si>
  <si>
    <t>5.3.60.08.003</t>
  </si>
  <si>
    <t>5.3.60.08.004</t>
  </si>
  <si>
    <t>5.3.60.08.005</t>
  </si>
  <si>
    <t>5.3.60.08.006</t>
  </si>
  <si>
    <t>5.3.60.08.007</t>
  </si>
  <si>
    <t>5.3.60.08.008</t>
  </si>
  <si>
    <t>5.3.60.08.009</t>
  </si>
  <si>
    <t>5.3.60.09</t>
  </si>
  <si>
    <t>5.3.60.09.001</t>
  </si>
  <si>
    <t>5.3.60.09.002</t>
  </si>
  <si>
    <t>5.3.60.09.003</t>
  </si>
  <si>
    <t>5.3.60.09.004</t>
  </si>
  <si>
    <t>5.3.60.09.005</t>
  </si>
  <si>
    <t>5.3.60.09.006</t>
  </si>
  <si>
    <t>5.3.60.09.007</t>
  </si>
  <si>
    <t>5.3.60.10</t>
  </si>
  <si>
    <t>5.3.60.10.001</t>
  </si>
  <si>
    <t>5.3.60.10.002</t>
  </si>
  <si>
    <t>5.3.60.10.003</t>
  </si>
  <si>
    <t>5.3.60.10.004</t>
  </si>
  <si>
    <t>5.3.60.10.005</t>
  </si>
  <si>
    <t>5.3.60.10.006</t>
  </si>
  <si>
    <t>5.3.60.10.007</t>
  </si>
  <si>
    <t>5.3.60.10.008</t>
  </si>
  <si>
    <t>5.3.60.10.009</t>
  </si>
  <si>
    <t>5.3.60.10.010</t>
  </si>
  <si>
    <t>5.3.60.10.011</t>
  </si>
  <si>
    <t>5.3.60.10.012</t>
  </si>
  <si>
    <t>5.3.60.12</t>
  </si>
  <si>
    <t>5.3.60.12.001</t>
  </si>
  <si>
    <t>5.3.60.12.002</t>
  </si>
  <si>
    <t>5.3.60.12.003</t>
  </si>
  <si>
    <t>5.3.60.12.004</t>
  </si>
  <si>
    <t>5.3.60.12.005</t>
  </si>
  <si>
    <t>5.3.60.12.006</t>
  </si>
  <si>
    <t>5.3.60.12.007</t>
  </si>
  <si>
    <t>5.3.60.13</t>
  </si>
  <si>
    <t>5.3.60.13.001</t>
  </si>
  <si>
    <t>5.3.60.13.002</t>
  </si>
  <si>
    <t>5.3.60.13.003</t>
  </si>
  <si>
    <t>5.3.60.13.004</t>
  </si>
  <si>
    <t>5.3.60.13.005</t>
  </si>
  <si>
    <t>5.3.60.13.006</t>
  </si>
  <si>
    <t>5.3.60.13.007</t>
  </si>
  <si>
    <t>5.3.60.13.008</t>
  </si>
  <si>
    <t>5.3.60.13.009</t>
  </si>
  <si>
    <t>5.3.60.14</t>
  </si>
  <si>
    <t>5.3.60.14.001</t>
  </si>
  <si>
    <t>5.3.60.14.002</t>
  </si>
  <si>
    <t>5.3.60.14.003</t>
  </si>
  <si>
    <t>5.3.60.14.004</t>
  </si>
  <si>
    <t>5.3.60.14.005</t>
  </si>
  <si>
    <t>5.3.60.14.006</t>
  </si>
  <si>
    <t>5.3.60.14.007</t>
  </si>
  <si>
    <t>5.3.60.14.008</t>
  </si>
  <si>
    <t>5.3.60.14.009</t>
  </si>
  <si>
    <t>5.3.60.15</t>
  </si>
  <si>
    <t>5.3.60.15.001</t>
  </si>
  <si>
    <t>5.3.60.15.002</t>
  </si>
  <si>
    <t>5.3.60.15.003</t>
  </si>
  <si>
    <t>5.3.60.15.004</t>
  </si>
  <si>
    <t>5.3.60.15.005</t>
  </si>
  <si>
    <t>5.3.60.15.006</t>
  </si>
  <si>
    <t>5.3.60.15.007</t>
  </si>
  <si>
    <t>5.3.60.15.008</t>
  </si>
  <si>
    <t>5.3.60.15.009</t>
  </si>
  <si>
    <t>5.3.60.15.010</t>
  </si>
  <si>
    <t>5.3.60.15.011</t>
  </si>
  <si>
    <t>5.3.60.16</t>
  </si>
  <si>
    <t>5.3.60.16.001</t>
  </si>
  <si>
    <t>5.3.60.16.002</t>
  </si>
  <si>
    <t>5.3.60.16.003</t>
  </si>
  <si>
    <t>5.3.60.16.004</t>
  </si>
  <si>
    <t>5.3.60.16.005</t>
  </si>
  <si>
    <t>5.3.60.16.006</t>
  </si>
  <si>
    <t>5.3.60.16.007</t>
  </si>
  <si>
    <t>5.3.60.16.008</t>
  </si>
  <si>
    <t>5.3.60.16.009</t>
  </si>
  <si>
    <t>5.3.60.16.010</t>
  </si>
  <si>
    <t>5.3.60.16.011</t>
  </si>
  <si>
    <t>5.3.62</t>
  </si>
  <si>
    <t>DEPRECIACIÓN DE PROPIEDADES DE INVERSIÓN</t>
  </si>
  <si>
    <t>5.3.62.01</t>
  </si>
  <si>
    <t>5.3.62.01.001</t>
  </si>
  <si>
    <t>5.3.63</t>
  </si>
  <si>
    <t>AMORTIZACIÓN DE ACTIVOS BIOLÓGICOS AL COSTO</t>
  </si>
  <si>
    <t>5.3.63.01</t>
  </si>
  <si>
    <t>5.3.63.01.001</t>
  </si>
  <si>
    <t>5.3.63.02</t>
  </si>
  <si>
    <t>5.3.63.02.001</t>
  </si>
  <si>
    <t>5.3.63.03</t>
  </si>
  <si>
    <t>5.3.63.03.001</t>
  </si>
  <si>
    <t>5.3.63.04</t>
  </si>
  <si>
    <t>5.3.63.04.001</t>
  </si>
  <si>
    <t>5.3.64</t>
  </si>
  <si>
    <t>DEPRECIACIÓN DE BIENES DE USO PÚBLICO</t>
  </si>
  <si>
    <t>5.3.64.01</t>
  </si>
  <si>
    <t>5.3.64.01.001</t>
  </si>
  <si>
    <t>5.3.64.01.002</t>
  </si>
  <si>
    <t>5.3.64.01.003</t>
  </si>
  <si>
    <t>5.3.64.03</t>
  </si>
  <si>
    <t>5.3.64.03.001</t>
  </si>
  <si>
    <t>5.3.64.03.002</t>
  </si>
  <si>
    <t>5.3.64.04</t>
  </si>
  <si>
    <t>5.3.64.04.001</t>
  </si>
  <si>
    <t>5.3.64.04.002</t>
  </si>
  <si>
    <t>5.3.64.04.003</t>
  </si>
  <si>
    <t>5.3.64.05</t>
  </si>
  <si>
    <t>5.3.64.05.001</t>
  </si>
  <si>
    <t>5.3.64.05.002</t>
  </si>
  <si>
    <t>5.3.64.05.003</t>
  </si>
  <si>
    <t>5.3.64.06</t>
  </si>
  <si>
    <t>5.3.64.06.001</t>
  </si>
  <si>
    <t>5.3.64.06.002</t>
  </si>
  <si>
    <t>5.3.64.06.003</t>
  </si>
  <si>
    <t>5.3.64.07</t>
  </si>
  <si>
    <t>5.3.64.07.001</t>
  </si>
  <si>
    <t>5.3.64.07.002</t>
  </si>
  <si>
    <t>5.3.64.07.003</t>
  </si>
  <si>
    <t>5.3.64.08</t>
  </si>
  <si>
    <t>5.3.64.08.001</t>
  </si>
  <si>
    <t>5.3.64.08.002</t>
  </si>
  <si>
    <t>5.3.64.09</t>
  </si>
  <si>
    <t>5.3.64.09.001</t>
  </si>
  <si>
    <t>5.3.64.09.002</t>
  </si>
  <si>
    <t>5.3.64.10</t>
  </si>
  <si>
    <t>5.3.64.10.001</t>
  </si>
  <si>
    <t>5.3.64.10.002</t>
  </si>
  <si>
    <t>5.3.64.11</t>
  </si>
  <si>
    <t>5.3.64.11.001</t>
  </si>
  <si>
    <t>5.3.64.11.002</t>
  </si>
  <si>
    <t>5.3.64.11.003</t>
  </si>
  <si>
    <t>5.3.64.11.004</t>
  </si>
  <si>
    <t>5.3.64.11.005</t>
  </si>
  <si>
    <t>5.3.64.90</t>
  </si>
  <si>
    <t>5.3.64.90.001</t>
  </si>
  <si>
    <t>5.3.64.90.002</t>
  </si>
  <si>
    <t>5.3.65</t>
  </si>
  <si>
    <t>DEPRECIACIÓN DE RESTAURACIONES DE BIENES HISTÓRICOS Y CULTURALES</t>
  </si>
  <si>
    <t>5.3.65.01</t>
  </si>
  <si>
    <t>5.3.65.01.001</t>
  </si>
  <si>
    <t>5.3.65.01.002</t>
  </si>
  <si>
    <t>5.3.65.02</t>
  </si>
  <si>
    <t>5.3.65.02.001</t>
  </si>
  <si>
    <t>5.3.65.02.002</t>
  </si>
  <si>
    <t>5.3.65.03</t>
  </si>
  <si>
    <t>5.3.65.03.001</t>
  </si>
  <si>
    <t>5.3.65.03.002</t>
  </si>
  <si>
    <t>5.3.65.04</t>
  </si>
  <si>
    <t>5.3.65.04.001</t>
  </si>
  <si>
    <t>5.3.65.05</t>
  </si>
  <si>
    <t>5.3.65.05.001</t>
  </si>
  <si>
    <t>5.3.65.06</t>
  </si>
  <si>
    <t>5.3.65.06.001</t>
  </si>
  <si>
    <t>5.3.65.90</t>
  </si>
  <si>
    <t>5.3.65.90.001</t>
  </si>
  <si>
    <t>5.3.65.90.002</t>
  </si>
  <si>
    <t>Bienes de uso publico representados en bienes de arte y cultura entregados a terceros - parques arqueologicos</t>
  </si>
  <si>
    <t>5.3.66</t>
  </si>
  <si>
    <t>AMORTIZACIÓN DE ACTIVOS INTANGIBLES</t>
  </si>
  <si>
    <t>5.3.66.01</t>
  </si>
  <si>
    <t>5.3.66.01.001</t>
  </si>
  <si>
    <t>5.3.66.02</t>
  </si>
  <si>
    <t>5.3.66.02.001</t>
  </si>
  <si>
    <t>5.3.66.03</t>
  </si>
  <si>
    <t>5.3.66.03.001</t>
  </si>
  <si>
    <t>5.3.66.04</t>
  </si>
  <si>
    <t>5.3.66.04.001</t>
  </si>
  <si>
    <t>5.3.66.05</t>
  </si>
  <si>
    <t>5.3.66.05.001</t>
  </si>
  <si>
    <t>5.3.66.06</t>
  </si>
  <si>
    <t>5.3.66.06.001</t>
  </si>
  <si>
    <t>5.3.66.09</t>
  </si>
  <si>
    <t>5.3.66.09.001</t>
  </si>
  <si>
    <t>5.3.66.90</t>
  </si>
  <si>
    <t>5.3.66.90.001</t>
  </si>
  <si>
    <t>5.3.68</t>
  </si>
  <si>
    <t>PROVISIÓN LITIGIOS Y DEMANDAS</t>
  </si>
  <si>
    <t>5.3.68.01</t>
  </si>
  <si>
    <t>5.3.68.01.001</t>
  </si>
  <si>
    <t>5.3.68.02</t>
  </si>
  <si>
    <t>5.3.68.02.001</t>
  </si>
  <si>
    <t>5.3.68.03</t>
  </si>
  <si>
    <t>5.3.68.03.001</t>
  </si>
  <si>
    <t>5.3.68.04</t>
  </si>
  <si>
    <t>5.3.68.04.001</t>
  </si>
  <si>
    <t>5.3.68.05</t>
  </si>
  <si>
    <t>5.3.68.05.001</t>
  </si>
  <si>
    <t>5.3.68.90</t>
  </si>
  <si>
    <t>5.3.68.90.001</t>
  </si>
  <si>
    <t>5.3.68.90.002</t>
  </si>
  <si>
    <t>5.3.69</t>
  </si>
  <si>
    <t>PROVISIÓN POR GARANTÍAS</t>
  </si>
  <si>
    <t>5.3.69.01</t>
  </si>
  <si>
    <t>5.3.69.01.001</t>
  </si>
  <si>
    <t>5.3.69.02</t>
  </si>
  <si>
    <t>5.3.69.02.001</t>
  </si>
  <si>
    <t>5.3.73</t>
  </si>
  <si>
    <t>5.3.73.01</t>
  </si>
  <si>
    <t>5.3.73.01.001</t>
  </si>
  <si>
    <t>5.3.73.02</t>
  </si>
  <si>
    <t>5.3.73.02.001</t>
  </si>
  <si>
    <t>5.3.73.04</t>
  </si>
  <si>
    <t>5.3.73.04.001</t>
  </si>
  <si>
    <t>5.3.73.05</t>
  </si>
  <si>
    <t>5.3.73.05.001</t>
  </si>
  <si>
    <t>5.3.73.06</t>
  </si>
  <si>
    <t>5.3.73.06.001</t>
  </si>
  <si>
    <t>5.3.73.07</t>
  </si>
  <si>
    <t>5.3.73.07.001</t>
  </si>
  <si>
    <t>5.3.73.08</t>
  </si>
  <si>
    <t>5.3.73.08.001</t>
  </si>
  <si>
    <t>5.3.73.13</t>
  </si>
  <si>
    <t>5.3.73.13.001</t>
  </si>
  <si>
    <t>5.3.73.90</t>
  </si>
  <si>
    <t>5.3.73.90.001</t>
  </si>
  <si>
    <t>5.3.74</t>
  </si>
  <si>
    <t>DETERIORO DE BIENES DE USO PÚBLICO</t>
  </si>
  <si>
    <t>5.3.74.01</t>
  </si>
  <si>
    <t>5.3.74.01.001</t>
  </si>
  <si>
    <t>5.3.74.01.002</t>
  </si>
  <si>
    <t>Red carretera en construcción - concesiones</t>
  </si>
  <si>
    <t>5.3.74.01.003</t>
  </si>
  <si>
    <t>5.3.74.01.004</t>
  </si>
  <si>
    <t>5.3.74.01.005</t>
  </si>
  <si>
    <t>5.3.74.05</t>
  </si>
  <si>
    <t>5.3.74.05.001</t>
  </si>
  <si>
    <t>5.3.74.05.002</t>
  </si>
  <si>
    <t>5.3.74.05.003</t>
  </si>
  <si>
    <t>5.3.74.06</t>
  </si>
  <si>
    <t>5.3.74.06.001</t>
  </si>
  <si>
    <t>5.3.74.06.002</t>
  </si>
  <si>
    <t>Red férrea en construcción - concesiones</t>
  </si>
  <si>
    <t>5.3.74.06.003</t>
  </si>
  <si>
    <t>5.3.74.06.004</t>
  </si>
  <si>
    <t>5.3.74.06.005</t>
  </si>
  <si>
    <t>5.3.74.07</t>
  </si>
  <si>
    <t>5.3.74.07.001</t>
  </si>
  <si>
    <t>5.3.74.07.002</t>
  </si>
  <si>
    <t>Red fluvial en construcción - concesión</t>
  </si>
  <si>
    <t>5.3.74.07.003</t>
  </si>
  <si>
    <t>5.3.74.07.004</t>
  </si>
  <si>
    <t>5.3.74.07.005</t>
  </si>
  <si>
    <t>5.3.74.08</t>
  </si>
  <si>
    <t>5.3.74.08.001</t>
  </si>
  <si>
    <t>5.3.74.08.002</t>
  </si>
  <si>
    <t>5.3.74.08.003</t>
  </si>
  <si>
    <t>5.3.74.08.004</t>
  </si>
  <si>
    <t>5.3.74.08.005</t>
  </si>
  <si>
    <t>5.3.74.09</t>
  </si>
  <si>
    <t>5.3.74.09.001</t>
  </si>
  <si>
    <t>5.3.74.09.002</t>
  </si>
  <si>
    <t>Red aeroportuaria en construcción - concesiones</t>
  </si>
  <si>
    <t>5.3.74.09.003</t>
  </si>
  <si>
    <t>5.3.74.09.004</t>
  </si>
  <si>
    <t>5.3.74.09.005</t>
  </si>
  <si>
    <t>5.3.74.10</t>
  </si>
  <si>
    <t>5.3.74.10.001</t>
  </si>
  <si>
    <t>5.3.74.10.002</t>
  </si>
  <si>
    <t>5.3.74.10.003</t>
  </si>
  <si>
    <t>5.3.74.11</t>
  </si>
  <si>
    <t>5.3.74.11.001</t>
  </si>
  <si>
    <t>5.3.74.11.002</t>
  </si>
  <si>
    <t>5.3.74.11.003</t>
  </si>
  <si>
    <t>5.3.74.12</t>
  </si>
  <si>
    <t>5.3.74.12.001</t>
  </si>
  <si>
    <t>5.3.74.12.002</t>
  </si>
  <si>
    <t>5.3.74.13</t>
  </si>
  <si>
    <t>5.3.74.13.001</t>
  </si>
  <si>
    <t>5.3.74.13.002</t>
  </si>
  <si>
    <t>5.3.74.13.003</t>
  </si>
  <si>
    <t>5.3.74.13.004</t>
  </si>
  <si>
    <t>5.3.74.13.005</t>
  </si>
  <si>
    <t>5.3.74.14</t>
  </si>
  <si>
    <t>5.3.74.14.001</t>
  </si>
  <si>
    <t>5.3.74.14.002</t>
  </si>
  <si>
    <t>5.3.74.14.003</t>
  </si>
  <si>
    <t>5.3.74.90</t>
  </si>
  <si>
    <t>5.3.74.90.001</t>
  </si>
  <si>
    <t>5.3.74.90.002</t>
  </si>
  <si>
    <t>5.3.74.90.003</t>
  </si>
  <si>
    <t>5.4</t>
  </si>
  <si>
    <t>5.4.08</t>
  </si>
  <si>
    <t>SISTEMA GENERAL DE PARTICIPACIONES</t>
  </si>
  <si>
    <t>5.4.08.17</t>
  </si>
  <si>
    <t>Participación para salud</t>
  </si>
  <si>
    <t>5.4.08.17.001</t>
  </si>
  <si>
    <t>5.4.08.18</t>
  </si>
  <si>
    <t>Participación para educación</t>
  </si>
  <si>
    <t>5.4.08.18.001</t>
  </si>
  <si>
    <t>5.4.08.19</t>
  </si>
  <si>
    <t>Participación para propósito general</t>
  </si>
  <si>
    <t>5.4.08.19.001</t>
  </si>
  <si>
    <t>5.4.08.20</t>
  </si>
  <si>
    <t>Participación para pensiones - fondo nacional de pensiones de las entidades territoriales</t>
  </si>
  <si>
    <t>5.4.08.20.001</t>
  </si>
  <si>
    <t>5.4.08.21</t>
  </si>
  <si>
    <t>Programas de alimentación escolar</t>
  </si>
  <si>
    <t>5.4.08.21.001</t>
  </si>
  <si>
    <t>5.4.08.22</t>
  </si>
  <si>
    <t>Municipios y distritos con ribera sobre el río grande de la magdalena</t>
  </si>
  <si>
    <t>5.4.08.22.001</t>
  </si>
  <si>
    <t>5.4.08.23</t>
  </si>
  <si>
    <t>Resguardos indígenas</t>
  </si>
  <si>
    <t>5.4.08.23.001</t>
  </si>
  <si>
    <t>5.4.08.24</t>
  </si>
  <si>
    <t>Participación para agua potable y saneamiento básico</t>
  </si>
  <si>
    <t>5.4.08.24.001</t>
  </si>
  <si>
    <t>5.4.08.25</t>
  </si>
  <si>
    <t>Atención integral a la primera infancia</t>
  </si>
  <si>
    <t>5.4.08.25.001</t>
  </si>
  <si>
    <t>5.4.21</t>
  </si>
  <si>
    <t>5.4.21.04</t>
  </si>
  <si>
    <t>Recursos para la financiación del sistema general de seguridad social en salud</t>
  </si>
  <si>
    <t>5.4.21.04.001</t>
  </si>
  <si>
    <t>5.4.23</t>
  </si>
  <si>
    <t>5.4.23.01</t>
  </si>
  <si>
    <t>5.4.23.01.001</t>
  </si>
  <si>
    <t>5.4.23.02</t>
  </si>
  <si>
    <t>5.4.23.02.001</t>
  </si>
  <si>
    <t>5.4.23.02.900</t>
  </si>
  <si>
    <t>Para proyectos de inversion- entidades en liquidación</t>
  </si>
  <si>
    <t>5.4.23.03</t>
  </si>
  <si>
    <t>5.4.23.03.001</t>
  </si>
  <si>
    <t>5.4.23.04</t>
  </si>
  <si>
    <t>5.4.23.04.001</t>
  </si>
  <si>
    <t>5.4.23.05</t>
  </si>
  <si>
    <t>5.4.23.05.001</t>
  </si>
  <si>
    <t>5.4.23.06</t>
  </si>
  <si>
    <t>Transferencia por condonación de deudas</t>
  </si>
  <si>
    <t>5.4.23.06.001</t>
  </si>
  <si>
    <t>5.4.23.07</t>
  </si>
  <si>
    <t>Bienes entregados sin contraprestación</t>
  </si>
  <si>
    <t>5.4.23.07.001</t>
  </si>
  <si>
    <t>5.4.23.14</t>
  </si>
  <si>
    <t>Fortalecimiento de secretarías técnicas</t>
  </si>
  <si>
    <t>5.4.23.14.001</t>
  </si>
  <si>
    <t>5.4.23.15</t>
  </si>
  <si>
    <t>Incentivo a las entidades territoriales en relación con el smsce</t>
  </si>
  <si>
    <t>5.4.23.15.001</t>
  </si>
  <si>
    <t>5.4.23.16</t>
  </si>
  <si>
    <t>Incentivos a la producción minera</t>
  </si>
  <si>
    <t>5.4.23.16.001</t>
  </si>
  <si>
    <t>5.4.23.17</t>
  </si>
  <si>
    <t>5.4.23.17.001</t>
  </si>
  <si>
    <t>5.4.23.19</t>
  </si>
  <si>
    <t>Transferencia por asunción de deudas</t>
  </si>
  <si>
    <t>5.4.23.19.001</t>
  </si>
  <si>
    <t>5.4.23.20</t>
  </si>
  <si>
    <t>Cofinanciación del sistema de transporte masiva de pasajeros</t>
  </si>
  <si>
    <t>5.4.23.20.001</t>
  </si>
  <si>
    <t>5.4.23.90</t>
  </si>
  <si>
    <t>5.4.23.90.001</t>
  </si>
  <si>
    <t>5.4.23.90.002</t>
  </si>
  <si>
    <t>Municipios territorios comunidades negras art.255 ley 1753 de 2015</t>
  </si>
  <si>
    <t>5.4.24</t>
  </si>
  <si>
    <t>SUBVENCIONES</t>
  </si>
  <si>
    <t>5.4.24.01</t>
  </si>
  <si>
    <t>Subvención por préstamos con tasa de interés cero</t>
  </si>
  <si>
    <t>5.4.24.01.001</t>
  </si>
  <si>
    <t>5.4.24.01.002</t>
  </si>
  <si>
    <t>5.4.24.01.003</t>
  </si>
  <si>
    <t>5.4.24.02</t>
  </si>
  <si>
    <t>Subvención por préstamos con tasas de interés inferiores a las del mercado</t>
  </si>
  <si>
    <t>5.4.24.02.001</t>
  </si>
  <si>
    <t>5.4.24.02.002</t>
  </si>
  <si>
    <t>5.4.24.02.003</t>
  </si>
  <si>
    <t>5.4.24.03</t>
  </si>
  <si>
    <t>Subvención por condonación de deudas</t>
  </si>
  <si>
    <t>5.4.24.03.001</t>
  </si>
  <si>
    <t>5.4.24.05</t>
  </si>
  <si>
    <t>5.4.24.05.001</t>
  </si>
  <si>
    <t>5.4.24.06</t>
  </si>
  <si>
    <t>Subvención por programas con el sector financiero</t>
  </si>
  <si>
    <t>5.4.24.06.001</t>
  </si>
  <si>
    <t>5.4.24.07</t>
  </si>
  <si>
    <t>5.4.24.07.001</t>
  </si>
  <si>
    <t>5.4.24.08</t>
  </si>
  <si>
    <t>Subvención por programas con el sector no* financiero bajo control nacional</t>
  </si>
  <si>
    <t>5.4.24.08.001</t>
  </si>
  <si>
    <t>5.4.24.09</t>
  </si>
  <si>
    <t>Subvención por programas con el sector no* financiero bajo control extranjero</t>
  </si>
  <si>
    <t>5.4.24.09.001</t>
  </si>
  <si>
    <t>5.4.24.10</t>
  </si>
  <si>
    <t>Subvención por programas con entidades sin fines de lucro que sirven a los hogares</t>
  </si>
  <si>
    <t>5.4.24.10.001</t>
  </si>
  <si>
    <t>5.4.24.11</t>
  </si>
  <si>
    <t>Subvención por programas con los hogares</t>
  </si>
  <si>
    <t>5.4.24.11.001</t>
  </si>
  <si>
    <t>5.4.24.12</t>
  </si>
  <si>
    <t>Garantía estatal en el régimen de prima media con prestación definida</t>
  </si>
  <si>
    <t>5.4.24.12.001</t>
  </si>
  <si>
    <t>5.4.24.13</t>
  </si>
  <si>
    <t>Subsidio a los notarios</t>
  </si>
  <si>
    <t>5.4.24.13.001</t>
  </si>
  <si>
    <t>5.4.24.90</t>
  </si>
  <si>
    <t>5.4.24.90.001</t>
  </si>
  <si>
    <t>5.5</t>
  </si>
  <si>
    <t>GASTO PÚBLICO SOCIAL</t>
  </si>
  <si>
    <t>5.5.01</t>
  </si>
  <si>
    <t>EDUCACIÓN</t>
  </si>
  <si>
    <t>5.5.01.01</t>
  </si>
  <si>
    <t>5.5.01.01.001</t>
  </si>
  <si>
    <t>5.5.01.02</t>
  </si>
  <si>
    <t>Contribuciones imputadas</t>
  </si>
  <si>
    <t>5.5.01.02.001</t>
  </si>
  <si>
    <t>5.5.01.03</t>
  </si>
  <si>
    <t>5.5.01.03.001</t>
  </si>
  <si>
    <t>5.5.01.04</t>
  </si>
  <si>
    <t>5.5.01.04.001</t>
  </si>
  <si>
    <t>5.5.01.05</t>
  </si>
  <si>
    <t>Generales</t>
  </si>
  <si>
    <t>5.5.01.05.001</t>
  </si>
  <si>
    <t>5.5.01.06</t>
  </si>
  <si>
    <t>5.5.01.06.001</t>
  </si>
  <si>
    <t>5.5.01.07</t>
  </si>
  <si>
    <t>Prestaciones sociales</t>
  </si>
  <si>
    <t>5.5.01.07.001</t>
  </si>
  <si>
    <t>5.5.01.08</t>
  </si>
  <si>
    <t>Gastos de personal diversos</t>
  </si>
  <si>
    <t>5.5.01.08.001</t>
  </si>
  <si>
    <t>5.5.02</t>
  </si>
  <si>
    <t>SALUD</t>
  </si>
  <si>
    <t>5.5.02.01</t>
  </si>
  <si>
    <t>5.5.02.01.001</t>
  </si>
  <si>
    <t>5.5.02.02</t>
  </si>
  <si>
    <t>5.5.02.02.001</t>
  </si>
  <si>
    <t>5.5.02.03</t>
  </si>
  <si>
    <t>5.5.02.03.001</t>
  </si>
  <si>
    <t>5.5.02.04</t>
  </si>
  <si>
    <t>5.5.02.04.001</t>
  </si>
  <si>
    <t>5.5.02.05</t>
  </si>
  <si>
    <t>5.5.02.05.001</t>
  </si>
  <si>
    <t>5.5.02.06</t>
  </si>
  <si>
    <t>5.5.02.06.001</t>
  </si>
  <si>
    <t>5.5.02.07</t>
  </si>
  <si>
    <t>Condonación servicios de salud a vinculados</t>
  </si>
  <si>
    <t>5.5.02.07.001</t>
  </si>
  <si>
    <t>5.5.02.08</t>
  </si>
  <si>
    <t>Subsidio a la oferta</t>
  </si>
  <si>
    <t>5.5.02.08.001</t>
  </si>
  <si>
    <t>5.5.02.10</t>
  </si>
  <si>
    <t>Régimen subsidiado</t>
  </si>
  <si>
    <t>5.5.02.10.001</t>
  </si>
  <si>
    <t>5.5.02.11</t>
  </si>
  <si>
    <t>Fortalecimiento institucional para la prestación de servicios de salud</t>
  </si>
  <si>
    <t>5.5.02.11.001</t>
  </si>
  <si>
    <t>5.5.02.16</t>
  </si>
  <si>
    <t>Acciones de salud pública</t>
  </si>
  <si>
    <t>5.5.02.16.001</t>
  </si>
  <si>
    <t>5.5.02.17</t>
  </si>
  <si>
    <t>5.5.02.17.001</t>
  </si>
  <si>
    <t>5.5.02.18</t>
  </si>
  <si>
    <t>5.5.02.18.001</t>
  </si>
  <si>
    <t>5.5.03</t>
  </si>
  <si>
    <t>AGUA POTABLE Y SANEAMIENTO BÁSICO</t>
  </si>
  <si>
    <t>5.5.03.01</t>
  </si>
  <si>
    <t>5.5.03.01.001</t>
  </si>
  <si>
    <t>5.5.03.02</t>
  </si>
  <si>
    <t>5.5.03.02.001</t>
  </si>
  <si>
    <t>5.5.03.03</t>
  </si>
  <si>
    <t>5.5.03.03.001</t>
  </si>
  <si>
    <t>5.5.03.04</t>
  </si>
  <si>
    <t>5.5.03.04.001</t>
  </si>
  <si>
    <t>5.5.03.05</t>
  </si>
  <si>
    <t>5.5.03.05.001</t>
  </si>
  <si>
    <t>5.5.03.06</t>
  </si>
  <si>
    <t>5.5.03.06.001</t>
  </si>
  <si>
    <t>5.5.03.07</t>
  </si>
  <si>
    <t>5.5.03.07.001</t>
  </si>
  <si>
    <t>5.5.03.08</t>
  </si>
  <si>
    <t>5.5.03.08.001</t>
  </si>
  <si>
    <t>5.5.04</t>
  </si>
  <si>
    <t>VIVIENDA</t>
  </si>
  <si>
    <t>5.5.04.01</t>
  </si>
  <si>
    <t>5.5.04.01.001</t>
  </si>
  <si>
    <t>5.5.04.02</t>
  </si>
  <si>
    <t>5.5.04.02.001</t>
  </si>
  <si>
    <t>5.5.04.03</t>
  </si>
  <si>
    <t>5.5.04.03.001</t>
  </si>
  <si>
    <t>5.5.04.04</t>
  </si>
  <si>
    <t>5.5.04.04.001</t>
  </si>
  <si>
    <t>5.5.04.05</t>
  </si>
  <si>
    <t>5.5.04.05.001</t>
  </si>
  <si>
    <t>5.5.04.06</t>
  </si>
  <si>
    <t>5.5.04.06.001</t>
  </si>
  <si>
    <t>5.5.04.07</t>
  </si>
  <si>
    <t>5.5.04.07.001</t>
  </si>
  <si>
    <t>5.5.04.08</t>
  </si>
  <si>
    <t>5.5.04.08.001</t>
  </si>
  <si>
    <t>5.5.05</t>
  </si>
  <si>
    <t>RECREACIÓN Y DEPORTE</t>
  </si>
  <si>
    <t>5.5.05.01</t>
  </si>
  <si>
    <t>5.5.05.01.001</t>
  </si>
  <si>
    <t>5.5.05.02</t>
  </si>
  <si>
    <t>5.5.05.02.001</t>
  </si>
  <si>
    <t>5.5.05.03</t>
  </si>
  <si>
    <t>5.5.05.03.001</t>
  </si>
  <si>
    <t>5.5.05.04</t>
  </si>
  <si>
    <t>5.5.05.04.001</t>
  </si>
  <si>
    <t>5.5.05.05</t>
  </si>
  <si>
    <t>5.5.05.05.001</t>
  </si>
  <si>
    <t>5.5.05.06</t>
  </si>
  <si>
    <t>5.5.05.06.001</t>
  </si>
  <si>
    <t>5.5.05.07</t>
  </si>
  <si>
    <t>5.5.05.07.001</t>
  </si>
  <si>
    <t>5.5.05.08</t>
  </si>
  <si>
    <t>5.5.05.08.001</t>
  </si>
  <si>
    <t>5.5.06</t>
  </si>
  <si>
    <t>CULTURA</t>
  </si>
  <si>
    <t>5.5.06.01</t>
  </si>
  <si>
    <t>5.5.06.01.001</t>
  </si>
  <si>
    <t>5.5.06.02</t>
  </si>
  <si>
    <t>5.5.06.02.001</t>
  </si>
  <si>
    <t>5.5.06.03</t>
  </si>
  <si>
    <t>5.5.06.03.001</t>
  </si>
  <si>
    <t>5.5.06.04</t>
  </si>
  <si>
    <t>5.5.06.04.001</t>
  </si>
  <si>
    <t>5.5.06.05</t>
  </si>
  <si>
    <t>5.5.06.05.001</t>
  </si>
  <si>
    <t>5.5.06.06</t>
  </si>
  <si>
    <t>5.5.06.06.001</t>
  </si>
  <si>
    <t>5.5.06.07</t>
  </si>
  <si>
    <t>5.5.06.07.001</t>
  </si>
  <si>
    <t>5.5.06.08</t>
  </si>
  <si>
    <t>5.5.06.08.001</t>
  </si>
  <si>
    <t>5.5.07</t>
  </si>
  <si>
    <t>DESARROLLO COMUNITARIO Y BIENESTAR SOCIAL</t>
  </si>
  <si>
    <t>5.5.07.01</t>
  </si>
  <si>
    <t>5.5.07.01.001</t>
  </si>
  <si>
    <t>5.5.07.02</t>
  </si>
  <si>
    <t>5.5.07.02.001</t>
  </si>
  <si>
    <t>5.5.07.03</t>
  </si>
  <si>
    <t>5.5.07.03.001</t>
  </si>
  <si>
    <t>5.5.07.04</t>
  </si>
  <si>
    <t>5.5.07.04.001</t>
  </si>
  <si>
    <t>5.5.07.05</t>
  </si>
  <si>
    <t>5.5.07.05.001</t>
  </si>
  <si>
    <t>5.5.07.05.002</t>
  </si>
  <si>
    <t>Generales - comisión, honorarios y servicios</t>
  </si>
  <si>
    <t>5.5.07.05.003</t>
  </si>
  <si>
    <t>Generales - viáticos y gastos de viaje</t>
  </si>
  <si>
    <t>5.5.07.05.004</t>
  </si>
  <si>
    <t>Generales - promoción y divulgación</t>
  </si>
  <si>
    <t>5.5.07.05.005</t>
  </si>
  <si>
    <t>Generales - organización de eventos</t>
  </si>
  <si>
    <t>5.5.07.05.006</t>
  </si>
  <si>
    <t>Generales - estudios y proyectos</t>
  </si>
  <si>
    <t>5.5.07.05.007</t>
  </si>
  <si>
    <t>Generales - comunicación y transporte</t>
  </si>
  <si>
    <t>5.5.07.05.008</t>
  </si>
  <si>
    <t>Generales - impresos y publicaciones</t>
  </si>
  <si>
    <t>5.5.07.06</t>
  </si>
  <si>
    <t>5.5.07.06.001</t>
  </si>
  <si>
    <t>5.5.07.07</t>
  </si>
  <si>
    <t>5.5.07.07.001</t>
  </si>
  <si>
    <t>5.5.07.08</t>
  </si>
  <si>
    <t>5.5.07.08.001</t>
  </si>
  <si>
    <t>5.5.08</t>
  </si>
  <si>
    <t>MEDIO AMBIENTE</t>
  </si>
  <si>
    <t>5.5.08.01</t>
  </si>
  <si>
    <t>Actividades de conservación</t>
  </si>
  <si>
    <t>5.5.08.01.001</t>
  </si>
  <si>
    <t>5.5.08.02</t>
  </si>
  <si>
    <t>Actividades de recuperación</t>
  </si>
  <si>
    <t>5.5.08.02.001</t>
  </si>
  <si>
    <t>5.5.08.03</t>
  </si>
  <si>
    <t>Actividades de adecuación</t>
  </si>
  <si>
    <t>5.5.08.03.001</t>
  </si>
  <si>
    <t>5.5.08.04</t>
  </si>
  <si>
    <t>Investigación</t>
  </si>
  <si>
    <t>5.5.08.04.001</t>
  </si>
  <si>
    <t>5.5.08.05</t>
  </si>
  <si>
    <t>Educación, capacitación y divulgación ambiental</t>
  </si>
  <si>
    <t>5.5.08.05.001</t>
  </si>
  <si>
    <t>5.5.08.06</t>
  </si>
  <si>
    <t>5.5.08.06.001</t>
  </si>
  <si>
    <t>5.5.08.07</t>
  </si>
  <si>
    <t>5.5.08.07.001</t>
  </si>
  <si>
    <t>5.5.08.08</t>
  </si>
  <si>
    <t>5.5.08.08.001</t>
  </si>
  <si>
    <t>5.5.08.09</t>
  </si>
  <si>
    <t>Manejo y administración de información</t>
  </si>
  <si>
    <t>5.5.08.09.001</t>
  </si>
  <si>
    <t>5.5.08.90</t>
  </si>
  <si>
    <t>Otros gastos en medio ambiente</t>
  </si>
  <si>
    <t>5.5.08.90.001</t>
  </si>
  <si>
    <t>5.5.50</t>
  </si>
  <si>
    <t>5.5.50.01</t>
  </si>
  <si>
    <t>Para vivienda</t>
  </si>
  <si>
    <t>5.5.50.01.001</t>
  </si>
  <si>
    <t>5.5.50.02</t>
  </si>
  <si>
    <t>Para educación</t>
  </si>
  <si>
    <t>5.5.50.02.001</t>
  </si>
  <si>
    <t>5.5.50.03</t>
  </si>
  <si>
    <t>Para asistencia social</t>
  </si>
  <si>
    <t>5.5.50.03.001</t>
  </si>
  <si>
    <t>5.5.50.05</t>
  </si>
  <si>
    <t>Para compra de tierra</t>
  </si>
  <si>
    <t>5.5.50.05.001</t>
  </si>
  <si>
    <t>5.5.50.06</t>
  </si>
  <si>
    <t>5.5.50.06.001</t>
  </si>
  <si>
    <t>5.5.50.07</t>
  </si>
  <si>
    <t>5.5.50.07.001</t>
  </si>
  <si>
    <t>5.5.50.08</t>
  </si>
  <si>
    <t>5.5.50.08.001</t>
  </si>
  <si>
    <t>5.5.50.09</t>
  </si>
  <si>
    <t>5.5.50.09.001</t>
  </si>
  <si>
    <t>5.5.50.10</t>
  </si>
  <si>
    <t>5.5.50.10.001</t>
  </si>
  <si>
    <t>5.5.50.11</t>
  </si>
  <si>
    <t>5.5.50.11.001</t>
  </si>
  <si>
    <t>5.5.50.12</t>
  </si>
  <si>
    <t>5.5.50.12.001</t>
  </si>
  <si>
    <t>5.5.50.13</t>
  </si>
  <si>
    <t>5.5.50.13.001</t>
  </si>
  <si>
    <t>5.5.50.14</t>
  </si>
  <si>
    <t>5.5.50.14.001</t>
  </si>
  <si>
    <t>5.5.50.15</t>
  </si>
  <si>
    <t>5.5.50.15.001</t>
  </si>
  <si>
    <t>5.5.50.90</t>
  </si>
  <si>
    <t>Otros subsidios</t>
  </si>
  <si>
    <t>5.5.50.90.001</t>
  </si>
  <si>
    <t>5.6</t>
  </si>
  <si>
    <t>DE ACTIVIDADES Y/O SERVICIOS ESPECIALIZADOS</t>
  </si>
  <si>
    <t>5.6.13</t>
  </si>
  <si>
    <t>5.6.13.01</t>
  </si>
  <si>
    <t>Contratos de capitacion-contributivo</t>
  </si>
  <si>
    <t>5.6.13.01.001</t>
  </si>
  <si>
    <t>Contratos de capitación-contributivo</t>
  </si>
  <si>
    <t>5.6.13.03</t>
  </si>
  <si>
    <t>Promoción y prevención-contributivo</t>
  </si>
  <si>
    <t>5.6.13.03.001</t>
  </si>
  <si>
    <t>5.6.13.12</t>
  </si>
  <si>
    <t>Contratos de capitación - complementario</t>
  </si>
  <si>
    <t>5.6.13.12.001</t>
  </si>
  <si>
    <t>Contratos de capitación-complementario</t>
  </si>
  <si>
    <t>5.6.13.19</t>
  </si>
  <si>
    <t>Ajuste siniestralidad cuenta de alto costo</t>
  </si>
  <si>
    <t>5.6.13.19.001</t>
  </si>
  <si>
    <t>5.6.13.20</t>
  </si>
  <si>
    <t>5.6.13.20.001</t>
  </si>
  <si>
    <t>5.6.13.21</t>
  </si>
  <si>
    <t>5.6.13.21.001</t>
  </si>
  <si>
    <t>5.6.13.22</t>
  </si>
  <si>
    <t>5.6.13.22.001</t>
  </si>
  <si>
    <t>5.6.13.23</t>
  </si>
  <si>
    <t>5.6.13.23.001</t>
  </si>
  <si>
    <t>5.7</t>
  </si>
  <si>
    <t>5.7.05</t>
  </si>
  <si>
    <t>FONDOS ENTREGADOS</t>
  </si>
  <si>
    <t>5.7.05.08</t>
  </si>
  <si>
    <t>5.7.05.09</t>
  </si>
  <si>
    <t>5.7.05.10</t>
  </si>
  <si>
    <t>5.7.20</t>
  </si>
  <si>
    <t>5.7.20.80</t>
  </si>
  <si>
    <t>5.7.20.81</t>
  </si>
  <si>
    <t>Devoluciones de ingresos</t>
  </si>
  <si>
    <t>5.7.22</t>
  </si>
  <si>
    <t>5.7.22.01</t>
  </si>
  <si>
    <t>5.7.22.03</t>
  </si>
  <si>
    <t>5.7.22.05</t>
  </si>
  <si>
    <t>5.7.22.07</t>
  </si>
  <si>
    <t>5.7.22.09</t>
  </si>
  <si>
    <t>5.7.22.10</t>
  </si>
  <si>
    <t>5.7.22.11</t>
  </si>
  <si>
    <t>5.7.22.90</t>
  </si>
  <si>
    <t>5.8</t>
  </si>
  <si>
    <t>OTROS GASTOS</t>
  </si>
  <si>
    <t>5.8.02</t>
  </si>
  <si>
    <t>COMISIONES</t>
  </si>
  <si>
    <t>5.8.02.06</t>
  </si>
  <si>
    <t>5.8.02.06.001</t>
  </si>
  <si>
    <t>5.8.02.37</t>
  </si>
  <si>
    <t>Comisiones sobre recursos entregados en administración</t>
  </si>
  <si>
    <t>5.8.02.37.001</t>
  </si>
  <si>
    <t>5.8.02.39</t>
  </si>
  <si>
    <t>5.8.02.39.001</t>
  </si>
  <si>
    <t>5.8.02.40</t>
  </si>
  <si>
    <t>5.8.02.40.001</t>
  </si>
  <si>
    <t>5.8.02.90</t>
  </si>
  <si>
    <t>Otras comisiones</t>
  </si>
  <si>
    <t>5.8.02.90.001</t>
  </si>
  <si>
    <t>5.8.03</t>
  </si>
  <si>
    <t>5.8.03.01</t>
  </si>
  <si>
    <t>5.8.03.01.001</t>
  </si>
  <si>
    <t>5.8.03.01.900</t>
  </si>
  <si>
    <t>Efectivo y equivalentes al efectivo- entidades en liquidación</t>
  </si>
  <si>
    <t>5.8.03.02</t>
  </si>
  <si>
    <t>5.8.03.02.001</t>
  </si>
  <si>
    <t>5.8.03.03</t>
  </si>
  <si>
    <t>5.8.03.03.001</t>
  </si>
  <si>
    <t>5.8.03.12</t>
  </si>
  <si>
    <t>5.8.03.12.001</t>
  </si>
  <si>
    <t>5.8.03.13</t>
  </si>
  <si>
    <t>5.8.03.13.001</t>
  </si>
  <si>
    <t>5.8.03.36</t>
  </si>
  <si>
    <t>5.8.03.36.001</t>
  </si>
  <si>
    <t>5.8.03.37</t>
  </si>
  <si>
    <t>Financiamiento inter de corto plazo en emisión y colocación de títulos de deuda</t>
  </si>
  <si>
    <t>5.8.03.37.001</t>
  </si>
  <si>
    <t>5.8.03.38</t>
  </si>
  <si>
    <t>Financiamiento inter de largo plazo en emisión y colocación de títulos de deuda</t>
  </si>
  <si>
    <t>5.8.03.38.001</t>
  </si>
  <si>
    <t>5.8.03.39</t>
  </si>
  <si>
    <t>Financiamiento exter de corto plazo en emisión y colocación de títulos de deuda</t>
  </si>
  <si>
    <t>5.8.03.39.001</t>
  </si>
  <si>
    <t>5.8.03.40</t>
  </si>
  <si>
    <t>Financiamiento exter de largo plazo en emisión y colocación de títulos de deuda</t>
  </si>
  <si>
    <t>5.8.03.40.001</t>
  </si>
  <si>
    <t>5.8.03.41</t>
  </si>
  <si>
    <t>5.8.03.41.001</t>
  </si>
  <si>
    <t>5.8.03.42</t>
  </si>
  <si>
    <t>5.8.03.42.001</t>
  </si>
  <si>
    <t>5.8.03.43</t>
  </si>
  <si>
    <t>5.8.03.43.001</t>
  </si>
  <si>
    <t>5.8.03.44</t>
  </si>
  <si>
    <t>5.8.03.44.001</t>
  </si>
  <si>
    <t>5.8.03.45</t>
  </si>
  <si>
    <t>5.8.03.45.001</t>
  </si>
  <si>
    <t>5.8.03.46</t>
  </si>
  <si>
    <t>5.8.03.46.001</t>
  </si>
  <si>
    <t>5.8.03.49</t>
  </si>
  <si>
    <t>5.8.03.49.001</t>
  </si>
  <si>
    <t>5.8.03.90</t>
  </si>
  <si>
    <t>5.8.03.90.001</t>
  </si>
  <si>
    <t>5.8.04</t>
  </si>
  <si>
    <t>5.8.04.01</t>
  </si>
  <si>
    <t>Actualización financiera de provisiones</t>
  </si>
  <si>
    <t>5.8.04.01.001</t>
  </si>
  <si>
    <t>5.8.04.02</t>
  </si>
  <si>
    <t>Interés por beneficios a los empleados</t>
  </si>
  <si>
    <t>5.8.04.02.001</t>
  </si>
  <si>
    <t>5.8.04.03</t>
  </si>
  <si>
    <t>Sostenimiento en bolsa y registro</t>
  </si>
  <si>
    <t>5.8.04.03.001</t>
  </si>
  <si>
    <t>5.8.04.04</t>
  </si>
  <si>
    <t>Administración de fiducia</t>
  </si>
  <si>
    <t>5.8.04.04.001</t>
  </si>
  <si>
    <t>5.8.04.05</t>
  </si>
  <si>
    <t>5.8.04.05.001</t>
  </si>
  <si>
    <t>5.8.04.06</t>
  </si>
  <si>
    <t>Seguros operaciones financieras</t>
  </si>
  <si>
    <t>5.8.04.06.001</t>
  </si>
  <si>
    <t>5.8.04.07</t>
  </si>
  <si>
    <t>Descuento en venta de cartera</t>
  </si>
  <si>
    <t>5.8.04.07.001</t>
  </si>
  <si>
    <t>5.8.04.08</t>
  </si>
  <si>
    <t>Pérdida en derechos en fideicomiso</t>
  </si>
  <si>
    <t>5.8.04.08.001</t>
  </si>
  <si>
    <t>5.8.04.09</t>
  </si>
  <si>
    <t>Pérdida por compraventa de divisas</t>
  </si>
  <si>
    <t>5.8.04.09.001</t>
  </si>
  <si>
    <t>5.8.04.10</t>
  </si>
  <si>
    <t>Pérdida por medición inicial de inversiones de administración de liquidez a valor de mercado (valor razonable) con cambios en el resultado</t>
  </si>
  <si>
    <t>5.8.04.10.001</t>
  </si>
  <si>
    <t>5.8.04.11</t>
  </si>
  <si>
    <t>Pérdida por valoración de inversiones de administración de liquidez a valor de mercado (valor razonable) con cambios en el resultado</t>
  </si>
  <si>
    <t>5.8.04.11.001</t>
  </si>
  <si>
    <t>5.8.04.12</t>
  </si>
  <si>
    <t>Pérdida por baja en cuentas de inversiones de administración de liquidez a valor de mercado (valor razonable) con cambios en el resultado</t>
  </si>
  <si>
    <t>5.8.04.12.001</t>
  </si>
  <si>
    <t>5.8.04.13</t>
  </si>
  <si>
    <t>Pérdida por medición inicial de inversiones de administración de liquidez a valor de mercado (valor razonable) con cambios en el patrimonio (otro resultado integral)</t>
  </si>
  <si>
    <t>5.8.04.13.001</t>
  </si>
  <si>
    <t>5.8.04.14</t>
  </si>
  <si>
    <t>Pérdida por baja en cuentas de inversiones de administración de liquidez a valor de mercado (valor razonable) con cambios en el patrimonio (otro resultado integral)</t>
  </si>
  <si>
    <t>5.8.04.14.001</t>
  </si>
  <si>
    <t>5.8.04.15</t>
  </si>
  <si>
    <t>Pérdida por medición inicial de inversiones de administración de liquidez a costo amortizado</t>
  </si>
  <si>
    <t>5.8.04.15.001</t>
  </si>
  <si>
    <t>5.8.04.16</t>
  </si>
  <si>
    <t>Pérdida por baja en cuentas de inversiones de administración de liquidez a costo amortizado</t>
  </si>
  <si>
    <t>5.8.04.16.001</t>
  </si>
  <si>
    <t>5.8.04.17</t>
  </si>
  <si>
    <t>Pérdida por baja en cuentas de inversiones de administración de liquidez al costo</t>
  </si>
  <si>
    <t>5.8.04.17.001</t>
  </si>
  <si>
    <t>5.8.04.19</t>
  </si>
  <si>
    <t>Pérdida por valoración de instrumentos derivados con fines de cobertura de valor de mercado (valor razonable)</t>
  </si>
  <si>
    <t>5.8.04.19.001</t>
  </si>
  <si>
    <t>5.8.04.20</t>
  </si>
  <si>
    <t>Pérdida por valoración de instrumentos derivados con fines de cobertura de flujos de efectivo</t>
  </si>
  <si>
    <t>5.8.04.20.001</t>
  </si>
  <si>
    <t>Pérdida por valoración de instrumentos derivados con fines de cobertura de flujos de efectivo - forward</t>
  </si>
  <si>
    <t>5.8.04.20.002</t>
  </si>
  <si>
    <t>Pérdida por valoración de instrumentos derivados con fines de cobertura de flujos de efectivo - futuros</t>
  </si>
  <si>
    <t>5.8.04.20.003</t>
  </si>
  <si>
    <t>Pérdida por valoración de instrumentos derivados con fines de cobertura de flujos de efectivo - swaps</t>
  </si>
  <si>
    <t>5.8.04.20.004</t>
  </si>
  <si>
    <t>Pérdida por valoración de instrumentos derivados con fines de cobertura de flujos de efectivo - otros derivados</t>
  </si>
  <si>
    <t>5.8.04.23</t>
  </si>
  <si>
    <t>Pérdida por baja en cuentas de cuentas por cobrar</t>
  </si>
  <si>
    <t>5.8.04.23.001</t>
  </si>
  <si>
    <t>Ingresos tributarios</t>
  </si>
  <si>
    <t>5.8.04.23.002</t>
  </si>
  <si>
    <t>5.8.04.23.003</t>
  </si>
  <si>
    <t>5.8.04.23.004</t>
  </si>
  <si>
    <t>5.8.04.23.005</t>
  </si>
  <si>
    <t>5.8.04.23.006</t>
  </si>
  <si>
    <t>5.8.04.23.007</t>
  </si>
  <si>
    <t>5.8.04.23.008</t>
  </si>
  <si>
    <t>5.8.04.23.009</t>
  </si>
  <si>
    <t>5.8.04.23.010</t>
  </si>
  <si>
    <t>5.8.04.23.011</t>
  </si>
  <si>
    <t>5.8.04.24</t>
  </si>
  <si>
    <t>Pérdida por medición inicial de préstamos por cobrar</t>
  </si>
  <si>
    <t>5.8.04.24.001</t>
  </si>
  <si>
    <t>5.8.04.24.002</t>
  </si>
  <si>
    <t>5.8.04.24.003</t>
  </si>
  <si>
    <t>5.8.04.24.004</t>
  </si>
  <si>
    <t>5.8.04.26</t>
  </si>
  <si>
    <t>Pérdida por baja en cuentas de préstamos por cobrar</t>
  </si>
  <si>
    <t>5.8.04.26.001</t>
  </si>
  <si>
    <t>5.8.04.26.002</t>
  </si>
  <si>
    <t>5.8.04.26.003</t>
  </si>
  <si>
    <t>5.8.04.26.004</t>
  </si>
  <si>
    <t>5.8.04.27</t>
  </si>
  <si>
    <t>Pérdida por medición inicial de títulos emitidos</t>
  </si>
  <si>
    <t>5.8.04.27.001</t>
  </si>
  <si>
    <t>5.8.04.28</t>
  </si>
  <si>
    <t>Costo efectivo de títulos emitidos - financiamiento interno de corto plazo</t>
  </si>
  <si>
    <t>5.8.04.28.001</t>
  </si>
  <si>
    <t>Costo efectivo-intereses</t>
  </si>
  <si>
    <t>5.8.04.28.002</t>
  </si>
  <si>
    <t>Costo efectivo-amortización costos de transacción</t>
  </si>
  <si>
    <t>5.8.04.29</t>
  </si>
  <si>
    <t>Costo efectivo de títulos emitidos - financiamiento interno de largo plazo</t>
  </si>
  <si>
    <t>5.8.04.29.001</t>
  </si>
  <si>
    <t>5.8.04.29.002</t>
  </si>
  <si>
    <t>5.8.04.30</t>
  </si>
  <si>
    <t>Costo efectivo de títulos emitidos - financiamiento externo de corto plazo</t>
  </si>
  <si>
    <t>5.8.04.30.001</t>
  </si>
  <si>
    <t>Bonos y titulos emitidos</t>
  </si>
  <si>
    <t>5.8.04.31</t>
  </si>
  <si>
    <t>Costo efectivo de títulos emitidos - financiamiento externo de largo plazo</t>
  </si>
  <si>
    <t>5.8.04.31.001</t>
  </si>
  <si>
    <t>Costo efectivo - intereses</t>
  </si>
  <si>
    <t>5.8.04.31.002</t>
  </si>
  <si>
    <t>5.8.04.32</t>
  </si>
  <si>
    <t>Costo efectivo de títulos emitidos - bonos y títulos de incentivo</t>
  </si>
  <si>
    <t>5.8.04.32.001</t>
  </si>
  <si>
    <t>5.8.04.33</t>
  </si>
  <si>
    <t>Costo efectivo de cuentas por pagar a costo amortizado</t>
  </si>
  <si>
    <t>5.8.04.33.001</t>
  </si>
  <si>
    <t>5.8.04.34</t>
  </si>
  <si>
    <t>Costo efectivo de préstamos por pagar - financiamiento interno de corto plazo</t>
  </si>
  <si>
    <t>5.8.04.34.001</t>
  </si>
  <si>
    <t>Costo efectivo- intereses</t>
  </si>
  <si>
    <t>5.8.04.34.002</t>
  </si>
  <si>
    <t>5.8.04.35</t>
  </si>
  <si>
    <t>Costo efectivo de préstamos por pagar - financiamiento interno de largo plazo</t>
  </si>
  <si>
    <t>5.8.04.35.001</t>
  </si>
  <si>
    <t>5.8.04.35.002</t>
  </si>
  <si>
    <t>5.8.04.36</t>
  </si>
  <si>
    <t>Costo efectivo de préstamos por pagar - financiamiento externo de corto plazo</t>
  </si>
  <si>
    <t>5.8.04.36.001</t>
  </si>
  <si>
    <t>5.8.04.37</t>
  </si>
  <si>
    <t>Costo efectivo de préstamos por pagar - financiamiento externo de largo plazo</t>
  </si>
  <si>
    <t>5.8.04.37.001</t>
  </si>
  <si>
    <t>5.8.04.37.002</t>
  </si>
  <si>
    <t>5.8.04.38</t>
  </si>
  <si>
    <t>Costo efectivo de préstamos por pagar - financiamiento con banca central</t>
  </si>
  <si>
    <t>5.8.04.38.001</t>
  </si>
  <si>
    <t>5.8.04.39</t>
  </si>
  <si>
    <t>5.8.04.39.001</t>
  </si>
  <si>
    <t>5.8.04.43</t>
  </si>
  <si>
    <t>Amortización de pérdidas en inversiones de administración de liquidez a valor de mercado (valor razonable) con cambios en el patrimonio (otro resultado integral) reclasificadas a la categoría de costo amortizado</t>
  </si>
  <si>
    <t>5.8.04.43.001</t>
  </si>
  <si>
    <t>5.8.04.44</t>
  </si>
  <si>
    <t>5.8.04.44.001</t>
  </si>
  <si>
    <t>5.8.04.45</t>
  </si>
  <si>
    <t>5.8.04.45.001</t>
  </si>
  <si>
    <t>5.8.04.47</t>
  </si>
  <si>
    <t>Intereses sobre créditos judiciales</t>
  </si>
  <si>
    <t>5.8.04.47.001</t>
  </si>
  <si>
    <t>5.8.04.50</t>
  </si>
  <si>
    <t>Pérdida por titularización de activos</t>
  </si>
  <si>
    <t>5.8.04.50.001</t>
  </si>
  <si>
    <t>5.8.04.90</t>
  </si>
  <si>
    <t>Otros gastos financieros</t>
  </si>
  <si>
    <t>5.8.04.90.001</t>
  </si>
  <si>
    <t>5.8.11</t>
  </si>
  <si>
    <t>PÉRDIDAS POR LA APLICACIÓN DEL MÉTODO DE PARTICIPACIÓN PATRIMONIAL DE INVERSIONES EN CONTROLADAS</t>
  </si>
  <si>
    <t>5.8.11.01</t>
  </si>
  <si>
    <t>5.8.11.01.001</t>
  </si>
  <si>
    <t>5.8.11.03</t>
  </si>
  <si>
    <t>5.8.11.03.001</t>
  </si>
  <si>
    <t>5.8.11.04</t>
  </si>
  <si>
    <t>5.8.11.04.001</t>
  </si>
  <si>
    <t>5.8.11.05</t>
  </si>
  <si>
    <t>5.8.11.05.001</t>
  </si>
  <si>
    <t>5.8.12</t>
  </si>
  <si>
    <t>PÉRDIDAS POR LA APLICACIÓN DEL MÉTODO DE PARTICIPACIÓN PATRIMONIAL DE INVERSIONES EN ASOCIADAS</t>
  </si>
  <si>
    <t>5.8.12.01</t>
  </si>
  <si>
    <t>5.8.12.01.001</t>
  </si>
  <si>
    <t>5.8.12.03</t>
  </si>
  <si>
    <t>5.8.12.03.001</t>
  </si>
  <si>
    <t>5.8.12.04</t>
  </si>
  <si>
    <t>5.8.12.04.001</t>
  </si>
  <si>
    <t>5.8.12.05</t>
  </si>
  <si>
    <t>5.8.12.05.001</t>
  </si>
  <si>
    <t>5.8.13</t>
  </si>
  <si>
    <t>PÉRDIDAS POR LA APLICACIÓN DEL MÉTODO DE PARTICIPACIÓN PATRIMONIAL DE INVERSIONES EN NEGOCIOS CONJUNTOS</t>
  </si>
  <si>
    <t>5.8.13.01</t>
  </si>
  <si>
    <t>5.8.13.01.001</t>
  </si>
  <si>
    <t>5.8.13.03</t>
  </si>
  <si>
    <t>5.8.13.03.001</t>
  </si>
  <si>
    <t>5.8.13.04</t>
  </si>
  <si>
    <t>5.8.13.04.001</t>
  </si>
  <si>
    <t>5.8.13.05</t>
  </si>
  <si>
    <t>5.8.13.05.001</t>
  </si>
  <si>
    <t>5.8.20</t>
  </si>
  <si>
    <t>PÉRDIDAS POR ACTUALIZACIÓN DE ACTIVOS BIOLÓGICOS</t>
  </si>
  <si>
    <t>5.8.20.01</t>
  </si>
  <si>
    <t>5.8.20.01.001</t>
  </si>
  <si>
    <t>5.8.20.02</t>
  </si>
  <si>
    <t>5.8.20.02.001</t>
  </si>
  <si>
    <t>5.8.20.03</t>
  </si>
  <si>
    <t>5.8.20.03.001</t>
  </si>
  <si>
    <t>5.8.20.04</t>
  </si>
  <si>
    <t>5.8.20.04.001</t>
  </si>
  <si>
    <t>5.8.90</t>
  </si>
  <si>
    <t>GASTOS DIVERSOS</t>
  </si>
  <si>
    <t>5.8.90.03</t>
  </si>
  <si>
    <t>Impuestos asumidos</t>
  </si>
  <si>
    <t>5.8.90.03.001</t>
  </si>
  <si>
    <t>5.8.90.04</t>
  </si>
  <si>
    <t>5.8.90.04.001</t>
  </si>
  <si>
    <t>5.8.90.05</t>
  </si>
  <si>
    <t>Incentivos a sectores productivos</t>
  </si>
  <si>
    <t>5.8.90.05.001</t>
  </si>
  <si>
    <t>5.8.90.06</t>
  </si>
  <si>
    <t>Bienes aprehendidos o incautados</t>
  </si>
  <si>
    <t>5.8.90.06.001</t>
  </si>
  <si>
    <t>5.8.90.07</t>
  </si>
  <si>
    <t>Recocimiento deuda ley 546/99</t>
  </si>
  <si>
    <t>5.8.90.07.001</t>
  </si>
  <si>
    <t>5.8.90.09</t>
  </si>
  <si>
    <t>Aportes en entidades no societarias</t>
  </si>
  <si>
    <t>5.8.90.09.001</t>
  </si>
  <si>
    <t>5.8.90.10</t>
  </si>
  <si>
    <t>Cofinanciación del sistema de transporte masivo de pasajeros</t>
  </si>
  <si>
    <t>5.8.90.10.001</t>
  </si>
  <si>
    <t>5.8.90.12</t>
  </si>
  <si>
    <t>5.8.90.12.001</t>
  </si>
  <si>
    <t>5.8.90.13</t>
  </si>
  <si>
    <t>5.8.90.13.001</t>
  </si>
  <si>
    <t>5.8.90.14</t>
  </si>
  <si>
    <t>Margen en la contratación de los servicios de salud</t>
  </si>
  <si>
    <t>5.8.90.14.001</t>
  </si>
  <si>
    <t>5.8.90.15</t>
  </si>
  <si>
    <t>5.8.90.15.001</t>
  </si>
  <si>
    <t>5.8.90.16</t>
  </si>
  <si>
    <t>Ajustes o mermas sin responsabilidad</t>
  </si>
  <si>
    <t>5.8.90.16.001</t>
  </si>
  <si>
    <t>5.8.90.17</t>
  </si>
  <si>
    <t>Pérdidas en siniestros</t>
  </si>
  <si>
    <t>5.8.90.17.001</t>
  </si>
  <si>
    <t>5.8.90.18</t>
  </si>
  <si>
    <t>Pérdida de escisiones</t>
  </si>
  <si>
    <t>5.8.90.18.001</t>
  </si>
  <si>
    <t>Pérdida en escisiones</t>
  </si>
  <si>
    <t>5.8.90.19</t>
  </si>
  <si>
    <t>Pérdida por baja en cuentas de activos no financieros</t>
  </si>
  <si>
    <t>5.8.90.19.001</t>
  </si>
  <si>
    <t>5.8.90.19.002</t>
  </si>
  <si>
    <t>5.8.90.19.003</t>
  </si>
  <si>
    <t>5.8.90.19.004</t>
  </si>
  <si>
    <t>5.8.90.19.005</t>
  </si>
  <si>
    <t>5.8.90.19.006</t>
  </si>
  <si>
    <t>5.8.90.19.007</t>
  </si>
  <si>
    <t>5.8.90.19.008</t>
  </si>
  <si>
    <t>5.8.90.19.009</t>
  </si>
  <si>
    <t>5.8.90.19.010</t>
  </si>
  <si>
    <t>5.8.90.19.011</t>
  </si>
  <si>
    <t>5.8.90.19.012</t>
  </si>
  <si>
    <t>5.8.90.19.013</t>
  </si>
  <si>
    <t>5.8.90.19.014</t>
  </si>
  <si>
    <t>5.8.90.19.015</t>
  </si>
  <si>
    <t>5.8.90.19.016</t>
  </si>
  <si>
    <t>5.8.90.19.017</t>
  </si>
  <si>
    <t>5.8.90.19.018</t>
  </si>
  <si>
    <t>5.8.90.19.019</t>
  </si>
  <si>
    <t>5.8.90.19.020</t>
  </si>
  <si>
    <t>5.8.90.19.021</t>
  </si>
  <si>
    <t>5.8.90.20</t>
  </si>
  <si>
    <t>Pérdida por baja en cuentas de inversiones en controladas, asociadas o negocios conjuntos</t>
  </si>
  <si>
    <t>5.8.90.20.001</t>
  </si>
  <si>
    <t>5.8.90.21</t>
  </si>
  <si>
    <t>Desembolso intangibles durante la fase de investigación</t>
  </si>
  <si>
    <t>5.8.90.21.001</t>
  </si>
  <si>
    <t>5.8.90.22</t>
  </si>
  <si>
    <t>Desembolsos del proceso de transformación de los activos biológicos</t>
  </si>
  <si>
    <t>5.8.90.22.001</t>
  </si>
  <si>
    <t>5.8.90.23</t>
  </si>
  <si>
    <t>5.8.90.23.001</t>
  </si>
  <si>
    <t>5.8.90.25</t>
  </si>
  <si>
    <t>5.8.90.25.001</t>
  </si>
  <si>
    <t>5.8.90.26</t>
  </si>
  <si>
    <t>5.8.90.26.001</t>
  </si>
  <si>
    <t>5.8.90.27</t>
  </si>
  <si>
    <t>5.8.90.27.001</t>
  </si>
  <si>
    <t>5.8.90.28</t>
  </si>
  <si>
    <t>Impuesto predial de resguardos indígenas asumidos por la nación</t>
  </si>
  <si>
    <t>5.8.90.28.001</t>
  </si>
  <si>
    <t>5.8.90.34</t>
  </si>
  <si>
    <t>Pérdida en la actualización del plan de activos para beneficios a empleados a largo plazo y por terminación del vínculo laboral o contractual</t>
  </si>
  <si>
    <t>5.8.90.34.001</t>
  </si>
  <si>
    <t>5.8.90.34.002</t>
  </si>
  <si>
    <t>5.8.90.34.003</t>
  </si>
  <si>
    <t>5.8.90.34.004</t>
  </si>
  <si>
    <t>5.8.90.34.005</t>
  </si>
  <si>
    <t>5.8.90.34.006</t>
  </si>
  <si>
    <t>5.8.90.34.007</t>
  </si>
  <si>
    <t>5.8.90.90</t>
  </si>
  <si>
    <t>Otros gastos diversos</t>
  </si>
  <si>
    <t>5.8.90.90.001</t>
  </si>
  <si>
    <t>5.8.90.90.002</t>
  </si>
  <si>
    <t>5.8.93</t>
  </si>
  <si>
    <t>DEVOLUCIONES Y DESCUENTOS INGRESOS FISCALES</t>
  </si>
  <si>
    <t>5.8.93.01</t>
  </si>
  <si>
    <t>5.8.93.01.001</t>
  </si>
  <si>
    <t>5.8.93.02</t>
  </si>
  <si>
    <t>5.8.93.02.001</t>
  </si>
  <si>
    <t>5.8.93.03</t>
  </si>
  <si>
    <t>5.8.93.03.001</t>
  </si>
  <si>
    <t>5.8.93.04</t>
  </si>
  <si>
    <t>5.8.93.04.001</t>
  </si>
  <si>
    <t>5.8.93.06</t>
  </si>
  <si>
    <t>5.8.93.06.001</t>
  </si>
  <si>
    <t>5.8.93.07</t>
  </si>
  <si>
    <t>5.8.93.07.001</t>
  </si>
  <si>
    <t>5.8.93.10</t>
  </si>
  <si>
    <t>5.8.93.10.001</t>
  </si>
  <si>
    <t>5.8.93.11</t>
  </si>
  <si>
    <t>5.8.93.11.001</t>
  </si>
  <si>
    <t>5.8.93.12</t>
  </si>
  <si>
    <t>5.8.93.12.001</t>
  </si>
  <si>
    <t>5.8.93.13</t>
  </si>
  <si>
    <t>5.8.93.13.001</t>
  </si>
  <si>
    <t>5.8.93.24</t>
  </si>
  <si>
    <t>5.8.93.24.001</t>
  </si>
  <si>
    <t>5.8.93.25</t>
  </si>
  <si>
    <t>5.8.93.25.001</t>
  </si>
  <si>
    <t>5.8.93.26</t>
  </si>
  <si>
    <t>5.8.93.26.001</t>
  </si>
  <si>
    <t>5.8.93.27</t>
  </si>
  <si>
    <t>5.8.93.27.001</t>
  </si>
  <si>
    <t>5.8.93.37</t>
  </si>
  <si>
    <t>5.8.93.37.001</t>
  </si>
  <si>
    <t>5.8.93.39</t>
  </si>
  <si>
    <t>5.8.93.39.001</t>
  </si>
  <si>
    <t>5.8.93.40</t>
  </si>
  <si>
    <t>5.8.93.40.001</t>
  </si>
  <si>
    <t>5.8.93.41</t>
  </si>
  <si>
    <t>5.8.93.41.001</t>
  </si>
  <si>
    <t>5.8.93.47</t>
  </si>
  <si>
    <t>Otros ingresos tributarios nacionales</t>
  </si>
  <si>
    <t>5.8.93.47.001</t>
  </si>
  <si>
    <t>5.8.93.51</t>
  </si>
  <si>
    <t>5.8.93.51.001</t>
  </si>
  <si>
    <t>5.8.93.53</t>
  </si>
  <si>
    <t>5.8.93.53.001</t>
  </si>
  <si>
    <t>5.8.93.54</t>
  </si>
  <si>
    <t>5.8.93.54.001</t>
  </si>
  <si>
    <t>5.8.93.55</t>
  </si>
  <si>
    <t>5.8.93.55.001</t>
  </si>
  <si>
    <t>5.8.93.56</t>
  </si>
  <si>
    <t>5.8.93.56.001</t>
  </si>
  <si>
    <t>5.8.93.58</t>
  </si>
  <si>
    <t>5.8.93.58.001</t>
  </si>
  <si>
    <t>5.8.94</t>
  </si>
  <si>
    <t>DEVOLUCIONES, REBAJAS Y DESCUENTOS EN VENTA DE BIENES</t>
  </si>
  <si>
    <t>5.8.94.01</t>
  </si>
  <si>
    <t>5.8.94.01.001</t>
  </si>
  <si>
    <t>5.8.94.02</t>
  </si>
  <si>
    <t>5.8.94.02.001</t>
  </si>
  <si>
    <t>5.8.94.04</t>
  </si>
  <si>
    <t>5.8.94.04.001</t>
  </si>
  <si>
    <t>5.8.94.05</t>
  </si>
  <si>
    <t>5.8.94.05.001</t>
  </si>
  <si>
    <t>5.8.94.06</t>
  </si>
  <si>
    <t>5.8.94.06.001</t>
  </si>
  <si>
    <t>5.8.95</t>
  </si>
  <si>
    <t>DEVOLUCIONES, REBAJAS Y DESCUENTOS EN VENTA DE SERVICIOS</t>
  </si>
  <si>
    <t>5.8.95.01</t>
  </si>
  <si>
    <t>5.8.95.01.001</t>
  </si>
  <si>
    <t>5.8.95.04</t>
  </si>
  <si>
    <t>5.8.95.04.001</t>
  </si>
  <si>
    <t>5.8.95.07</t>
  </si>
  <si>
    <t>5.8.95.07.001</t>
  </si>
  <si>
    <t>5.8.95.09</t>
  </si>
  <si>
    <t>5.8.95.09.001</t>
  </si>
  <si>
    <t>5.8.95.10</t>
  </si>
  <si>
    <t>5.8.95.10.001</t>
  </si>
  <si>
    <t>5.8.95.14</t>
  </si>
  <si>
    <t>5.8.95.14.001</t>
  </si>
  <si>
    <t>5.8.95.16</t>
  </si>
  <si>
    <t>5.8.95.16.001</t>
  </si>
  <si>
    <t>5.8.97</t>
  </si>
  <si>
    <t>COSTOS Y GASTOS POR DISTRIBUIR</t>
  </si>
  <si>
    <t>5.8.97.01</t>
  </si>
  <si>
    <t>5.8.97.01.001</t>
  </si>
  <si>
    <t>5.8.97.01.002</t>
  </si>
  <si>
    <t>5.8.97.01.003</t>
  </si>
  <si>
    <t>5.8.97.01.004</t>
  </si>
  <si>
    <t>5.8.97.01.005</t>
  </si>
  <si>
    <t>5.8.97.01.006</t>
  </si>
  <si>
    <t>5.8.97.01.007</t>
  </si>
  <si>
    <t>5.8.97.01.008</t>
  </si>
  <si>
    <t>5.8.97.23</t>
  </si>
  <si>
    <t>5.8.97.23.001</t>
  </si>
  <si>
    <t>Servicos educativos</t>
  </si>
  <si>
    <t>5.8.97.23.002</t>
  </si>
  <si>
    <t>5.8.97.23.003</t>
  </si>
  <si>
    <t>5.8.97.23.004</t>
  </si>
  <si>
    <t>5.8.97.23.005</t>
  </si>
  <si>
    <t>5.8.97.23.006</t>
  </si>
  <si>
    <t>5.8.97.23.007</t>
  </si>
  <si>
    <t>5.9</t>
  </si>
  <si>
    <t>CIERRE DE INGRESOS GASTOS Y COSTOS</t>
  </si>
  <si>
    <t>5.9.05</t>
  </si>
  <si>
    <t>5.9.05.01</t>
  </si>
  <si>
    <t>Cierre de ingresos gastos y costos</t>
  </si>
  <si>
    <t>6</t>
  </si>
  <si>
    <t>COSTOS DE VENTAS</t>
  </si>
  <si>
    <t>6.2</t>
  </si>
  <si>
    <t>COSTO DE VENTAS DE BIENES</t>
  </si>
  <si>
    <t>6.2.05</t>
  </si>
  <si>
    <t>6.2.05.07</t>
  </si>
  <si>
    <t>6.2.05.07.001</t>
  </si>
  <si>
    <t>6.2.05.13</t>
  </si>
  <si>
    <t>6.2.05.13.001</t>
  </si>
  <si>
    <t>6.2.05.16</t>
  </si>
  <si>
    <t>6.2.05.16.001</t>
  </si>
  <si>
    <t>6.2.05.18</t>
  </si>
  <si>
    <t>6.2.05.18.001</t>
  </si>
  <si>
    <t>6.2.05.20</t>
  </si>
  <si>
    <t>6.2.05.20.001</t>
  </si>
  <si>
    <t>6.2.05.21</t>
  </si>
  <si>
    <t>6.2.05.21.001</t>
  </si>
  <si>
    <t>6.2.05.26</t>
  </si>
  <si>
    <t>6.2.05.26.001</t>
  </si>
  <si>
    <t>6.2.05.29</t>
  </si>
  <si>
    <t>6.2.05.29.001</t>
  </si>
  <si>
    <t>6.2.05.90</t>
  </si>
  <si>
    <t>6.2.05.90.001</t>
  </si>
  <si>
    <t>6.2.10</t>
  </si>
  <si>
    <t>6.2.10.01</t>
  </si>
  <si>
    <t>6.2.10.01.001</t>
  </si>
  <si>
    <t>6.2.10.02</t>
  </si>
  <si>
    <t>6.2.10.02.001</t>
  </si>
  <si>
    <t>6.2.10.03</t>
  </si>
  <si>
    <t>6.2.10.03.001</t>
  </si>
  <si>
    <t>6.2.10.04</t>
  </si>
  <si>
    <t>6.2.10.04.001</t>
  </si>
  <si>
    <t>6.2.10.08</t>
  </si>
  <si>
    <t>6.2.10.08.001</t>
  </si>
  <si>
    <t>6.2.10.09</t>
  </si>
  <si>
    <t>6.2.10.09.001</t>
  </si>
  <si>
    <t>6.2.10.10</t>
  </si>
  <si>
    <t>6.2.10.10.001</t>
  </si>
  <si>
    <t>6.2.10.13</t>
  </si>
  <si>
    <t>6.2.10.13.001</t>
  </si>
  <si>
    <t>6.2.10.15</t>
  </si>
  <si>
    <t>6.2.10.15.001</t>
  </si>
  <si>
    <t>6.2.10.22</t>
  </si>
  <si>
    <t>6.2.10.22.001</t>
  </si>
  <si>
    <t>6.2.10.23</t>
  </si>
  <si>
    <t>6.2.10.23.001</t>
  </si>
  <si>
    <t>6.2.10.24</t>
  </si>
  <si>
    <t>6.2.10.24.001</t>
  </si>
  <si>
    <t>6.2.10.25</t>
  </si>
  <si>
    <t>6.2.10.25.001</t>
  </si>
  <si>
    <t>6.2.10.31</t>
  </si>
  <si>
    <t>6.2.10.31.001</t>
  </si>
  <si>
    <t>6.2.10.32</t>
  </si>
  <si>
    <t>6.2.10.32.001</t>
  </si>
  <si>
    <t>6.2.10.37</t>
  </si>
  <si>
    <t>6.2.10.37.001</t>
  </si>
  <si>
    <t>6.2.10.39</t>
  </si>
  <si>
    <t>6.2.10.39.001</t>
  </si>
  <si>
    <t>6.2.10.40</t>
  </si>
  <si>
    <t>6.2.10.40.001</t>
  </si>
  <si>
    <t>6.2.10.90</t>
  </si>
  <si>
    <t>6.2.10.90.001</t>
  </si>
  <si>
    <t>6.2.10.98</t>
  </si>
  <si>
    <t>6.2.10.98.001</t>
  </si>
  <si>
    <t>6.3</t>
  </si>
  <si>
    <t>COSTO DE VENTAS DE SERVICIOS</t>
  </si>
  <si>
    <t>6.3.05</t>
  </si>
  <si>
    <t>6.3.05.05</t>
  </si>
  <si>
    <t>6.3.05.06</t>
  </si>
  <si>
    <t>6.3.05.07</t>
  </si>
  <si>
    <t>6.3.05.08</t>
  </si>
  <si>
    <t>6.3.05.09</t>
  </si>
  <si>
    <t>Educación formal - superior postgrado</t>
  </si>
  <si>
    <t>6.3.05.10</t>
  </si>
  <si>
    <t>6.3.05.12</t>
  </si>
  <si>
    <t>Educaciónpara el trabajo y el desarrollo humano - formación extensiva</t>
  </si>
  <si>
    <t>6.3.05.13</t>
  </si>
  <si>
    <t>6.3.05.15</t>
  </si>
  <si>
    <t>Educación informal - difusión artística y cultural</t>
  </si>
  <si>
    <t>6.3.05.16</t>
  </si>
  <si>
    <t>6.3.05.50</t>
  </si>
  <si>
    <t>6.3.10</t>
  </si>
  <si>
    <t>6.3.10.01</t>
  </si>
  <si>
    <t>6.3.10.02</t>
  </si>
  <si>
    <t>6.3.10.15</t>
  </si>
  <si>
    <t>6.3.10.16</t>
  </si>
  <si>
    <t>Servicios ambulatorios - consulta especializada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</si>
  <si>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</si>
  <si>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</si>
  <si>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</si>
  <si>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</si>
  <si>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</si>
  <si>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</si>
  <si>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</si>
  <si>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</si>
  <si>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6.3.10.29</t>
  </si>
  <si>
    <t>6.3.10.31</t>
  </si>
  <si>
    <t>6.3.10.35</t>
  </si>
  <si>
    <t>6.3.10.36</t>
  </si>
  <si>
    <t>6.3.10.40</t>
  </si>
  <si>
    <t>6.3.10.41</t>
  </si>
  <si>
    <t>6.3.10.43</t>
  </si>
  <si>
    <t>Apoyo diagnóstico - anatomía patológica</t>
  </si>
  <si>
    <t>6.3.10.50</t>
  </si>
  <si>
    <t>6.3.10.51</t>
  </si>
  <si>
    <t>6.3.10.55</t>
  </si>
  <si>
    <t>6.3.10.56</t>
  </si>
  <si>
    <t>6.3.10.65</t>
  </si>
  <si>
    <t>6.3.10.66</t>
  </si>
  <si>
    <t>6.3.10.67</t>
  </si>
  <si>
    <t>6.3.45</t>
  </si>
  <si>
    <t>6.3.45.02</t>
  </si>
  <si>
    <t>6.3.45.02.001</t>
  </si>
  <si>
    <t>6.3.45.03</t>
  </si>
  <si>
    <t>6.3.45.03.001</t>
  </si>
  <si>
    <t>6.3.45.04</t>
  </si>
  <si>
    <t>Servicios portuario y aeroportuarios</t>
  </si>
  <si>
    <t>6.3.45.04.001</t>
  </si>
  <si>
    <t>6.3.45.90</t>
  </si>
  <si>
    <t>6.3.45.90.001</t>
  </si>
  <si>
    <t>6.3.50</t>
  </si>
  <si>
    <t>6.3.50.01</t>
  </si>
  <si>
    <t>6.3.50.01.001</t>
  </si>
  <si>
    <t>6.3.50.02</t>
  </si>
  <si>
    <t>6.3.50.02.001</t>
  </si>
  <si>
    <t>6.3.50.90</t>
  </si>
  <si>
    <t>Otros servicios de hotelería y de promoción turística</t>
  </si>
  <si>
    <t>6.3.50.90.001</t>
  </si>
  <si>
    <t>6.3.90</t>
  </si>
  <si>
    <t>6.3.90.01</t>
  </si>
  <si>
    <t>6.3.90.01.001</t>
  </si>
  <si>
    <t>6.3.90.02</t>
  </si>
  <si>
    <t>6.3.90.02.001</t>
  </si>
  <si>
    <t>6.3.90.04</t>
  </si>
  <si>
    <t>6.3.90.04.001</t>
  </si>
  <si>
    <t>6.3.90.07</t>
  </si>
  <si>
    <t>6.3.90.07.001</t>
  </si>
  <si>
    <t>6.3.90.10</t>
  </si>
  <si>
    <t>6.3.90.10.001</t>
  </si>
  <si>
    <t>6.3.90.12</t>
  </si>
  <si>
    <t>6.3.90.12.001</t>
  </si>
  <si>
    <t>6.3.90.90</t>
  </si>
  <si>
    <t>6.3.90.90.001</t>
  </si>
  <si>
    <t>7</t>
  </si>
  <si>
    <t>COSTOS DE TRANSFORMACIÓN</t>
  </si>
  <si>
    <t>7.1</t>
  </si>
  <si>
    <t>BIENES</t>
  </si>
  <si>
    <t>7.1.16</t>
  </si>
  <si>
    <t>IMPRESOS Y PUBLICACIONES</t>
  </si>
  <si>
    <t>7.1.16.01</t>
  </si>
  <si>
    <t>Materia prima</t>
  </si>
  <si>
    <t>7.1.16.02</t>
  </si>
  <si>
    <t>Materiales</t>
  </si>
  <si>
    <t>7.1.16.03</t>
  </si>
  <si>
    <t>7.1.16.04</t>
  </si>
  <si>
    <t>7.1.16.05</t>
  </si>
  <si>
    <t>7.1.16.06</t>
  </si>
  <si>
    <t>7.1.16.07</t>
  </si>
  <si>
    <t>7.1.16.08</t>
  </si>
  <si>
    <t>Depreciación y amortización</t>
  </si>
  <si>
    <t>7.1.16.09</t>
  </si>
  <si>
    <t>7.1.16.10</t>
  </si>
  <si>
    <t>7.1.16.11</t>
  </si>
  <si>
    <t>7.1.16.95</t>
  </si>
  <si>
    <t>Traslado de costos (cr)</t>
  </si>
  <si>
    <t>7.1.22</t>
  </si>
  <si>
    <t>MEDICAMENTOS</t>
  </si>
  <si>
    <t>7.1.22.01</t>
  </si>
  <si>
    <t>7.1.22.02</t>
  </si>
  <si>
    <t>7.1.22.03</t>
  </si>
  <si>
    <t>7.1.22.04</t>
  </si>
  <si>
    <t>7.1.22.05</t>
  </si>
  <si>
    <t>7.1.22.06</t>
  </si>
  <si>
    <t>7.1.22.07</t>
  </si>
  <si>
    <t>7.1.22.08</t>
  </si>
  <si>
    <t>7.1.22.09</t>
  </si>
  <si>
    <t>7.1.22.10</t>
  </si>
  <si>
    <t>7.1.22.11</t>
  </si>
  <si>
    <t>7.1.22.95</t>
  </si>
  <si>
    <t>7.1.25</t>
  </si>
  <si>
    <t>PRODUCTOS METALÚRGICOS Y DE MICROFUNDICIÓN</t>
  </si>
  <si>
    <t>7.1.25.01</t>
  </si>
  <si>
    <t>7.1.25.02</t>
  </si>
  <si>
    <t>7.1.25.03</t>
  </si>
  <si>
    <t>7.1.25.04</t>
  </si>
  <si>
    <t>7.1.25.05</t>
  </si>
  <si>
    <t>7.1.25.06</t>
  </si>
  <si>
    <t>7.1.25.07</t>
  </si>
  <si>
    <t>7.1.25.08</t>
  </si>
  <si>
    <t>7.1.25.09</t>
  </si>
  <si>
    <t>7.1.25.10</t>
  </si>
  <si>
    <t>7.1.25.11</t>
  </si>
  <si>
    <t>7.1.25.95</t>
  </si>
  <si>
    <t>7.1.27</t>
  </si>
  <si>
    <t>PRODUCTOS DE MADERA</t>
  </si>
  <si>
    <t>7.1.27.01</t>
  </si>
  <si>
    <t>7.1.27.02</t>
  </si>
  <si>
    <t>7.1.27.03</t>
  </si>
  <si>
    <t>7.1.27.04</t>
  </si>
  <si>
    <t>7.1.27.05</t>
  </si>
  <si>
    <t>7.1.27.06</t>
  </si>
  <si>
    <t>7.1.27.07</t>
  </si>
  <si>
    <t>7.1.27.08</t>
  </si>
  <si>
    <t>7.1.27.09</t>
  </si>
  <si>
    <t>7.1.27.10</t>
  </si>
  <si>
    <t>7.1.27.11</t>
  </si>
  <si>
    <t>7.1.27.95</t>
  </si>
  <si>
    <t>7.1.29</t>
  </si>
  <si>
    <t>PRODUCTOS ALIMENTICIOS</t>
  </si>
  <si>
    <t>7.1.29.01</t>
  </si>
  <si>
    <t>7.1.29.02</t>
  </si>
  <si>
    <t>7.1.29.03</t>
  </si>
  <si>
    <t>7.1.29.04</t>
  </si>
  <si>
    <t>7.1.29.05</t>
  </si>
  <si>
    <t>7.1.29.06</t>
  </si>
  <si>
    <t>7.1.29.07</t>
  </si>
  <si>
    <t>7.1.29.08</t>
  </si>
  <si>
    <t>7.1.29.09</t>
  </si>
  <si>
    <t>7.1.29.10</t>
  </si>
  <si>
    <t>7.1.29.11</t>
  </si>
  <si>
    <t>7.1.29.95</t>
  </si>
  <si>
    <t>7.1.30</t>
  </si>
  <si>
    <t>7.1.30.01</t>
  </si>
  <si>
    <t>7.1.30.02</t>
  </si>
  <si>
    <t>7.1.30.03</t>
  </si>
  <si>
    <t>7.1.30.04</t>
  </si>
  <si>
    <t>7.1.30.05</t>
  </si>
  <si>
    <t>7.1.30.06</t>
  </si>
  <si>
    <t>7.1.30.07</t>
  </si>
  <si>
    <t>7.1.30.08</t>
  </si>
  <si>
    <t>7.1.30.09</t>
  </si>
  <si>
    <t>7.1.30.10</t>
  </si>
  <si>
    <t>7.1.30.11</t>
  </si>
  <si>
    <t>7.1.30.95</t>
  </si>
  <si>
    <t>7.1.35</t>
  </si>
  <si>
    <t>PRENDAS DE VESTIR Y CALZADO</t>
  </si>
  <si>
    <t>7.1.35.01</t>
  </si>
  <si>
    <t>7.1.35.02</t>
  </si>
  <si>
    <t>7.1.35.03</t>
  </si>
  <si>
    <t>7.1.35.04</t>
  </si>
  <si>
    <t>7.1.35.05</t>
  </si>
  <si>
    <t>7.1.35.06</t>
  </si>
  <si>
    <t>7.1.35.07</t>
  </si>
  <si>
    <t>7.1.35.08</t>
  </si>
  <si>
    <t>7.1.35.09</t>
  </si>
  <si>
    <t>7.1.35.10</t>
  </si>
  <si>
    <t>7.1.35.11</t>
  </si>
  <si>
    <t>7.1.35.95</t>
  </si>
  <si>
    <t>7.1.90</t>
  </si>
  <si>
    <t>OTROS BIENES PRODUCIDOS</t>
  </si>
  <si>
    <t>7.1.90.01</t>
  </si>
  <si>
    <t>7.1.90.02</t>
  </si>
  <si>
    <t>7.1.90.03</t>
  </si>
  <si>
    <t>7.1.90.04</t>
  </si>
  <si>
    <t>7.1.90.05</t>
  </si>
  <si>
    <t>7.1.90.06</t>
  </si>
  <si>
    <t>7.1.90.07</t>
  </si>
  <si>
    <t>7.1.90.08</t>
  </si>
  <si>
    <t>7.1.90.09</t>
  </si>
  <si>
    <t>7.1.90.10</t>
  </si>
  <si>
    <t>7.1.90.11</t>
  </si>
  <si>
    <t>7.1.90.95</t>
  </si>
  <si>
    <t>7.2</t>
  </si>
  <si>
    <t>7.2.05</t>
  </si>
  <si>
    <t>EDUCACIÓN FORMAL - MEDIA TÉCNICA</t>
  </si>
  <si>
    <t>7.2.05.01</t>
  </si>
  <si>
    <t>7.2.05.02</t>
  </si>
  <si>
    <t>7.2.05.03</t>
  </si>
  <si>
    <t>7.2.05.04</t>
  </si>
  <si>
    <t>7.2.05.05</t>
  </si>
  <si>
    <t>7.2.05.06</t>
  </si>
  <si>
    <t>7.2.05.07</t>
  </si>
  <si>
    <t>7.2.05.08</t>
  </si>
  <si>
    <t>7.2.05.09</t>
  </si>
  <si>
    <t>7.2.05.10</t>
  </si>
  <si>
    <t>7.2.05.95</t>
  </si>
  <si>
    <t>7.2.06</t>
  </si>
  <si>
    <t>EDUCACIÓN FORMAL - SUPERIOR - FORMACIÓN TÉCNICA PROFESIONAL</t>
  </si>
  <si>
    <t>7.2.06.01</t>
  </si>
  <si>
    <t>7.2.06.02</t>
  </si>
  <si>
    <t>7.2.06.03</t>
  </si>
  <si>
    <t>7.2.06.04</t>
  </si>
  <si>
    <t>7.2.06.06</t>
  </si>
  <si>
    <t>7.2.06.07</t>
  </si>
  <si>
    <t>7.2.06.08</t>
  </si>
  <si>
    <t>7.2.06.09</t>
  </si>
  <si>
    <t>7.2.06.10</t>
  </si>
  <si>
    <t>7.2.06.95</t>
  </si>
  <si>
    <t>7.2.07</t>
  </si>
  <si>
    <t>EDUCACIÓN FORMAL - SUPERIOR - FORMACIÓN TECNOLÓGICA</t>
  </si>
  <si>
    <t>7.2.07.01</t>
  </si>
  <si>
    <t>7.2.07.02</t>
  </si>
  <si>
    <t>7.2.07.03</t>
  </si>
  <si>
    <t>7.2.07.04</t>
  </si>
  <si>
    <t>7.2.07.05</t>
  </si>
  <si>
    <t>7.2.07.06</t>
  </si>
  <si>
    <t>7.2.07.07</t>
  </si>
  <si>
    <t>7.2.07.08</t>
  </si>
  <si>
    <t>7.2.07.09</t>
  </si>
  <si>
    <t>7.2.07.10</t>
  </si>
  <si>
    <t>7.2.07.95</t>
  </si>
  <si>
    <t>7.2.08</t>
  </si>
  <si>
    <t>EDUCACIÓN FORMAL - SUPERIOR - FORMACIÓN PROFESIONAL</t>
  </si>
  <si>
    <t>7.2.08.01</t>
  </si>
  <si>
    <t>7.2.08.02</t>
  </si>
  <si>
    <t>7.2.08.03</t>
  </si>
  <si>
    <t>7.2.08.04</t>
  </si>
  <si>
    <t>7.2.08.05</t>
  </si>
  <si>
    <t>7.2.08.06</t>
  </si>
  <si>
    <t>7.2.08.07</t>
  </si>
  <si>
    <t>7.2.08.08</t>
  </si>
  <si>
    <t>7.2.08.09</t>
  </si>
  <si>
    <t>7.2.08.10</t>
  </si>
  <si>
    <t>7.2.08.95</t>
  </si>
  <si>
    <t>7.2.09</t>
  </si>
  <si>
    <t>EDUCACIÓN FORMAL - SUPERIOR - POSTGRADO</t>
  </si>
  <si>
    <t>7.2.09.01</t>
  </si>
  <si>
    <t>7.2.09.02</t>
  </si>
  <si>
    <t>7.2.09.03</t>
  </si>
  <si>
    <t>7.2.09.04</t>
  </si>
  <si>
    <t>7.2.09.05</t>
  </si>
  <si>
    <t>7.2.09.06</t>
  </si>
  <si>
    <t>7.2.09.07</t>
  </si>
  <si>
    <t>7.2.09.08</t>
  </si>
  <si>
    <t>7.2.09.09</t>
  </si>
  <si>
    <t>7.2.09.10</t>
  </si>
  <si>
    <t>7.2.09.95</t>
  </si>
  <si>
    <t>7.2.10</t>
  </si>
  <si>
    <t>EDUCACIÓN FORMAL - INVESTIGACIÓN</t>
  </si>
  <si>
    <t>7.2.10.01</t>
  </si>
  <si>
    <t>7.2.10.02</t>
  </si>
  <si>
    <t>7.2.10.03</t>
  </si>
  <si>
    <t>7.2.10.04</t>
  </si>
  <si>
    <t>7.2.10.05</t>
  </si>
  <si>
    <t>7.2.10.06</t>
  </si>
  <si>
    <t>7.2.10.07</t>
  </si>
  <si>
    <t>7.2.10.08</t>
  </si>
  <si>
    <t>7.2.10.09</t>
  </si>
  <si>
    <t>7.2.10.10</t>
  </si>
  <si>
    <t>7.2.10.95</t>
  </si>
  <si>
    <t>7.2.19</t>
  </si>
  <si>
    <t>EDUCACIÓN PARA EL TRABAJO Y EL DESARROLLO HUMANO - FORMACIÓN EN ARTES Y OFICIOS</t>
  </si>
  <si>
    <t>7.2.19.01</t>
  </si>
  <si>
    <t>7.2.19.02</t>
  </si>
  <si>
    <t>7.2.19.03</t>
  </si>
  <si>
    <t>7.2.19.04</t>
  </si>
  <si>
    <t>7.2.19.05</t>
  </si>
  <si>
    <t>7.2.19.06</t>
  </si>
  <si>
    <t>7.2.19.07</t>
  </si>
  <si>
    <t>7.2.19.08</t>
  </si>
  <si>
    <t>7.2.19.09</t>
  </si>
  <si>
    <t>7.2.19.10</t>
  </si>
  <si>
    <t>7.2.19.95</t>
  </si>
  <si>
    <t>7.2.21</t>
  </si>
  <si>
    <t>EDUCACIÓN PARA EL TRABAJO Y EL DESARROLLO HUMANO - FORMACIÓN EXTENSIVA</t>
  </si>
  <si>
    <t>7.2.21.01</t>
  </si>
  <si>
    <t>7.2.21.02</t>
  </si>
  <si>
    <t>7.2.21.03</t>
  </si>
  <si>
    <t>7.2.21.04</t>
  </si>
  <si>
    <t>7.2.21.05</t>
  </si>
  <si>
    <t>7.2.21.06</t>
  </si>
  <si>
    <t>7.2.21.07</t>
  </si>
  <si>
    <t>7.2.21.08</t>
  </si>
  <si>
    <t>7.2.21.09</t>
  </si>
  <si>
    <t>7.2.21.10</t>
  </si>
  <si>
    <t>7.2.21.95</t>
  </si>
  <si>
    <t>7.2.31</t>
  </si>
  <si>
    <t>EDUCACIÓN INFORMAL - CONTINUADA</t>
  </si>
  <si>
    <t>7.2.31.01</t>
  </si>
  <si>
    <t>7.2.31.02</t>
  </si>
  <si>
    <t>7.2.31.03</t>
  </si>
  <si>
    <t>7.2.31.04</t>
  </si>
  <si>
    <t>7.2.31.05</t>
  </si>
  <si>
    <t>7.2.31.06</t>
  </si>
  <si>
    <t>7.2.31.07</t>
  </si>
  <si>
    <t>7.2.31.08</t>
  </si>
  <si>
    <t>7.2.31.09</t>
  </si>
  <si>
    <t>7.2.31.10</t>
  </si>
  <si>
    <t>7.2.31.95</t>
  </si>
  <si>
    <t>7.2.33</t>
  </si>
  <si>
    <t>EDUCACIÓN INFORMAL - DIFUSIÓN ARTÍSTICA Y CULTURAL</t>
  </si>
  <si>
    <t>7.2.33.01</t>
  </si>
  <si>
    <t>7.2.33.02</t>
  </si>
  <si>
    <t>7.2.33.03</t>
  </si>
  <si>
    <t>7.2.33.04</t>
  </si>
  <si>
    <t>7.2.33.05</t>
  </si>
  <si>
    <t>7.2.33.06</t>
  </si>
  <si>
    <t>7.2.33.07</t>
  </si>
  <si>
    <t>7.2.33.08</t>
  </si>
  <si>
    <t>7.2.33.09</t>
  </si>
  <si>
    <t>7.2.33.10</t>
  </si>
  <si>
    <t>7.2.33.95</t>
  </si>
  <si>
    <t>7.2.50</t>
  </si>
  <si>
    <t>SERVICIOS CONEXOS A LA EDUCACIÓN</t>
  </si>
  <si>
    <t>7.2.50.01</t>
  </si>
  <si>
    <t>7.2.50.02</t>
  </si>
  <si>
    <t>7.2.50.03</t>
  </si>
  <si>
    <t>7.2.50.04</t>
  </si>
  <si>
    <t>7.2.50.05</t>
  </si>
  <si>
    <t>7.2.50.06</t>
  </si>
  <si>
    <t>7.2.50.07</t>
  </si>
  <si>
    <t>7.2.50.08</t>
  </si>
  <si>
    <t>7.2.50.09</t>
  </si>
  <si>
    <t>7.2.50.10</t>
  </si>
  <si>
    <t>7.2.50.95</t>
  </si>
  <si>
    <t>7.3</t>
  </si>
  <si>
    <t>7.3.01</t>
  </si>
  <si>
    <t>URGENCIAS - CONSULTA Y PROCEDIMIENTOS</t>
  </si>
  <si>
    <t>7.3.01.01</t>
  </si>
  <si>
    <t>7.3.01.02</t>
  </si>
  <si>
    <t>7.3.01.03</t>
  </si>
  <si>
    <t>7.3.01.04</t>
  </si>
  <si>
    <t>7.3.01.05</t>
  </si>
  <si>
    <t>7.3.01.06</t>
  </si>
  <si>
    <t>7.3.01.07</t>
  </si>
  <si>
    <t>7.3.01.08</t>
  </si>
  <si>
    <t>7.3.01.09</t>
  </si>
  <si>
    <t>7.3.01.10</t>
  </si>
  <si>
    <t>7.3.01.95</t>
  </si>
  <si>
    <t>7.3.02</t>
  </si>
  <si>
    <t>URGENCIAS - OBSERVACIÓN</t>
  </si>
  <si>
    <t>7.3.02.01</t>
  </si>
  <si>
    <t>7.3.02.02</t>
  </si>
  <si>
    <t>7.3.02.03</t>
  </si>
  <si>
    <t>7.3.02.04</t>
  </si>
  <si>
    <t>7.3.02.05</t>
  </si>
  <si>
    <t>7.3.02.06</t>
  </si>
  <si>
    <t>7.3.02.07</t>
  </si>
  <si>
    <t>7.3.02.08</t>
  </si>
  <si>
    <t>7.3.02.09</t>
  </si>
  <si>
    <t>7.3.02.10</t>
  </si>
  <si>
    <t>7.3.02.95</t>
  </si>
  <si>
    <t>7.3.10</t>
  </si>
  <si>
    <t>SERVICIOS AMBULATORIOS - CONSULTA EXTERNA Y PROCEDIMIENTOS</t>
  </si>
  <si>
    <t>7.3.10.01</t>
  </si>
  <si>
    <t>7.3.10.02</t>
  </si>
  <si>
    <t>7.3.10.03</t>
  </si>
  <si>
    <t>7.3.10.04</t>
  </si>
  <si>
    <t>7.3.10.05</t>
  </si>
  <si>
    <t>7.3.10.06</t>
  </si>
  <si>
    <t>7.3.10.07</t>
  </si>
  <si>
    <t>7.3.10.08</t>
  </si>
  <si>
    <t>7.3.10.09</t>
  </si>
  <si>
    <t>7.3.10.10</t>
  </si>
  <si>
    <t>7.3.10.95</t>
  </si>
  <si>
    <t>7.3.11</t>
  </si>
  <si>
    <t>SERVICIOS AMBULATORIOS - CONSULTA ESPECIALIZADA</t>
  </si>
  <si>
    <t>7.3.11.01</t>
  </si>
  <si>
    <t>7.3.11.02</t>
  </si>
  <si>
    <t>7.3.11.03</t>
  </si>
  <si>
    <t>7.3.11.04</t>
  </si>
  <si>
    <t>7.3.11.05</t>
  </si>
  <si>
    <t>7.3.11.06</t>
  </si>
  <si>
    <t>7.3.11.07</t>
  </si>
  <si>
    <t>7.3.11.08</t>
  </si>
  <si>
    <t>7.3.11.09</t>
  </si>
  <si>
    <t>7.3.11.10</t>
  </si>
  <si>
    <t>7.3.11.95</t>
  </si>
  <si>
    <t>7.3.12</t>
  </si>
  <si>
    <t>SERVICIOS AMBULATORIOS - SALUD ORAL</t>
  </si>
  <si>
    <t>7.3.12.01</t>
  </si>
  <si>
    <t>7.3.12.02</t>
  </si>
  <si>
    <t>7.3.12.03</t>
  </si>
  <si>
    <t>7.3.12.04</t>
  </si>
  <si>
    <t>7.3.12.05</t>
  </si>
  <si>
    <t>7.3.12.06</t>
  </si>
  <si>
    <t>7.3.12.07</t>
  </si>
  <si>
    <t>7.3.12.08</t>
  </si>
  <si>
    <t>7.3.12.09</t>
  </si>
  <si>
    <t>7.3.12.10</t>
  </si>
  <si>
    <t>7.3.12.95</t>
  </si>
  <si>
    <t>7.3.13</t>
  </si>
  <si>
    <t>SERVICIOS AMBULATORIOS - PROMOCIÓN Y PREVENCIÓN</t>
  </si>
  <si>
    <t>7.3.13.01</t>
  </si>
  <si>
    <t>7.3.13.02</t>
  </si>
  <si>
    <t>7.3.13.03</t>
  </si>
  <si>
    <t>7.3.13.04</t>
  </si>
  <si>
    <t>7.3.13.05</t>
  </si>
  <si>
    <t>7.3.13.06</t>
  </si>
  <si>
    <t>7.3.13.07</t>
  </si>
  <si>
    <t>7.3.13.08</t>
  </si>
  <si>
    <t>7.3.13.09</t>
  </si>
  <si>
    <t>7.3.13.10</t>
  </si>
  <si>
    <t>7.3.13.95</t>
  </si>
  <si>
    <t>7.3.14</t>
  </si>
  <si>
    <t>SERVICIOS AMBULATORIOS - OTRAS ACTIVIDADES EXTRAMURALES</t>
  </si>
  <si>
    <t>7.3.14.01</t>
  </si>
  <si>
    <t>7.3.14.02</t>
  </si>
  <si>
    <t>7.3.14.03</t>
  </si>
  <si>
    <t>7.3.14.04</t>
  </si>
  <si>
    <t>7.3.14.05</t>
  </si>
  <si>
    <t>7.3.14.06</t>
  </si>
  <si>
    <t>7.3.14.07</t>
  </si>
  <si>
    <t>7.3.14.08</t>
  </si>
  <si>
    <t>7.3.14.09</t>
  </si>
  <si>
    <t>7.3.14.10</t>
  </si>
  <si>
    <t>7.3.14.95</t>
  </si>
  <si>
    <t>7.3.20</t>
  </si>
  <si>
    <t>HOSPITALIZACIÓN - ESTANCIA GENERAL</t>
  </si>
  <si>
    <t>7.3.20.01</t>
  </si>
  <si>
    <t>7.3.20.02</t>
  </si>
  <si>
    <t>7.3.20.03</t>
  </si>
  <si>
    <t>7.3.20.04</t>
  </si>
  <si>
    <t>7.3.20.05</t>
  </si>
  <si>
    <t>7.3.20.06</t>
  </si>
  <si>
    <t>7.3.20.07</t>
  </si>
  <si>
    <t>7.3.20.08</t>
  </si>
  <si>
    <t>7.3.20.09</t>
  </si>
  <si>
    <t>7.3.20.10</t>
  </si>
  <si>
    <t>7.3.20.95</t>
  </si>
  <si>
    <t>7.3.21</t>
  </si>
  <si>
    <t>HOSPITALIZACIÓN - CUIDADOS INTENSIVOS</t>
  </si>
  <si>
    <t>7.3.21.01</t>
  </si>
  <si>
    <t>7.3.21.02</t>
  </si>
  <si>
    <t>7.3.21.03</t>
  </si>
  <si>
    <t>7.3.21.04</t>
  </si>
  <si>
    <t>7.3.21.05</t>
  </si>
  <si>
    <t>7.3.21.06</t>
  </si>
  <si>
    <t>7.3.21.07</t>
  </si>
  <si>
    <t>7.3.21.08</t>
  </si>
  <si>
    <t>7.3.21.09</t>
  </si>
  <si>
    <t>7.3.21.10</t>
  </si>
  <si>
    <t>7.3.21.95</t>
  </si>
  <si>
    <t>7.3.22</t>
  </si>
  <si>
    <t>HOSPITALIZACIÓN - CUIDADOS INTERMEDIOS</t>
  </si>
  <si>
    <t>7.3.22.01</t>
  </si>
  <si>
    <t>7.3.22.02</t>
  </si>
  <si>
    <t>7.3.22.03</t>
  </si>
  <si>
    <t>7.3.22.04</t>
  </si>
  <si>
    <t>7.3.22.05</t>
  </si>
  <si>
    <t>7.3.22.06</t>
  </si>
  <si>
    <t>7.3.22.07</t>
  </si>
  <si>
    <t>7.3.22.08</t>
  </si>
  <si>
    <t>7.3.22.09</t>
  </si>
  <si>
    <t>7.3.22.10</t>
  </si>
  <si>
    <t>7.3.22.95</t>
  </si>
  <si>
    <t>7.3.24</t>
  </si>
  <si>
    <t>HOSPITALIZACIÓN - SALUD MENTAL</t>
  </si>
  <si>
    <t>7.3.24.01</t>
  </si>
  <si>
    <t>7.3.24.02</t>
  </si>
  <si>
    <t>7.3.24.03</t>
  </si>
  <si>
    <t>7.3.24.04</t>
  </si>
  <si>
    <t>7.3.24.05</t>
  </si>
  <si>
    <t>7.3.24.06</t>
  </si>
  <si>
    <t>7.3.24.07</t>
  </si>
  <si>
    <t>7.3.24.08</t>
  </si>
  <si>
    <t>7.3.24.09</t>
  </si>
  <si>
    <t>7.3.24.10</t>
  </si>
  <si>
    <t>7.3.24.95</t>
  </si>
  <si>
    <t>7.3.26</t>
  </si>
  <si>
    <t>HOSPITALIZACIÓN - OTROS CUIDADOS ESPECIALES</t>
  </si>
  <si>
    <t>7.3.26.01</t>
  </si>
  <si>
    <t>7.3.26.02</t>
  </si>
  <si>
    <t>7.3.26.03</t>
  </si>
  <si>
    <t>7.3.26.04</t>
  </si>
  <si>
    <t>7.3.26.05</t>
  </si>
  <si>
    <t>7.3.26.06</t>
  </si>
  <si>
    <t>7.3.26.07</t>
  </si>
  <si>
    <t>7.3.26.08</t>
  </si>
  <si>
    <t>7.3.26.09</t>
  </si>
  <si>
    <t>7.3.26.10</t>
  </si>
  <si>
    <t>7.3.26.95</t>
  </si>
  <si>
    <t>7.3.30</t>
  </si>
  <si>
    <t>QUIRÓFANOS Y SALAS DE PARTO - QUIRÓFANOS</t>
  </si>
  <si>
    <t>7.3.30.01</t>
  </si>
  <si>
    <t>7.3.30.02</t>
  </si>
  <si>
    <t>7.3.30.03</t>
  </si>
  <si>
    <t>7.3.30.04</t>
  </si>
  <si>
    <t>7.3.30.05</t>
  </si>
  <si>
    <t>7.3.30.06</t>
  </si>
  <si>
    <t>7.3.30.07</t>
  </si>
  <si>
    <t>7.3.30.08</t>
  </si>
  <si>
    <t>7.3.30.09</t>
  </si>
  <si>
    <t>7.3.30.10</t>
  </si>
  <si>
    <t>7.3.30.95</t>
  </si>
  <si>
    <t>7.3.31</t>
  </si>
  <si>
    <t>QUIRÓFANOS Y SALAS DE PARTO - SALAS DE PARTO</t>
  </si>
  <si>
    <t>7.3.31.01</t>
  </si>
  <si>
    <t>7.3.31.02</t>
  </si>
  <si>
    <t>7.3.31.03</t>
  </si>
  <si>
    <t>7.3.31.04</t>
  </si>
  <si>
    <t>7.3.31.05</t>
  </si>
  <si>
    <t>7.3.31.06</t>
  </si>
  <si>
    <t>7.3.31.07</t>
  </si>
  <si>
    <t>7.3.31.08</t>
  </si>
  <si>
    <t>7.3.31.09</t>
  </si>
  <si>
    <t>7.3.31.10</t>
  </si>
  <si>
    <t>7.3.31.95</t>
  </si>
  <si>
    <t>7.3.40</t>
  </si>
  <si>
    <t>APOYO DIAGNÓSTICO - LABORATORIO CLÍNICO</t>
  </si>
  <si>
    <t>7.3.40.01</t>
  </si>
  <si>
    <t>7.3.40.02</t>
  </si>
  <si>
    <t>7.3.40.03</t>
  </si>
  <si>
    <t>7.3.40.04</t>
  </si>
  <si>
    <t>7.3.40.05</t>
  </si>
  <si>
    <t>7.3.40.06</t>
  </si>
  <si>
    <t>7.3.40.07</t>
  </si>
  <si>
    <t>7.3.40.08</t>
  </si>
  <si>
    <t>7.3.40.09</t>
  </si>
  <si>
    <t>7.3.40.10</t>
  </si>
  <si>
    <t>7.3.40.95</t>
  </si>
  <si>
    <t>7.3.41</t>
  </si>
  <si>
    <t>APOYO DIAGNÓSTICO - IMAGENOLOGÍA</t>
  </si>
  <si>
    <t>7.3.41.01</t>
  </si>
  <si>
    <t>7.3.41.02</t>
  </si>
  <si>
    <t>7.3.41.03</t>
  </si>
  <si>
    <t>7.3.41.04</t>
  </si>
  <si>
    <t>7.3.41.05</t>
  </si>
  <si>
    <t>7.3.41.06</t>
  </si>
  <si>
    <t>7.3.41.07</t>
  </si>
  <si>
    <t>7.3.41.08</t>
  </si>
  <si>
    <t>7.3.41.09</t>
  </si>
  <si>
    <t>7.3.41.10</t>
  </si>
  <si>
    <t>7.3.41.95</t>
  </si>
  <si>
    <t>7.3.42</t>
  </si>
  <si>
    <t>APOYO DIAGNÓSTICO - ANATOMÍA PATOLÓGICA</t>
  </si>
  <si>
    <t>7.3.42.07</t>
  </si>
  <si>
    <t>7.3.43</t>
  </si>
  <si>
    <t>APOYO DIAGNÓSTICO - OTRAS UNIDADES DE APOYO DIAGNÓSTICO</t>
  </si>
  <si>
    <t>7.3.43.01</t>
  </si>
  <si>
    <t>7.3.43.02</t>
  </si>
  <si>
    <t>7.3.43.03</t>
  </si>
  <si>
    <t>7.3.43.04</t>
  </si>
  <si>
    <t>7.3.43.05</t>
  </si>
  <si>
    <t>7.3.43.06</t>
  </si>
  <si>
    <t>7.3.43.07</t>
  </si>
  <si>
    <t>7.3.43.08</t>
  </si>
  <si>
    <t>7.3.43.09</t>
  </si>
  <si>
    <t>7.3.43.10</t>
  </si>
  <si>
    <t>7.3.43.95</t>
  </si>
  <si>
    <t>7.3.49</t>
  </si>
  <si>
    <t>APOYO TERAPÉUTICO - REHABILITACIÓN Y TERAPIAS</t>
  </si>
  <si>
    <t>7.3.49.01</t>
  </si>
  <si>
    <t>7.3.49.02</t>
  </si>
  <si>
    <t>7.3.49.03</t>
  </si>
  <si>
    <t>7.3.49.04</t>
  </si>
  <si>
    <t>7.3.49.05</t>
  </si>
  <si>
    <t>7.3.49.06</t>
  </si>
  <si>
    <t>7.3.49.07</t>
  </si>
  <si>
    <t>7.3.49.08</t>
  </si>
  <si>
    <t>7.3.49.09</t>
  </si>
  <si>
    <t>7.3.49.10</t>
  </si>
  <si>
    <t>7.3.49.95</t>
  </si>
  <si>
    <t>7.3.50</t>
  </si>
  <si>
    <t>APOYO TERAPÉUTICO - BANCO DE COMPONENTES ANATÓMICOS</t>
  </si>
  <si>
    <t>7.3.50.01</t>
  </si>
  <si>
    <t>7.3.50.02</t>
  </si>
  <si>
    <t>7.3.50.03</t>
  </si>
  <si>
    <t>7.3.50.04</t>
  </si>
  <si>
    <t>7.3.50.05</t>
  </si>
  <si>
    <t>7.3.50.06</t>
  </si>
  <si>
    <t>7.3.50.07</t>
  </si>
  <si>
    <t>7.3.50.08</t>
  </si>
  <si>
    <t>7.3.50.09</t>
  </si>
  <si>
    <t>7.3.50.10</t>
  </si>
  <si>
    <t>7.3.50.95</t>
  </si>
  <si>
    <t>7.3.51</t>
  </si>
  <si>
    <t>APOYO TERAPÉUTICO - BANCO DE SANGRE</t>
  </si>
  <si>
    <t>7.3.51.01</t>
  </si>
  <si>
    <t>7.3.54</t>
  </si>
  <si>
    <t>APOYO TERAPÉUTICO - TERAPIAS ONCOLÓGICAS</t>
  </si>
  <si>
    <t>7.3.54.01</t>
  </si>
  <si>
    <t>7.3.54.02</t>
  </si>
  <si>
    <t>7.3.54.03</t>
  </si>
  <si>
    <t>7.3.54.04</t>
  </si>
  <si>
    <t>7.3.54.05</t>
  </si>
  <si>
    <t>7.3.54.06</t>
  </si>
  <si>
    <t>7.3.54.07</t>
  </si>
  <si>
    <t>7.3.54.08</t>
  </si>
  <si>
    <t>7.3.54.09</t>
  </si>
  <si>
    <t>7.3.54.10</t>
  </si>
  <si>
    <t>7.3.54.95</t>
  </si>
  <si>
    <t>7.3.55</t>
  </si>
  <si>
    <t>APOYO TERAPÉUTICO - FARMACIA E INSUMOS HOSPITALARIOS</t>
  </si>
  <si>
    <t>7.3.55.01</t>
  </si>
  <si>
    <t>7.3.55.02</t>
  </si>
  <si>
    <t>7.3.55.03</t>
  </si>
  <si>
    <t>7.3.55.04</t>
  </si>
  <si>
    <t>7.3.55.05</t>
  </si>
  <si>
    <t>7.3.55.06</t>
  </si>
  <si>
    <t>7.3.55.07</t>
  </si>
  <si>
    <t>7.3.55.08</t>
  </si>
  <si>
    <t>7.3.55.09</t>
  </si>
  <si>
    <t>7.3.55.10</t>
  </si>
  <si>
    <t>7.3.55.95</t>
  </si>
  <si>
    <t>7.3.56</t>
  </si>
  <si>
    <t>APOYO TERAPÉUTICO - OTRAS UNIDADES DE APOYO TERAPÉUTICO</t>
  </si>
  <si>
    <t>7.3.56.07</t>
  </si>
  <si>
    <t>7.3.85</t>
  </si>
  <si>
    <t>SERVICIOS CONEXOS A LA SALUD - MEDICINA LEGAL</t>
  </si>
  <si>
    <t>7.3.85.01</t>
  </si>
  <si>
    <t>7.3.85.02</t>
  </si>
  <si>
    <t>7.3.85.03</t>
  </si>
  <si>
    <t>7.3.85.04</t>
  </si>
  <si>
    <t>7.3.85.05</t>
  </si>
  <si>
    <t>7.3.85.06</t>
  </si>
  <si>
    <t>7.3.85.07</t>
  </si>
  <si>
    <t>7.3.85.08</t>
  </si>
  <si>
    <t>7.3.85.09</t>
  </si>
  <si>
    <t>7.3.85.10</t>
  </si>
  <si>
    <t>7.3.85.95</t>
  </si>
  <si>
    <t>7.3.86</t>
  </si>
  <si>
    <t>SERVICIOS CONEXOS A LA SALUD - SERVICIO DE AMBULANCIAS</t>
  </si>
  <si>
    <t>7.3.86.01</t>
  </si>
  <si>
    <t>7.3.86.02</t>
  </si>
  <si>
    <t>7.3.86.03</t>
  </si>
  <si>
    <t>7.3.86.04</t>
  </si>
  <si>
    <t>7.3.86.05</t>
  </si>
  <si>
    <t>7.3.86.06</t>
  </si>
  <si>
    <t>7.3.86.07</t>
  </si>
  <si>
    <t>7.3.86.08</t>
  </si>
  <si>
    <t>7.3.86.09</t>
  </si>
  <si>
    <t>7.3.86.10</t>
  </si>
  <si>
    <t>7.3.86.95</t>
  </si>
  <si>
    <t>7.3.87</t>
  </si>
  <si>
    <t>SERVICIOS CONEXOS A LA SALUD - OTROS SERVICIOS</t>
  </si>
  <si>
    <t>7.3.87.01</t>
  </si>
  <si>
    <t>7.3.87.02</t>
  </si>
  <si>
    <t>7.3.87.03</t>
  </si>
  <si>
    <t>7.3.87.04</t>
  </si>
  <si>
    <t>7.3.87.05</t>
  </si>
  <si>
    <t>7.3.87.06</t>
  </si>
  <si>
    <t>7.3.87.07</t>
  </si>
  <si>
    <t>7.3.87.08</t>
  </si>
  <si>
    <t>7.3.87.09</t>
  </si>
  <si>
    <t>7.3.87.10</t>
  </si>
  <si>
    <t>7.3.87.95</t>
  </si>
  <si>
    <t>7.4</t>
  </si>
  <si>
    <t>SERVICIO DE TRANSPORTE</t>
  </si>
  <si>
    <t>7.4.02</t>
  </si>
  <si>
    <t>SERVICIO DE TRANSPORTE TERRESTRE</t>
  </si>
  <si>
    <t>7.4.02.01</t>
  </si>
  <si>
    <t>7.4.02.02</t>
  </si>
  <si>
    <t>7.4.02.03</t>
  </si>
  <si>
    <t>7.4.02.04</t>
  </si>
  <si>
    <t>7.4.02.05</t>
  </si>
  <si>
    <t>7.4.02.06</t>
  </si>
  <si>
    <t>7.4.02.07</t>
  </si>
  <si>
    <t>7.4.02.08</t>
  </si>
  <si>
    <t>7.4.02.09</t>
  </si>
  <si>
    <t>7.4.02.10</t>
  </si>
  <si>
    <t>7.4.02.95</t>
  </si>
  <si>
    <t>7.4.03</t>
  </si>
  <si>
    <t>SERVICIOS AERONÁUTICOS</t>
  </si>
  <si>
    <t>7.4.03.01</t>
  </si>
  <si>
    <t>7.4.03.02</t>
  </si>
  <si>
    <t>7.4.03.03</t>
  </si>
  <si>
    <t>7.4.03.04</t>
  </si>
  <si>
    <t>7.4.03.05</t>
  </si>
  <si>
    <t>7.4.03.06</t>
  </si>
  <si>
    <t>7.4.03.07</t>
  </si>
  <si>
    <t>7.4.03.08</t>
  </si>
  <si>
    <t>7.4.03.09</t>
  </si>
  <si>
    <t>7.4.03.10</t>
  </si>
  <si>
    <t>7.4.03.95</t>
  </si>
  <si>
    <t>7.4.04</t>
  </si>
  <si>
    <t>SERVICIOS PORTUARIOS Y AEROPORTUARIOS</t>
  </si>
  <si>
    <t>7.4.04.01</t>
  </si>
  <si>
    <t>7.4.04.02</t>
  </si>
  <si>
    <t>7.4.04.03</t>
  </si>
  <si>
    <t>7.4.04.04</t>
  </si>
  <si>
    <t>7.4.04.05</t>
  </si>
  <si>
    <t>7.4.04.06</t>
  </si>
  <si>
    <t>7.4.04.07</t>
  </si>
  <si>
    <t>7.4.04.08</t>
  </si>
  <si>
    <t>7.4.04.09</t>
  </si>
  <si>
    <t>7.4.04.10</t>
  </si>
  <si>
    <t>7.4.04.95</t>
  </si>
  <si>
    <t>7.4.90</t>
  </si>
  <si>
    <t>OTROS SERVICIOS DE TRANSPORTE</t>
  </si>
  <si>
    <t>7.4.90.01</t>
  </si>
  <si>
    <t>7.4.90.02</t>
  </si>
  <si>
    <t>7.4.90.03</t>
  </si>
  <si>
    <t>7.4.90.04</t>
  </si>
  <si>
    <t>7.4.90.05</t>
  </si>
  <si>
    <t>7.4.90.06</t>
  </si>
  <si>
    <t>7.4.90.07</t>
  </si>
  <si>
    <t>7.4.90.08</t>
  </si>
  <si>
    <t>7.4.90.09</t>
  </si>
  <si>
    <t>7.4.90.10</t>
  </si>
  <si>
    <t>7.4.90.95</t>
  </si>
  <si>
    <t>7.6</t>
  </si>
  <si>
    <t>7.6.01</t>
  </si>
  <si>
    <t>ALOJAMIENTO</t>
  </si>
  <si>
    <t>7.6.01.01</t>
  </si>
  <si>
    <t>7.6.01.02</t>
  </si>
  <si>
    <t>7.6.01.03</t>
  </si>
  <si>
    <t>7.6.01.04</t>
  </si>
  <si>
    <t>7.6.01.05</t>
  </si>
  <si>
    <t>7.6.01.06</t>
  </si>
  <si>
    <t>7.6.01.07</t>
  </si>
  <si>
    <t>7.6.01.08</t>
  </si>
  <si>
    <t>7.6.01.09</t>
  </si>
  <si>
    <t>7.6.01.10</t>
  </si>
  <si>
    <t>7.6.01.95</t>
  </si>
  <si>
    <t>7.6.02</t>
  </si>
  <si>
    <t>SUMINISTRO DE BEBIDAS Y ALIMENTOS</t>
  </si>
  <si>
    <t>7.6.02.01</t>
  </si>
  <si>
    <t>7.6.02.02</t>
  </si>
  <si>
    <t>7.6.02.03</t>
  </si>
  <si>
    <t>7.6.02.04</t>
  </si>
  <si>
    <t>7.6.02.05</t>
  </si>
  <si>
    <t>7.6.02.06</t>
  </si>
  <si>
    <t>7.6.02.07</t>
  </si>
  <si>
    <t>7.6.02.08</t>
  </si>
  <si>
    <t>7.6.02.09</t>
  </si>
  <si>
    <t>7.6.02.10</t>
  </si>
  <si>
    <t>7.6.02.11</t>
  </si>
  <si>
    <t>7.6.02.95</t>
  </si>
  <si>
    <t>7.6.90</t>
  </si>
  <si>
    <t>OTROS SERVICIOS DE HOTELERÍA Y DE PROMOCIÓN TURÍSTICA</t>
  </si>
  <si>
    <t>7.6.90.01</t>
  </si>
  <si>
    <t>7.6.90.02</t>
  </si>
  <si>
    <t>7.6.90.03</t>
  </si>
  <si>
    <t>7.6.90.04</t>
  </si>
  <si>
    <t>7.6.90.05</t>
  </si>
  <si>
    <t>7.6.90.06</t>
  </si>
  <si>
    <t>7.6.90.07</t>
  </si>
  <si>
    <t>7.6.90.08</t>
  </si>
  <si>
    <t>7.6.90.09</t>
  </si>
  <si>
    <t>7.6.90.10</t>
  </si>
  <si>
    <t>7.6.90.95</t>
  </si>
  <si>
    <t>7.9</t>
  </si>
  <si>
    <t>7.9.01</t>
  </si>
  <si>
    <t>7.9.01.01</t>
  </si>
  <si>
    <t>7.9.01.02</t>
  </si>
  <si>
    <t>7.9.01.03</t>
  </si>
  <si>
    <t>7.9.01.04</t>
  </si>
  <si>
    <t>7.9.01.05</t>
  </si>
  <si>
    <t>7.9.01.06</t>
  </si>
  <si>
    <t>7.9.01.07</t>
  </si>
  <si>
    <t>7.9.01.08</t>
  </si>
  <si>
    <t>7.9.01.09</t>
  </si>
  <si>
    <t>7.9.01.10</t>
  </si>
  <si>
    <t>7.9.01.95</t>
  </si>
  <si>
    <t>7.9.02</t>
  </si>
  <si>
    <t>7.9.02.01</t>
  </si>
  <si>
    <t>7.9.02.02</t>
  </si>
  <si>
    <t>7.9.02.03</t>
  </si>
  <si>
    <t>7.9.02.04</t>
  </si>
  <si>
    <t>7.9.02.05</t>
  </si>
  <si>
    <t>7.9.02.06</t>
  </si>
  <si>
    <t>7.9.02.07</t>
  </si>
  <si>
    <t>7.9.02.08</t>
  </si>
  <si>
    <t>7.9.02.09</t>
  </si>
  <si>
    <t>7.9.02.10</t>
  </si>
  <si>
    <t>7.9.02.95</t>
  </si>
  <si>
    <t>7.9.04</t>
  </si>
  <si>
    <t>SERVICIOS DE APOYO INDUSTRIAL</t>
  </si>
  <si>
    <t>7.9.04.01</t>
  </si>
  <si>
    <t>7.9.04.02</t>
  </si>
  <si>
    <t>7.9.04.03</t>
  </si>
  <si>
    <t>7.9.04.04</t>
  </si>
  <si>
    <t>7.9.04.05</t>
  </si>
  <si>
    <t>7.9.04.06</t>
  </si>
  <si>
    <t>7.9.04.07</t>
  </si>
  <si>
    <t>7.9.04.08</t>
  </si>
  <si>
    <t>7.9.04.09</t>
  </si>
  <si>
    <t>7.9.04.10</t>
  </si>
  <si>
    <t>7.9.04.95</t>
  </si>
  <si>
    <t>7.9.05</t>
  </si>
  <si>
    <t>7.9.05.01</t>
  </si>
  <si>
    <t>7.9.05.02</t>
  </si>
  <si>
    <t>7.9.05.03</t>
  </si>
  <si>
    <t>7.9.05.04</t>
  </si>
  <si>
    <t>7.9.05.05</t>
  </si>
  <si>
    <t>7.9.05.06</t>
  </si>
  <si>
    <t>7.9.05.07</t>
  </si>
  <si>
    <t>7.9.05.08</t>
  </si>
  <si>
    <t>7.9.05.09</t>
  </si>
  <si>
    <t>7.9.05.10</t>
  </si>
  <si>
    <t>7.9.05.95</t>
  </si>
  <si>
    <t>7.9.06</t>
  </si>
  <si>
    <t>SERVICIOS DE INVESTIGACIÓN CIENTÍFICA Y TECNOLÓGICA</t>
  </si>
  <si>
    <t>7.9.06.01</t>
  </si>
  <si>
    <t>7.9.06.02</t>
  </si>
  <si>
    <t>7.9.06.03</t>
  </si>
  <si>
    <t>7.9.06.04</t>
  </si>
  <si>
    <t>7.9.06.05</t>
  </si>
  <si>
    <t>7.9.06.06</t>
  </si>
  <si>
    <t>7.9.06.07</t>
  </si>
  <si>
    <t>7.9.06.08</t>
  </si>
  <si>
    <t>7.9.06.09</t>
  </si>
  <si>
    <t>7.9.06.10</t>
  </si>
  <si>
    <t>7.9.06.95</t>
  </si>
  <si>
    <t>7.9.08</t>
  </si>
  <si>
    <t>SERVICIOS DE LAVANDERÍA</t>
  </si>
  <si>
    <t>7.9.08.01</t>
  </si>
  <si>
    <t>7.9.08.02</t>
  </si>
  <si>
    <t>7.9.08.03</t>
  </si>
  <si>
    <t>7.9.08.04</t>
  </si>
  <si>
    <t>7.9.08.05</t>
  </si>
  <si>
    <t>7.9.08.06</t>
  </si>
  <si>
    <t>7.9.08.07</t>
  </si>
  <si>
    <t>7.9.08.08</t>
  </si>
  <si>
    <t>7.9.08.09</t>
  </si>
  <si>
    <t>7.9.08.10</t>
  </si>
  <si>
    <t>7.9.08.95</t>
  </si>
  <si>
    <t>7.9.10</t>
  </si>
  <si>
    <t>SERVICIOS DE CONSULTORIA</t>
  </si>
  <si>
    <t>7.9.10.01</t>
  </si>
  <si>
    <t>7.9.10.02</t>
  </si>
  <si>
    <t>7.9.10.03</t>
  </si>
  <si>
    <t>7.9.10.04</t>
  </si>
  <si>
    <t>7.9.10.05</t>
  </si>
  <si>
    <t>7.9.10.06</t>
  </si>
  <si>
    <t>7.9.10.07</t>
  </si>
  <si>
    <t>7.9.10.08</t>
  </si>
  <si>
    <t>7.9.10.09</t>
  </si>
  <si>
    <t>7.9.10.10</t>
  </si>
  <si>
    <t>7.9.10.95</t>
  </si>
  <si>
    <t>7.9.11</t>
  </si>
  <si>
    <t>SERVICIOS DE MANTENIMIENTO Y REPARACION</t>
  </si>
  <si>
    <t>7.9.11.01</t>
  </si>
  <si>
    <t>7.9.11.02</t>
  </si>
  <si>
    <t>7.9.11.03</t>
  </si>
  <si>
    <t>7.9.11.04</t>
  </si>
  <si>
    <t>7.9.11.05</t>
  </si>
  <si>
    <t>7.9.11.06</t>
  </si>
  <si>
    <t>7.9.11.07</t>
  </si>
  <si>
    <t>7.9.11.08</t>
  </si>
  <si>
    <t>7.9.11.09</t>
  </si>
  <si>
    <t>7.9.11.10</t>
  </si>
  <si>
    <t>7.9.11.95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</si>
  <si>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</si>
  <si>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</si>
  <si>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</si>
  <si>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</si>
  <si>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</si>
  <si>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</si>
  <si>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8.1.20.01</t>
  </si>
  <si>
    <t>8.1.20.02</t>
  </si>
  <si>
    <t>8.1.20.03</t>
  </si>
  <si>
    <t>8.1.20.04</t>
  </si>
  <si>
    <t>8.1.20.04.904</t>
  </si>
  <si>
    <t>Administrativas -entidades en liquidación</t>
  </si>
  <si>
    <t>8.1.20.05</t>
  </si>
  <si>
    <t>8.1.20.05.001</t>
  </si>
  <si>
    <t>8.1.20.90</t>
  </si>
  <si>
    <t>Otros litigios y mecanismos alternativos de solución de conflictos</t>
  </si>
  <si>
    <t>8.1.20.90.001</t>
  </si>
  <si>
    <t>8.1.24</t>
  </si>
  <si>
    <t>CONTRAGARANTÍAS RECIBIDAS</t>
  </si>
  <si>
    <t>8.1.24.13</t>
  </si>
  <si>
    <t>Del gobierno general</t>
  </si>
  <si>
    <t>8.1.24.13.001</t>
  </si>
  <si>
    <t>8.1.24.14</t>
  </si>
  <si>
    <t>De las empresas</t>
  </si>
  <si>
    <t>8.1.24.14.001</t>
  </si>
  <si>
    <t>8.1.25</t>
  </si>
  <si>
    <t>GARANTÍA ESTATAL EN EL RÉGIMEN DE PRIMA MEDIA CON PRESTACIÓN DEFINIDA</t>
  </si>
  <si>
    <t>8.1.25.03</t>
  </si>
  <si>
    <t>Fonprecon</t>
  </si>
  <si>
    <t>8.1.25.03.001</t>
  </si>
  <si>
    <t>8.1.25.07</t>
  </si>
  <si>
    <t>Caja de sueldos de retiro de la policía nacional</t>
  </si>
  <si>
    <t>8.1.25.07.001</t>
  </si>
  <si>
    <t>8.1.25.08</t>
  </si>
  <si>
    <t>Caja de retiro de las fuerzas militares</t>
  </si>
  <si>
    <t>8.1.25.08.001</t>
  </si>
  <si>
    <t>8.1.28</t>
  </si>
  <si>
    <t>GARANTÍAS CONTRACTUALES</t>
  </si>
  <si>
    <t>8.1.28.01</t>
  </si>
  <si>
    <t>Acuerdos de concesión</t>
  </si>
  <si>
    <t>8.1.28.01.001</t>
  </si>
  <si>
    <t>8.1.28.02</t>
  </si>
  <si>
    <t>Contratos de asociación</t>
  </si>
  <si>
    <t>8.1.28.02.001</t>
  </si>
  <si>
    <t>8.1.28.90</t>
  </si>
  <si>
    <t>Otras garantías contractuales</t>
  </si>
  <si>
    <t>8.1.28.90.001</t>
  </si>
  <si>
    <t>8.1.29</t>
  </si>
  <si>
    <t>DERECHOS EN OPCIONES</t>
  </si>
  <si>
    <t>8.1.29.07</t>
  </si>
  <si>
    <t>Vendidas</t>
  </si>
  <si>
    <t>8.1.29.07.001</t>
  </si>
  <si>
    <t>8.1.29.08</t>
  </si>
  <si>
    <t>Compradas</t>
  </si>
  <si>
    <t>8.1.29.08.001</t>
  </si>
  <si>
    <t>8.1.30</t>
  </si>
  <si>
    <t>BIENES APREHENDIDOS O INCAUTADOS</t>
  </si>
  <si>
    <t>8.1.30.01</t>
  </si>
  <si>
    <t>8.1.30.01.001</t>
  </si>
  <si>
    <t>8.1.30.02</t>
  </si>
  <si>
    <t>8.1.30.02.001</t>
  </si>
  <si>
    <t>8.1.30.03</t>
  </si>
  <si>
    <t>8.1.30.03.001</t>
  </si>
  <si>
    <t>8.1.30.04</t>
  </si>
  <si>
    <t>8.1.30.04.001</t>
  </si>
  <si>
    <t>8.1.30.05</t>
  </si>
  <si>
    <t>8.1.30.05.001</t>
  </si>
  <si>
    <t>8.1.30.06</t>
  </si>
  <si>
    <t>Oro, piedras preciosas y joyas</t>
  </si>
  <si>
    <t>8.1.30.06.001</t>
  </si>
  <si>
    <t>8.1.30.07</t>
  </si>
  <si>
    <t>8.1.30.07.001</t>
  </si>
  <si>
    <t>8.1.30.08</t>
  </si>
  <si>
    <t>Armas y municiones</t>
  </si>
  <si>
    <t>8.1.30.08.001</t>
  </si>
  <si>
    <t>8.1.30.09</t>
  </si>
  <si>
    <t>Bienes fungibles</t>
  </si>
  <si>
    <t>8.1.30.09.001</t>
  </si>
  <si>
    <t>8.1.30.10</t>
  </si>
  <si>
    <t>Activos netos</t>
  </si>
  <si>
    <t>8.1.30.10.001</t>
  </si>
  <si>
    <t>8.1.30.90</t>
  </si>
  <si>
    <t>Otros bienes aprehendidos o incautados</t>
  </si>
  <si>
    <t>8.1.30.90.001</t>
  </si>
  <si>
    <t>8.1.90</t>
  </si>
  <si>
    <t>OTROS ACTIVOS CONTINGENTES</t>
  </si>
  <si>
    <t>8.1.90.02</t>
  </si>
  <si>
    <t>Garantías</t>
  </si>
  <si>
    <t>8.1.90.02.001</t>
  </si>
  <si>
    <t>8.1.90.03</t>
  </si>
  <si>
    <t>8.1.90.90</t>
  </si>
  <si>
    <t>8.1.90.90.990</t>
  </si>
  <si>
    <t>Otros activos contingentes-entidades en liquidación</t>
  </si>
  <si>
    <t>8.3</t>
  </si>
  <si>
    <t>DEUDORAS DE CONTROL</t>
  </si>
  <si>
    <t>8.3.01</t>
  </si>
  <si>
    <t>BIENES Y DERECHOS ENTREGADOS EN GARANTÍA</t>
  </si>
  <si>
    <t>8.3.01.01</t>
  </si>
  <si>
    <t>8.3.01.01.001</t>
  </si>
  <si>
    <t>8.3.01.02</t>
  </si>
  <si>
    <t>8.3.01.02.001</t>
  </si>
  <si>
    <t>8.3.06</t>
  </si>
  <si>
    <t>BIENES ENTREGADOS EN CUSTODIA</t>
  </si>
  <si>
    <t>8.3.06.01</t>
  </si>
  <si>
    <t>8.3.06.01.001</t>
  </si>
  <si>
    <t>8.3.06.02</t>
  </si>
  <si>
    <t>8.3.06.02.001</t>
  </si>
  <si>
    <t>8.3.06.16</t>
  </si>
  <si>
    <t>8.3.06.17</t>
  </si>
  <si>
    <t>8.3.06.17.001</t>
  </si>
  <si>
    <t>8.3.06.18</t>
  </si>
  <si>
    <t>8.3.06.18.001</t>
  </si>
  <si>
    <t>8.3.06.90</t>
  </si>
  <si>
    <t>Otros bienes entregados en custodia</t>
  </si>
  <si>
    <t>8.3.06.90.001</t>
  </si>
  <si>
    <t>8.3.09</t>
  </si>
  <si>
    <t>GESTIÓN DE PENSIONES</t>
  </si>
  <si>
    <t>8.3.09.01</t>
  </si>
  <si>
    <t>Aportes pensionales por cobrar</t>
  </si>
  <si>
    <t>8.3.09.01.001</t>
  </si>
  <si>
    <t>Cajanal</t>
  </si>
  <si>
    <t>8.3.09.01.002</t>
  </si>
  <si>
    <t>Puertos de colombia</t>
  </si>
  <si>
    <t>8.3.09.01.003</t>
  </si>
  <si>
    <t>Focine</t>
  </si>
  <si>
    <t>8.3.09.01.004</t>
  </si>
  <si>
    <t>Minercol</t>
  </si>
  <si>
    <t>8.3.09.01.005</t>
  </si>
  <si>
    <t>Inurbe</t>
  </si>
  <si>
    <t>8.3.09.01.006</t>
  </si>
  <si>
    <t>Carbocol</t>
  </si>
  <si>
    <t>8.3.09.01.007</t>
  </si>
  <si>
    <t>Caminos vecinales</t>
  </si>
  <si>
    <t>8.3.09.01.008</t>
  </si>
  <si>
    <t>Audiovisuales</t>
  </si>
  <si>
    <t>8.3.09.01.009</t>
  </si>
  <si>
    <t>Inravisión</t>
  </si>
  <si>
    <t>8.3.09.01.010</t>
  </si>
  <si>
    <t>Adpostal</t>
  </si>
  <si>
    <t>8.3.09.01.011</t>
  </si>
  <si>
    <t>Incora</t>
  </si>
  <si>
    <t>8.3.09.01.012</t>
  </si>
  <si>
    <t>Caja agraria</t>
  </si>
  <si>
    <t>8.3.09.01.013</t>
  </si>
  <si>
    <t>Mincomunicaciones</t>
  </si>
  <si>
    <t>8.3.09.01.014</t>
  </si>
  <si>
    <t>Iss</t>
  </si>
  <si>
    <t>8.3.09.01.015</t>
  </si>
  <si>
    <t>Inea</t>
  </si>
  <si>
    <t>8.3.09.01.016</t>
  </si>
  <si>
    <t>Inat</t>
  </si>
  <si>
    <t>8.3.09.01.017</t>
  </si>
  <si>
    <t>Caprecom</t>
  </si>
  <si>
    <t>8.3.09.01.018</t>
  </si>
  <si>
    <t>Capresub</t>
  </si>
  <si>
    <t>8.3.09.01.019</t>
  </si>
  <si>
    <t>Invias</t>
  </si>
  <si>
    <t>8.3.09.01.020</t>
  </si>
  <si>
    <t>Corelca</t>
  </si>
  <si>
    <t>8.3.09.01.021</t>
  </si>
  <si>
    <t>Telehuila</t>
  </si>
  <si>
    <t>8.3.09.01.022</t>
  </si>
  <si>
    <t>Telecartagena</t>
  </si>
  <si>
    <t>8.3.09.01.023</t>
  </si>
  <si>
    <t>Telesantamarta</t>
  </si>
  <si>
    <t>8.3.09.01.024</t>
  </si>
  <si>
    <t>Telearmenia</t>
  </si>
  <si>
    <t>8.3.09.01.025</t>
  </si>
  <si>
    <t>Telecalarcá</t>
  </si>
  <si>
    <t>8.3.09.01.026</t>
  </si>
  <si>
    <t>Telenariño</t>
  </si>
  <si>
    <t>8.3.09.01.027</t>
  </si>
  <si>
    <t>Telecom</t>
  </si>
  <si>
    <t>8.3.09.01.028</t>
  </si>
  <si>
    <t>Positiva compañía de seguros s.a - iss</t>
  </si>
  <si>
    <t>8.3.09.01.029</t>
  </si>
  <si>
    <t>Corporación nacional de turismo</t>
  </si>
  <si>
    <t>8.3.09.01.030</t>
  </si>
  <si>
    <t>Corporación financiera de transporte</t>
  </si>
  <si>
    <t>8.3.09.01.031</t>
  </si>
  <si>
    <t>Teletolima</t>
  </si>
  <si>
    <t>8.3.09.02</t>
  </si>
  <si>
    <t>Cuotas partes de pensiones por cobrar</t>
  </si>
  <si>
    <t>8.3.09.02.001</t>
  </si>
  <si>
    <t>8.3.09.02.002</t>
  </si>
  <si>
    <t>8.3.09.02.003</t>
  </si>
  <si>
    <t>8.3.09.02.004</t>
  </si>
  <si>
    <t>8.3.09.02.005</t>
  </si>
  <si>
    <t>8.3.09.02.006</t>
  </si>
  <si>
    <t>8.3.09.02.007</t>
  </si>
  <si>
    <t>8.3.09.02.008</t>
  </si>
  <si>
    <t>8.3.09.02.009</t>
  </si>
  <si>
    <t>8.3.09.02.010</t>
  </si>
  <si>
    <t>8.3.09.02.011</t>
  </si>
  <si>
    <t>8.3.09.02.012</t>
  </si>
  <si>
    <t>8.3.09.02.013</t>
  </si>
  <si>
    <t>8.3.09.02.014</t>
  </si>
  <si>
    <t>8.3.09.02.015</t>
  </si>
  <si>
    <t>8.3.09.02.016</t>
  </si>
  <si>
    <t>8.3.09.02.017</t>
  </si>
  <si>
    <t>8.3.09.02.018</t>
  </si>
  <si>
    <t>8.3.09.02.019</t>
  </si>
  <si>
    <t>8.3.09.02.020</t>
  </si>
  <si>
    <t>8.3.09.02.021</t>
  </si>
  <si>
    <t>8.3.09.02.022</t>
  </si>
  <si>
    <t>8.3.09.02.023</t>
  </si>
  <si>
    <t>8.3.09.02.024</t>
  </si>
  <si>
    <t>8.3.09.02.025</t>
  </si>
  <si>
    <t>8.3.09.02.026</t>
  </si>
  <si>
    <t>8.3.09.02.027</t>
  </si>
  <si>
    <t>8.3.09.02.028</t>
  </si>
  <si>
    <t>8.3.09.02.029</t>
  </si>
  <si>
    <t>8.3.09.02.030</t>
  </si>
  <si>
    <t>8.3.09.02.031</t>
  </si>
  <si>
    <t>8.3.09.03</t>
  </si>
  <si>
    <t>Intereses de aportes pensionales</t>
  </si>
  <si>
    <t>8.3.09.03.001</t>
  </si>
  <si>
    <t>8.3.09.03.002</t>
  </si>
  <si>
    <t>8.3.09.03.003</t>
  </si>
  <si>
    <t>8.3.09.03.004</t>
  </si>
  <si>
    <t>8.3.09.03.005</t>
  </si>
  <si>
    <t>8.3.09.03.006</t>
  </si>
  <si>
    <t>8.3.09.03.007</t>
  </si>
  <si>
    <t>8.3.09.03.008</t>
  </si>
  <si>
    <t>8.3.09.03.009</t>
  </si>
  <si>
    <t>8.3.09.03.010</t>
  </si>
  <si>
    <t>8.3.09.03.011</t>
  </si>
  <si>
    <t>8.3.09.03.012</t>
  </si>
  <si>
    <t>8.3.09.03.013</t>
  </si>
  <si>
    <t>8.3.09.03.014</t>
  </si>
  <si>
    <t>8.3.09.03.015</t>
  </si>
  <si>
    <t>8.3.09.03.016</t>
  </si>
  <si>
    <t>8.3.09.03.017</t>
  </si>
  <si>
    <t>8.3.09.03.018</t>
  </si>
  <si>
    <t>8.3.09.03.019</t>
  </si>
  <si>
    <t>8.3.09.03.020</t>
  </si>
  <si>
    <t>8.3.09.03.021</t>
  </si>
  <si>
    <t>8.3.09.03.022</t>
  </si>
  <si>
    <t>8.3.09.03.023</t>
  </si>
  <si>
    <t>8.3.09.03.024</t>
  </si>
  <si>
    <t>8.3.09.03.025</t>
  </si>
  <si>
    <t>8.3.09.03.026</t>
  </si>
  <si>
    <t>8.3.09.03.027</t>
  </si>
  <si>
    <t>8.3.09.03.028</t>
  </si>
  <si>
    <t>8.3.09.03.029</t>
  </si>
  <si>
    <t>8.3.09.03.030</t>
  </si>
  <si>
    <t>8.3.09.03.031</t>
  </si>
  <si>
    <t>8.3.09.04</t>
  </si>
  <si>
    <t>Intereses de cuotas partes de pensiones</t>
  </si>
  <si>
    <t>8.3.09.04.001</t>
  </si>
  <si>
    <t>8.3.09.04.002</t>
  </si>
  <si>
    <t>Foncolpuertos</t>
  </si>
  <si>
    <t>8.3.09.04.003</t>
  </si>
  <si>
    <t>8.3.09.04.004</t>
  </si>
  <si>
    <t>8.3.09.04.005</t>
  </si>
  <si>
    <t>8.3.09.04.006</t>
  </si>
  <si>
    <t>8.3.09.04.007</t>
  </si>
  <si>
    <t>8.3.09.04.008</t>
  </si>
  <si>
    <t>8.3.09.04.009</t>
  </si>
  <si>
    <t>8.3.09.04.010</t>
  </si>
  <si>
    <t>8.3.09.04.011</t>
  </si>
  <si>
    <t>8.3.09.04.012</t>
  </si>
  <si>
    <t>8.3.09.04.013</t>
  </si>
  <si>
    <t>8.3.09.04.014</t>
  </si>
  <si>
    <t>8.3.09.04.015</t>
  </si>
  <si>
    <t>8.3.09.04.016</t>
  </si>
  <si>
    <t>8.3.09.04.017</t>
  </si>
  <si>
    <t>8.3.09.04.018</t>
  </si>
  <si>
    <t>8.3.09.04.019</t>
  </si>
  <si>
    <t>8.3.09.04.020</t>
  </si>
  <si>
    <t>8.3.09.04.021</t>
  </si>
  <si>
    <t>8.3.09.04.022</t>
  </si>
  <si>
    <t>8.3.09.04.023</t>
  </si>
  <si>
    <t>8.3.09.04.024</t>
  </si>
  <si>
    <t>8.3.09.04.025</t>
  </si>
  <si>
    <t>8.3.09.04.026</t>
  </si>
  <si>
    <t>8.3.09.04.027</t>
  </si>
  <si>
    <t>8.3.09.04.028</t>
  </si>
  <si>
    <t>8.3.09.04.029</t>
  </si>
  <si>
    <t>8.3.09.04.030</t>
  </si>
  <si>
    <t>8.3.09.04.031</t>
  </si>
  <si>
    <t>8.3.09.05</t>
  </si>
  <si>
    <t>Créditos judiciales por pensiones a favor de la nación</t>
  </si>
  <si>
    <t>8.3.09.05.001</t>
  </si>
  <si>
    <t>8.3.09.05.002</t>
  </si>
  <si>
    <t>8.3.09.05.003</t>
  </si>
  <si>
    <t>8.3.09.05.004</t>
  </si>
  <si>
    <t>8.3.09.05.005</t>
  </si>
  <si>
    <t>8.3.09.05.006</t>
  </si>
  <si>
    <t>8.3.09.05.007</t>
  </si>
  <si>
    <t>8.3.09.05.008</t>
  </si>
  <si>
    <t>8.3.09.05.009</t>
  </si>
  <si>
    <t>8.3.09.05.010</t>
  </si>
  <si>
    <t>8.3.09.05.011</t>
  </si>
  <si>
    <t>8.3.09.05.012</t>
  </si>
  <si>
    <t>8.3.09.05.013</t>
  </si>
  <si>
    <t>8.3.09.05.014</t>
  </si>
  <si>
    <t>8.3.09.05.015</t>
  </si>
  <si>
    <t>8.3.09.05.016</t>
  </si>
  <si>
    <t>8.3.09.05.017</t>
  </si>
  <si>
    <t>8.3.09.05.018</t>
  </si>
  <si>
    <t>8.3.09.05.019</t>
  </si>
  <si>
    <t>8.3.09.05.020</t>
  </si>
  <si>
    <t>8.3.09.05.021</t>
  </si>
  <si>
    <t>8.3.09.05.022</t>
  </si>
  <si>
    <t>8.3.09.05.023</t>
  </si>
  <si>
    <t>8.3.09.05.024</t>
  </si>
  <si>
    <t>8.3.09.05.025</t>
  </si>
  <si>
    <t>8.3.09.05.026</t>
  </si>
  <si>
    <t>8.3.09.05.027</t>
  </si>
  <si>
    <t>8.3.09.05.028</t>
  </si>
  <si>
    <t>Positiva compañía de seguros s.a.- iss</t>
  </si>
  <si>
    <t>8.3.09.05.029</t>
  </si>
  <si>
    <t>8.3.09.05.030</t>
  </si>
  <si>
    <t>8.3.09.05.031</t>
  </si>
  <si>
    <t>8.3.09.06</t>
  </si>
  <si>
    <t>Reintegros de pensiones</t>
  </si>
  <si>
    <t>8.3.09.06.001</t>
  </si>
  <si>
    <t>8.3.09.06.002</t>
  </si>
  <si>
    <t>8.3.09.06.003</t>
  </si>
  <si>
    <t>8.3.09.06.004</t>
  </si>
  <si>
    <t>8.3.09.06.005</t>
  </si>
  <si>
    <t>8.3.09.06.006</t>
  </si>
  <si>
    <t>8.3.09.06.007</t>
  </si>
  <si>
    <t>8.3.09.06.008</t>
  </si>
  <si>
    <t>8.3.09.06.009</t>
  </si>
  <si>
    <t>8.3.09.06.010</t>
  </si>
  <si>
    <t>8.3.09.06.011</t>
  </si>
  <si>
    <t>8.3.09.06.012</t>
  </si>
  <si>
    <t>8.3.09.06.013</t>
  </si>
  <si>
    <t>8.3.09.06.014</t>
  </si>
  <si>
    <t>8.3.09.06.015</t>
  </si>
  <si>
    <t>8.3.09.06.016</t>
  </si>
  <si>
    <t>8.3.09.06.017</t>
  </si>
  <si>
    <t>8.3.09.06.018</t>
  </si>
  <si>
    <t>8.3.09.06.019</t>
  </si>
  <si>
    <t>8.3.09.06.020</t>
  </si>
  <si>
    <t>8.3.09.06.021</t>
  </si>
  <si>
    <t>8.3.09.06.022</t>
  </si>
  <si>
    <t>8.3.09.06.023</t>
  </si>
  <si>
    <t>8.3.09.06.024</t>
  </si>
  <si>
    <t>8.3.09.06.025</t>
  </si>
  <si>
    <t>8.3.09.06.026</t>
  </si>
  <si>
    <t>8.3.09.06.027</t>
  </si>
  <si>
    <t>8.3.09.06.028</t>
  </si>
  <si>
    <t>8.3.09.06.029</t>
  </si>
  <si>
    <t>8.3.09.06.030</t>
  </si>
  <si>
    <t>8.3.09.06.031</t>
  </si>
  <si>
    <t>8.3.10</t>
  </si>
  <si>
    <t>BONOS, TÍTULOS Y ESPECIES NO COLOCADOS</t>
  </si>
  <si>
    <t>8.3.10.01</t>
  </si>
  <si>
    <t>Bonos</t>
  </si>
  <si>
    <t>8.3.10.01.001</t>
  </si>
  <si>
    <t>8.3.10.02</t>
  </si>
  <si>
    <t>Títulos</t>
  </si>
  <si>
    <t>8.3.10.02.001</t>
  </si>
  <si>
    <t>8.3.10.05</t>
  </si>
  <si>
    <t>8.3.10.05.001</t>
  </si>
  <si>
    <t>8.3.10.90</t>
  </si>
  <si>
    <t>Otros bonos, títulos y especies no colocados</t>
  </si>
  <si>
    <t>8.3.10.90.001</t>
  </si>
  <si>
    <t>8.3.12</t>
  </si>
  <si>
    <t>DOCUMENTOS ENTREGADOS PARA SU COBRO</t>
  </si>
  <si>
    <t>8.3.12.01</t>
  </si>
  <si>
    <t>8.3.12.01.001</t>
  </si>
  <si>
    <t>8.3.12.02</t>
  </si>
  <si>
    <t>Letras de cambio</t>
  </si>
  <si>
    <t>8.3.12.02.001</t>
  </si>
  <si>
    <t>8.3.12.03</t>
  </si>
  <si>
    <t>Facturas</t>
  </si>
  <si>
    <t>8.3.12.03.001</t>
  </si>
  <si>
    <t>8.3.12.90</t>
  </si>
  <si>
    <t>Otros documentos entregados para su cobro</t>
  </si>
  <si>
    <t>8.3.12.90.001</t>
  </si>
  <si>
    <t>8.3.13</t>
  </si>
  <si>
    <t>MERCANCÍAS ENTREGADAS EN CONSIGNACIÓN</t>
  </si>
  <si>
    <t>8.3.13.01</t>
  </si>
  <si>
    <t>Mercancías entregadas en consignación</t>
  </si>
  <si>
    <t>8.3.13.01.001</t>
  </si>
  <si>
    <t>8.3.15</t>
  </si>
  <si>
    <t>BIENES Y DERECHOS RETIRADOS</t>
  </si>
  <si>
    <t>8.3.15.10</t>
  </si>
  <si>
    <t>8.3.15.32</t>
  </si>
  <si>
    <t>8.3.15.32.001</t>
  </si>
  <si>
    <t>8.3.15.33</t>
  </si>
  <si>
    <t>Recursos naturales no renovables</t>
  </si>
  <si>
    <t>8.3.15.33.001</t>
  </si>
  <si>
    <t>8.3.15.34</t>
  </si>
  <si>
    <t>8.3.15.34.001</t>
  </si>
  <si>
    <t>8.3.15.35</t>
  </si>
  <si>
    <t>8.3.15.36</t>
  </si>
  <si>
    <t>8.3.15.36.001</t>
  </si>
  <si>
    <t>8.3.15.37</t>
  </si>
  <si>
    <t>8.3.15.37.001</t>
  </si>
  <si>
    <t>8.3.15.90</t>
  </si>
  <si>
    <t>8.3.17</t>
  </si>
  <si>
    <t>BIENES ENTREGADOS EN EXPLOTACIÓN</t>
  </si>
  <si>
    <t>8.3.17.02</t>
  </si>
  <si>
    <t>Recursos naturales no renovables en explotación</t>
  </si>
  <si>
    <t>8.3.17.02.001</t>
  </si>
  <si>
    <t>8.3.33</t>
  </si>
  <si>
    <t>FACTURACIÓN GLOSADA EN VENTA DE SERVICIOS DE SALUD</t>
  </si>
  <si>
    <t>8.3.33.01</t>
  </si>
  <si>
    <t>Plan obligatorio de salud pos - eps</t>
  </si>
  <si>
    <t>8.3.33.02</t>
  </si>
  <si>
    <t>Plan complementario - eps</t>
  </si>
  <si>
    <t>8.3.33.03</t>
  </si>
  <si>
    <t>Plan subsidiado de salud poss - eps</t>
  </si>
  <si>
    <t>8.3.33.04</t>
  </si>
  <si>
    <t>Servicios de salud - ips privadas</t>
  </si>
  <si>
    <t>8.3.33.05</t>
  </si>
  <si>
    <t>Empresas de medicina prepagada - emp</t>
  </si>
  <si>
    <t>8.3.33.06</t>
  </si>
  <si>
    <t>Servicios de salud - compañías aseguradoras</t>
  </si>
  <si>
    <t>8.3.33.07</t>
  </si>
  <si>
    <t>Servicios de salud - ips públicas</t>
  </si>
  <si>
    <t>8.3.33.08</t>
  </si>
  <si>
    <t>Servicios de salud - entidades con régimen especial</t>
  </si>
  <si>
    <t>8.3.33.09</t>
  </si>
  <si>
    <t>Atención con cargo al subsidio a la oferta</t>
  </si>
  <si>
    <t>8.3.33.10</t>
  </si>
  <si>
    <t>Riesgos laborales - arl</t>
  </si>
  <si>
    <t>8.3.33.11</t>
  </si>
  <si>
    <t>Atención accidentes de tránsito soat - compañías de seguros</t>
  </si>
  <si>
    <t>8.3.33.12</t>
  </si>
  <si>
    <t>Reclamaciones con cargo a los recursos del sistema general de seguridad social en salud</t>
  </si>
  <si>
    <t>8.3.33.13</t>
  </si>
  <si>
    <t>Convenios con recursos del sistema general de seguridad social en salud - trauma mayor y desplazados</t>
  </si>
  <si>
    <t>8.3.33.14</t>
  </si>
  <si>
    <t>Ministerio de salud - recursos del iva social</t>
  </si>
  <si>
    <t>8.3.33.15</t>
  </si>
  <si>
    <t>Atención con cargo a recursos de acciones de salud pública</t>
  </si>
  <si>
    <t>8.3.33.90</t>
  </si>
  <si>
    <t>Otras cuentas por cobrar servicios de salud</t>
  </si>
  <si>
    <t>8.3.44</t>
  </si>
  <si>
    <t>BIENES Y DERECHOS TITULARIZADOS</t>
  </si>
  <si>
    <t>8.3.44.03</t>
  </si>
  <si>
    <t>8.3.44.03.001</t>
  </si>
  <si>
    <t>8.3.47</t>
  </si>
  <si>
    <t>BIENES ENTREGADOS A TERCEROS</t>
  </si>
  <si>
    <t>8.3.47.04</t>
  </si>
  <si>
    <t>8.3.47.05</t>
  </si>
  <si>
    <t>8.3.47.05.001</t>
  </si>
  <si>
    <t>8.3.47.90</t>
  </si>
  <si>
    <t>8.3.55</t>
  </si>
  <si>
    <t>EJECUCIÓN DE PROYECTOS DE INVERSIÓN</t>
  </si>
  <si>
    <t>8.3.55.10</t>
  </si>
  <si>
    <t>Activos</t>
  </si>
  <si>
    <t>8.3.55.10.001</t>
  </si>
  <si>
    <t>8.3.55.11</t>
  </si>
  <si>
    <t>Gastos</t>
  </si>
  <si>
    <t>8.3.55.11.001</t>
  </si>
  <si>
    <t>8.3.55.11.911</t>
  </si>
  <si>
    <t>Gastos-entidades en liquidación</t>
  </si>
  <si>
    <t>8.3.61</t>
  </si>
  <si>
    <t>RESPONSABILIDADES EN PROCESO</t>
  </si>
  <si>
    <t>8.3.61.01</t>
  </si>
  <si>
    <t>8.3.61.02</t>
  </si>
  <si>
    <t>Ante autoridad competente</t>
  </si>
  <si>
    <t>8.3.61.02.001</t>
  </si>
  <si>
    <t>8.3.65</t>
  </si>
  <si>
    <t>REGALÍAS POR RECAUDAR</t>
  </si>
  <si>
    <t>8.3.65.01</t>
  </si>
  <si>
    <t>Hidrocarburos</t>
  </si>
  <si>
    <t>8.3.65.01.001</t>
  </si>
  <si>
    <t>8.3.90</t>
  </si>
  <si>
    <t>OTRAS CUENTAS DEUDORAS DE CONTROL</t>
  </si>
  <si>
    <t>8.3.90.01</t>
  </si>
  <si>
    <t>Acuerdos de pago por impuestos por cobrar</t>
  </si>
  <si>
    <t>8.3.90.01.001</t>
  </si>
  <si>
    <t>8.3.90.04</t>
  </si>
  <si>
    <t>8.3.90.04.001</t>
  </si>
  <si>
    <t>8.3.90.06</t>
  </si>
  <si>
    <t>8.3.90.08</t>
  </si>
  <si>
    <t>Decomisos por infracciones al medio ambiente</t>
  </si>
  <si>
    <t>8.3.90.08.001</t>
  </si>
  <si>
    <t>8.3.90.09</t>
  </si>
  <si>
    <t>Litigios y demandas a favor de la nación gestionadas por la ugpp</t>
  </si>
  <si>
    <t>8.3.90.09.001</t>
  </si>
  <si>
    <t>8.3.90.09.002</t>
  </si>
  <si>
    <t>8.3.90.09.003</t>
  </si>
  <si>
    <t>8.3.90.09.004</t>
  </si>
  <si>
    <t>8.3.90.09.005</t>
  </si>
  <si>
    <t>8.3.90.09.006</t>
  </si>
  <si>
    <t>8.3.90.09.007</t>
  </si>
  <si>
    <t>8.3.90.09.008</t>
  </si>
  <si>
    <t>8.3.90.09.009</t>
  </si>
  <si>
    <t>8.3.90.09.010</t>
  </si>
  <si>
    <t>8.3.90.09.011</t>
  </si>
  <si>
    <t>8.3.90.09.012</t>
  </si>
  <si>
    <t>8.3.90.09.013</t>
  </si>
  <si>
    <t>8.3.90.09.014</t>
  </si>
  <si>
    <t>8.3.90.09.015</t>
  </si>
  <si>
    <t>8.3.90.09.016</t>
  </si>
  <si>
    <t>8.3.90.09.017</t>
  </si>
  <si>
    <t>8.3.90.09.018</t>
  </si>
  <si>
    <t>8.3.90.09.019</t>
  </si>
  <si>
    <t>8.3.90.09.020</t>
  </si>
  <si>
    <t>8.3.90.09.021</t>
  </si>
  <si>
    <t>8.3.90.09.022</t>
  </si>
  <si>
    <t>8.3.90.09.023</t>
  </si>
  <si>
    <t>8.3.90.09.024</t>
  </si>
  <si>
    <t>8.3.90.09.025</t>
  </si>
  <si>
    <t>8.3.90.09.026</t>
  </si>
  <si>
    <t>8.3.90.09.027</t>
  </si>
  <si>
    <t>8.3.90.09.028</t>
  </si>
  <si>
    <t>Positiva compañia de seguros s.a.-iss</t>
  </si>
  <si>
    <t>8.3.90.09.029</t>
  </si>
  <si>
    <t>8.3.90.09.030</t>
  </si>
  <si>
    <t>8.3.90.09.031</t>
  </si>
  <si>
    <t>8.3.90.90</t>
  </si>
  <si>
    <t>8.3.90.90.990</t>
  </si>
  <si>
    <t>Otras cuentas deudoras de control-entidades en liquidación</t>
  </si>
  <si>
    <t>8.9</t>
  </si>
  <si>
    <t>DEUDORAS POR CONTRA (CR)</t>
  </si>
  <si>
    <t>8.9.05</t>
  </si>
  <si>
    <t>ACTIVOS CONTINGENTES POR CONTRA (CR)</t>
  </si>
  <si>
    <t>8.9.05.01</t>
  </si>
  <si>
    <t>8.9.05.01.001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</si>
  <si>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</si>
  <si>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</si>
  <si>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</si>
  <si>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</si>
  <si>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</si>
  <si>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8.9.05.08</t>
  </si>
  <si>
    <t>Contragarantías recibidas</t>
  </si>
  <si>
    <t>8.9.05.08.001</t>
  </si>
  <si>
    <t>8.9.05.09</t>
  </si>
  <si>
    <t>8.9.05.09.001</t>
  </si>
  <si>
    <t>8.9.05.12</t>
  </si>
  <si>
    <t>Derechos en opciones</t>
  </si>
  <si>
    <t>8.9.05.12.001</t>
  </si>
  <si>
    <t>8.9.05.13</t>
  </si>
  <si>
    <t>8.9.05.13.001</t>
  </si>
  <si>
    <t>8.9.05.90</t>
  </si>
  <si>
    <t>Otros activos contigentes por contra</t>
  </si>
  <si>
    <t>8.9.05.90.001</t>
  </si>
  <si>
    <t>8.9.05.90.990</t>
  </si>
  <si>
    <t>Otros derechos contingentes-entidades en liquidación</t>
  </si>
  <si>
    <t>8.9.15</t>
  </si>
  <si>
    <t>DEUDORAS DE CONTROL POR CONTRA (CR)</t>
  </si>
  <si>
    <t>8.9.15.02</t>
  </si>
  <si>
    <t>Bienes entregados en custodia</t>
  </si>
  <si>
    <t>8.9.15.02.001</t>
  </si>
  <si>
    <t>8.9.15.03</t>
  </si>
  <si>
    <t>Bonos, títulos y especies colocados</t>
  </si>
  <si>
    <t>8.9.15.03.001</t>
  </si>
  <si>
    <t>8.9.15.04</t>
  </si>
  <si>
    <t>Documentos entregados para su cobro</t>
  </si>
  <si>
    <t>8.9.15.04.001</t>
  </si>
  <si>
    <t>8.9.15.05</t>
  </si>
  <si>
    <t>8.9.15.05.001</t>
  </si>
  <si>
    <t>8.9.15.06</t>
  </si>
  <si>
    <t>Bienes y derechos retirados</t>
  </si>
  <si>
    <t>8.9.15.06.001</t>
  </si>
  <si>
    <t>8.9.15.08</t>
  </si>
  <si>
    <t>Bienes entregados en explotación</t>
  </si>
  <si>
    <t>8.9.15.08.001</t>
  </si>
  <si>
    <t>8.9.15.12</t>
  </si>
  <si>
    <t>Inventarios obsoletos y vencidos</t>
  </si>
  <si>
    <t>8.9.15.12.001</t>
  </si>
  <si>
    <t>8.9.15.13</t>
  </si>
  <si>
    <t>Bienes y derechos titularizados</t>
  </si>
  <si>
    <t>8.9.15.13.001</t>
  </si>
  <si>
    <t>8.9.15.16</t>
  </si>
  <si>
    <t>Ejecución de proyectos de inversión</t>
  </si>
  <si>
    <t>8.9.15.16.001</t>
  </si>
  <si>
    <t>8.9.15.16.916</t>
  </si>
  <si>
    <t>Ejecucion de proyectos de inversion-entidades en liquidación</t>
  </si>
  <si>
    <t>8.9.15.17</t>
  </si>
  <si>
    <t>Facturación glosada en venta de servicios de salud</t>
  </si>
  <si>
    <t>8.9.15.17.001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</si>
  <si>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</si>
  <si>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</si>
  <si>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</si>
  <si>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</si>
  <si>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</si>
  <si>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</si>
  <si>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8.9.15.25</t>
  </si>
  <si>
    <t>Bienes y derechos entregados en garantía</t>
  </si>
  <si>
    <t>8.9.15.25.001</t>
  </si>
  <si>
    <t>8.9.15.27</t>
  </si>
  <si>
    <t>Regalías por recaudar</t>
  </si>
  <si>
    <t>8.9.15.27.001</t>
  </si>
  <si>
    <t>8.9.15.30</t>
  </si>
  <si>
    <t>Gestión de pensiones</t>
  </si>
  <si>
    <t>8.9.15.30.001</t>
  </si>
  <si>
    <t>8.9.15.30.002</t>
  </si>
  <si>
    <t>8.9.15.30.003</t>
  </si>
  <si>
    <t>8.9.15.30.004</t>
  </si>
  <si>
    <t>8.9.15.30.005</t>
  </si>
  <si>
    <t>8.9.15.30.006</t>
  </si>
  <si>
    <t>8.9.15.90</t>
  </si>
  <si>
    <t>Otras cuentas deudoras de control por el contra</t>
  </si>
  <si>
    <t>8.9.15.90.001</t>
  </si>
  <si>
    <t>8.9.15.90.002</t>
  </si>
  <si>
    <t>8.9.15.90.003</t>
  </si>
  <si>
    <t>8.9.15.90.004</t>
  </si>
  <si>
    <t>Litigios y demandas</t>
  </si>
  <si>
    <t>8.9.15.90.090</t>
  </si>
  <si>
    <t>8.9.15.90.990</t>
  </si>
  <si>
    <t>Otras cuentas deudoras de control por el contrario-entidades en liquidación</t>
  </si>
  <si>
    <t>9</t>
  </si>
  <si>
    <t>CUENTAS DE ORDEN ACREEDORAS</t>
  </si>
  <si>
    <t>9.1</t>
  </si>
  <si>
    <t>PASIVOS CONTINGENTES</t>
  </si>
  <si>
    <t>9.1.20</t>
  </si>
  <si>
    <t>9.1.20.01</t>
  </si>
  <si>
    <t>9.1.20.02</t>
  </si>
  <si>
    <t>9.1.20.04</t>
  </si>
  <si>
    <t>9.1.20.04.904</t>
  </si>
  <si>
    <t>Administrativos-entidades en liquidación</t>
  </si>
  <si>
    <t>9.1.20.05</t>
  </si>
  <si>
    <t>9.1.20.05.001</t>
  </si>
  <si>
    <t>9.1.20.90</t>
  </si>
  <si>
    <t>9.1.20.90.001</t>
  </si>
  <si>
    <t>9.1.20.90.002</t>
  </si>
  <si>
    <t>9.1.25</t>
  </si>
  <si>
    <t>DEUDA GARANTIZADA</t>
  </si>
  <si>
    <t>9.1.25.28</t>
  </si>
  <si>
    <t>Al gobierno general</t>
  </si>
  <si>
    <t>9.1.25.28.001</t>
  </si>
  <si>
    <t>9.1.25.29</t>
  </si>
  <si>
    <t>A las empresas</t>
  </si>
  <si>
    <t>9.1.25.29.001</t>
  </si>
  <si>
    <t>9.1.26</t>
  </si>
  <si>
    <t>9.1.26.01</t>
  </si>
  <si>
    <t>Colpensiones</t>
  </si>
  <si>
    <t>9.1.26.01.001</t>
  </si>
  <si>
    <t>9.1.26.02</t>
  </si>
  <si>
    <t>9.1.26.02.001</t>
  </si>
  <si>
    <t>9.1.26.03</t>
  </si>
  <si>
    <t>9.1.26.03.001</t>
  </si>
  <si>
    <t>9.1.26.04</t>
  </si>
  <si>
    <t>9.1.26.04.001</t>
  </si>
  <si>
    <t>9.1.26.06</t>
  </si>
  <si>
    <t>Pensiones de antioquia</t>
  </si>
  <si>
    <t>9.1.26.06.001</t>
  </si>
  <si>
    <t>9.1.26.07</t>
  </si>
  <si>
    <t>Caxdac</t>
  </si>
  <si>
    <t>9.1.26.07.001</t>
  </si>
  <si>
    <t>9.1.26.08</t>
  </si>
  <si>
    <t>9.1.26.08.001</t>
  </si>
  <si>
    <t>9.1.26.09</t>
  </si>
  <si>
    <t>9.1.26.09.001</t>
  </si>
  <si>
    <t>9.1.26.10</t>
  </si>
  <si>
    <t>9.1.26.10.001</t>
  </si>
  <si>
    <t>9.1.26.11</t>
  </si>
  <si>
    <t>Universidad nacional</t>
  </si>
  <si>
    <t>9.1.26.11.001</t>
  </si>
  <si>
    <t>9.1.28</t>
  </si>
  <si>
    <t>9.1.28.01</t>
  </si>
  <si>
    <t>9.1.28.01.001</t>
  </si>
  <si>
    <t>9.1.28.02</t>
  </si>
  <si>
    <t>9.1.28.02.001</t>
  </si>
  <si>
    <t>9.1.28.03</t>
  </si>
  <si>
    <t>Contratos a riesgo compartido</t>
  </si>
  <si>
    <t>9.1.28.03.001</t>
  </si>
  <si>
    <t>9.1.28.04</t>
  </si>
  <si>
    <t>Contratos de obra</t>
  </si>
  <si>
    <t>9.1.28.04.001</t>
  </si>
  <si>
    <t>9.1.28.05</t>
  </si>
  <si>
    <t>Contratos para servicios públicos</t>
  </si>
  <si>
    <t>9.1.28.05.001</t>
  </si>
  <si>
    <t>9.1.28.06</t>
  </si>
  <si>
    <t>Uniones temporales</t>
  </si>
  <si>
    <t>9.1.28.06.001</t>
  </si>
  <si>
    <t>9.1.28.07</t>
  </si>
  <si>
    <t>Promesas de compraventa</t>
  </si>
  <si>
    <t>9.1.28.07.001</t>
  </si>
  <si>
    <t>9.1.28.90</t>
  </si>
  <si>
    <t>9.1.28.90.001</t>
  </si>
  <si>
    <t>9.1.29</t>
  </si>
  <si>
    <t>OBLIGACIONES EN OPCIONES</t>
  </si>
  <si>
    <t>9.1.29.07</t>
  </si>
  <si>
    <t>9.1.29.07.001</t>
  </si>
  <si>
    <t>9.1.29.08</t>
  </si>
  <si>
    <t>9.1.29.08.001</t>
  </si>
  <si>
    <t>9.1.30</t>
  </si>
  <si>
    <t>9.1.30.01</t>
  </si>
  <si>
    <t>9.1.30.01.001</t>
  </si>
  <si>
    <t>9.1.30.02</t>
  </si>
  <si>
    <t>9.1.30.02.001</t>
  </si>
  <si>
    <t>9.1.30.03</t>
  </si>
  <si>
    <t>9.1.30.03.001</t>
  </si>
  <si>
    <t>9.1.30.04</t>
  </si>
  <si>
    <t>9.1.30.04.001</t>
  </si>
  <si>
    <t>9.1.30.05</t>
  </si>
  <si>
    <t>9.1.30.05.001</t>
  </si>
  <si>
    <t>9.1.30.06</t>
  </si>
  <si>
    <t>9.1.30.06.001</t>
  </si>
  <si>
    <t>9.1.30.07</t>
  </si>
  <si>
    <t>9.1.30.07.001</t>
  </si>
  <si>
    <t>9.1.30.08</t>
  </si>
  <si>
    <t>9.1.30.08.001</t>
  </si>
  <si>
    <t>9.1.30.09</t>
  </si>
  <si>
    <t>9.1.30.09.001</t>
  </si>
  <si>
    <t>9.1.30.10</t>
  </si>
  <si>
    <t>9.1.30.10.001</t>
  </si>
  <si>
    <t>9.1.30.90</t>
  </si>
  <si>
    <t>9.1.30.90.001</t>
  </si>
  <si>
    <t>9.1.47</t>
  </si>
  <si>
    <t>CÁLCULO ACTUARIAL DE LOS FONDOS DE RESERVAS DE PENSIONES</t>
  </si>
  <si>
    <t>9.1.47.01</t>
  </si>
  <si>
    <t>Cálculo actuarial de pensiones actuales de los primeros diez años</t>
  </si>
  <si>
    <t>9.1.47.01.001</t>
  </si>
  <si>
    <t>9.1.47.02</t>
  </si>
  <si>
    <t>Cálculo actuarial de pensiones actuales de los años posteriores a los primeros diez años</t>
  </si>
  <si>
    <t>9.1.47.02.001</t>
  </si>
  <si>
    <t>9.1.47.03</t>
  </si>
  <si>
    <t>Cálculo actuarial de pensiones futuras de los primeros diez años</t>
  </si>
  <si>
    <t>9.1.47.03.001</t>
  </si>
  <si>
    <t>9.1.47.04</t>
  </si>
  <si>
    <t>Cálculo actuarial de pensiones futuras de los años posteriores a los primeros diez años</t>
  </si>
  <si>
    <t>9.1.47.04.001</t>
  </si>
  <si>
    <t>9.1.47.05</t>
  </si>
  <si>
    <t>9.1.47.05.001</t>
  </si>
  <si>
    <t>9.1.48</t>
  </si>
  <si>
    <t>BONOS PENSIONALES EMITIDOS POR LOS FONDOS DE RESERVAS DE PENSIONES</t>
  </si>
  <si>
    <t>9.1.48.01</t>
  </si>
  <si>
    <t>Bonos pensionales emitidos</t>
  </si>
  <si>
    <t>9.1.48.01.001</t>
  </si>
  <si>
    <t>9.1.49</t>
  </si>
  <si>
    <t>LIQUIDACIÓN PROVISIONAL DE BONOS PENSIONALES</t>
  </si>
  <si>
    <t>9.1.49.01</t>
  </si>
  <si>
    <t>Fondos de reservas de pensiones</t>
  </si>
  <si>
    <t>9.1.49.01.001</t>
  </si>
  <si>
    <t>9.1.49.02</t>
  </si>
  <si>
    <t>Entidades responsables del pasivo pensional</t>
  </si>
  <si>
    <t>9.1.49.02.001</t>
  </si>
  <si>
    <t>9.1.90</t>
  </si>
  <si>
    <t>OTROS PASIVOS CONTINGENTES</t>
  </si>
  <si>
    <t>9.1.90.01</t>
  </si>
  <si>
    <t>Obligaciones contingentes a cargo en operaciones conjuntas</t>
  </si>
  <si>
    <t>9.1.90.01.001</t>
  </si>
  <si>
    <t>9.1.90.02</t>
  </si>
  <si>
    <t>Garantías y avales otorgados</t>
  </si>
  <si>
    <t>9.1.90.02.001</t>
  </si>
  <si>
    <t>9.1.90.90</t>
  </si>
  <si>
    <t>Otros pasivos contingentes</t>
  </si>
  <si>
    <t>9.1.90.90.001</t>
  </si>
  <si>
    <t>9.1.90.90.990</t>
  </si>
  <si>
    <t>Otras pasivos contingentes - entidades en liquidación</t>
  </si>
  <si>
    <t>9.3</t>
  </si>
  <si>
    <t>ACREEDORAS DE CONTROL</t>
  </si>
  <si>
    <t>9.3.01</t>
  </si>
  <si>
    <t>BIENES Y DERECHOS RECIBIDOS EN GARANTÍA</t>
  </si>
  <si>
    <t>9.3.01.01</t>
  </si>
  <si>
    <t>9.3.01.01.001</t>
  </si>
  <si>
    <t>9.3.01.02</t>
  </si>
  <si>
    <t>9.3.06</t>
  </si>
  <si>
    <t>BIENES RECIBIDOS EN CUSTODIA</t>
  </si>
  <si>
    <t>9.3.06.01</t>
  </si>
  <si>
    <t>9.3.06.02</t>
  </si>
  <si>
    <t>9.3.06.02.001</t>
  </si>
  <si>
    <t>9.3.06.16</t>
  </si>
  <si>
    <t>9.3.06.17</t>
  </si>
  <si>
    <t>9.3.06.17.001</t>
  </si>
  <si>
    <t>9.3.06.18</t>
  </si>
  <si>
    <t>9.3.06.18.001</t>
  </si>
  <si>
    <t>9.3.06.90</t>
  </si>
  <si>
    <t>Otros bienes recibidos en custodia</t>
  </si>
  <si>
    <t>9.3.06.90.001</t>
  </si>
  <si>
    <t>9.3.08</t>
  </si>
  <si>
    <t>RECURSOS ADMINISTRADOS EN NOMBRE DE TERCEROS</t>
  </si>
  <si>
    <t>9.3.08.01</t>
  </si>
  <si>
    <t>9.3.08.01.001</t>
  </si>
  <si>
    <t>9.3.08.02</t>
  </si>
  <si>
    <t>9.3.08.02.001</t>
  </si>
  <si>
    <t>9.3.08.03</t>
  </si>
  <si>
    <t>Recursos entregados en administración - encargos fiduciarios</t>
  </si>
  <si>
    <t>9.3.08.03.001</t>
  </si>
  <si>
    <t>9.3.08.04</t>
  </si>
  <si>
    <t>Recursos entregados en administración - fiducia mercantil</t>
  </si>
  <si>
    <t>9.3.08.04.001</t>
  </si>
  <si>
    <t>9.3.08.05</t>
  </si>
  <si>
    <t>9.3.08.05.001</t>
  </si>
  <si>
    <t>9.3.08.06</t>
  </si>
  <si>
    <t>9.3.09</t>
  </si>
  <si>
    <t>9.3.09.01</t>
  </si>
  <si>
    <t>Nomina de pensiones por pagar</t>
  </si>
  <si>
    <t>9.3.09.01.001</t>
  </si>
  <si>
    <t>9.3.09.01.002</t>
  </si>
  <si>
    <t>9.3.09.01.003</t>
  </si>
  <si>
    <t>9.3.09.01.004</t>
  </si>
  <si>
    <t>9.3.09.01.005</t>
  </si>
  <si>
    <t>9.3.09.01.006</t>
  </si>
  <si>
    <t>9.3.09.01.007</t>
  </si>
  <si>
    <t>9.3.09.01.008</t>
  </si>
  <si>
    <t>9.3.09.01.009</t>
  </si>
  <si>
    <t>9.3.09.01.010</t>
  </si>
  <si>
    <t>9.3.09.01.011</t>
  </si>
  <si>
    <t>9.3.09.01.012</t>
  </si>
  <si>
    <t>9.3.09.01.013</t>
  </si>
  <si>
    <t>9.3.09.01.014</t>
  </si>
  <si>
    <t>9.3.09.01.015</t>
  </si>
  <si>
    <t>9.3.09.01.016</t>
  </si>
  <si>
    <t>9.3.09.01.017</t>
  </si>
  <si>
    <t>9.3.09.01.018</t>
  </si>
  <si>
    <t>9.3.09.01.019</t>
  </si>
  <si>
    <t>9.3.09.01.020</t>
  </si>
  <si>
    <t>9.3.09.01.021</t>
  </si>
  <si>
    <t>9.3.09.01.022</t>
  </si>
  <si>
    <t>9.3.09.01.023</t>
  </si>
  <si>
    <t>9.3.09.01.024</t>
  </si>
  <si>
    <t>9.3.09.01.025</t>
  </si>
  <si>
    <t>9.3.09.01.026</t>
  </si>
  <si>
    <t>9.3.09.01.027</t>
  </si>
  <si>
    <t>9.3.09.01.028</t>
  </si>
  <si>
    <t>Positiva compañía de seguros s.a.-iss</t>
  </si>
  <si>
    <t>9.3.09.01.029</t>
  </si>
  <si>
    <t>9.3.09.01.030</t>
  </si>
  <si>
    <t>9.3.09.01.031</t>
  </si>
  <si>
    <t>9.3.09.02</t>
  </si>
  <si>
    <t>Cuotas partes de pensiones por pagar</t>
  </si>
  <si>
    <t>9.3.09.02.001</t>
  </si>
  <si>
    <t>9.3.09.02.002</t>
  </si>
  <si>
    <t>9.3.09.02.003</t>
  </si>
  <si>
    <t>9.3.09.02.004</t>
  </si>
  <si>
    <t>9.3.09.02.005</t>
  </si>
  <si>
    <t>9.3.09.02.006</t>
  </si>
  <si>
    <t>9.3.09.02.007</t>
  </si>
  <si>
    <t>9.3.09.02.008</t>
  </si>
  <si>
    <t>9.3.09.02.009</t>
  </si>
  <si>
    <t>9.3.09.02.010</t>
  </si>
  <si>
    <t>9.3.09.02.011</t>
  </si>
  <si>
    <t>9.3.09.02.012</t>
  </si>
  <si>
    <t>9.3.09.02.013</t>
  </si>
  <si>
    <t>9.3.09.02.014</t>
  </si>
  <si>
    <t>9.3.09.02.015</t>
  </si>
  <si>
    <t>9.3.09.02.016</t>
  </si>
  <si>
    <t>9.3.09.02.017</t>
  </si>
  <si>
    <t>9.3.09.02.018</t>
  </si>
  <si>
    <t>9.3.09.02.019</t>
  </si>
  <si>
    <t>9.3.09.02.020</t>
  </si>
  <si>
    <t>9.3.09.02.021</t>
  </si>
  <si>
    <t>9.3.09.02.022</t>
  </si>
  <si>
    <t>9.3.09.02.023</t>
  </si>
  <si>
    <t>9.3.09.02.024</t>
  </si>
  <si>
    <t>9.3.09.02.025</t>
  </si>
  <si>
    <t>9.3.09.02.026</t>
  </si>
  <si>
    <t>9.3.09.02.027</t>
  </si>
  <si>
    <t>9.3.09.02.028</t>
  </si>
  <si>
    <t>9.3.09.02.029</t>
  </si>
  <si>
    <t>9.3.09.02.030</t>
  </si>
  <si>
    <t>9.3.09.02.031</t>
  </si>
  <si>
    <t>9.3.09.03</t>
  </si>
  <si>
    <t>9.3.09.03.001</t>
  </si>
  <si>
    <t>9.3.09.04</t>
  </si>
  <si>
    <t>Intereses de cuotas partes de pensiones por pagar</t>
  </si>
  <si>
    <t>9.3.09.04.001</t>
  </si>
  <si>
    <t>9.3.09.04.002</t>
  </si>
  <si>
    <t>9.3.09.04.003</t>
  </si>
  <si>
    <t>9.3.09.04.004</t>
  </si>
  <si>
    <t>9.3.09.04.005</t>
  </si>
  <si>
    <t>9.3.09.04.006</t>
  </si>
  <si>
    <t>9.3.09.04.007</t>
  </si>
  <si>
    <t>9.3.09.04.008</t>
  </si>
  <si>
    <t>9.3.09.04.009</t>
  </si>
  <si>
    <t>9.3.09.04.010</t>
  </si>
  <si>
    <t>9.3.09.04.011</t>
  </si>
  <si>
    <t>9.3.09.04.012</t>
  </si>
  <si>
    <t>9.3.09.04.013</t>
  </si>
  <si>
    <t>9.3.09.04.014</t>
  </si>
  <si>
    <t>9.3.09.04.015</t>
  </si>
  <si>
    <t>9.3.09.04.016</t>
  </si>
  <si>
    <t>9.3.09.04.017</t>
  </si>
  <si>
    <t>9.3.09.04.018</t>
  </si>
  <si>
    <t>9.3.09.04.019</t>
  </si>
  <si>
    <t>9.3.09.04.020</t>
  </si>
  <si>
    <t>9.3.09.05</t>
  </si>
  <si>
    <t>Retroactivos liquidados</t>
  </si>
  <si>
    <t>9.3.09.05.001</t>
  </si>
  <si>
    <t>9.3.09.06</t>
  </si>
  <si>
    <t>Créditos judiciales por pensiones a cargo de la nación</t>
  </si>
  <si>
    <t>9.3.09.06.001</t>
  </si>
  <si>
    <t>9.3.09.06.002</t>
  </si>
  <si>
    <t>9.3.09.06.003</t>
  </si>
  <si>
    <t>9.3.09.06.004</t>
  </si>
  <si>
    <t>9.3.09.06.005</t>
  </si>
  <si>
    <t>9.3.09.06.006</t>
  </si>
  <si>
    <t>9.3.09.06.007</t>
  </si>
  <si>
    <t>9.3.09.06.008</t>
  </si>
  <si>
    <t>9.3.09.06.009</t>
  </si>
  <si>
    <t>9.3.09.06.010</t>
  </si>
  <si>
    <t>9.3.09.06.011</t>
  </si>
  <si>
    <t>9.3.09.06.012</t>
  </si>
  <si>
    <t>9.3.09.06.013</t>
  </si>
  <si>
    <t>9.3.09.06.014</t>
  </si>
  <si>
    <t>9.3.09.06.015</t>
  </si>
  <si>
    <t>9.3.09.06.016</t>
  </si>
  <si>
    <t>9.3.09.06.017</t>
  </si>
  <si>
    <t>9.3.09.06.018</t>
  </si>
  <si>
    <t>9.3.09.06.019</t>
  </si>
  <si>
    <t>9.3.09.06.020</t>
  </si>
  <si>
    <t>9.3.09.06.021</t>
  </si>
  <si>
    <t>9.3.09.06.022</t>
  </si>
  <si>
    <t>9.3.09.06.023</t>
  </si>
  <si>
    <t>9.3.09.06.024</t>
  </si>
  <si>
    <t>9.3.09.06.025</t>
  </si>
  <si>
    <t>9.3.09.06.026</t>
  </si>
  <si>
    <t>9.3.09.06.027</t>
  </si>
  <si>
    <t>9.3.09.06.028</t>
  </si>
  <si>
    <t>Positiva compañía de seguros s.a-iss</t>
  </si>
  <si>
    <t>9.3.09.06.029</t>
  </si>
  <si>
    <t>9.3.09.06.030</t>
  </si>
  <si>
    <t>9.3.09.06.031</t>
  </si>
  <si>
    <t>9.3.10</t>
  </si>
  <si>
    <t>CÁLCULO ACTUARIAL DE PENSIONES REVELADO POR LA UGPP</t>
  </si>
  <si>
    <t>9.3.10.01</t>
  </si>
  <si>
    <t>9.3.10.01.001</t>
  </si>
  <si>
    <t>9.3.10.02</t>
  </si>
  <si>
    <t>9.3.10.02.001</t>
  </si>
  <si>
    <t>9.3.10.02.002</t>
  </si>
  <si>
    <t>9.3.10.02.003</t>
  </si>
  <si>
    <t>9.3.10.02.004</t>
  </si>
  <si>
    <t>9.3.10.02.005</t>
  </si>
  <si>
    <t>9.3.10.02.006</t>
  </si>
  <si>
    <t>9.3.10.02.007</t>
  </si>
  <si>
    <t>9.3.10.02.008</t>
  </si>
  <si>
    <t>9.3.10.02.009</t>
  </si>
  <si>
    <t>9.3.10.02.010</t>
  </si>
  <si>
    <t>9.3.10.02.011</t>
  </si>
  <si>
    <t>9.3.10.02.012</t>
  </si>
  <si>
    <t>9.3.10.02.013</t>
  </si>
  <si>
    <t>9.3.10.02.014</t>
  </si>
  <si>
    <t>9.3.10.02.015</t>
  </si>
  <si>
    <t>9.3.10.02.016</t>
  </si>
  <si>
    <t>9.3.10.02.017</t>
  </si>
  <si>
    <t>9.3.10.02.018</t>
  </si>
  <si>
    <t>9.3.10.02.019</t>
  </si>
  <si>
    <t>9.3.10.02.020</t>
  </si>
  <si>
    <t>9.3.10.02.021</t>
  </si>
  <si>
    <t>9.3.10.02.022</t>
  </si>
  <si>
    <t>9.3.10.02.023</t>
  </si>
  <si>
    <t>9.3.10.02.024</t>
  </si>
  <si>
    <t>9.3.10.02.025</t>
  </si>
  <si>
    <t>9.3.10.02.026</t>
  </si>
  <si>
    <t>9.3.10.02.027</t>
  </si>
  <si>
    <t>9.3.10.02.028</t>
  </si>
  <si>
    <t>9.3.10.02.029</t>
  </si>
  <si>
    <t>9.3.10.02.030</t>
  </si>
  <si>
    <t>9.3.10.02.031</t>
  </si>
  <si>
    <t>9.3.12</t>
  </si>
  <si>
    <t>9.3.12.01</t>
  </si>
  <si>
    <t>9.3.12.01.001</t>
  </si>
  <si>
    <t>9.3.12.02</t>
  </si>
  <si>
    <t>9.3.12.02.001</t>
  </si>
  <si>
    <t>9.3.25</t>
  </si>
  <si>
    <t>9.3.25.01</t>
  </si>
  <si>
    <t>9.3.25.01.001</t>
  </si>
  <si>
    <t>9.3.25.03</t>
  </si>
  <si>
    <t>9.3.25.03.001</t>
  </si>
  <si>
    <t>9.3.25.04</t>
  </si>
  <si>
    <t>9.3.25.04.001</t>
  </si>
  <si>
    <t>9.3.25.20</t>
  </si>
  <si>
    <t>9.3.25.20.001</t>
  </si>
  <si>
    <t>9.3.25.21</t>
  </si>
  <si>
    <t>9.3.25.21.001</t>
  </si>
  <si>
    <t>9.3.25.22</t>
  </si>
  <si>
    <t>9.3.25.22.001</t>
  </si>
  <si>
    <t>9.3.25.23</t>
  </si>
  <si>
    <t>9.3.25.23.001</t>
  </si>
  <si>
    <t>9.3.25.25</t>
  </si>
  <si>
    <t>9.3.25.26</t>
  </si>
  <si>
    <t>9.3.25.26.001</t>
  </si>
  <si>
    <t>9.3.25.51</t>
  </si>
  <si>
    <t>9.3.25.51.001</t>
  </si>
  <si>
    <t>9.3.25.90</t>
  </si>
  <si>
    <t>9.3.25.90.001</t>
  </si>
  <si>
    <t>9.3.50</t>
  </si>
  <si>
    <t>PRÉSTAMOS POR RECIBIR</t>
  </si>
  <si>
    <t>9.3.50.01</t>
  </si>
  <si>
    <t>Banca comercial</t>
  </si>
  <si>
    <t>9.3.50.01.001</t>
  </si>
  <si>
    <t>9.3.50.02</t>
  </si>
  <si>
    <t>Banca multilateral</t>
  </si>
  <si>
    <t>9.3.50.02.001</t>
  </si>
  <si>
    <t>9.3.50.03</t>
  </si>
  <si>
    <t>Banca de fomento</t>
  </si>
  <si>
    <t>9.3.50.03.001</t>
  </si>
  <si>
    <t>9.3.50.04</t>
  </si>
  <si>
    <t>Gobierno</t>
  </si>
  <si>
    <t>9.3.50.04.001</t>
  </si>
  <si>
    <t>9.3.50.05</t>
  </si>
  <si>
    <t>Proveedores</t>
  </si>
  <si>
    <t>9.3.50.05.001</t>
  </si>
  <si>
    <t>9.3.50.90</t>
  </si>
  <si>
    <t>Otros préstamos por recibir</t>
  </si>
  <si>
    <t>9.3.50.90.001</t>
  </si>
  <si>
    <t>9.3.55</t>
  </si>
  <si>
    <t>9.3.55.01</t>
  </si>
  <si>
    <t>Pasivos</t>
  </si>
  <si>
    <t>9.3.55.01.001</t>
  </si>
  <si>
    <t>9.3.55.02</t>
  </si>
  <si>
    <t>Ingresos</t>
  </si>
  <si>
    <t>9.3.55.02.001</t>
  </si>
  <si>
    <t>9.3.67</t>
  </si>
  <si>
    <t>9.3.67.01</t>
  </si>
  <si>
    <t>9.3.67.01.001</t>
  </si>
  <si>
    <t>9.3.67.02</t>
  </si>
  <si>
    <t>Minerales</t>
  </si>
  <si>
    <t>9.3.67.02.001</t>
  </si>
  <si>
    <t>9.3.90</t>
  </si>
  <si>
    <t>OTRAS CUENTAS ACREEDORAS DE CONTROL</t>
  </si>
  <si>
    <t>9.3.90.01</t>
  </si>
  <si>
    <t>Préstamos sin situación de fondos</t>
  </si>
  <si>
    <t>9.3.90.01.001</t>
  </si>
  <si>
    <t>9.3.90.02</t>
  </si>
  <si>
    <t>Anticipos y fondos en administración</t>
  </si>
  <si>
    <t>9.3.90.02.001</t>
  </si>
  <si>
    <t>9.3.90.04</t>
  </si>
  <si>
    <t>Pasivos cancelados por prescripción</t>
  </si>
  <si>
    <t>9.3.90.04.001</t>
  </si>
  <si>
    <t>9.3.90.11</t>
  </si>
  <si>
    <t>Contratos pendientes de ejecución</t>
  </si>
  <si>
    <t>9.3.90.11.001</t>
  </si>
  <si>
    <t>9.3.90.12</t>
  </si>
  <si>
    <t>Facturación glosada en la adquisición de servicios de salud</t>
  </si>
  <si>
    <t>9.3.90.12.001</t>
  </si>
  <si>
    <t>9.3.90.13</t>
  </si>
  <si>
    <t>9.3.90.13.001</t>
  </si>
  <si>
    <t>9.3.90.16</t>
  </si>
  <si>
    <t>Bienes y derechos para la reparación de víctimas</t>
  </si>
  <si>
    <t>9.3.90.16.001</t>
  </si>
  <si>
    <t>9.3.90.18</t>
  </si>
  <si>
    <t>Litigios y demandas en contra de la nación gestionadas por la ugpp</t>
  </si>
  <si>
    <t>9.3.90.18.001</t>
  </si>
  <si>
    <t>9.3.90.18.002</t>
  </si>
  <si>
    <t>9.3.90.18.003</t>
  </si>
  <si>
    <t>9.3.90.18.004</t>
  </si>
  <si>
    <t>9.3.90.18.005</t>
  </si>
  <si>
    <t>9.3.90.18.006</t>
  </si>
  <si>
    <t>9.3.90.18.007</t>
  </si>
  <si>
    <t>9.3.90.18.008</t>
  </si>
  <si>
    <t>9.3.90.18.009</t>
  </si>
  <si>
    <t>9.3.90.18.010</t>
  </si>
  <si>
    <t>9.3.90.18.011</t>
  </si>
  <si>
    <t>9.3.90.18.012</t>
  </si>
  <si>
    <t>9.3.90.18.013</t>
  </si>
  <si>
    <t>9.3.90.18.014</t>
  </si>
  <si>
    <t>9.3.90.18.015</t>
  </si>
  <si>
    <t>9.3.90.18.016</t>
  </si>
  <si>
    <t>9.3.90.18.017</t>
  </si>
  <si>
    <t>9.3.90.18.018</t>
  </si>
  <si>
    <t>9.3.90.18.019</t>
  </si>
  <si>
    <t>9.3.90.18.020</t>
  </si>
  <si>
    <t>9.3.90.18.021</t>
  </si>
  <si>
    <t>9.3.90.18.022</t>
  </si>
  <si>
    <t>9.3.90.18.023</t>
  </si>
  <si>
    <t>9.3.90.18.024</t>
  </si>
  <si>
    <t>9.3.90.18.025</t>
  </si>
  <si>
    <t>9.3.90.18.026</t>
  </si>
  <si>
    <t>9.3.90.18.027</t>
  </si>
  <si>
    <t>9.3.90.18.028</t>
  </si>
  <si>
    <t>9.3.90.18.029</t>
  </si>
  <si>
    <t>9.3.90.18.030</t>
  </si>
  <si>
    <t>9.3.90.18.031</t>
  </si>
  <si>
    <t>9.3.90.19</t>
  </si>
  <si>
    <t>Regalías distribuidas al fondo de ahorro y estabilización (fae)</t>
  </si>
  <si>
    <t>9.3.90.19.001</t>
  </si>
  <si>
    <t>9.3.90.20</t>
  </si>
  <si>
    <t>Recursos girados al sistema general de regalías pendientes de identificar</t>
  </si>
  <si>
    <t>9.3.90.20.001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</si>
  <si>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</si>
  <si>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</si>
  <si>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</si>
  <si>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</si>
  <si>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</si>
  <si>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</si>
  <si>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</si>
  <si>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</si>
  <si>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</si>
  <si>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</si>
  <si>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</si>
  <si>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9.9.05.06</t>
  </si>
  <si>
    <t>Deuda garantizada</t>
  </si>
  <si>
    <t>9.9.05.06.001</t>
  </si>
  <si>
    <t>9.9.05.10</t>
  </si>
  <si>
    <t>9.9.05.10.001</t>
  </si>
  <si>
    <t>9.9.05.11</t>
  </si>
  <si>
    <t>9.9.05.11.001</t>
  </si>
  <si>
    <t>9.9.05.14</t>
  </si>
  <si>
    <t>Obligaciones en opciones</t>
  </si>
  <si>
    <t>9.9.05.14.001</t>
  </si>
  <si>
    <t>9.9.05.15</t>
  </si>
  <si>
    <t>9.9.05.15.001</t>
  </si>
  <si>
    <t>9.9.05.18</t>
  </si>
  <si>
    <t>Cálculo actuarial de los fondos de reservas de pensiones</t>
  </si>
  <si>
    <t>9.9.05.18.001</t>
  </si>
  <si>
    <t>9.9.05.19</t>
  </si>
  <si>
    <t>Bonos pensionales emitidos por los fondos de reservas de pensiones</t>
  </si>
  <si>
    <t>9.9.05.19.001</t>
  </si>
  <si>
    <t>9.9.05.20</t>
  </si>
  <si>
    <t>Liquidación provisional de bonos pensionales</t>
  </si>
  <si>
    <t>9.9.05.20.001</t>
  </si>
  <si>
    <t>9.9.05.90</t>
  </si>
  <si>
    <t>Otros pasivos contingentes por contra</t>
  </si>
  <si>
    <t>9.9.05.90.001</t>
  </si>
  <si>
    <t>9.9.05.90.990</t>
  </si>
  <si>
    <t>Otras pasivos contingentes por el contra- entidades en liquidación</t>
  </si>
  <si>
    <t>9.9.15</t>
  </si>
  <si>
    <t>ACREEDORAS DE CONTROL POR CONTRA (DB)</t>
  </si>
  <si>
    <t>9.9.15.02</t>
  </si>
  <si>
    <t>Bienes recibidos en custodia</t>
  </si>
  <si>
    <t>9.9.15.02.001</t>
  </si>
  <si>
    <t>9.9.15.05</t>
  </si>
  <si>
    <t>9.9.15.05.001</t>
  </si>
  <si>
    <t>9.9.15.07</t>
  </si>
  <si>
    <t>Préstamos por recibir</t>
  </si>
  <si>
    <t>9.9.15.07.001</t>
  </si>
  <si>
    <t>9.9.15.08</t>
  </si>
  <si>
    <t>Recursos administrados en nombre de terceros - fonpet</t>
  </si>
  <si>
    <t>9.9.15.08.001</t>
  </si>
  <si>
    <t>Recursos administrados por el tesoro nacional</t>
  </si>
  <si>
    <t>9.9.15.08.002</t>
  </si>
  <si>
    <t>Recursos administrados por sociedades administradoras</t>
  </si>
  <si>
    <t>9.9.15.08.003</t>
  </si>
  <si>
    <t>Derechos por cobrar</t>
  </si>
  <si>
    <t>9.9.15.10</t>
  </si>
  <si>
    <t>Recursos administrados en nombre de terceros</t>
  </si>
  <si>
    <t>9.9.15.10.001</t>
  </si>
  <si>
    <t>9.9.15.22</t>
  </si>
  <si>
    <t>9.9.15.22.001</t>
  </si>
  <si>
    <t>9.9.15.24</t>
  </si>
  <si>
    <t>Bienes y derechos recibidos en garantía</t>
  </si>
  <si>
    <t>9.9.15.24.001</t>
  </si>
  <si>
    <t>9.9.15.27</t>
  </si>
  <si>
    <t>Reservas probadas</t>
  </si>
  <si>
    <t>9.9.15.27.001</t>
  </si>
  <si>
    <t>9.9.15.28</t>
  </si>
  <si>
    <t>9.9.15.28.001</t>
  </si>
  <si>
    <t>9.9.15.28.002</t>
  </si>
  <si>
    <t>9.9.15.28.003</t>
  </si>
  <si>
    <t>9.9.15.28.004</t>
  </si>
  <si>
    <t>9.9.15.28.005</t>
  </si>
  <si>
    <t>9.9.15.28.006</t>
  </si>
  <si>
    <t>9.9.15.29</t>
  </si>
  <si>
    <t>Cálculo actuarial de pensiones revelado por la ugpp</t>
  </si>
  <si>
    <t>9.9.15.29.001</t>
  </si>
  <si>
    <t>9.9.15.29.002</t>
  </si>
  <si>
    <t>9.9.15.32</t>
  </si>
  <si>
    <t>9.9.15.32.001</t>
  </si>
  <si>
    <t>9.9.15.90</t>
  </si>
  <si>
    <t>Otras cuentas acreedoras de control por el contra</t>
  </si>
  <si>
    <t>9.9.15.90.001</t>
  </si>
  <si>
    <t>9.9.15.90.002</t>
  </si>
  <si>
    <t>9.9.15.90.003</t>
  </si>
  <si>
    <t>9.9.15.90.004</t>
  </si>
  <si>
    <t>9.9.15.90.005</t>
  </si>
  <si>
    <t>9.9.15.90.006</t>
  </si>
  <si>
    <t>9.9.15.90.007</t>
  </si>
  <si>
    <t>9.9.15.90.008</t>
  </si>
  <si>
    <t>Bienes y derechos de reparación de víctimas</t>
  </si>
  <si>
    <t>9.9.15.90.009</t>
  </si>
  <si>
    <t>9.9.15.90.090</t>
  </si>
  <si>
    <t>Recaudo - Jurídica - Gestión Humana</t>
  </si>
  <si>
    <t>Recaudo - Jurídica</t>
  </si>
  <si>
    <t>Otros Activos</t>
  </si>
  <si>
    <t>CANT</t>
  </si>
  <si>
    <t>Bienes de Uso Público E Históricos y Culturales</t>
  </si>
  <si>
    <t>Préstamos por Cobrar</t>
  </si>
  <si>
    <t>Efectivo y Equivalentes al Efectivo</t>
  </si>
  <si>
    <t>Inversiones E Instrumentos Derivados</t>
  </si>
  <si>
    <t>Control de Impresión</t>
  </si>
  <si>
    <t>DIFERENCIA VIGENCIA 
INMEDIATAMENTE ANTERIOS (10)</t>
  </si>
  <si>
    <t>DIFERENCIA VIGENCIAS 
SEGUNDO AÑO
HACIA ATRÁS
  (9)</t>
  </si>
  <si>
    <t>PROFESIONAL CON FUNCIONES DE CONTADOR(A) DIRECCION REGIONAL</t>
  </si>
  <si>
    <t>COORDINADOR(A) FINANCIERO(A) O DE GESTION SOPORTE DE DIRECCION REGIONAL</t>
  </si>
  <si>
    <t>PROFESIONAL CON FUNCIONES DE PAGADOR(A) DIRECCION REGIONAL</t>
  </si>
  <si>
    <t>CORTE: desde el 01 al 31 de Enero de 2019 (2)</t>
  </si>
  <si>
    <t>CORTE: desde el 01 al 28 de Febrero de 2019 (2)</t>
  </si>
  <si>
    <t>CORTE: desde el 01 al 31 de Marzo de 2019 (2)</t>
  </si>
  <si>
    <t>CORTE: desde el 01 al 30 de Abril de 2019 (2)</t>
  </si>
  <si>
    <t>CORTE: desde el 01 al 31 de Mayo de 2019 (2)</t>
  </si>
  <si>
    <t>CORTE: desde el 01 al 30 de Junio de 2019 (2)</t>
  </si>
  <si>
    <t>CORTE: desde el 01 al 31 de Julio de 2019 (2)</t>
  </si>
  <si>
    <t>CORTE: desde el 01 al 31 de Agosto de 2019 (2)</t>
  </si>
  <si>
    <t>CORTE: desde el 01 al 30 de Septiembre de 2019 (2)</t>
  </si>
  <si>
    <t>CORTE: desde el 01 al 31 de Octubre de 2019 (2)</t>
  </si>
  <si>
    <t>CORTE: desde el 01 al 30 de Noviembre de 2019 (2)</t>
  </si>
  <si>
    <t>CORTE: desde el 01 al 31 de Diciembre de 2019 (2)</t>
  </si>
  <si>
    <t>CORTE: desde el 01 al 31 de Enero de 2020 (2)</t>
  </si>
  <si>
    <t>CORTE: desde el 01 al 28 de Febrero de 2020 (2)</t>
  </si>
  <si>
    <t>CORTE: desde el 01 al 31 de Marzo de 2020 (2)</t>
  </si>
  <si>
    <t>CORTE: desde el 01 al 30 de Abril de 2020 (2)</t>
  </si>
  <si>
    <t>CORTE: desde el 01 al 31 de Mayo de 2020 (2)</t>
  </si>
  <si>
    <t>CORTE: desde el 01 al 30 de Junio de 2020 (2)</t>
  </si>
  <si>
    <t>CORTE: desde el 01 al 31 de Julio de 2020 (2)</t>
  </si>
  <si>
    <t>CORTE: desde el 01 al 31 de Agosto de 2020 (2)</t>
  </si>
  <si>
    <t>CORTE: desde el 01 al 30 de Septiembre de 2020 (2)</t>
  </si>
  <si>
    <t>CORTE: desde el 01 al 31 de Octubre de 2020 (2)</t>
  </si>
  <si>
    <t>CORTE: desde el 01 al 30 de Noviembre de 2020 (2)</t>
  </si>
  <si>
    <t>CORTE: desde el 01 al 31 de Diciembre de 2020 (2)</t>
  </si>
  <si>
    <t>FORMATO DE CONCILIACIÓN CUENTA 1110 DEPÓSITOS EN INSTITUCIONES FINANCIERAS EXTRACTO BANCARIO Y AUXILIAR DE BANCOS</t>
  </si>
  <si>
    <t>FORMATO CONCILIACION INTER ÁREAS</t>
  </si>
  <si>
    <r>
      <t>(1)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nombre de la Dirección Regional o GFSDG o SDG, según corresponda (lista desplegable).</t>
    </r>
  </si>
  <si>
    <r>
      <t>(2)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la fecha de corte según corresponda (lista desplegable).</t>
    </r>
  </si>
  <si>
    <r>
      <t>(2)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Se registra la fecha de corte según corresponda (lista desplegable). </t>
    </r>
  </si>
  <si>
    <r>
      <t>(3)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día, el mes y el año de la fecha de corte del Auxiliar Contable SIIF Nación.</t>
    </r>
  </si>
  <si>
    <r>
      <t>(3)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Código de la cuenta contable (Dato diligenciado en el Formato).</t>
    </r>
  </si>
  <si>
    <r>
      <t>(4)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al saldo del extracto bancario reflejado en la conciliación bancaria.</t>
    </r>
  </si>
  <si>
    <r>
      <t>(4)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de la cuenta contable (Dato diligenciado en el Formato).</t>
    </r>
  </si>
  <si>
    <r>
      <t>(5)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código de la Cuenta Contable.</t>
    </r>
  </si>
  <si>
    <r>
      <t>(5)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valor del saldo de la cuenta que se está conciliando reflejado en el reporte saldos y movimientos por PCI del SIIF Nación.</t>
    </r>
  </si>
  <si>
    <r>
      <t>(6)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número de la cuenta corriente o cuenta de ahorros según corresponda.</t>
    </r>
  </si>
  <si>
    <r>
      <t>(6)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Dependencia (Dato diligenciado en el Formato).</t>
    </r>
  </si>
  <si>
    <r>
      <t>(7)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anotará el nombre del Banco.</t>
    </r>
  </si>
  <si>
    <r>
      <t>(7)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registra el valor del saldo reflejado en el área con quien se está realizando la conciliación.</t>
    </r>
  </si>
  <si>
    <r>
      <t>(8)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Se escribe el valor del saldo del Banco de la cuenta corriente o de la cuenta de ahorros reflejado en el auxiliar contable SIIF Nación.</t>
    </r>
  </si>
  <si>
    <r>
      <t>(8)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Corresponde a la diferencia entre el saldo de Contabilidad reflejado en el reporte saldos y movimientos por PCI del SIIF Nación y el saldo del informe del área con quien se está realizando la conciliación </t>
    </r>
  </si>
  <si>
    <r>
      <t>(9)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 la diferencia entre el saldo del extracto bancario según conciliación y el saldo reflejado en el auxiliar contable SIIF Nación (4) -(8) = (9).</t>
    </r>
  </si>
  <si>
    <t>(5) -(7) = (8).</t>
  </si>
  <si>
    <r>
      <t>(10)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Si la partida fue conciliada se marca con una X en esta columna.</t>
    </r>
  </si>
  <si>
    <r>
      <t>(9)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Corresponde al valor de las diferencias de las vigencias contadas a partir del segundo año hacia atrás según el Formato conciliación inter áreas</t>
    </r>
  </si>
  <si>
    <r>
      <t>(11)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Si la partida no fue conciliada se marca con una X en esta columna.</t>
    </r>
  </si>
  <si>
    <r>
      <t>(10)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Corresponde al valor de la diferencia de la vigencia inmediatamente anterior según el Formato de conciliación inter áreas.</t>
    </r>
  </si>
  <si>
    <r>
      <t>(12)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débito del presente año pendientes de depurar (se relacionan las partidas de la conciliación bancaria que corresponden a: i) giros o traslados no debitados por el Banco y ii) las notas crédito sin registrar en libros, que pertenecen al presente año).</t>
    </r>
  </si>
  <si>
    <r>
      <t>(11)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 xml:space="preserve">Corresponde al valor de la diferencia de la vigencia actual según el Formato Conciliación inter áreas. </t>
    </r>
  </si>
  <si>
    <r>
      <t>(13)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débito del presente año pendientes de depurar (se refleja el valor de las partidas de la conciliación bancaria que corresponden a: i) giros o traslados no debitados por el Banco y ii) las notas crédito sin registrar en libros, que pertenecen al presente año).</t>
    </r>
  </si>
  <si>
    <r>
      <t>(12)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Si la partida fue conciliada se marca con una X en esta columna.</t>
    </r>
  </si>
  <si>
    <r>
      <t>(14)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débito de años anteriores endientes de depurar (se relacionan las partidas de la conciliación bancaria que corresponden a: i) Giros o traslados no debitados por el Banco y ii) las notas crédito sin registrar en libros, que pertenecen a años anteriores).</t>
    </r>
  </si>
  <si>
    <r>
      <t>(13)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Si la partida no fue conciliada se marca con una X en esta columna.</t>
    </r>
  </si>
  <si>
    <r>
      <t>(15)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débito de años anteriores pendientes de depurar (se relacionan las partidas de la conciliación bancaria que corresponden a: i) giros o traslados no debitados por el Banco y ii) las notas crédito sin registrar en libros, que pertenecen a años anteriores).</t>
    </r>
  </si>
  <si>
    <r>
      <t>(14)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Arial"/>
        <family val="2"/>
      </rPr>
      <t>Se registra en forma resumida y clara las causas de las diferencias presentadas y demás consideraciones relevantes que se considere informar.</t>
    </r>
  </si>
  <si>
    <r>
      <t>(16)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crédito del presente año pendientes depurar (se relacionan las partidas de la conciliación bancaria que corresponden a: i) consignaciones o transferencias no acreditadas por el Banco y ii) las notas débito sin registrar en libros, que pertenecen al presente año).</t>
    </r>
  </si>
  <si>
    <r>
      <t>(17)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crédito del presente año pendientes de depurar (se relacionan las partidas de la conciliación Bancaria que corresponden a: i) consignaciones o transferencias no acreditadas por el Banco y ii) las notas débito sin registrar en libros, que pertenecen al presente año).</t>
    </r>
  </si>
  <si>
    <r>
      <t>(18)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número de partidas conciliatorias crédito de años anteriores pendientes de depurar (se relacionan las partidas de la conciliación Bancaria que corresponden a: i) consignaciones o transferencias no acreditadas por el Banco y ii) las notas débito sin registrar en libros, que pertenecen a años anteriores).</t>
    </r>
  </si>
  <si>
    <r>
      <t>(19)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Se registra el valor de las partidas conciliatorias crédito de años anteriores pendientes de depurar (se relacionan las partidas de la conciliación Bancaria que corresponden a: i) consignaciones o transferencias no acreditadas por el Banco y ii) las notas débito sin registrar en libros, que pertenecen a años anteriores).</t>
    </r>
  </si>
  <si>
    <r>
      <t>(20)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Columna Control, el resultado de esta columna debe ser cero y el resultado se obtiene realizando la siguiente operación: Débitos (presente año anteriores)- Créditos (presente año anteriores)- el valor reflejado en la columna denominada diferencia = Control (que debe ser cero).</t>
    </r>
  </si>
  <si>
    <r>
      <t>(21)</t>
    </r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Observaciones: se registra en forma resumida las causas de las diferencias presentadas, y demás consideraciones relevantes que se considere informar.</t>
    </r>
  </si>
  <si>
    <t>Firmas de los Servidores Públicos</t>
  </si>
  <si>
    <t>EN LAS DIRECCIONES REGIONALES:</t>
  </si>
  <si>
    <r>
      <t>(22)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Director (a)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</si>
  <si>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Director(a) Regional.</t>
    </r>
  </si>
  <si>
    <r>
      <t>(23)</t>
    </r>
    <r>
      <rPr>
        <sz val="7"/>
        <color theme="1"/>
        <rFont val="Times New Roman"/>
        <family val="1"/>
      </rPr>
      <t>  </t>
    </r>
    <r>
      <rPr>
        <sz val="11"/>
        <color theme="1"/>
        <rFont val="Arial"/>
        <family val="2"/>
      </rPr>
      <t>Nombre y cargo del Coordinador Financiero o de Gestión Soporte (según Corresponda).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</si>
  <si>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Financiero o de Gestión Soporte (según corresponda).</t>
    </r>
  </si>
  <si>
    <r>
      <t>(24)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</si>
  <si>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</si>
  <si>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(25)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con funciones de Pagador de la Dirección Regional.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</si>
  <si>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 los Servidores Públicos del área responsable con quien se concilia.</t>
    </r>
  </si>
  <si>
    <t>EN EL GRUPO FINANCIERO SEDE DE LA DIRECCIÓN GENERAL:</t>
  </si>
  <si>
    <r>
      <t>(22)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Nombre y cargo del Coordinador 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</si>
  <si>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 xml:space="preserve">Nombre y cargo del Coordinador  </t>
    </r>
  </si>
  <si>
    <r>
      <t>(23)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Nombre y cargo del Profesional con funciones de Contador de la Dirección Regional.</t>
    </r>
  </si>
  <si>
    <r>
      <t>(24)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Nombre y cargo de los Servidores Públicos del área responsable con quien se concilia.</t>
    </r>
  </si>
  <si>
    <t>EN LA SEDE DE LA DIRECCIÓN GENERAL:</t>
  </si>
  <si>
    <r>
      <t>(22)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de Contabilidad.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</si>
  <si>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Coordinador del Grupo de Contabilidad.</t>
    </r>
  </si>
  <si>
    <r>
      <t>(23)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asignado.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</si>
  <si>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Nombre y cargo del Profesional asignado.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</si>
</sst>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70C0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3" fillId="0" borderId="0"/>
  </cellStyleXfs>
  <cellXfs count="194">
    <xf numFmtId="0" fontId="0" fillId="0" borderId="0" xfId="0"/>
    <xf numFmtId="164" fontId="8" fillId="0" borderId="0" xfId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4" fontId="3" fillId="0" borderId="0" xfId="0" applyNumberFormat="1" applyFont="1" applyFill="1" applyBorder="1" applyAlignment="1" applyProtection="1">
      <alignment vertical="center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9" fillId="2" borderId="1" xfId="1" applyNumberFormat="1" applyFont="1" applyFill="1" applyBorder="1" applyAlignment="1" applyProtection="1">
      <alignment horizontal="left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164" fontId="9" fillId="2" borderId="1" xfId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164" fontId="9" fillId="0" borderId="1" xfId="1" applyFont="1" applyFill="1" applyBorder="1" applyAlignment="1" applyProtection="1">
      <alignment horizontal="center" vertical="center"/>
      <protection locked="0"/>
    </xf>
    <xf numFmtId="164" fontId="9" fillId="0" borderId="1" xfId="1" applyFont="1" applyFill="1" applyBorder="1" applyAlignment="1" applyProtection="1">
      <alignment horizontal="center" vertical="center" wrapText="1"/>
      <protection locked="0"/>
    </xf>
    <xf numFmtId="0" fontId="10" fillId="3" borderId="0" xfId="1" applyNumberFormat="1" applyFont="1" applyFill="1" applyBorder="1" applyAlignment="1" applyProtection="1">
      <alignment horizontal="center" vertical="center"/>
    </xf>
    <xf numFmtId="0" fontId="11" fillId="3" borderId="0" xfId="1" applyNumberFormat="1" applyFont="1" applyFill="1" applyBorder="1" applyAlignment="1" applyProtection="1">
      <alignment horizontal="center" vertical="center"/>
    </xf>
    <xf numFmtId="164" fontId="12" fillId="3" borderId="0" xfId="1" applyFont="1" applyFill="1" applyBorder="1" applyAlignment="1" applyProtection="1">
      <alignment vertical="center"/>
    </xf>
    <xf numFmtId="164" fontId="8" fillId="3" borderId="0" xfId="1" applyFont="1" applyFill="1" applyBorder="1" applyAlignment="1" applyProtection="1">
      <alignment vertical="center"/>
    </xf>
    <xf numFmtId="0" fontId="8" fillId="3" borderId="0" xfId="1" applyNumberFormat="1" applyFont="1" applyFill="1" applyBorder="1" applyAlignment="1" applyProtection="1">
      <alignment vertical="center"/>
    </xf>
    <xf numFmtId="0" fontId="13" fillId="4" borderId="2" xfId="1" applyNumberFormat="1" applyFont="1" applyFill="1" applyBorder="1" applyAlignment="1" applyProtection="1">
      <alignment vertical="center"/>
    </xf>
    <xf numFmtId="164" fontId="13" fillId="4" borderId="3" xfId="1" applyFont="1" applyFill="1" applyBorder="1" applyAlignment="1" applyProtection="1">
      <alignment horizontal="center" vertical="center"/>
    </xf>
    <xf numFmtId="164" fontId="14" fillId="4" borderId="0" xfId="1" applyFont="1" applyFill="1" applyBorder="1" applyAlignment="1" applyProtection="1">
      <alignment vertical="center"/>
    </xf>
    <xf numFmtId="0" fontId="13" fillId="4" borderId="4" xfId="1" applyNumberFormat="1" applyFont="1" applyFill="1" applyBorder="1" applyAlignment="1" applyProtection="1">
      <alignment horizontal="center" vertical="center" wrapText="1"/>
    </xf>
    <xf numFmtId="0" fontId="13" fillId="4" borderId="4" xfId="1" applyNumberFormat="1" applyFont="1" applyFill="1" applyBorder="1" applyAlignment="1" applyProtection="1">
      <alignment horizontal="center" vertical="center"/>
    </xf>
    <xf numFmtId="164" fontId="13" fillId="4" borderId="4" xfId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vertical="center"/>
    </xf>
    <xf numFmtId="164" fontId="8" fillId="0" borderId="0" xfId="1" applyFont="1" applyFill="1" applyBorder="1" applyAlignment="1" applyProtection="1">
      <alignment vertical="center"/>
    </xf>
    <xf numFmtId="164" fontId="8" fillId="0" borderId="0" xfId="1" applyFont="1" applyFill="1" applyBorder="1" applyAlignment="1" applyProtection="1">
      <alignment vertical="center" wrapText="1"/>
    </xf>
    <xf numFmtId="0" fontId="8" fillId="0" borderId="0" xfId="1" applyNumberFormat="1" applyFont="1" applyFill="1" applyBorder="1" applyAlignment="1" applyProtection="1">
      <alignment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6" fillId="5" borderId="18" xfId="0" applyFont="1" applyFill="1" applyBorder="1" applyAlignment="1">
      <alignment horizontal="center" wrapText="1"/>
    </xf>
    <xf numFmtId="0" fontId="0" fillId="0" borderId="18" xfId="0" applyFill="1" applyBorder="1" applyAlignment="1">
      <alignment vertical="center" wrapText="1"/>
    </xf>
    <xf numFmtId="0" fontId="4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/>
    </xf>
    <xf numFmtId="0" fontId="5" fillId="0" borderId="0" xfId="2" applyFont="1" applyBorder="1" applyAlignment="1" applyProtection="1">
      <alignment vertical="center" wrapText="1"/>
    </xf>
    <xf numFmtId="4" fontId="3" fillId="0" borderId="6" xfId="2" applyNumberFormat="1" applyFont="1" applyBorder="1" applyAlignment="1" applyProtection="1">
      <alignment vertical="center"/>
    </xf>
    <xf numFmtId="0" fontId="3" fillId="0" borderId="0" xfId="2" applyFont="1" applyBorder="1" applyAlignment="1" applyProtection="1">
      <alignment vertical="center"/>
    </xf>
    <xf numFmtId="0" fontId="3" fillId="0" borderId="7" xfId="2" applyFont="1" applyBorder="1" applyAlignment="1" applyProtection="1">
      <alignment vertical="center"/>
    </xf>
    <xf numFmtId="0" fontId="3" fillId="0" borderId="0" xfId="2" applyFont="1" applyAlignment="1" applyProtection="1">
      <alignment vertical="center"/>
    </xf>
    <xf numFmtId="4" fontId="1" fillId="0" borderId="6" xfId="2" applyNumberFormat="1" applyFont="1" applyBorder="1" applyAlignment="1" applyProtection="1">
      <alignment vertical="center"/>
    </xf>
    <xf numFmtId="0" fontId="1" fillId="0" borderId="0" xfId="2" applyFont="1" applyBorder="1" applyAlignment="1" applyProtection="1">
      <alignment vertical="center"/>
    </xf>
    <xf numFmtId="4" fontId="3" fillId="0" borderId="0" xfId="2" applyNumberFormat="1" applyFont="1" applyBorder="1" applyAlignment="1" applyProtection="1">
      <alignment vertical="center"/>
    </xf>
    <xf numFmtId="4" fontId="3" fillId="0" borderId="0" xfId="2" applyNumberFormat="1" applyFont="1" applyBorder="1" applyAlignment="1" applyProtection="1">
      <alignment horizontal="center" vertical="center"/>
    </xf>
    <xf numFmtId="0" fontId="3" fillId="0" borderId="0" xfId="2" applyFont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center" vertical="center"/>
    </xf>
    <xf numFmtId="0" fontId="1" fillId="0" borderId="0" xfId="2" applyFont="1" applyAlignment="1" applyProtection="1">
      <alignment vertical="center"/>
    </xf>
    <xf numFmtId="4" fontId="1" fillId="6" borderId="8" xfId="2" applyNumberFormat="1" applyFont="1" applyFill="1" applyBorder="1" applyAlignment="1" applyProtection="1">
      <alignment horizontal="center" vertical="center"/>
    </xf>
    <xf numFmtId="49" fontId="1" fillId="6" borderId="1" xfId="2" applyNumberFormat="1" applyFont="1" applyFill="1" applyBorder="1" applyAlignment="1" applyProtection="1">
      <alignment horizontal="center" vertical="center"/>
    </xf>
    <xf numFmtId="49" fontId="1" fillId="6" borderId="1" xfId="2" applyNumberFormat="1" applyFont="1" applyFill="1" applyBorder="1" applyAlignment="1" applyProtection="1">
      <alignment horizontal="center" vertical="center" wrapText="1"/>
    </xf>
    <xf numFmtId="49" fontId="1" fillId="6" borderId="9" xfId="2" applyNumberFormat="1" applyFont="1" applyFill="1" applyBorder="1" applyAlignment="1" applyProtection="1">
      <alignment horizontal="center" vertical="center" wrapText="1"/>
    </xf>
    <xf numFmtId="164" fontId="1" fillId="0" borderId="8" xfId="1" applyNumberFormat="1" applyFont="1" applyBorder="1" applyAlignment="1" applyProtection="1">
      <alignment horizontal="center" vertical="center"/>
    </xf>
    <xf numFmtId="4" fontId="1" fillId="0" borderId="1" xfId="2" applyNumberFormat="1" applyFont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center" vertical="center"/>
    </xf>
    <xf numFmtId="0" fontId="3" fillId="0" borderId="9" xfId="2" applyFont="1" applyFill="1" applyBorder="1" applyAlignment="1" applyProtection="1">
      <alignment horizontal="justify" vertical="center" wrapText="1"/>
    </xf>
    <xf numFmtId="4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4" fontId="3" fillId="0" borderId="7" xfId="2" applyNumberFormat="1" applyFont="1" applyFill="1" applyBorder="1" applyAlignment="1" applyProtection="1">
      <alignment horizontal="justify" vertical="center" wrapText="1"/>
    </xf>
    <xf numFmtId="4" fontId="1" fillId="0" borderId="0" xfId="2" applyNumberFormat="1" applyFont="1" applyBorder="1" applyAlignment="1" applyProtection="1">
      <alignment horizontal="center" vertical="center"/>
    </xf>
    <xf numFmtId="4" fontId="17" fillId="0" borderId="0" xfId="2" applyNumberFormat="1" applyFont="1" applyBorder="1" applyAlignment="1" applyProtection="1">
      <alignment horizontal="center" vertical="center"/>
    </xf>
    <xf numFmtId="0" fontId="1" fillId="0" borderId="0" xfId="2" applyFont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 wrapText="1"/>
    </xf>
    <xf numFmtId="0" fontId="3" fillId="0" borderId="0" xfId="2" applyFont="1" applyFill="1" applyBorder="1" applyAlignment="1" applyProtection="1">
      <alignment horizontal="justify" vertical="center" wrapText="1"/>
    </xf>
    <xf numFmtId="0" fontId="3" fillId="0" borderId="7" xfId="2" applyFont="1" applyFill="1" applyBorder="1" applyAlignment="1" applyProtection="1">
      <alignment horizontal="justify" vertical="center" wrapText="1"/>
    </xf>
    <xf numFmtId="0" fontId="3" fillId="0" borderId="6" xfId="2" applyFont="1" applyBorder="1" applyAlignment="1" applyProtection="1">
      <alignment vertical="center"/>
    </xf>
    <xf numFmtId="4" fontId="3" fillId="0" borderId="5" xfId="2" applyNumberFormat="1" applyFont="1" applyBorder="1" applyAlignment="1" applyProtection="1">
      <alignment vertical="center"/>
    </xf>
    <xf numFmtId="0" fontId="3" fillId="0" borderId="5" xfId="2" applyFont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left" vertical="center" wrapText="1"/>
    </xf>
    <xf numFmtId="4" fontId="1" fillId="0" borderId="0" xfId="2" applyNumberFormat="1" applyFont="1" applyBorder="1" applyAlignment="1" applyProtection="1">
      <alignment vertical="center"/>
    </xf>
    <xf numFmtId="49" fontId="1" fillId="0" borderId="0" xfId="2" applyNumberFormat="1" applyFont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left" vertical="center" wrapText="1"/>
    </xf>
    <xf numFmtId="49" fontId="1" fillId="0" borderId="0" xfId="2" applyNumberFormat="1" applyFont="1" applyFill="1" applyBorder="1" applyAlignment="1" applyProtection="1">
      <alignment horizontal="left" vertical="center" wrapText="1"/>
    </xf>
    <xf numFmtId="0" fontId="1" fillId="0" borderId="10" xfId="2" applyFont="1" applyBorder="1" applyAlignment="1" applyProtection="1">
      <alignment vertical="center"/>
    </xf>
    <xf numFmtId="0" fontId="1" fillId="0" borderId="5" xfId="2" applyFont="1" applyBorder="1" applyAlignment="1" applyProtection="1">
      <alignment vertical="center"/>
    </xf>
    <xf numFmtId="4" fontId="1" fillId="0" borderId="5" xfId="2" applyNumberFormat="1" applyFont="1" applyBorder="1" applyAlignment="1" applyProtection="1">
      <alignment vertical="center"/>
    </xf>
    <xf numFmtId="4" fontId="1" fillId="0" borderId="5" xfId="2" applyNumberFormat="1" applyFont="1" applyBorder="1" applyAlignment="1" applyProtection="1">
      <alignment horizontal="center" vertical="center"/>
    </xf>
    <xf numFmtId="0" fontId="1" fillId="0" borderId="5" xfId="2" applyFont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horizontal="center" vertical="center"/>
    </xf>
    <xf numFmtId="0" fontId="1" fillId="0" borderId="11" xfId="2" applyFont="1" applyBorder="1" applyAlignment="1" applyProtection="1">
      <alignment vertical="center"/>
    </xf>
    <xf numFmtId="4" fontId="3" fillId="0" borderId="0" xfId="2" applyNumberFormat="1" applyFont="1" applyAlignment="1" applyProtection="1">
      <alignment vertical="center"/>
    </xf>
    <xf numFmtId="4" fontId="3" fillId="0" borderId="0" xfId="2" applyNumberFormat="1" applyFont="1" applyAlignment="1" applyProtection="1">
      <alignment horizontal="center" vertical="center"/>
    </xf>
    <xf numFmtId="0" fontId="3" fillId="0" borderId="0" xfId="2" applyFont="1" applyAlignment="1" applyProtection="1">
      <alignment horizontal="center" vertical="center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Alignment="1" applyProtection="1">
      <alignment horizontal="right" vertical="center"/>
    </xf>
    <xf numFmtId="0" fontId="3" fillId="0" borderId="1" xfId="2" applyFont="1" applyBorder="1" applyAlignment="1" applyProtection="1">
      <alignment horizontal="center" vertical="center"/>
      <protection locked="0"/>
    </xf>
    <xf numFmtId="4" fontId="3" fillId="0" borderId="9" xfId="2" applyNumberFormat="1" applyFont="1" applyFill="1" applyBorder="1" applyAlignment="1" applyProtection="1">
      <alignment horizontal="justify" vertical="center" wrapText="1"/>
      <protection locked="0"/>
    </xf>
    <xf numFmtId="164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1" xfId="2" quotePrefix="1" applyFont="1" applyBorder="1" applyAlignment="1" applyProtection="1">
      <alignment horizontal="center" vertical="center"/>
      <protection locked="0"/>
    </xf>
    <xf numFmtId="49" fontId="3" fillId="7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vertical="center"/>
      <protection locked="0"/>
    </xf>
    <xf numFmtId="0" fontId="3" fillId="0" borderId="0" xfId="2" applyFont="1" applyBorder="1" applyAlignment="1" applyProtection="1">
      <alignment vertical="center"/>
      <protection locked="0"/>
    </xf>
    <xf numFmtId="4" fontId="1" fillId="0" borderId="0" xfId="2" applyNumberFormat="1" applyFont="1" applyBorder="1" applyAlignment="1" applyProtection="1">
      <alignment vertical="center"/>
      <protection locked="0"/>
    </xf>
    <xf numFmtId="0" fontId="1" fillId="0" borderId="0" xfId="2" applyFont="1" applyBorder="1" applyAlignment="1" applyProtection="1">
      <alignment vertical="center"/>
      <protection locked="0"/>
    </xf>
    <xf numFmtId="4" fontId="3" fillId="0" borderId="0" xfId="2" applyNumberFormat="1" applyFont="1" applyBorder="1" applyAlignment="1" applyProtection="1">
      <alignment vertical="center"/>
      <protection locked="0"/>
    </xf>
    <xf numFmtId="49" fontId="1" fillId="0" borderId="0" xfId="2" applyNumberFormat="1" applyFont="1" applyBorder="1" applyAlignment="1" applyProtection="1">
      <alignment horizontal="center" vertical="center"/>
      <protection locked="0"/>
    </xf>
    <xf numFmtId="4" fontId="1" fillId="0" borderId="0" xfId="2" applyNumberFormat="1" applyFont="1" applyBorder="1" applyAlignment="1" applyProtection="1">
      <alignment horizontal="right" vertical="center"/>
      <protection locked="0"/>
    </xf>
    <xf numFmtId="0" fontId="1" fillId="0" borderId="0" xfId="2" applyFont="1" applyBorder="1" applyAlignment="1" applyProtection="1">
      <alignment horizontal="center" vertical="center"/>
      <protection locked="0"/>
    </xf>
    <xf numFmtId="0" fontId="1" fillId="0" borderId="0" xfId="2" applyFont="1" applyFill="1" applyBorder="1" applyAlignment="1" applyProtection="1">
      <alignment horizontal="left" vertical="center" wrapText="1"/>
      <protection locked="0"/>
    </xf>
    <xf numFmtId="49" fontId="1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justify" vertical="center" wrapText="1"/>
      <protection locked="0"/>
    </xf>
    <xf numFmtId="0" fontId="3" fillId="0" borderId="7" xfId="2" applyFont="1" applyFill="1" applyBorder="1" applyAlignment="1" applyProtection="1">
      <alignment horizontal="justify" vertical="center" wrapText="1"/>
      <protection locked="0"/>
    </xf>
    <xf numFmtId="0" fontId="3" fillId="0" borderId="0" xfId="2" applyFont="1" applyAlignment="1" applyProtection="1">
      <alignment vertical="center"/>
      <protection locked="0"/>
    </xf>
    <xf numFmtId="0" fontId="1" fillId="0" borderId="6" xfId="2" applyFont="1" applyBorder="1" applyAlignment="1" applyProtection="1">
      <alignment vertical="center"/>
      <protection locked="0"/>
    </xf>
    <xf numFmtId="0" fontId="1" fillId="0" borderId="0" xfId="2" applyFont="1" applyFill="1" applyBorder="1" applyAlignment="1" applyProtection="1">
      <alignment horizontal="justify" vertical="center" wrapText="1"/>
      <protection locked="0"/>
    </xf>
    <xf numFmtId="0" fontId="1" fillId="0" borderId="7" xfId="2" applyFont="1" applyFill="1" applyBorder="1" applyAlignment="1" applyProtection="1">
      <alignment horizontal="justify" vertical="center" wrapText="1"/>
      <protection locked="0"/>
    </xf>
    <xf numFmtId="0" fontId="1" fillId="0" borderId="0" xfId="2" applyFont="1" applyAlignment="1" applyProtection="1">
      <alignment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</xf>
    <xf numFmtId="164" fontId="1" fillId="8" borderId="1" xfId="1" applyNumberFormat="1" applyFont="1" applyFill="1" applyBorder="1" applyAlignment="1" applyProtection="1">
      <alignment horizontal="center" vertical="center"/>
    </xf>
    <xf numFmtId="3" fontId="3" fillId="0" borderId="1" xfId="2" applyNumberFormat="1" applyFont="1" applyBorder="1" applyAlignment="1" applyProtection="1">
      <alignment horizontal="center" vertical="center"/>
      <protection locked="0"/>
    </xf>
    <xf numFmtId="3" fontId="1" fillId="0" borderId="1" xfId="2" applyNumberFormat="1" applyFont="1" applyBorder="1" applyAlignment="1" applyProtection="1">
      <alignment horizontal="center" vertical="center"/>
    </xf>
    <xf numFmtId="164" fontId="3" fillId="8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0" xfId="2" applyNumberFormat="1" applyFont="1" applyBorder="1" applyAlignment="1" applyProtection="1">
      <alignment vertical="center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2" quotePrefix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 applyProtection="1">
      <alignment horizontal="left" vertical="center"/>
      <protection locked="0"/>
    </xf>
    <xf numFmtId="0" fontId="7" fillId="9" borderId="1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10" borderId="19" xfId="0" applyNumberFormat="1" applyFont="1" applyFill="1" applyBorder="1" applyAlignment="1">
      <alignment vertical="center" wrapText="1"/>
    </xf>
    <xf numFmtId="49" fontId="7" fillId="10" borderId="19" xfId="0" applyNumberFormat="1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49" fontId="7" fillId="11" borderId="19" xfId="0" applyNumberFormat="1" applyFont="1" applyFill="1" applyBorder="1" applyAlignment="1">
      <alignment vertical="center" wrapText="1"/>
    </xf>
    <xf numFmtId="49" fontId="7" fillId="11" borderId="19" xfId="0" applyNumberFormat="1" applyFont="1" applyFill="1" applyBorder="1" applyAlignment="1">
      <alignment horizontal="center" vertical="center" wrapText="1"/>
    </xf>
    <xf numFmtId="49" fontId="7" fillId="12" borderId="19" xfId="0" applyNumberFormat="1" applyFont="1" applyFill="1" applyBorder="1" applyAlignment="1">
      <alignment vertical="center" wrapText="1"/>
    </xf>
    <xf numFmtId="49" fontId="7" fillId="12" borderId="19" xfId="0" applyNumberFormat="1" applyFont="1" applyFill="1" applyBorder="1" applyAlignment="1">
      <alignment horizontal="center" vertical="center" wrapText="1"/>
    </xf>
    <xf numFmtId="49" fontId="7" fillId="13" borderId="19" xfId="0" applyNumberFormat="1" applyFont="1" applyFill="1" applyBorder="1" applyAlignment="1">
      <alignment vertical="center" wrapText="1"/>
    </xf>
    <xf numFmtId="49" fontId="7" fillId="13" borderId="19" xfId="0" applyNumberFormat="1" applyFont="1" applyFill="1" applyBorder="1" applyAlignment="1">
      <alignment horizontal="center" vertical="center" wrapText="1"/>
    </xf>
    <xf numFmtId="49" fontId="0" fillId="0" borderId="19" xfId="0" applyNumberFormat="1" applyBorder="1" applyAlignment="1">
      <alignment vertical="center" wrapText="1"/>
    </xf>
    <xf numFmtId="49" fontId="0" fillId="0" borderId="19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1" fillId="6" borderId="1" xfId="2" applyNumberFormat="1" applyFont="1" applyFill="1" applyBorder="1" applyAlignment="1" applyProtection="1">
      <alignment horizontal="center" vertical="center" wrapText="1"/>
    </xf>
    <xf numFmtId="4" fontId="1" fillId="6" borderId="8" xfId="2" applyNumberFormat="1" applyFont="1" applyFill="1" applyBorder="1" applyAlignment="1" applyProtection="1">
      <alignment horizontal="center" vertical="center" wrapText="1"/>
    </xf>
    <xf numFmtId="164" fontId="9" fillId="0" borderId="1" xfId="1" applyFont="1" applyFill="1" applyBorder="1" applyAlignment="1" applyProtection="1">
      <alignment wrapText="1"/>
      <protection locked="0"/>
    </xf>
    <xf numFmtId="164" fontId="9" fillId="0" borderId="1" xfId="1" applyFont="1" applyFill="1" applyBorder="1" applyAlignment="1" applyProtection="1">
      <protection locked="0"/>
    </xf>
    <xf numFmtId="164" fontId="9" fillId="2" borderId="1" xfId="1" applyFont="1" applyFill="1" applyBorder="1" applyAlignment="1" applyProtection="1"/>
    <xf numFmtId="0" fontId="1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4" fontId="8" fillId="0" borderId="0" xfId="1" applyFont="1" applyFill="1" applyBorder="1" applyAlignment="1" applyProtection="1">
      <alignment horizontal="center" vertical="center"/>
    </xf>
    <xf numFmtId="164" fontId="8" fillId="0" borderId="0" xfId="1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vertical="center" wrapText="1"/>
    </xf>
    <xf numFmtId="0" fontId="0" fillId="0" borderId="21" xfId="0" applyBorder="1"/>
    <xf numFmtId="0" fontId="21" fillId="0" borderId="21" xfId="0" applyFont="1" applyBorder="1" applyAlignment="1">
      <alignment horizontal="justify" vertical="center"/>
    </xf>
    <xf numFmtId="0" fontId="21" fillId="0" borderId="22" xfId="0" applyFont="1" applyBorder="1" applyAlignment="1">
      <alignment horizontal="justify" vertical="center"/>
    </xf>
    <xf numFmtId="0" fontId="0" fillId="0" borderId="22" xfId="0" applyBorder="1"/>
    <xf numFmtId="0" fontId="0" fillId="0" borderId="23" xfId="0" applyBorder="1"/>
    <xf numFmtId="0" fontId="20" fillId="0" borderId="21" xfId="0" applyFont="1" applyBorder="1" applyAlignment="1">
      <alignment horizontal="justify" vertical="center"/>
    </xf>
    <xf numFmtId="0" fontId="23" fillId="0" borderId="21" xfId="0" applyFont="1" applyBorder="1"/>
    <xf numFmtId="0" fontId="24" fillId="0" borderId="21" xfId="0" applyFont="1" applyBorder="1" applyAlignment="1">
      <alignment horizontal="justify" vertical="center"/>
    </xf>
    <xf numFmtId="0" fontId="20" fillId="0" borderId="23" xfId="0" applyFont="1" applyBorder="1" applyAlignment="1">
      <alignment horizontal="justify" vertical="center"/>
    </xf>
    <xf numFmtId="0" fontId="20" fillId="0" borderId="23" xfId="0" applyFont="1" applyBorder="1"/>
    <xf numFmtId="0" fontId="24" fillId="0" borderId="22" xfId="0" applyFont="1" applyBorder="1" applyAlignment="1">
      <alignment horizontal="justify" vertical="center"/>
    </xf>
    <xf numFmtId="0" fontId="18" fillId="0" borderId="0" xfId="0" applyFont="1" applyAlignment="1" applyProtection="1">
      <alignment horizontal="center" vertical="center"/>
    </xf>
    <xf numFmtId="0" fontId="1" fillId="6" borderId="12" xfId="2" applyNumberFormat="1" applyFont="1" applyFill="1" applyBorder="1" applyAlignment="1" applyProtection="1">
      <alignment horizontal="center" vertical="center" wrapText="1"/>
    </xf>
    <xf numFmtId="0" fontId="1" fillId="6" borderId="13" xfId="2" applyNumberFormat="1" applyFont="1" applyFill="1" applyBorder="1" applyAlignment="1" applyProtection="1">
      <alignment horizontal="center" vertical="center" wrapText="1"/>
    </xf>
    <xf numFmtId="0" fontId="1" fillId="6" borderId="14" xfId="2" applyNumberFormat="1" applyFont="1" applyFill="1" applyBorder="1" applyAlignment="1" applyProtection="1">
      <alignment horizontal="center" vertical="center" wrapText="1"/>
    </xf>
    <xf numFmtId="4" fontId="1" fillId="6" borderId="8" xfId="2" applyNumberFormat="1" applyFont="1" applyFill="1" applyBorder="1" applyAlignment="1" applyProtection="1">
      <alignment horizontal="center" vertical="center" wrapText="1"/>
    </xf>
    <xf numFmtId="4" fontId="1" fillId="6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</xf>
    <xf numFmtId="14" fontId="4" fillId="0" borderId="0" xfId="2" applyNumberFormat="1" applyFont="1" applyBorder="1" applyAlignment="1" applyProtection="1">
      <alignment horizontal="center" vertical="center" wrapText="1"/>
    </xf>
    <xf numFmtId="0" fontId="4" fillId="0" borderId="0" xfId="2" applyFont="1" applyBorder="1" applyAlignment="1" applyProtection="1">
      <alignment horizontal="center" vertical="center" wrapText="1"/>
    </xf>
    <xf numFmtId="0" fontId="1" fillId="14" borderId="6" xfId="1" applyNumberFormat="1" applyFont="1" applyFill="1" applyBorder="1" applyAlignment="1" applyProtection="1">
      <alignment vertical="center"/>
      <protection locked="0"/>
    </xf>
    <xf numFmtId="0" fontId="1" fillId="14" borderId="0" xfId="1" applyNumberFormat="1" applyFont="1" applyFill="1" applyBorder="1" applyAlignment="1" applyProtection="1">
      <alignment vertical="center"/>
      <protection locked="0"/>
    </xf>
    <xf numFmtId="0" fontId="1" fillId="14" borderId="6" xfId="1" applyNumberFormat="1" applyFont="1" applyFill="1" applyBorder="1" applyAlignment="1" applyProtection="1">
      <alignment vertical="center" wrapText="1"/>
      <protection locked="0"/>
    </xf>
    <xf numFmtId="0" fontId="1" fillId="14" borderId="0" xfId="1" applyNumberFormat="1" applyFont="1" applyFill="1" applyBorder="1" applyAlignment="1" applyProtection="1">
      <alignment vertical="center" wrapText="1"/>
      <protection locked="0"/>
    </xf>
    <xf numFmtId="0" fontId="1" fillId="6" borderId="1" xfId="2" applyFont="1" applyFill="1" applyBorder="1" applyAlignment="1" applyProtection="1">
      <alignment horizontal="center" vertical="center" wrapText="1"/>
    </xf>
    <xf numFmtId="0" fontId="1" fillId="6" borderId="1" xfId="2" applyNumberFormat="1" applyFont="1" applyFill="1" applyBorder="1" applyAlignment="1" applyProtection="1">
      <alignment horizontal="center" vertical="center" wrapText="1"/>
    </xf>
    <xf numFmtId="4" fontId="1" fillId="6" borderId="15" xfId="2" applyNumberFormat="1" applyFont="1" applyFill="1" applyBorder="1" applyAlignment="1" applyProtection="1">
      <alignment horizontal="center" vertical="center" wrapText="1"/>
    </xf>
    <xf numFmtId="4" fontId="1" fillId="6" borderId="16" xfId="2" applyNumberFormat="1" applyFont="1" applyFill="1" applyBorder="1" applyAlignment="1" applyProtection="1">
      <alignment horizontal="center" vertical="center" wrapText="1"/>
    </xf>
    <xf numFmtId="4" fontId="1" fillId="6" borderId="17" xfId="2" applyNumberFormat="1" applyFont="1" applyFill="1" applyBorder="1" applyAlignment="1" applyProtection="1">
      <alignment horizontal="center" vertical="center" wrapText="1"/>
    </xf>
    <xf numFmtId="0" fontId="1" fillId="6" borderId="1" xfId="2" applyFont="1" applyFill="1" applyBorder="1" applyAlignment="1" applyProtection="1">
      <alignment vertical="center"/>
    </xf>
    <xf numFmtId="0" fontId="11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14" borderId="0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1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Normal" xfId="0" builtinId="0"/>
    <cellStyle name="Normal 8" xfId="2"/>
  </cellStyles>
  <dxfs count="8"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4.9989318521683403E-2"/>
      </font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lliam.narvaez\Documents\CONTABILIDAD%202014\CONCILIACION%20INTERAREAS\CONCILIACION%20ALMACEN\Concil_Seven%20Vs%20Conta%2006-2014%20(imprimi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_PCI"/>
      <sheetName val="Bodegas"/>
      <sheetName val="Grupos de Bienes"/>
      <sheetName val="Parametrización Interáreas"/>
      <sheetName val="TD Ajustar Param"/>
      <sheetName val="Saldos Seven (planos)"/>
      <sheetName val="TD Saldos Seven"/>
      <sheetName val="Conciliación"/>
      <sheetName val="Imprimir por Regional"/>
      <sheetName val="Resumen General A2"/>
    </sheetNames>
    <sheetDataSet>
      <sheetData sheetId="0">
        <row r="1">
          <cell r="B1" t="str">
            <v>PCI</v>
          </cell>
        </row>
        <row r="2">
          <cell r="B2" t="str">
            <v>41-06-00-001</v>
          </cell>
        </row>
        <row r="3">
          <cell r="B3" t="str">
            <v>41-06-00-005</v>
          </cell>
        </row>
        <row r="4">
          <cell r="B4" t="str">
            <v>41-06-00-008</v>
          </cell>
        </row>
        <row r="5">
          <cell r="B5" t="str">
            <v>41-06-00-011</v>
          </cell>
        </row>
        <row r="6">
          <cell r="B6" t="str">
            <v>41-06-00-013</v>
          </cell>
        </row>
        <row r="7">
          <cell r="B7" t="str">
            <v>41-06-00-015</v>
          </cell>
        </row>
        <row r="8">
          <cell r="B8" t="str">
            <v>41-06-00-017</v>
          </cell>
        </row>
        <row r="9">
          <cell r="B9" t="str">
            <v>41-06-00-018</v>
          </cell>
        </row>
        <row r="10">
          <cell r="B10" t="str">
            <v>41-06-00-019</v>
          </cell>
        </row>
        <row r="11">
          <cell r="B11" t="str">
            <v>41-06-00-020</v>
          </cell>
        </row>
        <row r="12">
          <cell r="B12" t="str">
            <v>41-06-00-023</v>
          </cell>
        </row>
        <row r="13">
          <cell r="B13" t="str">
            <v>41-06-00-025</v>
          </cell>
        </row>
        <row r="14">
          <cell r="B14" t="str">
            <v>41-06-00-027</v>
          </cell>
        </row>
        <row r="15">
          <cell r="B15" t="str">
            <v>41-06-00-041</v>
          </cell>
        </row>
        <row r="16">
          <cell r="B16" t="str">
            <v>41-06-00-044</v>
          </cell>
        </row>
        <row r="17">
          <cell r="B17" t="str">
            <v>41-06-00-047</v>
          </cell>
        </row>
        <row r="18">
          <cell r="B18" t="str">
            <v>41-06-00-050</v>
          </cell>
        </row>
        <row r="19">
          <cell r="B19" t="str">
            <v>41-06-00-052</v>
          </cell>
        </row>
        <row r="20">
          <cell r="B20" t="str">
            <v>41-06-00-054</v>
          </cell>
        </row>
        <row r="21">
          <cell r="B21" t="str">
            <v>41-06-00-063</v>
          </cell>
        </row>
        <row r="22">
          <cell r="B22" t="str">
            <v>41-06-00-066</v>
          </cell>
        </row>
        <row r="23">
          <cell r="B23" t="str">
            <v>41-06-00-068</v>
          </cell>
        </row>
        <row r="24">
          <cell r="B24" t="str">
            <v>41-06-00-070</v>
          </cell>
        </row>
        <row r="25">
          <cell r="B25" t="str">
            <v>41-06-00-073</v>
          </cell>
        </row>
        <row r="26">
          <cell r="B26" t="str">
            <v>41-06-00-076</v>
          </cell>
        </row>
        <row r="27">
          <cell r="B27" t="str">
            <v>41-06-00-081</v>
          </cell>
        </row>
        <row r="28">
          <cell r="B28" t="str">
            <v>41-06-00-085</v>
          </cell>
        </row>
        <row r="29">
          <cell r="B29" t="str">
            <v>41-06-00-086</v>
          </cell>
        </row>
        <row r="30">
          <cell r="B30" t="str">
            <v>41-06-00-088</v>
          </cell>
        </row>
        <row r="31">
          <cell r="B31" t="str">
            <v>41-06-00-091</v>
          </cell>
        </row>
        <row r="32">
          <cell r="B32" t="str">
            <v>41-06-00-094</v>
          </cell>
        </row>
        <row r="33">
          <cell r="B33" t="str">
            <v>41-06-00-095</v>
          </cell>
        </row>
        <row r="34">
          <cell r="B34" t="str">
            <v>41-06-00-097</v>
          </cell>
        </row>
        <row r="35">
          <cell r="B35" t="str">
            <v>41-06-00-099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7">
          <cell r="A7" t="str">
            <v>CONCILIACIÓN INTERÁREAS "SEVEN - SIIF CONTABILIDAD"</v>
          </cell>
        </row>
      </sheetData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1"/>
  </sheetPr>
  <dimension ref="A1:C38"/>
  <sheetViews>
    <sheetView showGridLines="0" zoomScale="85" zoomScaleNormal="85" workbookViewId="0">
      <pane ySplit="2" topLeftCell="A3" activePane="bottomLeft" state="frozen"/>
      <selection pane="bottomLeft" activeCell="C38" sqref="C38"/>
    </sheetView>
  </sheetViews>
  <sheetFormatPr baseColWidth="10" defaultRowHeight="15" x14ac:dyDescent="0.25"/>
  <cols>
    <col min="1" max="1" width="63.140625" customWidth="1"/>
    <col min="3" max="3" width="82.42578125" customWidth="1"/>
  </cols>
  <sheetData>
    <row r="1" spans="1:3" x14ac:dyDescent="0.25">
      <c r="A1" t="s">
        <v>164</v>
      </c>
    </row>
    <row r="2" spans="1:3" x14ac:dyDescent="0.25">
      <c r="A2" s="45" t="s">
        <v>163</v>
      </c>
      <c r="C2" s="45" t="s">
        <v>162</v>
      </c>
    </row>
    <row r="3" spans="1:3" x14ac:dyDescent="0.25">
      <c r="A3" s="46" t="s">
        <v>127</v>
      </c>
      <c r="C3" s="46" t="s">
        <v>170</v>
      </c>
    </row>
    <row r="4" spans="1:3" x14ac:dyDescent="0.25">
      <c r="A4" s="46" t="s">
        <v>128</v>
      </c>
      <c r="C4" s="46" t="s">
        <v>171</v>
      </c>
    </row>
    <row r="5" spans="1:3" x14ac:dyDescent="0.25">
      <c r="A5" s="46" t="s">
        <v>129</v>
      </c>
      <c r="C5" s="46" t="s">
        <v>172</v>
      </c>
    </row>
    <row r="6" spans="1:3" x14ac:dyDescent="0.25">
      <c r="A6" s="46" t="s">
        <v>130</v>
      </c>
      <c r="C6" s="46" t="s">
        <v>173</v>
      </c>
    </row>
    <row r="7" spans="1:3" x14ac:dyDescent="0.25">
      <c r="A7" s="46" t="s">
        <v>131</v>
      </c>
      <c r="C7" s="46" t="s">
        <v>174</v>
      </c>
    </row>
    <row r="8" spans="1:3" x14ac:dyDescent="0.25">
      <c r="A8" s="46" t="s">
        <v>132</v>
      </c>
      <c r="C8" s="46" t="s">
        <v>175</v>
      </c>
    </row>
    <row r="9" spans="1:3" x14ac:dyDescent="0.25">
      <c r="A9" s="46" t="s">
        <v>133</v>
      </c>
      <c r="C9" s="46" t="s">
        <v>176</v>
      </c>
    </row>
    <row r="10" spans="1:3" x14ac:dyDescent="0.25">
      <c r="A10" s="46" t="s">
        <v>134</v>
      </c>
      <c r="C10" s="46" t="s">
        <v>177</v>
      </c>
    </row>
    <row r="11" spans="1:3" x14ac:dyDescent="0.25">
      <c r="A11" s="46" t="s">
        <v>135</v>
      </c>
      <c r="C11" s="46" t="s">
        <v>178</v>
      </c>
    </row>
    <row r="12" spans="1:3" x14ac:dyDescent="0.25">
      <c r="A12" s="46" t="s">
        <v>136</v>
      </c>
      <c r="C12" s="46" t="s">
        <v>179</v>
      </c>
    </row>
    <row r="13" spans="1:3" x14ac:dyDescent="0.25">
      <c r="A13" s="46" t="s">
        <v>137</v>
      </c>
      <c r="C13" s="46" t="s">
        <v>180</v>
      </c>
    </row>
    <row r="14" spans="1:3" x14ac:dyDescent="0.25">
      <c r="A14" s="46" t="s">
        <v>138</v>
      </c>
      <c r="C14" s="46" t="s">
        <v>181</v>
      </c>
    </row>
    <row r="15" spans="1:3" x14ac:dyDescent="0.25">
      <c r="A15" s="46" t="s">
        <v>139</v>
      </c>
      <c r="C15" s="46" t="s">
        <v>12101</v>
      </c>
    </row>
    <row r="16" spans="1:3" x14ac:dyDescent="0.25">
      <c r="A16" s="46" t="s">
        <v>140</v>
      </c>
      <c r="C16" s="46" t="s">
        <v>12102</v>
      </c>
    </row>
    <row r="17" spans="1:3" x14ac:dyDescent="0.25">
      <c r="A17" s="46" t="s">
        <v>141</v>
      </c>
      <c r="C17" s="46" t="s">
        <v>12103</v>
      </c>
    </row>
    <row r="18" spans="1:3" x14ac:dyDescent="0.25">
      <c r="A18" s="46" t="s">
        <v>142</v>
      </c>
      <c r="C18" s="46" t="s">
        <v>12104</v>
      </c>
    </row>
    <row r="19" spans="1:3" x14ac:dyDescent="0.25">
      <c r="A19" s="46" t="s">
        <v>143</v>
      </c>
      <c r="C19" s="46" t="s">
        <v>12105</v>
      </c>
    </row>
    <row r="20" spans="1:3" x14ac:dyDescent="0.25">
      <c r="A20" s="46" t="s">
        <v>144</v>
      </c>
      <c r="C20" s="46" t="s">
        <v>12106</v>
      </c>
    </row>
    <row r="21" spans="1:3" x14ac:dyDescent="0.25">
      <c r="A21" s="46" t="s">
        <v>145</v>
      </c>
      <c r="C21" s="46" t="s">
        <v>12107</v>
      </c>
    </row>
    <row r="22" spans="1:3" x14ac:dyDescent="0.25">
      <c r="A22" s="46" t="s">
        <v>146</v>
      </c>
      <c r="C22" s="46" t="s">
        <v>12108</v>
      </c>
    </row>
    <row r="23" spans="1:3" x14ac:dyDescent="0.25">
      <c r="A23" s="46" t="s">
        <v>147</v>
      </c>
      <c r="C23" s="46" t="s">
        <v>12109</v>
      </c>
    </row>
    <row r="24" spans="1:3" x14ac:dyDescent="0.25">
      <c r="A24" s="46" t="s">
        <v>148</v>
      </c>
      <c r="C24" s="46" t="s">
        <v>12110</v>
      </c>
    </row>
    <row r="25" spans="1:3" x14ac:dyDescent="0.25">
      <c r="A25" s="46" t="s">
        <v>149</v>
      </c>
      <c r="C25" s="46" t="s">
        <v>12111</v>
      </c>
    </row>
    <row r="26" spans="1:3" x14ac:dyDescent="0.25">
      <c r="A26" s="46" t="s">
        <v>150</v>
      </c>
      <c r="C26" s="46" t="s">
        <v>12112</v>
      </c>
    </row>
    <row r="27" spans="1:3" x14ac:dyDescent="0.25">
      <c r="A27" s="46" t="s">
        <v>151</v>
      </c>
      <c r="C27" s="46" t="s">
        <v>12113</v>
      </c>
    </row>
    <row r="28" spans="1:3" x14ac:dyDescent="0.25">
      <c r="A28" s="46" t="s">
        <v>152</v>
      </c>
      <c r="C28" s="46" t="s">
        <v>12114</v>
      </c>
    </row>
    <row r="29" spans="1:3" x14ac:dyDescent="0.25">
      <c r="A29" s="46" t="s">
        <v>153</v>
      </c>
      <c r="C29" s="46" t="s">
        <v>12115</v>
      </c>
    </row>
    <row r="30" spans="1:3" x14ac:dyDescent="0.25">
      <c r="A30" s="46" t="s">
        <v>154</v>
      </c>
      <c r="C30" s="46" t="s">
        <v>12116</v>
      </c>
    </row>
    <row r="31" spans="1:3" x14ac:dyDescent="0.25">
      <c r="A31" s="46" t="s">
        <v>155</v>
      </c>
      <c r="C31" s="46" t="s">
        <v>12117</v>
      </c>
    </row>
    <row r="32" spans="1:3" x14ac:dyDescent="0.25">
      <c r="A32" s="46" t="s">
        <v>156</v>
      </c>
      <c r="C32" s="46" t="s">
        <v>12118</v>
      </c>
    </row>
    <row r="33" spans="1:3" x14ac:dyDescent="0.25">
      <c r="A33" s="46" t="s">
        <v>157</v>
      </c>
      <c r="C33" s="46" t="s">
        <v>12119</v>
      </c>
    </row>
    <row r="34" spans="1:3" x14ac:dyDescent="0.25">
      <c r="A34" s="46" t="s">
        <v>158</v>
      </c>
      <c r="C34" s="46" t="s">
        <v>12120</v>
      </c>
    </row>
    <row r="35" spans="1:3" x14ac:dyDescent="0.25">
      <c r="A35" s="46" t="s">
        <v>159</v>
      </c>
      <c r="C35" s="46" t="s">
        <v>12121</v>
      </c>
    </row>
    <row r="36" spans="1:3" x14ac:dyDescent="0.25">
      <c r="A36" s="46" t="s">
        <v>160</v>
      </c>
      <c r="C36" s="46" t="s">
        <v>12122</v>
      </c>
    </row>
    <row r="37" spans="1:3" x14ac:dyDescent="0.25">
      <c r="A37" s="46" t="s">
        <v>161</v>
      </c>
      <c r="C37" s="46" t="s">
        <v>12123</v>
      </c>
    </row>
    <row r="38" spans="1:3" x14ac:dyDescent="0.25">
      <c r="C38" s="46" t="s">
        <v>12124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showGridLines="0" tabSelected="1" showWhiteSpace="0" view="pageLayout" zoomScale="90" zoomScaleNormal="85" zoomScaleSheetLayoutView="100" zoomScalePageLayoutView="90" workbookViewId="0">
      <selection activeCell="A5" sqref="A5:F5"/>
    </sheetView>
  </sheetViews>
  <sheetFormatPr baseColWidth="10" defaultColWidth="0" defaultRowHeight="12.75" zeroHeight="1" x14ac:dyDescent="0.25"/>
  <cols>
    <col min="1" max="1" width="13.85546875" style="93" customWidth="1"/>
    <col min="2" max="2" width="11.28515625" style="53" customWidth="1"/>
    <col min="3" max="3" width="14.42578125" style="53" customWidth="1"/>
    <col min="4" max="4" width="13.42578125" style="93" customWidth="1"/>
    <col min="5" max="5" width="16" style="93" customWidth="1"/>
    <col min="6" max="6" width="13.7109375" style="94" customWidth="1"/>
    <col min="7" max="8" width="5.140625" style="95" customWidth="1"/>
    <col min="9" max="9" width="7.140625" style="96" customWidth="1"/>
    <col min="10" max="10" width="13.7109375" style="96" customWidth="1"/>
    <col min="11" max="11" width="6.140625" style="96" customWidth="1"/>
    <col min="12" max="12" width="13.7109375" style="96" customWidth="1"/>
    <col min="13" max="13" width="6" style="96" customWidth="1"/>
    <col min="14" max="14" width="13.7109375" style="96" customWidth="1"/>
    <col min="15" max="15" width="5.7109375" style="96" customWidth="1"/>
    <col min="16" max="17" width="13.7109375" style="53" customWidth="1"/>
    <col min="18" max="18" width="31.85546875" style="53" customWidth="1"/>
    <col min="19" max="19" width="21.28515625" style="53" customWidth="1"/>
    <col min="20" max="20" width="11.42578125" style="53" customWidth="1"/>
    <col min="21" max="16384" width="11.42578125" style="53" hidden="1"/>
  </cols>
  <sheetData>
    <row r="1" spans="1:19" s="48" customFormat="1" ht="16.5" x14ac:dyDescent="0.25">
      <c r="A1" s="180"/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79"/>
    </row>
    <row r="2" spans="1:19" s="48" customFormat="1" ht="16.5" x14ac:dyDescent="0.25">
      <c r="A2" s="128"/>
      <c r="B2" s="47"/>
      <c r="C2" s="47"/>
      <c r="D2" s="47"/>
      <c r="E2" s="47"/>
      <c r="F2" s="47"/>
      <c r="G2" s="47"/>
      <c r="H2" s="47"/>
      <c r="P2" s="49"/>
      <c r="Q2" s="49"/>
      <c r="R2" s="179"/>
    </row>
    <row r="3" spans="1:19" s="48" customFormat="1" ht="16.5" x14ac:dyDescent="0.25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79"/>
    </row>
    <row r="4" spans="1:19" x14ac:dyDescent="0.25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</row>
    <row r="5" spans="1:19" x14ac:dyDescent="0.25">
      <c r="A5" s="181" t="s">
        <v>163</v>
      </c>
      <c r="B5" s="182"/>
      <c r="C5" s="182"/>
      <c r="D5" s="182"/>
      <c r="E5" s="182"/>
      <c r="F5" s="18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2"/>
    </row>
    <row r="6" spans="1:19" x14ac:dyDescent="0.25">
      <c r="A6" s="54"/>
      <c r="B6" s="51"/>
      <c r="C6" s="55"/>
      <c r="D6" s="55"/>
      <c r="E6" s="55"/>
      <c r="F6" s="55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1:19" ht="12.75" customHeight="1" x14ac:dyDescent="0.25">
      <c r="A7" s="183" t="s">
        <v>162</v>
      </c>
      <c r="B7" s="184"/>
      <c r="C7" s="184"/>
      <c r="D7" s="184"/>
      <c r="E7" s="184"/>
      <c r="F7" s="184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2"/>
    </row>
    <row r="8" spans="1:19" x14ac:dyDescent="0.25">
      <c r="A8" s="50"/>
      <c r="B8" s="51"/>
      <c r="C8" s="51"/>
      <c r="D8" s="56"/>
      <c r="E8" s="56"/>
      <c r="F8" s="57"/>
      <c r="G8" s="58"/>
      <c r="H8" s="58"/>
      <c r="I8" s="59"/>
      <c r="J8" s="59"/>
      <c r="K8" s="59"/>
      <c r="L8" s="59"/>
      <c r="M8" s="59"/>
      <c r="N8" s="59"/>
      <c r="O8" s="59"/>
      <c r="P8" s="51"/>
      <c r="Q8" s="51"/>
      <c r="R8" s="52"/>
    </row>
    <row r="9" spans="1:19" s="60" customFormat="1" x14ac:dyDescent="0.25">
      <c r="A9" s="152" t="s">
        <v>81</v>
      </c>
      <c r="B9" s="186" t="s">
        <v>82</v>
      </c>
      <c r="C9" s="190"/>
      <c r="D9" s="190"/>
      <c r="E9" s="190"/>
      <c r="F9" s="185" t="s">
        <v>83</v>
      </c>
      <c r="G9" s="186" t="s">
        <v>2</v>
      </c>
      <c r="H9" s="186"/>
      <c r="I9" s="186" t="s">
        <v>84</v>
      </c>
      <c r="J9" s="186"/>
      <c r="K9" s="186"/>
      <c r="L9" s="186"/>
      <c r="M9" s="186"/>
      <c r="N9" s="186"/>
      <c r="O9" s="186"/>
      <c r="P9" s="186"/>
      <c r="Q9" s="187" t="s">
        <v>85</v>
      </c>
      <c r="R9" s="173" t="s">
        <v>86</v>
      </c>
    </row>
    <row r="10" spans="1:19" s="60" customFormat="1" x14ac:dyDescent="0.25">
      <c r="A10" s="176" t="s">
        <v>87</v>
      </c>
      <c r="B10" s="177" t="s">
        <v>88</v>
      </c>
      <c r="C10" s="177" t="s">
        <v>89</v>
      </c>
      <c r="D10" s="177" t="s">
        <v>90</v>
      </c>
      <c r="E10" s="177" t="s">
        <v>91</v>
      </c>
      <c r="F10" s="185"/>
      <c r="G10" s="186"/>
      <c r="H10" s="186"/>
      <c r="I10" s="177" t="s">
        <v>165</v>
      </c>
      <c r="J10" s="177"/>
      <c r="K10" s="177"/>
      <c r="L10" s="177"/>
      <c r="M10" s="177" t="s">
        <v>166</v>
      </c>
      <c r="N10" s="177"/>
      <c r="O10" s="177"/>
      <c r="P10" s="177"/>
      <c r="Q10" s="188"/>
      <c r="R10" s="174"/>
    </row>
    <row r="11" spans="1:19" s="60" customFormat="1" x14ac:dyDescent="0.25">
      <c r="A11" s="176"/>
      <c r="B11" s="177"/>
      <c r="C11" s="177"/>
      <c r="D11" s="177"/>
      <c r="E11" s="177"/>
      <c r="F11" s="185"/>
      <c r="G11" s="186"/>
      <c r="H11" s="186"/>
      <c r="I11" s="177" t="s">
        <v>92</v>
      </c>
      <c r="J11" s="177"/>
      <c r="K11" s="177" t="s">
        <v>93</v>
      </c>
      <c r="L11" s="177"/>
      <c r="M11" s="177" t="s">
        <v>92</v>
      </c>
      <c r="N11" s="177"/>
      <c r="O11" s="177" t="s">
        <v>93</v>
      </c>
      <c r="P11" s="177"/>
      <c r="Q11" s="188"/>
      <c r="R11" s="174"/>
    </row>
    <row r="12" spans="1:19" s="60" customFormat="1" ht="27" customHeight="1" x14ac:dyDescent="0.25">
      <c r="A12" s="176"/>
      <c r="B12" s="177"/>
      <c r="C12" s="177"/>
      <c r="D12" s="177"/>
      <c r="E12" s="177"/>
      <c r="F12" s="185"/>
      <c r="G12" s="151" t="s">
        <v>94</v>
      </c>
      <c r="H12" s="151" t="s">
        <v>95</v>
      </c>
      <c r="I12" s="151" t="s">
        <v>96</v>
      </c>
      <c r="J12" s="151" t="s">
        <v>97</v>
      </c>
      <c r="K12" s="151" t="s">
        <v>96</v>
      </c>
      <c r="L12" s="151" t="s">
        <v>97</v>
      </c>
      <c r="M12" s="151" t="s">
        <v>96</v>
      </c>
      <c r="N12" s="151" t="s">
        <v>97</v>
      </c>
      <c r="O12" s="151" t="s">
        <v>96</v>
      </c>
      <c r="P12" s="151" t="s">
        <v>97</v>
      </c>
      <c r="Q12" s="189"/>
      <c r="R12" s="175"/>
    </row>
    <row r="13" spans="1:19" x14ac:dyDescent="0.25">
      <c r="A13" s="61" t="s">
        <v>98</v>
      </c>
      <c r="B13" s="62" t="s">
        <v>99</v>
      </c>
      <c r="C13" s="63" t="s">
        <v>100</v>
      </c>
      <c r="D13" s="62" t="s">
        <v>101</v>
      </c>
      <c r="E13" s="62" t="s">
        <v>102</v>
      </c>
      <c r="F13" s="62" t="s">
        <v>103</v>
      </c>
      <c r="G13" s="62" t="s">
        <v>104</v>
      </c>
      <c r="H13" s="62" t="s">
        <v>105</v>
      </c>
      <c r="I13" s="62" t="s">
        <v>106</v>
      </c>
      <c r="J13" s="62" t="s">
        <v>107</v>
      </c>
      <c r="K13" s="62" t="s">
        <v>108</v>
      </c>
      <c r="L13" s="62" t="s">
        <v>109</v>
      </c>
      <c r="M13" s="62" t="s">
        <v>110</v>
      </c>
      <c r="N13" s="62" t="s">
        <v>111</v>
      </c>
      <c r="O13" s="62" t="s">
        <v>112</v>
      </c>
      <c r="P13" s="62" t="s">
        <v>113</v>
      </c>
      <c r="Q13" s="62" t="s">
        <v>114</v>
      </c>
      <c r="R13" s="64" t="s">
        <v>115</v>
      </c>
    </row>
    <row r="14" spans="1:19" x14ac:dyDescent="0.25">
      <c r="A14" s="129">
        <v>0</v>
      </c>
      <c r="B14" s="130"/>
      <c r="C14" s="130"/>
      <c r="D14" s="131"/>
      <c r="E14" s="129">
        <v>0</v>
      </c>
      <c r="F14" s="126">
        <f t="shared" ref="F14:F33" si="0">A14-E14</f>
        <v>0</v>
      </c>
      <c r="G14" s="98"/>
      <c r="H14" s="98"/>
      <c r="I14" s="124">
        <v>0</v>
      </c>
      <c r="J14" s="121">
        <v>0</v>
      </c>
      <c r="K14" s="124">
        <v>0</v>
      </c>
      <c r="L14" s="121">
        <v>0</v>
      </c>
      <c r="M14" s="124">
        <v>0</v>
      </c>
      <c r="N14" s="121">
        <v>0</v>
      </c>
      <c r="O14" s="124">
        <v>0</v>
      </c>
      <c r="P14" s="121">
        <v>0</v>
      </c>
      <c r="Q14" s="126">
        <f>F14-(J14+L14-N14-P14)</f>
        <v>0</v>
      </c>
      <c r="R14" s="99"/>
      <c r="S14" s="53" t="str">
        <f>IF(Q14&lt;&gt;0,"Verificar diferencias","Ok")</f>
        <v>Ok</v>
      </c>
    </row>
    <row r="15" spans="1:19" x14ac:dyDescent="0.25">
      <c r="A15" s="129">
        <v>0</v>
      </c>
      <c r="B15" s="130"/>
      <c r="C15" s="133"/>
      <c r="D15" s="130"/>
      <c r="E15" s="129">
        <v>0</v>
      </c>
      <c r="F15" s="126">
        <f t="shared" si="0"/>
        <v>0</v>
      </c>
      <c r="G15" s="98"/>
      <c r="H15" s="98"/>
      <c r="I15" s="124">
        <v>0</v>
      </c>
      <c r="J15" s="121">
        <v>0</v>
      </c>
      <c r="K15" s="124">
        <v>0</v>
      </c>
      <c r="L15" s="121">
        <v>0</v>
      </c>
      <c r="M15" s="124">
        <v>0</v>
      </c>
      <c r="N15" s="121">
        <v>0</v>
      </c>
      <c r="O15" s="124">
        <v>0</v>
      </c>
      <c r="P15" s="121">
        <v>0</v>
      </c>
      <c r="Q15" s="126">
        <f t="shared" ref="Q15:Q34" si="1">F15-(J15+L15-N15-P15)</f>
        <v>0</v>
      </c>
      <c r="R15" s="99"/>
      <c r="S15" s="53" t="str">
        <f t="shared" ref="S15:S34" si="2">IF(Q15&lt;&gt;0,"Verificar diferencias","Ok")</f>
        <v>Ok</v>
      </c>
    </row>
    <row r="16" spans="1:19" x14ac:dyDescent="0.25">
      <c r="A16" s="129">
        <v>0</v>
      </c>
      <c r="B16" s="130"/>
      <c r="C16" s="133"/>
      <c r="D16" s="130"/>
      <c r="E16" s="129">
        <v>0</v>
      </c>
      <c r="F16" s="126">
        <f t="shared" si="0"/>
        <v>0</v>
      </c>
      <c r="G16" s="98"/>
      <c r="H16" s="98"/>
      <c r="I16" s="124">
        <v>0</v>
      </c>
      <c r="J16" s="121">
        <v>0</v>
      </c>
      <c r="K16" s="124">
        <v>0</v>
      </c>
      <c r="L16" s="121">
        <v>0</v>
      </c>
      <c r="M16" s="124">
        <v>0</v>
      </c>
      <c r="N16" s="121">
        <v>0</v>
      </c>
      <c r="O16" s="124">
        <v>0</v>
      </c>
      <c r="P16" s="121">
        <v>0</v>
      </c>
      <c r="Q16" s="126">
        <f t="shared" si="1"/>
        <v>0</v>
      </c>
      <c r="R16" s="99"/>
      <c r="S16" s="53" t="str">
        <f t="shared" si="2"/>
        <v>Ok</v>
      </c>
    </row>
    <row r="17" spans="1:19" x14ac:dyDescent="0.25">
      <c r="A17" s="129">
        <v>0</v>
      </c>
      <c r="B17" s="130"/>
      <c r="C17" s="133"/>
      <c r="D17" s="130"/>
      <c r="E17" s="129">
        <v>0</v>
      </c>
      <c r="F17" s="126">
        <f t="shared" si="0"/>
        <v>0</v>
      </c>
      <c r="G17" s="98"/>
      <c r="H17" s="98"/>
      <c r="I17" s="124">
        <v>0</v>
      </c>
      <c r="J17" s="121">
        <v>0</v>
      </c>
      <c r="K17" s="124">
        <v>0</v>
      </c>
      <c r="L17" s="121">
        <v>0</v>
      </c>
      <c r="M17" s="124">
        <v>0</v>
      </c>
      <c r="N17" s="121">
        <v>0</v>
      </c>
      <c r="O17" s="124">
        <v>0</v>
      </c>
      <c r="P17" s="121">
        <v>0</v>
      </c>
      <c r="Q17" s="126">
        <f t="shared" si="1"/>
        <v>0</v>
      </c>
      <c r="R17" s="99"/>
      <c r="S17" s="53" t="str">
        <f t="shared" si="2"/>
        <v>Ok</v>
      </c>
    </row>
    <row r="18" spans="1:19" x14ac:dyDescent="0.25">
      <c r="A18" s="129">
        <v>0</v>
      </c>
      <c r="B18" s="130"/>
      <c r="C18" s="133"/>
      <c r="D18" s="130"/>
      <c r="E18" s="132">
        <v>0</v>
      </c>
      <c r="F18" s="126">
        <f t="shared" si="0"/>
        <v>0</v>
      </c>
      <c r="G18" s="98"/>
      <c r="H18" s="98"/>
      <c r="I18" s="124">
        <v>0</v>
      </c>
      <c r="J18" s="121">
        <v>0</v>
      </c>
      <c r="K18" s="124">
        <v>0</v>
      </c>
      <c r="L18" s="121">
        <v>0</v>
      </c>
      <c r="M18" s="124">
        <v>0</v>
      </c>
      <c r="N18" s="121">
        <v>0</v>
      </c>
      <c r="O18" s="124">
        <v>0</v>
      </c>
      <c r="P18" s="121">
        <v>0</v>
      </c>
      <c r="Q18" s="126">
        <f t="shared" si="1"/>
        <v>0</v>
      </c>
      <c r="R18" s="99"/>
      <c r="S18" s="53" t="str">
        <f t="shared" si="2"/>
        <v>Ok</v>
      </c>
    </row>
    <row r="19" spans="1:19" x14ac:dyDescent="0.25">
      <c r="A19" s="129">
        <v>0</v>
      </c>
      <c r="B19" s="130"/>
      <c r="C19" s="133"/>
      <c r="D19" s="130"/>
      <c r="E19" s="132">
        <v>0</v>
      </c>
      <c r="F19" s="126">
        <f t="shared" si="0"/>
        <v>0</v>
      </c>
      <c r="G19" s="98"/>
      <c r="H19" s="98"/>
      <c r="I19" s="124">
        <v>0</v>
      </c>
      <c r="J19" s="121">
        <v>0</v>
      </c>
      <c r="K19" s="124">
        <v>0</v>
      </c>
      <c r="L19" s="121">
        <v>0</v>
      </c>
      <c r="M19" s="124">
        <v>0</v>
      </c>
      <c r="N19" s="121">
        <v>0</v>
      </c>
      <c r="O19" s="124">
        <v>0</v>
      </c>
      <c r="P19" s="121">
        <v>0</v>
      </c>
      <c r="Q19" s="126">
        <f t="shared" si="1"/>
        <v>0</v>
      </c>
      <c r="R19" s="99"/>
      <c r="S19" s="53" t="str">
        <f t="shared" si="2"/>
        <v>Ok</v>
      </c>
    </row>
    <row r="20" spans="1:19" x14ac:dyDescent="0.25">
      <c r="A20" s="100">
        <v>0</v>
      </c>
      <c r="B20" s="98"/>
      <c r="C20" s="98"/>
      <c r="D20" s="98"/>
      <c r="E20" s="121">
        <v>0</v>
      </c>
      <c r="F20" s="126">
        <f t="shared" si="0"/>
        <v>0</v>
      </c>
      <c r="G20" s="98"/>
      <c r="H20" s="98"/>
      <c r="I20" s="124">
        <v>0</v>
      </c>
      <c r="J20" s="121">
        <v>0</v>
      </c>
      <c r="K20" s="124">
        <v>0</v>
      </c>
      <c r="L20" s="121">
        <v>0</v>
      </c>
      <c r="M20" s="124">
        <v>0</v>
      </c>
      <c r="N20" s="121">
        <v>0</v>
      </c>
      <c r="O20" s="124">
        <v>0</v>
      </c>
      <c r="P20" s="121">
        <v>0</v>
      </c>
      <c r="Q20" s="126">
        <f t="shared" si="1"/>
        <v>0</v>
      </c>
      <c r="R20" s="99"/>
      <c r="S20" s="53" t="str">
        <f t="shared" si="2"/>
        <v>Ok</v>
      </c>
    </row>
    <row r="21" spans="1:19" x14ac:dyDescent="0.25">
      <c r="A21" s="100">
        <v>0</v>
      </c>
      <c r="B21" s="98"/>
      <c r="C21" s="101"/>
      <c r="D21" s="98"/>
      <c r="E21" s="121">
        <v>0</v>
      </c>
      <c r="F21" s="126">
        <v>0</v>
      </c>
      <c r="G21" s="98"/>
      <c r="H21" s="98"/>
      <c r="I21" s="124">
        <v>0</v>
      </c>
      <c r="J21" s="121">
        <v>0</v>
      </c>
      <c r="K21" s="124">
        <v>0</v>
      </c>
      <c r="L21" s="121">
        <v>0</v>
      </c>
      <c r="M21" s="124">
        <v>0</v>
      </c>
      <c r="N21" s="121">
        <v>0</v>
      </c>
      <c r="O21" s="124">
        <v>0</v>
      </c>
      <c r="P21" s="121">
        <v>0</v>
      </c>
      <c r="Q21" s="126">
        <f t="shared" si="1"/>
        <v>0</v>
      </c>
      <c r="R21" s="99"/>
      <c r="S21" s="53" t="str">
        <f t="shared" si="2"/>
        <v>Ok</v>
      </c>
    </row>
    <row r="22" spans="1:19" x14ac:dyDescent="0.25">
      <c r="A22" s="100">
        <v>0</v>
      </c>
      <c r="B22" s="98"/>
      <c r="C22" s="101"/>
      <c r="D22" s="98"/>
      <c r="E22" s="121">
        <v>0</v>
      </c>
      <c r="F22" s="126">
        <v>0</v>
      </c>
      <c r="G22" s="98"/>
      <c r="H22" s="98"/>
      <c r="I22" s="124">
        <v>0</v>
      </c>
      <c r="J22" s="121">
        <v>0</v>
      </c>
      <c r="K22" s="124">
        <v>0</v>
      </c>
      <c r="L22" s="121">
        <v>0</v>
      </c>
      <c r="M22" s="124">
        <v>0</v>
      </c>
      <c r="N22" s="121">
        <v>0</v>
      </c>
      <c r="O22" s="124">
        <v>0</v>
      </c>
      <c r="P22" s="121">
        <v>0</v>
      </c>
      <c r="Q22" s="126">
        <f t="shared" si="1"/>
        <v>0</v>
      </c>
      <c r="R22" s="99"/>
      <c r="S22" s="53" t="str">
        <f t="shared" si="2"/>
        <v>Ok</v>
      </c>
    </row>
    <row r="23" spans="1:19" x14ac:dyDescent="0.25">
      <c r="A23" s="100">
        <v>0</v>
      </c>
      <c r="B23" s="98"/>
      <c r="C23" s="101"/>
      <c r="D23" s="98"/>
      <c r="E23" s="121">
        <v>0</v>
      </c>
      <c r="F23" s="126">
        <f t="shared" si="0"/>
        <v>0</v>
      </c>
      <c r="G23" s="98"/>
      <c r="H23" s="98"/>
      <c r="I23" s="124">
        <v>0</v>
      </c>
      <c r="J23" s="121">
        <v>0</v>
      </c>
      <c r="K23" s="124">
        <v>0</v>
      </c>
      <c r="L23" s="121">
        <v>0</v>
      </c>
      <c r="M23" s="124">
        <v>0</v>
      </c>
      <c r="N23" s="121">
        <v>0</v>
      </c>
      <c r="O23" s="124">
        <v>0</v>
      </c>
      <c r="P23" s="121">
        <v>0</v>
      </c>
      <c r="Q23" s="126">
        <f t="shared" si="1"/>
        <v>0</v>
      </c>
      <c r="R23" s="99"/>
      <c r="S23" s="53" t="str">
        <f t="shared" si="2"/>
        <v>Ok</v>
      </c>
    </row>
    <row r="24" spans="1:19" x14ac:dyDescent="0.25">
      <c r="A24" s="100">
        <v>0</v>
      </c>
      <c r="B24" s="98"/>
      <c r="C24" s="101"/>
      <c r="D24" s="98"/>
      <c r="E24" s="121">
        <v>0</v>
      </c>
      <c r="F24" s="126">
        <f t="shared" si="0"/>
        <v>0</v>
      </c>
      <c r="G24" s="98"/>
      <c r="H24" s="98"/>
      <c r="I24" s="124">
        <v>0</v>
      </c>
      <c r="J24" s="121">
        <v>0</v>
      </c>
      <c r="K24" s="124">
        <v>0</v>
      </c>
      <c r="L24" s="121">
        <v>0</v>
      </c>
      <c r="M24" s="124">
        <v>0</v>
      </c>
      <c r="N24" s="121">
        <v>0</v>
      </c>
      <c r="O24" s="124">
        <v>0</v>
      </c>
      <c r="P24" s="121">
        <v>0</v>
      </c>
      <c r="Q24" s="126">
        <f t="shared" si="1"/>
        <v>0</v>
      </c>
      <c r="R24" s="99"/>
      <c r="S24" s="53" t="str">
        <f t="shared" si="2"/>
        <v>Ok</v>
      </c>
    </row>
    <row r="25" spans="1:19" x14ac:dyDescent="0.25">
      <c r="A25" s="100">
        <v>0</v>
      </c>
      <c r="B25" s="98"/>
      <c r="C25" s="98"/>
      <c r="D25" s="98"/>
      <c r="E25" s="121">
        <v>0</v>
      </c>
      <c r="F25" s="126">
        <f t="shared" si="0"/>
        <v>0</v>
      </c>
      <c r="G25" s="98"/>
      <c r="H25" s="98"/>
      <c r="I25" s="124">
        <v>0</v>
      </c>
      <c r="J25" s="121">
        <v>0</v>
      </c>
      <c r="K25" s="124">
        <v>0</v>
      </c>
      <c r="L25" s="121">
        <v>0</v>
      </c>
      <c r="M25" s="124">
        <v>0</v>
      </c>
      <c r="N25" s="121">
        <v>0</v>
      </c>
      <c r="O25" s="124">
        <v>0</v>
      </c>
      <c r="P25" s="121">
        <v>0</v>
      </c>
      <c r="Q25" s="126">
        <f t="shared" si="1"/>
        <v>0</v>
      </c>
      <c r="R25" s="99"/>
      <c r="S25" s="53" t="str">
        <f t="shared" si="2"/>
        <v>Ok</v>
      </c>
    </row>
    <row r="26" spans="1:19" x14ac:dyDescent="0.25">
      <c r="A26" s="100">
        <v>0</v>
      </c>
      <c r="B26" s="98"/>
      <c r="C26" s="101"/>
      <c r="D26" s="98"/>
      <c r="E26" s="121">
        <v>0</v>
      </c>
      <c r="F26" s="126">
        <f t="shared" si="0"/>
        <v>0</v>
      </c>
      <c r="G26" s="98"/>
      <c r="H26" s="98"/>
      <c r="I26" s="124">
        <v>0</v>
      </c>
      <c r="J26" s="121">
        <v>0</v>
      </c>
      <c r="K26" s="124">
        <v>0</v>
      </c>
      <c r="L26" s="121">
        <v>0</v>
      </c>
      <c r="M26" s="124">
        <v>0</v>
      </c>
      <c r="N26" s="121">
        <v>0</v>
      </c>
      <c r="O26" s="124">
        <v>0</v>
      </c>
      <c r="P26" s="121">
        <v>0</v>
      </c>
      <c r="Q26" s="126">
        <f t="shared" si="1"/>
        <v>0</v>
      </c>
      <c r="R26" s="99"/>
      <c r="S26" s="53" t="str">
        <f t="shared" si="2"/>
        <v>Ok</v>
      </c>
    </row>
    <row r="27" spans="1:19" x14ac:dyDescent="0.25">
      <c r="A27" s="100">
        <v>0</v>
      </c>
      <c r="B27" s="98"/>
      <c r="C27" s="101"/>
      <c r="D27" s="98"/>
      <c r="E27" s="121">
        <v>0</v>
      </c>
      <c r="F27" s="126">
        <f t="shared" si="0"/>
        <v>0</v>
      </c>
      <c r="G27" s="98"/>
      <c r="H27" s="98"/>
      <c r="I27" s="124">
        <v>0</v>
      </c>
      <c r="J27" s="121">
        <v>0</v>
      </c>
      <c r="K27" s="124">
        <v>0</v>
      </c>
      <c r="L27" s="121">
        <v>0</v>
      </c>
      <c r="M27" s="124">
        <v>0</v>
      </c>
      <c r="N27" s="121">
        <v>0</v>
      </c>
      <c r="O27" s="124">
        <v>0</v>
      </c>
      <c r="P27" s="121">
        <v>0</v>
      </c>
      <c r="Q27" s="126">
        <f t="shared" si="1"/>
        <v>0</v>
      </c>
      <c r="R27" s="99"/>
      <c r="S27" s="53" t="str">
        <f t="shared" si="2"/>
        <v>Ok</v>
      </c>
    </row>
    <row r="28" spans="1:19" x14ac:dyDescent="0.25">
      <c r="A28" s="100">
        <v>0</v>
      </c>
      <c r="B28" s="98"/>
      <c r="C28" s="101"/>
      <c r="D28" s="98"/>
      <c r="E28" s="121">
        <v>0</v>
      </c>
      <c r="F28" s="126">
        <f t="shared" si="0"/>
        <v>0</v>
      </c>
      <c r="G28" s="98"/>
      <c r="H28" s="98"/>
      <c r="I28" s="124">
        <v>0</v>
      </c>
      <c r="J28" s="121">
        <v>0</v>
      </c>
      <c r="K28" s="124">
        <v>0</v>
      </c>
      <c r="L28" s="121">
        <v>0</v>
      </c>
      <c r="M28" s="124">
        <v>0</v>
      </c>
      <c r="N28" s="121">
        <v>0</v>
      </c>
      <c r="O28" s="124">
        <v>0</v>
      </c>
      <c r="P28" s="121">
        <v>0</v>
      </c>
      <c r="Q28" s="126">
        <f t="shared" si="1"/>
        <v>0</v>
      </c>
      <c r="R28" s="99"/>
      <c r="S28" s="53" t="str">
        <f t="shared" si="2"/>
        <v>Ok</v>
      </c>
    </row>
    <row r="29" spans="1:19" x14ac:dyDescent="0.25">
      <c r="A29" s="100">
        <v>0</v>
      </c>
      <c r="B29" s="98"/>
      <c r="C29" s="101"/>
      <c r="D29" s="98"/>
      <c r="E29" s="121">
        <v>0</v>
      </c>
      <c r="F29" s="126">
        <f t="shared" si="0"/>
        <v>0</v>
      </c>
      <c r="G29" s="98"/>
      <c r="H29" s="98"/>
      <c r="I29" s="124">
        <v>0</v>
      </c>
      <c r="J29" s="121">
        <v>0</v>
      </c>
      <c r="K29" s="124">
        <v>0</v>
      </c>
      <c r="L29" s="121">
        <v>0</v>
      </c>
      <c r="M29" s="124">
        <v>0</v>
      </c>
      <c r="N29" s="121">
        <v>0</v>
      </c>
      <c r="O29" s="124">
        <v>0</v>
      </c>
      <c r="P29" s="121">
        <v>0</v>
      </c>
      <c r="Q29" s="126">
        <f t="shared" si="1"/>
        <v>0</v>
      </c>
      <c r="R29" s="99"/>
      <c r="S29" s="53" t="str">
        <f t="shared" si="2"/>
        <v>Ok</v>
      </c>
    </row>
    <row r="30" spans="1:19" x14ac:dyDescent="0.25">
      <c r="A30" s="100">
        <v>0</v>
      </c>
      <c r="B30" s="98"/>
      <c r="C30" s="98"/>
      <c r="D30" s="98"/>
      <c r="E30" s="121">
        <v>0</v>
      </c>
      <c r="F30" s="126">
        <f t="shared" si="0"/>
        <v>0</v>
      </c>
      <c r="G30" s="98"/>
      <c r="H30" s="98"/>
      <c r="I30" s="124">
        <v>0</v>
      </c>
      <c r="J30" s="121">
        <v>0</v>
      </c>
      <c r="K30" s="124">
        <v>0</v>
      </c>
      <c r="L30" s="121">
        <v>0</v>
      </c>
      <c r="M30" s="124">
        <v>0</v>
      </c>
      <c r="N30" s="121">
        <v>0</v>
      </c>
      <c r="O30" s="124">
        <v>0</v>
      </c>
      <c r="P30" s="121">
        <v>0</v>
      </c>
      <c r="Q30" s="126">
        <f t="shared" si="1"/>
        <v>0</v>
      </c>
      <c r="R30" s="99"/>
      <c r="S30" s="53" t="str">
        <f t="shared" si="2"/>
        <v>Ok</v>
      </c>
    </row>
    <row r="31" spans="1:19" x14ac:dyDescent="0.25">
      <c r="A31" s="100">
        <v>0</v>
      </c>
      <c r="B31" s="98"/>
      <c r="C31" s="98"/>
      <c r="D31" s="98"/>
      <c r="E31" s="121">
        <v>0</v>
      </c>
      <c r="F31" s="126">
        <f t="shared" si="0"/>
        <v>0</v>
      </c>
      <c r="G31" s="98"/>
      <c r="H31" s="98"/>
      <c r="I31" s="124">
        <v>0</v>
      </c>
      <c r="J31" s="121">
        <v>0</v>
      </c>
      <c r="K31" s="124">
        <v>0</v>
      </c>
      <c r="L31" s="121">
        <v>0</v>
      </c>
      <c r="M31" s="124">
        <v>0</v>
      </c>
      <c r="N31" s="121">
        <v>0</v>
      </c>
      <c r="O31" s="124">
        <v>0</v>
      </c>
      <c r="P31" s="121">
        <v>0</v>
      </c>
      <c r="Q31" s="126">
        <f t="shared" si="1"/>
        <v>0</v>
      </c>
      <c r="R31" s="99"/>
      <c r="S31" s="53" t="str">
        <f t="shared" si="2"/>
        <v>Ok</v>
      </c>
    </row>
    <row r="32" spans="1:19" x14ac:dyDescent="0.25">
      <c r="A32" s="100">
        <v>0</v>
      </c>
      <c r="B32" s="98"/>
      <c r="C32" s="98"/>
      <c r="D32" s="98"/>
      <c r="E32" s="121">
        <v>0</v>
      </c>
      <c r="F32" s="126">
        <f t="shared" si="0"/>
        <v>0</v>
      </c>
      <c r="G32" s="98"/>
      <c r="H32" s="98"/>
      <c r="I32" s="124">
        <v>0</v>
      </c>
      <c r="J32" s="121">
        <v>0</v>
      </c>
      <c r="K32" s="124">
        <v>0</v>
      </c>
      <c r="L32" s="121">
        <v>0</v>
      </c>
      <c r="M32" s="124">
        <v>0</v>
      </c>
      <c r="N32" s="121">
        <v>0</v>
      </c>
      <c r="O32" s="124">
        <v>0</v>
      </c>
      <c r="P32" s="121">
        <v>0</v>
      </c>
      <c r="Q32" s="126">
        <f t="shared" si="1"/>
        <v>0</v>
      </c>
      <c r="R32" s="99"/>
      <c r="S32" s="53" t="str">
        <f t="shared" si="2"/>
        <v>Ok</v>
      </c>
    </row>
    <row r="33" spans="1:19" x14ac:dyDescent="0.25">
      <c r="A33" s="100">
        <v>0</v>
      </c>
      <c r="B33" s="98"/>
      <c r="C33" s="102"/>
      <c r="D33" s="98"/>
      <c r="E33" s="121">
        <v>0</v>
      </c>
      <c r="F33" s="126">
        <f t="shared" si="0"/>
        <v>0</v>
      </c>
      <c r="G33" s="98"/>
      <c r="H33" s="98"/>
      <c r="I33" s="124">
        <v>0</v>
      </c>
      <c r="J33" s="121">
        <v>0</v>
      </c>
      <c r="K33" s="124">
        <v>0</v>
      </c>
      <c r="L33" s="121">
        <v>0</v>
      </c>
      <c r="M33" s="124">
        <v>0</v>
      </c>
      <c r="N33" s="121">
        <v>0</v>
      </c>
      <c r="O33" s="124">
        <v>0</v>
      </c>
      <c r="P33" s="121">
        <v>0</v>
      </c>
      <c r="Q33" s="126">
        <f t="shared" si="1"/>
        <v>0</v>
      </c>
      <c r="R33" s="99"/>
      <c r="S33" s="53" t="str">
        <f t="shared" si="2"/>
        <v>Ok</v>
      </c>
    </row>
    <row r="34" spans="1:19" x14ac:dyDescent="0.25">
      <c r="A34" s="65">
        <f>SUM(A13:A33)</f>
        <v>0</v>
      </c>
      <c r="B34" s="67"/>
      <c r="C34" s="67" t="s">
        <v>116</v>
      </c>
      <c r="D34" s="66"/>
      <c r="E34" s="122">
        <f>SUM(E13:E33)</f>
        <v>0</v>
      </c>
      <c r="F34" s="123">
        <f>SUM(F13:F33)</f>
        <v>0</v>
      </c>
      <c r="G34" s="67"/>
      <c r="H34" s="67"/>
      <c r="I34" s="125">
        <f t="shared" ref="I34:P34" si="3">SUM(I13:I33)</f>
        <v>0</v>
      </c>
      <c r="J34" s="122">
        <f t="shared" si="3"/>
        <v>0</v>
      </c>
      <c r="K34" s="125">
        <f t="shared" si="3"/>
        <v>0</v>
      </c>
      <c r="L34" s="122">
        <f t="shared" si="3"/>
        <v>0</v>
      </c>
      <c r="M34" s="125">
        <f t="shared" si="3"/>
        <v>0</v>
      </c>
      <c r="N34" s="122">
        <f t="shared" si="3"/>
        <v>0</v>
      </c>
      <c r="O34" s="125">
        <f t="shared" si="3"/>
        <v>0</v>
      </c>
      <c r="P34" s="122">
        <f t="shared" si="3"/>
        <v>0</v>
      </c>
      <c r="Q34" s="123">
        <f t="shared" si="1"/>
        <v>0</v>
      </c>
      <c r="R34" s="68"/>
      <c r="S34" s="53" t="str">
        <f t="shared" si="2"/>
        <v>Ok</v>
      </c>
    </row>
    <row r="35" spans="1:19" x14ac:dyDescent="0.25">
      <c r="A35" s="50"/>
      <c r="B35" s="51"/>
      <c r="C35" s="51"/>
      <c r="D35" s="56"/>
      <c r="E35" s="56"/>
      <c r="F35" s="69"/>
      <c r="G35" s="58"/>
      <c r="H35" s="58"/>
      <c r="I35" s="70"/>
      <c r="J35" s="56"/>
      <c r="K35" s="70"/>
      <c r="L35" s="56"/>
      <c r="M35" s="70"/>
      <c r="N35" s="56"/>
      <c r="O35" s="70"/>
      <c r="P35" s="56"/>
      <c r="Q35" s="56"/>
      <c r="R35" s="71"/>
    </row>
    <row r="36" spans="1:19" x14ac:dyDescent="0.25">
      <c r="A36" s="50"/>
      <c r="B36" s="51"/>
      <c r="C36" s="51"/>
      <c r="D36" s="56"/>
      <c r="E36" s="56"/>
      <c r="F36" s="69"/>
      <c r="G36" s="58"/>
      <c r="H36" s="58"/>
      <c r="I36" s="70"/>
      <c r="J36" s="56"/>
      <c r="K36" s="70"/>
      <c r="L36" s="56"/>
      <c r="M36" s="70"/>
      <c r="N36" s="56"/>
      <c r="O36" s="70"/>
      <c r="P36" s="56"/>
      <c r="Q36" s="56"/>
      <c r="R36" s="71"/>
    </row>
    <row r="37" spans="1:19" x14ac:dyDescent="0.25">
      <c r="A37" s="54"/>
      <c r="B37" s="55"/>
      <c r="C37" s="55"/>
      <c r="D37" s="72"/>
      <c r="E37" s="73"/>
      <c r="F37" s="72"/>
      <c r="G37" s="74"/>
      <c r="H37" s="74"/>
      <c r="I37" s="75"/>
      <c r="J37" s="75"/>
      <c r="K37" s="75"/>
      <c r="L37" s="76"/>
      <c r="M37" s="76"/>
      <c r="N37" s="76"/>
      <c r="O37" s="76"/>
      <c r="P37" s="76"/>
      <c r="Q37" s="76"/>
      <c r="R37" s="77"/>
    </row>
    <row r="38" spans="1:19" x14ac:dyDescent="0.25">
      <c r="A38" s="54"/>
      <c r="B38" s="55"/>
      <c r="C38" s="55"/>
      <c r="D38" s="72"/>
      <c r="E38" s="73"/>
      <c r="F38" s="72"/>
      <c r="G38" s="74"/>
      <c r="H38" s="74"/>
      <c r="I38" s="75"/>
      <c r="J38" s="75"/>
      <c r="K38" s="75"/>
      <c r="L38" s="76"/>
      <c r="M38" s="76"/>
      <c r="N38" s="76"/>
      <c r="O38" s="76"/>
      <c r="P38" s="76"/>
      <c r="Q38" s="76"/>
      <c r="R38" s="77"/>
    </row>
    <row r="39" spans="1:19" ht="13.5" thickBot="1" x14ac:dyDescent="0.3">
      <c r="A39" s="78"/>
      <c r="B39" s="51"/>
      <c r="C39" s="79" t="s">
        <v>78</v>
      </c>
      <c r="D39" s="80"/>
      <c r="E39" s="79"/>
      <c r="F39" s="51"/>
      <c r="G39" s="51"/>
      <c r="H39" s="56"/>
      <c r="I39" s="56"/>
      <c r="J39" s="80"/>
      <c r="K39" s="80"/>
      <c r="L39" s="80"/>
      <c r="M39" s="80"/>
      <c r="N39" s="80"/>
      <c r="O39" s="81"/>
      <c r="P39" s="81"/>
      <c r="Q39" s="76"/>
      <c r="R39" s="77"/>
    </row>
    <row r="40" spans="1:19" s="116" customFormat="1" x14ac:dyDescent="0.25">
      <c r="A40" s="103"/>
      <c r="B40" s="104"/>
      <c r="C40" s="105" t="s">
        <v>76</v>
      </c>
      <c r="D40" s="106"/>
      <c r="E40" s="107"/>
      <c r="F40" s="108" t="s">
        <v>117</v>
      </c>
      <c r="G40" s="108"/>
      <c r="H40" s="105"/>
      <c r="I40" s="105"/>
      <c r="J40" s="105" t="s">
        <v>76</v>
      </c>
      <c r="K40" s="109"/>
      <c r="L40" s="110"/>
      <c r="M40" s="110"/>
      <c r="N40" s="111"/>
      <c r="O40" s="112" t="s">
        <v>118</v>
      </c>
      <c r="P40" s="113"/>
      <c r="Q40" s="114"/>
      <c r="R40" s="115"/>
    </row>
    <row r="41" spans="1:19" s="116" customFormat="1" x14ac:dyDescent="0.25">
      <c r="A41" s="103"/>
      <c r="B41" s="104"/>
      <c r="C41" s="105" t="s">
        <v>119</v>
      </c>
      <c r="D41" s="106"/>
      <c r="E41" s="107"/>
      <c r="F41" s="108"/>
      <c r="G41" s="108"/>
      <c r="H41" s="105"/>
      <c r="I41" s="105"/>
      <c r="J41" s="134" t="s">
        <v>12099</v>
      </c>
      <c r="K41" s="109"/>
      <c r="L41" s="110"/>
      <c r="M41" s="110"/>
      <c r="N41" s="111"/>
      <c r="O41" s="112"/>
      <c r="P41" s="113"/>
      <c r="Q41" s="114"/>
      <c r="R41" s="115"/>
    </row>
    <row r="42" spans="1:19" s="116" customFormat="1" x14ac:dyDescent="0.25">
      <c r="A42" s="103"/>
      <c r="B42" s="104"/>
      <c r="C42" s="105"/>
      <c r="D42" s="106"/>
      <c r="E42" s="107"/>
      <c r="F42" s="108"/>
      <c r="G42" s="108"/>
      <c r="H42" s="105"/>
      <c r="I42" s="105"/>
      <c r="J42" s="109"/>
      <c r="K42" s="110"/>
      <c r="L42" s="110"/>
      <c r="M42" s="111"/>
      <c r="N42" s="112"/>
      <c r="O42" s="113"/>
      <c r="P42" s="114"/>
      <c r="Q42" s="114"/>
      <c r="R42" s="115"/>
    </row>
    <row r="43" spans="1:19" s="116" customFormat="1" x14ac:dyDescent="0.25">
      <c r="A43" s="103"/>
      <c r="B43" s="104"/>
      <c r="C43" s="107" t="s">
        <v>78</v>
      </c>
      <c r="D43" s="104"/>
      <c r="E43" s="107"/>
      <c r="F43" s="108"/>
      <c r="G43" s="106" t="s">
        <v>79</v>
      </c>
      <c r="H43" s="105"/>
      <c r="I43" s="104"/>
      <c r="J43" s="106"/>
      <c r="K43" s="106"/>
      <c r="L43" s="110"/>
      <c r="M43" s="111"/>
      <c r="N43" s="104"/>
      <c r="O43" s="113"/>
      <c r="P43" s="114"/>
      <c r="Q43" s="114"/>
      <c r="R43" s="115"/>
    </row>
    <row r="44" spans="1:19" x14ac:dyDescent="0.25">
      <c r="A44" s="78"/>
      <c r="B44" s="51"/>
      <c r="C44" s="56"/>
      <c r="D44" s="51"/>
      <c r="E44" s="56"/>
      <c r="F44" s="83"/>
      <c r="G44" s="83"/>
      <c r="H44" s="82"/>
      <c r="I44" s="55"/>
      <c r="J44" s="55"/>
      <c r="K44" s="55"/>
      <c r="L44" s="74"/>
      <c r="M44" s="84"/>
      <c r="N44" s="85"/>
      <c r="O44" s="81"/>
      <c r="P44" s="76"/>
      <c r="Q44" s="76"/>
      <c r="R44" s="77"/>
    </row>
    <row r="45" spans="1:19" x14ac:dyDescent="0.25">
      <c r="A45" s="78"/>
      <c r="B45" s="51"/>
      <c r="C45" s="56"/>
      <c r="D45" s="51"/>
      <c r="E45" s="56"/>
      <c r="F45" s="83"/>
      <c r="G45" s="83"/>
      <c r="H45" s="82"/>
      <c r="I45" s="55"/>
      <c r="J45" s="55"/>
      <c r="K45" s="55"/>
      <c r="L45" s="74"/>
      <c r="M45" s="84"/>
      <c r="N45" s="85"/>
      <c r="O45" s="81"/>
      <c r="P45" s="76"/>
      <c r="Q45" s="76"/>
      <c r="R45" s="77"/>
    </row>
    <row r="46" spans="1:19" ht="13.5" thickBot="1" x14ac:dyDescent="0.3">
      <c r="A46" s="78"/>
      <c r="B46" s="51"/>
      <c r="C46" s="79" t="s">
        <v>78</v>
      </c>
      <c r="D46" s="80"/>
      <c r="E46" s="79"/>
      <c r="F46" s="83"/>
      <c r="G46" s="83"/>
      <c r="H46" s="82"/>
      <c r="I46" s="82"/>
      <c r="J46" s="80"/>
      <c r="K46" s="80"/>
      <c r="L46" s="80"/>
      <c r="M46" s="80"/>
      <c r="N46" s="80"/>
      <c r="O46" s="85"/>
      <c r="P46" s="81"/>
      <c r="Q46" s="76"/>
      <c r="R46" s="77"/>
    </row>
    <row r="47" spans="1:19" s="120" customFormat="1" x14ac:dyDescent="0.25">
      <c r="A47" s="117"/>
      <c r="B47" s="106"/>
      <c r="C47" s="105" t="s">
        <v>76</v>
      </c>
      <c r="D47" s="106"/>
      <c r="E47" s="107"/>
      <c r="F47" s="108" t="s">
        <v>120</v>
      </c>
      <c r="G47" s="108"/>
      <c r="H47" s="105"/>
      <c r="I47" s="105"/>
      <c r="J47" s="105" t="s">
        <v>76</v>
      </c>
      <c r="K47" s="109"/>
      <c r="L47" s="110"/>
      <c r="M47" s="110"/>
      <c r="N47" s="111"/>
      <c r="O47" s="112" t="s">
        <v>121</v>
      </c>
      <c r="P47" s="111"/>
      <c r="Q47" s="118"/>
      <c r="R47" s="119"/>
    </row>
    <row r="48" spans="1:19" s="120" customFormat="1" x14ac:dyDescent="0.25">
      <c r="A48" s="117"/>
      <c r="B48" s="106"/>
      <c r="C48" s="134" t="s">
        <v>12098</v>
      </c>
      <c r="D48" s="106"/>
      <c r="E48" s="107"/>
      <c r="F48" s="108"/>
      <c r="G48" s="108"/>
      <c r="H48" s="105"/>
      <c r="I48" s="105"/>
      <c r="J48" s="134" t="s">
        <v>12100</v>
      </c>
      <c r="K48" s="109"/>
      <c r="L48" s="110"/>
      <c r="M48" s="110"/>
      <c r="N48" s="111"/>
      <c r="O48" s="112"/>
      <c r="P48" s="111"/>
      <c r="Q48" s="118"/>
      <c r="R48" s="119"/>
    </row>
    <row r="49" spans="1:18" s="60" customFormat="1" ht="13.5" thickBot="1" x14ac:dyDescent="0.3">
      <c r="A49" s="86"/>
      <c r="B49" s="87"/>
      <c r="C49" s="88"/>
      <c r="D49" s="87"/>
      <c r="E49" s="87"/>
      <c r="F49" s="88"/>
      <c r="G49" s="88"/>
      <c r="H49" s="89"/>
      <c r="I49" s="90"/>
      <c r="J49" s="87"/>
      <c r="K49" s="91"/>
      <c r="L49" s="91"/>
      <c r="M49" s="91"/>
      <c r="N49" s="91"/>
      <c r="O49" s="91"/>
      <c r="P49" s="91"/>
      <c r="Q49" s="91"/>
      <c r="R49" s="92"/>
    </row>
    <row r="50" spans="1:18" x14ac:dyDescent="0.25">
      <c r="R50" s="97"/>
    </row>
    <row r="51" spans="1:18" s="16" customFormat="1" ht="23.25" customHeight="1" x14ac:dyDescent="0.25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</row>
    <row r="52" spans="1:18" s="16" customFormat="1" ht="15" x14ac:dyDescent="0.25">
      <c r="A52" s="172"/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</row>
    <row r="53" spans="1:18" s="16" customFormat="1" ht="15" x14ac:dyDescent="0.25">
      <c r="A53" s="172"/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</row>
    <row r="54" spans="1:18" x14ac:dyDescent="0.25"/>
  </sheetData>
  <sheetProtection algorithmName="SHA-512" hashValue="GestgXZP8j3FfP3r3iSYulpzU1e0m7zg0pDj36PgBuyWK1zWi/blnYwI1BGeqFQSQt3fZ8JdQm12crnUnqlrlQ==" saltValue="CCCZ6Q6B0AKtN/+HXswWbg==" spinCount="100000" sheet="1" formatCells="0" formatColumns="0" formatRows="0" autoFilter="0"/>
  <autoFilter ref="A13:R13"/>
  <mergeCells count="25">
    <mergeCell ref="R1:R3"/>
    <mergeCell ref="A3:Q3"/>
    <mergeCell ref="A5:F5"/>
    <mergeCell ref="A7:F7"/>
    <mergeCell ref="M11:N11"/>
    <mergeCell ref="F9:F12"/>
    <mergeCell ref="G9:H11"/>
    <mergeCell ref="I9:P9"/>
    <mergeCell ref="Q9:Q12"/>
    <mergeCell ref="A1:Q1"/>
    <mergeCell ref="M10:P10"/>
    <mergeCell ref="I11:J11"/>
    <mergeCell ref="K11:L11"/>
    <mergeCell ref="B9:E9"/>
    <mergeCell ref="A52:R52"/>
    <mergeCell ref="A53:R53"/>
    <mergeCell ref="R9:R12"/>
    <mergeCell ref="A10:A12"/>
    <mergeCell ref="B10:B12"/>
    <mergeCell ref="C10:C12"/>
    <mergeCell ref="D10:D12"/>
    <mergeCell ref="E10:E12"/>
    <mergeCell ref="I10:L10"/>
    <mergeCell ref="O11:P11"/>
    <mergeCell ref="A51:R51"/>
  </mergeCells>
  <conditionalFormatting sqref="S14:S18 S24:S34">
    <cfRule type="cellIs" dxfId="7" priority="3" operator="equal">
      <formula>"Verificar diferencias"</formula>
    </cfRule>
    <cfRule type="cellIs" dxfId="6" priority="4" operator="equal">
      <formula>"Ok"</formula>
    </cfRule>
  </conditionalFormatting>
  <conditionalFormatting sqref="S19:S23">
    <cfRule type="cellIs" dxfId="5" priority="1" operator="equal">
      <formula>"Verificar diferencias"</formula>
    </cfRule>
    <cfRule type="cellIs" dxfId="4" priority="2" operator="equal">
      <formula>"Ok"</formula>
    </cfRule>
  </conditionalFormatting>
  <dataValidations count="2">
    <dataValidation type="decimal" allowBlank="1" showInputMessage="1" showErrorMessage="1" errorTitle="Error de Sintaxis" error="Solo se permiten numeros positivos y separador decimal." promptTitle="Solo números positivos" sqref="J14:J34 P14:P34 N14:N34 L14:L34">
      <formula1>0</formula1>
      <formula2>999999999999999</formula2>
    </dataValidation>
    <dataValidation type="decimal" allowBlank="1" showInputMessage="1" showErrorMessage="1" errorTitle="Error de Sintaxis" error="Solo se permiten numeros y separador decimal." promptTitle="Solo números" sqref="Q14:Q34 O14:O34 E18:E34 M14:M34 K14:K34 F14:F34 I14:I34">
      <formula1>-999999999999999</formula1>
      <formula2>999999999999999</formula2>
    </dataValidation>
  </dataValidations>
  <printOptions horizontalCentered="1"/>
  <pageMargins left="0.39370078740157483" right="0.39370078740157483" top="1.1811023622047245" bottom="0.59055118110236227" header="0.31496062992125984" footer="0.39370078740157483"/>
  <pageSetup scale="54" orientation="landscape" r:id="rId1"/>
  <headerFooter>
    <oddHeader>&amp;L&amp;G&amp;CPROCESO GESTIÓN FINANCIERA
FORMATO DE CONCILIACIÓN
INTERAREAS
&amp;RF2.P31. GF
Versión 7
&amp;P de &amp;N
28/02/2019
Clasificación de la Información
Pública</oddHeader>
    <oddFooter>&amp;C&amp;"Tempus Sans ITC,Normal"&amp;12&amp;G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Listas!$A$2:$A$37</xm:f>
          </x14:formula1>
          <xm:sqref>A5:F5</xm:sqref>
        </x14:dataValidation>
        <x14:dataValidation type="list" allowBlank="1" showInputMessage="1" showErrorMessage="1">
          <x14:formula1>
            <xm:f>Listas!$C$2:$C$38</xm:f>
          </x14:formula1>
          <xm:sqref>A7:F7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O41419"/>
  <sheetViews>
    <sheetView showGridLines="0" topLeftCell="B1" zoomScaleNormal="100" zoomScaleSheetLayoutView="90" zoomScalePageLayoutView="80" workbookViewId="0">
      <selection activeCell="H10" sqref="H10"/>
    </sheetView>
  </sheetViews>
  <sheetFormatPr baseColWidth="10" defaultColWidth="0" defaultRowHeight="0" customHeight="1" zeroHeight="1" x14ac:dyDescent="0.25"/>
  <cols>
    <col min="1" max="1" width="10.140625" style="157" customWidth="1"/>
    <col min="2" max="2" width="16" style="16" customWidth="1"/>
    <col min="3" max="3" width="13.7109375" style="16" customWidth="1"/>
    <col min="4" max="4" width="26.42578125" style="16" customWidth="1"/>
    <col min="5" max="5" width="18.7109375" style="16" customWidth="1"/>
    <col min="6" max="6" width="18.5703125" style="16" customWidth="1"/>
    <col min="7" max="11" width="18.7109375" style="16" customWidth="1"/>
    <col min="12" max="12" width="5" style="16" customWidth="1"/>
    <col min="13" max="13" width="4.85546875" style="16" customWidth="1"/>
    <col min="14" max="14" width="45.28515625" style="16" customWidth="1"/>
    <col min="15" max="15" width="22.42578125" style="16" customWidth="1"/>
    <col min="16" max="16" width="1.7109375" style="16" customWidth="1"/>
    <col min="17" max="16384" width="0" style="16" hidden="1"/>
  </cols>
  <sheetData>
    <row r="1" spans="1:15" ht="23.25" customHeight="1" x14ac:dyDescent="0.25">
      <c r="B1" s="191" t="s">
        <v>163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20"/>
    </row>
    <row r="2" spans="1:15" ht="23.25" customHeight="1" x14ac:dyDescent="0.25">
      <c r="B2" s="192" t="s">
        <v>162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20"/>
    </row>
    <row r="3" spans="1:15" ht="8.1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5" ht="23.25" customHeight="1" x14ac:dyDescent="0.25">
      <c r="B4" s="193" t="s">
        <v>0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20"/>
    </row>
    <row r="5" spans="1:15" ht="8.1" customHeight="1" x14ac:dyDescent="0.25">
      <c r="B5" s="22"/>
      <c r="C5" s="23"/>
      <c r="D5" s="19"/>
      <c r="E5" s="19"/>
      <c r="F5" s="19"/>
      <c r="G5" s="19"/>
      <c r="H5" s="19"/>
      <c r="I5" s="19"/>
      <c r="J5" s="19"/>
      <c r="K5" s="19"/>
      <c r="L5" s="19"/>
      <c r="M5" s="21"/>
      <c r="N5" s="22"/>
    </row>
    <row r="6" spans="1:15" ht="23.25" customHeight="1" x14ac:dyDescent="0.25">
      <c r="B6" s="24"/>
      <c r="C6" s="24"/>
      <c r="D6" s="24"/>
      <c r="E6" s="24"/>
      <c r="F6" s="25" t="s">
        <v>1</v>
      </c>
      <c r="G6" s="25"/>
      <c r="H6" s="26"/>
      <c r="I6" s="26"/>
      <c r="J6" s="26"/>
      <c r="K6" s="25"/>
      <c r="L6" s="25" t="s">
        <v>2</v>
      </c>
      <c r="M6" s="25"/>
      <c r="N6" s="24"/>
    </row>
    <row r="7" spans="1:15" s="30" customFormat="1" ht="55.15" customHeight="1" x14ac:dyDescent="0.25">
      <c r="A7" s="156" t="s">
        <v>12095</v>
      </c>
      <c r="B7" s="27" t="s">
        <v>3</v>
      </c>
      <c r="C7" s="27" t="s">
        <v>4</v>
      </c>
      <c r="D7" s="28" t="s">
        <v>5</v>
      </c>
      <c r="E7" s="29" t="s">
        <v>6</v>
      </c>
      <c r="F7" s="29" t="s">
        <v>7</v>
      </c>
      <c r="G7" s="29" t="s">
        <v>8</v>
      </c>
      <c r="H7" s="29" t="s">
        <v>9</v>
      </c>
      <c r="I7" s="29" t="s">
        <v>12097</v>
      </c>
      <c r="J7" s="29" t="s">
        <v>12096</v>
      </c>
      <c r="K7" s="29" t="s">
        <v>126</v>
      </c>
      <c r="L7" s="29" t="s">
        <v>122</v>
      </c>
      <c r="M7" s="29" t="s">
        <v>123</v>
      </c>
      <c r="N7" s="27" t="s">
        <v>124</v>
      </c>
      <c r="O7" s="16"/>
    </row>
    <row r="8" spans="1:15" ht="38.25" x14ac:dyDescent="0.2">
      <c r="A8" s="157" t="str">
        <f>IF(OR(E8&lt;&gt;0,G8&lt;&gt;0),"Si","No")</f>
        <v>No</v>
      </c>
      <c r="B8" s="13" t="s">
        <v>12093</v>
      </c>
      <c r="C8" s="14" t="s">
        <v>631</v>
      </c>
      <c r="D8" s="13" t="s">
        <v>630</v>
      </c>
      <c r="E8" s="153">
        <v>0</v>
      </c>
      <c r="F8" s="15" t="s">
        <v>527</v>
      </c>
      <c r="G8" s="154">
        <v>0</v>
      </c>
      <c r="H8" s="155">
        <f>+E8-G8</f>
        <v>0</v>
      </c>
      <c r="I8" s="153">
        <v>0</v>
      </c>
      <c r="J8" s="153">
        <v>0</v>
      </c>
      <c r="K8" s="153">
        <v>0</v>
      </c>
      <c r="L8" s="17"/>
      <c r="M8" s="18"/>
      <c r="N8" s="127"/>
      <c r="O8" s="16" t="str">
        <f t="shared" ref="O8:O26" si="0">IF(H8-SUM(I8:K8)&lt;&gt;0,"Verificar diferencias","Ok")</f>
        <v>Ok</v>
      </c>
    </row>
    <row r="9" spans="1:15" ht="38.25" x14ac:dyDescent="0.2">
      <c r="A9" s="157" t="str">
        <f t="shared" ref="A9:A74" si="1">IF(OR(E9&lt;&gt;0,G9&lt;&gt;0),"Si","No")</f>
        <v>No</v>
      </c>
      <c r="B9" s="13" t="s">
        <v>12093</v>
      </c>
      <c r="C9" s="14" t="s">
        <v>634</v>
      </c>
      <c r="D9" s="13" t="s">
        <v>561</v>
      </c>
      <c r="E9" s="153">
        <v>0</v>
      </c>
      <c r="F9" s="15" t="s">
        <v>527</v>
      </c>
      <c r="G9" s="154">
        <v>0</v>
      </c>
      <c r="H9" s="155">
        <f t="shared" ref="H9:H74" si="2">+E9-G9</f>
        <v>0</v>
      </c>
      <c r="I9" s="153">
        <v>0</v>
      </c>
      <c r="J9" s="153">
        <v>0</v>
      </c>
      <c r="K9" s="153">
        <v>0</v>
      </c>
      <c r="L9" s="17"/>
      <c r="M9" s="18"/>
      <c r="N9" s="127"/>
      <c r="O9" s="16" t="str">
        <f t="shared" si="0"/>
        <v>Ok</v>
      </c>
    </row>
    <row r="10" spans="1:15" ht="38.25" x14ac:dyDescent="0.2">
      <c r="A10" s="157" t="str">
        <f t="shared" si="1"/>
        <v>No</v>
      </c>
      <c r="B10" s="13" t="s">
        <v>12093</v>
      </c>
      <c r="C10" s="14" t="s">
        <v>635</v>
      </c>
      <c r="D10" s="13" t="s">
        <v>593</v>
      </c>
      <c r="E10" s="153">
        <v>0</v>
      </c>
      <c r="F10" s="15" t="s">
        <v>527</v>
      </c>
      <c r="G10" s="154">
        <v>0</v>
      </c>
      <c r="H10" s="155">
        <f t="shared" si="2"/>
        <v>0</v>
      </c>
      <c r="I10" s="153">
        <v>0</v>
      </c>
      <c r="J10" s="153">
        <v>0</v>
      </c>
      <c r="K10" s="153">
        <v>0</v>
      </c>
      <c r="L10" s="17"/>
      <c r="M10" s="18"/>
      <c r="N10" s="127"/>
      <c r="O10" s="16" t="str">
        <f t="shared" si="0"/>
        <v>Ok</v>
      </c>
    </row>
    <row r="11" spans="1:15" ht="38.25" x14ac:dyDescent="0.2">
      <c r="A11" s="157" t="str">
        <f t="shared" si="1"/>
        <v>No</v>
      </c>
      <c r="B11" s="13" t="s">
        <v>12093</v>
      </c>
      <c r="C11" s="14" t="s">
        <v>636</v>
      </c>
      <c r="D11" s="13" t="s">
        <v>596</v>
      </c>
      <c r="E11" s="153">
        <v>0</v>
      </c>
      <c r="F11" s="15" t="s">
        <v>527</v>
      </c>
      <c r="G11" s="154">
        <v>0</v>
      </c>
      <c r="H11" s="155">
        <f t="shared" si="2"/>
        <v>0</v>
      </c>
      <c r="I11" s="153">
        <v>0</v>
      </c>
      <c r="J11" s="153">
        <v>0</v>
      </c>
      <c r="K11" s="153">
        <v>0</v>
      </c>
      <c r="L11" s="17"/>
      <c r="M11" s="18"/>
      <c r="N11" s="127"/>
      <c r="O11" s="16" t="str">
        <f t="shared" si="0"/>
        <v>Ok</v>
      </c>
    </row>
    <row r="12" spans="1:15" ht="38.25" x14ac:dyDescent="0.2">
      <c r="A12" s="157" t="str">
        <f t="shared" si="1"/>
        <v>No</v>
      </c>
      <c r="B12" s="13" t="s">
        <v>12093</v>
      </c>
      <c r="C12" s="14" t="s">
        <v>643</v>
      </c>
      <c r="D12" s="13" t="s">
        <v>561</v>
      </c>
      <c r="E12" s="153">
        <v>0</v>
      </c>
      <c r="F12" s="15" t="s">
        <v>527</v>
      </c>
      <c r="G12" s="154">
        <v>0</v>
      </c>
      <c r="H12" s="155">
        <f t="shared" si="2"/>
        <v>0</v>
      </c>
      <c r="I12" s="153">
        <v>0</v>
      </c>
      <c r="J12" s="153">
        <v>0</v>
      </c>
      <c r="K12" s="153">
        <v>0</v>
      </c>
      <c r="L12" s="17"/>
      <c r="M12" s="18"/>
      <c r="N12" s="127"/>
      <c r="O12" s="16" t="str">
        <f t="shared" si="0"/>
        <v>Ok</v>
      </c>
    </row>
    <row r="13" spans="1:15" ht="38.25" x14ac:dyDescent="0.2">
      <c r="A13" s="157" t="str">
        <f t="shared" si="1"/>
        <v>No</v>
      </c>
      <c r="B13" s="13" t="s">
        <v>12093</v>
      </c>
      <c r="C13" s="14" t="s">
        <v>644</v>
      </c>
      <c r="D13" s="13" t="s">
        <v>593</v>
      </c>
      <c r="E13" s="153">
        <v>0</v>
      </c>
      <c r="F13" s="15" t="s">
        <v>527</v>
      </c>
      <c r="G13" s="154">
        <v>0</v>
      </c>
      <c r="H13" s="155">
        <f t="shared" si="2"/>
        <v>0</v>
      </c>
      <c r="I13" s="153">
        <v>0</v>
      </c>
      <c r="J13" s="153">
        <v>0</v>
      </c>
      <c r="K13" s="153">
        <v>0</v>
      </c>
      <c r="L13" s="17"/>
      <c r="M13" s="18"/>
      <c r="N13" s="127"/>
      <c r="O13" s="16" t="str">
        <f t="shared" si="0"/>
        <v>Ok</v>
      </c>
    </row>
    <row r="14" spans="1:15" ht="38.25" x14ac:dyDescent="0.2">
      <c r="A14" s="157" t="str">
        <f t="shared" si="1"/>
        <v>No</v>
      </c>
      <c r="B14" s="13" t="s">
        <v>12093</v>
      </c>
      <c r="C14" s="14" t="s">
        <v>645</v>
      </c>
      <c r="D14" s="13" t="s">
        <v>622</v>
      </c>
      <c r="E14" s="153">
        <v>0</v>
      </c>
      <c r="F14" s="15" t="s">
        <v>527</v>
      </c>
      <c r="G14" s="154">
        <v>0</v>
      </c>
      <c r="H14" s="155">
        <f t="shared" si="2"/>
        <v>0</v>
      </c>
      <c r="I14" s="153">
        <v>0</v>
      </c>
      <c r="J14" s="153">
        <v>0</v>
      </c>
      <c r="K14" s="153">
        <v>0</v>
      </c>
      <c r="L14" s="17"/>
      <c r="M14" s="18"/>
      <c r="N14" s="127"/>
      <c r="O14" s="16" t="str">
        <f t="shared" si="0"/>
        <v>Ok</v>
      </c>
    </row>
    <row r="15" spans="1:15" ht="38.25" x14ac:dyDescent="0.2">
      <c r="A15" s="157" t="str">
        <f t="shared" si="1"/>
        <v>No</v>
      </c>
      <c r="B15" s="13" t="s">
        <v>12093</v>
      </c>
      <c r="C15" s="14" t="s">
        <v>646</v>
      </c>
      <c r="D15" s="13" t="s">
        <v>625</v>
      </c>
      <c r="E15" s="153">
        <v>0</v>
      </c>
      <c r="F15" s="15" t="s">
        <v>527</v>
      </c>
      <c r="G15" s="154">
        <v>0</v>
      </c>
      <c r="H15" s="155">
        <f t="shared" si="2"/>
        <v>0</v>
      </c>
      <c r="I15" s="153">
        <v>0</v>
      </c>
      <c r="J15" s="153">
        <v>0</v>
      </c>
      <c r="K15" s="153">
        <v>0</v>
      </c>
      <c r="L15" s="17"/>
      <c r="M15" s="18"/>
      <c r="N15" s="127"/>
      <c r="O15" s="16" t="str">
        <f t="shared" si="0"/>
        <v>Ok</v>
      </c>
    </row>
    <row r="16" spans="1:15" ht="38.25" x14ac:dyDescent="0.2">
      <c r="A16" s="157" t="str">
        <f t="shared" si="1"/>
        <v>No</v>
      </c>
      <c r="B16" s="13" t="s">
        <v>12093</v>
      </c>
      <c r="C16" s="14" t="s">
        <v>660</v>
      </c>
      <c r="D16" s="13" t="s">
        <v>659</v>
      </c>
      <c r="E16" s="153">
        <v>0</v>
      </c>
      <c r="F16" s="15" t="s">
        <v>527</v>
      </c>
      <c r="G16" s="154">
        <v>0</v>
      </c>
      <c r="H16" s="155">
        <f t="shared" si="2"/>
        <v>0</v>
      </c>
      <c r="I16" s="153">
        <v>0</v>
      </c>
      <c r="J16" s="153">
        <v>0</v>
      </c>
      <c r="K16" s="153">
        <v>0</v>
      </c>
      <c r="L16" s="17"/>
      <c r="M16" s="18"/>
      <c r="N16" s="127"/>
      <c r="O16" s="16" t="str">
        <f t="shared" si="0"/>
        <v>Ok</v>
      </c>
    </row>
    <row r="17" spans="1:15" ht="38.25" x14ac:dyDescent="0.2">
      <c r="A17" s="157" t="str">
        <f t="shared" si="1"/>
        <v>No</v>
      </c>
      <c r="B17" s="13" t="s">
        <v>12093</v>
      </c>
      <c r="C17" s="14" t="s">
        <v>663</v>
      </c>
      <c r="D17" s="13" t="s">
        <v>662</v>
      </c>
      <c r="E17" s="153">
        <v>0</v>
      </c>
      <c r="F17" s="15" t="s">
        <v>527</v>
      </c>
      <c r="G17" s="154">
        <v>0</v>
      </c>
      <c r="H17" s="155">
        <f t="shared" si="2"/>
        <v>0</v>
      </c>
      <c r="I17" s="153">
        <v>0</v>
      </c>
      <c r="J17" s="153">
        <v>0</v>
      </c>
      <c r="K17" s="153">
        <v>0</v>
      </c>
      <c r="L17" s="17"/>
      <c r="M17" s="18"/>
      <c r="N17" s="127"/>
      <c r="O17" s="16" t="str">
        <f t="shared" si="0"/>
        <v>Ok</v>
      </c>
    </row>
    <row r="18" spans="1:15" ht="40.5" customHeight="1" x14ac:dyDescent="0.2">
      <c r="A18" s="157" t="str">
        <f t="shared" si="1"/>
        <v>No</v>
      </c>
      <c r="B18" s="13" t="s">
        <v>12094</v>
      </c>
      <c r="C18" s="14" t="s">
        <v>670</v>
      </c>
      <c r="D18" s="13" t="s">
        <v>669</v>
      </c>
      <c r="E18" s="153">
        <v>0</v>
      </c>
      <c r="F18" s="15" t="s">
        <v>527</v>
      </c>
      <c r="G18" s="154">
        <v>0</v>
      </c>
      <c r="H18" s="155">
        <f t="shared" si="2"/>
        <v>0</v>
      </c>
      <c r="I18" s="153">
        <v>0</v>
      </c>
      <c r="J18" s="153">
        <v>0</v>
      </c>
      <c r="K18" s="153">
        <v>0</v>
      </c>
      <c r="L18" s="17"/>
      <c r="M18" s="18"/>
      <c r="N18" s="127"/>
      <c r="O18" s="16" t="str">
        <f t="shared" si="0"/>
        <v>Ok</v>
      </c>
    </row>
    <row r="19" spans="1:15" ht="38.25" x14ac:dyDescent="0.2">
      <c r="A19" s="157" t="str">
        <f t="shared" si="1"/>
        <v>No</v>
      </c>
      <c r="B19" s="13" t="s">
        <v>12094</v>
      </c>
      <c r="C19" s="14" t="s">
        <v>674</v>
      </c>
      <c r="D19" s="13" t="s">
        <v>673</v>
      </c>
      <c r="E19" s="153">
        <v>0</v>
      </c>
      <c r="F19" s="15" t="s">
        <v>527</v>
      </c>
      <c r="G19" s="154">
        <v>0</v>
      </c>
      <c r="H19" s="155">
        <f t="shared" si="2"/>
        <v>0</v>
      </c>
      <c r="I19" s="153">
        <v>0</v>
      </c>
      <c r="J19" s="153">
        <v>0</v>
      </c>
      <c r="K19" s="153">
        <v>0</v>
      </c>
      <c r="L19" s="17"/>
      <c r="M19" s="18"/>
      <c r="N19" s="127"/>
      <c r="O19" s="16" t="str">
        <f t="shared" si="0"/>
        <v>Ok</v>
      </c>
    </row>
    <row r="20" spans="1:15" ht="51" x14ac:dyDescent="0.2">
      <c r="A20" s="157" t="str">
        <f t="shared" si="1"/>
        <v>No</v>
      </c>
      <c r="B20" s="13" t="s">
        <v>12094</v>
      </c>
      <c r="C20" s="14" t="s">
        <v>696</v>
      </c>
      <c r="D20" s="13" t="s">
        <v>697</v>
      </c>
      <c r="E20" s="153">
        <v>0</v>
      </c>
      <c r="F20" s="15" t="s">
        <v>527</v>
      </c>
      <c r="G20" s="154">
        <v>0</v>
      </c>
      <c r="H20" s="155">
        <f t="shared" si="2"/>
        <v>0</v>
      </c>
      <c r="I20" s="153">
        <v>0</v>
      </c>
      <c r="J20" s="153">
        <v>0</v>
      </c>
      <c r="K20" s="153">
        <v>0</v>
      </c>
      <c r="L20" s="17"/>
      <c r="M20" s="18"/>
      <c r="N20" s="127"/>
      <c r="O20" s="16" t="str">
        <f t="shared" si="0"/>
        <v>Ok</v>
      </c>
    </row>
    <row r="21" spans="1:15" ht="38.25" x14ac:dyDescent="0.2">
      <c r="A21" s="157" t="str">
        <f t="shared" si="1"/>
        <v>No</v>
      </c>
      <c r="B21" s="13" t="s">
        <v>12094</v>
      </c>
      <c r="C21" s="14" t="s">
        <v>701</v>
      </c>
      <c r="D21" s="13" t="s">
        <v>669</v>
      </c>
      <c r="E21" s="153">
        <v>0</v>
      </c>
      <c r="F21" s="15" t="s">
        <v>527</v>
      </c>
      <c r="G21" s="154">
        <v>0</v>
      </c>
      <c r="H21" s="155">
        <f t="shared" si="2"/>
        <v>0</v>
      </c>
      <c r="I21" s="153">
        <v>0</v>
      </c>
      <c r="J21" s="153">
        <v>0</v>
      </c>
      <c r="K21" s="153">
        <v>0</v>
      </c>
      <c r="L21" s="17"/>
      <c r="M21" s="18"/>
      <c r="N21" s="127"/>
      <c r="O21" s="16" t="str">
        <f t="shared" si="0"/>
        <v>Ok</v>
      </c>
    </row>
    <row r="22" spans="1:15" ht="38.25" x14ac:dyDescent="0.2">
      <c r="A22" s="157" t="str">
        <f t="shared" si="1"/>
        <v>No</v>
      </c>
      <c r="B22" s="13" t="s">
        <v>12094</v>
      </c>
      <c r="C22" s="14" t="s">
        <v>704</v>
      </c>
      <c r="D22" s="13" t="s">
        <v>703</v>
      </c>
      <c r="E22" s="153">
        <v>0</v>
      </c>
      <c r="F22" s="15" t="s">
        <v>527</v>
      </c>
      <c r="G22" s="154">
        <v>0</v>
      </c>
      <c r="H22" s="155">
        <f t="shared" si="2"/>
        <v>0</v>
      </c>
      <c r="I22" s="153">
        <v>0</v>
      </c>
      <c r="J22" s="153">
        <v>0</v>
      </c>
      <c r="K22" s="153">
        <v>0</v>
      </c>
      <c r="L22" s="17"/>
      <c r="M22" s="18"/>
      <c r="N22" s="127"/>
      <c r="O22" s="16" t="str">
        <f t="shared" si="0"/>
        <v>Ok</v>
      </c>
    </row>
    <row r="23" spans="1:15" ht="38.25" x14ac:dyDescent="0.2">
      <c r="A23" s="157" t="str">
        <f t="shared" si="1"/>
        <v>No</v>
      </c>
      <c r="B23" s="13" t="s">
        <v>12094</v>
      </c>
      <c r="C23" s="14" t="s">
        <v>706</v>
      </c>
      <c r="D23" s="13" t="s">
        <v>673</v>
      </c>
      <c r="E23" s="153">
        <v>0</v>
      </c>
      <c r="F23" s="15" t="s">
        <v>527</v>
      </c>
      <c r="G23" s="154">
        <v>0</v>
      </c>
      <c r="H23" s="155">
        <f t="shared" si="2"/>
        <v>0</v>
      </c>
      <c r="I23" s="153">
        <v>0</v>
      </c>
      <c r="J23" s="153">
        <v>0</v>
      </c>
      <c r="K23" s="153">
        <v>0</v>
      </c>
      <c r="L23" s="17"/>
      <c r="M23" s="18"/>
      <c r="N23" s="127"/>
      <c r="O23" s="16" t="str">
        <f t="shared" si="0"/>
        <v>Ok</v>
      </c>
    </row>
    <row r="24" spans="1:15" ht="38.25" x14ac:dyDescent="0.2">
      <c r="A24" s="157" t="str">
        <f t="shared" si="1"/>
        <v>No</v>
      </c>
      <c r="B24" s="13" t="s">
        <v>12094</v>
      </c>
      <c r="C24" s="14" t="s">
        <v>182</v>
      </c>
      <c r="D24" s="13" t="s">
        <v>183</v>
      </c>
      <c r="E24" s="153">
        <v>0</v>
      </c>
      <c r="F24" s="15" t="s">
        <v>527</v>
      </c>
      <c r="G24" s="154">
        <v>0</v>
      </c>
      <c r="H24" s="155">
        <f t="shared" si="2"/>
        <v>0</v>
      </c>
      <c r="I24" s="153">
        <v>0</v>
      </c>
      <c r="J24" s="153">
        <v>0</v>
      </c>
      <c r="K24" s="153">
        <v>0</v>
      </c>
      <c r="L24" s="17"/>
      <c r="M24" s="18"/>
      <c r="N24" s="127"/>
      <c r="O24" s="16" t="str">
        <f t="shared" si="0"/>
        <v>Ok</v>
      </c>
    </row>
    <row r="25" spans="1:15" ht="38.25" x14ac:dyDescent="0.2">
      <c r="A25" s="157" t="str">
        <f t="shared" si="1"/>
        <v>No</v>
      </c>
      <c r="B25" s="13" t="s">
        <v>12094</v>
      </c>
      <c r="C25" s="14" t="s">
        <v>710</v>
      </c>
      <c r="D25" s="13" t="s">
        <v>709</v>
      </c>
      <c r="E25" s="153">
        <v>0</v>
      </c>
      <c r="F25" s="15" t="s">
        <v>527</v>
      </c>
      <c r="G25" s="154">
        <v>0</v>
      </c>
      <c r="H25" s="155">
        <f t="shared" si="2"/>
        <v>0</v>
      </c>
      <c r="I25" s="153">
        <v>0</v>
      </c>
      <c r="J25" s="153">
        <v>0</v>
      </c>
      <c r="K25" s="153">
        <v>0</v>
      </c>
      <c r="L25" s="17"/>
      <c r="M25" s="18"/>
      <c r="N25" s="127"/>
      <c r="O25" s="16" t="str">
        <f t="shared" si="0"/>
        <v>Ok</v>
      </c>
    </row>
    <row r="26" spans="1:15" ht="38.25" x14ac:dyDescent="0.2">
      <c r="A26" s="157" t="str">
        <f t="shared" si="1"/>
        <v>No</v>
      </c>
      <c r="B26" s="13" t="s">
        <v>12094</v>
      </c>
      <c r="C26" s="14" t="s">
        <v>712</v>
      </c>
      <c r="D26" s="13" t="s">
        <v>186</v>
      </c>
      <c r="E26" s="153">
        <v>0</v>
      </c>
      <c r="F26" s="15" t="s">
        <v>527</v>
      </c>
      <c r="G26" s="154">
        <v>0</v>
      </c>
      <c r="H26" s="155">
        <f t="shared" si="2"/>
        <v>0</v>
      </c>
      <c r="I26" s="153">
        <v>0</v>
      </c>
      <c r="J26" s="153">
        <v>0</v>
      </c>
      <c r="K26" s="153">
        <v>0</v>
      </c>
      <c r="L26" s="17"/>
      <c r="M26" s="18"/>
      <c r="N26" s="127"/>
      <c r="O26" s="16" t="str">
        <f t="shared" si="0"/>
        <v>Ok</v>
      </c>
    </row>
    <row r="27" spans="1:15" ht="38.25" x14ac:dyDescent="0.2">
      <c r="A27" s="157" t="str">
        <f t="shared" si="1"/>
        <v>No</v>
      </c>
      <c r="B27" s="13" t="s">
        <v>12094</v>
      </c>
      <c r="C27" s="14" t="s">
        <v>184</v>
      </c>
      <c r="D27" s="13" t="s">
        <v>183</v>
      </c>
      <c r="E27" s="153">
        <v>0</v>
      </c>
      <c r="F27" s="15" t="s">
        <v>527</v>
      </c>
      <c r="G27" s="154">
        <v>0</v>
      </c>
      <c r="H27" s="155">
        <f t="shared" si="2"/>
        <v>0</v>
      </c>
      <c r="I27" s="153">
        <v>0</v>
      </c>
      <c r="J27" s="153">
        <v>0</v>
      </c>
      <c r="K27" s="153">
        <v>0</v>
      </c>
      <c r="L27" s="17"/>
      <c r="M27" s="18"/>
      <c r="N27" s="127"/>
      <c r="O27" s="16" t="str">
        <f t="shared" ref="O27:O92" si="3">IF(H27-SUM(I27:K27)&lt;&gt;0,"Verificar diferencias","Ok")</f>
        <v>Ok</v>
      </c>
    </row>
    <row r="28" spans="1:15" ht="38.25" x14ac:dyDescent="0.2">
      <c r="A28" s="157" t="str">
        <f t="shared" si="1"/>
        <v>No</v>
      </c>
      <c r="B28" s="13" t="s">
        <v>12094</v>
      </c>
      <c r="C28" s="14" t="s">
        <v>185</v>
      </c>
      <c r="D28" s="13" t="s">
        <v>186</v>
      </c>
      <c r="E28" s="153">
        <v>0</v>
      </c>
      <c r="F28" s="15" t="s">
        <v>527</v>
      </c>
      <c r="G28" s="154">
        <v>0</v>
      </c>
      <c r="H28" s="155">
        <f t="shared" si="2"/>
        <v>0</v>
      </c>
      <c r="I28" s="153">
        <v>0</v>
      </c>
      <c r="J28" s="153">
        <v>0</v>
      </c>
      <c r="K28" s="153">
        <v>0</v>
      </c>
      <c r="L28" s="17"/>
      <c r="M28" s="18"/>
      <c r="N28" s="127"/>
      <c r="O28" s="16" t="str">
        <f t="shared" si="3"/>
        <v>Ok</v>
      </c>
    </row>
    <row r="29" spans="1:15" ht="38.25" x14ac:dyDescent="0.2">
      <c r="A29" s="157" t="str">
        <f t="shared" si="1"/>
        <v>No</v>
      </c>
      <c r="B29" s="13" t="s">
        <v>12094</v>
      </c>
      <c r="C29" s="14" t="s">
        <v>187</v>
      </c>
      <c r="D29" s="13" t="s">
        <v>183</v>
      </c>
      <c r="E29" s="153">
        <v>0</v>
      </c>
      <c r="F29" s="15" t="s">
        <v>527</v>
      </c>
      <c r="G29" s="154">
        <v>0</v>
      </c>
      <c r="H29" s="155">
        <f t="shared" si="2"/>
        <v>0</v>
      </c>
      <c r="I29" s="153">
        <v>0</v>
      </c>
      <c r="J29" s="153">
        <v>0</v>
      </c>
      <c r="K29" s="153">
        <v>0</v>
      </c>
      <c r="L29" s="17"/>
      <c r="M29" s="18"/>
      <c r="N29" s="127"/>
      <c r="O29" s="16" t="str">
        <f t="shared" si="3"/>
        <v>Ok</v>
      </c>
    </row>
    <row r="30" spans="1:15" ht="38.25" x14ac:dyDescent="0.2">
      <c r="A30" s="157" t="str">
        <f t="shared" si="1"/>
        <v>No</v>
      </c>
      <c r="B30" s="13" t="s">
        <v>12094</v>
      </c>
      <c r="C30" s="14" t="s">
        <v>865</v>
      </c>
      <c r="D30" s="13" t="s">
        <v>709</v>
      </c>
      <c r="E30" s="153">
        <v>0</v>
      </c>
      <c r="F30" s="15" t="s">
        <v>527</v>
      </c>
      <c r="G30" s="154">
        <v>0</v>
      </c>
      <c r="H30" s="155">
        <f t="shared" si="2"/>
        <v>0</v>
      </c>
      <c r="I30" s="153">
        <v>0</v>
      </c>
      <c r="J30" s="153">
        <v>0</v>
      </c>
      <c r="K30" s="153">
        <v>0</v>
      </c>
      <c r="L30" s="17"/>
      <c r="M30" s="18"/>
      <c r="N30" s="127"/>
      <c r="O30" s="16" t="str">
        <f t="shared" si="3"/>
        <v>Ok</v>
      </c>
    </row>
    <row r="31" spans="1:15" ht="38.25" x14ac:dyDescent="0.2">
      <c r="A31" s="157" t="str">
        <f t="shared" si="1"/>
        <v>No</v>
      </c>
      <c r="B31" s="13" t="s">
        <v>12094</v>
      </c>
      <c r="C31" s="14" t="s">
        <v>866</v>
      </c>
      <c r="D31" s="13" t="s">
        <v>186</v>
      </c>
      <c r="E31" s="153">
        <v>0</v>
      </c>
      <c r="F31" s="15" t="s">
        <v>527</v>
      </c>
      <c r="G31" s="154">
        <v>0</v>
      </c>
      <c r="H31" s="155">
        <f t="shared" si="2"/>
        <v>0</v>
      </c>
      <c r="I31" s="153">
        <v>0</v>
      </c>
      <c r="J31" s="153">
        <v>0</v>
      </c>
      <c r="K31" s="153">
        <v>0</v>
      </c>
      <c r="L31" s="17"/>
      <c r="M31" s="18"/>
      <c r="N31" s="127"/>
      <c r="O31" s="16" t="str">
        <f t="shared" si="3"/>
        <v>Ok</v>
      </c>
    </row>
    <row r="32" spans="1:15" ht="38.25" x14ac:dyDescent="0.2">
      <c r="A32" s="157" t="str">
        <f t="shared" si="1"/>
        <v>No</v>
      </c>
      <c r="B32" s="13" t="s">
        <v>12094</v>
      </c>
      <c r="C32" s="14" t="s">
        <v>870</v>
      </c>
      <c r="D32" s="13" t="s">
        <v>687</v>
      </c>
      <c r="E32" s="153">
        <v>0</v>
      </c>
      <c r="F32" s="15" t="s">
        <v>527</v>
      </c>
      <c r="G32" s="154">
        <v>0</v>
      </c>
      <c r="H32" s="155">
        <f t="shared" si="2"/>
        <v>0</v>
      </c>
      <c r="I32" s="153">
        <v>0</v>
      </c>
      <c r="J32" s="153">
        <v>0</v>
      </c>
      <c r="K32" s="153">
        <v>0</v>
      </c>
      <c r="L32" s="17"/>
      <c r="M32" s="18"/>
      <c r="N32" s="127"/>
      <c r="O32" s="16" t="str">
        <f t="shared" si="3"/>
        <v>Ok</v>
      </c>
    </row>
    <row r="33" spans="1:15" ht="38.25" x14ac:dyDescent="0.2">
      <c r="A33" s="157" t="str">
        <f t="shared" si="1"/>
        <v>No</v>
      </c>
      <c r="B33" s="13" t="s">
        <v>12094</v>
      </c>
      <c r="C33" s="14" t="s">
        <v>876</v>
      </c>
      <c r="D33" s="13" t="s">
        <v>687</v>
      </c>
      <c r="E33" s="153">
        <v>0</v>
      </c>
      <c r="F33" s="15" t="s">
        <v>527</v>
      </c>
      <c r="G33" s="154">
        <v>0</v>
      </c>
      <c r="H33" s="155">
        <f t="shared" si="2"/>
        <v>0</v>
      </c>
      <c r="I33" s="153">
        <v>0</v>
      </c>
      <c r="J33" s="153">
        <v>0</v>
      </c>
      <c r="K33" s="153">
        <v>0</v>
      </c>
      <c r="L33" s="17"/>
      <c r="M33" s="18"/>
      <c r="N33" s="127"/>
      <c r="O33" s="16" t="str">
        <f t="shared" si="3"/>
        <v>Ok</v>
      </c>
    </row>
    <row r="34" spans="1:15" ht="38.25" x14ac:dyDescent="0.2">
      <c r="A34" s="157" t="str">
        <f t="shared" si="1"/>
        <v>No</v>
      </c>
      <c r="B34" s="13" t="s">
        <v>12094</v>
      </c>
      <c r="C34" s="14" t="s">
        <v>882</v>
      </c>
      <c r="D34" s="13" t="s">
        <v>687</v>
      </c>
      <c r="E34" s="153">
        <v>0</v>
      </c>
      <c r="F34" s="15" t="s">
        <v>527</v>
      </c>
      <c r="G34" s="154">
        <v>0</v>
      </c>
      <c r="H34" s="155">
        <f t="shared" si="2"/>
        <v>0</v>
      </c>
      <c r="I34" s="153">
        <v>0</v>
      </c>
      <c r="J34" s="153">
        <v>0</v>
      </c>
      <c r="K34" s="153">
        <v>0</v>
      </c>
      <c r="L34" s="17"/>
      <c r="M34" s="18"/>
      <c r="N34" s="127"/>
      <c r="O34" s="16" t="str">
        <f t="shared" si="3"/>
        <v>Ok</v>
      </c>
    </row>
    <row r="35" spans="1:15" ht="14.45" customHeight="1" x14ac:dyDescent="0.2">
      <c r="A35" s="157" t="str">
        <f t="shared" si="1"/>
        <v>No</v>
      </c>
      <c r="B35" s="13" t="s">
        <v>69</v>
      </c>
      <c r="C35" s="14" t="s">
        <v>188</v>
      </c>
      <c r="D35" s="13" t="s">
        <v>10</v>
      </c>
      <c r="E35" s="153">
        <v>0</v>
      </c>
      <c r="F35" s="15" t="s">
        <v>529</v>
      </c>
      <c r="G35" s="154">
        <v>0</v>
      </c>
      <c r="H35" s="155">
        <f t="shared" si="2"/>
        <v>0</v>
      </c>
      <c r="I35" s="153">
        <v>0</v>
      </c>
      <c r="J35" s="153">
        <v>0</v>
      </c>
      <c r="K35" s="153">
        <v>0</v>
      </c>
      <c r="L35" s="17"/>
      <c r="M35" s="18"/>
      <c r="N35" s="127"/>
      <c r="O35" s="16" t="str">
        <f t="shared" si="3"/>
        <v>Ok</v>
      </c>
    </row>
    <row r="36" spans="1:15" ht="14.45" customHeight="1" x14ac:dyDescent="0.2">
      <c r="A36" s="157" t="str">
        <f t="shared" si="1"/>
        <v>No</v>
      </c>
      <c r="B36" s="13" t="s">
        <v>69</v>
      </c>
      <c r="C36" s="14" t="s">
        <v>1022</v>
      </c>
      <c r="D36" s="13" t="s">
        <v>1021</v>
      </c>
      <c r="E36" s="153">
        <v>0</v>
      </c>
      <c r="F36" s="15" t="s">
        <v>529</v>
      </c>
      <c r="G36" s="154">
        <v>0</v>
      </c>
      <c r="H36" s="155">
        <f t="shared" si="2"/>
        <v>0</v>
      </c>
      <c r="I36" s="153">
        <v>0</v>
      </c>
      <c r="J36" s="153">
        <v>0</v>
      </c>
      <c r="K36" s="153">
        <v>0</v>
      </c>
      <c r="L36" s="17"/>
      <c r="M36" s="18"/>
      <c r="N36" s="127"/>
      <c r="O36" s="16" t="str">
        <f t="shared" si="3"/>
        <v>Ok</v>
      </c>
    </row>
    <row r="37" spans="1:15" ht="14.45" customHeight="1" x14ac:dyDescent="0.2">
      <c r="A37" s="157" t="str">
        <f t="shared" si="1"/>
        <v>No</v>
      </c>
      <c r="B37" s="13" t="s">
        <v>69</v>
      </c>
      <c r="C37" s="14" t="s">
        <v>189</v>
      </c>
      <c r="D37" s="13" t="s">
        <v>11</v>
      </c>
      <c r="E37" s="153">
        <v>0</v>
      </c>
      <c r="F37" s="15" t="s">
        <v>529</v>
      </c>
      <c r="G37" s="154">
        <v>0</v>
      </c>
      <c r="H37" s="155">
        <f t="shared" si="2"/>
        <v>0</v>
      </c>
      <c r="I37" s="153">
        <v>0</v>
      </c>
      <c r="J37" s="153">
        <v>0</v>
      </c>
      <c r="K37" s="153">
        <v>0</v>
      </c>
      <c r="L37" s="17"/>
      <c r="M37" s="18"/>
      <c r="N37" s="127"/>
      <c r="O37" s="16" t="str">
        <f t="shared" si="3"/>
        <v>Ok</v>
      </c>
    </row>
    <row r="38" spans="1:15" ht="15" x14ac:dyDescent="0.2">
      <c r="A38" s="157" t="str">
        <f t="shared" si="1"/>
        <v>No</v>
      </c>
      <c r="B38" s="13" t="s">
        <v>69</v>
      </c>
      <c r="C38" s="14" t="s">
        <v>190</v>
      </c>
      <c r="D38" s="13" t="s">
        <v>12</v>
      </c>
      <c r="E38" s="153">
        <v>0</v>
      </c>
      <c r="F38" s="15" t="s">
        <v>529</v>
      </c>
      <c r="G38" s="154">
        <v>0</v>
      </c>
      <c r="H38" s="155">
        <f t="shared" si="2"/>
        <v>0</v>
      </c>
      <c r="I38" s="153">
        <v>0</v>
      </c>
      <c r="J38" s="153">
        <v>0</v>
      </c>
      <c r="K38" s="153">
        <v>0</v>
      </c>
      <c r="L38" s="17"/>
      <c r="M38" s="18"/>
      <c r="N38" s="127"/>
      <c r="O38" s="16" t="str">
        <f t="shared" si="3"/>
        <v>Ok</v>
      </c>
    </row>
    <row r="39" spans="1:15" ht="25.5" x14ac:dyDescent="0.2">
      <c r="A39" s="157" t="str">
        <f t="shared" si="1"/>
        <v>No</v>
      </c>
      <c r="B39" s="13" t="s">
        <v>69</v>
      </c>
      <c r="C39" s="14" t="s">
        <v>1128</v>
      </c>
      <c r="D39" s="13" t="s">
        <v>1127</v>
      </c>
      <c r="E39" s="153">
        <v>0</v>
      </c>
      <c r="F39" s="15" t="s">
        <v>529</v>
      </c>
      <c r="G39" s="154">
        <v>0</v>
      </c>
      <c r="H39" s="155">
        <f t="shared" si="2"/>
        <v>0</v>
      </c>
      <c r="I39" s="153">
        <v>0</v>
      </c>
      <c r="J39" s="153">
        <v>0</v>
      </c>
      <c r="K39" s="153">
        <v>0</v>
      </c>
      <c r="L39" s="17"/>
      <c r="M39" s="18"/>
      <c r="N39" s="127"/>
      <c r="O39" s="16" t="str">
        <f t="shared" si="3"/>
        <v>Ok</v>
      </c>
    </row>
    <row r="40" spans="1:15" ht="15" x14ac:dyDescent="0.2">
      <c r="A40" s="157" t="str">
        <f t="shared" si="1"/>
        <v>No</v>
      </c>
      <c r="B40" s="13" t="s">
        <v>69</v>
      </c>
      <c r="C40" s="14" t="s">
        <v>191</v>
      </c>
      <c r="D40" s="13" t="s">
        <v>40</v>
      </c>
      <c r="E40" s="153">
        <v>0</v>
      </c>
      <c r="F40" s="15" t="s">
        <v>527</v>
      </c>
      <c r="G40" s="154">
        <v>0</v>
      </c>
      <c r="H40" s="155">
        <f t="shared" si="2"/>
        <v>0</v>
      </c>
      <c r="I40" s="153">
        <v>0</v>
      </c>
      <c r="J40" s="153">
        <v>0</v>
      </c>
      <c r="K40" s="153">
        <v>0</v>
      </c>
      <c r="L40" s="17"/>
      <c r="M40" s="18"/>
      <c r="N40" s="127"/>
      <c r="O40" s="16" t="str">
        <f t="shared" si="3"/>
        <v>Ok</v>
      </c>
    </row>
    <row r="41" spans="1:15" ht="15" x14ac:dyDescent="0.2">
      <c r="A41" s="157" t="str">
        <f t="shared" si="1"/>
        <v>No</v>
      </c>
      <c r="B41" s="13" t="s">
        <v>69</v>
      </c>
      <c r="C41" s="14" t="s">
        <v>192</v>
      </c>
      <c r="D41" s="13" t="s">
        <v>14</v>
      </c>
      <c r="E41" s="153">
        <v>0</v>
      </c>
      <c r="F41" s="15" t="s">
        <v>527</v>
      </c>
      <c r="G41" s="154">
        <v>0</v>
      </c>
      <c r="H41" s="155">
        <f t="shared" si="2"/>
        <v>0</v>
      </c>
      <c r="I41" s="153">
        <v>0</v>
      </c>
      <c r="J41" s="153">
        <v>0</v>
      </c>
      <c r="K41" s="153">
        <v>0</v>
      </c>
      <c r="L41" s="17"/>
      <c r="M41" s="18"/>
      <c r="N41" s="127"/>
      <c r="O41" s="16" t="str">
        <f t="shared" si="3"/>
        <v>Ok</v>
      </c>
    </row>
    <row r="42" spans="1:15" ht="25.5" x14ac:dyDescent="0.2">
      <c r="A42" s="157" t="str">
        <f t="shared" si="1"/>
        <v>No</v>
      </c>
      <c r="B42" s="13" t="s">
        <v>69</v>
      </c>
      <c r="C42" s="14" t="s">
        <v>193</v>
      </c>
      <c r="D42" s="13" t="s">
        <v>168</v>
      </c>
      <c r="E42" s="153">
        <v>0</v>
      </c>
      <c r="F42" s="15" t="s">
        <v>527</v>
      </c>
      <c r="G42" s="154">
        <v>0</v>
      </c>
      <c r="H42" s="155">
        <f t="shared" si="2"/>
        <v>0</v>
      </c>
      <c r="I42" s="153">
        <v>0</v>
      </c>
      <c r="J42" s="153">
        <v>0</v>
      </c>
      <c r="K42" s="153">
        <v>0</v>
      </c>
      <c r="L42" s="17"/>
      <c r="M42" s="18"/>
      <c r="N42" s="127"/>
      <c r="O42" s="16" t="str">
        <f t="shared" si="3"/>
        <v>Ok</v>
      </c>
    </row>
    <row r="43" spans="1:15" ht="15" x14ac:dyDescent="0.2">
      <c r="A43" s="157" t="str">
        <f t="shared" si="1"/>
        <v>No</v>
      </c>
      <c r="B43" s="13" t="s">
        <v>69</v>
      </c>
      <c r="C43" s="14" t="s">
        <v>194</v>
      </c>
      <c r="D43" s="13" t="s">
        <v>17</v>
      </c>
      <c r="E43" s="153">
        <v>0</v>
      </c>
      <c r="F43" s="15" t="s">
        <v>530</v>
      </c>
      <c r="G43" s="154">
        <v>0</v>
      </c>
      <c r="H43" s="155">
        <f t="shared" si="2"/>
        <v>0</v>
      </c>
      <c r="I43" s="153">
        <v>0</v>
      </c>
      <c r="J43" s="153">
        <v>0</v>
      </c>
      <c r="K43" s="153">
        <v>0</v>
      </c>
      <c r="L43" s="17"/>
      <c r="M43" s="18"/>
      <c r="N43" s="127"/>
      <c r="O43" s="16" t="str">
        <f t="shared" si="3"/>
        <v>Ok</v>
      </c>
    </row>
    <row r="44" spans="1:15" ht="15" x14ac:dyDescent="0.2">
      <c r="A44" s="157" t="str">
        <f t="shared" si="1"/>
        <v>No</v>
      </c>
      <c r="B44" s="13" t="s">
        <v>69</v>
      </c>
      <c r="C44" s="14" t="s">
        <v>195</v>
      </c>
      <c r="D44" s="13" t="s">
        <v>15</v>
      </c>
      <c r="E44" s="153">
        <v>0</v>
      </c>
      <c r="F44" s="15" t="s">
        <v>525</v>
      </c>
      <c r="G44" s="154">
        <v>0</v>
      </c>
      <c r="H44" s="155">
        <f t="shared" si="2"/>
        <v>0</v>
      </c>
      <c r="I44" s="153">
        <v>0</v>
      </c>
      <c r="J44" s="153">
        <v>0</v>
      </c>
      <c r="K44" s="153">
        <v>0</v>
      </c>
      <c r="L44" s="17"/>
      <c r="M44" s="18"/>
      <c r="N44" s="127"/>
      <c r="O44" s="16" t="str">
        <f t="shared" si="3"/>
        <v>Ok</v>
      </c>
    </row>
    <row r="45" spans="1:15" ht="15" x14ac:dyDescent="0.2">
      <c r="A45" s="157" t="str">
        <f t="shared" si="1"/>
        <v>No</v>
      </c>
      <c r="B45" s="13" t="s">
        <v>69</v>
      </c>
      <c r="C45" s="14" t="s">
        <v>196</v>
      </c>
      <c r="D45" s="13" t="s">
        <v>18</v>
      </c>
      <c r="E45" s="153">
        <v>0</v>
      </c>
      <c r="F45" s="15" t="s">
        <v>530</v>
      </c>
      <c r="G45" s="154">
        <v>0</v>
      </c>
      <c r="H45" s="155">
        <f t="shared" si="2"/>
        <v>0</v>
      </c>
      <c r="I45" s="153">
        <v>0</v>
      </c>
      <c r="J45" s="153">
        <v>0</v>
      </c>
      <c r="K45" s="153">
        <v>0</v>
      </c>
      <c r="L45" s="17"/>
      <c r="M45" s="18"/>
      <c r="N45" s="127"/>
      <c r="O45" s="16" t="str">
        <f t="shared" si="3"/>
        <v>Ok</v>
      </c>
    </row>
    <row r="46" spans="1:15" ht="15" x14ac:dyDescent="0.2">
      <c r="A46" s="157" t="str">
        <f t="shared" ref="A46" si="4">IF(OR(E46&lt;&gt;0,G46&lt;&gt;0),"Si","No")</f>
        <v>No</v>
      </c>
      <c r="B46" s="13" t="s">
        <v>69</v>
      </c>
      <c r="C46" s="14" t="s">
        <v>1401</v>
      </c>
      <c r="D46" s="13" t="s">
        <v>1400</v>
      </c>
      <c r="E46" s="153">
        <v>0</v>
      </c>
      <c r="F46" s="15" t="s">
        <v>527</v>
      </c>
      <c r="G46" s="154">
        <v>0</v>
      </c>
      <c r="H46" s="155">
        <f t="shared" ref="H46" si="5">+E46-G46</f>
        <v>0</v>
      </c>
      <c r="I46" s="153">
        <v>0</v>
      </c>
      <c r="J46" s="153">
        <v>0</v>
      </c>
      <c r="K46" s="153">
        <v>0</v>
      </c>
      <c r="L46" s="17"/>
      <c r="M46" s="18"/>
      <c r="N46" s="127"/>
      <c r="O46" s="16" t="str">
        <f t="shared" ref="O46" si="6">IF(H46-SUM(I46:K46)&lt;&gt;0,"Verificar diferencias","Ok")</f>
        <v>Ok</v>
      </c>
    </row>
    <row r="47" spans="1:15" ht="15" x14ac:dyDescent="0.2">
      <c r="A47" s="157" t="str">
        <f t="shared" si="1"/>
        <v>No</v>
      </c>
      <c r="B47" s="13" t="s">
        <v>69</v>
      </c>
      <c r="C47" s="14" t="s">
        <v>1412</v>
      </c>
      <c r="D47" s="13" t="s">
        <v>1411</v>
      </c>
      <c r="E47" s="153">
        <v>0</v>
      </c>
      <c r="F47" s="15" t="s">
        <v>526</v>
      </c>
      <c r="G47" s="154">
        <v>0</v>
      </c>
      <c r="H47" s="155">
        <f t="shared" si="2"/>
        <v>0</v>
      </c>
      <c r="I47" s="153">
        <v>0</v>
      </c>
      <c r="J47" s="153">
        <v>0</v>
      </c>
      <c r="K47" s="153">
        <v>0</v>
      </c>
      <c r="L47" s="17"/>
      <c r="M47" s="18"/>
      <c r="N47" s="127"/>
      <c r="O47" s="16" t="str">
        <f t="shared" si="3"/>
        <v>Ok</v>
      </c>
    </row>
    <row r="48" spans="1:15" ht="15" x14ac:dyDescent="0.2">
      <c r="A48" s="157" t="str">
        <f t="shared" si="1"/>
        <v>No</v>
      </c>
      <c r="B48" s="13" t="s">
        <v>69</v>
      </c>
      <c r="C48" s="14" t="s">
        <v>197</v>
      </c>
      <c r="D48" s="13" t="s">
        <v>198</v>
      </c>
      <c r="E48" s="153">
        <v>0</v>
      </c>
      <c r="F48" s="15" t="s">
        <v>529</v>
      </c>
      <c r="G48" s="154">
        <v>0</v>
      </c>
      <c r="H48" s="155">
        <f t="shared" si="2"/>
        <v>0</v>
      </c>
      <c r="I48" s="153">
        <v>0</v>
      </c>
      <c r="J48" s="153">
        <v>0</v>
      </c>
      <c r="K48" s="153">
        <v>0</v>
      </c>
      <c r="L48" s="17"/>
      <c r="M48" s="18"/>
      <c r="N48" s="127"/>
      <c r="O48" s="16" t="str">
        <f t="shared" si="3"/>
        <v>Ok</v>
      </c>
    </row>
    <row r="49" spans="1:15" ht="15" x14ac:dyDescent="0.2">
      <c r="A49" s="157" t="str">
        <f t="shared" si="1"/>
        <v>No</v>
      </c>
      <c r="B49" s="13" t="s">
        <v>69</v>
      </c>
      <c r="C49" s="14" t="s">
        <v>1420</v>
      </c>
      <c r="D49" s="13" t="s">
        <v>199</v>
      </c>
      <c r="E49" s="153">
        <v>0</v>
      </c>
      <c r="F49" s="15" t="s">
        <v>529</v>
      </c>
      <c r="G49" s="154">
        <v>0</v>
      </c>
      <c r="H49" s="155">
        <f t="shared" si="2"/>
        <v>0</v>
      </c>
      <c r="I49" s="153">
        <v>0</v>
      </c>
      <c r="J49" s="153">
        <v>0</v>
      </c>
      <c r="K49" s="153">
        <v>0</v>
      </c>
      <c r="L49" s="17"/>
      <c r="M49" s="18"/>
      <c r="N49" s="127"/>
      <c r="O49" s="16" t="str">
        <f t="shared" si="3"/>
        <v>Ok</v>
      </c>
    </row>
    <row r="50" spans="1:15" ht="25.5" x14ac:dyDescent="0.2">
      <c r="A50" s="157" t="str">
        <f t="shared" si="1"/>
        <v>No</v>
      </c>
      <c r="B50" s="13" t="s">
        <v>69</v>
      </c>
      <c r="C50" s="14" t="s">
        <v>200</v>
      </c>
      <c r="D50" s="13" t="s">
        <v>201</v>
      </c>
      <c r="E50" s="153">
        <v>0</v>
      </c>
      <c r="F50" s="15" t="s">
        <v>526</v>
      </c>
      <c r="G50" s="154">
        <v>0</v>
      </c>
      <c r="H50" s="155">
        <f t="shared" si="2"/>
        <v>0</v>
      </c>
      <c r="I50" s="153">
        <v>0</v>
      </c>
      <c r="J50" s="153">
        <v>0</v>
      </c>
      <c r="K50" s="153">
        <v>0</v>
      </c>
      <c r="L50" s="17"/>
      <c r="M50" s="18"/>
      <c r="N50" s="127"/>
      <c r="O50" s="16" t="str">
        <f t="shared" si="3"/>
        <v>Ok</v>
      </c>
    </row>
    <row r="51" spans="1:15" ht="15" x14ac:dyDescent="0.2">
      <c r="A51" s="157" t="str">
        <f t="shared" si="1"/>
        <v>No</v>
      </c>
      <c r="B51" s="13" t="s">
        <v>69</v>
      </c>
      <c r="C51" s="14" t="s">
        <v>202</v>
      </c>
      <c r="D51" s="13" t="s">
        <v>12</v>
      </c>
      <c r="E51" s="153">
        <v>0</v>
      </c>
      <c r="F51" s="15" t="s">
        <v>526</v>
      </c>
      <c r="G51" s="154">
        <v>0</v>
      </c>
      <c r="H51" s="155">
        <f t="shared" si="2"/>
        <v>0</v>
      </c>
      <c r="I51" s="153">
        <v>0</v>
      </c>
      <c r="J51" s="153">
        <v>0</v>
      </c>
      <c r="K51" s="153">
        <v>0</v>
      </c>
      <c r="L51" s="17"/>
      <c r="M51" s="18"/>
      <c r="N51" s="127"/>
      <c r="O51" s="16" t="str">
        <f t="shared" si="3"/>
        <v>Ok</v>
      </c>
    </row>
    <row r="52" spans="1:15" ht="25.5" x14ac:dyDescent="0.2">
      <c r="A52" s="157" t="str">
        <f t="shared" si="1"/>
        <v>No</v>
      </c>
      <c r="B52" s="13" t="s">
        <v>69</v>
      </c>
      <c r="C52" s="14" t="s">
        <v>203</v>
      </c>
      <c r="D52" s="13" t="s">
        <v>204</v>
      </c>
      <c r="E52" s="153">
        <v>0</v>
      </c>
      <c r="F52" s="15" t="s">
        <v>526</v>
      </c>
      <c r="G52" s="154">
        <v>0</v>
      </c>
      <c r="H52" s="155">
        <f t="shared" si="2"/>
        <v>0</v>
      </c>
      <c r="I52" s="153">
        <v>0</v>
      </c>
      <c r="J52" s="153">
        <v>0</v>
      </c>
      <c r="K52" s="153">
        <v>0</v>
      </c>
      <c r="L52" s="17"/>
      <c r="M52" s="18"/>
      <c r="N52" s="127"/>
      <c r="O52" s="16" t="str">
        <f t="shared" si="3"/>
        <v>Ok</v>
      </c>
    </row>
    <row r="53" spans="1:15" ht="15" x14ac:dyDescent="0.2">
      <c r="A53" s="157" t="str">
        <f t="shared" si="1"/>
        <v>No</v>
      </c>
      <c r="B53" s="13" t="s">
        <v>69</v>
      </c>
      <c r="C53" s="14" t="s">
        <v>1496</v>
      </c>
      <c r="D53" s="13" t="s">
        <v>1411</v>
      </c>
      <c r="E53" s="153">
        <v>0</v>
      </c>
      <c r="F53" s="15" t="s">
        <v>526</v>
      </c>
      <c r="G53" s="154">
        <v>0</v>
      </c>
      <c r="H53" s="155">
        <f t="shared" si="2"/>
        <v>0</v>
      </c>
      <c r="I53" s="153">
        <v>0</v>
      </c>
      <c r="J53" s="153">
        <v>0</v>
      </c>
      <c r="K53" s="153">
        <v>0</v>
      </c>
      <c r="L53" s="17"/>
      <c r="M53" s="18"/>
      <c r="N53" s="127"/>
      <c r="O53" s="16" t="str">
        <f t="shared" si="3"/>
        <v>Ok</v>
      </c>
    </row>
    <row r="54" spans="1:15" ht="15" x14ac:dyDescent="0.2">
      <c r="A54" s="157" t="str">
        <f t="shared" si="1"/>
        <v>No</v>
      </c>
      <c r="B54" s="13" t="s">
        <v>69</v>
      </c>
      <c r="C54" s="14" t="s">
        <v>205</v>
      </c>
      <c r="D54" s="13" t="s">
        <v>198</v>
      </c>
      <c r="E54" s="153">
        <v>0</v>
      </c>
      <c r="F54" s="15" t="s">
        <v>526</v>
      </c>
      <c r="G54" s="154">
        <v>0</v>
      </c>
      <c r="H54" s="155">
        <f t="shared" si="2"/>
        <v>0</v>
      </c>
      <c r="I54" s="153">
        <v>0</v>
      </c>
      <c r="J54" s="153">
        <v>0</v>
      </c>
      <c r="K54" s="153">
        <v>0</v>
      </c>
      <c r="L54" s="17"/>
      <c r="M54" s="18"/>
      <c r="N54" s="127"/>
      <c r="O54" s="16" t="str">
        <f t="shared" si="3"/>
        <v>Ok</v>
      </c>
    </row>
    <row r="55" spans="1:15" ht="25.5" x14ac:dyDescent="0.2">
      <c r="A55" s="157" t="str">
        <f t="shared" si="1"/>
        <v>No</v>
      </c>
      <c r="B55" s="13" t="s">
        <v>69</v>
      </c>
      <c r="C55" s="14" t="s">
        <v>531</v>
      </c>
      <c r="D55" s="13" t="s">
        <v>201</v>
      </c>
      <c r="E55" s="153">
        <v>0</v>
      </c>
      <c r="F55" s="15" t="s">
        <v>526</v>
      </c>
      <c r="G55" s="154">
        <v>0</v>
      </c>
      <c r="H55" s="155">
        <f t="shared" si="2"/>
        <v>0</v>
      </c>
      <c r="I55" s="153">
        <v>0</v>
      </c>
      <c r="J55" s="153">
        <v>0</v>
      </c>
      <c r="K55" s="153">
        <v>0</v>
      </c>
      <c r="L55" s="17"/>
      <c r="M55" s="18"/>
      <c r="N55" s="127"/>
      <c r="O55" s="16" t="str">
        <f t="shared" si="3"/>
        <v>Ok</v>
      </c>
    </row>
    <row r="56" spans="1:15" ht="15" x14ac:dyDescent="0.2">
      <c r="A56" s="157" t="str">
        <f t="shared" si="1"/>
        <v>No</v>
      </c>
      <c r="B56" s="13" t="s">
        <v>69</v>
      </c>
      <c r="C56" s="14" t="s">
        <v>206</v>
      </c>
      <c r="D56" s="13" t="s">
        <v>12</v>
      </c>
      <c r="E56" s="153">
        <v>0</v>
      </c>
      <c r="F56" s="15" t="s">
        <v>526</v>
      </c>
      <c r="G56" s="154">
        <v>0</v>
      </c>
      <c r="H56" s="155">
        <f t="shared" si="2"/>
        <v>0</v>
      </c>
      <c r="I56" s="153">
        <v>0</v>
      </c>
      <c r="J56" s="153">
        <v>0</v>
      </c>
      <c r="K56" s="153">
        <v>0</v>
      </c>
      <c r="L56" s="17"/>
      <c r="M56" s="18"/>
      <c r="N56" s="127"/>
      <c r="O56" s="16" t="str">
        <f t="shared" si="3"/>
        <v>Ok</v>
      </c>
    </row>
    <row r="57" spans="1:15" ht="15" x14ac:dyDescent="0.2">
      <c r="A57" s="157" t="str">
        <f t="shared" si="1"/>
        <v>No</v>
      </c>
      <c r="B57" s="13" t="s">
        <v>69</v>
      </c>
      <c r="C57" s="14" t="s">
        <v>207</v>
      </c>
      <c r="D57" s="13" t="s">
        <v>199</v>
      </c>
      <c r="E57" s="153">
        <v>0</v>
      </c>
      <c r="F57" s="15" t="s">
        <v>526</v>
      </c>
      <c r="G57" s="154">
        <v>0</v>
      </c>
      <c r="H57" s="155">
        <f t="shared" si="2"/>
        <v>0</v>
      </c>
      <c r="I57" s="153">
        <v>0</v>
      </c>
      <c r="J57" s="153">
        <v>0</v>
      </c>
      <c r="K57" s="153">
        <v>0</v>
      </c>
      <c r="L57" s="17"/>
      <c r="M57" s="18"/>
      <c r="N57" s="127"/>
      <c r="O57" s="16" t="str">
        <f t="shared" si="3"/>
        <v>Ok</v>
      </c>
    </row>
    <row r="58" spans="1:15" ht="15" x14ac:dyDescent="0.2">
      <c r="A58" s="157" t="str">
        <f t="shared" si="1"/>
        <v>No</v>
      </c>
      <c r="B58" s="13" t="s">
        <v>69</v>
      </c>
      <c r="C58" s="14" t="s">
        <v>1561</v>
      </c>
      <c r="D58" s="13" t="s">
        <v>1411</v>
      </c>
      <c r="E58" s="153">
        <v>0</v>
      </c>
      <c r="F58" s="15" t="s">
        <v>526</v>
      </c>
      <c r="G58" s="154">
        <v>0</v>
      </c>
      <c r="H58" s="155">
        <f t="shared" si="2"/>
        <v>0</v>
      </c>
      <c r="I58" s="153">
        <v>0</v>
      </c>
      <c r="J58" s="153">
        <v>0</v>
      </c>
      <c r="K58" s="153">
        <v>0</v>
      </c>
      <c r="L58" s="17"/>
      <c r="M58" s="18"/>
      <c r="N58" s="127"/>
      <c r="O58" s="16" t="str">
        <f t="shared" si="3"/>
        <v>Ok</v>
      </c>
    </row>
    <row r="59" spans="1:15" ht="15" x14ac:dyDescent="0.2">
      <c r="A59" s="157" t="str">
        <f t="shared" si="1"/>
        <v>No</v>
      </c>
      <c r="B59" s="13" t="s">
        <v>69</v>
      </c>
      <c r="C59" s="14" t="s">
        <v>208</v>
      </c>
      <c r="D59" s="13" t="s">
        <v>198</v>
      </c>
      <c r="E59" s="153">
        <v>0</v>
      </c>
      <c r="F59" s="15" t="s">
        <v>526</v>
      </c>
      <c r="G59" s="154">
        <v>0</v>
      </c>
      <c r="H59" s="155">
        <f t="shared" si="2"/>
        <v>0</v>
      </c>
      <c r="I59" s="153">
        <v>0</v>
      </c>
      <c r="J59" s="153">
        <v>0</v>
      </c>
      <c r="K59" s="153">
        <v>0</v>
      </c>
      <c r="L59" s="17"/>
      <c r="M59" s="18"/>
      <c r="N59" s="127"/>
      <c r="O59" s="16" t="str">
        <f t="shared" si="3"/>
        <v>Ok</v>
      </c>
    </row>
    <row r="60" spans="1:15" ht="25.5" x14ac:dyDescent="0.2">
      <c r="A60" s="157" t="str">
        <f t="shared" si="1"/>
        <v>No</v>
      </c>
      <c r="B60" s="13" t="s">
        <v>12092</v>
      </c>
      <c r="C60" s="14" t="s">
        <v>209</v>
      </c>
      <c r="D60" s="13" t="s">
        <v>210</v>
      </c>
      <c r="E60" s="153">
        <v>0</v>
      </c>
      <c r="F60" s="15" t="s">
        <v>525</v>
      </c>
      <c r="G60" s="154">
        <v>0</v>
      </c>
      <c r="H60" s="155">
        <f t="shared" si="2"/>
        <v>0</v>
      </c>
      <c r="I60" s="153">
        <v>0</v>
      </c>
      <c r="J60" s="153">
        <v>0</v>
      </c>
      <c r="K60" s="153">
        <v>0</v>
      </c>
      <c r="L60" s="17"/>
      <c r="M60" s="18"/>
      <c r="N60" s="127"/>
      <c r="O60" s="16" t="str">
        <f t="shared" si="3"/>
        <v>Ok</v>
      </c>
    </row>
    <row r="61" spans="1:15" ht="25.5" x14ac:dyDescent="0.2">
      <c r="A61" s="157" t="str">
        <f t="shared" si="1"/>
        <v>No</v>
      </c>
      <c r="B61" s="13" t="s">
        <v>12092</v>
      </c>
      <c r="C61" s="14" t="s">
        <v>211</v>
      </c>
      <c r="D61" s="13" t="s">
        <v>16</v>
      </c>
      <c r="E61" s="153">
        <v>0</v>
      </c>
      <c r="F61" s="15" t="s">
        <v>525</v>
      </c>
      <c r="G61" s="154">
        <v>0</v>
      </c>
      <c r="H61" s="155">
        <f t="shared" si="2"/>
        <v>0</v>
      </c>
      <c r="I61" s="153">
        <v>0</v>
      </c>
      <c r="J61" s="153">
        <v>0</v>
      </c>
      <c r="K61" s="153">
        <v>0</v>
      </c>
      <c r="L61" s="17"/>
      <c r="M61" s="18"/>
      <c r="N61" s="127"/>
      <c r="O61" s="16" t="str">
        <f t="shared" si="3"/>
        <v>Ok</v>
      </c>
    </row>
    <row r="62" spans="1:15" ht="25.5" x14ac:dyDescent="0.2">
      <c r="A62" s="157" t="str">
        <f t="shared" ref="A62" si="7">IF(OR(E62&lt;&gt;0,G62&lt;&gt;0),"Si","No")</f>
        <v>No</v>
      </c>
      <c r="B62" s="13" t="s">
        <v>12092</v>
      </c>
      <c r="C62" s="14" t="s">
        <v>1666</v>
      </c>
      <c r="D62" s="13" t="s">
        <v>210</v>
      </c>
      <c r="E62" s="153">
        <v>0</v>
      </c>
      <c r="F62" s="15" t="s">
        <v>525</v>
      </c>
      <c r="G62" s="154">
        <v>0</v>
      </c>
      <c r="H62" s="155">
        <f t="shared" ref="H62" si="8">+E62-G62</f>
        <v>0</v>
      </c>
      <c r="I62" s="153">
        <v>0</v>
      </c>
      <c r="J62" s="153">
        <v>0</v>
      </c>
      <c r="K62" s="153">
        <v>0</v>
      </c>
      <c r="L62" s="17"/>
      <c r="M62" s="18"/>
      <c r="N62" s="127"/>
      <c r="O62" s="16" t="str">
        <f t="shared" si="3"/>
        <v>Ok</v>
      </c>
    </row>
    <row r="63" spans="1:15" ht="25.5" x14ac:dyDescent="0.2">
      <c r="A63" s="157" t="str">
        <f t="shared" si="1"/>
        <v>No</v>
      </c>
      <c r="B63" s="13" t="s">
        <v>12092</v>
      </c>
      <c r="C63" s="14" t="s">
        <v>212</v>
      </c>
      <c r="D63" s="13" t="s">
        <v>16</v>
      </c>
      <c r="E63" s="153">
        <v>0</v>
      </c>
      <c r="F63" s="15" t="s">
        <v>525</v>
      </c>
      <c r="G63" s="154">
        <v>0</v>
      </c>
      <c r="H63" s="155">
        <f t="shared" si="2"/>
        <v>0</v>
      </c>
      <c r="I63" s="153">
        <v>0</v>
      </c>
      <c r="J63" s="153">
        <v>0</v>
      </c>
      <c r="K63" s="153">
        <v>0</v>
      </c>
      <c r="L63" s="17"/>
      <c r="M63" s="18"/>
      <c r="N63" s="127"/>
      <c r="O63" s="16" t="str">
        <f t="shared" si="3"/>
        <v>Ok</v>
      </c>
    </row>
    <row r="64" spans="1:15" ht="15" x14ac:dyDescent="0.2">
      <c r="A64" s="157" t="str">
        <f t="shared" si="1"/>
        <v>No</v>
      </c>
      <c r="B64" s="13" t="s">
        <v>6285</v>
      </c>
      <c r="C64" s="14" t="s">
        <v>1675</v>
      </c>
      <c r="D64" s="13" t="s">
        <v>215</v>
      </c>
      <c r="E64" s="153">
        <v>0</v>
      </c>
      <c r="F64" s="15" t="s">
        <v>528</v>
      </c>
      <c r="G64" s="154">
        <v>0</v>
      </c>
      <c r="H64" s="155">
        <f t="shared" si="2"/>
        <v>0</v>
      </c>
      <c r="I64" s="153">
        <v>0</v>
      </c>
      <c r="J64" s="153">
        <v>0</v>
      </c>
      <c r="K64" s="153">
        <v>0</v>
      </c>
      <c r="L64" s="17"/>
      <c r="M64" s="18"/>
      <c r="N64" s="127"/>
      <c r="O64" s="16" t="str">
        <f t="shared" si="3"/>
        <v>Ok</v>
      </c>
    </row>
    <row r="65" spans="1:15" ht="15" x14ac:dyDescent="0.2">
      <c r="A65" s="157" t="str">
        <f t="shared" si="1"/>
        <v>No</v>
      </c>
      <c r="B65" s="13" t="s">
        <v>6285</v>
      </c>
      <c r="C65" s="14" t="s">
        <v>1678</v>
      </c>
      <c r="D65" s="13" t="s">
        <v>1677</v>
      </c>
      <c r="E65" s="153">
        <v>0</v>
      </c>
      <c r="F65" s="15" t="s">
        <v>528</v>
      </c>
      <c r="G65" s="154">
        <v>0</v>
      </c>
      <c r="H65" s="155">
        <f t="shared" si="2"/>
        <v>0</v>
      </c>
      <c r="I65" s="153">
        <v>0</v>
      </c>
      <c r="J65" s="153">
        <v>0</v>
      </c>
      <c r="K65" s="153">
        <v>0</v>
      </c>
      <c r="L65" s="17"/>
      <c r="M65" s="18"/>
      <c r="N65" s="127"/>
      <c r="O65" s="16" t="str">
        <f t="shared" si="3"/>
        <v>Ok</v>
      </c>
    </row>
    <row r="66" spans="1:15" ht="15" x14ac:dyDescent="0.2">
      <c r="A66" s="157" t="str">
        <f t="shared" si="1"/>
        <v>No</v>
      </c>
      <c r="B66" s="13" t="s">
        <v>6285</v>
      </c>
      <c r="C66" s="14" t="s">
        <v>1680</v>
      </c>
      <c r="D66" s="13" t="s">
        <v>219</v>
      </c>
      <c r="E66" s="153">
        <v>0</v>
      </c>
      <c r="F66" s="15" t="s">
        <v>528</v>
      </c>
      <c r="G66" s="154">
        <v>0</v>
      </c>
      <c r="H66" s="155">
        <f t="shared" si="2"/>
        <v>0</v>
      </c>
      <c r="I66" s="153">
        <v>0</v>
      </c>
      <c r="J66" s="153">
        <v>0</v>
      </c>
      <c r="K66" s="153">
        <v>0</v>
      </c>
      <c r="L66" s="17"/>
      <c r="M66" s="18"/>
      <c r="N66" s="127"/>
      <c r="O66" s="16" t="str">
        <f t="shared" si="3"/>
        <v>Ok</v>
      </c>
    </row>
    <row r="67" spans="1:15" ht="15" x14ac:dyDescent="0.2">
      <c r="A67" s="157" t="str">
        <f t="shared" si="1"/>
        <v>No</v>
      </c>
      <c r="B67" s="13" t="s">
        <v>6285</v>
      </c>
      <c r="C67" s="14" t="s">
        <v>1683</v>
      </c>
      <c r="D67" s="13" t="s">
        <v>1682</v>
      </c>
      <c r="E67" s="153">
        <v>0</v>
      </c>
      <c r="F67" s="15" t="s">
        <v>528</v>
      </c>
      <c r="G67" s="154">
        <v>0</v>
      </c>
      <c r="H67" s="155">
        <f t="shared" si="2"/>
        <v>0</v>
      </c>
      <c r="I67" s="153">
        <v>0</v>
      </c>
      <c r="J67" s="153">
        <v>0</v>
      </c>
      <c r="K67" s="153">
        <v>0</v>
      </c>
      <c r="L67" s="17"/>
      <c r="M67" s="18"/>
      <c r="N67" s="127"/>
      <c r="O67" s="16" t="str">
        <f t="shared" si="3"/>
        <v>Ok</v>
      </c>
    </row>
    <row r="68" spans="1:15" ht="25.5" x14ac:dyDescent="0.2">
      <c r="A68" s="157" t="str">
        <f t="shared" si="1"/>
        <v>No</v>
      </c>
      <c r="B68" s="13" t="s">
        <v>6285</v>
      </c>
      <c r="C68" s="14" t="s">
        <v>1686</v>
      </c>
      <c r="D68" s="13" t="s">
        <v>1685</v>
      </c>
      <c r="E68" s="153">
        <v>0</v>
      </c>
      <c r="F68" s="15" t="s">
        <v>528</v>
      </c>
      <c r="G68" s="154">
        <v>0</v>
      </c>
      <c r="H68" s="155">
        <f t="shared" si="2"/>
        <v>0</v>
      </c>
      <c r="I68" s="153">
        <v>0</v>
      </c>
      <c r="J68" s="153">
        <v>0</v>
      </c>
      <c r="K68" s="153">
        <v>0</v>
      </c>
      <c r="L68" s="17"/>
      <c r="M68" s="18"/>
      <c r="N68" s="127"/>
      <c r="O68" s="16" t="str">
        <f t="shared" si="3"/>
        <v>Ok</v>
      </c>
    </row>
    <row r="69" spans="1:15" ht="15" x14ac:dyDescent="0.2">
      <c r="A69" s="157" t="str">
        <f t="shared" si="1"/>
        <v>No</v>
      </c>
      <c r="B69" s="13" t="s">
        <v>6285</v>
      </c>
      <c r="C69" s="14" t="s">
        <v>1689</v>
      </c>
      <c r="D69" s="13" t="s">
        <v>1688</v>
      </c>
      <c r="E69" s="153">
        <v>0</v>
      </c>
      <c r="F69" s="15" t="s">
        <v>528</v>
      </c>
      <c r="G69" s="154">
        <v>0</v>
      </c>
      <c r="H69" s="155">
        <f t="shared" si="2"/>
        <v>0</v>
      </c>
      <c r="I69" s="153">
        <v>0</v>
      </c>
      <c r="J69" s="153">
        <v>0</v>
      </c>
      <c r="K69" s="153">
        <v>0</v>
      </c>
      <c r="L69" s="17"/>
      <c r="M69" s="18"/>
      <c r="N69" s="127"/>
      <c r="O69" s="16" t="str">
        <f t="shared" si="3"/>
        <v>Ok</v>
      </c>
    </row>
    <row r="70" spans="1:15" ht="15" x14ac:dyDescent="0.2">
      <c r="A70" s="157" t="str">
        <f t="shared" si="1"/>
        <v>No</v>
      </c>
      <c r="B70" s="13" t="s">
        <v>6285</v>
      </c>
      <c r="C70" s="14" t="s">
        <v>1692</v>
      </c>
      <c r="D70" s="13" t="s">
        <v>1691</v>
      </c>
      <c r="E70" s="153">
        <v>0</v>
      </c>
      <c r="F70" s="15" t="s">
        <v>528</v>
      </c>
      <c r="G70" s="154">
        <v>0</v>
      </c>
      <c r="H70" s="155">
        <f t="shared" si="2"/>
        <v>0</v>
      </c>
      <c r="I70" s="153">
        <v>0</v>
      </c>
      <c r="J70" s="153">
        <v>0</v>
      </c>
      <c r="K70" s="153">
        <v>0</v>
      </c>
      <c r="L70" s="17"/>
      <c r="M70" s="18"/>
      <c r="N70" s="127"/>
      <c r="O70" s="16" t="str">
        <f t="shared" si="3"/>
        <v>Ok</v>
      </c>
    </row>
    <row r="71" spans="1:15" ht="25.5" x14ac:dyDescent="0.2">
      <c r="A71" s="157" t="str">
        <f t="shared" si="1"/>
        <v>No</v>
      </c>
      <c r="B71" s="13" t="s">
        <v>6285</v>
      </c>
      <c r="C71" s="14" t="s">
        <v>1694</v>
      </c>
      <c r="D71" s="13" t="s">
        <v>1132</v>
      </c>
      <c r="E71" s="153">
        <v>0</v>
      </c>
      <c r="F71" s="15" t="s">
        <v>528</v>
      </c>
      <c r="G71" s="154">
        <v>0</v>
      </c>
      <c r="H71" s="155">
        <f t="shared" si="2"/>
        <v>0</v>
      </c>
      <c r="I71" s="153">
        <v>0</v>
      </c>
      <c r="J71" s="153">
        <v>0</v>
      </c>
      <c r="K71" s="153">
        <v>0</v>
      </c>
      <c r="L71" s="17"/>
      <c r="M71" s="18"/>
      <c r="N71" s="127"/>
      <c r="O71" s="16" t="str">
        <f t="shared" si="3"/>
        <v>Ok</v>
      </c>
    </row>
    <row r="72" spans="1:15" ht="15" x14ac:dyDescent="0.2">
      <c r="A72" s="157" t="str">
        <f t="shared" si="1"/>
        <v>No</v>
      </c>
      <c r="B72" s="13" t="s">
        <v>6285</v>
      </c>
      <c r="C72" s="14" t="s">
        <v>1697</v>
      </c>
      <c r="D72" s="13" t="s">
        <v>1696</v>
      </c>
      <c r="E72" s="153">
        <v>0</v>
      </c>
      <c r="F72" s="15" t="s">
        <v>528</v>
      </c>
      <c r="G72" s="154">
        <v>0</v>
      </c>
      <c r="H72" s="155">
        <f t="shared" si="2"/>
        <v>0</v>
      </c>
      <c r="I72" s="153">
        <v>0</v>
      </c>
      <c r="J72" s="153">
        <v>0</v>
      </c>
      <c r="K72" s="153">
        <v>0</v>
      </c>
      <c r="L72" s="17"/>
      <c r="M72" s="18"/>
      <c r="N72" s="127"/>
      <c r="O72" s="16" t="str">
        <f t="shared" si="3"/>
        <v>Ok</v>
      </c>
    </row>
    <row r="73" spans="1:15" ht="15" x14ac:dyDescent="0.2">
      <c r="A73" s="157" t="str">
        <f t="shared" si="1"/>
        <v>No</v>
      </c>
      <c r="B73" s="13" t="s">
        <v>6285</v>
      </c>
      <c r="C73" s="14" t="s">
        <v>213</v>
      </c>
      <c r="D73" s="13" t="s">
        <v>22</v>
      </c>
      <c r="E73" s="153">
        <v>0</v>
      </c>
      <c r="F73" s="15" t="s">
        <v>528</v>
      </c>
      <c r="G73" s="154">
        <v>0</v>
      </c>
      <c r="H73" s="155">
        <f t="shared" si="2"/>
        <v>0</v>
      </c>
      <c r="I73" s="153">
        <v>0</v>
      </c>
      <c r="J73" s="153">
        <v>0</v>
      </c>
      <c r="K73" s="153">
        <v>0</v>
      </c>
      <c r="L73" s="17"/>
      <c r="M73" s="18"/>
      <c r="N73" s="127"/>
      <c r="O73" s="16" t="str">
        <f t="shared" si="3"/>
        <v>Ok</v>
      </c>
    </row>
    <row r="74" spans="1:15" ht="15" x14ac:dyDescent="0.2">
      <c r="A74" s="157" t="str">
        <f t="shared" si="1"/>
        <v>No</v>
      </c>
      <c r="B74" s="13" t="s">
        <v>6285</v>
      </c>
      <c r="C74" s="14" t="s">
        <v>214</v>
      </c>
      <c r="D74" s="13" t="s">
        <v>215</v>
      </c>
      <c r="E74" s="153">
        <v>0</v>
      </c>
      <c r="F74" s="15" t="s">
        <v>528</v>
      </c>
      <c r="G74" s="154">
        <v>0</v>
      </c>
      <c r="H74" s="155">
        <f t="shared" si="2"/>
        <v>0</v>
      </c>
      <c r="I74" s="153">
        <v>0</v>
      </c>
      <c r="J74" s="153">
        <v>0</v>
      </c>
      <c r="K74" s="153">
        <v>0</v>
      </c>
      <c r="L74" s="17"/>
      <c r="M74" s="18"/>
      <c r="N74" s="127"/>
      <c r="O74" s="16" t="str">
        <f t="shared" si="3"/>
        <v>Ok</v>
      </c>
    </row>
    <row r="75" spans="1:15" ht="15" x14ac:dyDescent="0.2">
      <c r="A75" s="157" t="str">
        <f t="shared" ref="A75:A138" si="9">IF(OR(E75&lt;&gt;0,G75&lt;&gt;0),"Si","No")</f>
        <v>No</v>
      </c>
      <c r="B75" s="13" t="s">
        <v>6285</v>
      </c>
      <c r="C75" s="14" t="s">
        <v>1703</v>
      </c>
      <c r="D75" s="13" t="s">
        <v>1677</v>
      </c>
      <c r="E75" s="153">
        <v>0</v>
      </c>
      <c r="F75" s="15" t="s">
        <v>528</v>
      </c>
      <c r="G75" s="154">
        <v>0</v>
      </c>
      <c r="H75" s="155">
        <f t="shared" ref="H75:H138" si="10">+E75-G75</f>
        <v>0</v>
      </c>
      <c r="I75" s="153">
        <v>0</v>
      </c>
      <c r="J75" s="153">
        <v>0</v>
      </c>
      <c r="K75" s="153">
        <v>0</v>
      </c>
      <c r="L75" s="17"/>
      <c r="M75" s="18"/>
      <c r="N75" s="127"/>
      <c r="O75" s="16" t="str">
        <f t="shared" si="3"/>
        <v>Ok</v>
      </c>
    </row>
    <row r="76" spans="1:15" ht="15" x14ac:dyDescent="0.2">
      <c r="A76" s="157" t="str">
        <f t="shared" si="9"/>
        <v>No</v>
      </c>
      <c r="B76" s="13" t="s">
        <v>6285</v>
      </c>
      <c r="C76" s="14" t="s">
        <v>1706</v>
      </c>
      <c r="D76" s="13" t="s">
        <v>1705</v>
      </c>
      <c r="E76" s="153">
        <v>0</v>
      </c>
      <c r="F76" s="15" t="s">
        <v>528</v>
      </c>
      <c r="G76" s="154">
        <v>0</v>
      </c>
      <c r="H76" s="155">
        <f t="shared" si="10"/>
        <v>0</v>
      </c>
      <c r="I76" s="153">
        <v>0</v>
      </c>
      <c r="J76" s="153">
        <v>0</v>
      </c>
      <c r="K76" s="153">
        <v>0</v>
      </c>
      <c r="L76" s="17"/>
      <c r="M76" s="18"/>
      <c r="N76" s="127"/>
      <c r="O76" s="16" t="str">
        <f t="shared" si="3"/>
        <v>Ok</v>
      </c>
    </row>
    <row r="77" spans="1:15" ht="15" x14ac:dyDescent="0.2">
      <c r="A77" s="157" t="str">
        <f t="shared" si="9"/>
        <v>No</v>
      </c>
      <c r="B77" s="13" t="s">
        <v>6285</v>
      </c>
      <c r="C77" s="14" t="s">
        <v>1709</v>
      </c>
      <c r="D77" s="13" t="s">
        <v>1708</v>
      </c>
      <c r="E77" s="153">
        <v>0</v>
      </c>
      <c r="F77" s="15" t="s">
        <v>528</v>
      </c>
      <c r="G77" s="154">
        <v>0</v>
      </c>
      <c r="H77" s="155">
        <f t="shared" si="10"/>
        <v>0</v>
      </c>
      <c r="I77" s="153">
        <v>0</v>
      </c>
      <c r="J77" s="153">
        <v>0</v>
      </c>
      <c r="K77" s="153">
        <v>0</v>
      </c>
      <c r="L77" s="17"/>
      <c r="M77" s="18"/>
      <c r="N77" s="127"/>
      <c r="O77" s="16" t="str">
        <f t="shared" si="3"/>
        <v>Ok</v>
      </c>
    </row>
    <row r="78" spans="1:15" ht="25.5" x14ac:dyDescent="0.2">
      <c r="A78" s="157" t="str">
        <f t="shared" si="9"/>
        <v>No</v>
      </c>
      <c r="B78" s="13" t="s">
        <v>6285</v>
      </c>
      <c r="C78" s="14" t="s">
        <v>1712</v>
      </c>
      <c r="D78" s="13" t="s">
        <v>1711</v>
      </c>
      <c r="E78" s="153">
        <v>0</v>
      </c>
      <c r="F78" s="15" t="s">
        <v>528</v>
      </c>
      <c r="G78" s="154">
        <v>0</v>
      </c>
      <c r="H78" s="155">
        <f t="shared" si="10"/>
        <v>0</v>
      </c>
      <c r="I78" s="153">
        <v>0</v>
      </c>
      <c r="J78" s="153">
        <v>0</v>
      </c>
      <c r="K78" s="153">
        <v>0</v>
      </c>
      <c r="L78" s="17"/>
      <c r="M78" s="18"/>
      <c r="N78" s="127"/>
      <c r="O78" s="16" t="str">
        <f t="shared" si="3"/>
        <v>Ok</v>
      </c>
    </row>
    <row r="79" spans="1:15" ht="15" x14ac:dyDescent="0.2">
      <c r="A79" s="157" t="str">
        <f t="shared" si="9"/>
        <v>No</v>
      </c>
      <c r="B79" s="13" t="s">
        <v>6285</v>
      </c>
      <c r="C79" s="14" t="s">
        <v>1715</v>
      </c>
      <c r="D79" s="13" t="s">
        <v>1714</v>
      </c>
      <c r="E79" s="153">
        <v>0</v>
      </c>
      <c r="F79" s="15" t="s">
        <v>528</v>
      </c>
      <c r="G79" s="154">
        <v>0</v>
      </c>
      <c r="H79" s="155">
        <f t="shared" si="10"/>
        <v>0</v>
      </c>
      <c r="I79" s="153">
        <v>0</v>
      </c>
      <c r="J79" s="153">
        <v>0</v>
      </c>
      <c r="K79" s="153">
        <v>0</v>
      </c>
      <c r="L79" s="17"/>
      <c r="M79" s="18"/>
      <c r="N79" s="127"/>
      <c r="O79" s="16" t="str">
        <f t="shared" si="3"/>
        <v>Ok</v>
      </c>
    </row>
    <row r="80" spans="1:15" ht="15" x14ac:dyDescent="0.2">
      <c r="A80" s="157" t="str">
        <f t="shared" si="9"/>
        <v>No</v>
      </c>
      <c r="B80" s="13" t="s">
        <v>6285</v>
      </c>
      <c r="C80" s="14" t="s">
        <v>1718</v>
      </c>
      <c r="D80" s="13" t="s">
        <v>1717</v>
      </c>
      <c r="E80" s="153">
        <v>0</v>
      </c>
      <c r="F80" s="15" t="s">
        <v>528</v>
      </c>
      <c r="G80" s="154">
        <v>0</v>
      </c>
      <c r="H80" s="155">
        <f t="shared" si="10"/>
        <v>0</v>
      </c>
      <c r="I80" s="153">
        <v>0</v>
      </c>
      <c r="J80" s="153">
        <v>0</v>
      </c>
      <c r="K80" s="153">
        <v>0</v>
      </c>
      <c r="L80" s="17"/>
      <c r="M80" s="18"/>
      <c r="N80" s="127"/>
      <c r="O80" s="16" t="str">
        <f t="shared" si="3"/>
        <v>Ok</v>
      </c>
    </row>
    <row r="81" spans="1:15" ht="15" x14ac:dyDescent="0.2">
      <c r="A81" s="157" t="str">
        <f t="shared" si="9"/>
        <v>No</v>
      </c>
      <c r="B81" s="13" t="s">
        <v>6285</v>
      </c>
      <c r="C81" s="14" t="s">
        <v>1721</v>
      </c>
      <c r="D81" s="13" t="s">
        <v>1720</v>
      </c>
      <c r="E81" s="153">
        <v>0</v>
      </c>
      <c r="F81" s="15" t="s">
        <v>528</v>
      </c>
      <c r="G81" s="154">
        <v>0</v>
      </c>
      <c r="H81" s="155">
        <f t="shared" si="10"/>
        <v>0</v>
      </c>
      <c r="I81" s="153">
        <v>0</v>
      </c>
      <c r="J81" s="153">
        <v>0</v>
      </c>
      <c r="K81" s="153">
        <v>0</v>
      </c>
      <c r="L81" s="17"/>
      <c r="M81" s="18"/>
      <c r="N81" s="127"/>
      <c r="O81" s="16" t="str">
        <f t="shared" si="3"/>
        <v>Ok</v>
      </c>
    </row>
    <row r="82" spans="1:15" ht="15" x14ac:dyDescent="0.2">
      <c r="A82" s="157" t="str">
        <f t="shared" si="9"/>
        <v>No</v>
      </c>
      <c r="B82" s="13" t="s">
        <v>6285</v>
      </c>
      <c r="C82" s="14" t="s">
        <v>1724</v>
      </c>
      <c r="D82" s="13" t="s">
        <v>1723</v>
      </c>
      <c r="E82" s="153">
        <v>0</v>
      </c>
      <c r="F82" s="15" t="s">
        <v>528</v>
      </c>
      <c r="G82" s="154">
        <v>0</v>
      </c>
      <c r="H82" s="155">
        <f t="shared" si="10"/>
        <v>0</v>
      </c>
      <c r="I82" s="153">
        <v>0</v>
      </c>
      <c r="J82" s="153">
        <v>0</v>
      </c>
      <c r="K82" s="153">
        <v>0</v>
      </c>
      <c r="L82" s="17"/>
      <c r="M82" s="18"/>
      <c r="N82" s="127"/>
      <c r="O82" s="16" t="str">
        <f t="shared" si="3"/>
        <v>Ok</v>
      </c>
    </row>
    <row r="83" spans="1:15" ht="25.5" x14ac:dyDescent="0.2">
      <c r="A83" s="157" t="str">
        <f t="shared" si="9"/>
        <v>No</v>
      </c>
      <c r="B83" s="13" t="s">
        <v>6285</v>
      </c>
      <c r="C83" s="14" t="s">
        <v>1727</v>
      </c>
      <c r="D83" s="13" t="s">
        <v>1726</v>
      </c>
      <c r="E83" s="153">
        <v>0</v>
      </c>
      <c r="F83" s="15" t="s">
        <v>528</v>
      </c>
      <c r="G83" s="154">
        <v>0</v>
      </c>
      <c r="H83" s="155">
        <f t="shared" si="10"/>
        <v>0</v>
      </c>
      <c r="I83" s="153">
        <v>0</v>
      </c>
      <c r="J83" s="153">
        <v>0</v>
      </c>
      <c r="K83" s="153">
        <v>0</v>
      </c>
      <c r="L83" s="17"/>
      <c r="M83" s="18"/>
      <c r="N83" s="127"/>
      <c r="O83" s="16" t="str">
        <f t="shared" si="3"/>
        <v>Ok</v>
      </c>
    </row>
    <row r="84" spans="1:15" ht="15" x14ac:dyDescent="0.2">
      <c r="A84" s="157" t="str">
        <f t="shared" si="9"/>
        <v>No</v>
      </c>
      <c r="B84" s="13" t="s">
        <v>6285</v>
      </c>
      <c r="C84" s="14" t="s">
        <v>1730</v>
      </c>
      <c r="D84" s="13" t="s">
        <v>1729</v>
      </c>
      <c r="E84" s="153">
        <v>0</v>
      </c>
      <c r="F84" s="15" t="s">
        <v>528</v>
      </c>
      <c r="G84" s="154">
        <v>0</v>
      </c>
      <c r="H84" s="155">
        <f t="shared" si="10"/>
        <v>0</v>
      </c>
      <c r="I84" s="153">
        <v>0</v>
      </c>
      <c r="J84" s="153">
        <v>0</v>
      </c>
      <c r="K84" s="153">
        <v>0</v>
      </c>
      <c r="L84" s="17"/>
      <c r="M84" s="18"/>
      <c r="N84" s="127"/>
      <c r="O84" s="16" t="str">
        <f t="shared" si="3"/>
        <v>Ok</v>
      </c>
    </row>
    <row r="85" spans="1:15" ht="25.5" x14ac:dyDescent="0.2">
      <c r="A85" s="157" t="str">
        <f t="shared" si="9"/>
        <v>No</v>
      </c>
      <c r="B85" s="13" t="s">
        <v>6285</v>
      </c>
      <c r="C85" s="14" t="s">
        <v>1733</v>
      </c>
      <c r="D85" s="13" t="s">
        <v>1732</v>
      </c>
      <c r="E85" s="153">
        <v>0</v>
      </c>
      <c r="F85" s="15" t="s">
        <v>528</v>
      </c>
      <c r="G85" s="154">
        <v>0</v>
      </c>
      <c r="H85" s="155">
        <f t="shared" si="10"/>
        <v>0</v>
      </c>
      <c r="I85" s="153">
        <v>0</v>
      </c>
      <c r="J85" s="153">
        <v>0</v>
      </c>
      <c r="K85" s="153">
        <v>0</v>
      </c>
      <c r="L85" s="17"/>
      <c r="M85" s="18"/>
      <c r="N85" s="127"/>
      <c r="O85" s="16" t="str">
        <f t="shared" si="3"/>
        <v>Ok</v>
      </c>
    </row>
    <row r="86" spans="1:15" ht="25.5" x14ac:dyDescent="0.2">
      <c r="A86" s="157" t="str">
        <f t="shared" si="9"/>
        <v>No</v>
      </c>
      <c r="B86" s="13" t="s">
        <v>6285</v>
      </c>
      <c r="C86" s="14" t="s">
        <v>1736</v>
      </c>
      <c r="D86" s="13" t="s">
        <v>1735</v>
      </c>
      <c r="E86" s="153">
        <v>0</v>
      </c>
      <c r="F86" s="15" t="s">
        <v>528</v>
      </c>
      <c r="G86" s="154">
        <v>0</v>
      </c>
      <c r="H86" s="155">
        <f t="shared" si="10"/>
        <v>0</v>
      </c>
      <c r="I86" s="153">
        <v>0</v>
      </c>
      <c r="J86" s="153">
        <v>0</v>
      </c>
      <c r="K86" s="153">
        <v>0</v>
      </c>
      <c r="L86" s="17"/>
      <c r="M86" s="18"/>
      <c r="N86" s="127"/>
      <c r="O86" s="16" t="str">
        <f t="shared" si="3"/>
        <v>Ok</v>
      </c>
    </row>
    <row r="87" spans="1:15" ht="15" x14ac:dyDescent="0.2">
      <c r="A87" s="157" t="str">
        <f t="shared" si="9"/>
        <v>No</v>
      </c>
      <c r="B87" s="13" t="s">
        <v>6285</v>
      </c>
      <c r="C87" s="14" t="s">
        <v>1739</v>
      </c>
      <c r="D87" s="13" t="s">
        <v>1738</v>
      </c>
      <c r="E87" s="153">
        <v>0</v>
      </c>
      <c r="F87" s="15" t="s">
        <v>528</v>
      </c>
      <c r="G87" s="154">
        <v>0</v>
      </c>
      <c r="H87" s="155">
        <f t="shared" si="10"/>
        <v>0</v>
      </c>
      <c r="I87" s="153">
        <v>0</v>
      </c>
      <c r="J87" s="153">
        <v>0</v>
      </c>
      <c r="K87" s="153">
        <v>0</v>
      </c>
      <c r="L87" s="17"/>
      <c r="M87" s="18"/>
      <c r="N87" s="127"/>
      <c r="O87" s="16" t="str">
        <f t="shared" si="3"/>
        <v>Ok</v>
      </c>
    </row>
    <row r="88" spans="1:15" ht="15" x14ac:dyDescent="0.2">
      <c r="A88" s="157" t="str">
        <f t="shared" si="9"/>
        <v>No</v>
      </c>
      <c r="B88" s="13" t="s">
        <v>6285</v>
      </c>
      <c r="C88" s="14" t="s">
        <v>1742</v>
      </c>
      <c r="D88" s="13" t="s">
        <v>1741</v>
      </c>
      <c r="E88" s="153">
        <v>0</v>
      </c>
      <c r="F88" s="15" t="s">
        <v>528</v>
      </c>
      <c r="G88" s="154">
        <v>0</v>
      </c>
      <c r="H88" s="155">
        <f t="shared" si="10"/>
        <v>0</v>
      </c>
      <c r="I88" s="153">
        <v>0</v>
      </c>
      <c r="J88" s="153">
        <v>0</v>
      </c>
      <c r="K88" s="153">
        <v>0</v>
      </c>
      <c r="L88" s="17"/>
      <c r="M88" s="18"/>
      <c r="N88" s="127"/>
      <c r="O88" s="16" t="str">
        <f t="shared" si="3"/>
        <v>Ok</v>
      </c>
    </row>
    <row r="89" spans="1:15" ht="25.5" x14ac:dyDescent="0.2">
      <c r="A89" s="157" t="str">
        <f t="shared" si="9"/>
        <v>No</v>
      </c>
      <c r="B89" s="13" t="s">
        <v>6285</v>
      </c>
      <c r="C89" s="14" t="s">
        <v>1745</v>
      </c>
      <c r="D89" s="13" t="s">
        <v>1744</v>
      </c>
      <c r="E89" s="153">
        <v>0</v>
      </c>
      <c r="F89" s="15" t="s">
        <v>528</v>
      </c>
      <c r="G89" s="154">
        <v>0</v>
      </c>
      <c r="H89" s="155">
        <f t="shared" si="10"/>
        <v>0</v>
      </c>
      <c r="I89" s="153">
        <v>0</v>
      </c>
      <c r="J89" s="153">
        <v>0</v>
      </c>
      <c r="K89" s="153">
        <v>0</v>
      </c>
      <c r="L89" s="17"/>
      <c r="M89" s="18"/>
      <c r="N89" s="127"/>
      <c r="O89" s="16" t="str">
        <f t="shared" si="3"/>
        <v>Ok</v>
      </c>
    </row>
    <row r="90" spans="1:15" ht="25.5" x14ac:dyDescent="0.2">
      <c r="A90" s="157" t="str">
        <f t="shared" si="9"/>
        <v>No</v>
      </c>
      <c r="B90" s="13" t="s">
        <v>6285</v>
      </c>
      <c r="C90" s="14" t="s">
        <v>1747</v>
      </c>
      <c r="D90" s="13" t="s">
        <v>1132</v>
      </c>
      <c r="E90" s="153">
        <v>0</v>
      </c>
      <c r="F90" s="15" t="s">
        <v>528</v>
      </c>
      <c r="G90" s="154">
        <v>0</v>
      </c>
      <c r="H90" s="155">
        <f t="shared" si="10"/>
        <v>0</v>
      </c>
      <c r="I90" s="153">
        <v>0</v>
      </c>
      <c r="J90" s="153">
        <v>0</v>
      </c>
      <c r="K90" s="153">
        <v>0</v>
      </c>
      <c r="L90" s="17"/>
      <c r="M90" s="18"/>
      <c r="N90" s="127"/>
      <c r="O90" s="16" t="str">
        <f t="shared" si="3"/>
        <v>Ok</v>
      </c>
    </row>
    <row r="91" spans="1:15" ht="15" x14ac:dyDescent="0.2">
      <c r="A91" s="157" t="str">
        <f t="shared" si="9"/>
        <v>No</v>
      </c>
      <c r="B91" s="13" t="s">
        <v>6285</v>
      </c>
      <c r="C91" s="14" t="s">
        <v>1749</v>
      </c>
      <c r="D91" s="13" t="s">
        <v>219</v>
      </c>
      <c r="E91" s="153">
        <v>0</v>
      </c>
      <c r="F91" s="15" t="s">
        <v>528</v>
      </c>
      <c r="G91" s="154">
        <v>0</v>
      </c>
      <c r="H91" s="155">
        <f t="shared" si="10"/>
        <v>0</v>
      </c>
      <c r="I91" s="153">
        <v>0</v>
      </c>
      <c r="J91" s="153">
        <v>0</v>
      </c>
      <c r="K91" s="153">
        <v>0</v>
      </c>
      <c r="L91" s="17"/>
      <c r="M91" s="18"/>
      <c r="N91" s="127"/>
      <c r="O91" s="16" t="str">
        <f t="shared" si="3"/>
        <v>Ok</v>
      </c>
    </row>
    <row r="92" spans="1:15" ht="25.5" x14ac:dyDescent="0.2">
      <c r="A92" s="157" t="str">
        <f t="shared" si="9"/>
        <v>No</v>
      </c>
      <c r="B92" s="13" t="s">
        <v>6285</v>
      </c>
      <c r="C92" s="14" t="s">
        <v>1751</v>
      </c>
      <c r="D92" s="13" t="s">
        <v>221</v>
      </c>
      <c r="E92" s="153">
        <v>0</v>
      </c>
      <c r="F92" s="15" t="s">
        <v>528</v>
      </c>
      <c r="G92" s="154">
        <v>0</v>
      </c>
      <c r="H92" s="155">
        <f t="shared" si="10"/>
        <v>0</v>
      </c>
      <c r="I92" s="153">
        <v>0</v>
      </c>
      <c r="J92" s="153">
        <v>0</v>
      </c>
      <c r="K92" s="153">
        <v>0</v>
      </c>
      <c r="L92" s="17"/>
      <c r="M92" s="18"/>
      <c r="N92" s="127"/>
      <c r="O92" s="16" t="str">
        <f t="shared" si="3"/>
        <v>Ok</v>
      </c>
    </row>
    <row r="93" spans="1:15" ht="15" x14ac:dyDescent="0.2">
      <c r="A93" s="157" t="str">
        <f t="shared" si="9"/>
        <v>No</v>
      </c>
      <c r="B93" s="13" t="s">
        <v>6285</v>
      </c>
      <c r="C93" s="14" t="s">
        <v>1753</v>
      </c>
      <c r="D93" s="13" t="s">
        <v>223</v>
      </c>
      <c r="E93" s="153">
        <v>0</v>
      </c>
      <c r="F93" s="15" t="s">
        <v>528</v>
      </c>
      <c r="G93" s="154">
        <v>0</v>
      </c>
      <c r="H93" s="155">
        <f t="shared" si="10"/>
        <v>0</v>
      </c>
      <c r="I93" s="153">
        <v>0</v>
      </c>
      <c r="J93" s="153">
        <v>0</v>
      </c>
      <c r="K93" s="153">
        <v>0</v>
      </c>
      <c r="L93" s="17"/>
      <c r="M93" s="18"/>
      <c r="N93" s="127"/>
      <c r="O93" s="16" t="str">
        <f t="shared" ref="O93:O156" si="11">IF(H93-SUM(I93:K93)&lt;&gt;0,"Verificar diferencias","Ok")</f>
        <v>Ok</v>
      </c>
    </row>
    <row r="94" spans="1:15" ht="15" x14ac:dyDescent="0.2">
      <c r="A94" s="157" t="str">
        <f t="shared" si="9"/>
        <v>No</v>
      </c>
      <c r="B94" s="13" t="s">
        <v>6285</v>
      </c>
      <c r="C94" s="14" t="s">
        <v>1756</v>
      </c>
      <c r="D94" s="13" t="s">
        <v>1755</v>
      </c>
      <c r="E94" s="153">
        <v>0</v>
      </c>
      <c r="F94" s="15" t="s">
        <v>528</v>
      </c>
      <c r="G94" s="154">
        <v>0</v>
      </c>
      <c r="H94" s="155">
        <f t="shared" si="10"/>
        <v>0</v>
      </c>
      <c r="I94" s="153">
        <v>0</v>
      </c>
      <c r="J94" s="153">
        <v>0</v>
      </c>
      <c r="K94" s="153">
        <v>0</v>
      </c>
      <c r="L94" s="17"/>
      <c r="M94" s="18"/>
      <c r="N94" s="127"/>
      <c r="O94" s="16" t="str">
        <f t="shared" si="11"/>
        <v>Ok</v>
      </c>
    </row>
    <row r="95" spans="1:15" ht="25.5" x14ac:dyDescent="0.2">
      <c r="A95" s="157" t="str">
        <f t="shared" si="9"/>
        <v>No</v>
      </c>
      <c r="B95" s="13" t="s">
        <v>6285</v>
      </c>
      <c r="C95" s="14" t="s">
        <v>1759</v>
      </c>
      <c r="D95" s="13" t="s">
        <v>1758</v>
      </c>
      <c r="E95" s="153">
        <v>0</v>
      </c>
      <c r="F95" s="15" t="s">
        <v>528</v>
      </c>
      <c r="G95" s="154">
        <v>0</v>
      </c>
      <c r="H95" s="155">
        <f t="shared" si="10"/>
        <v>0</v>
      </c>
      <c r="I95" s="153">
        <v>0</v>
      </c>
      <c r="J95" s="153">
        <v>0</v>
      </c>
      <c r="K95" s="153">
        <v>0</v>
      </c>
      <c r="L95" s="17"/>
      <c r="M95" s="18"/>
      <c r="N95" s="127"/>
      <c r="O95" s="16" t="str">
        <f t="shared" si="11"/>
        <v>Ok</v>
      </c>
    </row>
    <row r="96" spans="1:15" ht="15" x14ac:dyDescent="0.2">
      <c r="A96" s="157" t="str">
        <f t="shared" si="9"/>
        <v>No</v>
      </c>
      <c r="B96" s="13" t="s">
        <v>6285</v>
      </c>
      <c r="C96" s="14" t="s">
        <v>1764</v>
      </c>
      <c r="D96" s="13" t="s">
        <v>1763</v>
      </c>
      <c r="E96" s="153">
        <v>0</v>
      </c>
      <c r="F96" s="15" t="s">
        <v>528</v>
      </c>
      <c r="G96" s="154">
        <v>0</v>
      </c>
      <c r="H96" s="155">
        <f t="shared" si="10"/>
        <v>0</v>
      </c>
      <c r="I96" s="153">
        <v>0</v>
      </c>
      <c r="J96" s="153">
        <v>0</v>
      </c>
      <c r="K96" s="153">
        <v>0</v>
      </c>
      <c r="L96" s="17"/>
      <c r="M96" s="18"/>
      <c r="N96" s="127"/>
      <c r="O96" s="16" t="str">
        <f t="shared" si="11"/>
        <v>Ok</v>
      </c>
    </row>
    <row r="97" spans="1:15" ht="25.5" x14ac:dyDescent="0.2">
      <c r="A97" s="157" t="str">
        <f t="shared" si="9"/>
        <v>No</v>
      </c>
      <c r="B97" s="13" t="s">
        <v>6285</v>
      </c>
      <c r="C97" s="14" t="s">
        <v>1767</v>
      </c>
      <c r="D97" s="13" t="s">
        <v>1766</v>
      </c>
      <c r="E97" s="153">
        <v>0</v>
      </c>
      <c r="F97" s="15" t="s">
        <v>528</v>
      </c>
      <c r="G97" s="154">
        <v>0</v>
      </c>
      <c r="H97" s="155">
        <f t="shared" si="10"/>
        <v>0</v>
      </c>
      <c r="I97" s="153">
        <v>0</v>
      </c>
      <c r="J97" s="153">
        <v>0</v>
      </c>
      <c r="K97" s="153">
        <v>0</v>
      </c>
      <c r="L97" s="17"/>
      <c r="M97" s="18"/>
      <c r="N97" s="127"/>
      <c r="O97" s="16" t="str">
        <f t="shared" si="11"/>
        <v>Ok</v>
      </c>
    </row>
    <row r="98" spans="1:15" ht="25.5" x14ac:dyDescent="0.2">
      <c r="A98" s="157" t="str">
        <f t="shared" si="9"/>
        <v>No</v>
      </c>
      <c r="B98" s="13" t="s">
        <v>6285</v>
      </c>
      <c r="C98" s="14" t="s">
        <v>1770</v>
      </c>
      <c r="D98" s="13" t="s">
        <v>1769</v>
      </c>
      <c r="E98" s="153">
        <v>0</v>
      </c>
      <c r="F98" s="15" t="s">
        <v>528</v>
      </c>
      <c r="G98" s="154">
        <v>0</v>
      </c>
      <c r="H98" s="155">
        <f t="shared" si="10"/>
        <v>0</v>
      </c>
      <c r="I98" s="153">
        <v>0</v>
      </c>
      <c r="J98" s="153">
        <v>0</v>
      </c>
      <c r="K98" s="153">
        <v>0</v>
      </c>
      <c r="L98" s="17"/>
      <c r="M98" s="18"/>
      <c r="N98" s="127"/>
      <c r="O98" s="16" t="str">
        <f t="shared" si="11"/>
        <v>Ok</v>
      </c>
    </row>
    <row r="99" spans="1:15" ht="15" x14ac:dyDescent="0.2">
      <c r="A99" s="157" t="str">
        <f t="shared" si="9"/>
        <v>No</v>
      </c>
      <c r="B99" s="13" t="s">
        <v>6285</v>
      </c>
      <c r="C99" s="14" t="s">
        <v>1775</v>
      </c>
      <c r="D99" s="13" t="s">
        <v>1774</v>
      </c>
      <c r="E99" s="153">
        <v>0</v>
      </c>
      <c r="F99" s="15" t="s">
        <v>528</v>
      </c>
      <c r="G99" s="154">
        <v>0</v>
      </c>
      <c r="H99" s="155">
        <f t="shared" si="10"/>
        <v>0</v>
      </c>
      <c r="I99" s="153">
        <v>0</v>
      </c>
      <c r="J99" s="153">
        <v>0</v>
      </c>
      <c r="K99" s="153">
        <v>0</v>
      </c>
      <c r="L99" s="17"/>
      <c r="M99" s="18"/>
      <c r="N99" s="127"/>
      <c r="O99" s="16" t="str">
        <f t="shared" si="11"/>
        <v>Ok</v>
      </c>
    </row>
    <row r="100" spans="1:15" ht="15" x14ac:dyDescent="0.2">
      <c r="A100" s="157" t="str">
        <f t="shared" si="9"/>
        <v>No</v>
      </c>
      <c r="B100" s="13" t="s">
        <v>6285</v>
      </c>
      <c r="C100" s="14" t="s">
        <v>216</v>
      </c>
      <c r="D100" s="13" t="s">
        <v>217</v>
      </c>
      <c r="E100" s="153">
        <v>0</v>
      </c>
      <c r="F100" s="15" t="s">
        <v>528</v>
      </c>
      <c r="G100" s="154">
        <v>0</v>
      </c>
      <c r="H100" s="155">
        <f t="shared" si="10"/>
        <v>0</v>
      </c>
      <c r="I100" s="153">
        <v>0</v>
      </c>
      <c r="J100" s="153">
        <v>0</v>
      </c>
      <c r="K100" s="153">
        <v>0</v>
      </c>
      <c r="L100" s="17"/>
      <c r="M100" s="18"/>
      <c r="N100" s="127"/>
      <c r="O100" s="16" t="str">
        <f t="shared" si="11"/>
        <v>Ok</v>
      </c>
    </row>
    <row r="101" spans="1:15" ht="25.5" x14ac:dyDescent="0.2">
      <c r="A101" s="157" t="str">
        <f t="shared" si="9"/>
        <v>No</v>
      </c>
      <c r="B101" s="13" t="s">
        <v>6285</v>
      </c>
      <c r="C101" s="14" t="s">
        <v>1781</v>
      </c>
      <c r="D101" s="13" t="s">
        <v>1780</v>
      </c>
      <c r="E101" s="153">
        <v>0</v>
      </c>
      <c r="F101" s="15" t="s">
        <v>528</v>
      </c>
      <c r="G101" s="154">
        <v>0</v>
      </c>
      <c r="H101" s="155">
        <f t="shared" si="10"/>
        <v>0</v>
      </c>
      <c r="I101" s="153">
        <v>0</v>
      </c>
      <c r="J101" s="153">
        <v>0</v>
      </c>
      <c r="K101" s="153">
        <v>0</v>
      </c>
      <c r="L101" s="17"/>
      <c r="M101" s="18"/>
      <c r="N101" s="127"/>
      <c r="O101" s="16" t="str">
        <f t="shared" si="11"/>
        <v>Ok</v>
      </c>
    </row>
    <row r="102" spans="1:15" ht="15" x14ac:dyDescent="0.2">
      <c r="A102" s="157" t="str">
        <f t="shared" si="9"/>
        <v>No</v>
      </c>
      <c r="B102" s="13" t="s">
        <v>6285</v>
      </c>
      <c r="C102" s="14" t="s">
        <v>218</v>
      </c>
      <c r="D102" s="13" t="s">
        <v>219</v>
      </c>
      <c r="E102" s="153">
        <v>0</v>
      </c>
      <c r="F102" s="15" t="s">
        <v>528</v>
      </c>
      <c r="G102" s="154">
        <v>0</v>
      </c>
      <c r="H102" s="155">
        <f t="shared" si="10"/>
        <v>0</v>
      </c>
      <c r="I102" s="153">
        <v>0</v>
      </c>
      <c r="J102" s="153">
        <v>0</v>
      </c>
      <c r="K102" s="153">
        <v>0</v>
      </c>
      <c r="L102" s="17"/>
      <c r="M102" s="18"/>
      <c r="N102" s="127"/>
      <c r="O102" s="16" t="str">
        <f t="shared" si="11"/>
        <v>Ok</v>
      </c>
    </row>
    <row r="103" spans="1:15" ht="25.5" x14ac:dyDescent="0.2">
      <c r="A103" s="157" t="str">
        <f t="shared" si="9"/>
        <v>No</v>
      </c>
      <c r="B103" s="13" t="s">
        <v>6285</v>
      </c>
      <c r="C103" s="14" t="s">
        <v>220</v>
      </c>
      <c r="D103" s="13" t="s">
        <v>221</v>
      </c>
      <c r="E103" s="153">
        <v>0</v>
      </c>
      <c r="F103" s="15" t="s">
        <v>528</v>
      </c>
      <c r="G103" s="154">
        <v>0</v>
      </c>
      <c r="H103" s="155">
        <f t="shared" si="10"/>
        <v>0</v>
      </c>
      <c r="I103" s="153">
        <v>0</v>
      </c>
      <c r="J103" s="153">
        <v>0</v>
      </c>
      <c r="K103" s="153">
        <v>0</v>
      </c>
      <c r="L103" s="17"/>
      <c r="M103" s="18"/>
      <c r="N103" s="127"/>
      <c r="O103" s="16" t="str">
        <f t="shared" si="11"/>
        <v>Ok</v>
      </c>
    </row>
    <row r="104" spans="1:15" ht="25.5" x14ac:dyDescent="0.2">
      <c r="A104" s="157" t="str">
        <f t="shared" si="9"/>
        <v>No</v>
      </c>
      <c r="B104" s="13" t="s">
        <v>6285</v>
      </c>
      <c r="C104" s="14" t="s">
        <v>1786</v>
      </c>
      <c r="D104" s="13" t="s">
        <v>1785</v>
      </c>
      <c r="E104" s="153">
        <v>0</v>
      </c>
      <c r="F104" s="15" t="s">
        <v>528</v>
      </c>
      <c r="G104" s="154">
        <v>0</v>
      </c>
      <c r="H104" s="155">
        <f t="shared" si="10"/>
        <v>0</v>
      </c>
      <c r="I104" s="153">
        <v>0</v>
      </c>
      <c r="J104" s="153">
        <v>0</v>
      </c>
      <c r="K104" s="153">
        <v>0</v>
      </c>
      <c r="L104" s="17"/>
      <c r="M104" s="18"/>
      <c r="N104" s="127"/>
      <c r="O104" s="16" t="str">
        <f t="shared" si="11"/>
        <v>Ok</v>
      </c>
    </row>
    <row r="105" spans="1:15" ht="15" x14ac:dyDescent="0.2">
      <c r="A105" s="157" t="str">
        <f t="shared" si="9"/>
        <v>No</v>
      </c>
      <c r="B105" s="13" t="s">
        <v>6285</v>
      </c>
      <c r="C105" s="14" t="s">
        <v>1789</v>
      </c>
      <c r="D105" s="13" t="s">
        <v>1788</v>
      </c>
      <c r="E105" s="153">
        <v>0</v>
      </c>
      <c r="F105" s="15" t="s">
        <v>528</v>
      </c>
      <c r="G105" s="154">
        <v>0</v>
      </c>
      <c r="H105" s="155">
        <f t="shared" si="10"/>
        <v>0</v>
      </c>
      <c r="I105" s="153">
        <v>0</v>
      </c>
      <c r="J105" s="153">
        <v>0</v>
      </c>
      <c r="K105" s="153">
        <v>0</v>
      </c>
      <c r="L105" s="17"/>
      <c r="M105" s="18"/>
      <c r="N105" s="127"/>
      <c r="O105" s="16" t="str">
        <f t="shared" si="11"/>
        <v>Ok</v>
      </c>
    </row>
    <row r="106" spans="1:15" ht="15" x14ac:dyDescent="0.2">
      <c r="A106" s="157" t="str">
        <f t="shared" si="9"/>
        <v>No</v>
      </c>
      <c r="B106" s="13" t="s">
        <v>6285</v>
      </c>
      <c r="C106" s="14" t="s">
        <v>1792</v>
      </c>
      <c r="D106" s="13" t="s">
        <v>1791</v>
      </c>
      <c r="E106" s="153">
        <v>0</v>
      </c>
      <c r="F106" s="15" t="s">
        <v>528</v>
      </c>
      <c r="G106" s="154">
        <v>0</v>
      </c>
      <c r="H106" s="155">
        <f t="shared" si="10"/>
        <v>0</v>
      </c>
      <c r="I106" s="153">
        <v>0</v>
      </c>
      <c r="J106" s="153">
        <v>0</v>
      </c>
      <c r="K106" s="153">
        <v>0</v>
      </c>
      <c r="L106" s="17"/>
      <c r="M106" s="18"/>
      <c r="N106" s="127"/>
      <c r="O106" s="16" t="str">
        <f t="shared" si="11"/>
        <v>Ok</v>
      </c>
    </row>
    <row r="107" spans="1:15" ht="15" x14ac:dyDescent="0.2">
      <c r="A107" s="157" t="str">
        <f t="shared" si="9"/>
        <v>No</v>
      </c>
      <c r="B107" s="13" t="s">
        <v>6285</v>
      </c>
      <c r="C107" s="14" t="s">
        <v>222</v>
      </c>
      <c r="D107" s="13" t="s">
        <v>223</v>
      </c>
      <c r="E107" s="153">
        <v>0</v>
      </c>
      <c r="F107" s="15" t="s">
        <v>528</v>
      </c>
      <c r="G107" s="154">
        <v>0</v>
      </c>
      <c r="H107" s="155">
        <f t="shared" si="10"/>
        <v>0</v>
      </c>
      <c r="I107" s="153">
        <v>0</v>
      </c>
      <c r="J107" s="153">
        <v>0</v>
      </c>
      <c r="K107" s="153">
        <v>0</v>
      </c>
      <c r="L107" s="17"/>
      <c r="M107" s="18"/>
      <c r="N107" s="127"/>
      <c r="O107" s="16" t="str">
        <f t="shared" si="11"/>
        <v>Ok</v>
      </c>
    </row>
    <row r="108" spans="1:15" ht="15" x14ac:dyDescent="0.2">
      <c r="A108" s="157" t="str">
        <f t="shared" si="9"/>
        <v>No</v>
      </c>
      <c r="B108" s="13" t="s">
        <v>6285</v>
      </c>
      <c r="C108" s="14" t="s">
        <v>224</v>
      </c>
      <c r="D108" s="13" t="s">
        <v>225</v>
      </c>
      <c r="E108" s="153">
        <v>0</v>
      </c>
      <c r="F108" s="15" t="s">
        <v>528</v>
      </c>
      <c r="G108" s="154">
        <v>0</v>
      </c>
      <c r="H108" s="155">
        <f t="shared" si="10"/>
        <v>0</v>
      </c>
      <c r="I108" s="153">
        <v>0</v>
      </c>
      <c r="J108" s="153">
        <v>0</v>
      </c>
      <c r="K108" s="153">
        <v>0</v>
      </c>
      <c r="L108" s="17"/>
      <c r="M108" s="18"/>
      <c r="N108" s="127"/>
      <c r="O108" s="16" t="str">
        <f t="shared" si="11"/>
        <v>Ok</v>
      </c>
    </row>
    <row r="109" spans="1:15" ht="15" x14ac:dyDescent="0.2">
      <c r="A109" s="157" t="str">
        <f t="shared" si="9"/>
        <v>No</v>
      </c>
      <c r="B109" s="13" t="s">
        <v>6285</v>
      </c>
      <c r="C109" s="14" t="s">
        <v>226</v>
      </c>
      <c r="D109" s="13" t="s">
        <v>227</v>
      </c>
      <c r="E109" s="153">
        <v>0</v>
      </c>
      <c r="F109" s="15" t="s">
        <v>528</v>
      </c>
      <c r="G109" s="154">
        <v>0</v>
      </c>
      <c r="H109" s="155">
        <f t="shared" si="10"/>
        <v>0</v>
      </c>
      <c r="I109" s="153">
        <v>0</v>
      </c>
      <c r="J109" s="153">
        <v>0</v>
      </c>
      <c r="K109" s="153">
        <v>0</v>
      </c>
      <c r="L109" s="17"/>
      <c r="M109" s="18"/>
      <c r="N109" s="127"/>
      <c r="O109" s="16" t="str">
        <f t="shared" si="11"/>
        <v>Ok</v>
      </c>
    </row>
    <row r="110" spans="1:15" ht="38.25" x14ac:dyDescent="0.2">
      <c r="A110" s="157" t="str">
        <f t="shared" si="9"/>
        <v>No</v>
      </c>
      <c r="B110" s="13" t="s">
        <v>6285</v>
      </c>
      <c r="C110" s="14" t="s">
        <v>1798</v>
      </c>
      <c r="D110" s="13" t="s">
        <v>1797</v>
      </c>
      <c r="E110" s="153">
        <v>0</v>
      </c>
      <c r="F110" s="15" t="s">
        <v>528</v>
      </c>
      <c r="G110" s="154">
        <v>0</v>
      </c>
      <c r="H110" s="155">
        <f t="shared" si="10"/>
        <v>0</v>
      </c>
      <c r="I110" s="153">
        <v>0</v>
      </c>
      <c r="J110" s="153">
        <v>0</v>
      </c>
      <c r="K110" s="153">
        <v>0</v>
      </c>
      <c r="L110" s="17"/>
      <c r="M110" s="18"/>
      <c r="N110" s="127"/>
      <c r="O110" s="16" t="str">
        <f t="shared" si="11"/>
        <v>Ok</v>
      </c>
    </row>
    <row r="111" spans="1:15" ht="15" x14ac:dyDescent="0.2">
      <c r="A111" s="157" t="str">
        <f t="shared" si="9"/>
        <v>No</v>
      </c>
      <c r="B111" s="13" t="s">
        <v>6285</v>
      </c>
      <c r="C111" s="14" t="s">
        <v>228</v>
      </c>
      <c r="D111" s="13" t="s">
        <v>229</v>
      </c>
      <c r="E111" s="153">
        <v>0</v>
      </c>
      <c r="F111" s="15" t="s">
        <v>528</v>
      </c>
      <c r="G111" s="154">
        <v>0</v>
      </c>
      <c r="H111" s="155">
        <f t="shared" si="10"/>
        <v>0</v>
      </c>
      <c r="I111" s="153">
        <v>0</v>
      </c>
      <c r="J111" s="153">
        <v>0</v>
      </c>
      <c r="K111" s="153">
        <v>0</v>
      </c>
      <c r="L111" s="17"/>
      <c r="M111" s="18"/>
      <c r="N111" s="127"/>
      <c r="O111" s="16" t="str">
        <f t="shared" si="11"/>
        <v>Ok</v>
      </c>
    </row>
    <row r="112" spans="1:15" ht="25.5" x14ac:dyDescent="0.2">
      <c r="A112" s="157" t="str">
        <f t="shared" si="9"/>
        <v>No</v>
      </c>
      <c r="B112" s="13" t="s">
        <v>6285</v>
      </c>
      <c r="C112" s="14" t="s">
        <v>1802</v>
      </c>
      <c r="D112" s="13" t="s">
        <v>1801</v>
      </c>
      <c r="E112" s="153">
        <v>0</v>
      </c>
      <c r="F112" s="15" t="s">
        <v>528</v>
      </c>
      <c r="G112" s="154">
        <v>0</v>
      </c>
      <c r="H112" s="155">
        <f t="shared" si="10"/>
        <v>0</v>
      </c>
      <c r="I112" s="153">
        <v>0</v>
      </c>
      <c r="J112" s="153">
        <v>0</v>
      </c>
      <c r="K112" s="153">
        <v>0</v>
      </c>
      <c r="L112" s="17"/>
      <c r="M112" s="18"/>
      <c r="N112" s="127"/>
      <c r="O112" s="16" t="str">
        <f t="shared" si="11"/>
        <v>Ok</v>
      </c>
    </row>
    <row r="113" spans="1:15" ht="15" x14ac:dyDescent="0.2">
      <c r="A113" s="157" t="str">
        <f t="shared" si="9"/>
        <v>No</v>
      </c>
      <c r="B113" s="13" t="s">
        <v>6285</v>
      </c>
      <c r="C113" s="14" t="s">
        <v>230</v>
      </c>
      <c r="D113" s="13" t="s">
        <v>231</v>
      </c>
      <c r="E113" s="153">
        <v>0</v>
      </c>
      <c r="F113" s="15" t="s">
        <v>528</v>
      </c>
      <c r="G113" s="154">
        <v>0</v>
      </c>
      <c r="H113" s="155">
        <f t="shared" si="10"/>
        <v>0</v>
      </c>
      <c r="I113" s="153">
        <v>0</v>
      </c>
      <c r="J113" s="153">
        <v>0</v>
      </c>
      <c r="K113" s="153">
        <v>0</v>
      </c>
      <c r="L113" s="17"/>
      <c r="M113" s="18"/>
      <c r="N113" s="127"/>
      <c r="O113" s="16" t="str">
        <f t="shared" si="11"/>
        <v>Ok</v>
      </c>
    </row>
    <row r="114" spans="1:15" ht="15" x14ac:dyDescent="0.2">
      <c r="A114" s="157" t="str">
        <f t="shared" si="9"/>
        <v>No</v>
      </c>
      <c r="B114" s="13" t="s">
        <v>6285</v>
      </c>
      <c r="C114" s="14" t="s">
        <v>1806</v>
      </c>
      <c r="D114" s="13" t="s">
        <v>1805</v>
      </c>
      <c r="E114" s="153">
        <v>0</v>
      </c>
      <c r="F114" s="15" t="s">
        <v>528</v>
      </c>
      <c r="G114" s="154">
        <v>0</v>
      </c>
      <c r="H114" s="155">
        <f t="shared" si="10"/>
        <v>0</v>
      </c>
      <c r="I114" s="153">
        <v>0</v>
      </c>
      <c r="J114" s="153">
        <v>0</v>
      </c>
      <c r="K114" s="153">
        <v>0</v>
      </c>
      <c r="L114" s="17"/>
      <c r="M114" s="18"/>
      <c r="N114" s="127"/>
      <c r="O114" s="16" t="str">
        <f t="shared" si="11"/>
        <v>Ok</v>
      </c>
    </row>
    <row r="115" spans="1:15" ht="15" x14ac:dyDescent="0.2">
      <c r="A115" s="157" t="str">
        <f t="shared" si="9"/>
        <v>No</v>
      </c>
      <c r="B115" s="13" t="s">
        <v>6285</v>
      </c>
      <c r="C115" s="14" t="s">
        <v>232</v>
      </c>
      <c r="D115" s="13" t="s">
        <v>35</v>
      </c>
      <c r="E115" s="153">
        <v>0</v>
      </c>
      <c r="F115" s="15" t="s">
        <v>528</v>
      </c>
      <c r="G115" s="154">
        <v>0</v>
      </c>
      <c r="H115" s="155">
        <f t="shared" si="10"/>
        <v>0</v>
      </c>
      <c r="I115" s="153">
        <v>0</v>
      </c>
      <c r="J115" s="153">
        <v>0</v>
      </c>
      <c r="K115" s="153">
        <v>0</v>
      </c>
      <c r="L115" s="17"/>
      <c r="M115" s="18"/>
      <c r="N115" s="127"/>
      <c r="O115" s="16" t="str">
        <f t="shared" si="11"/>
        <v>Ok</v>
      </c>
    </row>
    <row r="116" spans="1:15" ht="25.5" x14ac:dyDescent="0.2">
      <c r="A116" s="157" t="str">
        <f t="shared" si="9"/>
        <v>No</v>
      </c>
      <c r="B116" s="13" t="s">
        <v>6285</v>
      </c>
      <c r="C116" s="14" t="s">
        <v>233</v>
      </c>
      <c r="D116" s="13" t="s">
        <v>234</v>
      </c>
      <c r="E116" s="153">
        <v>0</v>
      </c>
      <c r="F116" s="15" t="s">
        <v>528</v>
      </c>
      <c r="G116" s="154">
        <v>0</v>
      </c>
      <c r="H116" s="155">
        <f t="shared" si="10"/>
        <v>0</v>
      </c>
      <c r="I116" s="153">
        <v>0</v>
      </c>
      <c r="J116" s="153">
        <v>0</v>
      </c>
      <c r="K116" s="153">
        <v>0</v>
      </c>
      <c r="L116" s="17"/>
      <c r="M116" s="18"/>
      <c r="N116" s="127"/>
      <c r="O116" s="16" t="str">
        <f t="shared" si="11"/>
        <v>Ok</v>
      </c>
    </row>
    <row r="117" spans="1:15" ht="25.5" x14ac:dyDescent="0.2">
      <c r="A117" s="157" t="str">
        <f t="shared" si="9"/>
        <v>No</v>
      </c>
      <c r="B117" s="13" t="s">
        <v>6285</v>
      </c>
      <c r="C117" s="14" t="s">
        <v>1811</v>
      </c>
      <c r="D117" s="13" t="s">
        <v>1810</v>
      </c>
      <c r="E117" s="153">
        <v>0</v>
      </c>
      <c r="F117" s="15" t="s">
        <v>528</v>
      </c>
      <c r="G117" s="154">
        <v>0</v>
      </c>
      <c r="H117" s="155">
        <f t="shared" si="10"/>
        <v>0</v>
      </c>
      <c r="I117" s="153">
        <v>0</v>
      </c>
      <c r="J117" s="153">
        <v>0</v>
      </c>
      <c r="K117" s="153">
        <v>0</v>
      </c>
      <c r="L117" s="17"/>
      <c r="M117" s="18"/>
      <c r="N117" s="127"/>
      <c r="O117" s="16" t="str">
        <f t="shared" si="11"/>
        <v>Ok</v>
      </c>
    </row>
    <row r="118" spans="1:15" ht="15" x14ac:dyDescent="0.2">
      <c r="A118" s="157" t="str">
        <f t="shared" si="9"/>
        <v>No</v>
      </c>
      <c r="B118" s="13" t="s">
        <v>6285</v>
      </c>
      <c r="C118" s="14" t="s">
        <v>1814</v>
      </c>
      <c r="D118" s="13" t="s">
        <v>1813</v>
      </c>
      <c r="E118" s="153">
        <v>0</v>
      </c>
      <c r="F118" s="15" t="s">
        <v>528</v>
      </c>
      <c r="G118" s="154">
        <v>0</v>
      </c>
      <c r="H118" s="155">
        <f t="shared" si="10"/>
        <v>0</v>
      </c>
      <c r="I118" s="153">
        <v>0</v>
      </c>
      <c r="J118" s="153">
        <v>0</v>
      </c>
      <c r="K118" s="153">
        <v>0</v>
      </c>
      <c r="L118" s="17"/>
      <c r="M118" s="18"/>
      <c r="N118" s="127"/>
      <c r="O118" s="16" t="str">
        <f t="shared" si="11"/>
        <v>Ok</v>
      </c>
    </row>
    <row r="119" spans="1:15" ht="15" x14ac:dyDescent="0.2">
      <c r="A119" s="157" t="str">
        <f t="shared" si="9"/>
        <v>No</v>
      </c>
      <c r="B119" s="13" t="s">
        <v>6285</v>
      </c>
      <c r="C119" s="14" t="s">
        <v>235</v>
      </c>
      <c r="D119" s="13" t="s">
        <v>236</v>
      </c>
      <c r="E119" s="153">
        <v>0</v>
      </c>
      <c r="F119" s="15" t="s">
        <v>528</v>
      </c>
      <c r="G119" s="154">
        <v>0</v>
      </c>
      <c r="H119" s="155">
        <f t="shared" si="10"/>
        <v>0</v>
      </c>
      <c r="I119" s="153">
        <v>0</v>
      </c>
      <c r="J119" s="153">
        <v>0</v>
      </c>
      <c r="K119" s="153">
        <v>0</v>
      </c>
      <c r="L119" s="17"/>
      <c r="M119" s="18"/>
      <c r="N119" s="127"/>
      <c r="O119" s="16" t="str">
        <f t="shared" si="11"/>
        <v>Ok</v>
      </c>
    </row>
    <row r="120" spans="1:15" ht="15" x14ac:dyDescent="0.2">
      <c r="A120" s="157" t="str">
        <f t="shared" si="9"/>
        <v>No</v>
      </c>
      <c r="B120" s="13" t="s">
        <v>6285</v>
      </c>
      <c r="C120" s="14" t="s">
        <v>1819</v>
      </c>
      <c r="D120" s="13" t="s">
        <v>215</v>
      </c>
      <c r="E120" s="153">
        <v>0</v>
      </c>
      <c r="F120" s="15" t="s">
        <v>528</v>
      </c>
      <c r="G120" s="154">
        <v>0</v>
      </c>
      <c r="H120" s="155">
        <f t="shared" si="10"/>
        <v>0</v>
      </c>
      <c r="I120" s="153">
        <v>0</v>
      </c>
      <c r="J120" s="153">
        <v>0</v>
      </c>
      <c r="K120" s="153">
        <v>0</v>
      </c>
      <c r="L120" s="17"/>
      <c r="M120" s="18"/>
      <c r="N120" s="127"/>
      <c r="O120" s="16" t="str">
        <f t="shared" si="11"/>
        <v>Ok</v>
      </c>
    </row>
    <row r="121" spans="1:15" ht="15" x14ac:dyDescent="0.2">
      <c r="A121" s="157" t="str">
        <f t="shared" si="9"/>
        <v>No</v>
      </c>
      <c r="B121" s="13" t="s">
        <v>6285</v>
      </c>
      <c r="C121" s="14" t="s">
        <v>1821</v>
      </c>
      <c r="D121" s="13" t="s">
        <v>1677</v>
      </c>
      <c r="E121" s="153">
        <v>0</v>
      </c>
      <c r="F121" s="15" t="s">
        <v>528</v>
      </c>
      <c r="G121" s="154">
        <v>0</v>
      </c>
      <c r="H121" s="155">
        <f t="shared" si="10"/>
        <v>0</v>
      </c>
      <c r="I121" s="153">
        <v>0</v>
      </c>
      <c r="J121" s="153">
        <v>0</v>
      </c>
      <c r="K121" s="153">
        <v>0</v>
      </c>
      <c r="L121" s="17"/>
      <c r="M121" s="18"/>
      <c r="N121" s="127"/>
      <c r="O121" s="16" t="str">
        <f t="shared" si="11"/>
        <v>Ok</v>
      </c>
    </row>
    <row r="122" spans="1:15" ht="15" x14ac:dyDescent="0.2">
      <c r="A122" s="157" t="str">
        <f t="shared" si="9"/>
        <v>No</v>
      </c>
      <c r="B122" s="13" t="s">
        <v>6285</v>
      </c>
      <c r="C122" s="14" t="s">
        <v>1823</v>
      </c>
      <c r="D122" s="13" t="s">
        <v>219</v>
      </c>
      <c r="E122" s="153">
        <v>0</v>
      </c>
      <c r="F122" s="15" t="s">
        <v>528</v>
      </c>
      <c r="G122" s="154">
        <v>0</v>
      </c>
      <c r="H122" s="155">
        <f t="shared" si="10"/>
        <v>0</v>
      </c>
      <c r="I122" s="153">
        <v>0</v>
      </c>
      <c r="J122" s="153">
        <v>0</v>
      </c>
      <c r="K122" s="153">
        <v>0</v>
      </c>
      <c r="L122" s="17"/>
      <c r="M122" s="18"/>
      <c r="N122" s="127"/>
      <c r="O122" s="16" t="str">
        <f t="shared" si="11"/>
        <v>Ok</v>
      </c>
    </row>
    <row r="123" spans="1:15" ht="15" x14ac:dyDescent="0.2">
      <c r="A123" s="157" t="str">
        <f t="shared" si="9"/>
        <v>No</v>
      </c>
      <c r="B123" s="13" t="s">
        <v>6285</v>
      </c>
      <c r="C123" s="14" t="s">
        <v>1825</v>
      </c>
      <c r="D123" s="13" t="s">
        <v>1682</v>
      </c>
      <c r="E123" s="153">
        <v>0</v>
      </c>
      <c r="F123" s="15" t="s">
        <v>528</v>
      </c>
      <c r="G123" s="154">
        <v>0</v>
      </c>
      <c r="H123" s="155">
        <f t="shared" si="10"/>
        <v>0</v>
      </c>
      <c r="I123" s="153">
        <v>0</v>
      </c>
      <c r="J123" s="153">
        <v>0</v>
      </c>
      <c r="K123" s="153">
        <v>0</v>
      </c>
      <c r="L123" s="17"/>
      <c r="M123" s="18"/>
      <c r="N123" s="127"/>
      <c r="O123" s="16" t="str">
        <f t="shared" si="11"/>
        <v>Ok</v>
      </c>
    </row>
    <row r="124" spans="1:15" ht="25.5" x14ac:dyDescent="0.2">
      <c r="A124" s="157" t="str">
        <f t="shared" si="9"/>
        <v>No</v>
      </c>
      <c r="B124" s="13" t="s">
        <v>6285</v>
      </c>
      <c r="C124" s="14" t="s">
        <v>1827</v>
      </c>
      <c r="D124" s="13" t="s">
        <v>1685</v>
      </c>
      <c r="E124" s="153">
        <v>0</v>
      </c>
      <c r="F124" s="15" t="s">
        <v>528</v>
      </c>
      <c r="G124" s="154">
        <v>0</v>
      </c>
      <c r="H124" s="155">
        <f t="shared" si="10"/>
        <v>0</v>
      </c>
      <c r="I124" s="153">
        <v>0</v>
      </c>
      <c r="J124" s="153">
        <v>0</v>
      </c>
      <c r="K124" s="153">
        <v>0</v>
      </c>
      <c r="L124" s="17"/>
      <c r="M124" s="18"/>
      <c r="N124" s="127"/>
      <c r="O124" s="16" t="str">
        <f t="shared" si="11"/>
        <v>Ok</v>
      </c>
    </row>
    <row r="125" spans="1:15" ht="15" x14ac:dyDescent="0.2">
      <c r="A125" s="157" t="str">
        <f t="shared" si="9"/>
        <v>No</v>
      </c>
      <c r="B125" s="13" t="s">
        <v>6285</v>
      </c>
      <c r="C125" s="14" t="s">
        <v>1829</v>
      </c>
      <c r="D125" s="13" t="s">
        <v>1688</v>
      </c>
      <c r="E125" s="153">
        <v>0</v>
      </c>
      <c r="F125" s="15" t="s">
        <v>528</v>
      </c>
      <c r="G125" s="154">
        <v>0</v>
      </c>
      <c r="H125" s="155">
        <f t="shared" si="10"/>
        <v>0</v>
      </c>
      <c r="I125" s="153">
        <v>0</v>
      </c>
      <c r="J125" s="153">
        <v>0</v>
      </c>
      <c r="K125" s="153">
        <v>0</v>
      </c>
      <c r="L125" s="17"/>
      <c r="M125" s="18"/>
      <c r="N125" s="127"/>
      <c r="O125" s="16" t="str">
        <f t="shared" si="11"/>
        <v>Ok</v>
      </c>
    </row>
    <row r="126" spans="1:15" ht="15" x14ac:dyDescent="0.2">
      <c r="A126" s="157" t="str">
        <f t="shared" si="9"/>
        <v>No</v>
      </c>
      <c r="B126" s="13" t="s">
        <v>6285</v>
      </c>
      <c r="C126" s="14" t="s">
        <v>1831</v>
      </c>
      <c r="D126" s="13" t="s">
        <v>1691</v>
      </c>
      <c r="E126" s="153">
        <v>0</v>
      </c>
      <c r="F126" s="15" t="s">
        <v>528</v>
      </c>
      <c r="G126" s="154">
        <v>0</v>
      </c>
      <c r="H126" s="155">
        <f t="shared" si="10"/>
        <v>0</v>
      </c>
      <c r="I126" s="153">
        <v>0</v>
      </c>
      <c r="J126" s="153">
        <v>0</v>
      </c>
      <c r="K126" s="153">
        <v>0</v>
      </c>
      <c r="L126" s="17"/>
      <c r="M126" s="18"/>
      <c r="N126" s="127"/>
      <c r="O126" s="16" t="str">
        <f t="shared" si="11"/>
        <v>Ok</v>
      </c>
    </row>
    <row r="127" spans="1:15" ht="25.5" x14ac:dyDescent="0.2">
      <c r="A127" s="157" t="str">
        <f t="shared" si="9"/>
        <v>No</v>
      </c>
      <c r="B127" s="13" t="s">
        <v>6285</v>
      </c>
      <c r="C127" s="14" t="s">
        <v>1833</v>
      </c>
      <c r="D127" s="13" t="s">
        <v>1132</v>
      </c>
      <c r="E127" s="153">
        <v>0</v>
      </c>
      <c r="F127" s="15" t="s">
        <v>528</v>
      </c>
      <c r="G127" s="154">
        <v>0</v>
      </c>
      <c r="H127" s="155">
        <f t="shared" si="10"/>
        <v>0</v>
      </c>
      <c r="I127" s="153">
        <v>0</v>
      </c>
      <c r="J127" s="153">
        <v>0</v>
      </c>
      <c r="K127" s="153">
        <v>0</v>
      </c>
      <c r="L127" s="17"/>
      <c r="M127" s="18"/>
      <c r="N127" s="127"/>
      <c r="O127" s="16" t="str">
        <f t="shared" si="11"/>
        <v>Ok</v>
      </c>
    </row>
    <row r="128" spans="1:15" ht="15" x14ac:dyDescent="0.2">
      <c r="A128" s="157" t="str">
        <f t="shared" si="9"/>
        <v>No</v>
      </c>
      <c r="B128" s="13" t="s">
        <v>6285</v>
      </c>
      <c r="C128" s="14" t="s">
        <v>1836</v>
      </c>
      <c r="D128" s="13" t="s">
        <v>1835</v>
      </c>
      <c r="E128" s="153">
        <v>0</v>
      </c>
      <c r="F128" s="15" t="s">
        <v>528</v>
      </c>
      <c r="G128" s="154">
        <v>0</v>
      </c>
      <c r="H128" s="155">
        <f t="shared" si="10"/>
        <v>0</v>
      </c>
      <c r="I128" s="153">
        <v>0</v>
      </c>
      <c r="J128" s="153">
        <v>0</v>
      </c>
      <c r="K128" s="153">
        <v>0</v>
      </c>
      <c r="L128" s="17"/>
      <c r="M128" s="18"/>
      <c r="N128" s="127"/>
      <c r="O128" s="16" t="str">
        <f t="shared" si="11"/>
        <v>Ok</v>
      </c>
    </row>
    <row r="129" spans="1:15" ht="15" x14ac:dyDescent="0.2">
      <c r="A129" s="157" t="str">
        <f t="shared" si="9"/>
        <v>No</v>
      </c>
      <c r="B129" s="13" t="s">
        <v>6285</v>
      </c>
      <c r="C129" s="14" t="s">
        <v>1840</v>
      </c>
      <c r="D129" s="13" t="s">
        <v>1774</v>
      </c>
      <c r="E129" s="153">
        <v>0</v>
      </c>
      <c r="F129" s="15" t="s">
        <v>528</v>
      </c>
      <c r="G129" s="154">
        <v>0</v>
      </c>
      <c r="H129" s="155">
        <f t="shared" si="10"/>
        <v>0</v>
      </c>
      <c r="I129" s="153">
        <v>0</v>
      </c>
      <c r="J129" s="153">
        <v>0</v>
      </c>
      <c r="K129" s="153">
        <v>0</v>
      </c>
      <c r="L129" s="17"/>
      <c r="M129" s="18"/>
      <c r="N129" s="127"/>
      <c r="O129" s="16" t="str">
        <f t="shared" si="11"/>
        <v>Ok</v>
      </c>
    </row>
    <row r="130" spans="1:15" ht="15" x14ac:dyDescent="0.2">
      <c r="A130" s="157" t="str">
        <f t="shared" si="9"/>
        <v>No</v>
      </c>
      <c r="B130" s="13" t="s">
        <v>6285</v>
      </c>
      <c r="C130" s="14" t="s">
        <v>1842</v>
      </c>
      <c r="D130" s="13" t="s">
        <v>217</v>
      </c>
      <c r="E130" s="153">
        <v>0</v>
      </c>
      <c r="F130" s="15" t="s">
        <v>528</v>
      </c>
      <c r="G130" s="154">
        <v>0</v>
      </c>
      <c r="H130" s="155">
        <f t="shared" si="10"/>
        <v>0</v>
      </c>
      <c r="I130" s="153">
        <v>0</v>
      </c>
      <c r="J130" s="153">
        <v>0</v>
      </c>
      <c r="K130" s="153">
        <v>0</v>
      </c>
      <c r="L130" s="17"/>
      <c r="M130" s="18"/>
      <c r="N130" s="127"/>
      <c r="O130" s="16" t="str">
        <f t="shared" si="11"/>
        <v>Ok</v>
      </c>
    </row>
    <row r="131" spans="1:15" ht="15" x14ac:dyDescent="0.2">
      <c r="A131" s="157" t="str">
        <f t="shared" si="9"/>
        <v>No</v>
      </c>
      <c r="B131" s="13" t="s">
        <v>6285</v>
      </c>
      <c r="C131" s="14" t="s">
        <v>1844</v>
      </c>
      <c r="D131" s="13" t="s">
        <v>219</v>
      </c>
      <c r="E131" s="153">
        <v>0</v>
      </c>
      <c r="F131" s="15" t="s">
        <v>528</v>
      </c>
      <c r="G131" s="154">
        <v>0</v>
      </c>
      <c r="H131" s="155">
        <f t="shared" si="10"/>
        <v>0</v>
      </c>
      <c r="I131" s="153">
        <v>0</v>
      </c>
      <c r="J131" s="153">
        <v>0</v>
      </c>
      <c r="K131" s="153">
        <v>0</v>
      </c>
      <c r="L131" s="17"/>
      <c r="M131" s="18"/>
      <c r="N131" s="127"/>
      <c r="O131" s="16" t="str">
        <f t="shared" si="11"/>
        <v>Ok</v>
      </c>
    </row>
    <row r="132" spans="1:15" ht="25.5" x14ac:dyDescent="0.2">
      <c r="A132" s="157" t="str">
        <f t="shared" si="9"/>
        <v>No</v>
      </c>
      <c r="B132" s="13" t="s">
        <v>6285</v>
      </c>
      <c r="C132" s="14" t="s">
        <v>1846</v>
      </c>
      <c r="D132" s="13" t="s">
        <v>221</v>
      </c>
      <c r="E132" s="153">
        <v>0</v>
      </c>
      <c r="F132" s="15" t="s">
        <v>528</v>
      </c>
      <c r="G132" s="154">
        <v>0</v>
      </c>
      <c r="H132" s="155">
        <f t="shared" si="10"/>
        <v>0</v>
      </c>
      <c r="I132" s="153">
        <v>0</v>
      </c>
      <c r="J132" s="153">
        <v>0</v>
      </c>
      <c r="K132" s="153">
        <v>0</v>
      </c>
      <c r="L132" s="17"/>
      <c r="M132" s="18"/>
      <c r="N132" s="127"/>
      <c r="O132" s="16" t="str">
        <f t="shared" si="11"/>
        <v>Ok</v>
      </c>
    </row>
    <row r="133" spans="1:15" ht="15" x14ac:dyDescent="0.2">
      <c r="A133" s="157" t="str">
        <f t="shared" si="9"/>
        <v>No</v>
      </c>
      <c r="B133" s="13" t="s">
        <v>6285</v>
      </c>
      <c r="C133" s="14" t="s">
        <v>1848</v>
      </c>
      <c r="D133" s="13" t="s">
        <v>223</v>
      </c>
      <c r="E133" s="153">
        <v>0</v>
      </c>
      <c r="F133" s="15" t="s">
        <v>528</v>
      </c>
      <c r="G133" s="154">
        <v>0</v>
      </c>
      <c r="H133" s="155">
        <f t="shared" si="10"/>
        <v>0</v>
      </c>
      <c r="I133" s="153">
        <v>0</v>
      </c>
      <c r="J133" s="153">
        <v>0</v>
      </c>
      <c r="K133" s="153">
        <v>0</v>
      </c>
      <c r="L133" s="17"/>
      <c r="M133" s="18"/>
      <c r="N133" s="127"/>
      <c r="O133" s="16" t="str">
        <f t="shared" si="11"/>
        <v>Ok</v>
      </c>
    </row>
    <row r="134" spans="1:15" ht="25.5" x14ac:dyDescent="0.2">
      <c r="A134" s="157" t="str">
        <f t="shared" si="9"/>
        <v>No</v>
      </c>
      <c r="B134" s="13" t="s">
        <v>6285</v>
      </c>
      <c r="C134" s="14" t="s">
        <v>1850</v>
      </c>
      <c r="D134" s="13" t="s">
        <v>1780</v>
      </c>
      <c r="E134" s="153">
        <v>0</v>
      </c>
      <c r="F134" s="15" t="s">
        <v>528</v>
      </c>
      <c r="G134" s="154">
        <v>0</v>
      </c>
      <c r="H134" s="155">
        <f t="shared" si="10"/>
        <v>0</v>
      </c>
      <c r="I134" s="153">
        <v>0</v>
      </c>
      <c r="J134" s="153">
        <v>0</v>
      </c>
      <c r="K134" s="153">
        <v>0</v>
      </c>
      <c r="L134" s="17"/>
      <c r="M134" s="18"/>
      <c r="N134" s="127"/>
      <c r="O134" s="16" t="str">
        <f t="shared" si="11"/>
        <v>Ok</v>
      </c>
    </row>
    <row r="135" spans="1:15" ht="15" x14ac:dyDescent="0.2">
      <c r="A135" s="157" t="str">
        <f t="shared" si="9"/>
        <v>No</v>
      </c>
      <c r="B135" s="13" t="s">
        <v>6285</v>
      </c>
      <c r="C135" s="14" t="s">
        <v>1852</v>
      </c>
      <c r="D135" s="13" t="s">
        <v>1677</v>
      </c>
      <c r="E135" s="153">
        <v>0</v>
      </c>
      <c r="F135" s="15" t="s">
        <v>528</v>
      </c>
      <c r="G135" s="154">
        <v>0</v>
      </c>
      <c r="H135" s="155">
        <f t="shared" si="10"/>
        <v>0</v>
      </c>
      <c r="I135" s="153">
        <v>0</v>
      </c>
      <c r="J135" s="153">
        <v>0</v>
      </c>
      <c r="K135" s="153">
        <v>0</v>
      </c>
      <c r="L135" s="17"/>
      <c r="M135" s="18"/>
      <c r="N135" s="127"/>
      <c r="O135" s="16" t="str">
        <f t="shared" si="11"/>
        <v>Ok</v>
      </c>
    </row>
    <row r="136" spans="1:15" ht="15" x14ac:dyDescent="0.2">
      <c r="A136" s="157" t="str">
        <f t="shared" si="9"/>
        <v>No</v>
      </c>
      <c r="B136" s="13" t="s">
        <v>6285</v>
      </c>
      <c r="C136" s="14" t="s">
        <v>1854</v>
      </c>
      <c r="D136" s="13" t="s">
        <v>1705</v>
      </c>
      <c r="E136" s="153">
        <v>0</v>
      </c>
      <c r="F136" s="15" t="s">
        <v>528</v>
      </c>
      <c r="G136" s="154">
        <v>0</v>
      </c>
      <c r="H136" s="155">
        <f t="shared" si="10"/>
        <v>0</v>
      </c>
      <c r="I136" s="153">
        <v>0</v>
      </c>
      <c r="J136" s="153">
        <v>0</v>
      </c>
      <c r="K136" s="153">
        <v>0</v>
      </c>
      <c r="L136" s="17"/>
      <c r="M136" s="18"/>
      <c r="N136" s="127"/>
      <c r="O136" s="16" t="str">
        <f t="shared" si="11"/>
        <v>Ok</v>
      </c>
    </row>
    <row r="137" spans="1:15" ht="25.5" x14ac:dyDescent="0.2">
      <c r="A137" s="157" t="str">
        <f t="shared" si="9"/>
        <v>No</v>
      </c>
      <c r="B137" s="13" t="s">
        <v>6285</v>
      </c>
      <c r="C137" s="14" t="s">
        <v>1856</v>
      </c>
      <c r="D137" s="13" t="s">
        <v>1132</v>
      </c>
      <c r="E137" s="153">
        <v>0</v>
      </c>
      <c r="F137" s="15" t="s">
        <v>528</v>
      </c>
      <c r="G137" s="154">
        <v>0</v>
      </c>
      <c r="H137" s="155">
        <f t="shared" si="10"/>
        <v>0</v>
      </c>
      <c r="I137" s="153">
        <v>0</v>
      </c>
      <c r="J137" s="153">
        <v>0</v>
      </c>
      <c r="K137" s="153">
        <v>0</v>
      </c>
      <c r="L137" s="17"/>
      <c r="M137" s="18"/>
      <c r="N137" s="127"/>
      <c r="O137" s="16" t="str">
        <f t="shared" si="11"/>
        <v>Ok</v>
      </c>
    </row>
    <row r="138" spans="1:15" ht="15" x14ac:dyDescent="0.2">
      <c r="A138" s="157" t="str">
        <f t="shared" si="9"/>
        <v>No</v>
      </c>
      <c r="B138" s="13" t="s">
        <v>6285</v>
      </c>
      <c r="C138" s="14" t="s">
        <v>1858</v>
      </c>
      <c r="D138" s="13" t="s">
        <v>1714</v>
      </c>
      <c r="E138" s="153">
        <v>0</v>
      </c>
      <c r="F138" s="15" t="s">
        <v>528</v>
      </c>
      <c r="G138" s="154">
        <v>0</v>
      </c>
      <c r="H138" s="155">
        <f t="shared" si="10"/>
        <v>0</v>
      </c>
      <c r="I138" s="153">
        <v>0</v>
      </c>
      <c r="J138" s="153">
        <v>0</v>
      </c>
      <c r="K138" s="153">
        <v>0</v>
      </c>
      <c r="L138" s="17"/>
      <c r="M138" s="18"/>
      <c r="N138" s="127"/>
      <c r="O138" s="16" t="str">
        <f t="shared" si="11"/>
        <v>Ok</v>
      </c>
    </row>
    <row r="139" spans="1:15" ht="25.5" x14ac:dyDescent="0.2">
      <c r="A139" s="157" t="str">
        <f t="shared" ref="A139:A202" si="12">IF(OR(E139&lt;&gt;0,G139&lt;&gt;0),"Si","No")</f>
        <v>No</v>
      </c>
      <c r="B139" s="13" t="s">
        <v>6285</v>
      </c>
      <c r="C139" s="14" t="s">
        <v>1860</v>
      </c>
      <c r="D139" s="13" t="s">
        <v>238</v>
      </c>
      <c r="E139" s="153">
        <v>0</v>
      </c>
      <c r="F139" s="15" t="s">
        <v>528</v>
      </c>
      <c r="G139" s="154">
        <v>0</v>
      </c>
      <c r="H139" s="155">
        <f t="shared" ref="H139:H202" si="13">+E139-G139</f>
        <v>0</v>
      </c>
      <c r="I139" s="153">
        <v>0</v>
      </c>
      <c r="J139" s="153">
        <v>0</v>
      </c>
      <c r="K139" s="153">
        <v>0</v>
      </c>
      <c r="L139" s="17"/>
      <c r="M139" s="18"/>
      <c r="N139" s="127"/>
      <c r="O139" s="16" t="str">
        <f t="shared" si="11"/>
        <v>Ok</v>
      </c>
    </row>
    <row r="140" spans="1:15" ht="15" x14ac:dyDescent="0.2">
      <c r="A140" s="157" t="str">
        <f t="shared" si="12"/>
        <v>No</v>
      </c>
      <c r="B140" s="13" t="s">
        <v>6285</v>
      </c>
      <c r="C140" s="14" t="s">
        <v>1862</v>
      </c>
      <c r="D140" s="13" t="s">
        <v>1723</v>
      </c>
      <c r="E140" s="153">
        <v>0</v>
      </c>
      <c r="F140" s="15" t="s">
        <v>528</v>
      </c>
      <c r="G140" s="154">
        <v>0</v>
      </c>
      <c r="H140" s="155">
        <f t="shared" si="13"/>
        <v>0</v>
      </c>
      <c r="I140" s="153">
        <v>0</v>
      </c>
      <c r="J140" s="153">
        <v>0</v>
      </c>
      <c r="K140" s="153">
        <v>0</v>
      </c>
      <c r="L140" s="17"/>
      <c r="M140" s="18"/>
      <c r="N140" s="127"/>
      <c r="O140" s="16" t="str">
        <f t="shared" si="11"/>
        <v>Ok</v>
      </c>
    </row>
    <row r="141" spans="1:15" ht="25.5" x14ac:dyDescent="0.2">
      <c r="A141" s="157" t="str">
        <f t="shared" si="12"/>
        <v>No</v>
      </c>
      <c r="B141" s="13" t="s">
        <v>6285</v>
      </c>
      <c r="C141" s="14" t="s">
        <v>1864</v>
      </c>
      <c r="D141" s="13" t="s">
        <v>1726</v>
      </c>
      <c r="E141" s="153">
        <v>0</v>
      </c>
      <c r="F141" s="15" t="s">
        <v>528</v>
      </c>
      <c r="G141" s="154">
        <v>0</v>
      </c>
      <c r="H141" s="155">
        <f t="shared" si="13"/>
        <v>0</v>
      </c>
      <c r="I141" s="153">
        <v>0</v>
      </c>
      <c r="J141" s="153">
        <v>0</v>
      </c>
      <c r="K141" s="153">
        <v>0</v>
      </c>
      <c r="L141" s="17"/>
      <c r="M141" s="18"/>
      <c r="N141" s="127"/>
      <c r="O141" s="16" t="str">
        <f t="shared" si="11"/>
        <v>Ok</v>
      </c>
    </row>
    <row r="142" spans="1:15" ht="15" x14ac:dyDescent="0.2">
      <c r="A142" s="157" t="str">
        <f t="shared" si="12"/>
        <v>No</v>
      </c>
      <c r="B142" s="13" t="s">
        <v>6285</v>
      </c>
      <c r="C142" s="14" t="s">
        <v>1867</v>
      </c>
      <c r="D142" s="13" t="s">
        <v>1866</v>
      </c>
      <c r="E142" s="153">
        <v>0</v>
      </c>
      <c r="F142" s="15" t="s">
        <v>528</v>
      </c>
      <c r="G142" s="154">
        <v>0</v>
      </c>
      <c r="H142" s="155">
        <f t="shared" si="13"/>
        <v>0</v>
      </c>
      <c r="I142" s="153">
        <v>0</v>
      </c>
      <c r="J142" s="153">
        <v>0</v>
      </c>
      <c r="K142" s="153">
        <v>0</v>
      </c>
      <c r="L142" s="17"/>
      <c r="M142" s="18"/>
      <c r="N142" s="127"/>
      <c r="O142" s="16" t="str">
        <f t="shared" si="11"/>
        <v>Ok</v>
      </c>
    </row>
    <row r="143" spans="1:15" ht="15" x14ac:dyDescent="0.2">
      <c r="A143" s="157" t="str">
        <f t="shared" si="12"/>
        <v>No</v>
      </c>
      <c r="B143" s="13" t="s">
        <v>6285</v>
      </c>
      <c r="C143" s="14" t="s">
        <v>1871</v>
      </c>
      <c r="D143" s="13" t="s">
        <v>1677</v>
      </c>
      <c r="E143" s="153">
        <v>0</v>
      </c>
      <c r="F143" s="15" t="s">
        <v>528</v>
      </c>
      <c r="G143" s="154">
        <v>0</v>
      </c>
      <c r="H143" s="155">
        <f t="shared" si="13"/>
        <v>0</v>
      </c>
      <c r="I143" s="153">
        <v>0</v>
      </c>
      <c r="J143" s="153">
        <v>0</v>
      </c>
      <c r="K143" s="153">
        <v>0</v>
      </c>
      <c r="L143" s="17"/>
      <c r="M143" s="18"/>
      <c r="N143" s="127"/>
      <c r="O143" s="16" t="str">
        <f t="shared" si="11"/>
        <v>Ok</v>
      </c>
    </row>
    <row r="144" spans="1:15" ht="15" x14ac:dyDescent="0.2">
      <c r="A144" s="157" t="str">
        <f t="shared" si="12"/>
        <v>No</v>
      </c>
      <c r="B144" s="13" t="s">
        <v>6285</v>
      </c>
      <c r="C144" s="14" t="s">
        <v>1873</v>
      </c>
      <c r="D144" s="13" t="s">
        <v>219</v>
      </c>
      <c r="E144" s="153">
        <v>0</v>
      </c>
      <c r="F144" s="15" t="s">
        <v>528</v>
      </c>
      <c r="G144" s="154">
        <v>0</v>
      </c>
      <c r="H144" s="155">
        <f t="shared" si="13"/>
        <v>0</v>
      </c>
      <c r="I144" s="153">
        <v>0</v>
      </c>
      <c r="J144" s="153">
        <v>0</v>
      </c>
      <c r="K144" s="153">
        <v>0</v>
      </c>
      <c r="L144" s="17"/>
      <c r="M144" s="18"/>
      <c r="N144" s="127"/>
      <c r="O144" s="16" t="str">
        <f t="shared" si="11"/>
        <v>Ok</v>
      </c>
    </row>
    <row r="145" spans="1:15" ht="15" x14ac:dyDescent="0.2">
      <c r="A145" s="157" t="str">
        <f t="shared" si="12"/>
        <v>No</v>
      </c>
      <c r="B145" s="13" t="s">
        <v>6285</v>
      </c>
      <c r="C145" s="14" t="s">
        <v>1875</v>
      </c>
      <c r="D145" s="13" t="s">
        <v>1774</v>
      </c>
      <c r="E145" s="153">
        <v>0</v>
      </c>
      <c r="F145" s="15" t="s">
        <v>528</v>
      </c>
      <c r="G145" s="154">
        <v>0</v>
      </c>
      <c r="H145" s="155">
        <f t="shared" si="13"/>
        <v>0</v>
      </c>
      <c r="I145" s="153">
        <v>0</v>
      </c>
      <c r="J145" s="153">
        <v>0</v>
      </c>
      <c r="K145" s="153">
        <v>0</v>
      </c>
      <c r="L145" s="17"/>
      <c r="M145" s="18"/>
      <c r="N145" s="127"/>
      <c r="O145" s="16" t="str">
        <f t="shared" si="11"/>
        <v>Ok</v>
      </c>
    </row>
    <row r="146" spans="1:15" ht="25.5" x14ac:dyDescent="0.2">
      <c r="A146" s="157" t="str">
        <f t="shared" si="12"/>
        <v>No</v>
      </c>
      <c r="B146" s="13" t="s">
        <v>6285</v>
      </c>
      <c r="C146" s="14" t="s">
        <v>1878</v>
      </c>
      <c r="D146" s="13" t="s">
        <v>1877</v>
      </c>
      <c r="E146" s="153">
        <v>0</v>
      </c>
      <c r="F146" s="15" t="s">
        <v>528</v>
      </c>
      <c r="G146" s="154">
        <v>0</v>
      </c>
      <c r="H146" s="155">
        <f t="shared" si="13"/>
        <v>0</v>
      </c>
      <c r="I146" s="153">
        <v>0</v>
      </c>
      <c r="J146" s="153">
        <v>0</v>
      </c>
      <c r="K146" s="153">
        <v>0</v>
      </c>
      <c r="L146" s="17"/>
      <c r="M146" s="18"/>
      <c r="N146" s="127"/>
      <c r="O146" s="16" t="str">
        <f t="shared" si="11"/>
        <v>Ok</v>
      </c>
    </row>
    <row r="147" spans="1:15" ht="25.5" x14ac:dyDescent="0.2">
      <c r="A147" s="157" t="str">
        <f t="shared" si="12"/>
        <v>No</v>
      </c>
      <c r="B147" s="13" t="s">
        <v>6285</v>
      </c>
      <c r="C147" s="14" t="s">
        <v>237</v>
      </c>
      <c r="D147" s="13" t="s">
        <v>238</v>
      </c>
      <c r="E147" s="153">
        <v>0</v>
      </c>
      <c r="F147" s="15" t="s">
        <v>528</v>
      </c>
      <c r="G147" s="154">
        <v>0</v>
      </c>
      <c r="H147" s="155">
        <f t="shared" si="13"/>
        <v>0</v>
      </c>
      <c r="I147" s="153">
        <v>0</v>
      </c>
      <c r="J147" s="153">
        <v>0</v>
      </c>
      <c r="K147" s="153">
        <v>0</v>
      </c>
      <c r="L147" s="17"/>
      <c r="M147" s="18"/>
      <c r="N147" s="127"/>
      <c r="O147" s="16" t="str">
        <f t="shared" si="11"/>
        <v>Ok</v>
      </c>
    </row>
    <row r="148" spans="1:15" ht="25.5" x14ac:dyDescent="0.2">
      <c r="A148" s="157" t="str">
        <f t="shared" si="12"/>
        <v>No</v>
      </c>
      <c r="B148" s="13" t="s">
        <v>6285</v>
      </c>
      <c r="C148" s="14" t="s">
        <v>1882</v>
      </c>
      <c r="D148" s="13" t="s">
        <v>1881</v>
      </c>
      <c r="E148" s="153">
        <v>0</v>
      </c>
      <c r="F148" s="15" t="s">
        <v>528</v>
      </c>
      <c r="G148" s="154">
        <v>0</v>
      </c>
      <c r="H148" s="155">
        <f t="shared" si="13"/>
        <v>0</v>
      </c>
      <c r="I148" s="153">
        <v>0</v>
      </c>
      <c r="J148" s="153">
        <v>0</v>
      </c>
      <c r="K148" s="153">
        <v>0</v>
      </c>
      <c r="L148" s="17"/>
      <c r="M148" s="18"/>
      <c r="N148" s="127"/>
      <c r="O148" s="16" t="str">
        <f t="shared" si="11"/>
        <v>Ok</v>
      </c>
    </row>
    <row r="149" spans="1:15" ht="15" x14ac:dyDescent="0.2">
      <c r="A149" s="157" t="str">
        <f t="shared" si="12"/>
        <v>No</v>
      </c>
      <c r="B149" s="13" t="s">
        <v>6285</v>
      </c>
      <c r="C149" s="14" t="s">
        <v>1884</v>
      </c>
      <c r="D149" s="13" t="s">
        <v>1682</v>
      </c>
      <c r="E149" s="153">
        <v>0</v>
      </c>
      <c r="F149" s="15" t="s">
        <v>528</v>
      </c>
      <c r="G149" s="154">
        <v>0</v>
      </c>
      <c r="H149" s="155">
        <f t="shared" si="13"/>
        <v>0</v>
      </c>
      <c r="I149" s="153">
        <v>0</v>
      </c>
      <c r="J149" s="153">
        <v>0</v>
      </c>
      <c r="K149" s="153">
        <v>0</v>
      </c>
      <c r="L149" s="17"/>
      <c r="M149" s="18"/>
      <c r="N149" s="127"/>
      <c r="O149" s="16" t="str">
        <f t="shared" si="11"/>
        <v>Ok</v>
      </c>
    </row>
    <row r="150" spans="1:15" ht="15" x14ac:dyDescent="0.2">
      <c r="A150" s="157" t="str">
        <f t="shared" si="12"/>
        <v>No</v>
      </c>
      <c r="B150" s="13" t="s">
        <v>6285</v>
      </c>
      <c r="C150" s="14" t="s">
        <v>1887</v>
      </c>
      <c r="D150" s="13" t="s">
        <v>1886</v>
      </c>
      <c r="E150" s="153">
        <v>0</v>
      </c>
      <c r="F150" s="15" t="s">
        <v>528</v>
      </c>
      <c r="G150" s="154">
        <v>0</v>
      </c>
      <c r="H150" s="155">
        <f t="shared" si="13"/>
        <v>0</v>
      </c>
      <c r="I150" s="153">
        <v>0</v>
      </c>
      <c r="J150" s="153">
        <v>0</v>
      </c>
      <c r="K150" s="153">
        <v>0</v>
      </c>
      <c r="L150" s="17"/>
      <c r="M150" s="18"/>
      <c r="N150" s="127"/>
      <c r="O150" s="16" t="str">
        <f t="shared" si="11"/>
        <v>Ok</v>
      </c>
    </row>
    <row r="151" spans="1:15" ht="15" x14ac:dyDescent="0.2">
      <c r="A151" s="157" t="str">
        <f t="shared" si="12"/>
        <v>No</v>
      </c>
      <c r="B151" s="13" t="s">
        <v>6285</v>
      </c>
      <c r="C151" s="14" t="s">
        <v>1890</v>
      </c>
      <c r="D151" s="13" t="s">
        <v>1889</v>
      </c>
      <c r="E151" s="153">
        <v>0</v>
      </c>
      <c r="F151" s="15" t="s">
        <v>528</v>
      </c>
      <c r="G151" s="154">
        <v>0</v>
      </c>
      <c r="H151" s="155">
        <f t="shared" si="13"/>
        <v>0</v>
      </c>
      <c r="I151" s="153">
        <v>0</v>
      </c>
      <c r="J151" s="153">
        <v>0</v>
      </c>
      <c r="K151" s="153">
        <v>0</v>
      </c>
      <c r="L151" s="17"/>
      <c r="M151" s="18"/>
      <c r="N151" s="127"/>
      <c r="O151" s="16" t="str">
        <f t="shared" si="11"/>
        <v>Ok</v>
      </c>
    </row>
    <row r="152" spans="1:15" ht="25.5" x14ac:dyDescent="0.2">
      <c r="A152" s="157" t="str">
        <f t="shared" si="12"/>
        <v>No</v>
      </c>
      <c r="B152" s="13" t="s">
        <v>6285</v>
      </c>
      <c r="C152" s="14" t="s">
        <v>1893</v>
      </c>
      <c r="D152" s="13" t="s">
        <v>1892</v>
      </c>
      <c r="E152" s="153">
        <v>0</v>
      </c>
      <c r="F152" s="15" t="s">
        <v>528</v>
      </c>
      <c r="G152" s="154">
        <v>0</v>
      </c>
      <c r="H152" s="155">
        <f t="shared" si="13"/>
        <v>0</v>
      </c>
      <c r="I152" s="153">
        <v>0</v>
      </c>
      <c r="J152" s="153">
        <v>0</v>
      </c>
      <c r="K152" s="153">
        <v>0</v>
      </c>
      <c r="L152" s="17"/>
      <c r="M152" s="18"/>
      <c r="N152" s="127"/>
      <c r="O152" s="16" t="str">
        <f t="shared" si="11"/>
        <v>Ok</v>
      </c>
    </row>
    <row r="153" spans="1:15" ht="15" x14ac:dyDescent="0.2">
      <c r="A153" s="157" t="str">
        <f t="shared" si="12"/>
        <v>No</v>
      </c>
      <c r="B153" s="13" t="s">
        <v>6285</v>
      </c>
      <c r="C153" s="14" t="s">
        <v>1895</v>
      </c>
      <c r="D153" s="13" t="s">
        <v>225</v>
      </c>
      <c r="E153" s="153">
        <v>0</v>
      </c>
      <c r="F153" s="15" t="s">
        <v>528</v>
      </c>
      <c r="G153" s="154">
        <v>0</v>
      </c>
      <c r="H153" s="155">
        <f t="shared" si="13"/>
        <v>0</v>
      </c>
      <c r="I153" s="153">
        <v>0</v>
      </c>
      <c r="J153" s="153">
        <v>0</v>
      </c>
      <c r="K153" s="153">
        <v>0</v>
      </c>
      <c r="L153" s="17"/>
      <c r="M153" s="18"/>
      <c r="N153" s="127"/>
      <c r="O153" s="16" t="str">
        <f t="shared" si="11"/>
        <v>Ok</v>
      </c>
    </row>
    <row r="154" spans="1:15" ht="15" x14ac:dyDescent="0.2">
      <c r="A154" s="157" t="str">
        <f t="shared" si="12"/>
        <v>No</v>
      </c>
      <c r="B154" s="13" t="s">
        <v>6285</v>
      </c>
      <c r="C154" s="14" t="s">
        <v>1897</v>
      </c>
      <c r="D154" s="13" t="s">
        <v>1705</v>
      </c>
      <c r="E154" s="153">
        <v>0</v>
      </c>
      <c r="F154" s="15" t="s">
        <v>528</v>
      </c>
      <c r="G154" s="154">
        <v>0</v>
      </c>
      <c r="H154" s="155">
        <f t="shared" si="13"/>
        <v>0</v>
      </c>
      <c r="I154" s="153">
        <v>0</v>
      </c>
      <c r="J154" s="153">
        <v>0</v>
      </c>
      <c r="K154" s="153">
        <v>0</v>
      </c>
      <c r="L154" s="17"/>
      <c r="M154" s="18"/>
      <c r="N154" s="127"/>
      <c r="O154" s="16" t="str">
        <f t="shared" si="11"/>
        <v>Ok</v>
      </c>
    </row>
    <row r="155" spans="1:15" ht="25.5" x14ac:dyDescent="0.2">
      <c r="A155" s="157" t="str">
        <f t="shared" si="12"/>
        <v>No</v>
      </c>
      <c r="B155" s="13" t="s">
        <v>6285</v>
      </c>
      <c r="C155" s="14" t="s">
        <v>1899</v>
      </c>
      <c r="D155" s="13" t="s">
        <v>1726</v>
      </c>
      <c r="E155" s="153">
        <v>0</v>
      </c>
      <c r="F155" s="15" t="s">
        <v>528</v>
      </c>
      <c r="G155" s="154">
        <v>0</v>
      </c>
      <c r="H155" s="155">
        <f t="shared" si="13"/>
        <v>0</v>
      </c>
      <c r="I155" s="153">
        <v>0</v>
      </c>
      <c r="J155" s="153">
        <v>0</v>
      </c>
      <c r="K155" s="153">
        <v>0</v>
      </c>
      <c r="L155" s="17"/>
      <c r="M155" s="18"/>
      <c r="N155" s="127"/>
      <c r="O155" s="16" t="str">
        <f t="shared" si="11"/>
        <v>Ok</v>
      </c>
    </row>
    <row r="156" spans="1:15" ht="25.5" x14ac:dyDescent="0.2">
      <c r="A156" s="157" t="str">
        <f t="shared" si="12"/>
        <v>No</v>
      </c>
      <c r="B156" s="13" t="s">
        <v>6285</v>
      </c>
      <c r="C156" s="14" t="s">
        <v>239</v>
      </c>
      <c r="D156" s="13" t="s">
        <v>240</v>
      </c>
      <c r="E156" s="153">
        <v>0</v>
      </c>
      <c r="F156" s="15" t="s">
        <v>528</v>
      </c>
      <c r="G156" s="154">
        <v>0</v>
      </c>
      <c r="H156" s="155">
        <f t="shared" si="13"/>
        <v>0</v>
      </c>
      <c r="I156" s="153">
        <v>0</v>
      </c>
      <c r="J156" s="153">
        <v>0</v>
      </c>
      <c r="K156" s="153">
        <v>0</v>
      </c>
      <c r="L156" s="17"/>
      <c r="M156" s="18"/>
      <c r="N156" s="127"/>
      <c r="O156" s="16" t="str">
        <f t="shared" si="11"/>
        <v>Ok</v>
      </c>
    </row>
    <row r="157" spans="1:15" ht="15" x14ac:dyDescent="0.2">
      <c r="A157" s="157" t="str">
        <f t="shared" si="12"/>
        <v>No</v>
      </c>
      <c r="B157" s="13" t="s">
        <v>6285</v>
      </c>
      <c r="C157" s="14" t="s">
        <v>1905</v>
      </c>
      <c r="D157" s="13" t="s">
        <v>215</v>
      </c>
      <c r="E157" s="153">
        <v>0</v>
      </c>
      <c r="F157" s="15" t="s">
        <v>528</v>
      </c>
      <c r="G157" s="154">
        <v>0</v>
      </c>
      <c r="H157" s="155">
        <f t="shared" si="13"/>
        <v>0</v>
      </c>
      <c r="I157" s="153">
        <v>0</v>
      </c>
      <c r="J157" s="153">
        <v>0</v>
      </c>
      <c r="K157" s="153">
        <v>0</v>
      </c>
      <c r="L157" s="17"/>
      <c r="M157" s="18"/>
      <c r="N157" s="127"/>
      <c r="O157" s="16" t="str">
        <f t="shared" ref="O157:O220" si="14">IF(H157-SUM(I157:K157)&lt;&gt;0,"Verificar diferencias","Ok")</f>
        <v>Ok</v>
      </c>
    </row>
    <row r="158" spans="1:15" ht="15" x14ac:dyDescent="0.2">
      <c r="A158" s="157" t="str">
        <f t="shared" si="12"/>
        <v>No</v>
      </c>
      <c r="B158" s="13" t="s">
        <v>6285</v>
      </c>
      <c r="C158" s="14" t="s">
        <v>1906</v>
      </c>
      <c r="D158" s="13" t="s">
        <v>1677</v>
      </c>
      <c r="E158" s="153">
        <v>0</v>
      </c>
      <c r="F158" s="15" t="s">
        <v>528</v>
      </c>
      <c r="G158" s="154">
        <v>0</v>
      </c>
      <c r="H158" s="155">
        <f t="shared" si="13"/>
        <v>0</v>
      </c>
      <c r="I158" s="153">
        <v>0</v>
      </c>
      <c r="J158" s="153">
        <v>0</v>
      </c>
      <c r="K158" s="153">
        <v>0</v>
      </c>
      <c r="L158" s="17"/>
      <c r="M158" s="18"/>
      <c r="N158" s="127"/>
      <c r="O158" s="16" t="str">
        <f t="shared" si="14"/>
        <v>Ok</v>
      </c>
    </row>
    <row r="159" spans="1:15" ht="15" x14ac:dyDescent="0.2">
      <c r="A159" s="157" t="str">
        <f t="shared" si="12"/>
        <v>No</v>
      </c>
      <c r="B159" s="13" t="s">
        <v>6285</v>
      </c>
      <c r="C159" s="14" t="s">
        <v>1907</v>
      </c>
      <c r="D159" s="13" t="s">
        <v>219</v>
      </c>
      <c r="E159" s="153">
        <v>0</v>
      </c>
      <c r="F159" s="15" t="s">
        <v>528</v>
      </c>
      <c r="G159" s="154">
        <v>0</v>
      </c>
      <c r="H159" s="155">
        <f t="shared" si="13"/>
        <v>0</v>
      </c>
      <c r="I159" s="153">
        <v>0</v>
      </c>
      <c r="J159" s="153">
        <v>0</v>
      </c>
      <c r="K159" s="153">
        <v>0</v>
      </c>
      <c r="L159" s="17"/>
      <c r="M159" s="18"/>
      <c r="N159" s="127"/>
      <c r="O159" s="16" t="str">
        <f t="shared" si="14"/>
        <v>Ok</v>
      </c>
    </row>
    <row r="160" spans="1:15" ht="15" x14ac:dyDescent="0.2">
      <c r="A160" s="157" t="str">
        <f t="shared" si="12"/>
        <v>No</v>
      </c>
      <c r="B160" s="13" t="s">
        <v>6285</v>
      </c>
      <c r="C160" s="14" t="s">
        <v>1908</v>
      </c>
      <c r="D160" s="13" t="s">
        <v>1682</v>
      </c>
      <c r="E160" s="153">
        <v>0</v>
      </c>
      <c r="F160" s="15" t="s">
        <v>528</v>
      </c>
      <c r="G160" s="154">
        <v>0</v>
      </c>
      <c r="H160" s="155">
        <f t="shared" si="13"/>
        <v>0</v>
      </c>
      <c r="I160" s="153">
        <v>0</v>
      </c>
      <c r="J160" s="153">
        <v>0</v>
      </c>
      <c r="K160" s="153">
        <v>0</v>
      </c>
      <c r="L160" s="17"/>
      <c r="M160" s="18"/>
      <c r="N160" s="127"/>
      <c r="O160" s="16" t="str">
        <f t="shared" si="14"/>
        <v>Ok</v>
      </c>
    </row>
    <row r="161" spans="1:15" ht="25.5" x14ac:dyDescent="0.2">
      <c r="A161" s="157" t="str">
        <f t="shared" si="12"/>
        <v>No</v>
      </c>
      <c r="B161" s="13" t="s">
        <v>6285</v>
      </c>
      <c r="C161" s="14" t="s">
        <v>1909</v>
      </c>
      <c r="D161" s="13" t="s">
        <v>1685</v>
      </c>
      <c r="E161" s="153">
        <v>0</v>
      </c>
      <c r="F161" s="15" t="s">
        <v>528</v>
      </c>
      <c r="G161" s="154">
        <v>0</v>
      </c>
      <c r="H161" s="155">
        <f t="shared" si="13"/>
        <v>0</v>
      </c>
      <c r="I161" s="153">
        <v>0</v>
      </c>
      <c r="J161" s="153">
        <v>0</v>
      </c>
      <c r="K161" s="153">
        <v>0</v>
      </c>
      <c r="L161" s="17"/>
      <c r="M161" s="18"/>
      <c r="N161" s="127"/>
      <c r="O161" s="16" t="str">
        <f t="shared" si="14"/>
        <v>Ok</v>
      </c>
    </row>
    <row r="162" spans="1:15" ht="15" x14ac:dyDescent="0.2">
      <c r="A162" s="157" t="str">
        <f t="shared" si="12"/>
        <v>No</v>
      </c>
      <c r="B162" s="13" t="s">
        <v>6285</v>
      </c>
      <c r="C162" s="14" t="s">
        <v>1910</v>
      </c>
      <c r="D162" s="13" t="s">
        <v>1688</v>
      </c>
      <c r="E162" s="153">
        <v>0</v>
      </c>
      <c r="F162" s="15" t="s">
        <v>528</v>
      </c>
      <c r="G162" s="154">
        <v>0</v>
      </c>
      <c r="H162" s="155">
        <f t="shared" si="13"/>
        <v>0</v>
      </c>
      <c r="I162" s="153">
        <v>0</v>
      </c>
      <c r="J162" s="153">
        <v>0</v>
      </c>
      <c r="K162" s="153">
        <v>0</v>
      </c>
      <c r="L162" s="17"/>
      <c r="M162" s="18"/>
      <c r="N162" s="127"/>
      <c r="O162" s="16" t="str">
        <f t="shared" si="14"/>
        <v>Ok</v>
      </c>
    </row>
    <row r="163" spans="1:15" ht="15" x14ac:dyDescent="0.2">
      <c r="A163" s="157" t="str">
        <f t="shared" si="12"/>
        <v>No</v>
      </c>
      <c r="B163" s="13" t="s">
        <v>6285</v>
      </c>
      <c r="C163" s="14" t="s">
        <v>1911</v>
      </c>
      <c r="D163" s="13" t="s">
        <v>1691</v>
      </c>
      <c r="E163" s="153">
        <v>0</v>
      </c>
      <c r="F163" s="15" t="s">
        <v>528</v>
      </c>
      <c r="G163" s="154">
        <v>0</v>
      </c>
      <c r="H163" s="155">
        <f t="shared" si="13"/>
        <v>0</v>
      </c>
      <c r="I163" s="153">
        <v>0</v>
      </c>
      <c r="J163" s="153">
        <v>0</v>
      </c>
      <c r="K163" s="153">
        <v>0</v>
      </c>
      <c r="L163" s="17"/>
      <c r="M163" s="18"/>
      <c r="N163" s="127"/>
      <c r="O163" s="16" t="str">
        <f t="shared" si="14"/>
        <v>Ok</v>
      </c>
    </row>
    <row r="164" spans="1:15" ht="25.5" x14ac:dyDescent="0.2">
      <c r="A164" s="157" t="str">
        <f t="shared" si="12"/>
        <v>No</v>
      </c>
      <c r="B164" s="13" t="s">
        <v>6285</v>
      </c>
      <c r="C164" s="14" t="s">
        <v>1912</v>
      </c>
      <c r="D164" s="13" t="s">
        <v>1132</v>
      </c>
      <c r="E164" s="153">
        <v>0</v>
      </c>
      <c r="F164" s="15" t="s">
        <v>528</v>
      </c>
      <c r="G164" s="154">
        <v>0</v>
      </c>
      <c r="H164" s="155">
        <f t="shared" si="13"/>
        <v>0</v>
      </c>
      <c r="I164" s="153">
        <v>0</v>
      </c>
      <c r="J164" s="153">
        <v>0</v>
      </c>
      <c r="K164" s="153">
        <v>0</v>
      </c>
      <c r="L164" s="17"/>
      <c r="M164" s="18"/>
      <c r="N164" s="127"/>
      <c r="O164" s="16" t="str">
        <f t="shared" si="14"/>
        <v>Ok</v>
      </c>
    </row>
    <row r="165" spans="1:15" ht="15" x14ac:dyDescent="0.2">
      <c r="A165" s="157" t="str">
        <f t="shared" si="12"/>
        <v>No</v>
      </c>
      <c r="B165" s="13" t="s">
        <v>6285</v>
      </c>
      <c r="C165" s="14" t="s">
        <v>1913</v>
      </c>
      <c r="D165" s="13" t="s">
        <v>1696</v>
      </c>
      <c r="E165" s="153">
        <v>0</v>
      </c>
      <c r="F165" s="15" t="s">
        <v>528</v>
      </c>
      <c r="G165" s="154">
        <v>0</v>
      </c>
      <c r="H165" s="155">
        <f t="shared" si="13"/>
        <v>0</v>
      </c>
      <c r="I165" s="153">
        <v>0</v>
      </c>
      <c r="J165" s="153">
        <v>0</v>
      </c>
      <c r="K165" s="153">
        <v>0</v>
      </c>
      <c r="L165" s="17"/>
      <c r="M165" s="18"/>
      <c r="N165" s="127"/>
      <c r="O165" s="16" t="str">
        <f t="shared" si="14"/>
        <v>Ok</v>
      </c>
    </row>
    <row r="166" spans="1:15" ht="15" x14ac:dyDescent="0.2">
      <c r="A166" s="157" t="str">
        <f t="shared" si="12"/>
        <v>No</v>
      </c>
      <c r="B166" s="13" t="s">
        <v>6285</v>
      </c>
      <c r="C166" s="14" t="s">
        <v>1916</v>
      </c>
      <c r="D166" s="13" t="s">
        <v>22</v>
      </c>
      <c r="E166" s="153">
        <v>0</v>
      </c>
      <c r="F166" s="15" t="s">
        <v>528</v>
      </c>
      <c r="G166" s="154">
        <v>0</v>
      </c>
      <c r="H166" s="155">
        <f t="shared" si="13"/>
        <v>0</v>
      </c>
      <c r="I166" s="153">
        <v>0</v>
      </c>
      <c r="J166" s="153">
        <v>0</v>
      </c>
      <c r="K166" s="153">
        <v>0</v>
      </c>
      <c r="L166" s="17"/>
      <c r="M166" s="18"/>
      <c r="N166" s="127"/>
      <c r="O166" s="16" t="str">
        <f t="shared" si="14"/>
        <v>Ok</v>
      </c>
    </row>
    <row r="167" spans="1:15" ht="15" x14ac:dyDescent="0.2">
      <c r="A167" s="157" t="str">
        <f t="shared" si="12"/>
        <v>No</v>
      </c>
      <c r="B167" s="13" t="s">
        <v>6285</v>
      </c>
      <c r="C167" s="14" t="s">
        <v>1917</v>
      </c>
      <c r="D167" s="13" t="s">
        <v>215</v>
      </c>
      <c r="E167" s="153">
        <v>0</v>
      </c>
      <c r="F167" s="15" t="s">
        <v>528</v>
      </c>
      <c r="G167" s="154">
        <v>0</v>
      </c>
      <c r="H167" s="155">
        <f t="shared" si="13"/>
        <v>0</v>
      </c>
      <c r="I167" s="153">
        <v>0</v>
      </c>
      <c r="J167" s="153">
        <v>0</v>
      </c>
      <c r="K167" s="153">
        <v>0</v>
      </c>
      <c r="L167" s="17"/>
      <c r="M167" s="18"/>
      <c r="N167" s="127"/>
      <c r="O167" s="16" t="str">
        <f t="shared" si="14"/>
        <v>Ok</v>
      </c>
    </row>
    <row r="168" spans="1:15" ht="15" x14ac:dyDescent="0.2">
      <c r="A168" s="157" t="str">
        <f t="shared" si="12"/>
        <v>No</v>
      </c>
      <c r="B168" s="13" t="s">
        <v>6285</v>
      </c>
      <c r="C168" s="14" t="s">
        <v>1918</v>
      </c>
      <c r="D168" s="13" t="s">
        <v>1677</v>
      </c>
      <c r="E168" s="153">
        <v>0</v>
      </c>
      <c r="F168" s="15" t="s">
        <v>528</v>
      </c>
      <c r="G168" s="154">
        <v>0</v>
      </c>
      <c r="H168" s="155">
        <f t="shared" si="13"/>
        <v>0</v>
      </c>
      <c r="I168" s="153">
        <v>0</v>
      </c>
      <c r="J168" s="153">
        <v>0</v>
      </c>
      <c r="K168" s="153">
        <v>0</v>
      </c>
      <c r="L168" s="17"/>
      <c r="M168" s="18"/>
      <c r="N168" s="127"/>
      <c r="O168" s="16" t="str">
        <f t="shared" si="14"/>
        <v>Ok</v>
      </c>
    </row>
    <row r="169" spans="1:15" ht="15" x14ac:dyDescent="0.2">
      <c r="A169" s="157" t="str">
        <f t="shared" si="12"/>
        <v>No</v>
      </c>
      <c r="B169" s="13" t="s">
        <v>6285</v>
      </c>
      <c r="C169" s="14" t="s">
        <v>1919</v>
      </c>
      <c r="D169" s="13" t="s">
        <v>1705</v>
      </c>
      <c r="E169" s="153">
        <v>0</v>
      </c>
      <c r="F169" s="15" t="s">
        <v>528</v>
      </c>
      <c r="G169" s="154">
        <v>0</v>
      </c>
      <c r="H169" s="155">
        <f t="shared" si="13"/>
        <v>0</v>
      </c>
      <c r="I169" s="153">
        <v>0</v>
      </c>
      <c r="J169" s="153">
        <v>0</v>
      </c>
      <c r="K169" s="153">
        <v>0</v>
      </c>
      <c r="L169" s="17"/>
      <c r="M169" s="18"/>
      <c r="N169" s="127"/>
      <c r="O169" s="16" t="str">
        <f t="shared" si="14"/>
        <v>Ok</v>
      </c>
    </row>
    <row r="170" spans="1:15" ht="15" x14ac:dyDescent="0.2">
      <c r="A170" s="157" t="str">
        <f t="shared" si="12"/>
        <v>No</v>
      </c>
      <c r="B170" s="13" t="s">
        <v>6285</v>
      </c>
      <c r="C170" s="14" t="s">
        <v>1920</v>
      </c>
      <c r="D170" s="13" t="s">
        <v>1708</v>
      </c>
      <c r="E170" s="153">
        <v>0</v>
      </c>
      <c r="F170" s="15" t="s">
        <v>528</v>
      </c>
      <c r="G170" s="154">
        <v>0</v>
      </c>
      <c r="H170" s="155">
        <f t="shared" si="13"/>
        <v>0</v>
      </c>
      <c r="I170" s="153">
        <v>0</v>
      </c>
      <c r="J170" s="153">
        <v>0</v>
      </c>
      <c r="K170" s="153">
        <v>0</v>
      </c>
      <c r="L170" s="17"/>
      <c r="M170" s="18"/>
      <c r="N170" s="127"/>
      <c r="O170" s="16" t="str">
        <f t="shared" si="14"/>
        <v>Ok</v>
      </c>
    </row>
    <row r="171" spans="1:15" ht="15" x14ac:dyDescent="0.2">
      <c r="A171" s="157" t="str">
        <f t="shared" si="12"/>
        <v>No</v>
      </c>
      <c r="B171" s="13" t="s">
        <v>6285</v>
      </c>
      <c r="C171" s="14" t="s">
        <v>1921</v>
      </c>
      <c r="D171" s="13" t="s">
        <v>1714</v>
      </c>
      <c r="E171" s="153">
        <v>0</v>
      </c>
      <c r="F171" s="15" t="s">
        <v>528</v>
      </c>
      <c r="G171" s="154">
        <v>0</v>
      </c>
      <c r="H171" s="155">
        <f t="shared" si="13"/>
        <v>0</v>
      </c>
      <c r="I171" s="153">
        <v>0</v>
      </c>
      <c r="J171" s="153">
        <v>0</v>
      </c>
      <c r="K171" s="153">
        <v>0</v>
      </c>
      <c r="L171" s="17"/>
      <c r="M171" s="18"/>
      <c r="N171" s="127"/>
      <c r="O171" s="16" t="str">
        <f t="shared" si="14"/>
        <v>Ok</v>
      </c>
    </row>
    <row r="172" spans="1:15" ht="15" x14ac:dyDescent="0.2">
      <c r="A172" s="157" t="str">
        <f t="shared" si="12"/>
        <v>No</v>
      </c>
      <c r="B172" s="13" t="s">
        <v>6285</v>
      </c>
      <c r="C172" s="14" t="s">
        <v>1922</v>
      </c>
      <c r="D172" s="13" t="s">
        <v>1717</v>
      </c>
      <c r="E172" s="153">
        <v>0</v>
      </c>
      <c r="F172" s="15" t="s">
        <v>528</v>
      </c>
      <c r="G172" s="154">
        <v>0</v>
      </c>
      <c r="H172" s="155">
        <f t="shared" si="13"/>
        <v>0</v>
      </c>
      <c r="I172" s="153">
        <v>0</v>
      </c>
      <c r="J172" s="153">
        <v>0</v>
      </c>
      <c r="K172" s="153">
        <v>0</v>
      </c>
      <c r="L172" s="17"/>
      <c r="M172" s="18"/>
      <c r="N172" s="127"/>
      <c r="O172" s="16" t="str">
        <f t="shared" si="14"/>
        <v>Ok</v>
      </c>
    </row>
    <row r="173" spans="1:15" ht="15" x14ac:dyDescent="0.2">
      <c r="A173" s="157" t="str">
        <f t="shared" si="12"/>
        <v>No</v>
      </c>
      <c r="B173" s="13" t="s">
        <v>6285</v>
      </c>
      <c r="C173" s="14" t="s">
        <v>1923</v>
      </c>
      <c r="D173" s="13" t="s">
        <v>1723</v>
      </c>
      <c r="E173" s="153">
        <v>0</v>
      </c>
      <c r="F173" s="15" t="s">
        <v>528</v>
      </c>
      <c r="G173" s="154">
        <v>0</v>
      </c>
      <c r="H173" s="155">
        <f t="shared" si="13"/>
        <v>0</v>
      </c>
      <c r="I173" s="153">
        <v>0</v>
      </c>
      <c r="J173" s="153">
        <v>0</v>
      </c>
      <c r="K173" s="153">
        <v>0</v>
      </c>
      <c r="L173" s="17"/>
      <c r="M173" s="18"/>
      <c r="N173" s="127"/>
      <c r="O173" s="16" t="str">
        <f t="shared" si="14"/>
        <v>Ok</v>
      </c>
    </row>
    <row r="174" spans="1:15" ht="25.5" x14ac:dyDescent="0.2">
      <c r="A174" s="157" t="str">
        <f t="shared" si="12"/>
        <v>No</v>
      </c>
      <c r="B174" s="13" t="s">
        <v>6285</v>
      </c>
      <c r="C174" s="14" t="s">
        <v>1924</v>
      </c>
      <c r="D174" s="13" t="s">
        <v>1726</v>
      </c>
      <c r="E174" s="153">
        <v>0</v>
      </c>
      <c r="F174" s="15" t="s">
        <v>528</v>
      </c>
      <c r="G174" s="154">
        <v>0</v>
      </c>
      <c r="H174" s="155">
        <f t="shared" si="13"/>
        <v>0</v>
      </c>
      <c r="I174" s="153">
        <v>0</v>
      </c>
      <c r="J174" s="153">
        <v>0</v>
      </c>
      <c r="K174" s="153">
        <v>0</v>
      </c>
      <c r="L174" s="17"/>
      <c r="M174" s="18"/>
      <c r="N174" s="127"/>
      <c r="O174" s="16" t="str">
        <f t="shared" si="14"/>
        <v>Ok</v>
      </c>
    </row>
    <row r="175" spans="1:15" ht="25.5" x14ac:dyDescent="0.2">
      <c r="A175" s="157" t="str">
        <f t="shared" si="12"/>
        <v>No</v>
      </c>
      <c r="B175" s="13" t="s">
        <v>6285</v>
      </c>
      <c r="C175" s="14" t="s">
        <v>1925</v>
      </c>
      <c r="D175" s="13" t="s">
        <v>1732</v>
      </c>
      <c r="E175" s="153">
        <v>0</v>
      </c>
      <c r="F175" s="15" t="s">
        <v>528</v>
      </c>
      <c r="G175" s="154">
        <v>0</v>
      </c>
      <c r="H175" s="155">
        <f t="shared" si="13"/>
        <v>0</v>
      </c>
      <c r="I175" s="153">
        <v>0</v>
      </c>
      <c r="J175" s="153">
        <v>0</v>
      </c>
      <c r="K175" s="153">
        <v>0</v>
      </c>
      <c r="L175" s="17"/>
      <c r="M175" s="18"/>
      <c r="N175" s="127"/>
      <c r="O175" s="16" t="str">
        <f t="shared" si="14"/>
        <v>Ok</v>
      </c>
    </row>
    <row r="176" spans="1:15" ht="15" x14ac:dyDescent="0.2">
      <c r="A176" s="157" t="str">
        <f t="shared" si="12"/>
        <v>No</v>
      </c>
      <c r="B176" s="13" t="s">
        <v>6285</v>
      </c>
      <c r="C176" s="14" t="s">
        <v>1926</v>
      </c>
      <c r="D176" s="13" t="s">
        <v>1738</v>
      </c>
      <c r="E176" s="153">
        <v>0</v>
      </c>
      <c r="F176" s="15" t="s">
        <v>528</v>
      </c>
      <c r="G176" s="154">
        <v>0</v>
      </c>
      <c r="H176" s="155">
        <f t="shared" si="13"/>
        <v>0</v>
      </c>
      <c r="I176" s="153">
        <v>0</v>
      </c>
      <c r="J176" s="153">
        <v>0</v>
      </c>
      <c r="K176" s="153">
        <v>0</v>
      </c>
      <c r="L176" s="17"/>
      <c r="M176" s="18"/>
      <c r="N176" s="127"/>
      <c r="O176" s="16" t="str">
        <f t="shared" si="14"/>
        <v>Ok</v>
      </c>
    </row>
    <row r="177" spans="1:15" ht="15" x14ac:dyDescent="0.2">
      <c r="A177" s="157" t="str">
        <f t="shared" si="12"/>
        <v>No</v>
      </c>
      <c r="B177" s="13" t="s">
        <v>6285</v>
      </c>
      <c r="C177" s="14" t="s">
        <v>1927</v>
      </c>
      <c r="D177" s="13" t="s">
        <v>1741</v>
      </c>
      <c r="E177" s="153">
        <v>0</v>
      </c>
      <c r="F177" s="15" t="s">
        <v>528</v>
      </c>
      <c r="G177" s="154">
        <v>0</v>
      </c>
      <c r="H177" s="155">
        <f t="shared" si="13"/>
        <v>0</v>
      </c>
      <c r="I177" s="153">
        <v>0</v>
      </c>
      <c r="J177" s="153">
        <v>0</v>
      </c>
      <c r="K177" s="153">
        <v>0</v>
      </c>
      <c r="L177" s="17"/>
      <c r="M177" s="18"/>
      <c r="N177" s="127"/>
      <c r="O177" s="16" t="str">
        <f t="shared" si="14"/>
        <v>Ok</v>
      </c>
    </row>
    <row r="178" spans="1:15" ht="25.5" x14ac:dyDescent="0.2">
      <c r="A178" s="157" t="str">
        <f t="shared" si="12"/>
        <v>No</v>
      </c>
      <c r="B178" s="13" t="s">
        <v>6285</v>
      </c>
      <c r="C178" s="14" t="s">
        <v>1928</v>
      </c>
      <c r="D178" s="13" t="s">
        <v>1744</v>
      </c>
      <c r="E178" s="153">
        <v>0</v>
      </c>
      <c r="F178" s="15" t="s">
        <v>528</v>
      </c>
      <c r="G178" s="154">
        <v>0</v>
      </c>
      <c r="H178" s="155">
        <f t="shared" si="13"/>
        <v>0</v>
      </c>
      <c r="I178" s="153">
        <v>0</v>
      </c>
      <c r="J178" s="153">
        <v>0</v>
      </c>
      <c r="K178" s="153">
        <v>0</v>
      </c>
      <c r="L178" s="17"/>
      <c r="M178" s="18"/>
      <c r="N178" s="127"/>
      <c r="O178" s="16" t="str">
        <f t="shared" si="14"/>
        <v>Ok</v>
      </c>
    </row>
    <row r="179" spans="1:15" ht="25.5" x14ac:dyDescent="0.2">
      <c r="A179" s="157" t="str">
        <f t="shared" si="12"/>
        <v>No</v>
      </c>
      <c r="B179" s="13" t="s">
        <v>6285</v>
      </c>
      <c r="C179" s="14" t="s">
        <v>1929</v>
      </c>
      <c r="D179" s="13" t="s">
        <v>1132</v>
      </c>
      <c r="E179" s="153">
        <v>0</v>
      </c>
      <c r="F179" s="15" t="s">
        <v>528</v>
      </c>
      <c r="G179" s="154">
        <v>0</v>
      </c>
      <c r="H179" s="155">
        <f t="shared" si="13"/>
        <v>0</v>
      </c>
      <c r="I179" s="153">
        <v>0</v>
      </c>
      <c r="J179" s="153">
        <v>0</v>
      </c>
      <c r="K179" s="153">
        <v>0</v>
      </c>
      <c r="L179" s="17"/>
      <c r="M179" s="18"/>
      <c r="N179" s="127"/>
      <c r="O179" s="16" t="str">
        <f t="shared" si="14"/>
        <v>Ok</v>
      </c>
    </row>
    <row r="180" spans="1:15" ht="15" x14ac:dyDescent="0.2">
      <c r="A180" s="157" t="str">
        <f t="shared" si="12"/>
        <v>No</v>
      </c>
      <c r="B180" s="13" t="s">
        <v>6285</v>
      </c>
      <c r="C180" s="14" t="s">
        <v>1930</v>
      </c>
      <c r="D180" s="13" t="s">
        <v>219</v>
      </c>
      <c r="E180" s="153">
        <v>0</v>
      </c>
      <c r="F180" s="15" t="s">
        <v>528</v>
      </c>
      <c r="G180" s="154">
        <v>0</v>
      </c>
      <c r="H180" s="155">
        <f t="shared" si="13"/>
        <v>0</v>
      </c>
      <c r="I180" s="153">
        <v>0</v>
      </c>
      <c r="J180" s="153">
        <v>0</v>
      </c>
      <c r="K180" s="153">
        <v>0</v>
      </c>
      <c r="L180" s="17"/>
      <c r="M180" s="18"/>
      <c r="N180" s="127"/>
      <c r="O180" s="16" t="str">
        <f t="shared" si="14"/>
        <v>Ok</v>
      </c>
    </row>
    <row r="181" spans="1:15" ht="25.5" x14ac:dyDescent="0.2">
      <c r="A181" s="157" t="str">
        <f t="shared" si="12"/>
        <v>No</v>
      </c>
      <c r="B181" s="13" t="s">
        <v>6285</v>
      </c>
      <c r="C181" s="14" t="s">
        <v>1931</v>
      </c>
      <c r="D181" s="13" t="s">
        <v>221</v>
      </c>
      <c r="E181" s="153">
        <v>0</v>
      </c>
      <c r="F181" s="15" t="s">
        <v>528</v>
      </c>
      <c r="G181" s="154">
        <v>0</v>
      </c>
      <c r="H181" s="155">
        <f t="shared" si="13"/>
        <v>0</v>
      </c>
      <c r="I181" s="153">
        <v>0</v>
      </c>
      <c r="J181" s="153">
        <v>0</v>
      </c>
      <c r="K181" s="153">
        <v>0</v>
      </c>
      <c r="L181" s="17"/>
      <c r="M181" s="18"/>
      <c r="N181" s="127"/>
      <c r="O181" s="16" t="str">
        <f t="shared" si="14"/>
        <v>Ok</v>
      </c>
    </row>
    <row r="182" spans="1:15" ht="15" x14ac:dyDescent="0.2">
      <c r="A182" s="157" t="str">
        <f t="shared" si="12"/>
        <v>No</v>
      </c>
      <c r="B182" s="13" t="s">
        <v>6285</v>
      </c>
      <c r="C182" s="14" t="s">
        <v>1932</v>
      </c>
      <c r="D182" s="13" t="s">
        <v>223</v>
      </c>
      <c r="E182" s="153">
        <v>0</v>
      </c>
      <c r="F182" s="15" t="s">
        <v>528</v>
      </c>
      <c r="G182" s="154">
        <v>0</v>
      </c>
      <c r="H182" s="155">
        <f t="shared" si="13"/>
        <v>0</v>
      </c>
      <c r="I182" s="153">
        <v>0</v>
      </c>
      <c r="J182" s="153">
        <v>0</v>
      </c>
      <c r="K182" s="153">
        <v>0</v>
      </c>
      <c r="L182" s="17"/>
      <c r="M182" s="18"/>
      <c r="N182" s="127"/>
      <c r="O182" s="16" t="str">
        <f t="shared" si="14"/>
        <v>Ok</v>
      </c>
    </row>
    <row r="183" spans="1:15" ht="15" x14ac:dyDescent="0.2">
      <c r="A183" s="157" t="str">
        <f t="shared" si="12"/>
        <v>No</v>
      </c>
      <c r="B183" s="13" t="s">
        <v>6285</v>
      </c>
      <c r="C183" s="14" t="s">
        <v>1933</v>
      </c>
      <c r="D183" s="13" t="s">
        <v>1755</v>
      </c>
      <c r="E183" s="153">
        <v>0</v>
      </c>
      <c r="F183" s="15" t="s">
        <v>528</v>
      </c>
      <c r="G183" s="154">
        <v>0</v>
      </c>
      <c r="H183" s="155">
        <f t="shared" si="13"/>
        <v>0</v>
      </c>
      <c r="I183" s="153">
        <v>0</v>
      </c>
      <c r="J183" s="153">
        <v>0</v>
      </c>
      <c r="K183" s="153">
        <v>0</v>
      </c>
      <c r="L183" s="17"/>
      <c r="M183" s="18"/>
      <c r="N183" s="127"/>
      <c r="O183" s="16" t="str">
        <f t="shared" si="14"/>
        <v>Ok</v>
      </c>
    </row>
    <row r="184" spans="1:15" ht="25.5" x14ac:dyDescent="0.2">
      <c r="A184" s="157" t="str">
        <f t="shared" si="12"/>
        <v>No</v>
      </c>
      <c r="B184" s="13" t="s">
        <v>6285</v>
      </c>
      <c r="C184" s="14" t="s">
        <v>1934</v>
      </c>
      <c r="D184" s="13" t="s">
        <v>1758</v>
      </c>
      <c r="E184" s="153">
        <v>0</v>
      </c>
      <c r="F184" s="15" t="s">
        <v>528</v>
      </c>
      <c r="G184" s="154">
        <v>0</v>
      </c>
      <c r="H184" s="155">
        <f t="shared" si="13"/>
        <v>0</v>
      </c>
      <c r="I184" s="153">
        <v>0</v>
      </c>
      <c r="J184" s="153">
        <v>0</v>
      </c>
      <c r="K184" s="153">
        <v>0</v>
      </c>
      <c r="L184" s="17"/>
      <c r="M184" s="18"/>
      <c r="N184" s="127"/>
      <c r="O184" s="16" t="str">
        <f t="shared" si="14"/>
        <v>Ok</v>
      </c>
    </row>
    <row r="185" spans="1:15" ht="25.5" x14ac:dyDescent="0.2">
      <c r="A185" s="157" t="str">
        <f t="shared" si="12"/>
        <v>No</v>
      </c>
      <c r="B185" s="13" t="s">
        <v>6285</v>
      </c>
      <c r="C185" s="14" t="s">
        <v>1935</v>
      </c>
      <c r="D185" s="13" t="s">
        <v>1936</v>
      </c>
      <c r="E185" s="153">
        <v>0</v>
      </c>
      <c r="F185" s="15" t="s">
        <v>528</v>
      </c>
      <c r="G185" s="154">
        <v>0</v>
      </c>
      <c r="H185" s="155">
        <f t="shared" si="13"/>
        <v>0</v>
      </c>
      <c r="I185" s="153">
        <v>0</v>
      </c>
      <c r="J185" s="153">
        <v>0</v>
      </c>
      <c r="K185" s="153">
        <v>0</v>
      </c>
      <c r="L185" s="17"/>
      <c r="M185" s="18"/>
      <c r="N185" s="127"/>
      <c r="O185" s="16" t="str">
        <f t="shared" si="14"/>
        <v>Ok</v>
      </c>
    </row>
    <row r="186" spans="1:15" ht="15" x14ac:dyDescent="0.2">
      <c r="A186" s="157" t="str">
        <f t="shared" si="12"/>
        <v>No</v>
      </c>
      <c r="B186" s="13" t="s">
        <v>6285</v>
      </c>
      <c r="C186" s="14" t="s">
        <v>1939</v>
      </c>
      <c r="D186" s="13" t="s">
        <v>1677</v>
      </c>
      <c r="E186" s="153">
        <v>0</v>
      </c>
      <c r="F186" s="15" t="s">
        <v>528</v>
      </c>
      <c r="G186" s="154">
        <v>0</v>
      </c>
      <c r="H186" s="155">
        <f t="shared" si="13"/>
        <v>0</v>
      </c>
      <c r="I186" s="153">
        <v>0</v>
      </c>
      <c r="J186" s="153">
        <v>0</v>
      </c>
      <c r="K186" s="153">
        <v>0</v>
      </c>
      <c r="L186" s="17"/>
      <c r="M186" s="18"/>
      <c r="N186" s="127"/>
      <c r="O186" s="16" t="str">
        <f t="shared" si="14"/>
        <v>Ok</v>
      </c>
    </row>
    <row r="187" spans="1:15" ht="15" x14ac:dyDescent="0.2">
      <c r="A187" s="157" t="str">
        <f t="shared" si="12"/>
        <v>No</v>
      </c>
      <c r="B187" s="13" t="s">
        <v>6285</v>
      </c>
      <c r="C187" s="14" t="s">
        <v>1940</v>
      </c>
      <c r="D187" s="13" t="s">
        <v>219</v>
      </c>
      <c r="E187" s="153">
        <v>0</v>
      </c>
      <c r="F187" s="15" t="s">
        <v>528</v>
      </c>
      <c r="G187" s="154">
        <v>0</v>
      </c>
      <c r="H187" s="155">
        <f t="shared" si="13"/>
        <v>0</v>
      </c>
      <c r="I187" s="153">
        <v>0</v>
      </c>
      <c r="J187" s="153">
        <v>0</v>
      </c>
      <c r="K187" s="153">
        <v>0</v>
      </c>
      <c r="L187" s="17"/>
      <c r="M187" s="18"/>
      <c r="N187" s="127"/>
      <c r="O187" s="16" t="str">
        <f t="shared" si="14"/>
        <v>Ok</v>
      </c>
    </row>
    <row r="188" spans="1:15" ht="15" x14ac:dyDescent="0.2">
      <c r="A188" s="157" t="str">
        <f t="shared" si="12"/>
        <v>No</v>
      </c>
      <c r="B188" s="13" t="s">
        <v>6285</v>
      </c>
      <c r="C188" s="14" t="s">
        <v>1941</v>
      </c>
      <c r="D188" s="13" t="s">
        <v>1682</v>
      </c>
      <c r="E188" s="153">
        <v>0</v>
      </c>
      <c r="F188" s="15" t="s">
        <v>528</v>
      </c>
      <c r="G188" s="154">
        <v>0</v>
      </c>
      <c r="H188" s="155">
        <f t="shared" si="13"/>
        <v>0</v>
      </c>
      <c r="I188" s="153">
        <v>0</v>
      </c>
      <c r="J188" s="153">
        <v>0</v>
      </c>
      <c r="K188" s="153">
        <v>0</v>
      </c>
      <c r="L188" s="17"/>
      <c r="M188" s="18"/>
      <c r="N188" s="127"/>
      <c r="O188" s="16" t="str">
        <f t="shared" si="14"/>
        <v>Ok</v>
      </c>
    </row>
    <row r="189" spans="1:15" ht="25.5" x14ac:dyDescent="0.2">
      <c r="A189" s="157" t="str">
        <f t="shared" si="12"/>
        <v>No</v>
      </c>
      <c r="B189" s="13" t="s">
        <v>6285</v>
      </c>
      <c r="C189" s="14" t="s">
        <v>1942</v>
      </c>
      <c r="D189" s="13" t="s">
        <v>1685</v>
      </c>
      <c r="E189" s="153">
        <v>0</v>
      </c>
      <c r="F189" s="15" t="s">
        <v>528</v>
      </c>
      <c r="G189" s="154">
        <v>0</v>
      </c>
      <c r="H189" s="155">
        <f t="shared" si="13"/>
        <v>0</v>
      </c>
      <c r="I189" s="153">
        <v>0</v>
      </c>
      <c r="J189" s="153">
        <v>0</v>
      </c>
      <c r="K189" s="153">
        <v>0</v>
      </c>
      <c r="L189" s="17"/>
      <c r="M189" s="18"/>
      <c r="N189" s="127"/>
      <c r="O189" s="16" t="str">
        <f t="shared" si="14"/>
        <v>Ok</v>
      </c>
    </row>
    <row r="190" spans="1:15" ht="15" x14ac:dyDescent="0.2">
      <c r="A190" s="157" t="str">
        <f t="shared" si="12"/>
        <v>No</v>
      </c>
      <c r="B190" s="13" t="s">
        <v>6285</v>
      </c>
      <c r="C190" s="14" t="s">
        <v>1943</v>
      </c>
      <c r="D190" s="13" t="s">
        <v>1688</v>
      </c>
      <c r="E190" s="153">
        <v>0</v>
      </c>
      <c r="F190" s="15" t="s">
        <v>528</v>
      </c>
      <c r="G190" s="154">
        <v>0</v>
      </c>
      <c r="H190" s="155">
        <f t="shared" si="13"/>
        <v>0</v>
      </c>
      <c r="I190" s="153">
        <v>0</v>
      </c>
      <c r="J190" s="153">
        <v>0</v>
      </c>
      <c r="K190" s="153">
        <v>0</v>
      </c>
      <c r="L190" s="17"/>
      <c r="M190" s="18"/>
      <c r="N190" s="127"/>
      <c r="O190" s="16" t="str">
        <f t="shared" si="14"/>
        <v>Ok</v>
      </c>
    </row>
    <row r="191" spans="1:15" ht="15" x14ac:dyDescent="0.2">
      <c r="A191" s="157" t="str">
        <f t="shared" si="12"/>
        <v>No</v>
      </c>
      <c r="B191" s="13" t="s">
        <v>6285</v>
      </c>
      <c r="C191" s="14" t="s">
        <v>1944</v>
      </c>
      <c r="D191" s="13" t="s">
        <v>1691</v>
      </c>
      <c r="E191" s="153">
        <v>0</v>
      </c>
      <c r="F191" s="15" t="s">
        <v>528</v>
      </c>
      <c r="G191" s="154">
        <v>0</v>
      </c>
      <c r="H191" s="155">
        <f t="shared" si="13"/>
        <v>0</v>
      </c>
      <c r="I191" s="153">
        <v>0</v>
      </c>
      <c r="J191" s="153">
        <v>0</v>
      </c>
      <c r="K191" s="153">
        <v>0</v>
      </c>
      <c r="L191" s="17"/>
      <c r="M191" s="18"/>
      <c r="N191" s="127"/>
      <c r="O191" s="16" t="str">
        <f t="shared" si="14"/>
        <v>Ok</v>
      </c>
    </row>
    <row r="192" spans="1:15" ht="25.5" x14ac:dyDescent="0.2">
      <c r="A192" s="157" t="str">
        <f t="shared" si="12"/>
        <v>No</v>
      </c>
      <c r="B192" s="13" t="s">
        <v>6285</v>
      </c>
      <c r="C192" s="14" t="s">
        <v>1945</v>
      </c>
      <c r="D192" s="13" t="s">
        <v>1132</v>
      </c>
      <c r="E192" s="153">
        <v>0</v>
      </c>
      <c r="F192" s="15" t="s">
        <v>528</v>
      </c>
      <c r="G192" s="154">
        <v>0</v>
      </c>
      <c r="H192" s="155">
        <f t="shared" si="13"/>
        <v>0</v>
      </c>
      <c r="I192" s="153">
        <v>0</v>
      </c>
      <c r="J192" s="153">
        <v>0</v>
      </c>
      <c r="K192" s="153">
        <v>0</v>
      </c>
      <c r="L192" s="17"/>
      <c r="M192" s="18"/>
      <c r="N192" s="127"/>
      <c r="O192" s="16" t="str">
        <f t="shared" si="14"/>
        <v>Ok</v>
      </c>
    </row>
    <row r="193" spans="1:15" ht="15" x14ac:dyDescent="0.2">
      <c r="A193" s="157" t="str">
        <f t="shared" si="12"/>
        <v>No</v>
      </c>
      <c r="B193" s="13" t="s">
        <v>6285</v>
      </c>
      <c r="C193" s="14" t="s">
        <v>1946</v>
      </c>
      <c r="D193" s="13" t="s">
        <v>1835</v>
      </c>
      <c r="E193" s="153">
        <v>0</v>
      </c>
      <c r="F193" s="15" t="s">
        <v>528</v>
      </c>
      <c r="G193" s="154">
        <v>0</v>
      </c>
      <c r="H193" s="155">
        <f t="shared" si="13"/>
        <v>0</v>
      </c>
      <c r="I193" s="153">
        <v>0</v>
      </c>
      <c r="J193" s="153">
        <v>0</v>
      </c>
      <c r="K193" s="153">
        <v>0</v>
      </c>
      <c r="L193" s="17"/>
      <c r="M193" s="18"/>
      <c r="N193" s="127"/>
      <c r="O193" s="16" t="str">
        <f t="shared" si="14"/>
        <v>Ok</v>
      </c>
    </row>
    <row r="194" spans="1:15" ht="15" x14ac:dyDescent="0.2">
      <c r="A194" s="157" t="str">
        <f t="shared" si="12"/>
        <v>No</v>
      </c>
      <c r="B194" s="13" t="s">
        <v>6285</v>
      </c>
      <c r="C194" s="14" t="s">
        <v>1948</v>
      </c>
      <c r="D194" s="13" t="s">
        <v>1774</v>
      </c>
      <c r="E194" s="153">
        <v>0</v>
      </c>
      <c r="F194" s="15" t="s">
        <v>528</v>
      </c>
      <c r="G194" s="154">
        <v>0</v>
      </c>
      <c r="H194" s="155">
        <f t="shared" si="13"/>
        <v>0</v>
      </c>
      <c r="I194" s="153">
        <v>0</v>
      </c>
      <c r="J194" s="153">
        <v>0</v>
      </c>
      <c r="K194" s="153">
        <v>0</v>
      </c>
      <c r="L194" s="17"/>
      <c r="M194" s="18"/>
      <c r="N194" s="127"/>
      <c r="O194" s="16" t="str">
        <f t="shared" si="14"/>
        <v>Ok</v>
      </c>
    </row>
    <row r="195" spans="1:15" ht="15" x14ac:dyDescent="0.2">
      <c r="A195" s="157" t="str">
        <f t="shared" si="12"/>
        <v>No</v>
      </c>
      <c r="B195" s="13" t="s">
        <v>6285</v>
      </c>
      <c r="C195" s="14" t="s">
        <v>1951</v>
      </c>
      <c r="D195" s="13" t="s">
        <v>1774</v>
      </c>
      <c r="E195" s="153">
        <v>0</v>
      </c>
      <c r="F195" s="15" t="s">
        <v>528</v>
      </c>
      <c r="G195" s="154">
        <v>0</v>
      </c>
      <c r="H195" s="155">
        <f t="shared" si="13"/>
        <v>0</v>
      </c>
      <c r="I195" s="153">
        <v>0</v>
      </c>
      <c r="J195" s="153">
        <v>0</v>
      </c>
      <c r="K195" s="153">
        <v>0</v>
      </c>
      <c r="L195" s="17"/>
      <c r="M195" s="18"/>
      <c r="N195" s="127"/>
      <c r="O195" s="16" t="str">
        <f t="shared" si="14"/>
        <v>Ok</v>
      </c>
    </row>
    <row r="196" spans="1:15" ht="15" x14ac:dyDescent="0.2">
      <c r="A196" s="157" t="str">
        <f t="shared" si="12"/>
        <v>No</v>
      </c>
      <c r="B196" s="13" t="s">
        <v>6285</v>
      </c>
      <c r="C196" s="14" t="s">
        <v>1952</v>
      </c>
      <c r="D196" s="13" t="s">
        <v>217</v>
      </c>
      <c r="E196" s="153">
        <v>0</v>
      </c>
      <c r="F196" s="15" t="s">
        <v>528</v>
      </c>
      <c r="G196" s="154">
        <v>0</v>
      </c>
      <c r="H196" s="155">
        <f t="shared" si="13"/>
        <v>0</v>
      </c>
      <c r="I196" s="153">
        <v>0</v>
      </c>
      <c r="J196" s="153">
        <v>0</v>
      </c>
      <c r="K196" s="153">
        <v>0</v>
      </c>
      <c r="L196" s="17"/>
      <c r="M196" s="18"/>
      <c r="N196" s="127"/>
      <c r="O196" s="16" t="str">
        <f t="shared" si="14"/>
        <v>Ok</v>
      </c>
    </row>
    <row r="197" spans="1:15" ht="15" x14ac:dyDescent="0.2">
      <c r="A197" s="157" t="str">
        <f t="shared" si="12"/>
        <v>No</v>
      </c>
      <c r="B197" s="13" t="s">
        <v>6285</v>
      </c>
      <c r="C197" s="14" t="s">
        <v>1953</v>
      </c>
      <c r="D197" s="13" t="s">
        <v>219</v>
      </c>
      <c r="E197" s="153">
        <v>0</v>
      </c>
      <c r="F197" s="15" t="s">
        <v>528</v>
      </c>
      <c r="G197" s="154">
        <v>0</v>
      </c>
      <c r="H197" s="155">
        <f t="shared" si="13"/>
        <v>0</v>
      </c>
      <c r="I197" s="153">
        <v>0</v>
      </c>
      <c r="J197" s="153">
        <v>0</v>
      </c>
      <c r="K197" s="153">
        <v>0</v>
      </c>
      <c r="L197" s="17"/>
      <c r="M197" s="18"/>
      <c r="N197" s="127"/>
      <c r="O197" s="16" t="str">
        <f t="shared" si="14"/>
        <v>Ok</v>
      </c>
    </row>
    <row r="198" spans="1:15" ht="25.5" x14ac:dyDescent="0.2">
      <c r="A198" s="157" t="str">
        <f t="shared" si="12"/>
        <v>No</v>
      </c>
      <c r="B198" s="13" t="s">
        <v>6285</v>
      </c>
      <c r="C198" s="14" t="s">
        <v>1954</v>
      </c>
      <c r="D198" s="13" t="s">
        <v>221</v>
      </c>
      <c r="E198" s="153">
        <v>0</v>
      </c>
      <c r="F198" s="15" t="s">
        <v>528</v>
      </c>
      <c r="G198" s="154">
        <v>0</v>
      </c>
      <c r="H198" s="155">
        <f t="shared" si="13"/>
        <v>0</v>
      </c>
      <c r="I198" s="153">
        <v>0</v>
      </c>
      <c r="J198" s="153">
        <v>0</v>
      </c>
      <c r="K198" s="153">
        <v>0</v>
      </c>
      <c r="L198" s="17"/>
      <c r="M198" s="18"/>
      <c r="N198" s="127"/>
      <c r="O198" s="16" t="str">
        <f t="shared" si="14"/>
        <v>Ok</v>
      </c>
    </row>
    <row r="199" spans="1:15" ht="15" x14ac:dyDescent="0.2">
      <c r="A199" s="157" t="str">
        <f t="shared" si="12"/>
        <v>No</v>
      </c>
      <c r="B199" s="13" t="s">
        <v>6285</v>
      </c>
      <c r="C199" s="14" t="s">
        <v>1955</v>
      </c>
      <c r="D199" s="13" t="s">
        <v>223</v>
      </c>
      <c r="E199" s="153">
        <v>0</v>
      </c>
      <c r="F199" s="15" t="s">
        <v>528</v>
      </c>
      <c r="G199" s="154">
        <v>0</v>
      </c>
      <c r="H199" s="155">
        <f t="shared" si="13"/>
        <v>0</v>
      </c>
      <c r="I199" s="153">
        <v>0</v>
      </c>
      <c r="J199" s="153">
        <v>0</v>
      </c>
      <c r="K199" s="153">
        <v>0</v>
      </c>
      <c r="L199" s="17"/>
      <c r="M199" s="18"/>
      <c r="N199" s="127"/>
      <c r="O199" s="16" t="str">
        <f t="shared" si="14"/>
        <v>Ok</v>
      </c>
    </row>
    <row r="200" spans="1:15" ht="25.5" x14ac:dyDescent="0.2">
      <c r="A200" s="157" t="str">
        <f t="shared" si="12"/>
        <v>No</v>
      </c>
      <c r="B200" s="13" t="s">
        <v>6285</v>
      </c>
      <c r="C200" s="14" t="s">
        <v>1956</v>
      </c>
      <c r="D200" s="13" t="s">
        <v>1780</v>
      </c>
      <c r="E200" s="153">
        <v>0</v>
      </c>
      <c r="F200" s="15" t="s">
        <v>528</v>
      </c>
      <c r="G200" s="154">
        <v>0</v>
      </c>
      <c r="H200" s="155">
        <f t="shared" si="13"/>
        <v>0</v>
      </c>
      <c r="I200" s="153">
        <v>0</v>
      </c>
      <c r="J200" s="153">
        <v>0</v>
      </c>
      <c r="K200" s="153">
        <v>0</v>
      </c>
      <c r="L200" s="17"/>
      <c r="M200" s="18"/>
      <c r="N200" s="127"/>
      <c r="O200" s="16" t="str">
        <f t="shared" si="14"/>
        <v>Ok</v>
      </c>
    </row>
    <row r="201" spans="1:15" ht="15" x14ac:dyDescent="0.2">
      <c r="A201" s="157" t="str">
        <f t="shared" si="12"/>
        <v>No</v>
      </c>
      <c r="B201" s="13" t="s">
        <v>6285</v>
      </c>
      <c r="C201" s="14" t="s">
        <v>1957</v>
      </c>
      <c r="D201" s="13" t="s">
        <v>1677</v>
      </c>
      <c r="E201" s="153">
        <v>0</v>
      </c>
      <c r="F201" s="15" t="s">
        <v>528</v>
      </c>
      <c r="G201" s="154">
        <v>0</v>
      </c>
      <c r="H201" s="155">
        <f t="shared" si="13"/>
        <v>0</v>
      </c>
      <c r="I201" s="153">
        <v>0</v>
      </c>
      <c r="J201" s="153">
        <v>0</v>
      </c>
      <c r="K201" s="153">
        <v>0</v>
      </c>
      <c r="L201" s="17"/>
      <c r="M201" s="18"/>
      <c r="N201" s="127"/>
      <c r="O201" s="16" t="str">
        <f t="shared" si="14"/>
        <v>Ok</v>
      </c>
    </row>
    <row r="202" spans="1:15" ht="15" x14ac:dyDescent="0.2">
      <c r="A202" s="157" t="str">
        <f t="shared" si="12"/>
        <v>No</v>
      </c>
      <c r="B202" s="13" t="s">
        <v>6285</v>
      </c>
      <c r="C202" s="14" t="s">
        <v>1958</v>
      </c>
      <c r="D202" s="13" t="s">
        <v>1705</v>
      </c>
      <c r="E202" s="153">
        <v>0</v>
      </c>
      <c r="F202" s="15" t="s">
        <v>528</v>
      </c>
      <c r="G202" s="154">
        <v>0</v>
      </c>
      <c r="H202" s="155">
        <f t="shared" si="13"/>
        <v>0</v>
      </c>
      <c r="I202" s="153">
        <v>0</v>
      </c>
      <c r="J202" s="153">
        <v>0</v>
      </c>
      <c r="K202" s="153">
        <v>0</v>
      </c>
      <c r="L202" s="17"/>
      <c r="M202" s="18"/>
      <c r="N202" s="127"/>
      <c r="O202" s="16" t="str">
        <f t="shared" si="14"/>
        <v>Ok</v>
      </c>
    </row>
    <row r="203" spans="1:15" ht="25.5" x14ac:dyDescent="0.2">
      <c r="A203" s="157" t="str">
        <f t="shared" ref="A203:A266" si="15">IF(OR(E203&lt;&gt;0,G203&lt;&gt;0),"Si","No")</f>
        <v>No</v>
      </c>
      <c r="B203" s="13" t="s">
        <v>6285</v>
      </c>
      <c r="C203" s="14" t="s">
        <v>1959</v>
      </c>
      <c r="D203" s="13" t="s">
        <v>1132</v>
      </c>
      <c r="E203" s="153">
        <v>0</v>
      </c>
      <c r="F203" s="15" t="s">
        <v>528</v>
      </c>
      <c r="G203" s="154">
        <v>0</v>
      </c>
      <c r="H203" s="155">
        <f t="shared" ref="H203:H266" si="16">+E203-G203</f>
        <v>0</v>
      </c>
      <c r="I203" s="153">
        <v>0</v>
      </c>
      <c r="J203" s="153">
        <v>0</v>
      </c>
      <c r="K203" s="153">
        <v>0</v>
      </c>
      <c r="L203" s="17"/>
      <c r="M203" s="18"/>
      <c r="N203" s="127"/>
      <c r="O203" s="16" t="str">
        <f t="shared" si="14"/>
        <v>Ok</v>
      </c>
    </row>
    <row r="204" spans="1:15" ht="15" x14ac:dyDescent="0.2">
      <c r="A204" s="157" t="str">
        <f t="shared" si="15"/>
        <v>No</v>
      </c>
      <c r="B204" s="13" t="s">
        <v>6285</v>
      </c>
      <c r="C204" s="14" t="s">
        <v>1960</v>
      </c>
      <c r="D204" s="13" t="s">
        <v>1714</v>
      </c>
      <c r="E204" s="153">
        <v>0</v>
      </c>
      <c r="F204" s="15" t="s">
        <v>528</v>
      </c>
      <c r="G204" s="154">
        <v>0</v>
      </c>
      <c r="H204" s="155">
        <f t="shared" si="16"/>
        <v>0</v>
      </c>
      <c r="I204" s="153">
        <v>0</v>
      </c>
      <c r="J204" s="153">
        <v>0</v>
      </c>
      <c r="K204" s="153">
        <v>0</v>
      </c>
      <c r="L204" s="17"/>
      <c r="M204" s="18"/>
      <c r="N204" s="127"/>
      <c r="O204" s="16" t="str">
        <f t="shared" si="14"/>
        <v>Ok</v>
      </c>
    </row>
    <row r="205" spans="1:15" ht="25.5" x14ac:dyDescent="0.2">
      <c r="A205" s="157" t="str">
        <f t="shared" si="15"/>
        <v>No</v>
      </c>
      <c r="B205" s="13" t="s">
        <v>6285</v>
      </c>
      <c r="C205" s="14" t="s">
        <v>1961</v>
      </c>
      <c r="D205" s="13" t="s">
        <v>238</v>
      </c>
      <c r="E205" s="153">
        <v>0</v>
      </c>
      <c r="F205" s="15" t="s">
        <v>528</v>
      </c>
      <c r="G205" s="154">
        <v>0</v>
      </c>
      <c r="H205" s="155">
        <f t="shared" si="16"/>
        <v>0</v>
      </c>
      <c r="I205" s="153">
        <v>0</v>
      </c>
      <c r="J205" s="153">
        <v>0</v>
      </c>
      <c r="K205" s="153">
        <v>0</v>
      </c>
      <c r="L205" s="17"/>
      <c r="M205" s="18"/>
      <c r="N205" s="127"/>
      <c r="O205" s="16" t="str">
        <f t="shared" si="14"/>
        <v>Ok</v>
      </c>
    </row>
    <row r="206" spans="1:15" ht="15" x14ac:dyDescent="0.2">
      <c r="A206" s="157" t="str">
        <f t="shared" si="15"/>
        <v>No</v>
      </c>
      <c r="B206" s="13" t="s">
        <v>6285</v>
      </c>
      <c r="C206" s="14" t="s">
        <v>1962</v>
      </c>
      <c r="D206" s="13" t="s">
        <v>1723</v>
      </c>
      <c r="E206" s="153">
        <v>0</v>
      </c>
      <c r="F206" s="15" t="s">
        <v>528</v>
      </c>
      <c r="G206" s="154">
        <v>0</v>
      </c>
      <c r="H206" s="155">
        <f t="shared" si="16"/>
        <v>0</v>
      </c>
      <c r="I206" s="153">
        <v>0</v>
      </c>
      <c r="J206" s="153">
        <v>0</v>
      </c>
      <c r="K206" s="153">
        <v>0</v>
      </c>
      <c r="L206" s="17"/>
      <c r="M206" s="18"/>
      <c r="N206" s="127"/>
      <c r="O206" s="16" t="str">
        <f t="shared" si="14"/>
        <v>Ok</v>
      </c>
    </row>
    <row r="207" spans="1:15" ht="25.5" x14ac:dyDescent="0.2">
      <c r="A207" s="157" t="str">
        <f t="shared" si="15"/>
        <v>No</v>
      </c>
      <c r="B207" s="13" t="s">
        <v>6285</v>
      </c>
      <c r="C207" s="14" t="s">
        <v>1963</v>
      </c>
      <c r="D207" s="13" t="s">
        <v>1726</v>
      </c>
      <c r="E207" s="153">
        <v>0</v>
      </c>
      <c r="F207" s="15" t="s">
        <v>528</v>
      </c>
      <c r="G207" s="154">
        <v>0</v>
      </c>
      <c r="H207" s="155">
        <f t="shared" si="16"/>
        <v>0</v>
      </c>
      <c r="I207" s="153">
        <v>0</v>
      </c>
      <c r="J207" s="153">
        <v>0</v>
      </c>
      <c r="K207" s="153">
        <v>0</v>
      </c>
      <c r="L207" s="17"/>
      <c r="M207" s="18"/>
      <c r="N207" s="127"/>
      <c r="O207" s="16" t="str">
        <f t="shared" si="14"/>
        <v>Ok</v>
      </c>
    </row>
    <row r="208" spans="1:15" ht="15" x14ac:dyDescent="0.2">
      <c r="A208" s="157" t="str">
        <f t="shared" si="15"/>
        <v>No</v>
      </c>
      <c r="B208" s="13" t="s">
        <v>6285</v>
      </c>
      <c r="C208" s="14" t="s">
        <v>1964</v>
      </c>
      <c r="D208" s="13" t="s">
        <v>1866</v>
      </c>
      <c r="E208" s="153">
        <v>0</v>
      </c>
      <c r="F208" s="15" t="s">
        <v>528</v>
      </c>
      <c r="G208" s="154">
        <v>0</v>
      </c>
      <c r="H208" s="155">
        <f t="shared" si="16"/>
        <v>0</v>
      </c>
      <c r="I208" s="153">
        <v>0</v>
      </c>
      <c r="J208" s="153">
        <v>0</v>
      </c>
      <c r="K208" s="153">
        <v>0</v>
      </c>
      <c r="L208" s="17"/>
      <c r="M208" s="18"/>
      <c r="N208" s="127"/>
      <c r="O208" s="16" t="str">
        <f t="shared" si="14"/>
        <v>Ok</v>
      </c>
    </row>
    <row r="209" spans="1:15" ht="15" x14ac:dyDescent="0.2">
      <c r="A209" s="157" t="str">
        <f t="shared" si="15"/>
        <v>No</v>
      </c>
      <c r="B209" s="13" t="s">
        <v>6285</v>
      </c>
      <c r="C209" s="14" t="s">
        <v>1967</v>
      </c>
      <c r="D209" s="13" t="s">
        <v>1677</v>
      </c>
      <c r="E209" s="153">
        <v>0</v>
      </c>
      <c r="F209" s="15" t="s">
        <v>528</v>
      </c>
      <c r="G209" s="154">
        <v>0</v>
      </c>
      <c r="H209" s="155">
        <f t="shared" si="16"/>
        <v>0</v>
      </c>
      <c r="I209" s="153">
        <v>0</v>
      </c>
      <c r="J209" s="153">
        <v>0</v>
      </c>
      <c r="K209" s="153">
        <v>0</v>
      </c>
      <c r="L209" s="17"/>
      <c r="M209" s="18"/>
      <c r="N209" s="127"/>
      <c r="O209" s="16" t="str">
        <f t="shared" si="14"/>
        <v>Ok</v>
      </c>
    </row>
    <row r="210" spans="1:15" ht="15" x14ac:dyDescent="0.2">
      <c r="A210" s="157" t="str">
        <f t="shared" si="15"/>
        <v>No</v>
      </c>
      <c r="B210" s="13" t="s">
        <v>6285</v>
      </c>
      <c r="C210" s="14" t="s">
        <v>1968</v>
      </c>
      <c r="D210" s="13" t="s">
        <v>219</v>
      </c>
      <c r="E210" s="153">
        <v>0</v>
      </c>
      <c r="F210" s="15" t="s">
        <v>528</v>
      </c>
      <c r="G210" s="154">
        <v>0</v>
      </c>
      <c r="H210" s="155">
        <f t="shared" si="16"/>
        <v>0</v>
      </c>
      <c r="I210" s="153">
        <v>0</v>
      </c>
      <c r="J210" s="153">
        <v>0</v>
      </c>
      <c r="K210" s="153">
        <v>0</v>
      </c>
      <c r="L210" s="17"/>
      <c r="M210" s="18"/>
      <c r="N210" s="127"/>
      <c r="O210" s="16" t="str">
        <f t="shared" si="14"/>
        <v>Ok</v>
      </c>
    </row>
    <row r="211" spans="1:15" ht="15" x14ac:dyDescent="0.2">
      <c r="A211" s="157" t="str">
        <f t="shared" si="15"/>
        <v>No</v>
      </c>
      <c r="B211" s="13" t="s">
        <v>6285</v>
      </c>
      <c r="C211" s="14" t="s">
        <v>1969</v>
      </c>
      <c r="D211" s="13" t="s">
        <v>1774</v>
      </c>
      <c r="E211" s="153">
        <v>0</v>
      </c>
      <c r="F211" s="15" t="s">
        <v>528</v>
      </c>
      <c r="G211" s="154">
        <v>0</v>
      </c>
      <c r="H211" s="155">
        <f t="shared" si="16"/>
        <v>0</v>
      </c>
      <c r="I211" s="153">
        <v>0</v>
      </c>
      <c r="J211" s="153">
        <v>0</v>
      </c>
      <c r="K211" s="153">
        <v>0</v>
      </c>
      <c r="L211" s="17"/>
      <c r="M211" s="18"/>
      <c r="N211" s="127"/>
      <c r="O211" s="16" t="str">
        <f t="shared" si="14"/>
        <v>Ok</v>
      </c>
    </row>
    <row r="212" spans="1:15" ht="25.5" x14ac:dyDescent="0.2">
      <c r="A212" s="157" t="str">
        <f t="shared" si="15"/>
        <v>No</v>
      </c>
      <c r="B212" s="13" t="s">
        <v>6285</v>
      </c>
      <c r="C212" s="14" t="s">
        <v>1970</v>
      </c>
      <c r="D212" s="13" t="s">
        <v>238</v>
      </c>
      <c r="E212" s="153">
        <v>0</v>
      </c>
      <c r="F212" s="15" t="s">
        <v>528</v>
      </c>
      <c r="G212" s="154">
        <v>0</v>
      </c>
      <c r="H212" s="155">
        <f t="shared" si="16"/>
        <v>0</v>
      </c>
      <c r="I212" s="153">
        <v>0</v>
      </c>
      <c r="J212" s="153">
        <v>0</v>
      </c>
      <c r="K212" s="153">
        <v>0</v>
      </c>
      <c r="L212" s="17"/>
      <c r="M212" s="18"/>
      <c r="N212" s="127"/>
      <c r="O212" s="16" t="str">
        <f t="shared" si="14"/>
        <v>Ok</v>
      </c>
    </row>
    <row r="213" spans="1:15" ht="15" x14ac:dyDescent="0.2">
      <c r="A213" s="157" t="str">
        <f t="shared" si="15"/>
        <v>No</v>
      </c>
      <c r="B213" s="13" t="s">
        <v>6285</v>
      </c>
      <c r="C213" s="14" t="s">
        <v>1971</v>
      </c>
      <c r="D213" s="13" t="s">
        <v>1705</v>
      </c>
      <c r="E213" s="153">
        <v>0</v>
      </c>
      <c r="F213" s="15" t="s">
        <v>528</v>
      </c>
      <c r="G213" s="154">
        <v>0</v>
      </c>
      <c r="H213" s="155">
        <f t="shared" si="16"/>
        <v>0</v>
      </c>
      <c r="I213" s="153">
        <v>0</v>
      </c>
      <c r="J213" s="153">
        <v>0</v>
      </c>
      <c r="K213" s="153">
        <v>0</v>
      </c>
      <c r="L213" s="17"/>
      <c r="M213" s="18"/>
      <c r="N213" s="127"/>
      <c r="O213" s="16" t="str">
        <f t="shared" si="14"/>
        <v>Ok</v>
      </c>
    </row>
    <row r="214" spans="1:15" ht="25.5" x14ac:dyDescent="0.2">
      <c r="A214" s="157" t="str">
        <f t="shared" si="15"/>
        <v>No</v>
      </c>
      <c r="B214" s="13" t="s">
        <v>6285</v>
      </c>
      <c r="C214" s="14" t="s">
        <v>1972</v>
      </c>
      <c r="D214" s="13" t="s">
        <v>1780</v>
      </c>
      <c r="E214" s="153">
        <v>0</v>
      </c>
      <c r="F214" s="15" t="s">
        <v>528</v>
      </c>
      <c r="G214" s="154">
        <v>0</v>
      </c>
      <c r="H214" s="155">
        <f t="shared" si="16"/>
        <v>0</v>
      </c>
      <c r="I214" s="153">
        <v>0</v>
      </c>
      <c r="J214" s="153">
        <v>0</v>
      </c>
      <c r="K214" s="153">
        <v>0</v>
      </c>
      <c r="L214" s="17"/>
      <c r="M214" s="18"/>
      <c r="N214" s="127"/>
      <c r="O214" s="16" t="str">
        <f t="shared" si="14"/>
        <v>Ok</v>
      </c>
    </row>
    <row r="215" spans="1:15" ht="25.5" x14ac:dyDescent="0.2">
      <c r="A215" s="157" t="str">
        <f t="shared" si="15"/>
        <v>No</v>
      </c>
      <c r="B215" s="13" t="s">
        <v>6285</v>
      </c>
      <c r="C215" s="14" t="s">
        <v>1973</v>
      </c>
      <c r="D215" s="13" t="s">
        <v>1132</v>
      </c>
      <c r="E215" s="153">
        <v>0</v>
      </c>
      <c r="F215" s="15" t="s">
        <v>528</v>
      </c>
      <c r="G215" s="154">
        <v>0</v>
      </c>
      <c r="H215" s="155">
        <f t="shared" si="16"/>
        <v>0</v>
      </c>
      <c r="I215" s="153">
        <v>0</v>
      </c>
      <c r="J215" s="153">
        <v>0</v>
      </c>
      <c r="K215" s="153">
        <v>0</v>
      </c>
      <c r="L215" s="17"/>
      <c r="M215" s="18"/>
      <c r="N215" s="127"/>
      <c r="O215" s="16" t="str">
        <f t="shared" si="14"/>
        <v>Ok</v>
      </c>
    </row>
    <row r="216" spans="1:15" ht="15" x14ac:dyDescent="0.2">
      <c r="A216" s="157" t="str">
        <f t="shared" si="15"/>
        <v>No</v>
      </c>
      <c r="B216" s="13" t="s">
        <v>6285</v>
      </c>
      <c r="C216" s="14" t="s">
        <v>1974</v>
      </c>
      <c r="D216" s="13" t="s">
        <v>1682</v>
      </c>
      <c r="E216" s="153">
        <v>0</v>
      </c>
      <c r="F216" s="15" t="s">
        <v>528</v>
      </c>
      <c r="G216" s="154">
        <v>0</v>
      </c>
      <c r="H216" s="155">
        <f t="shared" si="16"/>
        <v>0</v>
      </c>
      <c r="I216" s="153">
        <v>0</v>
      </c>
      <c r="J216" s="153">
        <v>0</v>
      </c>
      <c r="K216" s="153">
        <v>0</v>
      </c>
      <c r="L216" s="17"/>
      <c r="M216" s="18"/>
      <c r="N216" s="127"/>
      <c r="O216" s="16" t="str">
        <f t="shared" si="14"/>
        <v>Ok</v>
      </c>
    </row>
    <row r="217" spans="1:15" ht="15" x14ac:dyDescent="0.2">
      <c r="A217" s="157" t="str">
        <f t="shared" si="15"/>
        <v>No</v>
      </c>
      <c r="B217" s="13" t="s">
        <v>6285</v>
      </c>
      <c r="C217" s="14" t="s">
        <v>1975</v>
      </c>
      <c r="D217" s="13" t="s">
        <v>223</v>
      </c>
      <c r="E217" s="153">
        <v>0</v>
      </c>
      <c r="F217" s="15" t="s">
        <v>528</v>
      </c>
      <c r="G217" s="154">
        <v>0</v>
      </c>
      <c r="H217" s="155">
        <f t="shared" si="16"/>
        <v>0</v>
      </c>
      <c r="I217" s="153">
        <v>0</v>
      </c>
      <c r="J217" s="153">
        <v>0</v>
      </c>
      <c r="K217" s="153">
        <v>0</v>
      </c>
      <c r="L217" s="17"/>
      <c r="M217" s="18"/>
      <c r="N217" s="127"/>
      <c r="O217" s="16" t="str">
        <f t="shared" si="14"/>
        <v>Ok</v>
      </c>
    </row>
    <row r="218" spans="1:15" ht="15" x14ac:dyDescent="0.2">
      <c r="A218" s="157" t="str">
        <f t="shared" si="15"/>
        <v>No</v>
      </c>
      <c r="B218" s="13" t="s">
        <v>6285</v>
      </c>
      <c r="C218" s="14" t="s">
        <v>1976</v>
      </c>
      <c r="D218" s="13" t="s">
        <v>217</v>
      </c>
      <c r="E218" s="153">
        <v>0</v>
      </c>
      <c r="F218" s="15" t="s">
        <v>528</v>
      </c>
      <c r="G218" s="154">
        <v>0</v>
      </c>
      <c r="H218" s="155">
        <f t="shared" si="16"/>
        <v>0</v>
      </c>
      <c r="I218" s="153">
        <v>0</v>
      </c>
      <c r="J218" s="153">
        <v>0</v>
      </c>
      <c r="K218" s="153">
        <v>0</v>
      </c>
      <c r="L218" s="17"/>
      <c r="M218" s="18"/>
      <c r="N218" s="127"/>
      <c r="O218" s="16" t="str">
        <f t="shared" si="14"/>
        <v>Ok</v>
      </c>
    </row>
    <row r="219" spans="1:15" ht="25.5" x14ac:dyDescent="0.2">
      <c r="A219" s="157" t="str">
        <f t="shared" si="15"/>
        <v>No</v>
      </c>
      <c r="B219" s="13" t="s">
        <v>6285</v>
      </c>
      <c r="C219" s="14" t="s">
        <v>1977</v>
      </c>
      <c r="D219" s="13" t="s">
        <v>221</v>
      </c>
      <c r="E219" s="153">
        <v>0</v>
      </c>
      <c r="F219" s="15" t="s">
        <v>528</v>
      </c>
      <c r="G219" s="154">
        <v>0</v>
      </c>
      <c r="H219" s="155">
        <f t="shared" si="16"/>
        <v>0</v>
      </c>
      <c r="I219" s="153">
        <v>0</v>
      </c>
      <c r="J219" s="153">
        <v>0</v>
      </c>
      <c r="K219" s="153">
        <v>0</v>
      </c>
      <c r="L219" s="17"/>
      <c r="M219" s="18"/>
      <c r="N219" s="127"/>
      <c r="O219" s="16" t="str">
        <f t="shared" si="14"/>
        <v>Ok</v>
      </c>
    </row>
    <row r="220" spans="1:15" ht="15" x14ac:dyDescent="0.2">
      <c r="A220" s="157" t="str">
        <f t="shared" si="15"/>
        <v>No</v>
      </c>
      <c r="B220" s="13" t="s">
        <v>6285</v>
      </c>
      <c r="C220" s="14" t="s">
        <v>1978</v>
      </c>
      <c r="D220" s="13" t="s">
        <v>225</v>
      </c>
      <c r="E220" s="153">
        <v>0</v>
      </c>
      <c r="F220" s="15" t="s">
        <v>528</v>
      </c>
      <c r="G220" s="154">
        <v>0</v>
      </c>
      <c r="H220" s="155">
        <f t="shared" si="16"/>
        <v>0</v>
      </c>
      <c r="I220" s="153">
        <v>0</v>
      </c>
      <c r="J220" s="153">
        <v>0</v>
      </c>
      <c r="K220" s="153">
        <v>0</v>
      </c>
      <c r="L220" s="17"/>
      <c r="M220" s="18"/>
      <c r="N220" s="127"/>
      <c r="O220" s="16" t="str">
        <f t="shared" si="14"/>
        <v>Ok</v>
      </c>
    </row>
    <row r="221" spans="1:15" ht="25.5" x14ac:dyDescent="0.2">
      <c r="A221" s="157" t="str">
        <f t="shared" si="15"/>
        <v>No</v>
      </c>
      <c r="B221" s="13" t="s">
        <v>6285</v>
      </c>
      <c r="C221" s="14" t="s">
        <v>1979</v>
      </c>
      <c r="D221" s="13" t="s">
        <v>1726</v>
      </c>
      <c r="E221" s="153">
        <v>0</v>
      </c>
      <c r="F221" s="15" t="s">
        <v>528</v>
      </c>
      <c r="G221" s="154">
        <v>0</v>
      </c>
      <c r="H221" s="155">
        <f t="shared" si="16"/>
        <v>0</v>
      </c>
      <c r="I221" s="153">
        <v>0</v>
      </c>
      <c r="J221" s="153">
        <v>0</v>
      </c>
      <c r="K221" s="153">
        <v>0</v>
      </c>
      <c r="L221" s="17"/>
      <c r="M221" s="18"/>
      <c r="N221" s="127"/>
      <c r="O221" s="16" t="str">
        <f t="shared" ref="O221:O284" si="17">IF(H221-SUM(I221:K221)&lt;&gt;0,"Verificar diferencias","Ok")</f>
        <v>Ok</v>
      </c>
    </row>
    <row r="222" spans="1:15" ht="25.5" x14ac:dyDescent="0.2">
      <c r="A222" s="157" t="str">
        <f t="shared" si="15"/>
        <v>No</v>
      </c>
      <c r="B222" s="13" t="s">
        <v>6285</v>
      </c>
      <c r="C222" s="14" t="s">
        <v>1980</v>
      </c>
      <c r="D222" s="13" t="s">
        <v>240</v>
      </c>
      <c r="E222" s="153">
        <v>0</v>
      </c>
      <c r="F222" s="15" t="s">
        <v>528</v>
      </c>
      <c r="G222" s="154">
        <v>0</v>
      </c>
      <c r="H222" s="155">
        <f t="shared" si="16"/>
        <v>0</v>
      </c>
      <c r="I222" s="153">
        <v>0</v>
      </c>
      <c r="J222" s="153">
        <v>0</v>
      </c>
      <c r="K222" s="153">
        <v>0</v>
      </c>
      <c r="L222" s="17"/>
      <c r="M222" s="18"/>
      <c r="N222" s="127"/>
      <c r="O222" s="16" t="str">
        <f t="shared" si="17"/>
        <v>Ok</v>
      </c>
    </row>
    <row r="223" spans="1:15" ht="15" x14ac:dyDescent="0.2">
      <c r="A223" s="157" t="str">
        <f t="shared" si="15"/>
        <v>No</v>
      </c>
      <c r="B223" s="13" t="s">
        <v>6285</v>
      </c>
      <c r="C223" s="14" t="s">
        <v>1983</v>
      </c>
      <c r="D223" s="13" t="s">
        <v>1763</v>
      </c>
      <c r="E223" s="153">
        <v>0</v>
      </c>
      <c r="F223" s="15" t="s">
        <v>528</v>
      </c>
      <c r="G223" s="154">
        <v>0</v>
      </c>
      <c r="H223" s="155">
        <f t="shared" si="16"/>
        <v>0</v>
      </c>
      <c r="I223" s="153">
        <v>0</v>
      </c>
      <c r="J223" s="153">
        <v>0</v>
      </c>
      <c r="K223" s="153">
        <v>0</v>
      </c>
      <c r="L223" s="17"/>
      <c r="M223" s="18"/>
      <c r="N223" s="127"/>
      <c r="O223" s="16" t="str">
        <f t="shared" si="17"/>
        <v>Ok</v>
      </c>
    </row>
    <row r="224" spans="1:15" ht="25.5" x14ac:dyDescent="0.2">
      <c r="A224" s="157" t="str">
        <f t="shared" si="15"/>
        <v>No</v>
      </c>
      <c r="B224" s="13" t="s">
        <v>6285</v>
      </c>
      <c r="C224" s="14" t="s">
        <v>1984</v>
      </c>
      <c r="D224" s="13" t="s">
        <v>1766</v>
      </c>
      <c r="E224" s="153">
        <v>0</v>
      </c>
      <c r="F224" s="15" t="s">
        <v>528</v>
      </c>
      <c r="G224" s="154">
        <v>0</v>
      </c>
      <c r="H224" s="155">
        <f t="shared" si="16"/>
        <v>0</v>
      </c>
      <c r="I224" s="153">
        <v>0</v>
      </c>
      <c r="J224" s="153">
        <v>0</v>
      </c>
      <c r="K224" s="153">
        <v>0</v>
      </c>
      <c r="L224" s="17"/>
      <c r="M224" s="18"/>
      <c r="N224" s="127"/>
      <c r="O224" s="16" t="str">
        <f t="shared" si="17"/>
        <v>Ok</v>
      </c>
    </row>
    <row r="225" spans="1:15" ht="25.5" x14ac:dyDescent="0.2">
      <c r="A225" s="157" t="str">
        <f t="shared" si="15"/>
        <v>No</v>
      </c>
      <c r="B225" s="13" t="s">
        <v>6285</v>
      </c>
      <c r="C225" s="14" t="s">
        <v>1985</v>
      </c>
      <c r="D225" s="13" t="s">
        <v>1769</v>
      </c>
      <c r="E225" s="153">
        <v>0</v>
      </c>
      <c r="F225" s="15" t="s">
        <v>528</v>
      </c>
      <c r="G225" s="154">
        <v>0</v>
      </c>
      <c r="H225" s="155">
        <f t="shared" si="16"/>
        <v>0</v>
      </c>
      <c r="I225" s="153">
        <v>0</v>
      </c>
      <c r="J225" s="153">
        <v>0</v>
      </c>
      <c r="K225" s="153">
        <v>0</v>
      </c>
      <c r="L225" s="17"/>
      <c r="M225" s="18"/>
      <c r="N225" s="127"/>
      <c r="O225" s="16" t="str">
        <f t="shared" si="17"/>
        <v>Ok</v>
      </c>
    </row>
    <row r="226" spans="1:15" ht="15" x14ac:dyDescent="0.2">
      <c r="A226" s="157" t="str">
        <f t="shared" si="15"/>
        <v>No</v>
      </c>
      <c r="B226" s="13" t="s">
        <v>6285</v>
      </c>
      <c r="C226" s="14" t="s">
        <v>1988</v>
      </c>
      <c r="D226" s="13" t="s">
        <v>217</v>
      </c>
      <c r="E226" s="153">
        <v>0</v>
      </c>
      <c r="F226" s="15" t="s">
        <v>528</v>
      </c>
      <c r="G226" s="154">
        <v>0</v>
      </c>
      <c r="H226" s="155">
        <f t="shared" si="16"/>
        <v>0</v>
      </c>
      <c r="I226" s="153">
        <v>0</v>
      </c>
      <c r="J226" s="153">
        <v>0</v>
      </c>
      <c r="K226" s="153">
        <v>0</v>
      </c>
      <c r="L226" s="17"/>
      <c r="M226" s="18"/>
      <c r="N226" s="127"/>
      <c r="O226" s="16" t="str">
        <f t="shared" si="17"/>
        <v>Ok</v>
      </c>
    </row>
    <row r="227" spans="1:15" ht="25.5" x14ac:dyDescent="0.2">
      <c r="A227" s="157" t="str">
        <f t="shared" si="15"/>
        <v>No</v>
      </c>
      <c r="B227" s="13" t="s">
        <v>6285</v>
      </c>
      <c r="C227" s="14" t="s">
        <v>1989</v>
      </c>
      <c r="D227" s="13" t="s">
        <v>1780</v>
      </c>
      <c r="E227" s="153">
        <v>0</v>
      </c>
      <c r="F227" s="15" t="s">
        <v>528</v>
      </c>
      <c r="G227" s="154">
        <v>0</v>
      </c>
      <c r="H227" s="155">
        <f t="shared" si="16"/>
        <v>0</v>
      </c>
      <c r="I227" s="153">
        <v>0</v>
      </c>
      <c r="J227" s="153">
        <v>0</v>
      </c>
      <c r="K227" s="153">
        <v>0</v>
      </c>
      <c r="L227" s="17"/>
      <c r="M227" s="18"/>
      <c r="N227" s="127"/>
      <c r="O227" s="16" t="str">
        <f t="shared" si="17"/>
        <v>Ok</v>
      </c>
    </row>
    <row r="228" spans="1:15" ht="15" x14ac:dyDescent="0.2">
      <c r="A228" s="157" t="str">
        <f t="shared" si="15"/>
        <v>No</v>
      </c>
      <c r="B228" s="13" t="s">
        <v>6285</v>
      </c>
      <c r="C228" s="14" t="s">
        <v>1990</v>
      </c>
      <c r="D228" s="13" t="s">
        <v>219</v>
      </c>
      <c r="E228" s="153">
        <v>0</v>
      </c>
      <c r="F228" s="15" t="s">
        <v>528</v>
      </c>
      <c r="G228" s="154">
        <v>0</v>
      </c>
      <c r="H228" s="155">
        <f t="shared" si="16"/>
        <v>0</v>
      </c>
      <c r="I228" s="153">
        <v>0</v>
      </c>
      <c r="J228" s="153">
        <v>0</v>
      </c>
      <c r="K228" s="153">
        <v>0</v>
      </c>
      <c r="L228" s="17"/>
      <c r="M228" s="18"/>
      <c r="N228" s="127"/>
      <c r="O228" s="16" t="str">
        <f t="shared" si="17"/>
        <v>Ok</v>
      </c>
    </row>
    <row r="229" spans="1:15" ht="25.5" x14ac:dyDescent="0.2">
      <c r="A229" s="157" t="str">
        <f t="shared" si="15"/>
        <v>No</v>
      </c>
      <c r="B229" s="13" t="s">
        <v>6285</v>
      </c>
      <c r="C229" s="14" t="s">
        <v>1991</v>
      </c>
      <c r="D229" s="13" t="s">
        <v>221</v>
      </c>
      <c r="E229" s="153">
        <v>0</v>
      </c>
      <c r="F229" s="15" t="s">
        <v>528</v>
      </c>
      <c r="G229" s="154">
        <v>0</v>
      </c>
      <c r="H229" s="155">
        <f t="shared" si="16"/>
        <v>0</v>
      </c>
      <c r="I229" s="153">
        <v>0</v>
      </c>
      <c r="J229" s="153">
        <v>0</v>
      </c>
      <c r="K229" s="153">
        <v>0</v>
      </c>
      <c r="L229" s="17"/>
      <c r="M229" s="18"/>
      <c r="N229" s="127"/>
      <c r="O229" s="16" t="str">
        <f t="shared" si="17"/>
        <v>Ok</v>
      </c>
    </row>
    <row r="230" spans="1:15" ht="25.5" x14ac:dyDescent="0.2">
      <c r="A230" s="157" t="str">
        <f t="shared" si="15"/>
        <v>No</v>
      </c>
      <c r="B230" s="13" t="s">
        <v>6285</v>
      </c>
      <c r="C230" s="14" t="s">
        <v>1992</v>
      </c>
      <c r="D230" s="13" t="s">
        <v>1785</v>
      </c>
      <c r="E230" s="153">
        <v>0</v>
      </c>
      <c r="F230" s="15" t="s">
        <v>528</v>
      </c>
      <c r="G230" s="154">
        <v>0</v>
      </c>
      <c r="H230" s="155">
        <f t="shared" si="16"/>
        <v>0</v>
      </c>
      <c r="I230" s="153">
        <v>0</v>
      </c>
      <c r="J230" s="153">
        <v>0</v>
      </c>
      <c r="K230" s="153">
        <v>0</v>
      </c>
      <c r="L230" s="17"/>
      <c r="M230" s="18"/>
      <c r="N230" s="127"/>
      <c r="O230" s="16" t="str">
        <f t="shared" si="17"/>
        <v>Ok</v>
      </c>
    </row>
    <row r="231" spans="1:15" ht="15" x14ac:dyDescent="0.2">
      <c r="A231" s="157" t="str">
        <f t="shared" si="15"/>
        <v>No</v>
      </c>
      <c r="B231" s="13" t="s">
        <v>6285</v>
      </c>
      <c r="C231" s="14" t="s">
        <v>1993</v>
      </c>
      <c r="D231" s="13" t="s">
        <v>1788</v>
      </c>
      <c r="E231" s="153">
        <v>0</v>
      </c>
      <c r="F231" s="15" t="s">
        <v>528</v>
      </c>
      <c r="G231" s="154">
        <v>0</v>
      </c>
      <c r="H231" s="155">
        <f t="shared" si="16"/>
        <v>0</v>
      </c>
      <c r="I231" s="153">
        <v>0</v>
      </c>
      <c r="J231" s="153">
        <v>0</v>
      </c>
      <c r="K231" s="153">
        <v>0</v>
      </c>
      <c r="L231" s="17"/>
      <c r="M231" s="18"/>
      <c r="N231" s="127"/>
      <c r="O231" s="16" t="str">
        <f t="shared" si="17"/>
        <v>Ok</v>
      </c>
    </row>
    <row r="232" spans="1:15" ht="15" x14ac:dyDescent="0.2">
      <c r="A232" s="157" t="str">
        <f t="shared" si="15"/>
        <v>No</v>
      </c>
      <c r="B232" s="13" t="s">
        <v>6285</v>
      </c>
      <c r="C232" s="14" t="s">
        <v>1994</v>
      </c>
      <c r="D232" s="13" t="s">
        <v>1791</v>
      </c>
      <c r="E232" s="153">
        <v>0</v>
      </c>
      <c r="F232" s="15" t="s">
        <v>528</v>
      </c>
      <c r="G232" s="154">
        <v>0</v>
      </c>
      <c r="H232" s="155">
        <f t="shared" si="16"/>
        <v>0</v>
      </c>
      <c r="I232" s="153">
        <v>0</v>
      </c>
      <c r="J232" s="153">
        <v>0</v>
      </c>
      <c r="K232" s="153">
        <v>0</v>
      </c>
      <c r="L232" s="17"/>
      <c r="M232" s="18"/>
      <c r="N232" s="127"/>
      <c r="O232" s="16" t="str">
        <f t="shared" si="17"/>
        <v>Ok</v>
      </c>
    </row>
    <row r="233" spans="1:15" ht="15" x14ac:dyDescent="0.2">
      <c r="A233" s="157" t="str">
        <f t="shared" si="15"/>
        <v>No</v>
      </c>
      <c r="B233" s="13" t="s">
        <v>6285</v>
      </c>
      <c r="C233" s="14" t="s">
        <v>1995</v>
      </c>
      <c r="D233" s="13" t="s">
        <v>223</v>
      </c>
      <c r="E233" s="153">
        <v>0</v>
      </c>
      <c r="F233" s="15" t="s">
        <v>528</v>
      </c>
      <c r="G233" s="154">
        <v>0</v>
      </c>
      <c r="H233" s="155">
        <f t="shared" si="16"/>
        <v>0</v>
      </c>
      <c r="I233" s="153">
        <v>0</v>
      </c>
      <c r="J233" s="153">
        <v>0</v>
      </c>
      <c r="K233" s="153">
        <v>0</v>
      </c>
      <c r="L233" s="17"/>
      <c r="M233" s="18"/>
      <c r="N233" s="127"/>
      <c r="O233" s="16" t="str">
        <f t="shared" si="17"/>
        <v>Ok</v>
      </c>
    </row>
    <row r="234" spans="1:15" ht="15" x14ac:dyDescent="0.2">
      <c r="A234" s="157" t="str">
        <f t="shared" si="15"/>
        <v>No</v>
      </c>
      <c r="B234" s="13" t="s">
        <v>6285</v>
      </c>
      <c r="C234" s="14" t="s">
        <v>1996</v>
      </c>
      <c r="D234" s="13" t="s">
        <v>225</v>
      </c>
      <c r="E234" s="153">
        <v>0</v>
      </c>
      <c r="F234" s="15" t="s">
        <v>528</v>
      </c>
      <c r="G234" s="154">
        <v>0</v>
      </c>
      <c r="H234" s="155">
        <f t="shared" si="16"/>
        <v>0</v>
      </c>
      <c r="I234" s="153">
        <v>0</v>
      </c>
      <c r="J234" s="153">
        <v>0</v>
      </c>
      <c r="K234" s="153">
        <v>0</v>
      </c>
      <c r="L234" s="17"/>
      <c r="M234" s="18"/>
      <c r="N234" s="127"/>
      <c r="O234" s="16" t="str">
        <f t="shared" si="17"/>
        <v>Ok</v>
      </c>
    </row>
    <row r="235" spans="1:15" ht="15" x14ac:dyDescent="0.2">
      <c r="A235" s="157" t="str">
        <f t="shared" si="15"/>
        <v>No</v>
      </c>
      <c r="B235" s="13" t="s">
        <v>6285</v>
      </c>
      <c r="C235" s="14" t="s">
        <v>1997</v>
      </c>
      <c r="D235" s="13" t="s">
        <v>227</v>
      </c>
      <c r="E235" s="153">
        <v>0</v>
      </c>
      <c r="F235" s="15" t="s">
        <v>528</v>
      </c>
      <c r="G235" s="154">
        <v>0</v>
      </c>
      <c r="H235" s="155">
        <f t="shared" si="16"/>
        <v>0</v>
      </c>
      <c r="I235" s="153">
        <v>0</v>
      </c>
      <c r="J235" s="153">
        <v>0</v>
      </c>
      <c r="K235" s="153">
        <v>0</v>
      </c>
      <c r="L235" s="17"/>
      <c r="M235" s="18"/>
      <c r="N235" s="127"/>
      <c r="O235" s="16" t="str">
        <f t="shared" si="17"/>
        <v>Ok</v>
      </c>
    </row>
    <row r="236" spans="1:15" ht="38.25" x14ac:dyDescent="0.2">
      <c r="A236" s="157" t="str">
        <f t="shared" si="15"/>
        <v>No</v>
      </c>
      <c r="B236" s="13" t="s">
        <v>6285</v>
      </c>
      <c r="C236" s="14" t="s">
        <v>1998</v>
      </c>
      <c r="D236" s="13" t="s">
        <v>1797</v>
      </c>
      <c r="E236" s="153">
        <v>0</v>
      </c>
      <c r="F236" s="15" t="s">
        <v>528</v>
      </c>
      <c r="G236" s="154">
        <v>0</v>
      </c>
      <c r="H236" s="155">
        <f t="shared" si="16"/>
        <v>0</v>
      </c>
      <c r="I236" s="153">
        <v>0</v>
      </c>
      <c r="J236" s="153">
        <v>0</v>
      </c>
      <c r="K236" s="153">
        <v>0</v>
      </c>
      <c r="L236" s="17"/>
      <c r="M236" s="18"/>
      <c r="N236" s="127"/>
      <c r="O236" s="16" t="str">
        <f t="shared" si="17"/>
        <v>Ok</v>
      </c>
    </row>
    <row r="237" spans="1:15" ht="15" x14ac:dyDescent="0.2">
      <c r="A237" s="157" t="str">
        <f t="shared" si="15"/>
        <v>No</v>
      </c>
      <c r="B237" s="13" t="s">
        <v>6285</v>
      </c>
      <c r="C237" s="14" t="s">
        <v>1999</v>
      </c>
      <c r="D237" s="13" t="s">
        <v>229</v>
      </c>
      <c r="E237" s="153">
        <v>0</v>
      </c>
      <c r="F237" s="15" t="s">
        <v>528</v>
      </c>
      <c r="G237" s="154">
        <v>0</v>
      </c>
      <c r="H237" s="155">
        <f t="shared" si="16"/>
        <v>0</v>
      </c>
      <c r="I237" s="153">
        <v>0</v>
      </c>
      <c r="J237" s="153">
        <v>0</v>
      </c>
      <c r="K237" s="153">
        <v>0</v>
      </c>
      <c r="L237" s="17"/>
      <c r="M237" s="18"/>
      <c r="N237" s="127"/>
      <c r="O237" s="16" t="str">
        <f t="shared" si="17"/>
        <v>Ok</v>
      </c>
    </row>
    <row r="238" spans="1:15" ht="25.5" x14ac:dyDescent="0.2">
      <c r="A238" s="157" t="str">
        <f t="shared" si="15"/>
        <v>No</v>
      </c>
      <c r="B238" s="13" t="s">
        <v>6285</v>
      </c>
      <c r="C238" s="14" t="s">
        <v>2000</v>
      </c>
      <c r="D238" s="13" t="s">
        <v>1801</v>
      </c>
      <c r="E238" s="153">
        <v>0</v>
      </c>
      <c r="F238" s="15" t="s">
        <v>528</v>
      </c>
      <c r="G238" s="154">
        <v>0</v>
      </c>
      <c r="H238" s="155">
        <f t="shared" si="16"/>
        <v>0</v>
      </c>
      <c r="I238" s="153">
        <v>0</v>
      </c>
      <c r="J238" s="153">
        <v>0</v>
      </c>
      <c r="K238" s="153">
        <v>0</v>
      </c>
      <c r="L238" s="17"/>
      <c r="M238" s="18"/>
      <c r="N238" s="127"/>
      <c r="O238" s="16" t="str">
        <f t="shared" si="17"/>
        <v>Ok</v>
      </c>
    </row>
    <row r="239" spans="1:15" ht="15" x14ac:dyDescent="0.2">
      <c r="A239" s="157" t="str">
        <f t="shared" si="15"/>
        <v>No</v>
      </c>
      <c r="B239" s="13" t="s">
        <v>6285</v>
      </c>
      <c r="C239" s="14" t="s">
        <v>2001</v>
      </c>
      <c r="D239" s="13" t="s">
        <v>1805</v>
      </c>
      <c r="E239" s="153">
        <v>0</v>
      </c>
      <c r="F239" s="15" t="s">
        <v>528</v>
      </c>
      <c r="G239" s="154">
        <v>0</v>
      </c>
      <c r="H239" s="155">
        <f t="shared" si="16"/>
        <v>0</v>
      </c>
      <c r="I239" s="153">
        <v>0</v>
      </c>
      <c r="J239" s="153">
        <v>0</v>
      </c>
      <c r="K239" s="153">
        <v>0</v>
      </c>
      <c r="L239" s="17"/>
      <c r="M239" s="18"/>
      <c r="N239" s="127"/>
      <c r="O239" s="16" t="str">
        <f t="shared" si="17"/>
        <v>Ok</v>
      </c>
    </row>
    <row r="240" spans="1:15" ht="25.5" x14ac:dyDescent="0.2">
      <c r="A240" s="157" t="str">
        <f t="shared" si="15"/>
        <v>No</v>
      </c>
      <c r="B240" s="13" t="s">
        <v>6285</v>
      </c>
      <c r="C240" s="14" t="s">
        <v>2002</v>
      </c>
      <c r="D240" s="13" t="s">
        <v>234</v>
      </c>
      <c r="E240" s="153">
        <v>0</v>
      </c>
      <c r="F240" s="15" t="s">
        <v>528</v>
      </c>
      <c r="G240" s="154">
        <v>0</v>
      </c>
      <c r="H240" s="155">
        <f t="shared" si="16"/>
        <v>0</v>
      </c>
      <c r="I240" s="153">
        <v>0</v>
      </c>
      <c r="J240" s="153">
        <v>0</v>
      </c>
      <c r="K240" s="153">
        <v>0</v>
      </c>
      <c r="L240" s="17"/>
      <c r="M240" s="18"/>
      <c r="N240" s="127"/>
      <c r="O240" s="16" t="str">
        <f t="shared" si="17"/>
        <v>Ok</v>
      </c>
    </row>
    <row r="241" spans="1:15" ht="25.5" x14ac:dyDescent="0.2">
      <c r="A241" s="157" t="str">
        <f t="shared" si="15"/>
        <v>No</v>
      </c>
      <c r="B241" s="13" t="s">
        <v>6285</v>
      </c>
      <c r="C241" s="14" t="s">
        <v>2003</v>
      </c>
      <c r="D241" s="13" t="s">
        <v>1810</v>
      </c>
      <c r="E241" s="153">
        <v>0</v>
      </c>
      <c r="F241" s="15" t="s">
        <v>528</v>
      </c>
      <c r="G241" s="154">
        <v>0</v>
      </c>
      <c r="H241" s="155">
        <f t="shared" si="16"/>
        <v>0</v>
      </c>
      <c r="I241" s="153">
        <v>0</v>
      </c>
      <c r="J241" s="153">
        <v>0</v>
      </c>
      <c r="K241" s="153">
        <v>0</v>
      </c>
      <c r="L241" s="17"/>
      <c r="M241" s="18"/>
      <c r="N241" s="127"/>
      <c r="O241" s="16" t="str">
        <f t="shared" si="17"/>
        <v>Ok</v>
      </c>
    </row>
    <row r="242" spans="1:15" ht="15" x14ac:dyDescent="0.2">
      <c r="A242" s="157" t="str">
        <f t="shared" si="15"/>
        <v>No</v>
      </c>
      <c r="B242" s="13" t="s">
        <v>6285</v>
      </c>
      <c r="C242" s="14" t="s">
        <v>2004</v>
      </c>
      <c r="D242" s="13" t="s">
        <v>1813</v>
      </c>
      <c r="E242" s="153">
        <v>0</v>
      </c>
      <c r="F242" s="15" t="s">
        <v>528</v>
      </c>
      <c r="G242" s="154">
        <v>0</v>
      </c>
      <c r="H242" s="155">
        <f t="shared" si="16"/>
        <v>0</v>
      </c>
      <c r="I242" s="153">
        <v>0</v>
      </c>
      <c r="J242" s="153">
        <v>0</v>
      </c>
      <c r="K242" s="153">
        <v>0</v>
      </c>
      <c r="L242" s="17"/>
      <c r="M242" s="18"/>
      <c r="N242" s="127"/>
      <c r="O242" s="16" t="str">
        <f t="shared" si="17"/>
        <v>Ok</v>
      </c>
    </row>
    <row r="243" spans="1:15" ht="15" x14ac:dyDescent="0.2">
      <c r="A243" s="157" t="str">
        <f t="shared" si="15"/>
        <v>No</v>
      </c>
      <c r="B243" s="13" t="s">
        <v>6285</v>
      </c>
      <c r="C243" s="14" t="s">
        <v>2005</v>
      </c>
      <c r="D243" s="13" t="s">
        <v>236</v>
      </c>
      <c r="E243" s="153">
        <v>0</v>
      </c>
      <c r="F243" s="15" t="s">
        <v>528</v>
      </c>
      <c r="G243" s="154">
        <v>0</v>
      </c>
      <c r="H243" s="155">
        <f t="shared" si="16"/>
        <v>0</v>
      </c>
      <c r="I243" s="153">
        <v>0</v>
      </c>
      <c r="J243" s="153">
        <v>0</v>
      </c>
      <c r="K243" s="153">
        <v>0</v>
      </c>
      <c r="L243" s="17"/>
      <c r="M243" s="18"/>
      <c r="N243" s="127"/>
      <c r="O243" s="16" t="str">
        <f t="shared" si="17"/>
        <v>Ok</v>
      </c>
    </row>
    <row r="244" spans="1:15" ht="15" x14ac:dyDescent="0.2">
      <c r="A244" s="157" t="str">
        <f t="shared" si="15"/>
        <v>No</v>
      </c>
      <c r="B244" s="13" t="s">
        <v>6285</v>
      </c>
      <c r="C244" s="14" t="s">
        <v>2006</v>
      </c>
      <c r="D244" s="13" t="s">
        <v>35</v>
      </c>
      <c r="E244" s="153">
        <v>0</v>
      </c>
      <c r="F244" s="15" t="s">
        <v>528</v>
      </c>
      <c r="G244" s="154">
        <v>0</v>
      </c>
      <c r="H244" s="155">
        <f t="shared" si="16"/>
        <v>0</v>
      </c>
      <c r="I244" s="153">
        <v>0</v>
      </c>
      <c r="J244" s="153">
        <v>0</v>
      </c>
      <c r="K244" s="153">
        <v>0</v>
      </c>
      <c r="L244" s="17"/>
      <c r="M244" s="18"/>
      <c r="N244" s="127"/>
      <c r="O244" s="16" t="str">
        <f t="shared" si="17"/>
        <v>Ok</v>
      </c>
    </row>
    <row r="245" spans="1:15" ht="15" x14ac:dyDescent="0.2">
      <c r="A245" s="157" t="str">
        <f t="shared" si="15"/>
        <v>No</v>
      </c>
      <c r="B245" s="13" t="s">
        <v>524</v>
      </c>
      <c r="C245" s="14" t="s">
        <v>241</v>
      </c>
      <c r="D245" s="13" t="s">
        <v>19</v>
      </c>
      <c r="E245" s="153">
        <v>0</v>
      </c>
      <c r="F245" s="15" t="s">
        <v>528</v>
      </c>
      <c r="G245" s="154">
        <v>0</v>
      </c>
      <c r="H245" s="155">
        <f t="shared" si="16"/>
        <v>0</v>
      </c>
      <c r="I245" s="153">
        <v>0</v>
      </c>
      <c r="J245" s="153">
        <v>0</v>
      </c>
      <c r="K245" s="153">
        <v>0</v>
      </c>
      <c r="L245" s="17"/>
      <c r="M245" s="18"/>
      <c r="N245" s="127"/>
      <c r="O245" s="16" t="str">
        <f t="shared" si="17"/>
        <v>Ok</v>
      </c>
    </row>
    <row r="246" spans="1:15" ht="15" x14ac:dyDescent="0.2">
      <c r="A246" s="157" t="str">
        <f t="shared" si="15"/>
        <v>No</v>
      </c>
      <c r="B246" s="13" t="s">
        <v>524</v>
      </c>
      <c r="C246" s="14" t="s">
        <v>242</v>
      </c>
      <c r="D246" s="13" t="s">
        <v>20</v>
      </c>
      <c r="E246" s="153">
        <v>0</v>
      </c>
      <c r="F246" s="15" t="s">
        <v>528</v>
      </c>
      <c r="G246" s="154">
        <v>0</v>
      </c>
      <c r="H246" s="155">
        <f t="shared" si="16"/>
        <v>0</v>
      </c>
      <c r="I246" s="153">
        <v>0</v>
      </c>
      <c r="J246" s="153">
        <v>0</v>
      </c>
      <c r="K246" s="153">
        <v>0</v>
      </c>
      <c r="L246" s="17"/>
      <c r="M246" s="18"/>
      <c r="N246" s="127"/>
      <c r="O246" s="16" t="str">
        <f t="shared" si="17"/>
        <v>Ok</v>
      </c>
    </row>
    <row r="247" spans="1:15" ht="25.5" x14ac:dyDescent="0.2">
      <c r="A247" s="157" t="str">
        <f t="shared" si="15"/>
        <v>No</v>
      </c>
      <c r="B247" s="13" t="s">
        <v>524</v>
      </c>
      <c r="C247" s="14" t="s">
        <v>243</v>
      </c>
      <c r="D247" s="13" t="s">
        <v>244</v>
      </c>
      <c r="E247" s="153">
        <v>0</v>
      </c>
      <c r="F247" s="15" t="s">
        <v>528</v>
      </c>
      <c r="G247" s="154">
        <v>0</v>
      </c>
      <c r="H247" s="155">
        <f t="shared" si="16"/>
        <v>0</v>
      </c>
      <c r="I247" s="153">
        <v>0</v>
      </c>
      <c r="J247" s="153">
        <v>0</v>
      </c>
      <c r="K247" s="153">
        <v>0</v>
      </c>
      <c r="L247" s="17"/>
      <c r="M247" s="18"/>
      <c r="N247" s="127"/>
      <c r="O247" s="16" t="str">
        <f t="shared" si="17"/>
        <v>Ok</v>
      </c>
    </row>
    <row r="248" spans="1:15" ht="25.5" x14ac:dyDescent="0.2">
      <c r="A248" s="157" t="str">
        <f t="shared" si="15"/>
        <v>No</v>
      </c>
      <c r="B248" s="13" t="s">
        <v>524</v>
      </c>
      <c r="C248" s="14" t="s">
        <v>2017</v>
      </c>
      <c r="D248" s="13" t="s">
        <v>2016</v>
      </c>
      <c r="E248" s="153">
        <v>0</v>
      </c>
      <c r="F248" s="15" t="s">
        <v>528</v>
      </c>
      <c r="G248" s="154">
        <v>0</v>
      </c>
      <c r="H248" s="155">
        <f t="shared" si="16"/>
        <v>0</v>
      </c>
      <c r="I248" s="153">
        <v>0</v>
      </c>
      <c r="J248" s="153">
        <v>0</v>
      </c>
      <c r="K248" s="153">
        <v>0</v>
      </c>
      <c r="L248" s="17"/>
      <c r="M248" s="18"/>
      <c r="N248" s="127"/>
      <c r="O248" s="16" t="str">
        <f t="shared" si="17"/>
        <v>Ok</v>
      </c>
    </row>
    <row r="249" spans="1:15" ht="25.5" x14ac:dyDescent="0.2">
      <c r="A249" s="157" t="str">
        <f t="shared" si="15"/>
        <v>No</v>
      </c>
      <c r="B249" s="13" t="s">
        <v>524</v>
      </c>
      <c r="C249" s="14" t="s">
        <v>245</v>
      </c>
      <c r="D249" s="13" t="s">
        <v>246</v>
      </c>
      <c r="E249" s="153">
        <v>0</v>
      </c>
      <c r="F249" s="15" t="s">
        <v>528</v>
      </c>
      <c r="G249" s="154">
        <v>0</v>
      </c>
      <c r="H249" s="155">
        <f t="shared" si="16"/>
        <v>0</v>
      </c>
      <c r="I249" s="153">
        <v>0</v>
      </c>
      <c r="J249" s="153">
        <v>0</v>
      </c>
      <c r="K249" s="153">
        <v>0</v>
      </c>
      <c r="L249" s="17"/>
      <c r="M249" s="18"/>
      <c r="N249" s="127"/>
      <c r="O249" s="16" t="str">
        <f t="shared" si="17"/>
        <v>Ok</v>
      </c>
    </row>
    <row r="250" spans="1:15" ht="25.5" x14ac:dyDescent="0.2">
      <c r="A250" s="157" t="str">
        <f t="shared" si="15"/>
        <v>No</v>
      </c>
      <c r="B250" s="13" t="s">
        <v>524</v>
      </c>
      <c r="C250" s="14" t="s">
        <v>2021</v>
      </c>
      <c r="D250" s="13" t="s">
        <v>2020</v>
      </c>
      <c r="E250" s="153">
        <v>0</v>
      </c>
      <c r="F250" s="15" t="s">
        <v>528</v>
      </c>
      <c r="G250" s="154">
        <v>0</v>
      </c>
      <c r="H250" s="155">
        <f t="shared" si="16"/>
        <v>0</v>
      </c>
      <c r="I250" s="153">
        <v>0</v>
      </c>
      <c r="J250" s="153">
        <v>0</v>
      </c>
      <c r="K250" s="153">
        <v>0</v>
      </c>
      <c r="L250" s="17"/>
      <c r="M250" s="18"/>
      <c r="N250" s="127"/>
      <c r="O250" s="16" t="str">
        <f t="shared" si="17"/>
        <v>Ok</v>
      </c>
    </row>
    <row r="251" spans="1:15" ht="15" x14ac:dyDescent="0.2">
      <c r="A251" s="157" t="str">
        <f t="shared" si="15"/>
        <v>No</v>
      </c>
      <c r="B251" s="13" t="s">
        <v>524</v>
      </c>
      <c r="C251" s="14" t="s">
        <v>2026</v>
      </c>
      <c r="D251" s="13" t="s">
        <v>2027</v>
      </c>
      <c r="E251" s="153">
        <v>0</v>
      </c>
      <c r="F251" s="15" t="s">
        <v>528</v>
      </c>
      <c r="G251" s="154">
        <v>0</v>
      </c>
      <c r="H251" s="155">
        <f t="shared" si="16"/>
        <v>0</v>
      </c>
      <c r="I251" s="153">
        <v>0</v>
      </c>
      <c r="J251" s="153">
        <v>0</v>
      </c>
      <c r="K251" s="153">
        <v>0</v>
      </c>
      <c r="L251" s="17"/>
      <c r="M251" s="18"/>
      <c r="N251" s="127"/>
      <c r="O251" s="16" t="str">
        <f t="shared" si="17"/>
        <v>Ok</v>
      </c>
    </row>
    <row r="252" spans="1:15" ht="15" x14ac:dyDescent="0.2">
      <c r="A252" s="157" t="str">
        <f t="shared" si="15"/>
        <v>No</v>
      </c>
      <c r="B252" s="13" t="s">
        <v>524</v>
      </c>
      <c r="C252" s="14" t="s">
        <v>2030</v>
      </c>
      <c r="D252" s="13" t="s">
        <v>2031</v>
      </c>
      <c r="E252" s="153">
        <v>0</v>
      </c>
      <c r="F252" s="15" t="s">
        <v>528</v>
      </c>
      <c r="G252" s="154">
        <v>0</v>
      </c>
      <c r="H252" s="155">
        <f t="shared" si="16"/>
        <v>0</v>
      </c>
      <c r="I252" s="153">
        <v>0</v>
      </c>
      <c r="J252" s="153">
        <v>0</v>
      </c>
      <c r="K252" s="153">
        <v>0</v>
      </c>
      <c r="L252" s="17"/>
      <c r="M252" s="18"/>
      <c r="N252" s="127"/>
      <c r="O252" s="16" t="str">
        <f t="shared" si="17"/>
        <v>Ok</v>
      </c>
    </row>
    <row r="253" spans="1:15" ht="25.5" x14ac:dyDescent="0.2">
      <c r="A253" s="157" t="str">
        <f t="shared" si="15"/>
        <v>No</v>
      </c>
      <c r="B253" s="13" t="s">
        <v>524</v>
      </c>
      <c r="C253" s="14" t="s">
        <v>2034</v>
      </c>
      <c r="D253" s="13" t="s">
        <v>2035</v>
      </c>
      <c r="E253" s="153">
        <v>0</v>
      </c>
      <c r="F253" s="15" t="s">
        <v>528</v>
      </c>
      <c r="G253" s="154">
        <v>0</v>
      </c>
      <c r="H253" s="155">
        <f t="shared" si="16"/>
        <v>0</v>
      </c>
      <c r="I253" s="153">
        <v>0</v>
      </c>
      <c r="J253" s="153">
        <v>0</v>
      </c>
      <c r="K253" s="153">
        <v>0</v>
      </c>
      <c r="L253" s="17"/>
      <c r="M253" s="18"/>
      <c r="N253" s="127"/>
      <c r="O253" s="16" t="str">
        <f t="shared" si="17"/>
        <v>Ok</v>
      </c>
    </row>
    <row r="254" spans="1:15" ht="25.5" x14ac:dyDescent="0.2">
      <c r="A254" s="157" t="str">
        <f t="shared" si="15"/>
        <v>No</v>
      </c>
      <c r="B254" s="13" t="s">
        <v>524</v>
      </c>
      <c r="C254" s="14" t="s">
        <v>2036</v>
      </c>
      <c r="D254" s="13" t="s">
        <v>2037</v>
      </c>
      <c r="E254" s="153">
        <v>0</v>
      </c>
      <c r="F254" s="15" t="s">
        <v>528</v>
      </c>
      <c r="G254" s="154">
        <v>0</v>
      </c>
      <c r="H254" s="155">
        <f t="shared" si="16"/>
        <v>0</v>
      </c>
      <c r="I254" s="153">
        <v>0</v>
      </c>
      <c r="J254" s="153">
        <v>0</v>
      </c>
      <c r="K254" s="153">
        <v>0</v>
      </c>
      <c r="L254" s="17"/>
      <c r="M254" s="18"/>
      <c r="N254" s="127"/>
      <c r="O254" s="16" t="str">
        <f t="shared" si="17"/>
        <v>Ok</v>
      </c>
    </row>
    <row r="255" spans="1:15" ht="15" x14ac:dyDescent="0.2">
      <c r="A255" s="157" t="str">
        <f t="shared" si="15"/>
        <v>No</v>
      </c>
      <c r="B255" s="13" t="s">
        <v>524</v>
      </c>
      <c r="C255" s="14" t="s">
        <v>2040</v>
      </c>
      <c r="D255" s="13" t="s">
        <v>2041</v>
      </c>
      <c r="E255" s="153">
        <v>0</v>
      </c>
      <c r="F255" s="15" t="s">
        <v>528</v>
      </c>
      <c r="G255" s="154">
        <v>0</v>
      </c>
      <c r="H255" s="155">
        <f t="shared" si="16"/>
        <v>0</v>
      </c>
      <c r="I255" s="153">
        <v>0</v>
      </c>
      <c r="J255" s="153">
        <v>0</v>
      </c>
      <c r="K255" s="153">
        <v>0</v>
      </c>
      <c r="L255" s="17"/>
      <c r="M255" s="18"/>
      <c r="N255" s="127"/>
      <c r="O255" s="16" t="str">
        <f t="shared" si="17"/>
        <v>Ok</v>
      </c>
    </row>
    <row r="256" spans="1:15" ht="15" x14ac:dyDescent="0.2">
      <c r="A256" s="157" t="str">
        <f t="shared" si="15"/>
        <v>No</v>
      </c>
      <c r="B256" s="13" t="s">
        <v>524</v>
      </c>
      <c r="C256" s="14" t="s">
        <v>2042</v>
      </c>
      <c r="D256" s="13" t="s">
        <v>2043</v>
      </c>
      <c r="E256" s="153">
        <v>0</v>
      </c>
      <c r="F256" s="15" t="s">
        <v>528</v>
      </c>
      <c r="G256" s="154">
        <v>0</v>
      </c>
      <c r="H256" s="155">
        <f t="shared" si="16"/>
        <v>0</v>
      </c>
      <c r="I256" s="153">
        <v>0</v>
      </c>
      <c r="J256" s="153">
        <v>0</v>
      </c>
      <c r="K256" s="153">
        <v>0</v>
      </c>
      <c r="L256" s="17"/>
      <c r="M256" s="18"/>
      <c r="N256" s="127"/>
      <c r="O256" s="16" t="str">
        <f t="shared" si="17"/>
        <v>Ok</v>
      </c>
    </row>
    <row r="257" spans="1:15" ht="25.5" x14ac:dyDescent="0.2">
      <c r="A257" s="157" t="str">
        <f t="shared" si="15"/>
        <v>No</v>
      </c>
      <c r="B257" s="13" t="s">
        <v>524</v>
      </c>
      <c r="C257" s="14" t="s">
        <v>2046</v>
      </c>
      <c r="D257" s="13" t="s">
        <v>2047</v>
      </c>
      <c r="E257" s="153">
        <v>0</v>
      </c>
      <c r="F257" s="15" t="s">
        <v>528</v>
      </c>
      <c r="G257" s="154">
        <v>0</v>
      </c>
      <c r="H257" s="155">
        <f t="shared" si="16"/>
        <v>0</v>
      </c>
      <c r="I257" s="153">
        <v>0</v>
      </c>
      <c r="J257" s="153">
        <v>0</v>
      </c>
      <c r="K257" s="153">
        <v>0</v>
      </c>
      <c r="L257" s="17"/>
      <c r="M257" s="18"/>
      <c r="N257" s="127"/>
      <c r="O257" s="16" t="str">
        <f t="shared" si="17"/>
        <v>Ok</v>
      </c>
    </row>
    <row r="258" spans="1:15" ht="15" x14ac:dyDescent="0.2">
      <c r="A258" s="157" t="str">
        <f t="shared" si="15"/>
        <v>No</v>
      </c>
      <c r="B258" s="13" t="s">
        <v>524</v>
      </c>
      <c r="C258" s="14" t="s">
        <v>2048</v>
      </c>
      <c r="D258" s="13" t="s">
        <v>2049</v>
      </c>
      <c r="E258" s="153">
        <v>0</v>
      </c>
      <c r="F258" s="15" t="s">
        <v>528</v>
      </c>
      <c r="G258" s="154">
        <v>0</v>
      </c>
      <c r="H258" s="155">
        <f t="shared" si="16"/>
        <v>0</v>
      </c>
      <c r="I258" s="153">
        <v>0</v>
      </c>
      <c r="J258" s="153">
        <v>0</v>
      </c>
      <c r="K258" s="153">
        <v>0</v>
      </c>
      <c r="L258" s="17"/>
      <c r="M258" s="18"/>
      <c r="N258" s="127"/>
      <c r="O258" s="16" t="str">
        <f t="shared" si="17"/>
        <v>Ok</v>
      </c>
    </row>
    <row r="259" spans="1:15" ht="25.5" x14ac:dyDescent="0.2">
      <c r="A259" s="157" t="str">
        <f t="shared" si="15"/>
        <v>No</v>
      </c>
      <c r="B259" s="13" t="s">
        <v>524</v>
      </c>
      <c r="C259" s="14" t="s">
        <v>2052</v>
      </c>
      <c r="D259" s="13" t="s">
        <v>2053</v>
      </c>
      <c r="E259" s="153">
        <v>0</v>
      </c>
      <c r="F259" s="15" t="s">
        <v>528</v>
      </c>
      <c r="G259" s="154">
        <v>0</v>
      </c>
      <c r="H259" s="155">
        <f t="shared" si="16"/>
        <v>0</v>
      </c>
      <c r="I259" s="153">
        <v>0</v>
      </c>
      <c r="J259" s="153">
        <v>0</v>
      </c>
      <c r="K259" s="153">
        <v>0</v>
      </c>
      <c r="L259" s="17"/>
      <c r="M259" s="18"/>
      <c r="N259" s="127"/>
      <c r="O259" s="16" t="str">
        <f t="shared" si="17"/>
        <v>Ok</v>
      </c>
    </row>
    <row r="260" spans="1:15" ht="25.5" x14ac:dyDescent="0.2">
      <c r="A260" s="157" t="str">
        <f t="shared" si="15"/>
        <v>No</v>
      </c>
      <c r="B260" s="13" t="s">
        <v>524</v>
      </c>
      <c r="C260" s="14" t="s">
        <v>2054</v>
      </c>
      <c r="D260" s="13" t="s">
        <v>2055</v>
      </c>
      <c r="E260" s="153">
        <v>0</v>
      </c>
      <c r="F260" s="15" t="s">
        <v>528</v>
      </c>
      <c r="G260" s="154">
        <v>0</v>
      </c>
      <c r="H260" s="155">
        <f t="shared" si="16"/>
        <v>0</v>
      </c>
      <c r="I260" s="153">
        <v>0</v>
      </c>
      <c r="J260" s="153">
        <v>0</v>
      </c>
      <c r="K260" s="153">
        <v>0</v>
      </c>
      <c r="L260" s="17"/>
      <c r="M260" s="18"/>
      <c r="N260" s="127"/>
      <c r="O260" s="16" t="str">
        <f t="shared" si="17"/>
        <v>Ok</v>
      </c>
    </row>
    <row r="261" spans="1:15" ht="15" x14ac:dyDescent="0.2">
      <c r="A261" s="157" t="str">
        <f t="shared" si="15"/>
        <v>No</v>
      </c>
      <c r="B261" s="13" t="s">
        <v>524</v>
      </c>
      <c r="C261" s="14" t="s">
        <v>2058</v>
      </c>
      <c r="D261" s="13" t="s">
        <v>2059</v>
      </c>
      <c r="E261" s="153">
        <v>0</v>
      </c>
      <c r="F261" s="15" t="s">
        <v>528</v>
      </c>
      <c r="G261" s="154">
        <v>0</v>
      </c>
      <c r="H261" s="155">
        <f t="shared" si="16"/>
        <v>0</v>
      </c>
      <c r="I261" s="153">
        <v>0</v>
      </c>
      <c r="J261" s="153">
        <v>0</v>
      </c>
      <c r="K261" s="153">
        <v>0</v>
      </c>
      <c r="L261" s="17"/>
      <c r="M261" s="18"/>
      <c r="N261" s="127"/>
      <c r="O261" s="16" t="str">
        <f t="shared" si="17"/>
        <v>Ok</v>
      </c>
    </row>
    <row r="262" spans="1:15" ht="15" x14ac:dyDescent="0.2">
      <c r="A262" s="157" t="str">
        <f t="shared" si="15"/>
        <v>No</v>
      </c>
      <c r="B262" s="13" t="s">
        <v>524</v>
      </c>
      <c r="C262" s="14" t="s">
        <v>2060</v>
      </c>
      <c r="D262" s="13" t="s">
        <v>2061</v>
      </c>
      <c r="E262" s="153">
        <v>0</v>
      </c>
      <c r="F262" s="15" t="s">
        <v>528</v>
      </c>
      <c r="G262" s="154">
        <v>0</v>
      </c>
      <c r="H262" s="155">
        <f t="shared" si="16"/>
        <v>0</v>
      </c>
      <c r="I262" s="153">
        <v>0</v>
      </c>
      <c r="J262" s="153">
        <v>0</v>
      </c>
      <c r="K262" s="153">
        <v>0</v>
      </c>
      <c r="L262" s="17"/>
      <c r="M262" s="18"/>
      <c r="N262" s="127"/>
      <c r="O262" s="16" t="str">
        <f t="shared" si="17"/>
        <v>Ok</v>
      </c>
    </row>
    <row r="263" spans="1:15" ht="15" x14ac:dyDescent="0.2">
      <c r="A263" s="157" t="str">
        <f t="shared" si="15"/>
        <v>No</v>
      </c>
      <c r="B263" s="13" t="s">
        <v>524</v>
      </c>
      <c r="C263" s="14" t="s">
        <v>247</v>
      </c>
      <c r="D263" s="13" t="s">
        <v>21</v>
      </c>
      <c r="E263" s="153">
        <v>0</v>
      </c>
      <c r="F263" s="15" t="s">
        <v>528</v>
      </c>
      <c r="G263" s="154">
        <v>0</v>
      </c>
      <c r="H263" s="155">
        <f t="shared" si="16"/>
        <v>0</v>
      </c>
      <c r="I263" s="153">
        <v>0</v>
      </c>
      <c r="J263" s="153">
        <v>0</v>
      </c>
      <c r="K263" s="153">
        <v>0</v>
      </c>
      <c r="L263" s="17"/>
      <c r="M263" s="18"/>
      <c r="N263" s="127"/>
      <c r="O263" s="16" t="str">
        <f t="shared" si="17"/>
        <v>Ok</v>
      </c>
    </row>
    <row r="264" spans="1:15" ht="15" x14ac:dyDescent="0.2">
      <c r="A264" s="157" t="str">
        <f t="shared" si="15"/>
        <v>No</v>
      </c>
      <c r="B264" s="13" t="s">
        <v>524</v>
      </c>
      <c r="C264" s="14" t="s">
        <v>2067</v>
      </c>
      <c r="D264" s="13" t="s">
        <v>2066</v>
      </c>
      <c r="E264" s="153">
        <v>0</v>
      </c>
      <c r="F264" s="15" t="s">
        <v>528</v>
      </c>
      <c r="G264" s="154">
        <v>0</v>
      </c>
      <c r="H264" s="155">
        <f t="shared" si="16"/>
        <v>0</v>
      </c>
      <c r="I264" s="153">
        <v>0</v>
      </c>
      <c r="J264" s="153">
        <v>0</v>
      </c>
      <c r="K264" s="153">
        <v>0</v>
      </c>
      <c r="L264" s="17"/>
      <c r="M264" s="18"/>
      <c r="N264" s="127"/>
      <c r="O264" s="16" t="str">
        <f t="shared" si="17"/>
        <v>Ok</v>
      </c>
    </row>
    <row r="265" spans="1:15" ht="15" x14ac:dyDescent="0.2">
      <c r="A265" s="157" t="str">
        <f t="shared" si="15"/>
        <v>No</v>
      </c>
      <c r="B265" s="13" t="s">
        <v>524</v>
      </c>
      <c r="C265" s="14" t="s">
        <v>2070</v>
      </c>
      <c r="D265" s="13" t="s">
        <v>2069</v>
      </c>
      <c r="E265" s="153">
        <v>0</v>
      </c>
      <c r="F265" s="15" t="s">
        <v>528</v>
      </c>
      <c r="G265" s="154">
        <v>0</v>
      </c>
      <c r="H265" s="155">
        <f t="shared" si="16"/>
        <v>0</v>
      </c>
      <c r="I265" s="153">
        <v>0</v>
      </c>
      <c r="J265" s="153">
        <v>0</v>
      </c>
      <c r="K265" s="153">
        <v>0</v>
      </c>
      <c r="L265" s="17"/>
      <c r="M265" s="18"/>
      <c r="N265" s="127"/>
      <c r="O265" s="16" t="str">
        <f t="shared" si="17"/>
        <v>Ok</v>
      </c>
    </row>
    <row r="266" spans="1:15" ht="15" x14ac:dyDescent="0.2">
      <c r="A266" s="157" t="str">
        <f t="shared" si="15"/>
        <v>No</v>
      </c>
      <c r="B266" s="13" t="s">
        <v>524</v>
      </c>
      <c r="C266" s="14" t="s">
        <v>2073</v>
      </c>
      <c r="D266" s="13" t="s">
        <v>2072</v>
      </c>
      <c r="E266" s="153">
        <v>0</v>
      </c>
      <c r="F266" s="15" t="s">
        <v>528</v>
      </c>
      <c r="G266" s="154">
        <v>0</v>
      </c>
      <c r="H266" s="155">
        <f t="shared" si="16"/>
        <v>0</v>
      </c>
      <c r="I266" s="153">
        <v>0</v>
      </c>
      <c r="J266" s="153">
        <v>0</v>
      </c>
      <c r="K266" s="153">
        <v>0</v>
      </c>
      <c r="L266" s="17"/>
      <c r="M266" s="18"/>
      <c r="N266" s="127"/>
      <c r="O266" s="16" t="str">
        <f t="shared" si="17"/>
        <v>Ok</v>
      </c>
    </row>
    <row r="267" spans="1:15" ht="15" x14ac:dyDescent="0.2">
      <c r="A267" s="157" t="str">
        <f t="shared" ref="A267:A330" si="18">IF(OR(E267&lt;&gt;0,G267&lt;&gt;0),"Si","No")</f>
        <v>No</v>
      </c>
      <c r="B267" s="13" t="s">
        <v>524</v>
      </c>
      <c r="C267" s="14" t="s">
        <v>2077</v>
      </c>
      <c r="D267" s="13" t="s">
        <v>2078</v>
      </c>
      <c r="E267" s="153">
        <v>0</v>
      </c>
      <c r="F267" s="15" t="s">
        <v>528</v>
      </c>
      <c r="G267" s="154">
        <v>0</v>
      </c>
      <c r="H267" s="155">
        <f t="shared" ref="H267:H330" si="19">+E267-G267</f>
        <v>0</v>
      </c>
      <c r="I267" s="153">
        <v>0</v>
      </c>
      <c r="J267" s="153">
        <v>0</v>
      </c>
      <c r="K267" s="153">
        <v>0</v>
      </c>
      <c r="L267" s="17"/>
      <c r="M267" s="18"/>
      <c r="N267" s="127"/>
      <c r="O267" s="16" t="str">
        <f t="shared" si="17"/>
        <v>Ok</v>
      </c>
    </row>
    <row r="268" spans="1:15" ht="15" x14ac:dyDescent="0.2">
      <c r="A268" s="157" t="str">
        <f t="shared" si="18"/>
        <v>No</v>
      </c>
      <c r="B268" s="13" t="s">
        <v>524</v>
      </c>
      <c r="C268" s="14" t="s">
        <v>2079</v>
      </c>
      <c r="D268" s="13" t="s">
        <v>2080</v>
      </c>
      <c r="E268" s="153">
        <v>0</v>
      </c>
      <c r="F268" s="15" t="s">
        <v>528</v>
      </c>
      <c r="G268" s="154">
        <v>0</v>
      </c>
      <c r="H268" s="155">
        <f t="shared" si="19"/>
        <v>0</v>
      </c>
      <c r="I268" s="153">
        <v>0</v>
      </c>
      <c r="J268" s="153">
        <v>0</v>
      </c>
      <c r="K268" s="153">
        <v>0</v>
      </c>
      <c r="L268" s="17"/>
      <c r="M268" s="18"/>
      <c r="N268" s="127"/>
      <c r="O268" s="16" t="str">
        <f t="shared" si="17"/>
        <v>Ok</v>
      </c>
    </row>
    <row r="269" spans="1:15" ht="15" x14ac:dyDescent="0.2">
      <c r="A269" s="157" t="str">
        <f t="shared" si="18"/>
        <v>No</v>
      </c>
      <c r="B269" s="13" t="s">
        <v>524</v>
      </c>
      <c r="C269" s="14" t="s">
        <v>2081</v>
      </c>
      <c r="D269" s="13" t="s">
        <v>2082</v>
      </c>
      <c r="E269" s="153">
        <v>0</v>
      </c>
      <c r="F269" s="15" t="s">
        <v>528</v>
      </c>
      <c r="G269" s="154">
        <v>0</v>
      </c>
      <c r="H269" s="155">
        <f t="shared" si="19"/>
        <v>0</v>
      </c>
      <c r="I269" s="153">
        <v>0</v>
      </c>
      <c r="J269" s="153">
        <v>0</v>
      </c>
      <c r="K269" s="153">
        <v>0</v>
      </c>
      <c r="L269" s="17"/>
      <c r="M269" s="18"/>
      <c r="N269" s="127"/>
      <c r="O269" s="16" t="str">
        <f t="shared" si="17"/>
        <v>Ok</v>
      </c>
    </row>
    <row r="270" spans="1:15" ht="15" x14ac:dyDescent="0.2">
      <c r="A270" s="157" t="str">
        <f t="shared" si="18"/>
        <v>No</v>
      </c>
      <c r="B270" s="13" t="s">
        <v>524</v>
      </c>
      <c r="C270" s="14" t="s">
        <v>2083</v>
      </c>
      <c r="D270" s="13" t="s">
        <v>2084</v>
      </c>
      <c r="E270" s="153">
        <v>0</v>
      </c>
      <c r="F270" s="15" t="s">
        <v>528</v>
      </c>
      <c r="G270" s="154">
        <v>0</v>
      </c>
      <c r="H270" s="155">
        <f t="shared" si="19"/>
        <v>0</v>
      </c>
      <c r="I270" s="153">
        <v>0</v>
      </c>
      <c r="J270" s="153">
        <v>0</v>
      </c>
      <c r="K270" s="153">
        <v>0</v>
      </c>
      <c r="L270" s="17"/>
      <c r="M270" s="18"/>
      <c r="N270" s="127"/>
      <c r="O270" s="16" t="str">
        <f t="shared" si="17"/>
        <v>Ok</v>
      </c>
    </row>
    <row r="271" spans="1:15" ht="15" x14ac:dyDescent="0.2">
      <c r="A271" s="157" t="str">
        <f t="shared" si="18"/>
        <v>No</v>
      </c>
      <c r="B271" s="13" t="s">
        <v>524</v>
      </c>
      <c r="C271" s="14" t="s">
        <v>2085</v>
      </c>
      <c r="D271" s="13" t="s">
        <v>2086</v>
      </c>
      <c r="E271" s="153">
        <v>0</v>
      </c>
      <c r="F271" s="15" t="s">
        <v>528</v>
      </c>
      <c r="G271" s="154">
        <v>0</v>
      </c>
      <c r="H271" s="155">
        <f t="shared" si="19"/>
        <v>0</v>
      </c>
      <c r="I271" s="153">
        <v>0</v>
      </c>
      <c r="J271" s="153">
        <v>0</v>
      </c>
      <c r="K271" s="153">
        <v>0</v>
      </c>
      <c r="L271" s="17"/>
      <c r="M271" s="18"/>
      <c r="N271" s="127"/>
      <c r="O271" s="16" t="str">
        <f t="shared" si="17"/>
        <v>Ok</v>
      </c>
    </row>
    <row r="272" spans="1:15" ht="15" x14ac:dyDescent="0.2">
      <c r="A272" s="157" t="str">
        <f t="shared" si="18"/>
        <v>No</v>
      </c>
      <c r="B272" s="13" t="s">
        <v>524</v>
      </c>
      <c r="C272" s="14" t="s">
        <v>2087</v>
      </c>
      <c r="D272" s="13" t="s">
        <v>2088</v>
      </c>
      <c r="E272" s="153">
        <v>0</v>
      </c>
      <c r="F272" s="15" t="s">
        <v>528</v>
      </c>
      <c r="G272" s="154">
        <v>0</v>
      </c>
      <c r="H272" s="155">
        <f t="shared" si="19"/>
        <v>0</v>
      </c>
      <c r="I272" s="153">
        <v>0</v>
      </c>
      <c r="J272" s="153">
        <v>0</v>
      </c>
      <c r="K272" s="153">
        <v>0</v>
      </c>
      <c r="L272" s="17"/>
      <c r="M272" s="18"/>
      <c r="N272" s="127"/>
      <c r="O272" s="16" t="str">
        <f t="shared" si="17"/>
        <v>Ok</v>
      </c>
    </row>
    <row r="273" spans="1:15" ht="15" x14ac:dyDescent="0.2">
      <c r="A273" s="157" t="str">
        <f t="shared" si="18"/>
        <v>No</v>
      </c>
      <c r="B273" s="13" t="s">
        <v>524</v>
      </c>
      <c r="C273" s="14" t="s">
        <v>2089</v>
      </c>
      <c r="D273" s="13" t="s">
        <v>2090</v>
      </c>
      <c r="E273" s="153">
        <v>0</v>
      </c>
      <c r="F273" s="15" t="s">
        <v>528</v>
      </c>
      <c r="G273" s="154">
        <v>0</v>
      </c>
      <c r="H273" s="155">
        <f t="shared" si="19"/>
        <v>0</v>
      </c>
      <c r="I273" s="153">
        <v>0</v>
      </c>
      <c r="J273" s="153">
        <v>0</v>
      </c>
      <c r="K273" s="153">
        <v>0</v>
      </c>
      <c r="L273" s="17"/>
      <c r="M273" s="18"/>
      <c r="N273" s="127"/>
      <c r="O273" s="16" t="str">
        <f t="shared" si="17"/>
        <v>Ok</v>
      </c>
    </row>
    <row r="274" spans="1:15" ht="25.5" x14ac:dyDescent="0.2">
      <c r="A274" s="157" t="str">
        <f t="shared" si="18"/>
        <v>No</v>
      </c>
      <c r="B274" s="13" t="s">
        <v>524</v>
      </c>
      <c r="C274" s="14" t="s">
        <v>2091</v>
      </c>
      <c r="D274" s="13" t="s">
        <v>2092</v>
      </c>
      <c r="E274" s="153">
        <v>0</v>
      </c>
      <c r="F274" s="15" t="s">
        <v>528</v>
      </c>
      <c r="G274" s="154">
        <v>0</v>
      </c>
      <c r="H274" s="155">
        <f t="shared" si="19"/>
        <v>0</v>
      </c>
      <c r="I274" s="153">
        <v>0</v>
      </c>
      <c r="J274" s="153">
        <v>0</v>
      </c>
      <c r="K274" s="153">
        <v>0</v>
      </c>
      <c r="L274" s="17"/>
      <c r="M274" s="18"/>
      <c r="N274" s="127"/>
      <c r="O274" s="16" t="str">
        <f t="shared" si="17"/>
        <v>Ok</v>
      </c>
    </row>
    <row r="275" spans="1:15" ht="15" x14ac:dyDescent="0.2">
      <c r="A275" s="157" t="str">
        <f t="shared" si="18"/>
        <v>No</v>
      </c>
      <c r="B275" s="13" t="s">
        <v>524</v>
      </c>
      <c r="C275" s="14" t="s">
        <v>2093</v>
      </c>
      <c r="D275" s="13" t="s">
        <v>2094</v>
      </c>
      <c r="E275" s="153">
        <v>0</v>
      </c>
      <c r="F275" s="15" t="s">
        <v>528</v>
      </c>
      <c r="G275" s="154">
        <v>0</v>
      </c>
      <c r="H275" s="155">
        <f t="shared" si="19"/>
        <v>0</v>
      </c>
      <c r="I275" s="153">
        <v>0</v>
      </c>
      <c r="J275" s="153">
        <v>0</v>
      </c>
      <c r="K275" s="153">
        <v>0</v>
      </c>
      <c r="L275" s="17"/>
      <c r="M275" s="18"/>
      <c r="N275" s="127"/>
      <c r="O275" s="16" t="str">
        <f t="shared" si="17"/>
        <v>Ok</v>
      </c>
    </row>
    <row r="276" spans="1:15" ht="15" x14ac:dyDescent="0.2">
      <c r="A276" s="157" t="str">
        <f t="shared" si="18"/>
        <v>No</v>
      </c>
      <c r="B276" s="13" t="s">
        <v>524</v>
      </c>
      <c r="C276" s="14" t="s">
        <v>2095</v>
      </c>
      <c r="D276" s="13" t="s">
        <v>2096</v>
      </c>
      <c r="E276" s="153">
        <v>0</v>
      </c>
      <c r="F276" s="15" t="s">
        <v>528</v>
      </c>
      <c r="G276" s="154">
        <v>0</v>
      </c>
      <c r="H276" s="155">
        <f t="shared" si="19"/>
        <v>0</v>
      </c>
      <c r="I276" s="153">
        <v>0</v>
      </c>
      <c r="J276" s="153">
        <v>0</v>
      </c>
      <c r="K276" s="153">
        <v>0</v>
      </c>
      <c r="L276" s="17"/>
      <c r="M276" s="18"/>
      <c r="N276" s="127"/>
      <c r="O276" s="16" t="str">
        <f t="shared" si="17"/>
        <v>Ok</v>
      </c>
    </row>
    <row r="277" spans="1:15" ht="25.5" x14ac:dyDescent="0.2">
      <c r="A277" s="157" t="str">
        <f t="shared" si="18"/>
        <v>No</v>
      </c>
      <c r="B277" s="13" t="s">
        <v>524</v>
      </c>
      <c r="C277" s="14" t="s">
        <v>2097</v>
      </c>
      <c r="D277" s="13" t="s">
        <v>2098</v>
      </c>
      <c r="E277" s="153">
        <v>0</v>
      </c>
      <c r="F277" s="15" t="s">
        <v>528</v>
      </c>
      <c r="G277" s="154">
        <v>0</v>
      </c>
      <c r="H277" s="155">
        <f t="shared" si="19"/>
        <v>0</v>
      </c>
      <c r="I277" s="153">
        <v>0</v>
      </c>
      <c r="J277" s="153">
        <v>0</v>
      </c>
      <c r="K277" s="153">
        <v>0</v>
      </c>
      <c r="L277" s="17"/>
      <c r="M277" s="18"/>
      <c r="N277" s="127"/>
      <c r="O277" s="16" t="str">
        <f t="shared" si="17"/>
        <v>Ok</v>
      </c>
    </row>
    <row r="278" spans="1:15" ht="15" x14ac:dyDescent="0.2">
      <c r="A278" s="157" t="str">
        <f t="shared" si="18"/>
        <v>No</v>
      </c>
      <c r="B278" s="13" t="s">
        <v>524</v>
      </c>
      <c r="C278" s="14" t="s">
        <v>2099</v>
      </c>
      <c r="D278" s="13" t="s">
        <v>2100</v>
      </c>
      <c r="E278" s="153">
        <v>0</v>
      </c>
      <c r="F278" s="15" t="s">
        <v>528</v>
      </c>
      <c r="G278" s="154">
        <v>0</v>
      </c>
      <c r="H278" s="155">
        <f t="shared" si="19"/>
        <v>0</v>
      </c>
      <c r="I278" s="153">
        <v>0</v>
      </c>
      <c r="J278" s="153">
        <v>0</v>
      </c>
      <c r="K278" s="153">
        <v>0</v>
      </c>
      <c r="L278" s="17"/>
      <c r="M278" s="18"/>
      <c r="N278" s="127"/>
      <c r="O278" s="16" t="str">
        <f t="shared" si="17"/>
        <v>Ok</v>
      </c>
    </row>
    <row r="279" spans="1:15" ht="15" x14ac:dyDescent="0.2">
      <c r="A279" s="157" t="str">
        <f t="shared" si="18"/>
        <v>No</v>
      </c>
      <c r="B279" s="13" t="s">
        <v>524</v>
      </c>
      <c r="C279" s="14" t="s">
        <v>2102</v>
      </c>
      <c r="D279" s="13" t="s">
        <v>2103</v>
      </c>
      <c r="E279" s="153">
        <v>0</v>
      </c>
      <c r="F279" s="15" t="s">
        <v>528</v>
      </c>
      <c r="G279" s="154">
        <v>0</v>
      </c>
      <c r="H279" s="155">
        <f t="shared" si="19"/>
        <v>0</v>
      </c>
      <c r="I279" s="153">
        <v>0</v>
      </c>
      <c r="J279" s="153">
        <v>0</v>
      </c>
      <c r="K279" s="153">
        <v>0</v>
      </c>
      <c r="L279" s="17"/>
      <c r="M279" s="18"/>
      <c r="N279" s="127"/>
      <c r="O279" s="16" t="str">
        <f t="shared" si="17"/>
        <v>Ok</v>
      </c>
    </row>
    <row r="280" spans="1:15" ht="15" x14ac:dyDescent="0.2">
      <c r="A280" s="157" t="str">
        <f t="shared" si="18"/>
        <v>No</v>
      </c>
      <c r="B280" s="13" t="s">
        <v>524</v>
      </c>
      <c r="C280" s="14" t="s">
        <v>2104</v>
      </c>
      <c r="D280" s="13" t="s">
        <v>2105</v>
      </c>
      <c r="E280" s="153">
        <v>0</v>
      </c>
      <c r="F280" s="15" t="s">
        <v>528</v>
      </c>
      <c r="G280" s="154">
        <v>0</v>
      </c>
      <c r="H280" s="155">
        <f t="shared" si="19"/>
        <v>0</v>
      </c>
      <c r="I280" s="153">
        <v>0</v>
      </c>
      <c r="J280" s="153">
        <v>0</v>
      </c>
      <c r="K280" s="153">
        <v>0</v>
      </c>
      <c r="L280" s="17"/>
      <c r="M280" s="18"/>
      <c r="N280" s="127"/>
      <c r="O280" s="16" t="str">
        <f t="shared" si="17"/>
        <v>Ok</v>
      </c>
    </row>
    <row r="281" spans="1:15" ht="15" x14ac:dyDescent="0.2">
      <c r="A281" s="157" t="str">
        <f t="shared" si="18"/>
        <v>No</v>
      </c>
      <c r="B281" s="13" t="s">
        <v>524</v>
      </c>
      <c r="C281" s="14" t="s">
        <v>2106</v>
      </c>
      <c r="D281" s="13" t="s">
        <v>2107</v>
      </c>
      <c r="E281" s="153">
        <v>0</v>
      </c>
      <c r="F281" s="15" t="s">
        <v>528</v>
      </c>
      <c r="G281" s="154">
        <v>0</v>
      </c>
      <c r="H281" s="155">
        <f t="shared" si="19"/>
        <v>0</v>
      </c>
      <c r="I281" s="153">
        <v>0</v>
      </c>
      <c r="J281" s="153">
        <v>0</v>
      </c>
      <c r="K281" s="153">
        <v>0</v>
      </c>
      <c r="L281" s="17"/>
      <c r="M281" s="18"/>
      <c r="N281" s="127"/>
      <c r="O281" s="16" t="str">
        <f t="shared" si="17"/>
        <v>Ok</v>
      </c>
    </row>
    <row r="282" spans="1:15" ht="15" x14ac:dyDescent="0.2">
      <c r="A282" s="157" t="str">
        <f t="shared" si="18"/>
        <v>No</v>
      </c>
      <c r="B282" s="13" t="s">
        <v>524</v>
      </c>
      <c r="C282" s="14" t="s">
        <v>2108</v>
      </c>
      <c r="D282" s="13" t="s">
        <v>2109</v>
      </c>
      <c r="E282" s="153">
        <v>0</v>
      </c>
      <c r="F282" s="15" t="s">
        <v>528</v>
      </c>
      <c r="G282" s="154">
        <v>0</v>
      </c>
      <c r="H282" s="155">
        <f t="shared" si="19"/>
        <v>0</v>
      </c>
      <c r="I282" s="153">
        <v>0</v>
      </c>
      <c r="J282" s="153">
        <v>0</v>
      </c>
      <c r="K282" s="153">
        <v>0</v>
      </c>
      <c r="L282" s="17"/>
      <c r="M282" s="18"/>
      <c r="N282" s="127"/>
      <c r="O282" s="16" t="str">
        <f t="shared" si="17"/>
        <v>Ok</v>
      </c>
    </row>
    <row r="283" spans="1:15" ht="15" x14ac:dyDescent="0.2">
      <c r="A283" s="157" t="str">
        <f t="shared" si="18"/>
        <v>No</v>
      </c>
      <c r="B283" s="13" t="s">
        <v>524</v>
      </c>
      <c r="C283" s="14" t="s">
        <v>2110</v>
      </c>
      <c r="D283" s="13" t="s">
        <v>2111</v>
      </c>
      <c r="E283" s="153">
        <v>0</v>
      </c>
      <c r="F283" s="15" t="s">
        <v>528</v>
      </c>
      <c r="G283" s="154">
        <v>0</v>
      </c>
      <c r="H283" s="155">
        <f t="shared" si="19"/>
        <v>0</v>
      </c>
      <c r="I283" s="153">
        <v>0</v>
      </c>
      <c r="J283" s="153">
        <v>0</v>
      </c>
      <c r="K283" s="153">
        <v>0</v>
      </c>
      <c r="L283" s="17"/>
      <c r="M283" s="18"/>
      <c r="N283" s="127"/>
      <c r="O283" s="16" t="str">
        <f t="shared" si="17"/>
        <v>Ok</v>
      </c>
    </row>
    <row r="284" spans="1:15" ht="25.5" x14ac:dyDescent="0.2">
      <c r="A284" s="157" t="str">
        <f t="shared" si="18"/>
        <v>No</v>
      </c>
      <c r="B284" s="13" t="s">
        <v>524</v>
      </c>
      <c r="C284" s="14" t="s">
        <v>2112</v>
      </c>
      <c r="D284" s="13" t="s">
        <v>2113</v>
      </c>
      <c r="E284" s="153">
        <v>0</v>
      </c>
      <c r="F284" s="15" t="s">
        <v>528</v>
      </c>
      <c r="G284" s="154">
        <v>0</v>
      </c>
      <c r="H284" s="155">
        <f t="shared" si="19"/>
        <v>0</v>
      </c>
      <c r="I284" s="153">
        <v>0</v>
      </c>
      <c r="J284" s="153">
        <v>0</v>
      </c>
      <c r="K284" s="153">
        <v>0</v>
      </c>
      <c r="L284" s="17"/>
      <c r="M284" s="18"/>
      <c r="N284" s="127"/>
      <c r="O284" s="16" t="str">
        <f t="shared" si="17"/>
        <v>Ok</v>
      </c>
    </row>
    <row r="285" spans="1:15" ht="15" x14ac:dyDescent="0.2">
      <c r="A285" s="157" t="str">
        <f t="shared" si="18"/>
        <v>No</v>
      </c>
      <c r="B285" s="13" t="s">
        <v>524</v>
      </c>
      <c r="C285" s="14" t="s">
        <v>2114</v>
      </c>
      <c r="D285" s="13" t="s">
        <v>2115</v>
      </c>
      <c r="E285" s="153">
        <v>0</v>
      </c>
      <c r="F285" s="15" t="s">
        <v>528</v>
      </c>
      <c r="G285" s="154">
        <v>0</v>
      </c>
      <c r="H285" s="155">
        <f t="shared" si="19"/>
        <v>0</v>
      </c>
      <c r="I285" s="153">
        <v>0</v>
      </c>
      <c r="J285" s="153">
        <v>0</v>
      </c>
      <c r="K285" s="153">
        <v>0</v>
      </c>
      <c r="L285" s="17"/>
      <c r="M285" s="18"/>
      <c r="N285" s="127"/>
      <c r="O285" s="16" t="str">
        <f t="shared" ref="O285:O348" si="20">IF(H285-SUM(I285:K285)&lt;&gt;0,"Verificar diferencias","Ok")</f>
        <v>Ok</v>
      </c>
    </row>
    <row r="286" spans="1:15" ht="15" x14ac:dyDescent="0.2">
      <c r="A286" s="157" t="str">
        <f t="shared" si="18"/>
        <v>No</v>
      </c>
      <c r="B286" s="13" t="s">
        <v>524</v>
      </c>
      <c r="C286" s="14" t="s">
        <v>2116</v>
      </c>
      <c r="D286" s="13" t="s">
        <v>2117</v>
      </c>
      <c r="E286" s="153">
        <v>0</v>
      </c>
      <c r="F286" s="15" t="s">
        <v>528</v>
      </c>
      <c r="G286" s="154">
        <v>0</v>
      </c>
      <c r="H286" s="155">
        <f t="shared" si="19"/>
        <v>0</v>
      </c>
      <c r="I286" s="153">
        <v>0</v>
      </c>
      <c r="J286" s="153">
        <v>0</v>
      </c>
      <c r="K286" s="153">
        <v>0</v>
      </c>
      <c r="L286" s="17"/>
      <c r="M286" s="18"/>
      <c r="N286" s="127"/>
      <c r="O286" s="16" t="str">
        <f t="shared" si="20"/>
        <v>Ok</v>
      </c>
    </row>
    <row r="287" spans="1:15" ht="25.5" x14ac:dyDescent="0.2">
      <c r="A287" s="157" t="str">
        <f t="shared" si="18"/>
        <v>No</v>
      </c>
      <c r="B287" s="13" t="s">
        <v>524</v>
      </c>
      <c r="C287" s="14" t="s">
        <v>2118</v>
      </c>
      <c r="D287" s="13" t="s">
        <v>2119</v>
      </c>
      <c r="E287" s="153">
        <v>0</v>
      </c>
      <c r="F287" s="15" t="s">
        <v>528</v>
      </c>
      <c r="G287" s="154">
        <v>0</v>
      </c>
      <c r="H287" s="155">
        <f t="shared" si="19"/>
        <v>0</v>
      </c>
      <c r="I287" s="153">
        <v>0</v>
      </c>
      <c r="J287" s="153">
        <v>0</v>
      </c>
      <c r="K287" s="153">
        <v>0</v>
      </c>
      <c r="L287" s="17"/>
      <c r="M287" s="18"/>
      <c r="N287" s="127"/>
      <c r="O287" s="16" t="str">
        <f t="shared" si="20"/>
        <v>Ok</v>
      </c>
    </row>
    <row r="288" spans="1:15" ht="25.5" x14ac:dyDescent="0.2">
      <c r="A288" s="157" t="str">
        <f t="shared" si="18"/>
        <v>No</v>
      </c>
      <c r="B288" s="13" t="s">
        <v>524</v>
      </c>
      <c r="C288" s="14" t="s">
        <v>2120</v>
      </c>
      <c r="D288" s="13" t="s">
        <v>2121</v>
      </c>
      <c r="E288" s="153">
        <v>0</v>
      </c>
      <c r="F288" s="15" t="s">
        <v>528</v>
      </c>
      <c r="G288" s="154">
        <v>0</v>
      </c>
      <c r="H288" s="155">
        <f t="shared" si="19"/>
        <v>0</v>
      </c>
      <c r="I288" s="153">
        <v>0</v>
      </c>
      <c r="J288" s="153">
        <v>0</v>
      </c>
      <c r="K288" s="153">
        <v>0</v>
      </c>
      <c r="L288" s="17"/>
      <c r="M288" s="18"/>
      <c r="N288" s="127"/>
      <c r="O288" s="16" t="str">
        <f t="shared" si="20"/>
        <v>Ok</v>
      </c>
    </row>
    <row r="289" spans="1:15" ht="15" x14ac:dyDescent="0.2">
      <c r="A289" s="157" t="str">
        <f t="shared" si="18"/>
        <v>No</v>
      </c>
      <c r="B289" s="13" t="s">
        <v>524</v>
      </c>
      <c r="C289" s="14" t="s">
        <v>2122</v>
      </c>
      <c r="D289" s="13" t="s">
        <v>2123</v>
      </c>
      <c r="E289" s="153">
        <v>0</v>
      </c>
      <c r="F289" s="15" t="s">
        <v>528</v>
      </c>
      <c r="G289" s="154">
        <v>0</v>
      </c>
      <c r="H289" s="155">
        <f t="shared" si="19"/>
        <v>0</v>
      </c>
      <c r="I289" s="153">
        <v>0</v>
      </c>
      <c r="J289" s="153">
        <v>0</v>
      </c>
      <c r="K289" s="153">
        <v>0</v>
      </c>
      <c r="L289" s="17"/>
      <c r="M289" s="18"/>
      <c r="N289" s="127"/>
      <c r="O289" s="16" t="str">
        <f t="shared" si="20"/>
        <v>Ok</v>
      </c>
    </row>
    <row r="290" spans="1:15" ht="15" x14ac:dyDescent="0.2">
      <c r="A290" s="157" t="str">
        <f t="shared" si="18"/>
        <v>No</v>
      </c>
      <c r="B290" s="13" t="s">
        <v>524</v>
      </c>
      <c r="C290" s="14" t="s">
        <v>2126</v>
      </c>
      <c r="D290" s="13" t="s">
        <v>328</v>
      </c>
      <c r="E290" s="153">
        <v>0</v>
      </c>
      <c r="F290" s="15" t="s">
        <v>528</v>
      </c>
      <c r="G290" s="154">
        <v>0</v>
      </c>
      <c r="H290" s="155">
        <f t="shared" si="19"/>
        <v>0</v>
      </c>
      <c r="I290" s="153">
        <v>0</v>
      </c>
      <c r="J290" s="153">
        <v>0</v>
      </c>
      <c r="K290" s="153">
        <v>0</v>
      </c>
      <c r="L290" s="17"/>
      <c r="M290" s="18"/>
      <c r="N290" s="127"/>
      <c r="O290" s="16" t="str">
        <f t="shared" si="20"/>
        <v>Ok</v>
      </c>
    </row>
    <row r="291" spans="1:15" ht="15" x14ac:dyDescent="0.2">
      <c r="A291" s="157" t="str">
        <f t="shared" si="18"/>
        <v>No</v>
      </c>
      <c r="B291" s="13" t="s">
        <v>524</v>
      </c>
      <c r="C291" s="14" t="s">
        <v>2127</v>
      </c>
      <c r="D291" s="13" t="s">
        <v>2128</v>
      </c>
      <c r="E291" s="153">
        <v>0</v>
      </c>
      <c r="F291" s="15" t="s">
        <v>528</v>
      </c>
      <c r="G291" s="154">
        <v>0</v>
      </c>
      <c r="H291" s="155">
        <f t="shared" si="19"/>
        <v>0</v>
      </c>
      <c r="I291" s="153">
        <v>0</v>
      </c>
      <c r="J291" s="153">
        <v>0</v>
      </c>
      <c r="K291" s="153">
        <v>0</v>
      </c>
      <c r="L291" s="17"/>
      <c r="M291" s="18"/>
      <c r="N291" s="127"/>
      <c r="O291" s="16" t="str">
        <f t="shared" si="20"/>
        <v>Ok</v>
      </c>
    </row>
    <row r="292" spans="1:15" ht="15" x14ac:dyDescent="0.2">
      <c r="A292" s="157" t="str">
        <f t="shared" si="18"/>
        <v>No</v>
      </c>
      <c r="B292" s="13" t="s">
        <v>524</v>
      </c>
      <c r="C292" s="14" t="s">
        <v>2129</v>
      </c>
      <c r="D292" s="13" t="s">
        <v>2130</v>
      </c>
      <c r="E292" s="153">
        <v>0</v>
      </c>
      <c r="F292" s="15" t="s">
        <v>528</v>
      </c>
      <c r="G292" s="154">
        <v>0</v>
      </c>
      <c r="H292" s="155">
        <f t="shared" si="19"/>
        <v>0</v>
      </c>
      <c r="I292" s="153">
        <v>0</v>
      </c>
      <c r="J292" s="153">
        <v>0</v>
      </c>
      <c r="K292" s="153">
        <v>0</v>
      </c>
      <c r="L292" s="17"/>
      <c r="M292" s="18"/>
      <c r="N292" s="127"/>
      <c r="O292" s="16" t="str">
        <f t="shared" si="20"/>
        <v>Ok</v>
      </c>
    </row>
    <row r="293" spans="1:15" ht="15" x14ac:dyDescent="0.2">
      <c r="A293" s="157" t="str">
        <f t="shared" si="18"/>
        <v>No</v>
      </c>
      <c r="B293" s="13" t="s">
        <v>524</v>
      </c>
      <c r="C293" s="14" t="s">
        <v>2131</v>
      </c>
      <c r="D293" s="13" t="s">
        <v>28</v>
      </c>
      <c r="E293" s="153">
        <v>0</v>
      </c>
      <c r="F293" s="15" t="s">
        <v>528</v>
      </c>
      <c r="G293" s="154">
        <v>0</v>
      </c>
      <c r="H293" s="155">
        <f t="shared" si="19"/>
        <v>0</v>
      </c>
      <c r="I293" s="153">
        <v>0</v>
      </c>
      <c r="J293" s="153">
        <v>0</v>
      </c>
      <c r="K293" s="153">
        <v>0</v>
      </c>
      <c r="L293" s="17"/>
      <c r="M293" s="18"/>
      <c r="N293" s="127"/>
      <c r="O293" s="16" t="str">
        <f t="shared" si="20"/>
        <v>Ok</v>
      </c>
    </row>
    <row r="294" spans="1:15" ht="15" x14ac:dyDescent="0.2">
      <c r="A294" s="157" t="str">
        <f t="shared" si="18"/>
        <v>No</v>
      </c>
      <c r="B294" s="13" t="s">
        <v>524</v>
      </c>
      <c r="C294" s="14" t="s">
        <v>2132</v>
      </c>
      <c r="D294" s="13" t="s">
        <v>2133</v>
      </c>
      <c r="E294" s="153">
        <v>0</v>
      </c>
      <c r="F294" s="15" t="s">
        <v>528</v>
      </c>
      <c r="G294" s="154">
        <v>0</v>
      </c>
      <c r="H294" s="155">
        <f t="shared" si="19"/>
        <v>0</v>
      </c>
      <c r="I294" s="153">
        <v>0</v>
      </c>
      <c r="J294" s="153">
        <v>0</v>
      </c>
      <c r="K294" s="153">
        <v>0</v>
      </c>
      <c r="L294" s="17"/>
      <c r="M294" s="18"/>
      <c r="N294" s="127"/>
      <c r="O294" s="16" t="str">
        <f t="shared" si="20"/>
        <v>Ok</v>
      </c>
    </row>
    <row r="295" spans="1:15" ht="15" x14ac:dyDescent="0.2">
      <c r="A295" s="157" t="str">
        <f t="shared" si="18"/>
        <v>No</v>
      </c>
      <c r="B295" s="13" t="s">
        <v>524</v>
      </c>
      <c r="C295" s="14" t="s">
        <v>2134</v>
      </c>
      <c r="D295" s="13" t="s">
        <v>29</v>
      </c>
      <c r="E295" s="153">
        <v>0</v>
      </c>
      <c r="F295" s="15" t="s">
        <v>528</v>
      </c>
      <c r="G295" s="154">
        <v>0</v>
      </c>
      <c r="H295" s="155">
        <f t="shared" si="19"/>
        <v>0</v>
      </c>
      <c r="I295" s="153">
        <v>0</v>
      </c>
      <c r="J295" s="153">
        <v>0</v>
      </c>
      <c r="K295" s="153">
        <v>0</v>
      </c>
      <c r="L295" s="17"/>
      <c r="M295" s="18"/>
      <c r="N295" s="127"/>
      <c r="O295" s="16" t="str">
        <f t="shared" si="20"/>
        <v>Ok</v>
      </c>
    </row>
    <row r="296" spans="1:15" ht="25.5" x14ac:dyDescent="0.2">
      <c r="A296" s="157" t="str">
        <f t="shared" si="18"/>
        <v>No</v>
      </c>
      <c r="B296" s="13" t="s">
        <v>524</v>
      </c>
      <c r="C296" s="14" t="s">
        <v>2135</v>
      </c>
      <c r="D296" s="13" t="s">
        <v>2136</v>
      </c>
      <c r="E296" s="153">
        <v>0</v>
      </c>
      <c r="F296" s="15" t="s">
        <v>528</v>
      </c>
      <c r="G296" s="154">
        <v>0</v>
      </c>
      <c r="H296" s="155">
        <f t="shared" si="19"/>
        <v>0</v>
      </c>
      <c r="I296" s="153">
        <v>0</v>
      </c>
      <c r="J296" s="153">
        <v>0</v>
      </c>
      <c r="K296" s="153">
        <v>0</v>
      </c>
      <c r="L296" s="17"/>
      <c r="M296" s="18"/>
      <c r="N296" s="127"/>
      <c r="O296" s="16" t="str">
        <f t="shared" si="20"/>
        <v>Ok</v>
      </c>
    </row>
    <row r="297" spans="1:15" ht="15" x14ac:dyDescent="0.2">
      <c r="A297" s="157" t="str">
        <f t="shared" si="18"/>
        <v>No</v>
      </c>
      <c r="B297" s="13" t="s">
        <v>524</v>
      </c>
      <c r="C297" s="14" t="s">
        <v>2137</v>
      </c>
      <c r="D297" s="13" t="s">
        <v>2138</v>
      </c>
      <c r="E297" s="153">
        <v>0</v>
      </c>
      <c r="F297" s="15" t="s">
        <v>528</v>
      </c>
      <c r="G297" s="154">
        <v>0</v>
      </c>
      <c r="H297" s="155">
        <f t="shared" si="19"/>
        <v>0</v>
      </c>
      <c r="I297" s="153">
        <v>0</v>
      </c>
      <c r="J297" s="153">
        <v>0</v>
      </c>
      <c r="K297" s="153">
        <v>0</v>
      </c>
      <c r="L297" s="17"/>
      <c r="M297" s="18"/>
      <c r="N297" s="127"/>
      <c r="O297" s="16" t="str">
        <f t="shared" si="20"/>
        <v>Ok</v>
      </c>
    </row>
    <row r="298" spans="1:15" ht="15" x14ac:dyDescent="0.2">
      <c r="A298" s="157" t="str">
        <f t="shared" si="18"/>
        <v>No</v>
      </c>
      <c r="B298" s="13" t="s">
        <v>524</v>
      </c>
      <c r="C298" s="14" t="s">
        <v>2139</v>
      </c>
      <c r="D298" s="13" t="s">
        <v>30</v>
      </c>
      <c r="E298" s="153">
        <v>0</v>
      </c>
      <c r="F298" s="15" t="s">
        <v>528</v>
      </c>
      <c r="G298" s="154">
        <v>0</v>
      </c>
      <c r="H298" s="155">
        <f t="shared" si="19"/>
        <v>0</v>
      </c>
      <c r="I298" s="153">
        <v>0</v>
      </c>
      <c r="J298" s="153">
        <v>0</v>
      </c>
      <c r="K298" s="153">
        <v>0</v>
      </c>
      <c r="L298" s="17"/>
      <c r="M298" s="18"/>
      <c r="N298" s="127"/>
      <c r="O298" s="16" t="str">
        <f t="shared" si="20"/>
        <v>Ok</v>
      </c>
    </row>
    <row r="299" spans="1:15" ht="25.5" x14ac:dyDescent="0.2">
      <c r="A299" s="157" t="str">
        <f t="shared" si="18"/>
        <v>No</v>
      </c>
      <c r="B299" s="13" t="s">
        <v>524</v>
      </c>
      <c r="C299" s="14" t="s">
        <v>2140</v>
      </c>
      <c r="D299" s="13" t="s">
        <v>2141</v>
      </c>
      <c r="E299" s="153">
        <v>0</v>
      </c>
      <c r="F299" s="15" t="s">
        <v>528</v>
      </c>
      <c r="G299" s="154">
        <v>0</v>
      </c>
      <c r="H299" s="155">
        <f t="shared" si="19"/>
        <v>0</v>
      </c>
      <c r="I299" s="153">
        <v>0</v>
      </c>
      <c r="J299" s="153">
        <v>0</v>
      </c>
      <c r="K299" s="153">
        <v>0</v>
      </c>
      <c r="L299" s="17"/>
      <c r="M299" s="18"/>
      <c r="N299" s="127"/>
      <c r="O299" s="16" t="str">
        <f t="shared" si="20"/>
        <v>Ok</v>
      </c>
    </row>
    <row r="300" spans="1:15" ht="15" x14ac:dyDescent="0.2">
      <c r="A300" s="157" t="str">
        <f t="shared" si="18"/>
        <v>No</v>
      </c>
      <c r="B300" s="13" t="s">
        <v>524</v>
      </c>
      <c r="C300" s="14" t="s">
        <v>2142</v>
      </c>
      <c r="D300" s="13" t="s">
        <v>2143</v>
      </c>
      <c r="E300" s="153">
        <v>0</v>
      </c>
      <c r="F300" s="15" t="s">
        <v>528</v>
      </c>
      <c r="G300" s="154">
        <v>0</v>
      </c>
      <c r="H300" s="155">
        <f t="shared" si="19"/>
        <v>0</v>
      </c>
      <c r="I300" s="153">
        <v>0</v>
      </c>
      <c r="J300" s="153">
        <v>0</v>
      </c>
      <c r="K300" s="153">
        <v>0</v>
      </c>
      <c r="L300" s="17"/>
      <c r="M300" s="18"/>
      <c r="N300" s="127"/>
      <c r="O300" s="16" t="str">
        <f t="shared" si="20"/>
        <v>Ok</v>
      </c>
    </row>
    <row r="301" spans="1:15" ht="15" x14ac:dyDescent="0.2">
      <c r="A301" s="157" t="str">
        <f t="shared" si="18"/>
        <v>No</v>
      </c>
      <c r="B301" s="13" t="s">
        <v>524</v>
      </c>
      <c r="C301" s="14" t="s">
        <v>2144</v>
      </c>
      <c r="D301" s="13" t="s">
        <v>2145</v>
      </c>
      <c r="E301" s="153">
        <v>0</v>
      </c>
      <c r="F301" s="15" t="s">
        <v>528</v>
      </c>
      <c r="G301" s="154">
        <v>0</v>
      </c>
      <c r="H301" s="155">
        <f t="shared" si="19"/>
        <v>0</v>
      </c>
      <c r="I301" s="153">
        <v>0</v>
      </c>
      <c r="J301" s="153">
        <v>0</v>
      </c>
      <c r="K301" s="153">
        <v>0</v>
      </c>
      <c r="L301" s="17"/>
      <c r="M301" s="18"/>
      <c r="N301" s="127"/>
      <c r="O301" s="16" t="str">
        <f t="shared" si="20"/>
        <v>Ok</v>
      </c>
    </row>
    <row r="302" spans="1:15" ht="15" x14ac:dyDescent="0.2">
      <c r="A302" s="157" t="str">
        <f t="shared" si="18"/>
        <v>No</v>
      </c>
      <c r="B302" s="13" t="s">
        <v>524</v>
      </c>
      <c r="C302" s="14" t="s">
        <v>2146</v>
      </c>
      <c r="D302" s="13" t="s">
        <v>2147</v>
      </c>
      <c r="E302" s="153">
        <v>0</v>
      </c>
      <c r="F302" s="15" t="s">
        <v>528</v>
      </c>
      <c r="G302" s="154">
        <v>0</v>
      </c>
      <c r="H302" s="155">
        <f t="shared" si="19"/>
        <v>0</v>
      </c>
      <c r="I302" s="153">
        <v>0</v>
      </c>
      <c r="J302" s="153">
        <v>0</v>
      </c>
      <c r="K302" s="153">
        <v>0</v>
      </c>
      <c r="L302" s="17"/>
      <c r="M302" s="18"/>
      <c r="N302" s="127"/>
      <c r="O302" s="16" t="str">
        <f t="shared" si="20"/>
        <v>Ok</v>
      </c>
    </row>
    <row r="303" spans="1:15" ht="25.5" x14ac:dyDescent="0.2">
      <c r="A303" s="157" t="str">
        <f t="shared" si="18"/>
        <v>No</v>
      </c>
      <c r="B303" s="13" t="s">
        <v>524</v>
      </c>
      <c r="C303" s="14" t="s">
        <v>2148</v>
      </c>
      <c r="D303" s="13" t="s">
        <v>2149</v>
      </c>
      <c r="E303" s="153">
        <v>0</v>
      </c>
      <c r="F303" s="15" t="s">
        <v>528</v>
      </c>
      <c r="G303" s="154">
        <v>0</v>
      </c>
      <c r="H303" s="155">
        <f t="shared" si="19"/>
        <v>0</v>
      </c>
      <c r="I303" s="153">
        <v>0</v>
      </c>
      <c r="J303" s="153">
        <v>0</v>
      </c>
      <c r="K303" s="153">
        <v>0</v>
      </c>
      <c r="L303" s="17"/>
      <c r="M303" s="18"/>
      <c r="N303" s="127"/>
      <c r="O303" s="16" t="str">
        <f t="shared" si="20"/>
        <v>Ok</v>
      </c>
    </row>
    <row r="304" spans="1:15" ht="15" x14ac:dyDescent="0.2">
      <c r="A304" s="157" t="str">
        <f t="shared" si="18"/>
        <v>No</v>
      </c>
      <c r="B304" s="13" t="s">
        <v>524</v>
      </c>
      <c r="C304" s="14" t="s">
        <v>2150</v>
      </c>
      <c r="D304" s="13" t="s">
        <v>2151</v>
      </c>
      <c r="E304" s="153">
        <v>0</v>
      </c>
      <c r="F304" s="15" t="s">
        <v>528</v>
      </c>
      <c r="G304" s="154">
        <v>0</v>
      </c>
      <c r="H304" s="155">
        <f t="shared" si="19"/>
        <v>0</v>
      </c>
      <c r="I304" s="153">
        <v>0</v>
      </c>
      <c r="J304" s="153">
        <v>0</v>
      </c>
      <c r="K304" s="153">
        <v>0</v>
      </c>
      <c r="L304" s="17"/>
      <c r="M304" s="18"/>
      <c r="N304" s="127"/>
      <c r="O304" s="16" t="str">
        <f t="shared" si="20"/>
        <v>Ok</v>
      </c>
    </row>
    <row r="305" spans="1:15" ht="15" x14ac:dyDescent="0.2">
      <c r="A305" s="157" t="str">
        <f t="shared" si="18"/>
        <v>No</v>
      </c>
      <c r="B305" s="13" t="s">
        <v>524</v>
      </c>
      <c r="C305" s="14" t="s">
        <v>2152</v>
      </c>
      <c r="D305" s="13" t="s">
        <v>249</v>
      </c>
      <c r="E305" s="153">
        <v>0</v>
      </c>
      <c r="F305" s="15" t="s">
        <v>528</v>
      </c>
      <c r="G305" s="154">
        <v>0</v>
      </c>
      <c r="H305" s="155">
        <f t="shared" si="19"/>
        <v>0</v>
      </c>
      <c r="I305" s="153">
        <v>0</v>
      </c>
      <c r="J305" s="153">
        <v>0</v>
      </c>
      <c r="K305" s="153">
        <v>0</v>
      </c>
      <c r="L305" s="17"/>
      <c r="M305" s="18"/>
      <c r="N305" s="127"/>
      <c r="O305" s="16" t="str">
        <f t="shared" si="20"/>
        <v>Ok</v>
      </c>
    </row>
    <row r="306" spans="1:15" ht="15" x14ac:dyDescent="0.2">
      <c r="A306" s="157" t="str">
        <f t="shared" si="18"/>
        <v>No</v>
      </c>
      <c r="B306" s="13" t="s">
        <v>524</v>
      </c>
      <c r="C306" s="14" t="s">
        <v>2155</v>
      </c>
      <c r="D306" s="13" t="s">
        <v>334</v>
      </c>
      <c r="E306" s="153">
        <v>0</v>
      </c>
      <c r="F306" s="15" t="s">
        <v>528</v>
      </c>
      <c r="G306" s="154">
        <v>0</v>
      </c>
      <c r="H306" s="155">
        <f t="shared" si="19"/>
        <v>0</v>
      </c>
      <c r="I306" s="153">
        <v>0</v>
      </c>
      <c r="J306" s="153">
        <v>0</v>
      </c>
      <c r="K306" s="153">
        <v>0</v>
      </c>
      <c r="L306" s="17"/>
      <c r="M306" s="18"/>
      <c r="N306" s="127"/>
      <c r="O306" s="16" t="str">
        <f t="shared" si="20"/>
        <v>Ok</v>
      </c>
    </row>
    <row r="307" spans="1:15" ht="15" x14ac:dyDescent="0.2">
      <c r="A307" s="157" t="str">
        <f t="shared" si="18"/>
        <v>No</v>
      </c>
      <c r="B307" s="13" t="s">
        <v>524</v>
      </c>
      <c r="C307" s="14" t="s">
        <v>2156</v>
      </c>
      <c r="D307" s="13" t="s">
        <v>31</v>
      </c>
      <c r="E307" s="153">
        <v>0</v>
      </c>
      <c r="F307" s="15" t="s">
        <v>528</v>
      </c>
      <c r="G307" s="154">
        <v>0</v>
      </c>
      <c r="H307" s="155">
        <f t="shared" si="19"/>
        <v>0</v>
      </c>
      <c r="I307" s="153">
        <v>0</v>
      </c>
      <c r="J307" s="153">
        <v>0</v>
      </c>
      <c r="K307" s="153">
        <v>0</v>
      </c>
      <c r="L307" s="17"/>
      <c r="M307" s="18"/>
      <c r="N307" s="127"/>
      <c r="O307" s="16" t="str">
        <f t="shared" si="20"/>
        <v>Ok</v>
      </c>
    </row>
    <row r="308" spans="1:15" ht="15" x14ac:dyDescent="0.2">
      <c r="A308" s="157" t="str">
        <f t="shared" si="18"/>
        <v>No</v>
      </c>
      <c r="B308" s="13" t="s">
        <v>524</v>
      </c>
      <c r="C308" s="14" t="s">
        <v>2157</v>
      </c>
      <c r="D308" s="13" t="s">
        <v>2158</v>
      </c>
      <c r="E308" s="153">
        <v>0</v>
      </c>
      <c r="F308" s="15" t="s">
        <v>528</v>
      </c>
      <c r="G308" s="154">
        <v>0</v>
      </c>
      <c r="H308" s="155">
        <f t="shared" si="19"/>
        <v>0</v>
      </c>
      <c r="I308" s="153">
        <v>0</v>
      </c>
      <c r="J308" s="153">
        <v>0</v>
      </c>
      <c r="K308" s="153">
        <v>0</v>
      </c>
      <c r="L308" s="17"/>
      <c r="M308" s="18"/>
      <c r="N308" s="127"/>
      <c r="O308" s="16" t="str">
        <f t="shared" si="20"/>
        <v>Ok</v>
      </c>
    </row>
    <row r="309" spans="1:15" ht="15" x14ac:dyDescent="0.2">
      <c r="A309" s="157" t="str">
        <f t="shared" si="18"/>
        <v>No</v>
      </c>
      <c r="B309" s="13" t="s">
        <v>524</v>
      </c>
      <c r="C309" s="14" t="s">
        <v>2159</v>
      </c>
      <c r="D309" s="13" t="s">
        <v>2160</v>
      </c>
      <c r="E309" s="153">
        <v>0</v>
      </c>
      <c r="F309" s="15" t="s">
        <v>528</v>
      </c>
      <c r="G309" s="154">
        <v>0</v>
      </c>
      <c r="H309" s="155">
        <f t="shared" si="19"/>
        <v>0</v>
      </c>
      <c r="I309" s="153">
        <v>0</v>
      </c>
      <c r="J309" s="153">
        <v>0</v>
      </c>
      <c r="K309" s="153">
        <v>0</v>
      </c>
      <c r="L309" s="17"/>
      <c r="M309" s="18"/>
      <c r="N309" s="127"/>
      <c r="O309" s="16" t="str">
        <f t="shared" si="20"/>
        <v>Ok</v>
      </c>
    </row>
    <row r="310" spans="1:15" ht="25.5" x14ac:dyDescent="0.2">
      <c r="A310" s="157" t="str">
        <f t="shared" si="18"/>
        <v>No</v>
      </c>
      <c r="B310" s="13" t="s">
        <v>524</v>
      </c>
      <c r="C310" s="14" t="s">
        <v>2161</v>
      </c>
      <c r="D310" s="13" t="s">
        <v>2162</v>
      </c>
      <c r="E310" s="153">
        <v>0</v>
      </c>
      <c r="F310" s="15" t="s">
        <v>528</v>
      </c>
      <c r="G310" s="154">
        <v>0</v>
      </c>
      <c r="H310" s="155">
        <f t="shared" si="19"/>
        <v>0</v>
      </c>
      <c r="I310" s="153">
        <v>0</v>
      </c>
      <c r="J310" s="153">
        <v>0</v>
      </c>
      <c r="K310" s="153">
        <v>0</v>
      </c>
      <c r="L310" s="17"/>
      <c r="M310" s="18"/>
      <c r="N310" s="127"/>
      <c r="O310" s="16" t="str">
        <f t="shared" si="20"/>
        <v>Ok</v>
      </c>
    </row>
    <row r="311" spans="1:15" ht="15" x14ac:dyDescent="0.2">
      <c r="A311" s="157" t="str">
        <f t="shared" si="18"/>
        <v>No</v>
      </c>
      <c r="B311" s="13" t="s">
        <v>524</v>
      </c>
      <c r="C311" s="14" t="s">
        <v>2163</v>
      </c>
      <c r="D311" s="13" t="s">
        <v>2164</v>
      </c>
      <c r="E311" s="153">
        <v>0</v>
      </c>
      <c r="F311" s="15" t="s">
        <v>528</v>
      </c>
      <c r="G311" s="154">
        <v>0</v>
      </c>
      <c r="H311" s="155">
        <f t="shared" si="19"/>
        <v>0</v>
      </c>
      <c r="I311" s="153">
        <v>0</v>
      </c>
      <c r="J311" s="153">
        <v>0</v>
      </c>
      <c r="K311" s="153">
        <v>0</v>
      </c>
      <c r="L311" s="17"/>
      <c r="M311" s="18"/>
      <c r="N311" s="127"/>
      <c r="O311" s="16" t="str">
        <f t="shared" si="20"/>
        <v>Ok</v>
      </c>
    </row>
    <row r="312" spans="1:15" ht="15" x14ac:dyDescent="0.2">
      <c r="A312" s="157" t="str">
        <f t="shared" si="18"/>
        <v>No</v>
      </c>
      <c r="B312" s="13" t="s">
        <v>524</v>
      </c>
      <c r="C312" s="14" t="s">
        <v>2165</v>
      </c>
      <c r="D312" s="13" t="s">
        <v>2166</v>
      </c>
      <c r="E312" s="153">
        <v>0</v>
      </c>
      <c r="F312" s="15" t="s">
        <v>528</v>
      </c>
      <c r="G312" s="154">
        <v>0</v>
      </c>
      <c r="H312" s="155">
        <f t="shared" si="19"/>
        <v>0</v>
      </c>
      <c r="I312" s="153">
        <v>0</v>
      </c>
      <c r="J312" s="153">
        <v>0</v>
      </c>
      <c r="K312" s="153">
        <v>0</v>
      </c>
      <c r="L312" s="17"/>
      <c r="M312" s="18"/>
      <c r="N312" s="127"/>
      <c r="O312" s="16" t="str">
        <f t="shared" si="20"/>
        <v>Ok</v>
      </c>
    </row>
    <row r="313" spans="1:15" ht="15" x14ac:dyDescent="0.2">
      <c r="A313" s="157" t="str">
        <f t="shared" si="18"/>
        <v>No</v>
      </c>
      <c r="B313" s="13" t="s">
        <v>524</v>
      </c>
      <c r="C313" s="14" t="s">
        <v>2167</v>
      </c>
      <c r="D313" s="13" t="s">
        <v>2168</v>
      </c>
      <c r="E313" s="153">
        <v>0</v>
      </c>
      <c r="F313" s="15" t="s">
        <v>528</v>
      </c>
      <c r="G313" s="154">
        <v>0</v>
      </c>
      <c r="H313" s="155">
        <f t="shared" si="19"/>
        <v>0</v>
      </c>
      <c r="I313" s="153">
        <v>0</v>
      </c>
      <c r="J313" s="153">
        <v>0</v>
      </c>
      <c r="K313" s="153">
        <v>0</v>
      </c>
      <c r="L313" s="17"/>
      <c r="M313" s="18"/>
      <c r="N313" s="127"/>
      <c r="O313" s="16" t="str">
        <f t="shared" si="20"/>
        <v>Ok</v>
      </c>
    </row>
    <row r="314" spans="1:15" ht="25.5" x14ac:dyDescent="0.2">
      <c r="A314" s="157" t="str">
        <f t="shared" si="18"/>
        <v>No</v>
      </c>
      <c r="B314" s="13" t="s">
        <v>524</v>
      </c>
      <c r="C314" s="14" t="s">
        <v>2169</v>
      </c>
      <c r="D314" s="13" t="s">
        <v>2170</v>
      </c>
      <c r="E314" s="153">
        <v>0</v>
      </c>
      <c r="F314" s="15" t="s">
        <v>528</v>
      </c>
      <c r="G314" s="154">
        <v>0</v>
      </c>
      <c r="H314" s="155">
        <f t="shared" si="19"/>
        <v>0</v>
      </c>
      <c r="I314" s="153">
        <v>0</v>
      </c>
      <c r="J314" s="153">
        <v>0</v>
      </c>
      <c r="K314" s="153">
        <v>0</v>
      </c>
      <c r="L314" s="17"/>
      <c r="M314" s="18"/>
      <c r="N314" s="127"/>
      <c r="O314" s="16" t="str">
        <f t="shared" si="20"/>
        <v>Ok</v>
      </c>
    </row>
    <row r="315" spans="1:15" ht="15" x14ac:dyDescent="0.2">
      <c r="A315" s="157" t="str">
        <f t="shared" si="18"/>
        <v>No</v>
      </c>
      <c r="B315" s="13" t="s">
        <v>524</v>
      </c>
      <c r="C315" s="14" t="s">
        <v>2171</v>
      </c>
      <c r="D315" s="13" t="s">
        <v>279</v>
      </c>
      <c r="E315" s="153">
        <v>0</v>
      </c>
      <c r="F315" s="15" t="s">
        <v>528</v>
      </c>
      <c r="G315" s="154">
        <v>0</v>
      </c>
      <c r="H315" s="155">
        <f t="shared" si="19"/>
        <v>0</v>
      </c>
      <c r="I315" s="153">
        <v>0</v>
      </c>
      <c r="J315" s="153">
        <v>0</v>
      </c>
      <c r="K315" s="153">
        <v>0</v>
      </c>
      <c r="L315" s="17"/>
      <c r="M315" s="18"/>
      <c r="N315" s="127"/>
      <c r="O315" s="16" t="str">
        <f t="shared" si="20"/>
        <v>Ok</v>
      </c>
    </row>
    <row r="316" spans="1:15" ht="15" x14ac:dyDescent="0.2">
      <c r="A316" s="157" t="str">
        <f t="shared" si="18"/>
        <v>No</v>
      </c>
      <c r="B316" s="13" t="s">
        <v>524</v>
      </c>
      <c r="C316" s="14" t="s">
        <v>2173</v>
      </c>
      <c r="D316" s="13" t="s">
        <v>254</v>
      </c>
      <c r="E316" s="153">
        <v>0</v>
      </c>
      <c r="F316" s="15" t="s">
        <v>528</v>
      </c>
      <c r="G316" s="154">
        <v>0</v>
      </c>
      <c r="H316" s="155">
        <f t="shared" si="19"/>
        <v>0</v>
      </c>
      <c r="I316" s="153">
        <v>0</v>
      </c>
      <c r="J316" s="153">
        <v>0</v>
      </c>
      <c r="K316" s="153">
        <v>0</v>
      </c>
      <c r="L316" s="17"/>
      <c r="M316" s="18"/>
      <c r="N316" s="127"/>
      <c r="O316" s="16" t="str">
        <f t="shared" si="20"/>
        <v>Ok</v>
      </c>
    </row>
    <row r="317" spans="1:15" ht="15" x14ac:dyDescent="0.2">
      <c r="A317" s="157" t="str">
        <f t="shared" si="18"/>
        <v>No</v>
      </c>
      <c r="B317" s="13" t="s">
        <v>524</v>
      </c>
      <c r="C317" s="14" t="s">
        <v>2174</v>
      </c>
      <c r="D317" s="13" t="s">
        <v>256</v>
      </c>
      <c r="E317" s="153">
        <v>0</v>
      </c>
      <c r="F317" s="15" t="s">
        <v>528</v>
      </c>
      <c r="G317" s="154">
        <v>0</v>
      </c>
      <c r="H317" s="155">
        <f t="shared" si="19"/>
        <v>0</v>
      </c>
      <c r="I317" s="153">
        <v>0</v>
      </c>
      <c r="J317" s="153">
        <v>0</v>
      </c>
      <c r="K317" s="153">
        <v>0</v>
      </c>
      <c r="L317" s="17"/>
      <c r="M317" s="18"/>
      <c r="N317" s="127"/>
      <c r="O317" s="16" t="str">
        <f t="shared" si="20"/>
        <v>Ok</v>
      </c>
    </row>
    <row r="318" spans="1:15" ht="15" x14ac:dyDescent="0.2">
      <c r="A318" s="157" t="str">
        <f t="shared" si="18"/>
        <v>No</v>
      </c>
      <c r="B318" s="13" t="s">
        <v>524</v>
      </c>
      <c r="C318" s="14" t="s">
        <v>2175</v>
      </c>
      <c r="D318" s="13" t="s">
        <v>2176</v>
      </c>
      <c r="E318" s="153">
        <v>0</v>
      </c>
      <c r="F318" s="15" t="s">
        <v>528</v>
      </c>
      <c r="G318" s="154">
        <v>0</v>
      </c>
      <c r="H318" s="155">
        <f t="shared" si="19"/>
        <v>0</v>
      </c>
      <c r="I318" s="153">
        <v>0</v>
      </c>
      <c r="J318" s="153">
        <v>0</v>
      </c>
      <c r="K318" s="153">
        <v>0</v>
      </c>
      <c r="L318" s="17"/>
      <c r="M318" s="18"/>
      <c r="N318" s="127"/>
      <c r="O318" s="16" t="str">
        <f t="shared" si="20"/>
        <v>Ok</v>
      </c>
    </row>
    <row r="319" spans="1:15" ht="15" x14ac:dyDescent="0.2">
      <c r="A319" s="157" t="str">
        <f t="shared" si="18"/>
        <v>No</v>
      </c>
      <c r="B319" s="13" t="s">
        <v>524</v>
      </c>
      <c r="C319" s="14" t="s">
        <v>2177</v>
      </c>
      <c r="D319" s="13" t="s">
        <v>2178</v>
      </c>
      <c r="E319" s="153">
        <v>0</v>
      </c>
      <c r="F319" s="15" t="s">
        <v>528</v>
      </c>
      <c r="G319" s="154">
        <v>0</v>
      </c>
      <c r="H319" s="155">
        <f t="shared" si="19"/>
        <v>0</v>
      </c>
      <c r="I319" s="153">
        <v>0</v>
      </c>
      <c r="J319" s="153">
        <v>0</v>
      </c>
      <c r="K319" s="153">
        <v>0</v>
      </c>
      <c r="L319" s="17"/>
      <c r="M319" s="18"/>
      <c r="N319" s="127"/>
      <c r="O319" s="16" t="str">
        <f t="shared" si="20"/>
        <v>Ok</v>
      </c>
    </row>
    <row r="320" spans="1:15" ht="38.25" x14ac:dyDescent="0.2">
      <c r="A320" s="157" t="str">
        <f t="shared" si="18"/>
        <v>No</v>
      </c>
      <c r="B320" s="13" t="s">
        <v>524</v>
      </c>
      <c r="C320" s="14" t="s">
        <v>2179</v>
      </c>
      <c r="D320" s="13" t="s">
        <v>2180</v>
      </c>
      <c r="E320" s="153">
        <v>0</v>
      </c>
      <c r="F320" s="15" t="s">
        <v>528</v>
      </c>
      <c r="G320" s="154">
        <v>0</v>
      </c>
      <c r="H320" s="155">
        <f t="shared" si="19"/>
        <v>0</v>
      </c>
      <c r="I320" s="153">
        <v>0</v>
      </c>
      <c r="J320" s="153">
        <v>0</v>
      </c>
      <c r="K320" s="153">
        <v>0</v>
      </c>
      <c r="L320" s="17"/>
      <c r="M320" s="18"/>
      <c r="N320" s="127"/>
      <c r="O320" s="16" t="str">
        <f t="shared" si="20"/>
        <v>Ok</v>
      </c>
    </row>
    <row r="321" spans="1:15" ht="38.25" x14ac:dyDescent="0.2">
      <c r="A321" s="157" t="str">
        <f t="shared" si="18"/>
        <v>No</v>
      </c>
      <c r="B321" s="13" t="s">
        <v>524</v>
      </c>
      <c r="C321" s="14" t="s">
        <v>2181</v>
      </c>
      <c r="D321" s="13" t="s">
        <v>2182</v>
      </c>
      <c r="E321" s="153">
        <v>0</v>
      </c>
      <c r="F321" s="15" t="s">
        <v>528</v>
      </c>
      <c r="G321" s="154">
        <v>0</v>
      </c>
      <c r="H321" s="155">
        <f t="shared" si="19"/>
        <v>0</v>
      </c>
      <c r="I321" s="153">
        <v>0</v>
      </c>
      <c r="J321" s="153">
        <v>0</v>
      </c>
      <c r="K321" s="153">
        <v>0</v>
      </c>
      <c r="L321" s="17"/>
      <c r="M321" s="18"/>
      <c r="N321" s="127"/>
      <c r="O321" s="16" t="str">
        <f t="shared" si="20"/>
        <v>Ok</v>
      </c>
    </row>
    <row r="322" spans="1:15" ht="25.5" x14ac:dyDescent="0.2">
      <c r="A322" s="157" t="str">
        <f t="shared" si="18"/>
        <v>No</v>
      </c>
      <c r="B322" s="13" t="s">
        <v>524</v>
      </c>
      <c r="C322" s="14" t="s">
        <v>2183</v>
      </c>
      <c r="D322" s="13" t="s">
        <v>258</v>
      </c>
      <c r="E322" s="153">
        <v>0</v>
      </c>
      <c r="F322" s="15" t="s">
        <v>528</v>
      </c>
      <c r="G322" s="154">
        <v>0</v>
      </c>
      <c r="H322" s="155">
        <f t="shared" si="19"/>
        <v>0</v>
      </c>
      <c r="I322" s="153">
        <v>0</v>
      </c>
      <c r="J322" s="153">
        <v>0</v>
      </c>
      <c r="K322" s="153">
        <v>0</v>
      </c>
      <c r="L322" s="17"/>
      <c r="M322" s="18"/>
      <c r="N322" s="127"/>
      <c r="O322" s="16" t="str">
        <f t="shared" si="20"/>
        <v>Ok</v>
      </c>
    </row>
    <row r="323" spans="1:15" ht="15" x14ac:dyDescent="0.2">
      <c r="A323" s="157" t="str">
        <f t="shared" si="18"/>
        <v>No</v>
      </c>
      <c r="B323" s="13" t="s">
        <v>524</v>
      </c>
      <c r="C323" s="14" t="s">
        <v>2186</v>
      </c>
      <c r="D323" s="13" t="s">
        <v>316</v>
      </c>
      <c r="E323" s="153">
        <v>0</v>
      </c>
      <c r="F323" s="15" t="s">
        <v>528</v>
      </c>
      <c r="G323" s="154">
        <v>0</v>
      </c>
      <c r="H323" s="155">
        <f t="shared" si="19"/>
        <v>0</v>
      </c>
      <c r="I323" s="153">
        <v>0</v>
      </c>
      <c r="J323" s="153">
        <v>0</v>
      </c>
      <c r="K323" s="153">
        <v>0</v>
      </c>
      <c r="L323" s="17"/>
      <c r="M323" s="18"/>
      <c r="N323" s="127"/>
      <c r="O323" s="16" t="str">
        <f t="shared" si="20"/>
        <v>Ok</v>
      </c>
    </row>
    <row r="324" spans="1:15" ht="25.5" x14ac:dyDescent="0.2">
      <c r="A324" s="157" t="str">
        <f t="shared" si="18"/>
        <v>No</v>
      </c>
      <c r="B324" s="13" t="s">
        <v>524</v>
      </c>
      <c r="C324" s="14" t="s">
        <v>2187</v>
      </c>
      <c r="D324" s="13" t="s">
        <v>260</v>
      </c>
      <c r="E324" s="153">
        <v>0</v>
      </c>
      <c r="F324" s="15" t="s">
        <v>528</v>
      </c>
      <c r="G324" s="154">
        <v>0</v>
      </c>
      <c r="H324" s="155">
        <f t="shared" si="19"/>
        <v>0</v>
      </c>
      <c r="I324" s="153">
        <v>0</v>
      </c>
      <c r="J324" s="153">
        <v>0</v>
      </c>
      <c r="K324" s="153">
        <v>0</v>
      </c>
      <c r="L324" s="17"/>
      <c r="M324" s="18"/>
      <c r="N324" s="127"/>
      <c r="O324" s="16" t="str">
        <f t="shared" si="20"/>
        <v>Ok</v>
      </c>
    </row>
    <row r="325" spans="1:15" ht="15" x14ac:dyDescent="0.2">
      <c r="A325" s="157" t="str">
        <f t="shared" si="18"/>
        <v>No</v>
      </c>
      <c r="B325" s="13" t="s">
        <v>524</v>
      </c>
      <c r="C325" s="14" t="s">
        <v>2188</v>
      </c>
      <c r="D325" s="13" t="s">
        <v>2189</v>
      </c>
      <c r="E325" s="153">
        <v>0</v>
      </c>
      <c r="F325" s="15" t="s">
        <v>528</v>
      </c>
      <c r="G325" s="154">
        <v>0</v>
      </c>
      <c r="H325" s="155">
        <f t="shared" si="19"/>
        <v>0</v>
      </c>
      <c r="I325" s="153">
        <v>0</v>
      </c>
      <c r="J325" s="153">
        <v>0</v>
      </c>
      <c r="K325" s="153">
        <v>0</v>
      </c>
      <c r="L325" s="17"/>
      <c r="M325" s="18"/>
      <c r="N325" s="127"/>
      <c r="O325" s="16" t="str">
        <f t="shared" si="20"/>
        <v>Ok</v>
      </c>
    </row>
    <row r="326" spans="1:15" ht="15" x14ac:dyDescent="0.2">
      <c r="A326" s="157" t="str">
        <f t="shared" si="18"/>
        <v>No</v>
      </c>
      <c r="B326" s="13" t="s">
        <v>524</v>
      </c>
      <c r="C326" s="14" t="s">
        <v>2190</v>
      </c>
      <c r="D326" s="13" t="s">
        <v>262</v>
      </c>
      <c r="E326" s="153">
        <v>0</v>
      </c>
      <c r="F326" s="15" t="s">
        <v>528</v>
      </c>
      <c r="G326" s="154">
        <v>0</v>
      </c>
      <c r="H326" s="155">
        <f t="shared" si="19"/>
        <v>0</v>
      </c>
      <c r="I326" s="153">
        <v>0</v>
      </c>
      <c r="J326" s="153">
        <v>0</v>
      </c>
      <c r="K326" s="153">
        <v>0</v>
      </c>
      <c r="L326" s="17"/>
      <c r="M326" s="18"/>
      <c r="N326" s="127"/>
      <c r="O326" s="16" t="str">
        <f t="shared" si="20"/>
        <v>Ok</v>
      </c>
    </row>
    <row r="327" spans="1:15" ht="38.25" x14ac:dyDescent="0.2">
      <c r="A327" s="157" t="str">
        <f t="shared" si="18"/>
        <v>No</v>
      </c>
      <c r="B327" s="13" t="s">
        <v>524</v>
      </c>
      <c r="C327" s="14" t="s">
        <v>2191</v>
      </c>
      <c r="D327" s="13" t="s">
        <v>2192</v>
      </c>
      <c r="E327" s="153">
        <v>0</v>
      </c>
      <c r="F327" s="15" t="s">
        <v>528</v>
      </c>
      <c r="G327" s="154">
        <v>0</v>
      </c>
      <c r="H327" s="155">
        <f t="shared" si="19"/>
        <v>0</v>
      </c>
      <c r="I327" s="153">
        <v>0</v>
      </c>
      <c r="J327" s="153">
        <v>0</v>
      </c>
      <c r="K327" s="153">
        <v>0</v>
      </c>
      <c r="L327" s="17"/>
      <c r="M327" s="18"/>
      <c r="N327" s="127"/>
      <c r="O327" s="16" t="str">
        <f t="shared" si="20"/>
        <v>Ok</v>
      </c>
    </row>
    <row r="328" spans="1:15" ht="38.25" x14ac:dyDescent="0.2">
      <c r="A328" s="157" t="str">
        <f t="shared" si="18"/>
        <v>No</v>
      </c>
      <c r="B328" s="13" t="s">
        <v>524</v>
      </c>
      <c r="C328" s="14" t="s">
        <v>2193</v>
      </c>
      <c r="D328" s="13" t="s">
        <v>2194</v>
      </c>
      <c r="E328" s="153">
        <v>0</v>
      </c>
      <c r="F328" s="15" t="s">
        <v>528</v>
      </c>
      <c r="G328" s="154">
        <v>0</v>
      </c>
      <c r="H328" s="155">
        <f t="shared" si="19"/>
        <v>0</v>
      </c>
      <c r="I328" s="153">
        <v>0</v>
      </c>
      <c r="J328" s="153">
        <v>0</v>
      </c>
      <c r="K328" s="153">
        <v>0</v>
      </c>
      <c r="L328" s="17"/>
      <c r="M328" s="18"/>
      <c r="N328" s="127"/>
      <c r="O328" s="16" t="str">
        <f t="shared" si="20"/>
        <v>Ok</v>
      </c>
    </row>
    <row r="329" spans="1:15" ht="25.5" x14ac:dyDescent="0.2">
      <c r="A329" s="157" t="str">
        <f t="shared" si="18"/>
        <v>No</v>
      </c>
      <c r="B329" s="13" t="s">
        <v>524</v>
      </c>
      <c r="C329" s="14" t="s">
        <v>2195</v>
      </c>
      <c r="D329" s="13" t="s">
        <v>264</v>
      </c>
      <c r="E329" s="153">
        <v>0</v>
      </c>
      <c r="F329" s="15" t="s">
        <v>528</v>
      </c>
      <c r="G329" s="154">
        <v>0</v>
      </c>
      <c r="H329" s="155">
        <f t="shared" si="19"/>
        <v>0</v>
      </c>
      <c r="I329" s="153">
        <v>0</v>
      </c>
      <c r="J329" s="153">
        <v>0</v>
      </c>
      <c r="K329" s="153">
        <v>0</v>
      </c>
      <c r="L329" s="17"/>
      <c r="M329" s="18"/>
      <c r="N329" s="127"/>
      <c r="O329" s="16" t="str">
        <f t="shared" si="20"/>
        <v>Ok</v>
      </c>
    </row>
    <row r="330" spans="1:15" ht="15" x14ac:dyDescent="0.2">
      <c r="A330" s="157" t="str">
        <f t="shared" si="18"/>
        <v>No</v>
      </c>
      <c r="B330" s="13" t="s">
        <v>524</v>
      </c>
      <c r="C330" s="14" t="s">
        <v>2198</v>
      </c>
      <c r="D330" s="13" t="s">
        <v>2199</v>
      </c>
      <c r="E330" s="153">
        <v>0</v>
      </c>
      <c r="F330" s="15" t="s">
        <v>528</v>
      </c>
      <c r="G330" s="154">
        <v>0</v>
      </c>
      <c r="H330" s="155">
        <f t="shared" si="19"/>
        <v>0</v>
      </c>
      <c r="I330" s="153">
        <v>0</v>
      </c>
      <c r="J330" s="153">
        <v>0</v>
      </c>
      <c r="K330" s="153">
        <v>0</v>
      </c>
      <c r="L330" s="17"/>
      <c r="M330" s="18"/>
      <c r="N330" s="127"/>
      <c r="O330" s="16" t="str">
        <f t="shared" si="20"/>
        <v>Ok</v>
      </c>
    </row>
    <row r="331" spans="1:15" ht="15" x14ac:dyDescent="0.2">
      <c r="A331" s="157" t="str">
        <f t="shared" ref="A331:A394" si="21">IF(OR(E331&lt;&gt;0,G331&lt;&gt;0),"Si","No")</f>
        <v>No</v>
      </c>
      <c r="B331" s="13" t="s">
        <v>524</v>
      </c>
      <c r="C331" s="14" t="s">
        <v>2200</v>
      </c>
      <c r="D331" s="13" t="s">
        <v>33</v>
      </c>
      <c r="E331" s="153">
        <v>0</v>
      </c>
      <c r="F331" s="15" t="s">
        <v>528</v>
      </c>
      <c r="G331" s="154">
        <v>0</v>
      </c>
      <c r="H331" s="155">
        <f t="shared" ref="H331:H394" si="22">+E331-G331</f>
        <v>0</v>
      </c>
      <c r="I331" s="153">
        <v>0</v>
      </c>
      <c r="J331" s="153">
        <v>0</v>
      </c>
      <c r="K331" s="153">
        <v>0</v>
      </c>
      <c r="L331" s="17"/>
      <c r="M331" s="18"/>
      <c r="N331" s="127"/>
      <c r="O331" s="16" t="str">
        <f t="shared" si="20"/>
        <v>Ok</v>
      </c>
    </row>
    <row r="332" spans="1:15" ht="15" x14ac:dyDescent="0.2">
      <c r="A332" s="157" t="str">
        <f t="shared" si="21"/>
        <v>No</v>
      </c>
      <c r="B332" s="13" t="s">
        <v>524</v>
      </c>
      <c r="C332" s="14" t="s">
        <v>2201</v>
      </c>
      <c r="D332" s="13" t="s">
        <v>289</v>
      </c>
      <c r="E332" s="153">
        <v>0</v>
      </c>
      <c r="F332" s="15" t="s">
        <v>528</v>
      </c>
      <c r="G332" s="154">
        <v>0</v>
      </c>
      <c r="H332" s="155">
        <f t="shared" si="22"/>
        <v>0</v>
      </c>
      <c r="I332" s="153">
        <v>0</v>
      </c>
      <c r="J332" s="153">
        <v>0</v>
      </c>
      <c r="K332" s="153">
        <v>0</v>
      </c>
      <c r="L332" s="17"/>
      <c r="M332" s="18"/>
      <c r="N332" s="127"/>
      <c r="O332" s="16" t="str">
        <f t="shared" si="20"/>
        <v>Ok</v>
      </c>
    </row>
    <row r="333" spans="1:15" ht="15" x14ac:dyDescent="0.2">
      <c r="A333" s="157" t="str">
        <f t="shared" si="21"/>
        <v>No</v>
      </c>
      <c r="B333" s="13" t="s">
        <v>524</v>
      </c>
      <c r="C333" s="14" t="s">
        <v>2202</v>
      </c>
      <c r="D333" s="13" t="s">
        <v>2203</v>
      </c>
      <c r="E333" s="153">
        <v>0</v>
      </c>
      <c r="F333" s="15" t="s">
        <v>528</v>
      </c>
      <c r="G333" s="154">
        <v>0</v>
      </c>
      <c r="H333" s="155">
        <f t="shared" si="22"/>
        <v>0</v>
      </c>
      <c r="I333" s="153">
        <v>0</v>
      </c>
      <c r="J333" s="153">
        <v>0</v>
      </c>
      <c r="K333" s="153">
        <v>0</v>
      </c>
      <c r="L333" s="17"/>
      <c r="M333" s="18"/>
      <c r="N333" s="127"/>
      <c r="O333" s="16" t="str">
        <f t="shared" si="20"/>
        <v>Ok</v>
      </c>
    </row>
    <row r="334" spans="1:15" ht="15" x14ac:dyDescent="0.2">
      <c r="A334" s="157" t="str">
        <f t="shared" si="21"/>
        <v>No</v>
      </c>
      <c r="B334" s="13" t="s">
        <v>524</v>
      </c>
      <c r="C334" s="14" t="s">
        <v>2204</v>
      </c>
      <c r="D334" s="13" t="s">
        <v>2205</v>
      </c>
      <c r="E334" s="153">
        <v>0</v>
      </c>
      <c r="F334" s="15" t="s">
        <v>528</v>
      </c>
      <c r="G334" s="154">
        <v>0</v>
      </c>
      <c r="H334" s="155">
        <f t="shared" si="22"/>
        <v>0</v>
      </c>
      <c r="I334" s="153">
        <v>0</v>
      </c>
      <c r="J334" s="153">
        <v>0</v>
      </c>
      <c r="K334" s="153">
        <v>0</v>
      </c>
      <c r="L334" s="17"/>
      <c r="M334" s="18"/>
      <c r="N334" s="127"/>
      <c r="O334" s="16" t="str">
        <f t="shared" si="20"/>
        <v>Ok</v>
      </c>
    </row>
    <row r="335" spans="1:15" ht="38.25" x14ac:dyDescent="0.2">
      <c r="A335" s="157" t="str">
        <f t="shared" si="21"/>
        <v>No</v>
      </c>
      <c r="B335" s="13" t="s">
        <v>524</v>
      </c>
      <c r="C335" s="14" t="s">
        <v>2206</v>
      </c>
      <c r="D335" s="13" t="s">
        <v>2207</v>
      </c>
      <c r="E335" s="153">
        <v>0</v>
      </c>
      <c r="F335" s="15" t="s">
        <v>528</v>
      </c>
      <c r="G335" s="154">
        <v>0</v>
      </c>
      <c r="H335" s="155">
        <f t="shared" si="22"/>
        <v>0</v>
      </c>
      <c r="I335" s="153">
        <v>0</v>
      </c>
      <c r="J335" s="153">
        <v>0</v>
      </c>
      <c r="K335" s="153">
        <v>0</v>
      </c>
      <c r="L335" s="17"/>
      <c r="M335" s="18"/>
      <c r="N335" s="127"/>
      <c r="O335" s="16" t="str">
        <f t="shared" si="20"/>
        <v>Ok</v>
      </c>
    </row>
    <row r="336" spans="1:15" ht="38.25" x14ac:dyDescent="0.2">
      <c r="A336" s="157" t="str">
        <f t="shared" si="21"/>
        <v>No</v>
      </c>
      <c r="B336" s="13" t="s">
        <v>524</v>
      </c>
      <c r="C336" s="14" t="s">
        <v>2208</v>
      </c>
      <c r="D336" s="13" t="s">
        <v>312</v>
      </c>
      <c r="E336" s="153">
        <v>0</v>
      </c>
      <c r="F336" s="15" t="s">
        <v>528</v>
      </c>
      <c r="G336" s="154">
        <v>0</v>
      </c>
      <c r="H336" s="155">
        <f t="shared" si="22"/>
        <v>0</v>
      </c>
      <c r="I336" s="153">
        <v>0</v>
      </c>
      <c r="J336" s="153">
        <v>0</v>
      </c>
      <c r="K336" s="153">
        <v>0</v>
      </c>
      <c r="L336" s="17"/>
      <c r="M336" s="18"/>
      <c r="N336" s="127"/>
      <c r="O336" s="16" t="str">
        <f t="shared" si="20"/>
        <v>Ok</v>
      </c>
    </row>
    <row r="337" spans="1:15" ht="25.5" x14ac:dyDescent="0.2">
      <c r="A337" s="157" t="str">
        <f t="shared" si="21"/>
        <v>No</v>
      </c>
      <c r="B337" s="13" t="s">
        <v>524</v>
      </c>
      <c r="C337" s="14" t="s">
        <v>2209</v>
      </c>
      <c r="D337" s="13" t="s">
        <v>314</v>
      </c>
      <c r="E337" s="153">
        <v>0</v>
      </c>
      <c r="F337" s="15" t="s">
        <v>528</v>
      </c>
      <c r="G337" s="154">
        <v>0</v>
      </c>
      <c r="H337" s="155">
        <f t="shared" si="22"/>
        <v>0</v>
      </c>
      <c r="I337" s="153">
        <v>0</v>
      </c>
      <c r="J337" s="153">
        <v>0</v>
      </c>
      <c r="K337" s="153">
        <v>0</v>
      </c>
      <c r="L337" s="17"/>
      <c r="M337" s="18"/>
      <c r="N337" s="127"/>
      <c r="O337" s="16" t="str">
        <f t="shared" si="20"/>
        <v>Ok</v>
      </c>
    </row>
    <row r="338" spans="1:15" ht="25.5" x14ac:dyDescent="0.2">
      <c r="A338" s="157" t="str">
        <f t="shared" si="21"/>
        <v>No</v>
      </c>
      <c r="B338" s="13" t="s">
        <v>524</v>
      </c>
      <c r="C338" s="14" t="s">
        <v>2212</v>
      </c>
      <c r="D338" s="13" t="s">
        <v>2211</v>
      </c>
      <c r="E338" s="153">
        <v>0</v>
      </c>
      <c r="F338" s="15" t="s">
        <v>528</v>
      </c>
      <c r="G338" s="154">
        <v>0</v>
      </c>
      <c r="H338" s="155">
        <f t="shared" si="22"/>
        <v>0</v>
      </c>
      <c r="I338" s="153">
        <v>0</v>
      </c>
      <c r="J338" s="153">
        <v>0</v>
      </c>
      <c r="K338" s="153">
        <v>0</v>
      </c>
      <c r="L338" s="17"/>
      <c r="M338" s="18"/>
      <c r="N338" s="127"/>
      <c r="O338" s="16" t="str">
        <f t="shared" si="20"/>
        <v>Ok</v>
      </c>
    </row>
    <row r="339" spans="1:15" ht="15" x14ac:dyDescent="0.2">
      <c r="A339" s="157" t="str">
        <f t="shared" si="21"/>
        <v>No</v>
      </c>
      <c r="B339" s="13" t="s">
        <v>524</v>
      </c>
      <c r="C339" s="14" t="s">
        <v>2217</v>
      </c>
      <c r="D339" s="13" t="s">
        <v>2078</v>
      </c>
      <c r="E339" s="153">
        <v>0</v>
      </c>
      <c r="F339" s="15" t="s">
        <v>528</v>
      </c>
      <c r="G339" s="154">
        <v>0</v>
      </c>
      <c r="H339" s="155">
        <f t="shared" si="22"/>
        <v>0</v>
      </c>
      <c r="I339" s="153">
        <v>0</v>
      </c>
      <c r="J339" s="153">
        <v>0</v>
      </c>
      <c r="K339" s="153">
        <v>0</v>
      </c>
      <c r="L339" s="17"/>
      <c r="M339" s="18"/>
      <c r="N339" s="127"/>
      <c r="O339" s="16" t="str">
        <f t="shared" si="20"/>
        <v>Ok</v>
      </c>
    </row>
    <row r="340" spans="1:15" ht="15" x14ac:dyDescent="0.2">
      <c r="A340" s="157" t="str">
        <f t="shared" si="21"/>
        <v>No</v>
      </c>
      <c r="B340" s="13" t="s">
        <v>524</v>
      </c>
      <c r="C340" s="14" t="s">
        <v>2218</v>
      </c>
      <c r="D340" s="13" t="s">
        <v>2080</v>
      </c>
      <c r="E340" s="153">
        <v>0</v>
      </c>
      <c r="F340" s="15" t="s">
        <v>528</v>
      </c>
      <c r="G340" s="154">
        <v>0</v>
      </c>
      <c r="H340" s="155">
        <f t="shared" si="22"/>
        <v>0</v>
      </c>
      <c r="I340" s="153">
        <v>0</v>
      </c>
      <c r="J340" s="153">
        <v>0</v>
      </c>
      <c r="K340" s="153">
        <v>0</v>
      </c>
      <c r="L340" s="17"/>
      <c r="M340" s="18"/>
      <c r="N340" s="127"/>
      <c r="O340" s="16" t="str">
        <f t="shared" si="20"/>
        <v>Ok</v>
      </c>
    </row>
    <row r="341" spans="1:15" ht="15" x14ac:dyDescent="0.2">
      <c r="A341" s="157" t="str">
        <f t="shared" si="21"/>
        <v>No</v>
      </c>
      <c r="B341" s="13" t="s">
        <v>524</v>
      </c>
      <c r="C341" s="14" t="s">
        <v>2219</v>
      </c>
      <c r="D341" s="13" t="s">
        <v>2082</v>
      </c>
      <c r="E341" s="153">
        <v>0</v>
      </c>
      <c r="F341" s="15" t="s">
        <v>528</v>
      </c>
      <c r="G341" s="154">
        <v>0</v>
      </c>
      <c r="H341" s="155">
        <f t="shared" si="22"/>
        <v>0</v>
      </c>
      <c r="I341" s="153">
        <v>0</v>
      </c>
      <c r="J341" s="153">
        <v>0</v>
      </c>
      <c r="K341" s="153">
        <v>0</v>
      </c>
      <c r="L341" s="17"/>
      <c r="M341" s="18"/>
      <c r="N341" s="127"/>
      <c r="O341" s="16" t="str">
        <f t="shared" si="20"/>
        <v>Ok</v>
      </c>
    </row>
    <row r="342" spans="1:15" ht="15" x14ac:dyDescent="0.2">
      <c r="A342" s="157" t="str">
        <f t="shared" si="21"/>
        <v>No</v>
      </c>
      <c r="B342" s="13" t="s">
        <v>524</v>
      </c>
      <c r="C342" s="14" t="s">
        <v>2220</v>
      </c>
      <c r="D342" s="13" t="s">
        <v>2084</v>
      </c>
      <c r="E342" s="153">
        <v>0</v>
      </c>
      <c r="F342" s="15" t="s">
        <v>528</v>
      </c>
      <c r="G342" s="154">
        <v>0</v>
      </c>
      <c r="H342" s="155">
        <f t="shared" si="22"/>
        <v>0</v>
      </c>
      <c r="I342" s="153">
        <v>0</v>
      </c>
      <c r="J342" s="153">
        <v>0</v>
      </c>
      <c r="K342" s="153">
        <v>0</v>
      </c>
      <c r="L342" s="17"/>
      <c r="M342" s="18"/>
      <c r="N342" s="127"/>
      <c r="O342" s="16" t="str">
        <f t="shared" si="20"/>
        <v>Ok</v>
      </c>
    </row>
    <row r="343" spans="1:15" ht="15" x14ac:dyDescent="0.2">
      <c r="A343" s="157" t="str">
        <f t="shared" si="21"/>
        <v>No</v>
      </c>
      <c r="B343" s="13" t="s">
        <v>524</v>
      </c>
      <c r="C343" s="14" t="s">
        <v>2221</v>
      </c>
      <c r="D343" s="13" t="s">
        <v>2086</v>
      </c>
      <c r="E343" s="153">
        <v>0</v>
      </c>
      <c r="F343" s="15" t="s">
        <v>528</v>
      </c>
      <c r="G343" s="154">
        <v>0</v>
      </c>
      <c r="H343" s="155">
        <f t="shared" si="22"/>
        <v>0</v>
      </c>
      <c r="I343" s="153">
        <v>0</v>
      </c>
      <c r="J343" s="153">
        <v>0</v>
      </c>
      <c r="K343" s="153">
        <v>0</v>
      </c>
      <c r="L343" s="17"/>
      <c r="M343" s="18"/>
      <c r="N343" s="127"/>
      <c r="O343" s="16" t="str">
        <f t="shared" si="20"/>
        <v>Ok</v>
      </c>
    </row>
    <row r="344" spans="1:15" ht="15" x14ac:dyDescent="0.2">
      <c r="A344" s="157" t="str">
        <f t="shared" si="21"/>
        <v>No</v>
      </c>
      <c r="B344" s="13" t="s">
        <v>524</v>
      </c>
      <c r="C344" s="14" t="s">
        <v>2222</v>
      </c>
      <c r="D344" s="13" t="s">
        <v>2088</v>
      </c>
      <c r="E344" s="153">
        <v>0</v>
      </c>
      <c r="F344" s="15" t="s">
        <v>528</v>
      </c>
      <c r="G344" s="154">
        <v>0</v>
      </c>
      <c r="H344" s="155">
        <f t="shared" si="22"/>
        <v>0</v>
      </c>
      <c r="I344" s="153">
        <v>0</v>
      </c>
      <c r="J344" s="153">
        <v>0</v>
      </c>
      <c r="K344" s="153">
        <v>0</v>
      </c>
      <c r="L344" s="17"/>
      <c r="M344" s="18"/>
      <c r="N344" s="127"/>
      <c r="O344" s="16" t="str">
        <f t="shared" si="20"/>
        <v>Ok</v>
      </c>
    </row>
    <row r="345" spans="1:15" ht="15" x14ac:dyDescent="0.2">
      <c r="A345" s="157" t="str">
        <f t="shared" si="21"/>
        <v>No</v>
      </c>
      <c r="B345" s="13" t="s">
        <v>524</v>
      </c>
      <c r="C345" s="14" t="s">
        <v>2223</v>
      </c>
      <c r="D345" s="13" t="s">
        <v>2090</v>
      </c>
      <c r="E345" s="153">
        <v>0</v>
      </c>
      <c r="F345" s="15" t="s">
        <v>528</v>
      </c>
      <c r="G345" s="154">
        <v>0</v>
      </c>
      <c r="H345" s="155">
        <f t="shared" si="22"/>
        <v>0</v>
      </c>
      <c r="I345" s="153">
        <v>0</v>
      </c>
      <c r="J345" s="153">
        <v>0</v>
      </c>
      <c r="K345" s="153">
        <v>0</v>
      </c>
      <c r="L345" s="17"/>
      <c r="M345" s="18"/>
      <c r="N345" s="127"/>
      <c r="O345" s="16" t="str">
        <f t="shared" si="20"/>
        <v>Ok</v>
      </c>
    </row>
    <row r="346" spans="1:15" ht="25.5" x14ac:dyDescent="0.2">
      <c r="A346" s="157" t="str">
        <f t="shared" si="21"/>
        <v>No</v>
      </c>
      <c r="B346" s="13" t="s">
        <v>524</v>
      </c>
      <c r="C346" s="14" t="s">
        <v>2224</v>
      </c>
      <c r="D346" s="13" t="s">
        <v>2092</v>
      </c>
      <c r="E346" s="153">
        <v>0</v>
      </c>
      <c r="F346" s="15" t="s">
        <v>528</v>
      </c>
      <c r="G346" s="154">
        <v>0</v>
      </c>
      <c r="H346" s="155">
        <f t="shared" si="22"/>
        <v>0</v>
      </c>
      <c r="I346" s="153">
        <v>0</v>
      </c>
      <c r="J346" s="153">
        <v>0</v>
      </c>
      <c r="K346" s="153">
        <v>0</v>
      </c>
      <c r="L346" s="17"/>
      <c r="M346" s="18"/>
      <c r="N346" s="127"/>
      <c r="O346" s="16" t="str">
        <f t="shared" si="20"/>
        <v>Ok</v>
      </c>
    </row>
    <row r="347" spans="1:15" ht="15" x14ac:dyDescent="0.2">
      <c r="A347" s="157" t="str">
        <f t="shared" si="21"/>
        <v>No</v>
      </c>
      <c r="B347" s="13" t="s">
        <v>524</v>
      </c>
      <c r="C347" s="14" t="s">
        <v>2225</v>
      </c>
      <c r="D347" s="13" t="s">
        <v>2094</v>
      </c>
      <c r="E347" s="153">
        <v>0</v>
      </c>
      <c r="F347" s="15" t="s">
        <v>528</v>
      </c>
      <c r="G347" s="154">
        <v>0</v>
      </c>
      <c r="H347" s="155">
        <f t="shared" si="22"/>
        <v>0</v>
      </c>
      <c r="I347" s="153">
        <v>0</v>
      </c>
      <c r="J347" s="153">
        <v>0</v>
      </c>
      <c r="K347" s="153">
        <v>0</v>
      </c>
      <c r="L347" s="17"/>
      <c r="M347" s="18"/>
      <c r="N347" s="127"/>
      <c r="O347" s="16" t="str">
        <f t="shared" si="20"/>
        <v>Ok</v>
      </c>
    </row>
    <row r="348" spans="1:15" ht="15" x14ac:dyDescent="0.2">
      <c r="A348" s="157" t="str">
        <f t="shared" si="21"/>
        <v>No</v>
      </c>
      <c r="B348" s="13" t="s">
        <v>524</v>
      </c>
      <c r="C348" s="14" t="s">
        <v>2226</v>
      </c>
      <c r="D348" s="13" t="s">
        <v>2096</v>
      </c>
      <c r="E348" s="153">
        <v>0</v>
      </c>
      <c r="F348" s="15" t="s">
        <v>528</v>
      </c>
      <c r="G348" s="154">
        <v>0</v>
      </c>
      <c r="H348" s="155">
        <f t="shared" si="22"/>
        <v>0</v>
      </c>
      <c r="I348" s="153">
        <v>0</v>
      </c>
      <c r="J348" s="153">
        <v>0</v>
      </c>
      <c r="K348" s="153">
        <v>0</v>
      </c>
      <c r="L348" s="17"/>
      <c r="M348" s="18"/>
      <c r="N348" s="127"/>
      <c r="O348" s="16" t="str">
        <f t="shared" si="20"/>
        <v>Ok</v>
      </c>
    </row>
    <row r="349" spans="1:15" ht="25.5" x14ac:dyDescent="0.2">
      <c r="A349" s="157" t="str">
        <f t="shared" si="21"/>
        <v>No</v>
      </c>
      <c r="B349" s="13" t="s">
        <v>524</v>
      </c>
      <c r="C349" s="14" t="s">
        <v>2227</v>
      </c>
      <c r="D349" s="13" t="s">
        <v>2098</v>
      </c>
      <c r="E349" s="153">
        <v>0</v>
      </c>
      <c r="F349" s="15" t="s">
        <v>528</v>
      </c>
      <c r="G349" s="154">
        <v>0</v>
      </c>
      <c r="H349" s="155">
        <f t="shared" si="22"/>
        <v>0</v>
      </c>
      <c r="I349" s="153">
        <v>0</v>
      </c>
      <c r="J349" s="153">
        <v>0</v>
      </c>
      <c r="K349" s="153">
        <v>0</v>
      </c>
      <c r="L349" s="17"/>
      <c r="M349" s="18"/>
      <c r="N349" s="127"/>
      <c r="O349" s="16" t="str">
        <f t="shared" ref="O349:O412" si="23">IF(H349-SUM(I349:K349)&lt;&gt;0,"Verificar diferencias","Ok")</f>
        <v>Ok</v>
      </c>
    </row>
    <row r="350" spans="1:15" ht="15" x14ac:dyDescent="0.2">
      <c r="A350" s="157" t="str">
        <f t="shared" si="21"/>
        <v>No</v>
      </c>
      <c r="B350" s="13" t="s">
        <v>524</v>
      </c>
      <c r="C350" s="14" t="s">
        <v>2228</v>
      </c>
      <c r="D350" s="13" t="s">
        <v>2100</v>
      </c>
      <c r="E350" s="153">
        <v>0</v>
      </c>
      <c r="F350" s="15" t="s">
        <v>528</v>
      </c>
      <c r="G350" s="154">
        <v>0</v>
      </c>
      <c r="H350" s="155">
        <f t="shared" si="22"/>
        <v>0</v>
      </c>
      <c r="I350" s="153">
        <v>0</v>
      </c>
      <c r="J350" s="153">
        <v>0</v>
      </c>
      <c r="K350" s="153">
        <v>0</v>
      </c>
      <c r="L350" s="17"/>
      <c r="M350" s="18"/>
      <c r="N350" s="127"/>
      <c r="O350" s="16" t="str">
        <f t="shared" si="23"/>
        <v>Ok</v>
      </c>
    </row>
    <row r="351" spans="1:15" ht="15" x14ac:dyDescent="0.2">
      <c r="A351" s="157" t="str">
        <f t="shared" si="21"/>
        <v>No</v>
      </c>
      <c r="B351" s="13" t="s">
        <v>524</v>
      </c>
      <c r="C351" s="14" t="s">
        <v>2230</v>
      </c>
      <c r="D351" s="13" t="s">
        <v>2103</v>
      </c>
      <c r="E351" s="153">
        <v>0</v>
      </c>
      <c r="F351" s="15" t="s">
        <v>528</v>
      </c>
      <c r="G351" s="154">
        <v>0</v>
      </c>
      <c r="H351" s="155">
        <f t="shared" si="22"/>
        <v>0</v>
      </c>
      <c r="I351" s="153">
        <v>0</v>
      </c>
      <c r="J351" s="153">
        <v>0</v>
      </c>
      <c r="K351" s="153">
        <v>0</v>
      </c>
      <c r="L351" s="17"/>
      <c r="M351" s="18"/>
      <c r="N351" s="127"/>
      <c r="O351" s="16" t="str">
        <f t="shared" si="23"/>
        <v>Ok</v>
      </c>
    </row>
    <row r="352" spans="1:15" ht="15" x14ac:dyDescent="0.2">
      <c r="A352" s="157" t="str">
        <f t="shared" si="21"/>
        <v>No</v>
      </c>
      <c r="B352" s="13" t="s">
        <v>524</v>
      </c>
      <c r="C352" s="14" t="s">
        <v>2231</v>
      </c>
      <c r="D352" s="13" t="s">
        <v>2105</v>
      </c>
      <c r="E352" s="153">
        <v>0</v>
      </c>
      <c r="F352" s="15" t="s">
        <v>528</v>
      </c>
      <c r="G352" s="154">
        <v>0</v>
      </c>
      <c r="H352" s="155">
        <f t="shared" si="22"/>
        <v>0</v>
      </c>
      <c r="I352" s="153">
        <v>0</v>
      </c>
      <c r="J352" s="153">
        <v>0</v>
      </c>
      <c r="K352" s="153">
        <v>0</v>
      </c>
      <c r="L352" s="17"/>
      <c r="M352" s="18"/>
      <c r="N352" s="127"/>
      <c r="O352" s="16" t="str">
        <f t="shared" si="23"/>
        <v>Ok</v>
      </c>
    </row>
    <row r="353" spans="1:15" ht="15" x14ac:dyDescent="0.2">
      <c r="A353" s="157" t="str">
        <f t="shared" si="21"/>
        <v>No</v>
      </c>
      <c r="B353" s="13" t="s">
        <v>524</v>
      </c>
      <c r="C353" s="14" t="s">
        <v>2232</v>
      </c>
      <c r="D353" s="13" t="s">
        <v>2107</v>
      </c>
      <c r="E353" s="153">
        <v>0</v>
      </c>
      <c r="F353" s="15" t="s">
        <v>528</v>
      </c>
      <c r="G353" s="154">
        <v>0</v>
      </c>
      <c r="H353" s="155">
        <f t="shared" si="22"/>
        <v>0</v>
      </c>
      <c r="I353" s="153">
        <v>0</v>
      </c>
      <c r="J353" s="153">
        <v>0</v>
      </c>
      <c r="K353" s="153">
        <v>0</v>
      </c>
      <c r="L353" s="17"/>
      <c r="M353" s="18"/>
      <c r="N353" s="127"/>
      <c r="O353" s="16" t="str">
        <f t="shared" si="23"/>
        <v>Ok</v>
      </c>
    </row>
    <row r="354" spans="1:15" ht="15" x14ac:dyDescent="0.2">
      <c r="A354" s="157" t="str">
        <f t="shared" si="21"/>
        <v>No</v>
      </c>
      <c r="B354" s="13" t="s">
        <v>524</v>
      </c>
      <c r="C354" s="14" t="s">
        <v>2233</v>
      </c>
      <c r="D354" s="13" t="s">
        <v>2109</v>
      </c>
      <c r="E354" s="153">
        <v>0</v>
      </c>
      <c r="F354" s="15" t="s">
        <v>528</v>
      </c>
      <c r="G354" s="154">
        <v>0</v>
      </c>
      <c r="H354" s="155">
        <f t="shared" si="22"/>
        <v>0</v>
      </c>
      <c r="I354" s="153">
        <v>0</v>
      </c>
      <c r="J354" s="153">
        <v>0</v>
      </c>
      <c r="K354" s="153">
        <v>0</v>
      </c>
      <c r="L354" s="17"/>
      <c r="M354" s="18"/>
      <c r="N354" s="127"/>
      <c r="O354" s="16" t="str">
        <f t="shared" si="23"/>
        <v>Ok</v>
      </c>
    </row>
    <row r="355" spans="1:15" ht="15" x14ac:dyDescent="0.2">
      <c r="A355" s="157" t="str">
        <f t="shared" si="21"/>
        <v>No</v>
      </c>
      <c r="B355" s="13" t="s">
        <v>524</v>
      </c>
      <c r="C355" s="14" t="s">
        <v>2234</v>
      </c>
      <c r="D355" s="13" t="s">
        <v>2111</v>
      </c>
      <c r="E355" s="153">
        <v>0</v>
      </c>
      <c r="F355" s="15" t="s">
        <v>528</v>
      </c>
      <c r="G355" s="154">
        <v>0</v>
      </c>
      <c r="H355" s="155">
        <f t="shared" si="22"/>
        <v>0</v>
      </c>
      <c r="I355" s="153">
        <v>0</v>
      </c>
      <c r="J355" s="153">
        <v>0</v>
      </c>
      <c r="K355" s="153">
        <v>0</v>
      </c>
      <c r="L355" s="17"/>
      <c r="M355" s="18"/>
      <c r="N355" s="127"/>
      <c r="O355" s="16" t="str">
        <f t="shared" si="23"/>
        <v>Ok</v>
      </c>
    </row>
    <row r="356" spans="1:15" ht="25.5" x14ac:dyDescent="0.2">
      <c r="A356" s="157" t="str">
        <f t="shared" si="21"/>
        <v>No</v>
      </c>
      <c r="B356" s="13" t="s">
        <v>524</v>
      </c>
      <c r="C356" s="14" t="s">
        <v>2235</v>
      </c>
      <c r="D356" s="13" t="s">
        <v>2113</v>
      </c>
      <c r="E356" s="153">
        <v>0</v>
      </c>
      <c r="F356" s="15" t="s">
        <v>528</v>
      </c>
      <c r="G356" s="154">
        <v>0</v>
      </c>
      <c r="H356" s="155">
        <f t="shared" si="22"/>
        <v>0</v>
      </c>
      <c r="I356" s="153">
        <v>0</v>
      </c>
      <c r="J356" s="153">
        <v>0</v>
      </c>
      <c r="K356" s="153">
        <v>0</v>
      </c>
      <c r="L356" s="17"/>
      <c r="M356" s="18"/>
      <c r="N356" s="127"/>
      <c r="O356" s="16" t="str">
        <f t="shared" si="23"/>
        <v>Ok</v>
      </c>
    </row>
    <row r="357" spans="1:15" ht="15" x14ac:dyDescent="0.2">
      <c r="A357" s="157" t="str">
        <f t="shared" si="21"/>
        <v>No</v>
      </c>
      <c r="B357" s="13" t="s">
        <v>524</v>
      </c>
      <c r="C357" s="14" t="s">
        <v>2236</v>
      </c>
      <c r="D357" s="13" t="s">
        <v>2115</v>
      </c>
      <c r="E357" s="153">
        <v>0</v>
      </c>
      <c r="F357" s="15" t="s">
        <v>528</v>
      </c>
      <c r="G357" s="154">
        <v>0</v>
      </c>
      <c r="H357" s="155">
        <f t="shared" si="22"/>
        <v>0</v>
      </c>
      <c r="I357" s="153">
        <v>0</v>
      </c>
      <c r="J357" s="153">
        <v>0</v>
      </c>
      <c r="K357" s="153">
        <v>0</v>
      </c>
      <c r="L357" s="17"/>
      <c r="M357" s="18"/>
      <c r="N357" s="127"/>
      <c r="O357" s="16" t="str">
        <f t="shared" si="23"/>
        <v>Ok</v>
      </c>
    </row>
    <row r="358" spans="1:15" ht="15" x14ac:dyDescent="0.2">
      <c r="A358" s="157" t="str">
        <f t="shared" si="21"/>
        <v>No</v>
      </c>
      <c r="B358" s="13" t="s">
        <v>524</v>
      </c>
      <c r="C358" s="14" t="s">
        <v>2237</v>
      </c>
      <c r="D358" s="13" t="s">
        <v>2117</v>
      </c>
      <c r="E358" s="153">
        <v>0</v>
      </c>
      <c r="F358" s="15" t="s">
        <v>528</v>
      </c>
      <c r="G358" s="154">
        <v>0</v>
      </c>
      <c r="H358" s="155">
        <f t="shared" si="22"/>
        <v>0</v>
      </c>
      <c r="I358" s="153">
        <v>0</v>
      </c>
      <c r="J358" s="153">
        <v>0</v>
      </c>
      <c r="K358" s="153">
        <v>0</v>
      </c>
      <c r="L358" s="17"/>
      <c r="M358" s="18"/>
      <c r="N358" s="127"/>
      <c r="O358" s="16" t="str">
        <f t="shared" si="23"/>
        <v>Ok</v>
      </c>
    </row>
    <row r="359" spans="1:15" ht="25.5" x14ac:dyDescent="0.2">
      <c r="A359" s="157" t="str">
        <f t="shared" si="21"/>
        <v>No</v>
      </c>
      <c r="B359" s="13" t="s">
        <v>524</v>
      </c>
      <c r="C359" s="14" t="s">
        <v>2238</v>
      </c>
      <c r="D359" s="13" t="s">
        <v>2119</v>
      </c>
      <c r="E359" s="153">
        <v>0</v>
      </c>
      <c r="F359" s="15" t="s">
        <v>528</v>
      </c>
      <c r="G359" s="154">
        <v>0</v>
      </c>
      <c r="H359" s="155">
        <f t="shared" si="22"/>
        <v>0</v>
      </c>
      <c r="I359" s="153">
        <v>0</v>
      </c>
      <c r="J359" s="153">
        <v>0</v>
      </c>
      <c r="K359" s="153">
        <v>0</v>
      </c>
      <c r="L359" s="17"/>
      <c r="M359" s="18"/>
      <c r="N359" s="127"/>
      <c r="O359" s="16" t="str">
        <f t="shared" si="23"/>
        <v>Ok</v>
      </c>
    </row>
    <row r="360" spans="1:15" ht="25.5" x14ac:dyDescent="0.2">
      <c r="A360" s="157" t="str">
        <f t="shared" si="21"/>
        <v>No</v>
      </c>
      <c r="B360" s="13" t="s">
        <v>524</v>
      </c>
      <c r="C360" s="14" t="s">
        <v>2239</v>
      </c>
      <c r="D360" s="13" t="s">
        <v>2121</v>
      </c>
      <c r="E360" s="153">
        <v>0</v>
      </c>
      <c r="F360" s="15" t="s">
        <v>528</v>
      </c>
      <c r="G360" s="154">
        <v>0</v>
      </c>
      <c r="H360" s="155">
        <f t="shared" si="22"/>
        <v>0</v>
      </c>
      <c r="I360" s="153">
        <v>0</v>
      </c>
      <c r="J360" s="153">
        <v>0</v>
      </c>
      <c r="K360" s="153">
        <v>0</v>
      </c>
      <c r="L360" s="17"/>
      <c r="M360" s="18"/>
      <c r="N360" s="127"/>
      <c r="O360" s="16" t="str">
        <f t="shared" si="23"/>
        <v>Ok</v>
      </c>
    </row>
    <row r="361" spans="1:15" ht="15" x14ac:dyDescent="0.2">
      <c r="A361" s="157" t="str">
        <f t="shared" si="21"/>
        <v>No</v>
      </c>
      <c r="B361" s="13" t="s">
        <v>524</v>
      </c>
      <c r="C361" s="14" t="s">
        <v>2240</v>
      </c>
      <c r="D361" s="13" t="s">
        <v>2123</v>
      </c>
      <c r="E361" s="153">
        <v>0</v>
      </c>
      <c r="F361" s="15" t="s">
        <v>528</v>
      </c>
      <c r="G361" s="154">
        <v>0</v>
      </c>
      <c r="H361" s="155">
        <f t="shared" si="22"/>
        <v>0</v>
      </c>
      <c r="I361" s="153">
        <v>0</v>
      </c>
      <c r="J361" s="153">
        <v>0</v>
      </c>
      <c r="K361" s="153">
        <v>0</v>
      </c>
      <c r="L361" s="17"/>
      <c r="M361" s="18"/>
      <c r="N361" s="127"/>
      <c r="O361" s="16" t="str">
        <f t="shared" si="23"/>
        <v>Ok</v>
      </c>
    </row>
    <row r="362" spans="1:15" ht="15" x14ac:dyDescent="0.2">
      <c r="A362" s="157" t="str">
        <f t="shared" si="21"/>
        <v>No</v>
      </c>
      <c r="B362" s="13" t="s">
        <v>524</v>
      </c>
      <c r="C362" s="14" t="s">
        <v>2242</v>
      </c>
      <c r="D362" s="13" t="s">
        <v>328</v>
      </c>
      <c r="E362" s="153">
        <v>0</v>
      </c>
      <c r="F362" s="15" t="s">
        <v>528</v>
      </c>
      <c r="G362" s="154">
        <v>0</v>
      </c>
      <c r="H362" s="155">
        <f t="shared" si="22"/>
        <v>0</v>
      </c>
      <c r="I362" s="153">
        <v>0</v>
      </c>
      <c r="J362" s="153">
        <v>0</v>
      </c>
      <c r="K362" s="153">
        <v>0</v>
      </c>
      <c r="L362" s="17"/>
      <c r="M362" s="18"/>
      <c r="N362" s="127"/>
      <c r="O362" s="16" t="str">
        <f t="shared" si="23"/>
        <v>Ok</v>
      </c>
    </row>
    <row r="363" spans="1:15" ht="15" x14ac:dyDescent="0.2">
      <c r="A363" s="157" t="str">
        <f t="shared" si="21"/>
        <v>No</v>
      </c>
      <c r="B363" s="13" t="s">
        <v>524</v>
      </c>
      <c r="C363" s="14" t="s">
        <v>2243</v>
      </c>
      <c r="D363" s="13" t="s">
        <v>2128</v>
      </c>
      <c r="E363" s="153">
        <v>0</v>
      </c>
      <c r="F363" s="15" t="s">
        <v>528</v>
      </c>
      <c r="G363" s="154">
        <v>0</v>
      </c>
      <c r="H363" s="155">
        <f t="shared" si="22"/>
        <v>0</v>
      </c>
      <c r="I363" s="153">
        <v>0</v>
      </c>
      <c r="J363" s="153">
        <v>0</v>
      </c>
      <c r="K363" s="153">
        <v>0</v>
      </c>
      <c r="L363" s="17"/>
      <c r="M363" s="18"/>
      <c r="N363" s="127"/>
      <c r="O363" s="16" t="str">
        <f t="shared" si="23"/>
        <v>Ok</v>
      </c>
    </row>
    <row r="364" spans="1:15" ht="15" x14ac:dyDescent="0.2">
      <c r="A364" s="157" t="str">
        <f t="shared" si="21"/>
        <v>No</v>
      </c>
      <c r="B364" s="13" t="s">
        <v>524</v>
      </c>
      <c r="C364" s="14" t="s">
        <v>2244</v>
      </c>
      <c r="D364" s="13" t="s">
        <v>2130</v>
      </c>
      <c r="E364" s="153">
        <v>0</v>
      </c>
      <c r="F364" s="15" t="s">
        <v>528</v>
      </c>
      <c r="G364" s="154">
        <v>0</v>
      </c>
      <c r="H364" s="155">
        <f t="shared" si="22"/>
        <v>0</v>
      </c>
      <c r="I364" s="153">
        <v>0</v>
      </c>
      <c r="J364" s="153">
        <v>0</v>
      </c>
      <c r="K364" s="153">
        <v>0</v>
      </c>
      <c r="L364" s="17"/>
      <c r="M364" s="18"/>
      <c r="N364" s="127"/>
      <c r="O364" s="16" t="str">
        <f t="shared" si="23"/>
        <v>Ok</v>
      </c>
    </row>
    <row r="365" spans="1:15" ht="15" x14ac:dyDescent="0.2">
      <c r="A365" s="157" t="str">
        <f t="shared" si="21"/>
        <v>No</v>
      </c>
      <c r="B365" s="13" t="s">
        <v>524</v>
      </c>
      <c r="C365" s="14" t="s">
        <v>2245</v>
      </c>
      <c r="D365" s="13" t="s">
        <v>28</v>
      </c>
      <c r="E365" s="153">
        <v>0</v>
      </c>
      <c r="F365" s="15" t="s">
        <v>528</v>
      </c>
      <c r="G365" s="154">
        <v>0</v>
      </c>
      <c r="H365" s="155">
        <f t="shared" si="22"/>
        <v>0</v>
      </c>
      <c r="I365" s="153">
        <v>0</v>
      </c>
      <c r="J365" s="153">
        <v>0</v>
      </c>
      <c r="K365" s="153">
        <v>0</v>
      </c>
      <c r="L365" s="17"/>
      <c r="M365" s="18"/>
      <c r="N365" s="127"/>
      <c r="O365" s="16" t="str">
        <f t="shared" si="23"/>
        <v>Ok</v>
      </c>
    </row>
    <row r="366" spans="1:15" ht="15" x14ac:dyDescent="0.2">
      <c r="A366" s="157" t="str">
        <f t="shared" si="21"/>
        <v>No</v>
      </c>
      <c r="B366" s="13" t="s">
        <v>524</v>
      </c>
      <c r="C366" s="14" t="s">
        <v>2246</v>
      </c>
      <c r="D366" s="13" t="s">
        <v>2133</v>
      </c>
      <c r="E366" s="153">
        <v>0</v>
      </c>
      <c r="F366" s="15" t="s">
        <v>528</v>
      </c>
      <c r="G366" s="154">
        <v>0</v>
      </c>
      <c r="H366" s="155">
        <f t="shared" si="22"/>
        <v>0</v>
      </c>
      <c r="I366" s="153">
        <v>0</v>
      </c>
      <c r="J366" s="153">
        <v>0</v>
      </c>
      <c r="K366" s="153">
        <v>0</v>
      </c>
      <c r="L366" s="17"/>
      <c r="M366" s="18"/>
      <c r="N366" s="127"/>
      <c r="O366" s="16" t="str">
        <f t="shared" si="23"/>
        <v>Ok</v>
      </c>
    </row>
    <row r="367" spans="1:15" ht="15" x14ac:dyDescent="0.2">
      <c r="A367" s="157" t="str">
        <f t="shared" si="21"/>
        <v>No</v>
      </c>
      <c r="B367" s="13" t="s">
        <v>524</v>
      </c>
      <c r="C367" s="14" t="s">
        <v>2247</v>
      </c>
      <c r="D367" s="13" t="s">
        <v>29</v>
      </c>
      <c r="E367" s="153">
        <v>0</v>
      </c>
      <c r="F367" s="15" t="s">
        <v>528</v>
      </c>
      <c r="G367" s="154">
        <v>0</v>
      </c>
      <c r="H367" s="155">
        <f t="shared" si="22"/>
        <v>0</v>
      </c>
      <c r="I367" s="153">
        <v>0</v>
      </c>
      <c r="J367" s="153">
        <v>0</v>
      </c>
      <c r="K367" s="153">
        <v>0</v>
      </c>
      <c r="L367" s="17"/>
      <c r="M367" s="18"/>
      <c r="N367" s="127"/>
      <c r="O367" s="16" t="str">
        <f t="shared" si="23"/>
        <v>Ok</v>
      </c>
    </row>
    <row r="368" spans="1:15" ht="25.5" x14ac:dyDescent="0.2">
      <c r="A368" s="157" t="str">
        <f t="shared" si="21"/>
        <v>No</v>
      </c>
      <c r="B368" s="13" t="s">
        <v>524</v>
      </c>
      <c r="C368" s="14" t="s">
        <v>2248</v>
      </c>
      <c r="D368" s="13" t="s">
        <v>2136</v>
      </c>
      <c r="E368" s="153">
        <v>0</v>
      </c>
      <c r="F368" s="15" t="s">
        <v>528</v>
      </c>
      <c r="G368" s="154">
        <v>0</v>
      </c>
      <c r="H368" s="155">
        <f t="shared" si="22"/>
        <v>0</v>
      </c>
      <c r="I368" s="153">
        <v>0</v>
      </c>
      <c r="J368" s="153">
        <v>0</v>
      </c>
      <c r="K368" s="153">
        <v>0</v>
      </c>
      <c r="L368" s="17"/>
      <c r="M368" s="18"/>
      <c r="N368" s="127"/>
      <c r="O368" s="16" t="str">
        <f t="shared" si="23"/>
        <v>Ok</v>
      </c>
    </row>
    <row r="369" spans="1:15" ht="15" x14ac:dyDescent="0.2">
      <c r="A369" s="157" t="str">
        <f t="shared" si="21"/>
        <v>No</v>
      </c>
      <c r="B369" s="13" t="s">
        <v>524</v>
      </c>
      <c r="C369" s="14" t="s">
        <v>2249</v>
      </c>
      <c r="D369" s="13" t="s">
        <v>2138</v>
      </c>
      <c r="E369" s="153">
        <v>0</v>
      </c>
      <c r="F369" s="15" t="s">
        <v>528</v>
      </c>
      <c r="G369" s="154">
        <v>0</v>
      </c>
      <c r="H369" s="155">
        <f t="shared" si="22"/>
        <v>0</v>
      </c>
      <c r="I369" s="153">
        <v>0</v>
      </c>
      <c r="J369" s="153">
        <v>0</v>
      </c>
      <c r="K369" s="153">
        <v>0</v>
      </c>
      <c r="L369" s="17"/>
      <c r="M369" s="18"/>
      <c r="N369" s="127"/>
      <c r="O369" s="16" t="str">
        <f t="shared" si="23"/>
        <v>Ok</v>
      </c>
    </row>
    <row r="370" spans="1:15" ht="15" x14ac:dyDescent="0.2">
      <c r="A370" s="157" t="str">
        <f t="shared" si="21"/>
        <v>No</v>
      </c>
      <c r="B370" s="13" t="s">
        <v>524</v>
      </c>
      <c r="C370" s="14" t="s">
        <v>2250</v>
      </c>
      <c r="D370" s="13" t="s">
        <v>30</v>
      </c>
      <c r="E370" s="153">
        <v>0</v>
      </c>
      <c r="F370" s="15" t="s">
        <v>528</v>
      </c>
      <c r="G370" s="154">
        <v>0</v>
      </c>
      <c r="H370" s="155">
        <f t="shared" si="22"/>
        <v>0</v>
      </c>
      <c r="I370" s="153">
        <v>0</v>
      </c>
      <c r="J370" s="153">
        <v>0</v>
      </c>
      <c r="K370" s="153">
        <v>0</v>
      </c>
      <c r="L370" s="17"/>
      <c r="M370" s="18"/>
      <c r="N370" s="127"/>
      <c r="O370" s="16" t="str">
        <f t="shared" si="23"/>
        <v>Ok</v>
      </c>
    </row>
    <row r="371" spans="1:15" ht="25.5" x14ac:dyDescent="0.2">
      <c r="A371" s="157" t="str">
        <f t="shared" si="21"/>
        <v>No</v>
      </c>
      <c r="B371" s="13" t="s">
        <v>524</v>
      </c>
      <c r="C371" s="14" t="s">
        <v>2251</v>
      </c>
      <c r="D371" s="13" t="s">
        <v>2141</v>
      </c>
      <c r="E371" s="153">
        <v>0</v>
      </c>
      <c r="F371" s="15" t="s">
        <v>528</v>
      </c>
      <c r="G371" s="154">
        <v>0</v>
      </c>
      <c r="H371" s="155">
        <f t="shared" si="22"/>
        <v>0</v>
      </c>
      <c r="I371" s="153">
        <v>0</v>
      </c>
      <c r="J371" s="153">
        <v>0</v>
      </c>
      <c r="K371" s="153">
        <v>0</v>
      </c>
      <c r="L371" s="17"/>
      <c r="M371" s="18"/>
      <c r="N371" s="127"/>
      <c r="O371" s="16" t="str">
        <f t="shared" si="23"/>
        <v>Ok</v>
      </c>
    </row>
    <row r="372" spans="1:15" ht="15" x14ac:dyDescent="0.2">
      <c r="A372" s="157" t="str">
        <f t="shared" si="21"/>
        <v>No</v>
      </c>
      <c r="B372" s="13" t="s">
        <v>524</v>
      </c>
      <c r="C372" s="14" t="s">
        <v>2252</v>
      </c>
      <c r="D372" s="13" t="s">
        <v>2143</v>
      </c>
      <c r="E372" s="153">
        <v>0</v>
      </c>
      <c r="F372" s="15" t="s">
        <v>528</v>
      </c>
      <c r="G372" s="154">
        <v>0</v>
      </c>
      <c r="H372" s="155">
        <f t="shared" si="22"/>
        <v>0</v>
      </c>
      <c r="I372" s="153">
        <v>0</v>
      </c>
      <c r="J372" s="153">
        <v>0</v>
      </c>
      <c r="K372" s="153">
        <v>0</v>
      </c>
      <c r="L372" s="17"/>
      <c r="M372" s="18"/>
      <c r="N372" s="127"/>
      <c r="O372" s="16" t="str">
        <f t="shared" si="23"/>
        <v>Ok</v>
      </c>
    </row>
    <row r="373" spans="1:15" ht="15" x14ac:dyDescent="0.2">
      <c r="A373" s="157" t="str">
        <f t="shared" si="21"/>
        <v>No</v>
      </c>
      <c r="B373" s="13" t="s">
        <v>524</v>
      </c>
      <c r="C373" s="14" t="s">
        <v>2253</v>
      </c>
      <c r="D373" s="13" t="s">
        <v>2145</v>
      </c>
      <c r="E373" s="153">
        <v>0</v>
      </c>
      <c r="F373" s="15" t="s">
        <v>528</v>
      </c>
      <c r="G373" s="154">
        <v>0</v>
      </c>
      <c r="H373" s="155">
        <f t="shared" si="22"/>
        <v>0</v>
      </c>
      <c r="I373" s="153">
        <v>0</v>
      </c>
      <c r="J373" s="153">
        <v>0</v>
      </c>
      <c r="K373" s="153">
        <v>0</v>
      </c>
      <c r="L373" s="17"/>
      <c r="M373" s="18"/>
      <c r="N373" s="127"/>
      <c r="O373" s="16" t="str">
        <f t="shared" si="23"/>
        <v>Ok</v>
      </c>
    </row>
    <row r="374" spans="1:15" ht="15" x14ac:dyDescent="0.2">
      <c r="A374" s="157" t="str">
        <f t="shared" si="21"/>
        <v>No</v>
      </c>
      <c r="B374" s="13" t="s">
        <v>524</v>
      </c>
      <c r="C374" s="14" t="s">
        <v>2254</v>
      </c>
      <c r="D374" s="13" t="s">
        <v>2147</v>
      </c>
      <c r="E374" s="153">
        <v>0</v>
      </c>
      <c r="F374" s="15" t="s">
        <v>528</v>
      </c>
      <c r="G374" s="154">
        <v>0</v>
      </c>
      <c r="H374" s="155">
        <f t="shared" si="22"/>
        <v>0</v>
      </c>
      <c r="I374" s="153">
        <v>0</v>
      </c>
      <c r="J374" s="153">
        <v>0</v>
      </c>
      <c r="K374" s="153">
        <v>0</v>
      </c>
      <c r="L374" s="17"/>
      <c r="M374" s="18"/>
      <c r="N374" s="127"/>
      <c r="O374" s="16" t="str">
        <f t="shared" si="23"/>
        <v>Ok</v>
      </c>
    </row>
    <row r="375" spans="1:15" ht="25.5" x14ac:dyDescent="0.2">
      <c r="A375" s="157" t="str">
        <f t="shared" si="21"/>
        <v>No</v>
      </c>
      <c r="B375" s="13" t="s">
        <v>524</v>
      </c>
      <c r="C375" s="14" t="s">
        <v>2255</v>
      </c>
      <c r="D375" s="13" t="s">
        <v>2149</v>
      </c>
      <c r="E375" s="153">
        <v>0</v>
      </c>
      <c r="F375" s="15" t="s">
        <v>528</v>
      </c>
      <c r="G375" s="154">
        <v>0</v>
      </c>
      <c r="H375" s="155">
        <f t="shared" si="22"/>
        <v>0</v>
      </c>
      <c r="I375" s="153">
        <v>0</v>
      </c>
      <c r="J375" s="153">
        <v>0</v>
      </c>
      <c r="K375" s="153">
        <v>0</v>
      </c>
      <c r="L375" s="17"/>
      <c r="M375" s="18"/>
      <c r="N375" s="127"/>
      <c r="O375" s="16" t="str">
        <f t="shared" si="23"/>
        <v>Ok</v>
      </c>
    </row>
    <row r="376" spans="1:15" ht="15" x14ac:dyDescent="0.2">
      <c r="A376" s="157" t="str">
        <f t="shared" si="21"/>
        <v>No</v>
      </c>
      <c r="B376" s="13" t="s">
        <v>524</v>
      </c>
      <c r="C376" s="14" t="s">
        <v>2256</v>
      </c>
      <c r="D376" s="13" t="s">
        <v>2151</v>
      </c>
      <c r="E376" s="153">
        <v>0</v>
      </c>
      <c r="F376" s="15" t="s">
        <v>528</v>
      </c>
      <c r="G376" s="154">
        <v>0</v>
      </c>
      <c r="H376" s="155">
        <f t="shared" si="22"/>
        <v>0</v>
      </c>
      <c r="I376" s="153">
        <v>0</v>
      </c>
      <c r="J376" s="153">
        <v>0</v>
      </c>
      <c r="K376" s="153">
        <v>0</v>
      </c>
      <c r="L376" s="17"/>
      <c r="M376" s="18"/>
      <c r="N376" s="127"/>
      <c r="O376" s="16" t="str">
        <f t="shared" si="23"/>
        <v>Ok</v>
      </c>
    </row>
    <row r="377" spans="1:15" ht="15" x14ac:dyDescent="0.2">
      <c r="A377" s="157" t="str">
        <f t="shared" si="21"/>
        <v>No</v>
      </c>
      <c r="B377" s="13" t="s">
        <v>524</v>
      </c>
      <c r="C377" s="14" t="s">
        <v>2257</v>
      </c>
      <c r="D377" s="13" t="s">
        <v>249</v>
      </c>
      <c r="E377" s="153">
        <v>0</v>
      </c>
      <c r="F377" s="15" t="s">
        <v>528</v>
      </c>
      <c r="G377" s="154">
        <v>0</v>
      </c>
      <c r="H377" s="155">
        <f t="shared" si="22"/>
        <v>0</v>
      </c>
      <c r="I377" s="153">
        <v>0</v>
      </c>
      <c r="J377" s="153">
        <v>0</v>
      </c>
      <c r="K377" s="153">
        <v>0</v>
      </c>
      <c r="L377" s="17"/>
      <c r="M377" s="18"/>
      <c r="N377" s="127"/>
      <c r="O377" s="16" t="str">
        <f t="shared" si="23"/>
        <v>Ok</v>
      </c>
    </row>
    <row r="378" spans="1:15" ht="15" x14ac:dyDescent="0.2">
      <c r="A378" s="157" t="str">
        <f t="shared" si="21"/>
        <v>No</v>
      </c>
      <c r="B378" s="13" t="s">
        <v>524</v>
      </c>
      <c r="C378" s="14" t="s">
        <v>2259</v>
      </c>
      <c r="D378" s="13" t="s">
        <v>334</v>
      </c>
      <c r="E378" s="153">
        <v>0</v>
      </c>
      <c r="F378" s="15" t="s">
        <v>528</v>
      </c>
      <c r="G378" s="154">
        <v>0</v>
      </c>
      <c r="H378" s="155">
        <f t="shared" si="22"/>
        <v>0</v>
      </c>
      <c r="I378" s="153">
        <v>0</v>
      </c>
      <c r="J378" s="153">
        <v>0</v>
      </c>
      <c r="K378" s="153">
        <v>0</v>
      </c>
      <c r="L378" s="17"/>
      <c r="M378" s="18"/>
      <c r="N378" s="127"/>
      <c r="O378" s="16" t="str">
        <f t="shared" si="23"/>
        <v>Ok</v>
      </c>
    </row>
    <row r="379" spans="1:15" ht="15" x14ac:dyDescent="0.2">
      <c r="A379" s="157" t="str">
        <f t="shared" si="21"/>
        <v>No</v>
      </c>
      <c r="B379" s="13" t="s">
        <v>524</v>
      </c>
      <c r="C379" s="14" t="s">
        <v>2260</v>
      </c>
      <c r="D379" s="13" t="s">
        <v>31</v>
      </c>
      <c r="E379" s="153">
        <v>0</v>
      </c>
      <c r="F379" s="15" t="s">
        <v>528</v>
      </c>
      <c r="G379" s="154">
        <v>0</v>
      </c>
      <c r="H379" s="155">
        <f t="shared" si="22"/>
        <v>0</v>
      </c>
      <c r="I379" s="153">
        <v>0</v>
      </c>
      <c r="J379" s="153">
        <v>0</v>
      </c>
      <c r="K379" s="153">
        <v>0</v>
      </c>
      <c r="L379" s="17"/>
      <c r="M379" s="18"/>
      <c r="N379" s="127"/>
      <c r="O379" s="16" t="str">
        <f t="shared" si="23"/>
        <v>Ok</v>
      </c>
    </row>
    <row r="380" spans="1:15" ht="15" x14ac:dyDescent="0.2">
      <c r="A380" s="157" t="str">
        <f t="shared" si="21"/>
        <v>No</v>
      </c>
      <c r="B380" s="13" t="s">
        <v>524</v>
      </c>
      <c r="C380" s="14" t="s">
        <v>2261</v>
      </c>
      <c r="D380" s="13" t="s">
        <v>2158</v>
      </c>
      <c r="E380" s="153">
        <v>0</v>
      </c>
      <c r="F380" s="15" t="s">
        <v>528</v>
      </c>
      <c r="G380" s="154">
        <v>0</v>
      </c>
      <c r="H380" s="155">
        <f t="shared" si="22"/>
        <v>0</v>
      </c>
      <c r="I380" s="153">
        <v>0</v>
      </c>
      <c r="J380" s="153">
        <v>0</v>
      </c>
      <c r="K380" s="153">
        <v>0</v>
      </c>
      <c r="L380" s="17"/>
      <c r="M380" s="18"/>
      <c r="N380" s="127"/>
      <c r="O380" s="16" t="str">
        <f t="shared" si="23"/>
        <v>Ok</v>
      </c>
    </row>
    <row r="381" spans="1:15" ht="15" x14ac:dyDescent="0.2">
      <c r="A381" s="157" t="str">
        <f t="shared" si="21"/>
        <v>No</v>
      </c>
      <c r="B381" s="13" t="s">
        <v>524</v>
      </c>
      <c r="C381" s="14" t="s">
        <v>2262</v>
      </c>
      <c r="D381" s="13" t="s">
        <v>2160</v>
      </c>
      <c r="E381" s="153">
        <v>0</v>
      </c>
      <c r="F381" s="15" t="s">
        <v>528</v>
      </c>
      <c r="G381" s="154">
        <v>0</v>
      </c>
      <c r="H381" s="155">
        <f t="shared" si="22"/>
        <v>0</v>
      </c>
      <c r="I381" s="153">
        <v>0</v>
      </c>
      <c r="J381" s="153">
        <v>0</v>
      </c>
      <c r="K381" s="153">
        <v>0</v>
      </c>
      <c r="L381" s="17"/>
      <c r="M381" s="18"/>
      <c r="N381" s="127"/>
      <c r="O381" s="16" t="str">
        <f t="shared" si="23"/>
        <v>Ok</v>
      </c>
    </row>
    <row r="382" spans="1:15" ht="25.5" x14ac:dyDescent="0.2">
      <c r="A382" s="157" t="str">
        <f t="shared" si="21"/>
        <v>No</v>
      </c>
      <c r="B382" s="13" t="s">
        <v>524</v>
      </c>
      <c r="C382" s="14" t="s">
        <v>2263</v>
      </c>
      <c r="D382" s="13" t="s">
        <v>2162</v>
      </c>
      <c r="E382" s="153">
        <v>0</v>
      </c>
      <c r="F382" s="15" t="s">
        <v>528</v>
      </c>
      <c r="G382" s="154">
        <v>0</v>
      </c>
      <c r="H382" s="155">
        <f t="shared" si="22"/>
        <v>0</v>
      </c>
      <c r="I382" s="153">
        <v>0</v>
      </c>
      <c r="J382" s="153">
        <v>0</v>
      </c>
      <c r="K382" s="153">
        <v>0</v>
      </c>
      <c r="L382" s="17"/>
      <c r="M382" s="18"/>
      <c r="N382" s="127"/>
      <c r="O382" s="16" t="str">
        <f t="shared" si="23"/>
        <v>Ok</v>
      </c>
    </row>
    <row r="383" spans="1:15" ht="15" x14ac:dyDescent="0.2">
      <c r="A383" s="157" t="str">
        <f t="shared" si="21"/>
        <v>No</v>
      </c>
      <c r="B383" s="13" t="s">
        <v>524</v>
      </c>
      <c r="C383" s="14" t="s">
        <v>2264</v>
      </c>
      <c r="D383" s="13" t="s">
        <v>2164</v>
      </c>
      <c r="E383" s="153">
        <v>0</v>
      </c>
      <c r="F383" s="15" t="s">
        <v>528</v>
      </c>
      <c r="G383" s="154">
        <v>0</v>
      </c>
      <c r="H383" s="155">
        <f t="shared" si="22"/>
        <v>0</v>
      </c>
      <c r="I383" s="153">
        <v>0</v>
      </c>
      <c r="J383" s="153">
        <v>0</v>
      </c>
      <c r="K383" s="153">
        <v>0</v>
      </c>
      <c r="L383" s="17"/>
      <c r="M383" s="18"/>
      <c r="N383" s="127"/>
      <c r="O383" s="16" t="str">
        <f t="shared" si="23"/>
        <v>Ok</v>
      </c>
    </row>
    <row r="384" spans="1:15" ht="15" x14ac:dyDescent="0.2">
      <c r="A384" s="157" t="str">
        <f t="shared" si="21"/>
        <v>No</v>
      </c>
      <c r="B384" s="13" t="s">
        <v>524</v>
      </c>
      <c r="C384" s="14" t="s">
        <v>2265</v>
      </c>
      <c r="D384" s="13" t="s">
        <v>2166</v>
      </c>
      <c r="E384" s="153">
        <v>0</v>
      </c>
      <c r="F384" s="15" t="s">
        <v>528</v>
      </c>
      <c r="G384" s="154">
        <v>0</v>
      </c>
      <c r="H384" s="155">
        <f t="shared" si="22"/>
        <v>0</v>
      </c>
      <c r="I384" s="153">
        <v>0</v>
      </c>
      <c r="J384" s="153">
        <v>0</v>
      </c>
      <c r="K384" s="153">
        <v>0</v>
      </c>
      <c r="L384" s="17"/>
      <c r="M384" s="18"/>
      <c r="N384" s="127"/>
      <c r="O384" s="16" t="str">
        <f t="shared" si="23"/>
        <v>Ok</v>
      </c>
    </row>
    <row r="385" spans="1:15" ht="15" x14ac:dyDescent="0.2">
      <c r="A385" s="157" t="str">
        <f t="shared" si="21"/>
        <v>No</v>
      </c>
      <c r="B385" s="13" t="s">
        <v>524</v>
      </c>
      <c r="C385" s="14" t="s">
        <v>2266</v>
      </c>
      <c r="D385" s="13" t="s">
        <v>2168</v>
      </c>
      <c r="E385" s="153">
        <v>0</v>
      </c>
      <c r="F385" s="15" t="s">
        <v>528</v>
      </c>
      <c r="G385" s="154">
        <v>0</v>
      </c>
      <c r="H385" s="155">
        <f t="shared" si="22"/>
        <v>0</v>
      </c>
      <c r="I385" s="153">
        <v>0</v>
      </c>
      <c r="J385" s="153">
        <v>0</v>
      </c>
      <c r="K385" s="153">
        <v>0</v>
      </c>
      <c r="L385" s="17"/>
      <c r="M385" s="18"/>
      <c r="N385" s="127"/>
      <c r="O385" s="16" t="str">
        <f t="shared" si="23"/>
        <v>Ok</v>
      </c>
    </row>
    <row r="386" spans="1:15" ht="25.5" x14ac:dyDescent="0.2">
      <c r="A386" s="157" t="str">
        <f t="shared" si="21"/>
        <v>No</v>
      </c>
      <c r="B386" s="13" t="s">
        <v>524</v>
      </c>
      <c r="C386" s="14" t="s">
        <v>2267</v>
      </c>
      <c r="D386" s="13" t="s">
        <v>2170</v>
      </c>
      <c r="E386" s="153">
        <v>0</v>
      </c>
      <c r="F386" s="15" t="s">
        <v>528</v>
      </c>
      <c r="G386" s="154">
        <v>0</v>
      </c>
      <c r="H386" s="155">
        <f t="shared" si="22"/>
        <v>0</v>
      </c>
      <c r="I386" s="153">
        <v>0</v>
      </c>
      <c r="J386" s="153">
        <v>0</v>
      </c>
      <c r="K386" s="153">
        <v>0</v>
      </c>
      <c r="L386" s="17"/>
      <c r="M386" s="18"/>
      <c r="N386" s="127"/>
      <c r="O386" s="16" t="str">
        <f t="shared" si="23"/>
        <v>Ok</v>
      </c>
    </row>
    <row r="387" spans="1:15" ht="15" x14ac:dyDescent="0.2">
      <c r="A387" s="157" t="str">
        <f t="shared" si="21"/>
        <v>No</v>
      </c>
      <c r="B387" s="13" t="s">
        <v>524</v>
      </c>
      <c r="C387" s="14" t="s">
        <v>2268</v>
      </c>
      <c r="D387" s="13" t="s">
        <v>279</v>
      </c>
      <c r="E387" s="153">
        <v>0</v>
      </c>
      <c r="F387" s="15" t="s">
        <v>528</v>
      </c>
      <c r="G387" s="154">
        <v>0</v>
      </c>
      <c r="H387" s="155">
        <f t="shared" si="22"/>
        <v>0</v>
      </c>
      <c r="I387" s="153">
        <v>0</v>
      </c>
      <c r="J387" s="153">
        <v>0</v>
      </c>
      <c r="K387" s="153">
        <v>0</v>
      </c>
      <c r="L387" s="17"/>
      <c r="M387" s="18"/>
      <c r="N387" s="127"/>
      <c r="O387" s="16" t="str">
        <f t="shared" si="23"/>
        <v>Ok</v>
      </c>
    </row>
    <row r="388" spans="1:15" ht="15" x14ac:dyDescent="0.2">
      <c r="A388" s="157" t="str">
        <f t="shared" si="21"/>
        <v>No</v>
      </c>
      <c r="B388" s="13" t="s">
        <v>524</v>
      </c>
      <c r="C388" s="14" t="s">
        <v>2270</v>
      </c>
      <c r="D388" s="13" t="s">
        <v>254</v>
      </c>
      <c r="E388" s="153">
        <v>0</v>
      </c>
      <c r="F388" s="15" t="s">
        <v>528</v>
      </c>
      <c r="G388" s="154">
        <v>0</v>
      </c>
      <c r="H388" s="155">
        <f t="shared" si="22"/>
        <v>0</v>
      </c>
      <c r="I388" s="153">
        <v>0</v>
      </c>
      <c r="J388" s="153">
        <v>0</v>
      </c>
      <c r="K388" s="153">
        <v>0</v>
      </c>
      <c r="L388" s="17"/>
      <c r="M388" s="18"/>
      <c r="N388" s="127"/>
      <c r="O388" s="16" t="str">
        <f t="shared" si="23"/>
        <v>Ok</v>
      </c>
    </row>
    <row r="389" spans="1:15" ht="15" x14ac:dyDescent="0.2">
      <c r="A389" s="157" t="str">
        <f t="shared" si="21"/>
        <v>No</v>
      </c>
      <c r="B389" s="13" t="s">
        <v>524</v>
      </c>
      <c r="C389" s="14" t="s">
        <v>2271</v>
      </c>
      <c r="D389" s="13" t="s">
        <v>256</v>
      </c>
      <c r="E389" s="153">
        <v>0</v>
      </c>
      <c r="F389" s="15" t="s">
        <v>528</v>
      </c>
      <c r="G389" s="154">
        <v>0</v>
      </c>
      <c r="H389" s="155">
        <f t="shared" si="22"/>
        <v>0</v>
      </c>
      <c r="I389" s="153">
        <v>0</v>
      </c>
      <c r="J389" s="153">
        <v>0</v>
      </c>
      <c r="K389" s="153">
        <v>0</v>
      </c>
      <c r="L389" s="17"/>
      <c r="M389" s="18"/>
      <c r="N389" s="127"/>
      <c r="O389" s="16" t="str">
        <f t="shared" si="23"/>
        <v>Ok</v>
      </c>
    </row>
    <row r="390" spans="1:15" ht="15" x14ac:dyDescent="0.2">
      <c r="A390" s="157" t="str">
        <f t="shared" si="21"/>
        <v>No</v>
      </c>
      <c r="B390" s="13" t="s">
        <v>524</v>
      </c>
      <c r="C390" s="14" t="s">
        <v>2272</v>
      </c>
      <c r="D390" s="13" t="s">
        <v>2176</v>
      </c>
      <c r="E390" s="153">
        <v>0</v>
      </c>
      <c r="F390" s="15" t="s">
        <v>528</v>
      </c>
      <c r="G390" s="154">
        <v>0</v>
      </c>
      <c r="H390" s="155">
        <f t="shared" si="22"/>
        <v>0</v>
      </c>
      <c r="I390" s="153">
        <v>0</v>
      </c>
      <c r="J390" s="153">
        <v>0</v>
      </c>
      <c r="K390" s="153">
        <v>0</v>
      </c>
      <c r="L390" s="17"/>
      <c r="M390" s="18"/>
      <c r="N390" s="127"/>
      <c r="O390" s="16" t="str">
        <f t="shared" si="23"/>
        <v>Ok</v>
      </c>
    </row>
    <row r="391" spans="1:15" ht="15" x14ac:dyDescent="0.2">
      <c r="A391" s="157" t="str">
        <f t="shared" si="21"/>
        <v>No</v>
      </c>
      <c r="B391" s="13" t="s">
        <v>524</v>
      </c>
      <c r="C391" s="14" t="s">
        <v>2273</v>
      </c>
      <c r="D391" s="13" t="s">
        <v>2178</v>
      </c>
      <c r="E391" s="153">
        <v>0</v>
      </c>
      <c r="F391" s="15" t="s">
        <v>528</v>
      </c>
      <c r="G391" s="154">
        <v>0</v>
      </c>
      <c r="H391" s="155">
        <f t="shared" si="22"/>
        <v>0</v>
      </c>
      <c r="I391" s="153">
        <v>0</v>
      </c>
      <c r="J391" s="153">
        <v>0</v>
      </c>
      <c r="K391" s="153">
        <v>0</v>
      </c>
      <c r="L391" s="17"/>
      <c r="M391" s="18"/>
      <c r="N391" s="127"/>
      <c r="O391" s="16" t="str">
        <f t="shared" si="23"/>
        <v>Ok</v>
      </c>
    </row>
    <row r="392" spans="1:15" ht="38.25" x14ac:dyDescent="0.2">
      <c r="A392" s="157" t="str">
        <f t="shared" si="21"/>
        <v>No</v>
      </c>
      <c r="B392" s="13" t="s">
        <v>524</v>
      </c>
      <c r="C392" s="14" t="s">
        <v>2274</v>
      </c>
      <c r="D392" s="13" t="s">
        <v>2180</v>
      </c>
      <c r="E392" s="153">
        <v>0</v>
      </c>
      <c r="F392" s="15" t="s">
        <v>528</v>
      </c>
      <c r="G392" s="154">
        <v>0</v>
      </c>
      <c r="H392" s="155">
        <f t="shared" si="22"/>
        <v>0</v>
      </c>
      <c r="I392" s="153">
        <v>0</v>
      </c>
      <c r="J392" s="153">
        <v>0</v>
      </c>
      <c r="K392" s="153">
        <v>0</v>
      </c>
      <c r="L392" s="17"/>
      <c r="M392" s="18"/>
      <c r="N392" s="127"/>
      <c r="O392" s="16" t="str">
        <f t="shared" si="23"/>
        <v>Ok</v>
      </c>
    </row>
    <row r="393" spans="1:15" ht="38.25" x14ac:dyDescent="0.2">
      <c r="A393" s="157" t="str">
        <f t="shared" si="21"/>
        <v>No</v>
      </c>
      <c r="B393" s="13" t="s">
        <v>524</v>
      </c>
      <c r="C393" s="14" t="s">
        <v>2275</v>
      </c>
      <c r="D393" s="13" t="s">
        <v>2182</v>
      </c>
      <c r="E393" s="153">
        <v>0</v>
      </c>
      <c r="F393" s="15" t="s">
        <v>528</v>
      </c>
      <c r="G393" s="154">
        <v>0</v>
      </c>
      <c r="H393" s="155">
        <f t="shared" si="22"/>
        <v>0</v>
      </c>
      <c r="I393" s="153">
        <v>0</v>
      </c>
      <c r="J393" s="153">
        <v>0</v>
      </c>
      <c r="K393" s="153">
        <v>0</v>
      </c>
      <c r="L393" s="17"/>
      <c r="M393" s="18"/>
      <c r="N393" s="127"/>
      <c r="O393" s="16" t="str">
        <f t="shared" si="23"/>
        <v>Ok</v>
      </c>
    </row>
    <row r="394" spans="1:15" ht="25.5" x14ac:dyDescent="0.2">
      <c r="A394" s="157" t="str">
        <f t="shared" si="21"/>
        <v>No</v>
      </c>
      <c r="B394" s="13" t="s">
        <v>524</v>
      </c>
      <c r="C394" s="14" t="s">
        <v>2276</v>
      </c>
      <c r="D394" s="13" t="s">
        <v>258</v>
      </c>
      <c r="E394" s="153">
        <v>0</v>
      </c>
      <c r="F394" s="15" t="s">
        <v>528</v>
      </c>
      <c r="G394" s="154">
        <v>0</v>
      </c>
      <c r="H394" s="155">
        <f t="shared" si="22"/>
        <v>0</v>
      </c>
      <c r="I394" s="153">
        <v>0</v>
      </c>
      <c r="J394" s="153">
        <v>0</v>
      </c>
      <c r="K394" s="153">
        <v>0</v>
      </c>
      <c r="L394" s="17"/>
      <c r="M394" s="18"/>
      <c r="N394" s="127"/>
      <c r="O394" s="16" t="str">
        <f t="shared" si="23"/>
        <v>Ok</v>
      </c>
    </row>
    <row r="395" spans="1:15" ht="15" x14ac:dyDescent="0.2">
      <c r="A395" s="157" t="str">
        <f t="shared" ref="A395:A458" si="24">IF(OR(E395&lt;&gt;0,G395&lt;&gt;0),"Si","No")</f>
        <v>No</v>
      </c>
      <c r="B395" s="13" t="s">
        <v>524</v>
      </c>
      <c r="C395" s="14" t="s">
        <v>2278</v>
      </c>
      <c r="D395" s="13" t="s">
        <v>2199</v>
      </c>
      <c r="E395" s="153">
        <v>0</v>
      </c>
      <c r="F395" s="15" t="s">
        <v>528</v>
      </c>
      <c r="G395" s="154">
        <v>0</v>
      </c>
      <c r="H395" s="155">
        <f t="shared" ref="H395:H458" si="25">+E395-G395</f>
        <v>0</v>
      </c>
      <c r="I395" s="153">
        <v>0</v>
      </c>
      <c r="J395" s="153">
        <v>0</v>
      </c>
      <c r="K395" s="153">
        <v>0</v>
      </c>
      <c r="L395" s="17"/>
      <c r="M395" s="18"/>
      <c r="N395" s="127"/>
      <c r="O395" s="16" t="str">
        <f t="shared" si="23"/>
        <v>Ok</v>
      </c>
    </row>
    <row r="396" spans="1:15" ht="15" x14ac:dyDescent="0.2">
      <c r="A396" s="157" t="str">
        <f t="shared" si="24"/>
        <v>No</v>
      </c>
      <c r="B396" s="13" t="s">
        <v>524</v>
      </c>
      <c r="C396" s="14" t="s">
        <v>2279</v>
      </c>
      <c r="D396" s="13" t="s">
        <v>33</v>
      </c>
      <c r="E396" s="153">
        <v>0</v>
      </c>
      <c r="F396" s="15" t="s">
        <v>528</v>
      </c>
      <c r="G396" s="154">
        <v>0</v>
      </c>
      <c r="H396" s="155">
        <f t="shared" si="25"/>
        <v>0</v>
      </c>
      <c r="I396" s="153">
        <v>0</v>
      </c>
      <c r="J396" s="153">
        <v>0</v>
      </c>
      <c r="K396" s="153">
        <v>0</v>
      </c>
      <c r="L396" s="17"/>
      <c r="M396" s="18"/>
      <c r="N396" s="127"/>
      <c r="O396" s="16" t="str">
        <f t="shared" si="23"/>
        <v>Ok</v>
      </c>
    </row>
    <row r="397" spans="1:15" ht="15" x14ac:dyDescent="0.2">
      <c r="A397" s="157" t="str">
        <f t="shared" si="24"/>
        <v>No</v>
      </c>
      <c r="B397" s="13" t="s">
        <v>524</v>
      </c>
      <c r="C397" s="14" t="s">
        <v>2280</v>
      </c>
      <c r="D397" s="13" t="s">
        <v>289</v>
      </c>
      <c r="E397" s="153">
        <v>0</v>
      </c>
      <c r="F397" s="15" t="s">
        <v>528</v>
      </c>
      <c r="G397" s="154">
        <v>0</v>
      </c>
      <c r="H397" s="155">
        <f t="shared" si="25"/>
        <v>0</v>
      </c>
      <c r="I397" s="153">
        <v>0</v>
      </c>
      <c r="J397" s="153">
        <v>0</v>
      </c>
      <c r="K397" s="153">
        <v>0</v>
      </c>
      <c r="L397" s="17"/>
      <c r="M397" s="18"/>
      <c r="N397" s="127"/>
      <c r="O397" s="16" t="str">
        <f t="shared" si="23"/>
        <v>Ok</v>
      </c>
    </row>
    <row r="398" spans="1:15" ht="15" x14ac:dyDescent="0.2">
      <c r="A398" s="157" t="str">
        <f t="shared" si="24"/>
        <v>No</v>
      </c>
      <c r="B398" s="13" t="s">
        <v>524</v>
      </c>
      <c r="C398" s="14" t="s">
        <v>2281</v>
      </c>
      <c r="D398" s="13" t="s">
        <v>2203</v>
      </c>
      <c r="E398" s="153">
        <v>0</v>
      </c>
      <c r="F398" s="15" t="s">
        <v>528</v>
      </c>
      <c r="G398" s="154">
        <v>0</v>
      </c>
      <c r="H398" s="155">
        <f t="shared" si="25"/>
        <v>0</v>
      </c>
      <c r="I398" s="153">
        <v>0</v>
      </c>
      <c r="J398" s="153">
        <v>0</v>
      </c>
      <c r="K398" s="153">
        <v>0</v>
      </c>
      <c r="L398" s="17"/>
      <c r="M398" s="18"/>
      <c r="N398" s="127"/>
      <c r="O398" s="16" t="str">
        <f t="shared" si="23"/>
        <v>Ok</v>
      </c>
    </row>
    <row r="399" spans="1:15" ht="15" x14ac:dyDescent="0.2">
      <c r="A399" s="157" t="str">
        <f t="shared" si="24"/>
        <v>No</v>
      </c>
      <c r="B399" s="13" t="s">
        <v>524</v>
      </c>
      <c r="C399" s="14" t="s">
        <v>2282</v>
      </c>
      <c r="D399" s="13" t="s">
        <v>2205</v>
      </c>
      <c r="E399" s="153">
        <v>0</v>
      </c>
      <c r="F399" s="15" t="s">
        <v>528</v>
      </c>
      <c r="G399" s="154">
        <v>0</v>
      </c>
      <c r="H399" s="155">
        <f t="shared" si="25"/>
        <v>0</v>
      </c>
      <c r="I399" s="153">
        <v>0</v>
      </c>
      <c r="J399" s="153">
        <v>0</v>
      </c>
      <c r="K399" s="153">
        <v>0</v>
      </c>
      <c r="L399" s="17"/>
      <c r="M399" s="18"/>
      <c r="N399" s="127"/>
      <c r="O399" s="16" t="str">
        <f t="shared" si="23"/>
        <v>Ok</v>
      </c>
    </row>
    <row r="400" spans="1:15" ht="38.25" x14ac:dyDescent="0.2">
      <c r="A400" s="157" t="str">
        <f t="shared" si="24"/>
        <v>No</v>
      </c>
      <c r="B400" s="13" t="s">
        <v>524</v>
      </c>
      <c r="C400" s="14" t="s">
        <v>2283</v>
      </c>
      <c r="D400" s="13" t="s">
        <v>2207</v>
      </c>
      <c r="E400" s="153">
        <v>0</v>
      </c>
      <c r="F400" s="15" t="s">
        <v>528</v>
      </c>
      <c r="G400" s="154">
        <v>0</v>
      </c>
      <c r="H400" s="155">
        <f t="shared" si="25"/>
        <v>0</v>
      </c>
      <c r="I400" s="153">
        <v>0</v>
      </c>
      <c r="J400" s="153">
        <v>0</v>
      </c>
      <c r="K400" s="153">
        <v>0</v>
      </c>
      <c r="L400" s="17"/>
      <c r="M400" s="18"/>
      <c r="N400" s="127"/>
      <c r="O400" s="16" t="str">
        <f t="shared" si="23"/>
        <v>Ok</v>
      </c>
    </row>
    <row r="401" spans="1:15" ht="38.25" x14ac:dyDescent="0.2">
      <c r="A401" s="157" t="str">
        <f t="shared" si="24"/>
        <v>No</v>
      </c>
      <c r="B401" s="13" t="s">
        <v>524</v>
      </c>
      <c r="C401" s="14" t="s">
        <v>2284</v>
      </c>
      <c r="D401" s="13" t="s">
        <v>312</v>
      </c>
      <c r="E401" s="153">
        <v>0</v>
      </c>
      <c r="F401" s="15" t="s">
        <v>528</v>
      </c>
      <c r="G401" s="154">
        <v>0</v>
      </c>
      <c r="H401" s="155">
        <f t="shared" si="25"/>
        <v>0</v>
      </c>
      <c r="I401" s="153">
        <v>0</v>
      </c>
      <c r="J401" s="153">
        <v>0</v>
      </c>
      <c r="K401" s="153">
        <v>0</v>
      </c>
      <c r="L401" s="17"/>
      <c r="M401" s="18"/>
      <c r="N401" s="127"/>
      <c r="O401" s="16" t="str">
        <f t="shared" si="23"/>
        <v>Ok</v>
      </c>
    </row>
    <row r="402" spans="1:15" ht="25.5" x14ac:dyDescent="0.2">
      <c r="A402" s="157" t="str">
        <f t="shared" si="24"/>
        <v>No</v>
      </c>
      <c r="B402" s="13" t="s">
        <v>524</v>
      </c>
      <c r="C402" s="14" t="s">
        <v>2285</v>
      </c>
      <c r="D402" s="13" t="s">
        <v>314</v>
      </c>
      <c r="E402" s="153">
        <v>0</v>
      </c>
      <c r="F402" s="15" t="s">
        <v>528</v>
      </c>
      <c r="G402" s="154">
        <v>0</v>
      </c>
      <c r="H402" s="155">
        <f t="shared" si="25"/>
        <v>0</v>
      </c>
      <c r="I402" s="153">
        <v>0</v>
      </c>
      <c r="J402" s="153">
        <v>0</v>
      </c>
      <c r="K402" s="153">
        <v>0</v>
      </c>
      <c r="L402" s="17"/>
      <c r="M402" s="18"/>
      <c r="N402" s="127"/>
      <c r="O402" s="16" t="str">
        <f t="shared" si="23"/>
        <v>Ok</v>
      </c>
    </row>
    <row r="403" spans="1:15" ht="15" x14ac:dyDescent="0.2">
      <c r="A403" s="157" t="str">
        <f t="shared" si="24"/>
        <v>No</v>
      </c>
      <c r="B403" s="13" t="s">
        <v>524</v>
      </c>
      <c r="C403" s="14" t="s">
        <v>2288</v>
      </c>
      <c r="D403" s="13" t="s">
        <v>32</v>
      </c>
      <c r="E403" s="153">
        <v>0</v>
      </c>
      <c r="F403" s="15" t="s">
        <v>528</v>
      </c>
      <c r="G403" s="154">
        <v>0</v>
      </c>
      <c r="H403" s="155">
        <f t="shared" si="25"/>
        <v>0</v>
      </c>
      <c r="I403" s="153">
        <v>0</v>
      </c>
      <c r="J403" s="153">
        <v>0</v>
      </c>
      <c r="K403" s="153">
        <v>0</v>
      </c>
      <c r="L403" s="17"/>
      <c r="M403" s="18"/>
      <c r="N403" s="127"/>
      <c r="O403" s="16" t="str">
        <f t="shared" si="23"/>
        <v>Ok</v>
      </c>
    </row>
    <row r="404" spans="1:15" ht="15" x14ac:dyDescent="0.2">
      <c r="A404" s="157" t="str">
        <f t="shared" si="24"/>
        <v>No</v>
      </c>
      <c r="B404" s="13" t="s">
        <v>524</v>
      </c>
      <c r="C404" s="14" t="s">
        <v>2289</v>
      </c>
      <c r="D404" s="13" t="s">
        <v>252</v>
      </c>
      <c r="E404" s="153">
        <v>0</v>
      </c>
      <c r="F404" s="15" t="s">
        <v>528</v>
      </c>
      <c r="G404" s="154">
        <v>0</v>
      </c>
      <c r="H404" s="155">
        <f t="shared" si="25"/>
        <v>0</v>
      </c>
      <c r="I404" s="153">
        <v>0</v>
      </c>
      <c r="J404" s="153">
        <v>0</v>
      </c>
      <c r="K404" s="153">
        <v>0</v>
      </c>
      <c r="L404" s="17"/>
      <c r="M404" s="18"/>
      <c r="N404" s="127"/>
      <c r="O404" s="16" t="str">
        <f t="shared" si="23"/>
        <v>Ok</v>
      </c>
    </row>
    <row r="405" spans="1:15" ht="25.5" x14ac:dyDescent="0.2">
      <c r="A405" s="157" t="str">
        <f t="shared" si="24"/>
        <v>No</v>
      </c>
      <c r="B405" s="13" t="s">
        <v>524</v>
      </c>
      <c r="C405" s="14" t="s">
        <v>2290</v>
      </c>
      <c r="D405" s="13" t="s">
        <v>167</v>
      </c>
      <c r="E405" s="153">
        <v>0</v>
      </c>
      <c r="F405" s="15" t="s">
        <v>528</v>
      </c>
      <c r="G405" s="154">
        <v>0</v>
      </c>
      <c r="H405" s="155">
        <f t="shared" si="25"/>
        <v>0</v>
      </c>
      <c r="I405" s="153">
        <v>0</v>
      </c>
      <c r="J405" s="153">
        <v>0</v>
      </c>
      <c r="K405" s="153">
        <v>0</v>
      </c>
      <c r="L405" s="17"/>
      <c r="M405" s="18"/>
      <c r="N405" s="127"/>
      <c r="O405" s="16" t="str">
        <f t="shared" si="23"/>
        <v>Ok</v>
      </c>
    </row>
    <row r="406" spans="1:15" ht="38.25" x14ac:dyDescent="0.2">
      <c r="A406" s="157" t="str">
        <f t="shared" si="24"/>
        <v>No</v>
      </c>
      <c r="B406" s="13" t="s">
        <v>524</v>
      </c>
      <c r="C406" s="14" t="s">
        <v>2291</v>
      </c>
      <c r="D406" s="13" t="s">
        <v>2292</v>
      </c>
      <c r="E406" s="153">
        <v>0</v>
      </c>
      <c r="F406" s="15" t="s">
        <v>528</v>
      </c>
      <c r="G406" s="154">
        <v>0</v>
      </c>
      <c r="H406" s="155">
        <f t="shared" si="25"/>
        <v>0</v>
      </c>
      <c r="I406" s="153">
        <v>0</v>
      </c>
      <c r="J406" s="153">
        <v>0</v>
      </c>
      <c r="K406" s="153">
        <v>0</v>
      </c>
      <c r="L406" s="17"/>
      <c r="M406" s="18"/>
      <c r="N406" s="127"/>
      <c r="O406" s="16" t="str">
        <f t="shared" si="23"/>
        <v>Ok</v>
      </c>
    </row>
    <row r="407" spans="1:15" ht="25.5" x14ac:dyDescent="0.2">
      <c r="A407" s="157" t="str">
        <f t="shared" si="24"/>
        <v>No</v>
      </c>
      <c r="B407" s="13" t="s">
        <v>524</v>
      </c>
      <c r="C407" s="14" t="s">
        <v>2293</v>
      </c>
      <c r="D407" s="13" t="s">
        <v>283</v>
      </c>
      <c r="E407" s="153">
        <v>0</v>
      </c>
      <c r="F407" s="15" t="s">
        <v>528</v>
      </c>
      <c r="G407" s="154">
        <v>0</v>
      </c>
      <c r="H407" s="155">
        <f t="shared" si="25"/>
        <v>0</v>
      </c>
      <c r="I407" s="153">
        <v>0</v>
      </c>
      <c r="J407" s="153">
        <v>0</v>
      </c>
      <c r="K407" s="153">
        <v>0</v>
      </c>
      <c r="L407" s="17"/>
      <c r="M407" s="18"/>
      <c r="N407" s="127"/>
      <c r="O407" s="16" t="str">
        <f t="shared" si="23"/>
        <v>Ok</v>
      </c>
    </row>
    <row r="408" spans="1:15" ht="15" x14ac:dyDescent="0.2">
      <c r="A408" s="157" t="str">
        <f t="shared" si="24"/>
        <v>No</v>
      </c>
      <c r="B408" s="13" t="s">
        <v>524</v>
      </c>
      <c r="C408" s="14" t="s">
        <v>2294</v>
      </c>
      <c r="D408" s="13" t="s">
        <v>2295</v>
      </c>
      <c r="E408" s="153">
        <v>0</v>
      </c>
      <c r="F408" s="15" t="s">
        <v>528</v>
      </c>
      <c r="G408" s="154">
        <v>0</v>
      </c>
      <c r="H408" s="155">
        <f t="shared" si="25"/>
        <v>0</v>
      </c>
      <c r="I408" s="153">
        <v>0</v>
      </c>
      <c r="J408" s="153">
        <v>0</v>
      </c>
      <c r="K408" s="153">
        <v>0</v>
      </c>
      <c r="L408" s="17"/>
      <c r="M408" s="18"/>
      <c r="N408" s="127"/>
      <c r="O408" s="16" t="str">
        <f t="shared" si="23"/>
        <v>Ok</v>
      </c>
    </row>
    <row r="409" spans="1:15" ht="15" x14ac:dyDescent="0.2">
      <c r="A409" s="157" t="str">
        <f t="shared" si="24"/>
        <v>No</v>
      </c>
      <c r="B409" s="13" t="s">
        <v>524</v>
      </c>
      <c r="C409" s="14" t="s">
        <v>2297</v>
      </c>
      <c r="D409" s="13" t="s">
        <v>316</v>
      </c>
      <c r="E409" s="153">
        <v>0</v>
      </c>
      <c r="F409" s="15" t="s">
        <v>528</v>
      </c>
      <c r="G409" s="154">
        <v>0</v>
      </c>
      <c r="H409" s="155">
        <f t="shared" si="25"/>
        <v>0</v>
      </c>
      <c r="I409" s="153">
        <v>0</v>
      </c>
      <c r="J409" s="153">
        <v>0</v>
      </c>
      <c r="K409" s="153">
        <v>0</v>
      </c>
      <c r="L409" s="17"/>
      <c r="M409" s="18"/>
      <c r="N409" s="127"/>
      <c r="O409" s="16" t="str">
        <f t="shared" si="23"/>
        <v>Ok</v>
      </c>
    </row>
    <row r="410" spans="1:15" ht="25.5" x14ac:dyDescent="0.2">
      <c r="A410" s="157" t="str">
        <f t="shared" si="24"/>
        <v>No</v>
      </c>
      <c r="B410" s="13" t="s">
        <v>524</v>
      </c>
      <c r="C410" s="14" t="s">
        <v>2298</v>
      </c>
      <c r="D410" s="13" t="s">
        <v>260</v>
      </c>
      <c r="E410" s="153">
        <v>0</v>
      </c>
      <c r="F410" s="15" t="s">
        <v>528</v>
      </c>
      <c r="G410" s="154">
        <v>0</v>
      </c>
      <c r="H410" s="155">
        <f t="shared" si="25"/>
        <v>0</v>
      </c>
      <c r="I410" s="153">
        <v>0</v>
      </c>
      <c r="J410" s="153">
        <v>0</v>
      </c>
      <c r="K410" s="153">
        <v>0</v>
      </c>
      <c r="L410" s="17"/>
      <c r="M410" s="18"/>
      <c r="N410" s="127"/>
      <c r="O410" s="16" t="str">
        <f t="shared" si="23"/>
        <v>Ok</v>
      </c>
    </row>
    <row r="411" spans="1:15" ht="15" x14ac:dyDescent="0.2">
      <c r="A411" s="157" t="str">
        <f t="shared" si="24"/>
        <v>No</v>
      </c>
      <c r="B411" s="13" t="s">
        <v>524</v>
      </c>
      <c r="C411" s="14" t="s">
        <v>2299</v>
      </c>
      <c r="D411" s="13" t="s">
        <v>2189</v>
      </c>
      <c r="E411" s="153">
        <v>0</v>
      </c>
      <c r="F411" s="15" t="s">
        <v>528</v>
      </c>
      <c r="G411" s="154">
        <v>0</v>
      </c>
      <c r="H411" s="155">
        <f t="shared" si="25"/>
        <v>0</v>
      </c>
      <c r="I411" s="153">
        <v>0</v>
      </c>
      <c r="J411" s="153">
        <v>0</v>
      </c>
      <c r="K411" s="153">
        <v>0</v>
      </c>
      <c r="L411" s="17"/>
      <c r="M411" s="18"/>
      <c r="N411" s="127"/>
      <c r="O411" s="16" t="str">
        <f t="shared" si="23"/>
        <v>Ok</v>
      </c>
    </row>
    <row r="412" spans="1:15" ht="15" x14ac:dyDescent="0.2">
      <c r="A412" s="157" t="str">
        <f t="shared" si="24"/>
        <v>No</v>
      </c>
      <c r="B412" s="13" t="s">
        <v>524</v>
      </c>
      <c r="C412" s="14" t="s">
        <v>2300</v>
      </c>
      <c r="D412" s="13" t="s">
        <v>262</v>
      </c>
      <c r="E412" s="153">
        <v>0</v>
      </c>
      <c r="F412" s="15" t="s">
        <v>528</v>
      </c>
      <c r="G412" s="154">
        <v>0</v>
      </c>
      <c r="H412" s="155">
        <f t="shared" si="25"/>
        <v>0</v>
      </c>
      <c r="I412" s="153">
        <v>0</v>
      </c>
      <c r="J412" s="153">
        <v>0</v>
      </c>
      <c r="K412" s="153">
        <v>0</v>
      </c>
      <c r="L412" s="17"/>
      <c r="M412" s="18"/>
      <c r="N412" s="127"/>
      <c r="O412" s="16" t="str">
        <f t="shared" si="23"/>
        <v>Ok</v>
      </c>
    </row>
    <row r="413" spans="1:15" ht="38.25" x14ac:dyDescent="0.2">
      <c r="A413" s="157" t="str">
        <f t="shared" si="24"/>
        <v>No</v>
      </c>
      <c r="B413" s="13" t="s">
        <v>524</v>
      </c>
      <c r="C413" s="14" t="s">
        <v>2301</v>
      </c>
      <c r="D413" s="13" t="s">
        <v>2192</v>
      </c>
      <c r="E413" s="153">
        <v>0</v>
      </c>
      <c r="F413" s="15" t="s">
        <v>528</v>
      </c>
      <c r="G413" s="154">
        <v>0</v>
      </c>
      <c r="H413" s="155">
        <f t="shared" si="25"/>
        <v>0</v>
      </c>
      <c r="I413" s="153">
        <v>0</v>
      </c>
      <c r="J413" s="153">
        <v>0</v>
      </c>
      <c r="K413" s="153">
        <v>0</v>
      </c>
      <c r="L413" s="17"/>
      <c r="M413" s="18"/>
      <c r="N413" s="127"/>
      <c r="O413" s="16" t="str">
        <f t="shared" ref="O413:O476" si="26">IF(H413-SUM(I413:K413)&lt;&gt;0,"Verificar diferencias","Ok")</f>
        <v>Ok</v>
      </c>
    </row>
    <row r="414" spans="1:15" ht="38.25" x14ac:dyDescent="0.2">
      <c r="A414" s="157" t="str">
        <f t="shared" si="24"/>
        <v>No</v>
      </c>
      <c r="B414" s="13" t="s">
        <v>524</v>
      </c>
      <c r="C414" s="14" t="s">
        <v>2302</v>
      </c>
      <c r="D414" s="13" t="s">
        <v>2194</v>
      </c>
      <c r="E414" s="153">
        <v>0</v>
      </c>
      <c r="F414" s="15" t="s">
        <v>528</v>
      </c>
      <c r="G414" s="154">
        <v>0</v>
      </c>
      <c r="H414" s="155">
        <f t="shared" si="25"/>
        <v>0</v>
      </c>
      <c r="I414" s="153">
        <v>0</v>
      </c>
      <c r="J414" s="153">
        <v>0</v>
      </c>
      <c r="K414" s="153">
        <v>0</v>
      </c>
      <c r="L414" s="17"/>
      <c r="M414" s="18"/>
      <c r="N414" s="127"/>
      <c r="O414" s="16" t="str">
        <f t="shared" si="26"/>
        <v>Ok</v>
      </c>
    </row>
    <row r="415" spans="1:15" ht="25.5" x14ac:dyDescent="0.2">
      <c r="A415" s="157" t="str">
        <f t="shared" si="24"/>
        <v>No</v>
      </c>
      <c r="B415" s="13" t="s">
        <v>524</v>
      </c>
      <c r="C415" s="14" t="s">
        <v>2303</v>
      </c>
      <c r="D415" s="13" t="s">
        <v>264</v>
      </c>
      <c r="E415" s="153">
        <v>0</v>
      </c>
      <c r="F415" s="15" t="s">
        <v>528</v>
      </c>
      <c r="G415" s="154">
        <v>0</v>
      </c>
      <c r="H415" s="155">
        <f t="shared" si="25"/>
        <v>0</v>
      </c>
      <c r="I415" s="153">
        <v>0</v>
      </c>
      <c r="J415" s="153">
        <v>0</v>
      </c>
      <c r="K415" s="153">
        <v>0</v>
      </c>
      <c r="L415" s="17"/>
      <c r="M415" s="18"/>
      <c r="N415" s="127"/>
      <c r="O415" s="16" t="str">
        <f t="shared" si="26"/>
        <v>Ok</v>
      </c>
    </row>
    <row r="416" spans="1:15" ht="15" x14ac:dyDescent="0.2">
      <c r="A416" s="157" t="str">
        <f t="shared" si="24"/>
        <v>No</v>
      </c>
      <c r="B416" s="13" t="s">
        <v>524</v>
      </c>
      <c r="C416" s="14" t="s">
        <v>2306</v>
      </c>
      <c r="D416" s="13" t="s">
        <v>2027</v>
      </c>
      <c r="E416" s="153">
        <v>0</v>
      </c>
      <c r="F416" s="15" t="s">
        <v>528</v>
      </c>
      <c r="G416" s="154">
        <v>0</v>
      </c>
      <c r="H416" s="155">
        <f t="shared" si="25"/>
        <v>0</v>
      </c>
      <c r="I416" s="153">
        <v>0</v>
      </c>
      <c r="J416" s="153">
        <v>0</v>
      </c>
      <c r="K416" s="153">
        <v>0</v>
      </c>
      <c r="L416" s="17"/>
      <c r="M416" s="18"/>
      <c r="N416" s="127"/>
      <c r="O416" s="16" t="str">
        <f t="shared" si="26"/>
        <v>Ok</v>
      </c>
    </row>
    <row r="417" spans="1:15" ht="15" x14ac:dyDescent="0.2">
      <c r="A417" s="157" t="str">
        <f t="shared" si="24"/>
        <v>No</v>
      </c>
      <c r="B417" s="13" t="s">
        <v>524</v>
      </c>
      <c r="C417" s="14" t="s">
        <v>2307</v>
      </c>
      <c r="D417" s="13" t="s">
        <v>2031</v>
      </c>
      <c r="E417" s="153">
        <v>0</v>
      </c>
      <c r="F417" s="15" t="s">
        <v>528</v>
      </c>
      <c r="G417" s="154">
        <v>0</v>
      </c>
      <c r="H417" s="155">
        <f t="shared" si="25"/>
        <v>0</v>
      </c>
      <c r="I417" s="153">
        <v>0</v>
      </c>
      <c r="J417" s="153">
        <v>0</v>
      </c>
      <c r="K417" s="153">
        <v>0</v>
      </c>
      <c r="L417" s="17"/>
      <c r="M417" s="18"/>
      <c r="N417" s="127"/>
      <c r="O417" s="16" t="str">
        <f t="shared" si="26"/>
        <v>Ok</v>
      </c>
    </row>
    <row r="418" spans="1:15" ht="25.5" x14ac:dyDescent="0.2">
      <c r="A418" s="157" t="str">
        <f t="shared" si="24"/>
        <v>No</v>
      </c>
      <c r="B418" s="13" t="s">
        <v>524</v>
      </c>
      <c r="C418" s="14" t="s">
        <v>2308</v>
      </c>
      <c r="D418" s="13" t="s">
        <v>2035</v>
      </c>
      <c r="E418" s="153">
        <v>0</v>
      </c>
      <c r="F418" s="15" t="s">
        <v>528</v>
      </c>
      <c r="G418" s="154">
        <v>0</v>
      </c>
      <c r="H418" s="155">
        <f t="shared" si="25"/>
        <v>0</v>
      </c>
      <c r="I418" s="153">
        <v>0</v>
      </c>
      <c r="J418" s="153">
        <v>0</v>
      </c>
      <c r="K418" s="153">
        <v>0</v>
      </c>
      <c r="L418" s="17"/>
      <c r="M418" s="18"/>
      <c r="N418" s="127"/>
      <c r="O418" s="16" t="str">
        <f t="shared" si="26"/>
        <v>Ok</v>
      </c>
    </row>
    <row r="419" spans="1:15" ht="15" x14ac:dyDescent="0.2">
      <c r="A419" s="157" t="str">
        <f t="shared" si="24"/>
        <v>No</v>
      </c>
      <c r="B419" s="13" t="s">
        <v>524</v>
      </c>
      <c r="C419" s="14" t="s">
        <v>2309</v>
      </c>
      <c r="D419" s="13" t="s">
        <v>2041</v>
      </c>
      <c r="E419" s="153">
        <v>0</v>
      </c>
      <c r="F419" s="15" t="s">
        <v>528</v>
      </c>
      <c r="G419" s="154">
        <v>0</v>
      </c>
      <c r="H419" s="155">
        <f t="shared" si="25"/>
        <v>0</v>
      </c>
      <c r="I419" s="153">
        <v>0</v>
      </c>
      <c r="J419" s="153">
        <v>0</v>
      </c>
      <c r="K419" s="153">
        <v>0</v>
      </c>
      <c r="L419" s="17"/>
      <c r="M419" s="18"/>
      <c r="N419" s="127"/>
      <c r="O419" s="16" t="str">
        <f t="shared" si="26"/>
        <v>Ok</v>
      </c>
    </row>
    <row r="420" spans="1:15" ht="25.5" x14ac:dyDescent="0.2">
      <c r="A420" s="157" t="str">
        <f t="shared" si="24"/>
        <v>No</v>
      </c>
      <c r="B420" s="13" t="s">
        <v>524</v>
      </c>
      <c r="C420" s="14" t="s">
        <v>2310</v>
      </c>
      <c r="D420" s="13" t="s">
        <v>2053</v>
      </c>
      <c r="E420" s="153">
        <v>0</v>
      </c>
      <c r="F420" s="15" t="s">
        <v>528</v>
      </c>
      <c r="G420" s="154">
        <v>0</v>
      </c>
      <c r="H420" s="155">
        <f t="shared" si="25"/>
        <v>0</v>
      </c>
      <c r="I420" s="153">
        <v>0</v>
      </c>
      <c r="J420" s="153">
        <v>0</v>
      </c>
      <c r="K420" s="153">
        <v>0</v>
      </c>
      <c r="L420" s="17"/>
      <c r="M420" s="18"/>
      <c r="N420" s="127"/>
      <c r="O420" s="16" t="str">
        <f t="shared" si="26"/>
        <v>Ok</v>
      </c>
    </row>
    <row r="421" spans="1:15" ht="15" x14ac:dyDescent="0.2">
      <c r="A421" s="157" t="str">
        <f t="shared" si="24"/>
        <v>No</v>
      </c>
      <c r="B421" s="13" t="s">
        <v>524</v>
      </c>
      <c r="C421" s="14" t="s">
        <v>2311</v>
      </c>
      <c r="D421" s="13" t="s">
        <v>2059</v>
      </c>
      <c r="E421" s="153">
        <v>0</v>
      </c>
      <c r="F421" s="15" t="s">
        <v>528</v>
      </c>
      <c r="G421" s="154">
        <v>0</v>
      </c>
      <c r="H421" s="155">
        <f t="shared" si="25"/>
        <v>0</v>
      </c>
      <c r="I421" s="153">
        <v>0</v>
      </c>
      <c r="J421" s="153">
        <v>0</v>
      </c>
      <c r="K421" s="153">
        <v>0</v>
      </c>
      <c r="L421" s="17"/>
      <c r="M421" s="18"/>
      <c r="N421" s="127"/>
      <c r="O421" s="16" t="str">
        <f t="shared" si="26"/>
        <v>Ok</v>
      </c>
    </row>
    <row r="422" spans="1:15" ht="25.5" x14ac:dyDescent="0.2">
      <c r="A422" s="157" t="str">
        <f t="shared" si="24"/>
        <v>No</v>
      </c>
      <c r="B422" s="13" t="s">
        <v>524</v>
      </c>
      <c r="C422" s="14" t="s">
        <v>2312</v>
      </c>
      <c r="D422" s="13" t="s">
        <v>2037</v>
      </c>
      <c r="E422" s="153">
        <v>0</v>
      </c>
      <c r="F422" s="15" t="s">
        <v>528</v>
      </c>
      <c r="G422" s="154">
        <v>0</v>
      </c>
      <c r="H422" s="155">
        <f t="shared" si="25"/>
        <v>0</v>
      </c>
      <c r="I422" s="153">
        <v>0</v>
      </c>
      <c r="J422" s="153">
        <v>0</v>
      </c>
      <c r="K422" s="153">
        <v>0</v>
      </c>
      <c r="L422" s="17"/>
      <c r="M422" s="18"/>
      <c r="N422" s="127"/>
      <c r="O422" s="16" t="str">
        <f t="shared" si="26"/>
        <v>Ok</v>
      </c>
    </row>
    <row r="423" spans="1:15" ht="15" x14ac:dyDescent="0.2">
      <c r="A423" s="157" t="str">
        <f t="shared" si="24"/>
        <v>No</v>
      </c>
      <c r="B423" s="13" t="s">
        <v>524</v>
      </c>
      <c r="C423" s="14" t="s">
        <v>2313</v>
      </c>
      <c r="D423" s="13" t="s">
        <v>2043</v>
      </c>
      <c r="E423" s="153">
        <v>0</v>
      </c>
      <c r="F423" s="15" t="s">
        <v>528</v>
      </c>
      <c r="G423" s="154">
        <v>0</v>
      </c>
      <c r="H423" s="155">
        <f t="shared" si="25"/>
        <v>0</v>
      </c>
      <c r="I423" s="153">
        <v>0</v>
      </c>
      <c r="J423" s="153">
        <v>0</v>
      </c>
      <c r="K423" s="153">
        <v>0</v>
      </c>
      <c r="L423" s="17"/>
      <c r="M423" s="18"/>
      <c r="N423" s="127"/>
      <c r="O423" s="16" t="str">
        <f t="shared" si="26"/>
        <v>Ok</v>
      </c>
    </row>
    <row r="424" spans="1:15" ht="25.5" x14ac:dyDescent="0.2">
      <c r="A424" s="157" t="str">
        <f t="shared" si="24"/>
        <v>No</v>
      </c>
      <c r="B424" s="13" t="s">
        <v>524</v>
      </c>
      <c r="C424" s="14" t="s">
        <v>2314</v>
      </c>
      <c r="D424" s="13" t="s">
        <v>2055</v>
      </c>
      <c r="E424" s="153">
        <v>0</v>
      </c>
      <c r="F424" s="15" t="s">
        <v>528</v>
      </c>
      <c r="G424" s="154">
        <v>0</v>
      </c>
      <c r="H424" s="155">
        <f t="shared" si="25"/>
        <v>0</v>
      </c>
      <c r="I424" s="153">
        <v>0</v>
      </c>
      <c r="J424" s="153">
        <v>0</v>
      </c>
      <c r="K424" s="153">
        <v>0</v>
      </c>
      <c r="L424" s="17"/>
      <c r="M424" s="18"/>
      <c r="N424" s="127"/>
      <c r="O424" s="16" t="str">
        <f t="shared" si="26"/>
        <v>Ok</v>
      </c>
    </row>
    <row r="425" spans="1:15" ht="15" x14ac:dyDescent="0.2">
      <c r="A425" s="157" t="str">
        <f t="shared" si="24"/>
        <v>No</v>
      </c>
      <c r="B425" s="13" t="s">
        <v>524</v>
      </c>
      <c r="C425" s="14" t="s">
        <v>2315</v>
      </c>
      <c r="D425" s="13" t="s">
        <v>2061</v>
      </c>
      <c r="E425" s="153">
        <v>0</v>
      </c>
      <c r="F425" s="15" t="s">
        <v>528</v>
      </c>
      <c r="G425" s="154">
        <v>0</v>
      </c>
      <c r="H425" s="155">
        <f t="shared" si="25"/>
        <v>0</v>
      </c>
      <c r="I425" s="153">
        <v>0</v>
      </c>
      <c r="J425" s="153">
        <v>0</v>
      </c>
      <c r="K425" s="153">
        <v>0</v>
      </c>
      <c r="L425" s="17"/>
      <c r="M425" s="18"/>
      <c r="N425" s="127"/>
      <c r="O425" s="16" t="str">
        <f t="shared" si="26"/>
        <v>Ok</v>
      </c>
    </row>
    <row r="426" spans="1:15" ht="25.5" x14ac:dyDescent="0.2">
      <c r="A426" s="157" t="str">
        <f t="shared" si="24"/>
        <v>No</v>
      </c>
      <c r="B426" s="13" t="s">
        <v>524</v>
      </c>
      <c r="C426" s="14" t="s">
        <v>2318</v>
      </c>
      <c r="D426" s="13" t="s">
        <v>2317</v>
      </c>
      <c r="E426" s="153">
        <v>0</v>
      </c>
      <c r="F426" s="15" t="s">
        <v>528</v>
      </c>
      <c r="G426" s="154">
        <v>0</v>
      </c>
      <c r="H426" s="155">
        <f t="shared" si="25"/>
        <v>0</v>
      </c>
      <c r="I426" s="153">
        <v>0</v>
      </c>
      <c r="J426" s="153">
        <v>0</v>
      </c>
      <c r="K426" s="153">
        <v>0</v>
      </c>
      <c r="L426" s="17"/>
      <c r="M426" s="18"/>
      <c r="N426" s="127"/>
      <c r="O426" s="16" t="str">
        <f t="shared" si="26"/>
        <v>Ok</v>
      </c>
    </row>
    <row r="427" spans="1:15" ht="25.5" x14ac:dyDescent="0.2">
      <c r="A427" s="157" t="str">
        <f t="shared" si="24"/>
        <v>No</v>
      </c>
      <c r="B427" s="13" t="s">
        <v>524</v>
      </c>
      <c r="C427" s="14" t="s">
        <v>2321</v>
      </c>
      <c r="D427" s="13" t="s">
        <v>2320</v>
      </c>
      <c r="E427" s="153">
        <v>0</v>
      </c>
      <c r="F427" s="15" t="s">
        <v>528</v>
      </c>
      <c r="G427" s="154">
        <v>0</v>
      </c>
      <c r="H427" s="155">
        <f t="shared" si="25"/>
        <v>0</v>
      </c>
      <c r="I427" s="153">
        <v>0</v>
      </c>
      <c r="J427" s="153">
        <v>0</v>
      </c>
      <c r="K427" s="153">
        <v>0</v>
      </c>
      <c r="L427" s="17"/>
      <c r="M427" s="18"/>
      <c r="N427" s="127"/>
      <c r="O427" s="16" t="str">
        <f t="shared" si="26"/>
        <v>Ok</v>
      </c>
    </row>
    <row r="428" spans="1:15" ht="15" x14ac:dyDescent="0.2">
      <c r="A428" s="157" t="str">
        <f t="shared" si="24"/>
        <v>No</v>
      </c>
      <c r="B428" s="13" t="s">
        <v>524</v>
      </c>
      <c r="C428" s="14" t="s">
        <v>2325</v>
      </c>
      <c r="D428" s="13" t="s">
        <v>328</v>
      </c>
      <c r="E428" s="153">
        <v>0</v>
      </c>
      <c r="F428" s="15" t="s">
        <v>528</v>
      </c>
      <c r="G428" s="154">
        <v>0</v>
      </c>
      <c r="H428" s="155">
        <f t="shared" si="25"/>
        <v>0</v>
      </c>
      <c r="I428" s="153">
        <v>0</v>
      </c>
      <c r="J428" s="153">
        <v>0</v>
      </c>
      <c r="K428" s="153">
        <v>0</v>
      </c>
      <c r="L428" s="17"/>
      <c r="M428" s="18"/>
      <c r="N428" s="127"/>
      <c r="O428" s="16" t="str">
        <f t="shared" si="26"/>
        <v>Ok</v>
      </c>
    </row>
    <row r="429" spans="1:15" ht="27.75" customHeight="1" x14ac:dyDescent="0.2">
      <c r="A429" s="157" t="str">
        <f t="shared" si="24"/>
        <v>No</v>
      </c>
      <c r="B429" s="13" t="s">
        <v>524</v>
      </c>
      <c r="C429" s="14" t="s">
        <v>2326</v>
      </c>
      <c r="D429" s="13" t="s">
        <v>2128</v>
      </c>
      <c r="E429" s="153">
        <v>0</v>
      </c>
      <c r="F429" s="15" t="s">
        <v>528</v>
      </c>
      <c r="G429" s="154">
        <v>0</v>
      </c>
      <c r="H429" s="155">
        <f t="shared" si="25"/>
        <v>0</v>
      </c>
      <c r="I429" s="153">
        <v>0</v>
      </c>
      <c r="J429" s="153">
        <v>0</v>
      </c>
      <c r="K429" s="153">
        <v>0</v>
      </c>
      <c r="L429" s="17"/>
      <c r="M429" s="18"/>
      <c r="N429" s="127"/>
      <c r="O429" s="16" t="str">
        <f t="shared" si="26"/>
        <v>Ok</v>
      </c>
    </row>
    <row r="430" spans="1:15" ht="15" x14ac:dyDescent="0.2">
      <c r="A430" s="157" t="str">
        <f t="shared" si="24"/>
        <v>No</v>
      </c>
      <c r="B430" s="13" t="s">
        <v>524</v>
      </c>
      <c r="C430" s="14" t="s">
        <v>2327</v>
      </c>
      <c r="D430" s="13" t="s">
        <v>2130</v>
      </c>
      <c r="E430" s="153">
        <v>0</v>
      </c>
      <c r="F430" s="15" t="s">
        <v>528</v>
      </c>
      <c r="G430" s="154">
        <v>0</v>
      </c>
      <c r="H430" s="155">
        <f t="shared" si="25"/>
        <v>0</v>
      </c>
      <c r="I430" s="153">
        <v>0</v>
      </c>
      <c r="J430" s="153">
        <v>0</v>
      </c>
      <c r="K430" s="153">
        <v>0</v>
      </c>
      <c r="L430" s="17"/>
      <c r="M430" s="18"/>
      <c r="N430" s="127"/>
      <c r="O430" s="16" t="str">
        <f t="shared" si="26"/>
        <v>Ok</v>
      </c>
    </row>
    <row r="431" spans="1:15" ht="15" x14ac:dyDescent="0.2">
      <c r="A431" s="157" t="str">
        <f t="shared" si="24"/>
        <v>No</v>
      </c>
      <c r="B431" s="13" t="s">
        <v>524</v>
      </c>
      <c r="C431" s="14" t="s">
        <v>2328</v>
      </c>
      <c r="D431" s="13" t="s">
        <v>28</v>
      </c>
      <c r="E431" s="153">
        <v>0</v>
      </c>
      <c r="F431" s="15" t="s">
        <v>528</v>
      </c>
      <c r="G431" s="154">
        <v>0</v>
      </c>
      <c r="H431" s="155">
        <f t="shared" si="25"/>
        <v>0</v>
      </c>
      <c r="I431" s="153">
        <v>0</v>
      </c>
      <c r="J431" s="153">
        <v>0</v>
      </c>
      <c r="K431" s="153">
        <v>0</v>
      </c>
      <c r="L431" s="17"/>
      <c r="M431" s="18"/>
      <c r="N431" s="127"/>
      <c r="O431" s="16" t="str">
        <f t="shared" si="26"/>
        <v>Ok</v>
      </c>
    </row>
    <row r="432" spans="1:15" ht="15" x14ac:dyDescent="0.2">
      <c r="A432" s="157" t="str">
        <f t="shared" si="24"/>
        <v>No</v>
      </c>
      <c r="B432" s="13" t="s">
        <v>524</v>
      </c>
      <c r="C432" s="14" t="s">
        <v>2329</v>
      </c>
      <c r="D432" s="13" t="s">
        <v>2133</v>
      </c>
      <c r="E432" s="153">
        <v>0</v>
      </c>
      <c r="F432" s="15" t="s">
        <v>528</v>
      </c>
      <c r="G432" s="154">
        <v>0</v>
      </c>
      <c r="H432" s="155">
        <f t="shared" si="25"/>
        <v>0</v>
      </c>
      <c r="I432" s="153">
        <v>0</v>
      </c>
      <c r="J432" s="153">
        <v>0</v>
      </c>
      <c r="K432" s="153">
        <v>0</v>
      </c>
      <c r="L432" s="17"/>
      <c r="M432" s="18"/>
      <c r="N432" s="127"/>
      <c r="O432" s="16" t="str">
        <f t="shared" si="26"/>
        <v>Ok</v>
      </c>
    </row>
    <row r="433" spans="1:15" ht="27.75" customHeight="1" x14ac:dyDescent="0.2">
      <c r="A433" s="157" t="str">
        <f t="shared" si="24"/>
        <v>No</v>
      </c>
      <c r="B433" s="13" t="s">
        <v>524</v>
      </c>
      <c r="C433" s="14" t="s">
        <v>2330</v>
      </c>
      <c r="D433" s="13" t="s">
        <v>29</v>
      </c>
      <c r="E433" s="153">
        <v>0</v>
      </c>
      <c r="F433" s="15" t="s">
        <v>528</v>
      </c>
      <c r="G433" s="154">
        <v>0</v>
      </c>
      <c r="H433" s="155">
        <f t="shared" si="25"/>
        <v>0</v>
      </c>
      <c r="I433" s="153">
        <v>0</v>
      </c>
      <c r="J433" s="153">
        <v>0</v>
      </c>
      <c r="K433" s="153">
        <v>0</v>
      </c>
      <c r="L433" s="17"/>
      <c r="M433" s="18"/>
      <c r="N433" s="127"/>
      <c r="O433" s="16" t="str">
        <f t="shared" si="26"/>
        <v>Ok</v>
      </c>
    </row>
    <row r="434" spans="1:15" ht="36.75" customHeight="1" x14ac:dyDescent="0.2">
      <c r="A434" s="157" t="str">
        <f t="shared" si="24"/>
        <v>No</v>
      </c>
      <c r="B434" s="13" t="s">
        <v>524</v>
      </c>
      <c r="C434" s="14" t="s">
        <v>2331</v>
      </c>
      <c r="D434" s="13" t="s">
        <v>2136</v>
      </c>
      <c r="E434" s="153">
        <v>0</v>
      </c>
      <c r="F434" s="15" t="s">
        <v>528</v>
      </c>
      <c r="G434" s="154">
        <v>0</v>
      </c>
      <c r="H434" s="155">
        <f t="shared" si="25"/>
        <v>0</v>
      </c>
      <c r="I434" s="153">
        <v>0</v>
      </c>
      <c r="J434" s="153">
        <v>0</v>
      </c>
      <c r="K434" s="153">
        <v>0</v>
      </c>
      <c r="L434" s="17"/>
      <c r="M434" s="18"/>
      <c r="N434" s="127"/>
      <c r="O434" s="16" t="str">
        <f t="shared" si="26"/>
        <v>Ok</v>
      </c>
    </row>
    <row r="435" spans="1:15" ht="15" x14ac:dyDescent="0.2">
      <c r="A435" s="157" t="str">
        <f t="shared" si="24"/>
        <v>No</v>
      </c>
      <c r="B435" s="13" t="s">
        <v>524</v>
      </c>
      <c r="C435" s="14" t="s">
        <v>2332</v>
      </c>
      <c r="D435" s="13" t="s">
        <v>2138</v>
      </c>
      <c r="E435" s="153">
        <v>0</v>
      </c>
      <c r="F435" s="15" t="s">
        <v>528</v>
      </c>
      <c r="G435" s="154">
        <v>0</v>
      </c>
      <c r="H435" s="155">
        <f t="shared" si="25"/>
        <v>0</v>
      </c>
      <c r="I435" s="153">
        <v>0</v>
      </c>
      <c r="J435" s="153">
        <v>0</v>
      </c>
      <c r="K435" s="153">
        <v>0</v>
      </c>
      <c r="L435" s="17"/>
      <c r="M435" s="18"/>
      <c r="N435" s="127"/>
      <c r="O435" s="16" t="str">
        <f t="shared" si="26"/>
        <v>Ok</v>
      </c>
    </row>
    <row r="436" spans="1:15" ht="15" x14ac:dyDescent="0.2">
      <c r="A436" s="157" t="str">
        <f t="shared" si="24"/>
        <v>No</v>
      </c>
      <c r="B436" s="13" t="s">
        <v>524</v>
      </c>
      <c r="C436" s="14" t="s">
        <v>2333</v>
      </c>
      <c r="D436" s="13" t="s">
        <v>30</v>
      </c>
      <c r="E436" s="153">
        <v>0</v>
      </c>
      <c r="F436" s="15" t="s">
        <v>528</v>
      </c>
      <c r="G436" s="154">
        <v>0</v>
      </c>
      <c r="H436" s="155">
        <f t="shared" si="25"/>
        <v>0</v>
      </c>
      <c r="I436" s="153">
        <v>0</v>
      </c>
      <c r="J436" s="153">
        <v>0</v>
      </c>
      <c r="K436" s="153">
        <v>0</v>
      </c>
      <c r="L436" s="17"/>
      <c r="M436" s="18"/>
      <c r="N436" s="127"/>
      <c r="O436" s="16" t="str">
        <f t="shared" si="26"/>
        <v>Ok</v>
      </c>
    </row>
    <row r="437" spans="1:15" ht="25.5" x14ac:dyDescent="0.2">
      <c r="A437" s="157" t="str">
        <f t="shared" si="24"/>
        <v>No</v>
      </c>
      <c r="B437" s="13" t="s">
        <v>524</v>
      </c>
      <c r="C437" s="14" t="s">
        <v>2334</v>
      </c>
      <c r="D437" s="13" t="s">
        <v>2141</v>
      </c>
      <c r="E437" s="153">
        <v>0</v>
      </c>
      <c r="F437" s="15" t="s">
        <v>528</v>
      </c>
      <c r="G437" s="154">
        <v>0</v>
      </c>
      <c r="H437" s="155">
        <f t="shared" si="25"/>
        <v>0</v>
      </c>
      <c r="I437" s="153">
        <v>0</v>
      </c>
      <c r="J437" s="153">
        <v>0</v>
      </c>
      <c r="K437" s="153">
        <v>0</v>
      </c>
      <c r="L437" s="17"/>
      <c r="M437" s="18"/>
      <c r="N437" s="127"/>
      <c r="O437" s="16" t="str">
        <f t="shared" si="26"/>
        <v>Ok</v>
      </c>
    </row>
    <row r="438" spans="1:15" ht="15" x14ac:dyDescent="0.2">
      <c r="A438" s="157" t="str">
        <f t="shared" si="24"/>
        <v>No</v>
      </c>
      <c r="B438" s="13" t="s">
        <v>524</v>
      </c>
      <c r="C438" s="14" t="s">
        <v>2335</v>
      </c>
      <c r="D438" s="13" t="s">
        <v>2143</v>
      </c>
      <c r="E438" s="153">
        <v>0</v>
      </c>
      <c r="F438" s="15" t="s">
        <v>528</v>
      </c>
      <c r="G438" s="154">
        <v>0</v>
      </c>
      <c r="H438" s="155">
        <f t="shared" si="25"/>
        <v>0</v>
      </c>
      <c r="I438" s="153">
        <v>0</v>
      </c>
      <c r="J438" s="153">
        <v>0</v>
      </c>
      <c r="K438" s="153">
        <v>0</v>
      </c>
      <c r="L438" s="17"/>
      <c r="M438" s="18"/>
      <c r="N438" s="127"/>
      <c r="O438" s="16" t="str">
        <f t="shared" si="26"/>
        <v>Ok</v>
      </c>
    </row>
    <row r="439" spans="1:15" ht="15" x14ac:dyDescent="0.2">
      <c r="A439" s="157" t="str">
        <f t="shared" si="24"/>
        <v>No</v>
      </c>
      <c r="B439" s="13" t="s">
        <v>524</v>
      </c>
      <c r="C439" s="14" t="s">
        <v>2336</v>
      </c>
      <c r="D439" s="13" t="s">
        <v>2145</v>
      </c>
      <c r="E439" s="153">
        <v>0</v>
      </c>
      <c r="F439" s="15" t="s">
        <v>528</v>
      </c>
      <c r="G439" s="154">
        <v>0</v>
      </c>
      <c r="H439" s="155">
        <f t="shared" si="25"/>
        <v>0</v>
      </c>
      <c r="I439" s="153">
        <v>0</v>
      </c>
      <c r="J439" s="153">
        <v>0</v>
      </c>
      <c r="K439" s="153">
        <v>0</v>
      </c>
      <c r="L439" s="17"/>
      <c r="M439" s="18"/>
      <c r="N439" s="127"/>
      <c r="O439" s="16" t="str">
        <f t="shared" si="26"/>
        <v>Ok</v>
      </c>
    </row>
    <row r="440" spans="1:15" ht="15" x14ac:dyDescent="0.2">
      <c r="A440" s="157" t="str">
        <f t="shared" si="24"/>
        <v>No</v>
      </c>
      <c r="B440" s="13" t="s">
        <v>524</v>
      </c>
      <c r="C440" s="14" t="s">
        <v>2337</v>
      </c>
      <c r="D440" s="13" t="s">
        <v>2147</v>
      </c>
      <c r="E440" s="153">
        <v>0</v>
      </c>
      <c r="F440" s="15" t="s">
        <v>528</v>
      </c>
      <c r="G440" s="154">
        <v>0</v>
      </c>
      <c r="H440" s="155">
        <f t="shared" si="25"/>
        <v>0</v>
      </c>
      <c r="I440" s="153">
        <v>0</v>
      </c>
      <c r="J440" s="153">
        <v>0</v>
      </c>
      <c r="K440" s="153">
        <v>0</v>
      </c>
      <c r="L440" s="17"/>
      <c r="M440" s="18"/>
      <c r="N440" s="127"/>
      <c r="O440" s="16" t="str">
        <f t="shared" si="26"/>
        <v>Ok</v>
      </c>
    </row>
    <row r="441" spans="1:15" ht="25.5" x14ac:dyDescent="0.2">
      <c r="A441" s="157" t="str">
        <f t="shared" si="24"/>
        <v>No</v>
      </c>
      <c r="B441" s="13" t="s">
        <v>524</v>
      </c>
      <c r="C441" s="14" t="s">
        <v>2338</v>
      </c>
      <c r="D441" s="13" t="s">
        <v>2149</v>
      </c>
      <c r="E441" s="153">
        <v>0</v>
      </c>
      <c r="F441" s="15" t="s">
        <v>528</v>
      </c>
      <c r="G441" s="154">
        <v>0</v>
      </c>
      <c r="H441" s="155">
        <f t="shared" si="25"/>
        <v>0</v>
      </c>
      <c r="I441" s="153">
        <v>0</v>
      </c>
      <c r="J441" s="153">
        <v>0</v>
      </c>
      <c r="K441" s="153">
        <v>0</v>
      </c>
      <c r="L441" s="17"/>
      <c r="M441" s="18"/>
      <c r="N441" s="127"/>
      <c r="O441" s="16" t="str">
        <f t="shared" si="26"/>
        <v>Ok</v>
      </c>
    </row>
    <row r="442" spans="1:15" ht="25.5" customHeight="1" x14ac:dyDescent="0.2">
      <c r="A442" s="157" t="str">
        <f t="shared" si="24"/>
        <v>No</v>
      </c>
      <c r="B442" s="13" t="s">
        <v>524</v>
      </c>
      <c r="C442" s="14" t="s">
        <v>2339</v>
      </c>
      <c r="D442" s="13" t="s">
        <v>2151</v>
      </c>
      <c r="E442" s="153">
        <v>0</v>
      </c>
      <c r="F442" s="15" t="s">
        <v>528</v>
      </c>
      <c r="G442" s="154">
        <v>0</v>
      </c>
      <c r="H442" s="155">
        <f t="shared" si="25"/>
        <v>0</v>
      </c>
      <c r="I442" s="153">
        <v>0</v>
      </c>
      <c r="J442" s="153">
        <v>0</v>
      </c>
      <c r="K442" s="153">
        <v>0</v>
      </c>
      <c r="L442" s="17"/>
      <c r="M442" s="18"/>
      <c r="N442" s="127"/>
      <c r="O442" s="16" t="str">
        <f t="shared" si="26"/>
        <v>Ok</v>
      </c>
    </row>
    <row r="443" spans="1:15" ht="15" x14ac:dyDescent="0.2">
      <c r="A443" s="157" t="str">
        <f t="shared" si="24"/>
        <v>No</v>
      </c>
      <c r="B443" s="13" t="s">
        <v>524</v>
      </c>
      <c r="C443" s="14" t="s">
        <v>248</v>
      </c>
      <c r="D443" s="13" t="s">
        <v>249</v>
      </c>
      <c r="E443" s="153">
        <v>0</v>
      </c>
      <c r="F443" s="15" t="s">
        <v>528</v>
      </c>
      <c r="G443" s="154">
        <v>0</v>
      </c>
      <c r="H443" s="155">
        <f t="shared" si="25"/>
        <v>0</v>
      </c>
      <c r="I443" s="153">
        <v>0</v>
      </c>
      <c r="J443" s="153">
        <v>0</v>
      </c>
      <c r="K443" s="153">
        <v>0</v>
      </c>
      <c r="L443" s="17"/>
      <c r="M443" s="18"/>
      <c r="N443" s="127"/>
      <c r="O443" s="16" t="str">
        <f t="shared" si="26"/>
        <v>Ok</v>
      </c>
    </row>
    <row r="444" spans="1:15" ht="15" x14ac:dyDescent="0.2">
      <c r="A444" s="157" t="str">
        <f t="shared" si="24"/>
        <v>No</v>
      </c>
      <c r="B444" s="13" t="s">
        <v>524</v>
      </c>
      <c r="C444" s="14" t="s">
        <v>2341</v>
      </c>
      <c r="D444" s="13" t="s">
        <v>334</v>
      </c>
      <c r="E444" s="153">
        <v>0</v>
      </c>
      <c r="F444" s="15" t="s">
        <v>528</v>
      </c>
      <c r="G444" s="154">
        <v>0</v>
      </c>
      <c r="H444" s="155">
        <f t="shared" si="25"/>
        <v>0</v>
      </c>
      <c r="I444" s="153">
        <v>0</v>
      </c>
      <c r="J444" s="153">
        <v>0</v>
      </c>
      <c r="K444" s="153">
        <v>0</v>
      </c>
      <c r="L444" s="17"/>
      <c r="M444" s="18"/>
      <c r="N444" s="127"/>
      <c r="O444" s="16" t="str">
        <f t="shared" si="26"/>
        <v>Ok</v>
      </c>
    </row>
    <row r="445" spans="1:15" ht="15" x14ac:dyDescent="0.2">
      <c r="A445" s="157" t="str">
        <f t="shared" si="24"/>
        <v>No</v>
      </c>
      <c r="B445" s="13" t="s">
        <v>524</v>
      </c>
      <c r="C445" s="14" t="s">
        <v>2342</v>
      </c>
      <c r="D445" s="13" t="s">
        <v>31</v>
      </c>
      <c r="E445" s="153">
        <v>0</v>
      </c>
      <c r="F445" s="15" t="s">
        <v>528</v>
      </c>
      <c r="G445" s="154">
        <v>0</v>
      </c>
      <c r="H445" s="155">
        <f t="shared" si="25"/>
        <v>0</v>
      </c>
      <c r="I445" s="153">
        <v>0</v>
      </c>
      <c r="J445" s="153">
        <v>0</v>
      </c>
      <c r="K445" s="153">
        <v>0</v>
      </c>
      <c r="L445" s="17"/>
      <c r="M445" s="18"/>
      <c r="N445" s="127"/>
      <c r="O445" s="16" t="str">
        <f t="shared" si="26"/>
        <v>Ok</v>
      </c>
    </row>
    <row r="446" spans="1:15" ht="15" x14ac:dyDescent="0.2">
      <c r="A446" s="157" t="str">
        <f t="shared" si="24"/>
        <v>No</v>
      </c>
      <c r="B446" s="13" t="s">
        <v>524</v>
      </c>
      <c r="C446" s="14" t="s">
        <v>2343</v>
      </c>
      <c r="D446" s="13" t="s">
        <v>2158</v>
      </c>
      <c r="E446" s="153">
        <v>0</v>
      </c>
      <c r="F446" s="15" t="s">
        <v>528</v>
      </c>
      <c r="G446" s="154">
        <v>0</v>
      </c>
      <c r="H446" s="155">
        <f t="shared" si="25"/>
        <v>0</v>
      </c>
      <c r="I446" s="153">
        <v>0</v>
      </c>
      <c r="J446" s="153">
        <v>0</v>
      </c>
      <c r="K446" s="153">
        <v>0</v>
      </c>
      <c r="L446" s="17"/>
      <c r="M446" s="18"/>
      <c r="N446" s="127"/>
      <c r="O446" s="16" t="str">
        <f t="shared" si="26"/>
        <v>Ok</v>
      </c>
    </row>
    <row r="447" spans="1:15" ht="15" x14ac:dyDescent="0.2">
      <c r="A447" s="157" t="str">
        <f t="shared" si="24"/>
        <v>No</v>
      </c>
      <c r="B447" s="13" t="s">
        <v>524</v>
      </c>
      <c r="C447" s="14" t="s">
        <v>2344</v>
      </c>
      <c r="D447" s="13" t="s">
        <v>2160</v>
      </c>
      <c r="E447" s="153">
        <v>0</v>
      </c>
      <c r="F447" s="15" t="s">
        <v>528</v>
      </c>
      <c r="G447" s="154">
        <v>0</v>
      </c>
      <c r="H447" s="155">
        <f t="shared" si="25"/>
        <v>0</v>
      </c>
      <c r="I447" s="153">
        <v>0</v>
      </c>
      <c r="J447" s="153">
        <v>0</v>
      </c>
      <c r="K447" s="153">
        <v>0</v>
      </c>
      <c r="L447" s="17"/>
      <c r="M447" s="18"/>
      <c r="N447" s="127"/>
      <c r="O447" s="16" t="str">
        <f t="shared" si="26"/>
        <v>Ok</v>
      </c>
    </row>
    <row r="448" spans="1:15" ht="25.5" x14ac:dyDescent="0.2">
      <c r="A448" s="157" t="str">
        <f t="shared" si="24"/>
        <v>No</v>
      </c>
      <c r="B448" s="13" t="s">
        <v>524</v>
      </c>
      <c r="C448" s="14" t="s">
        <v>2345</v>
      </c>
      <c r="D448" s="13" t="s">
        <v>2162</v>
      </c>
      <c r="E448" s="153">
        <v>0</v>
      </c>
      <c r="F448" s="15" t="s">
        <v>528</v>
      </c>
      <c r="G448" s="154">
        <v>0</v>
      </c>
      <c r="H448" s="155">
        <f t="shared" si="25"/>
        <v>0</v>
      </c>
      <c r="I448" s="153">
        <v>0</v>
      </c>
      <c r="J448" s="153">
        <v>0</v>
      </c>
      <c r="K448" s="153">
        <v>0</v>
      </c>
      <c r="L448" s="17"/>
      <c r="M448" s="18"/>
      <c r="N448" s="127"/>
      <c r="O448" s="16" t="str">
        <f t="shared" si="26"/>
        <v>Ok</v>
      </c>
    </row>
    <row r="449" spans="1:15" ht="15" x14ac:dyDescent="0.2">
      <c r="A449" s="157" t="str">
        <f t="shared" si="24"/>
        <v>No</v>
      </c>
      <c r="B449" s="13" t="s">
        <v>524</v>
      </c>
      <c r="C449" s="14" t="s">
        <v>2346</v>
      </c>
      <c r="D449" s="13" t="s">
        <v>2164</v>
      </c>
      <c r="E449" s="153">
        <v>0</v>
      </c>
      <c r="F449" s="15" t="s">
        <v>528</v>
      </c>
      <c r="G449" s="154">
        <v>0</v>
      </c>
      <c r="H449" s="155">
        <f t="shared" si="25"/>
        <v>0</v>
      </c>
      <c r="I449" s="153">
        <v>0</v>
      </c>
      <c r="J449" s="153">
        <v>0</v>
      </c>
      <c r="K449" s="153">
        <v>0</v>
      </c>
      <c r="L449" s="17"/>
      <c r="M449" s="18"/>
      <c r="N449" s="127"/>
      <c r="O449" s="16" t="str">
        <f t="shared" si="26"/>
        <v>Ok</v>
      </c>
    </row>
    <row r="450" spans="1:15" ht="15" x14ac:dyDescent="0.2">
      <c r="A450" s="157" t="str">
        <f t="shared" si="24"/>
        <v>No</v>
      </c>
      <c r="B450" s="13" t="s">
        <v>524</v>
      </c>
      <c r="C450" s="14" t="s">
        <v>2347</v>
      </c>
      <c r="D450" s="13" t="s">
        <v>2166</v>
      </c>
      <c r="E450" s="153">
        <v>0</v>
      </c>
      <c r="F450" s="15" t="s">
        <v>528</v>
      </c>
      <c r="G450" s="154">
        <v>0</v>
      </c>
      <c r="H450" s="155">
        <f t="shared" si="25"/>
        <v>0</v>
      </c>
      <c r="I450" s="153">
        <v>0</v>
      </c>
      <c r="J450" s="153">
        <v>0</v>
      </c>
      <c r="K450" s="153">
        <v>0</v>
      </c>
      <c r="L450" s="17"/>
      <c r="M450" s="18"/>
      <c r="N450" s="127"/>
      <c r="O450" s="16" t="str">
        <f t="shared" si="26"/>
        <v>Ok</v>
      </c>
    </row>
    <row r="451" spans="1:15" ht="15" x14ac:dyDescent="0.2">
      <c r="A451" s="157" t="str">
        <f t="shared" si="24"/>
        <v>No</v>
      </c>
      <c r="B451" s="13" t="s">
        <v>524</v>
      </c>
      <c r="C451" s="14" t="s">
        <v>2348</v>
      </c>
      <c r="D451" s="13" t="s">
        <v>2168</v>
      </c>
      <c r="E451" s="153">
        <v>0</v>
      </c>
      <c r="F451" s="15" t="s">
        <v>528</v>
      </c>
      <c r="G451" s="154">
        <v>0</v>
      </c>
      <c r="H451" s="155">
        <f t="shared" si="25"/>
        <v>0</v>
      </c>
      <c r="I451" s="153">
        <v>0</v>
      </c>
      <c r="J451" s="153">
        <v>0</v>
      </c>
      <c r="K451" s="153">
        <v>0</v>
      </c>
      <c r="L451" s="17"/>
      <c r="M451" s="18"/>
      <c r="N451" s="127"/>
      <c r="O451" s="16" t="str">
        <f t="shared" si="26"/>
        <v>Ok</v>
      </c>
    </row>
    <row r="452" spans="1:15" ht="25.5" x14ac:dyDescent="0.2">
      <c r="A452" s="157" t="str">
        <f t="shared" si="24"/>
        <v>No</v>
      </c>
      <c r="B452" s="13" t="s">
        <v>524</v>
      </c>
      <c r="C452" s="14" t="s">
        <v>2349</v>
      </c>
      <c r="D452" s="13" t="s">
        <v>2170</v>
      </c>
      <c r="E452" s="153">
        <v>0</v>
      </c>
      <c r="F452" s="15" t="s">
        <v>528</v>
      </c>
      <c r="G452" s="154">
        <v>0</v>
      </c>
      <c r="H452" s="155">
        <f t="shared" si="25"/>
        <v>0</v>
      </c>
      <c r="I452" s="153">
        <v>0</v>
      </c>
      <c r="J452" s="153">
        <v>0</v>
      </c>
      <c r="K452" s="153">
        <v>0</v>
      </c>
      <c r="L452" s="17"/>
      <c r="M452" s="18"/>
      <c r="N452" s="127"/>
      <c r="O452" s="16" t="str">
        <f t="shared" si="26"/>
        <v>Ok</v>
      </c>
    </row>
    <row r="453" spans="1:15" ht="15" x14ac:dyDescent="0.2">
      <c r="A453" s="157" t="str">
        <f t="shared" si="24"/>
        <v>No</v>
      </c>
      <c r="B453" s="13" t="s">
        <v>524</v>
      </c>
      <c r="C453" s="14" t="s">
        <v>2350</v>
      </c>
      <c r="D453" s="13" t="s">
        <v>279</v>
      </c>
      <c r="E453" s="153">
        <v>0</v>
      </c>
      <c r="F453" s="15" t="s">
        <v>528</v>
      </c>
      <c r="G453" s="154">
        <v>0</v>
      </c>
      <c r="H453" s="155">
        <f t="shared" si="25"/>
        <v>0</v>
      </c>
      <c r="I453" s="153">
        <v>0</v>
      </c>
      <c r="J453" s="153">
        <v>0</v>
      </c>
      <c r="K453" s="153">
        <v>0</v>
      </c>
      <c r="L453" s="17"/>
      <c r="M453" s="18"/>
      <c r="N453" s="127"/>
      <c r="O453" s="16" t="str">
        <f t="shared" si="26"/>
        <v>Ok</v>
      </c>
    </row>
    <row r="454" spans="1:15" ht="15" x14ac:dyDescent="0.2">
      <c r="A454" s="157" t="str">
        <f t="shared" si="24"/>
        <v>No</v>
      </c>
      <c r="B454" s="13" t="s">
        <v>524</v>
      </c>
      <c r="C454" s="14" t="s">
        <v>250</v>
      </c>
      <c r="D454" s="13" t="s">
        <v>32</v>
      </c>
      <c r="E454" s="153">
        <v>0</v>
      </c>
      <c r="F454" s="15" t="s">
        <v>528</v>
      </c>
      <c r="G454" s="154">
        <v>0</v>
      </c>
      <c r="H454" s="155">
        <f t="shared" si="25"/>
        <v>0</v>
      </c>
      <c r="I454" s="153">
        <v>0</v>
      </c>
      <c r="J454" s="153">
        <v>0</v>
      </c>
      <c r="K454" s="153">
        <v>0</v>
      </c>
      <c r="L454" s="17"/>
      <c r="M454" s="18"/>
      <c r="N454" s="127"/>
      <c r="O454" s="16" t="str">
        <f t="shared" si="26"/>
        <v>Ok</v>
      </c>
    </row>
    <row r="455" spans="1:15" ht="15" x14ac:dyDescent="0.2">
      <c r="A455" s="157" t="str">
        <f t="shared" si="24"/>
        <v>No</v>
      </c>
      <c r="B455" s="13" t="s">
        <v>524</v>
      </c>
      <c r="C455" s="14" t="s">
        <v>251</v>
      </c>
      <c r="D455" s="13" t="s">
        <v>252</v>
      </c>
      <c r="E455" s="153">
        <v>0</v>
      </c>
      <c r="F455" s="15" t="s">
        <v>528</v>
      </c>
      <c r="G455" s="154">
        <v>0</v>
      </c>
      <c r="H455" s="155">
        <f t="shared" si="25"/>
        <v>0</v>
      </c>
      <c r="I455" s="153">
        <v>0</v>
      </c>
      <c r="J455" s="153">
        <v>0</v>
      </c>
      <c r="K455" s="153">
        <v>0</v>
      </c>
      <c r="L455" s="17"/>
      <c r="M455" s="18"/>
      <c r="N455" s="127"/>
      <c r="O455" s="16" t="str">
        <f t="shared" si="26"/>
        <v>Ok</v>
      </c>
    </row>
    <row r="456" spans="1:15" ht="25.5" x14ac:dyDescent="0.2">
      <c r="A456" s="157" t="str">
        <f t="shared" si="24"/>
        <v>No</v>
      </c>
      <c r="B456" s="13" t="s">
        <v>524</v>
      </c>
      <c r="C456" s="14" t="s">
        <v>2352</v>
      </c>
      <c r="D456" s="13" t="s">
        <v>167</v>
      </c>
      <c r="E456" s="153">
        <v>0</v>
      </c>
      <c r="F456" s="15" t="s">
        <v>528</v>
      </c>
      <c r="G456" s="154">
        <v>0</v>
      </c>
      <c r="H456" s="155">
        <f t="shared" si="25"/>
        <v>0</v>
      </c>
      <c r="I456" s="153">
        <v>0</v>
      </c>
      <c r="J456" s="153">
        <v>0</v>
      </c>
      <c r="K456" s="153">
        <v>0</v>
      </c>
      <c r="L456" s="17"/>
      <c r="M456" s="18"/>
      <c r="N456" s="127"/>
      <c r="O456" s="16" t="str">
        <f t="shared" si="26"/>
        <v>Ok</v>
      </c>
    </row>
    <row r="457" spans="1:15" ht="38.25" x14ac:dyDescent="0.2">
      <c r="A457" s="157" t="str">
        <f t="shared" si="24"/>
        <v>No</v>
      </c>
      <c r="B457" s="13" t="s">
        <v>524</v>
      </c>
      <c r="C457" s="14" t="s">
        <v>2353</v>
      </c>
      <c r="D457" s="13" t="s">
        <v>2292</v>
      </c>
      <c r="E457" s="153">
        <v>0</v>
      </c>
      <c r="F457" s="15" t="s">
        <v>528</v>
      </c>
      <c r="G457" s="154">
        <v>0</v>
      </c>
      <c r="H457" s="155">
        <f t="shared" si="25"/>
        <v>0</v>
      </c>
      <c r="I457" s="153">
        <v>0</v>
      </c>
      <c r="J457" s="153">
        <v>0</v>
      </c>
      <c r="K457" s="153">
        <v>0</v>
      </c>
      <c r="L457" s="17"/>
      <c r="M457" s="18"/>
      <c r="N457" s="127"/>
      <c r="O457" s="16" t="str">
        <f t="shared" si="26"/>
        <v>Ok</v>
      </c>
    </row>
    <row r="458" spans="1:15" ht="25.5" x14ac:dyDescent="0.2">
      <c r="A458" s="157" t="str">
        <f t="shared" si="24"/>
        <v>No</v>
      </c>
      <c r="B458" s="13" t="s">
        <v>524</v>
      </c>
      <c r="C458" s="14" t="s">
        <v>2354</v>
      </c>
      <c r="D458" s="13" t="s">
        <v>283</v>
      </c>
      <c r="E458" s="153">
        <v>0</v>
      </c>
      <c r="F458" s="15" t="s">
        <v>528</v>
      </c>
      <c r="G458" s="154">
        <v>0</v>
      </c>
      <c r="H458" s="155">
        <f t="shared" si="25"/>
        <v>0</v>
      </c>
      <c r="I458" s="153">
        <v>0</v>
      </c>
      <c r="J458" s="153">
        <v>0</v>
      </c>
      <c r="K458" s="153">
        <v>0</v>
      </c>
      <c r="L458" s="17"/>
      <c r="M458" s="18"/>
      <c r="N458" s="127"/>
      <c r="O458" s="16" t="str">
        <f t="shared" si="26"/>
        <v>Ok</v>
      </c>
    </row>
    <row r="459" spans="1:15" ht="15" x14ac:dyDescent="0.2">
      <c r="A459" s="157" t="str">
        <f t="shared" ref="A459:A522" si="27">IF(OR(E459&lt;&gt;0,G459&lt;&gt;0),"Si","No")</f>
        <v>No</v>
      </c>
      <c r="B459" s="13" t="s">
        <v>524</v>
      </c>
      <c r="C459" s="14" t="s">
        <v>2355</v>
      </c>
      <c r="D459" s="13" t="s">
        <v>2295</v>
      </c>
      <c r="E459" s="153">
        <v>0</v>
      </c>
      <c r="F459" s="15" t="s">
        <v>528</v>
      </c>
      <c r="G459" s="154">
        <v>0</v>
      </c>
      <c r="H459" s="155">
        <f t="shared" ref="H459:H522" si="28">+E459-G459</f>
        <v>0</v>
      </c>
      <c r="I459" s="153">
        <v>0</v>
      </c>
      <c r="J459" s="153">
        <v>0</v>
      </c>
      <c r="K459" s="153">
        <v>0</v>
      </c>
      <c r="L459" s="17"/>
      <c r="M459" s="18"/>
      <c r="N459" s="127"/>
      <c r="O459" s="16" t="str">
        <f t="shared" si="26"/>
        <v>Ok</v>
      </c>
    </row>
    <row r="460" spans="1:15" ht="15" x14ac:dyDescent="0.2">
      <c r="A460" s="157" t="str">
        <f t="shared" si="27"/>
        <v>No</v>
      </c>
      <c r="B460" s="13" t="s">
        <v>524</v>
      </c>
      <c r="C460" s="14" t="s">
        <v>253</v>
      </c>
      <c r="D460" s="13" t="s">
        <v>254</v>
      </c>
      <c r="E460" s="153">
        <v>0</v>
      </c>
      <c r="F460" s="15" t="s">
        <v>528</v>
      </c>
      <c r="G460" s="154">
        <v>0</v>
      </c>
      <c r="H460" s="155">
        <f t="shared" si="28"/>
        <v>0</v>
      </c>
      <c r="I460" s="153">
        <v>0</v>
      </c>
      <c r="J460" s="153">
        <v>0</v>
      </c>
      <c r="K460" s="153">
        <v>0</v>
      </c>
      <c r="L460" s="17"/>
      <c r="M460" s="18"/>
      <c r="N460" s="127"/>
      <c r="O460" s="16" t="str">
        <f t="shared" si="26"/>
        <v>Ok</v>
      </c>
    </row>
    <row r="461" spans="1:15" ht="15" x14ac:dyDescent="0.2">
      <c r="A461" s="157" t="str">
        <f t="shared" si="27"/>
        <v>No</v>
      </c>
      <c r="B461" s="13" t="s">
        <v>524</v>
      </c>
      <c r="C461" s="14" t="s">
        <v>255</v>
      </c>
      <c r="D461" s="13" t="s">
        <v>256</v>
      </c>
      <c r="E461" s="153">
        <v>0</v>
      </c>
      <c r="F461" s="15" t="s">
        <v>528</v>
      </c>
      <c r="G461" s="154">
        <v>0</v>
      </c>
      <c r="H461" s="155">
        <f t="shared" si="28"/>
        <v>0</v>
      </c>
      <c r="I461" s="153">
        <v>0</v>
      </c>
      <c r="J461" s="153">
        <v>0</v>
      </c>
      <c r="K461" s="153">
        <v>0</v>
      </c>
      <c r="L461" s="17"/>
      <c r="M461" s="18"/>
      <c r="N461" s="127"/>
      <c r="O461" s="16" t="str">
        <f t="shared" si="26"/>
        <v>Ok</v>
      </c>
    </row>
    <row r="462" spans="1:15" ht="15" x14ac:dyDescent="0.2">
      <c r="A462" s="157" t="str">
        <f t="shared" si="27"/>
        <v>No</v>
      </c>
      <c r="B462" s="13" t="s">
        <v>524</v>
      </c>
      <c r="C462" s="14" t="s">
        <v>2357</v>
      </c>
      <c r="D462" s="13" t="s">
        <v>2176</v>
      </c>
      <c r="E462" s="153">
        <v>0</v>
      </c>
      <c r="F462" s="15" t="s">
        <v>528</v>
      </c>
      <c r="G462" s="154">
        <v>0</v>
      </c>
      <c r="H462" s="155">
        <f t="shared" si="28"/>
        <v>0</v>
      </c>
      <c r="I462" s="153">
        <v>0</v>
      </c>
      <c r="J462" s="153">
        <v>0</v>
      </c>
      <c r="K462" s="153">
        <v>0</v>
      </c>
      <c r="L462" s="17"/>
      <c r="M462" s="18"/>
      <c r="N462" s="127"/>
      <c r="O462" s="16" t="str">
        <f t="shared" si="26"/>
        <v>Ok</v>
      </c>
    </row>
    <row r="463" spans="1:15" ht="15" x14ac:dyDescent="0.2">
      <c r="A463" s="157" t="str">
        <f t="shared" si="27"/>
        <v>No</v>
      </c>
      <c r="B463" s="13" t="s">
        <v>524</v>
      </c>
      <c r="C463" s="14" t="s">
        <v>2358</v>
      </c>
      <c r="D463" s="13" t="s">
        <v>2178</v>
      </c>
      <c r="E463" s="153">
        <v>0</v>
      </c>
      <c r="F463" s="15" t="s">
        <v>528</v>
      </c>
      <c r="G463" s="154">
        <v>0</v>
      </c>
      <c r="H463" s="155">
        <f t="shared" si="28"/>
        <v>0</v>
      </c>
      <c r="I463" s="153">
        <v>0</v>
      </c>
      <c r="J463" s="153">
        <v>0</v>
      </c>
      <c r="K463" s="153">
        <v>0</v>
      </c>
      <c r="L463" s="17"/>
      <c r="M463" s="18"/>
      <c r="N463" s="127"/>
      <c r="O463" s="16" t="str">
        <f t="shared" si="26"/>
        <v>Ok</v>
      </c>
    </row>
    <row r="464" spans="1:15" ht="38.25" x14ac:dyDescent="0.2">
      <c r="A464" s="157" t="str">
        <f t="shared" si="27"/>
        <v>No</v>
      </c>
      <c r="B464" s="13" t="s">
        <v>524</v>
      </c>
      <c r="C464" s="14" t="s">
        <v>2359</v>
      </c>
      <c r="D464" s="13" t="s">
        <v>2180</v>
      </c>
      <c r="E464" s="153">
        <v>0</v>
      </c>
      <c r="F464" s="15" t="s">
        <v>528</v>
      </c>
      <c r="G464" s="154">
        <v>0</v>
      </c>
      <c r="H464" s="155">
        <f t="shared" si="28"/>
        <v>0</v>
      </c>
      <c r="I464" s="153">
        <v>0</v>
      </c>
      <c r="J464" s="153">
        <v>0</v>
      </c>
      <c r="K464" s="153">
        <v>0</v>
      </c>
      <c r="L464" s="17"/>
      <c r="M464" s="18"/>
      <c r="N464" s="127"/>
      <c r="O464" s="16" t="str">
        <f t="shared" si="26"/>
        <v>Ok</v>
      </c>
    </row>
    <row r="465" spans="1:15" ht="38.25" x14ac:dyDescent="0.2">
      <c r="A465" s="157" t="str">
        <f t="shared" si="27"/>
        <v>No</v>
      </c>
      <c r="B465" s="13" t="s">
        <v>524</v>
      </c>
      <c r="C465" s="14" t="s">
        <v>2360</v>
      </c>
      <c r="D465" s="13" t="s">
        <v>2182</v>
      </c>
      <c r="E465" s="153">
        <v>0</v>
      </c>
      <c r="F465" s="15" t="s">
        <v>528</v>
      </c>
      <c r="G465" s="154">
        <v>0</v>
      </c>
      <c r="H465" s="155">
        <f t="shared" si="28"/>
        <v>0</v>
      </c>
      <c r="I465" s="153">
        <v>0</v>
      </c>
      <c r="J465" s="153">
        <v>0</v>
      </c>
      <c r="K465" s="153">
        <v>0</v>
      </c>
      <c r="L465" s="17"/>
      <c r="M465" s="18"/>
      <c r="N465" s="127"/>
      <c r="O465" s="16" t="str">
        <f t="shared" si="26"/>
        <v>Ok</v>
      </c>
    </row>
    <row r="466" spans="1:15" ht="25.5" x14ac:dyDescent="0.2">
      <c r="A466" s="157" t="str">
        <f t="shared" si="27"/>
        <v>No</v>
      </c>
      <c r="B466" s="13" t="s">
        <v>524</v>
      </c>
      <c r="C466" s="14" t="s">
        <v>257</v>
      </c>
      <c r="D466" s="13" t="s">
        <v>258</v>
      </c>
      <c r="E466" s="153">
        <v>0</v>
      </c>
      <c r="F466" s="15" t="s">
        <v>528</v>
      </c>
      <c r="G466" s="154">
        <v>0</v>
      </c>
      <c r="H466" s="155">
        <f t="shared" si="28"/>
        <v>0</v>
      </c>
      <c r="I466" s="153">
        <v>0</v>
      </c>
      <c r="J466" s="153">
        <v>0</v>
      </c>
      <c r="K466" s="153">
        <v>0</v>
      </c>
      <c r="L466" s="17"/>
      <c r="M466" s="18"/>
      <c r="N466" s="127"/>
      <c r="O466" s="16" t="str">
        <f t="shared" si="26"/>
        <v>Ok</v>
      </c>
    </row>
    <row r="467" spans="1:15" ht="15" x14ac:dyDescent="0.2">
      <c r="A467" s="157" t="str">
        <f t="shared" si="27"/>
        <v>No</v>
      </c>
      <c r="B467" s="13" t="s">
        <v>524</v>
      </c>
      <c r="C467" s="14" t="s">
        <v>2362</v>
      </c>
      <c r="D467" s="13" t="s">
        <v>2199</v>
      </c>
      <c r="E467" s="153">
        <v>0</v>
      </c>
      <c r="F467" s="15" t="s">
        <v>528</v>
      </c>
      <c r="G467" s="154">
        <v>0</v>
      </c>
      <c r="H467" s="155">
        <f t="shared" si="28"/>
        <v>0</v>
      </c>
      <c r="I467" s="153">
        <v>0</v>
      </c>
      <c r="J467" s="153">
        <v>0</v>
      </c>
      <c r="K467" s="153">
        <v>0</v>
      </c>
      <c r="L467" s="17"/>
      <c r="M467" s="18"/>
      <c r="N467" s="127"/>
      <c r="O467" s="16" t="str">
        <f t="shared" si="26"/>
        <v>Ok</v>
      </c>
    </row>
    <row r="468" spans="1:15" ht="15" x14ac:dyDescent="0.2">
      <c r="A468" s="157" t="str">
        <f t="shared" si="27"/>
        <v>No</v>
      </c>
      <c r="B468" s="13" t="s">
        <v>524</v>
      </c>
      <c r="C468" s="14" t="s">
        <v>2363</v>
      </c>
      <c r="D468" s="13" t="s">
        <v>33</v>
      </c>
      <c r="E468" s="153">
        <v>0</v>
      </c>
      <c r="F468" s="15" t="s">
        <v>528</v>
      </c>
      <c r="G468" s="154">
        <v>0</v>
      </c>
      <c r="H468" s="155">
        <f t="shared" si="28"/>
        <v>0</v>
      </c>
      <c r="I468" s="153">
        <v>0</v>
      </c>
      <c r="J468" s="153">
        <v>0</v>
      </c>
      <c r="K468" s="153">
        <v>0</v>
      </c>
      <c r="L468" s="17"/>
      <c r="M468" s="18"/>
      <c r="N468" s="127"/>
      <c r="O468" s="16" t="str">
        <f t="shared" si="26"/>
        <v>Ok</v>
      </c>
    </row>
    <row r="469" spans="1:15" ht="15" x14ac:dyDescent="0.2">
      <c r="A469" s="157" t="str">
        <f t="shared" si="27"/>
        <v>No</v>
      </c>
      <c r="B469" s="13" t="s">
        <v>524</v>
      </c>
      <c r="C469" s="14" t="s">
        <v>2364</v>
      </c>
      <c r="D469" s="13" t="s">
        <v>289</v>
      </c>
      <c r="E469" s="153">
        <v>0</v>
      </c>
      <c r="F469" s="15" t="s">
        <v>528</v>
      </c>
      <c r="G469" s="154">
        <v>0</v>
      </c>
      <c r="H469" s="155">
        <f t="shared" si="28"/>
        <v>0</v>
      </c>
      <c r="I469" s="153">
        <v>0</v>
      </c>
      <c r="J469" s="153">
        <v>0</v>
      </c>
      <c r="K469" s="153">
        <v>0</v>
      </c>
      <c r="L469" s="17"/>
      <c r="M469" s="18"/>
      <c r="N469" s="127"/>
      <c r="O469" s="16" t="str">
        <f t="shared" si="26"/>
        <v>Ok</v>
      </c>
    </row>
    <row r="470" spans="1:15" ht="15" x14ac:dyDescent="0.2">
      <c r="A470" s="157" t="str">
        <f t="shared" si="27"/>
        <v>No</v>
      </c>
      <c r="B470" s="13" t="s">
        <v>524</v>
      </c>
      <c r="C470" s="14" t="s">
        <v>2365</v>
      </c>
      <c r="D470" s="13" t="s">
        <v>2203</v>
      </c>
      <c r="E470" s="153">
        <v>0</v>
      </c>
      <c r="F470" s="15" t="s">
        <v>528</v>
      </c>
      <c r="G470" s="154">
        <v>0</v>
      </c>
      <c r="H470" s="155">
        <f t="shared" si="28"/>
        <v>0</v>
      </c>
      <c r="I470" s="153">
        <v>0</v>
      </c>
      <c r="J470" s="153">
        <v>0</v>
      </c>
      <c r="K470" s="153">
        <v>0</v>
      </c>
      <c r="L470" s="17"/>
      <c r="M470" s="18"/>
      <c r="N470" s="127"/>
      <c r="O470" s="16" t="str">
        <f t="shared" si="26"/>
        <v>Ok</v>
      </c>
    </row>
    <row r="471" spans="1:15" ht="15" x14ac:dyDescent="0.2">
      <c r="A471" s="157" t="str">
        <f t="shared" si="27"/>
        <v>No</v>
      </c>
      <c r="B471" s="13" t="s">
        <v>524</v>
      </c>
      <c r="C471" s="14" t="s">
        <v>2366</v>
      </c>
      <c r="D471" s="13" t="s">
        <v>2205</v>
      </c>
      <c r="E471" s="153">
        <v>0</v>
      </c>
      <c r="F471" s="15" t="s">
        <v>528</v>
      </c>
      <c r="G471" s="154">
        <v>0</v>
      </c>
      <c r="H471" s="155">
        <f t="shared" si="28"/>
        <v>0</v>
      </c>
      <c r="I471" s="153">
        <v>0</v>
      </c>
      <c r="J471" s="153">
        <v>0</v>
      </c>
      <c r="K471" s="153">
        <v>0</v>
      </c>
      <c r="L471" s="17"/>
      <c r="M471" s="18"/>
      <c r="N471" s="127"/>
      <c r="O471" s="16" t="str">
        <f t="shared" si="26"/>
        <v>Ok</v>
      </c>
    </row>
    <row r="472" spans="1:15" ht="38.25" x14ac:dyDescent="0.2">
      <c r="A472" s="157" t="str">
        <f t="shared" si="27"/>
        <v>No</v>
      </c>
      <c r="B472" s="13" t="s">
        <v>524</v>
      </c>
      <c r="C472" s="14" t="s">
        <v>2367</v>
      </c>
      <c r="D472" s="13" t="s">
        <v>2207</v>
      </c>
      <c r="E472" s="153">
        <v>0</v>
      </c>
      <c r="F472" s="15" t="s">
        <v>528</v>
      </c>
      <c r="G472" s="154">
        <v>0</v>
      </c>
      <c r="H472" s="155">
        <f t="shared" si="28"/>
        <v>0</v>
      </c>
      <c r="I472" s="153">
        <v>0</v>
      </c>
      <c r="J472" s="153">
        <v>0</v>
      </c>
      <c r="K472" s="153">
        <v>0</v>
      </c>
      <c r="L472" s="17"/>
      <c r="M472" s="18"/>
      <c r="N472" s="127"/>
      <c r="O472" s="16" t="str">
        <f t="shared" si="26"/>
        <v>Ok</v>
      </c>
    </row>
    <row r="473" spans="1:15" ht="38.25" x14ac:dyDescent="0.2">
      <c r="A473" s="157" t="str">
        <f t="shared" si="27"/>
        <v>No</v>
      </c>
      <c r="B473" s="13" t="s">
        <v>524</v>
      </c>
      <c r="C473" s="14" t="s">
        <v>2368</v>
      </c>
      <c r="D473" s="13" t="s">
        <v>312</v>
      </c>
      <c r="E473" s="153">
        <v>0</v>
      </c>
      <c r="F473" s="15" t="s">
        <v>528</v>
      </c>
      <c r="G473" s="154">
        <v>0</v>
      </c>
      <c r="H473" s="155">
        <f t="shared" si="28"/>
        <v>0</v>
      </c>
      <c r="I473" s="153">
        <v>0</v>
      </c>
      <c r="J473" s="153">
        <v>0</v>
      </c>
      <c r="K473" s="153">
        <v>0</v>
      </c>
      <c r="L473" s="17"/>
      <c r="M473" s="18"/>
      <c r="N473" s="127"/>
      <c r="O473" s="16" t="str">
        <f t="shared" si="26"/>
        <v>Ok</v>
      </c>
    </row>
    <row r="474" spans="1:15" ht="25.5" x14ac:dyDescent="0.2">
      <c r="A474" s="157" t="str">
        <f t="shared" si="27"/>
        <v>No</v>
      </c>
      <c r="B474" s="13" t="s">
        <v>524</v>
      </c>
      <c r="C474" s="14" t="s">
        <v>2369</v>
      </c>
      <c r="D474" s="13" t="s">
        <v>314</v>
      </c>
      <c r="E474" s="153">
        <v>0</v>
      </c>
      <c r="F474" s="15" t="s">
        <v>528</v>
      </c>
      <c r="G474" s="154">
        <v>0</v>
      </c>
      <c r="H474" s="155">
        <f t="shared" si="28"/>
        <v>0</v>
      </c>
      <c r="I474" s="153">
        <v>0</v>
      </c>
      <c r="J474" s="153">
        <v>0</v>
      </c>
      <c r="K474" s="153">
        <v>0</v>
      </c>
      <c r="L474" s="17"/>
      <c r="M474" s="18"/>
      <c r="N474" s="127"/>
      <c r="O474" s="16" t="str">
        <f t="shared" si="26"/>
        <v>Ok</v>
      </c>
    </row>
    <row r="475" spans="1:15" ht="15" x14ac:dyDescent="0.2">
      <c r="A475" s="157" t="str">
        <f t="shared" si="27"/>
        <v>No</v>
      </c>
      <c r="B475" s="13" t="s">
        <v>524</v>
      </c>
      <c r="C475" s="14" t="s">
        <v>2371</v>
      </c>
      <c r="D475" s="13" t="s">
        <v>2103</v>
      </c>
      <c r="E475" s="153">
        <v>0</v>
      </c>
      <c r="F475" s="15" t="s">
        <v>528</v>
      </c>
      <c r="G475" s="154">
        <v>0</v>
      </c>
      <c r="H475" s="155">
        <f t="shared" si="28"/>
        <v>0</v>
      </c>
      <c r="I475" s="153">
        <v>0</v>
      </c>
      <c r="J475" s="153">
        <v>0</v>
      </c>
      <c r="K475" s="153">
        <v>0</v>
      </c>
      <c r="L475" s="17"/>
      <c r="M475" s="18"/>
      <c r="N475" s="127"/>
      <c r="O475" s="16" t="str">
        <f t="shared" si="26"/>
        <v>Ok</v>
      </c>
    </row>
    <row r="476" spans="1:15" ht="15" x14ac:dyDescent="0.2">
      <c r="A476" s="157" t="str">
        <f t="shared" si="27"/>
        <v>No</v>
      </c>
      <c r="B476" s="13" t="s">
        <v>524</v>
      </c>
      <c r="C476" s="14" t="s">
        <v>2372</v>
      </c>
      <c r="D476" s="13" t="s">
        <v>2105</v>
      </c>
      <c r="E476" s="153">
        <v>0</v>
      </c>
      <c r="F476" s="15" t="s">
        <v>528</v>
      </c>
      <c r="G476" s="154">
        <v>0</v>
      </c>
      <c r="H476" s="155">
        <f t="shared" si="28"/>
        <v>0</v>
      </c>
      <c r="I476" s="153">
        <v>0</v>
      </c>
      <c r="J476" s="153">
        <v>0</v>
      </c>
      <c r="K476" s="153">
        <v>0</v>
      </c>
      <c r="L476" s="17"/>
      <c r="M476" s="18"/>
      <c r="N476" s="127"/>
      <c r="O476" s="16" t="str">
        <f t="shared" si="26"/>
        <v>Ok</v>
      </c>
    </row>
    <row r="477" spans="1:15" ht="15" x14ac:dyDescent="0.2">
      <c r="A477" s="157" t="str">
        <f t="shared" si="27"/>
        <v>No</v>
      </c>
      <c r="B477" s="13" t="s">
        <v>524</v>
      </c>
      <c r="C477" s="14" t="s">
        <v>2373</v>
      </c>
      <c r="D477" s="13" t="s">
        <v>2107</v>
      </c>
      <c r="E477" s="153">
        <v>0</v>
      </c>
      <c r="F477" s="15" t="s">
        <v>528</v>
      </c>
      <c r="G477" s="154">
        <v>0</v>
      </c>
      <c r="H477" s="155">
        <f t="shared" si="28"/>
        <v>0</v>
      </c>
      <c r="I477" s="153">
        <v>0</v>
      </c>
      <c r="J477" s="153">
        <v>0</v>
      </c>
      <c r="K477" s="153">
        <v>0</v>
      </c>
      <c r="L477" s="17"/>
      <c r="M477" s="18"/>
      <c r="N477" s="127"/>
      <c r="O477" s="16" t="str">
        <f t="shared" ref="O477:O540" si="29">IF(H477-SUM(I477:K477)&lt;&gt;0,"Verificar diferencias","Ok")</f>
        <v>Ok</v>
      </c>
    </row>
    <row r="478" spans="1:15" ht="15" x14ac:dyDescent="0.2">
      <c r="A478" s="157" t="str">
        <f t="shared" si="27"/>
        <v>No</v>
      </c>
      <c r="B478" s="13" t="s">
        <v>524</v>
      </c>
      <c r="C478" s="14" t="s">
        <v>2374</v>
      </c>
      <c r="D478" s="13" t="s">
        <v>2109</v>
      </c>
      <c r="E478" s="153">
        <v>0</v>
      </c>
      <c r="F478" s="15" t="s">
        <v>528</v>
      </c>
      <c r="G478" s="154">
        <v>0</v>
      </c>
      <c r="H478" s="155">
        <f t="shared" si="28"/>
        <v>0</v>
      </c>
      <c r="I478" s="153">
        <v>0</v>
      </c>
      <c r="J478" s="153">
        <v>0</v>
      </c>
      <c r="K478" s="153">
        <v>0</v>
      </c>
      <c r="L478" s="17"/>
      <c r="M478" s="18"/>
      <c r="N478" s="127"/>
      <c r="O478" s="16" t="str">
        <f t="shared" si="29"/>
        <v>Ok</v>
      </c>
    </row>
    <row r="479" spans="1:15" ht="15" x14ac:dyDescent="0.2">
      <c r="A479" s="157" t="str">
        <f t="shared" si="27"/>
        <v>No</v>
      </c>
      <c r="B479" s="13" t="s">
        <v>524</v>
      </c>
      <c r="C479" s="14" t="s">
        <v>2375</v>
      </c>
      <c r="D479" s="13" t="s">
        <v>2111</v>
      </c>
      <c r="E479" s="153">
        <v>0</v>
      </c>
      <c r="F479" s="15" t="s">
        <v>528</v>
      </c>
      <c r="G479" s="154">
        <v>0</v>
      </c>
      <c r="H479" s="155">
        <f t="shared" si="28"/>
        <v>0</v>
      </c>
      <c r="I479" s="153">
        <v>0</v>
      </c>
      <c r="J479" s="153">
        <v>0</v>
      </c>
      <c r="K479" s="153">
        <v>0</v>
      </c>
      <c r="L479" s="17"/>
      <c r="M479" s="18"/>
      <c r="N479" s="127"/>
      <c r="O479" s="16" t="str">
        <f t="shared" si="29"/>
        <v>Ok</v>
      </c>
    </row>
    <row r="480" spans="1:15" ht="25.5" x14ac:dyDescent="0.2">
      <c r="A480" s="157" t="str">
        <f t="shared" si="27"/>
        <v>No</v>
      </c>
      <c r="B480" s="13" t="s">
        <v>524</v>
      </c>
      <c r="C480" s="14" t="s">
        <v>2376</v>
      </c>
      <c r="D480" s="13" t="s">
        <v>2113</v>
      </c>
      <c r="E480" s="153">
        <v>0</v>
      </c>
      <c r="F480" s="15" t="s">
        <v>528</v>
      </c>
      <c r="G480" s="154">
        <v>0</v>
      </c>
      <c r="H480" s="155">
        <f t="shared" si="28"/>
        <v>0</v>
      </c>
      <c r="I480" s="153">
        <v>0</v>
      </c>
      <c r="J480" s="153">
        <v>0</v>
      </c>
      <c r="K480" s="153">
        <v>0</v>
      </c>
      <c r="L480" s="17"/>
      <c r="M480" s="18"/>
      <c r="N480" s="127"/>
      <c r="O480" s="16" t="str">
        <f t="shared" si="29"/>
        <v>Ok</v>
      </c>
    </row>
    <row r="481" spans="1:15" ht="15" x14ac:dyDescent="0.2">
      <c r="A481" s="157" t="str">
        <f t="shared" si="27"/>
        <v>No</v>
      </c>
      <c r="B481" s="13" t="s">
        <v>524</v>
      </c>
      <c r="C481" s="14" t="s">
        <v>2377</v>
      </c>
      <c r="D481" s="13" t="s">
        <v>2115</v>
      </c>
      <c r="E481" s="153">
        <v>0</v>
      </c>
      <c r="F481" s="15" t="s">
        <v>528</v>
      </c>
      <c r="G481" s="154">
        <v>0</v>
      </c>
      <c r="H481" s="155">
        <f t="shared" si="28"/>
        <v>0</v>
      </c>
      <c r="I481" s="153">
        <v>0</v>
      </c>
      <c r="J481" s="153">
        <v>0</v>
      </c>
      <c r="K481" s="153">
        <v>0</v>
      </c>
      <c r="L481" s="17"/>
      <c r="M481" s="18"/>
      <c r="N481" s="127"/>
      <c r="O481" s="16" t="str">
        <f t="shared" si="29"/>
        <v>Ok</v>
      </c>
    </row>
    <row r="482" spans="1:15" ht="15" x14ac:dyDescent="0.2">
      <c r="A482" s="157" t="str">
        <f t="shared" si="27"/>
        <v>No</v>
      </c>
      <c r="B482" s="13" t="s">
        <v>524</v>
      </c>
      <c r="C482" s="14" t="s">
        <v>2378</v>
      </c>
      <c r="D482" s="13" t="s">
        <v>2117</v>
      </c>
      <c r="E482" s="153">
        <v>0</v>
      </c>
      <c r="F482" s="15" t="s">
        <v>528</v>
      </c>
      <c r="G482" s="154">
        <v>0</v>
      </c>
      <c r="H482" s="155">
        <f t="shared" si="28"/>
        <v>0</v>
      </c>
      <c r="I482" s="153">
        <v>0</v>
      </c>
      <c r="J482" s="153">
        <v>0</v>
      </c>
      <c r="K482" s="153">
        <v>0</v>
      </c>
      <c r="L482" s="17"/>
      <c r="M482" s="18"/>
      <c r="N482" s="127"/>
      <c r="O482" s="16" t="str">
        <f t="shared" si="29"/>
        <v>Ok</v>
      </c>
    </row>
    <row r="483" spans="1:15" ht="25.5" x14ac:dyDescent="0.2">
      <c r="A483" s="157" t="str">
        <f t="shared" si="27"/>
        <v>No</v>
      </c>
      <c r="B483" s="13" t="s">
        <v>524</v>
      </c>
      <c r="C483" s="14" t="s">
        <v>2379</v>
      </c>
      <c r="D483" s="13" t="s">
        <v>2119</v>
      </c>
      <c r="E483" s="153">
        <v>0</v>
      </c>
      <c r="F483" s="15" t="s">
        <v>528</v>
      </c>
      <c r="G483" s="154">
        <v>0</v>
      </c>
      <c r="H483" s="155">
        <f t="shared" si="28"/>
        <v>0</v>
      </c>
      <c r="I483" s="153">
        <v>0</v>
      </c>
      <c r="J483" s="153">
        <v>0</v>
      </c>
      <c r="K483" s="153">
        <v>0</v>
      </c>
      <c r="L483" s="17"/>
      <c r="M483" s="18"/>
      <c r="N483" s="127"/>
      <c r="O483" s="16" t="str">
        <f t="shared" si="29"/>
        <v>Ok</v>
      </c>
    </row>
    <row r="484" spans="1:15" ht="25.5" x14ac:dyDescent="0.2">
      <c r="A484" s="157" t="str">
        <f t="shared" si="27"/>
        <v>No</v>
      </c>
      <c r="B484" s="13" t="s">
        <v>524</v>
      </c>
      <c r="C484" s="14" t="s">
        <v>2380</v>
      </c>
      <c r="D484" s="13" t="s">
        <v>2121</v>
      </c>
      <c r="E484" s="153">
        <v>0</v>
      </c>
      <c r="F484" s="15" t="s">
        <v>528</v>
      </c>
      <c r="G484" s="154">
        <v>0</v>
      </c>
      <c r="H484" s="155">
        <f t="shared" si="28"/>
        <v>0</v>
      </c>
      <c r="I484" s="153">
        <v>0</v>
      </c>
      <c r="J484" s="153">
        <v>0</v>
      </c>
      <c r="K484" s="153">
        <v>0</v>
      </c>
      <c r="L484" s="17"/>
      <c r="M484" s="18"/>
      <c r="N484" s="127"/>
      <c r="O484" s="16" t="str">
        <f t="shared" si="29"/>
        <v>Ok</v>
      </c>
    </row>
    <row r="485" spans="1:15" ht="15" x14ac:dyDescent="0.2">
      <c r="A485" s="157" t="str">
        <f t="shared" si="27"/>
        <v>No</v>
      </c>
      <c r="B485" s="13" t="s">
        <v>524</v>
      </c>
      <c r="C485" s="14" t="s">
        <v>2381</v>
      </c>
      <c r="D485" s="13" t="s">
        <v>2123</v>
      </c>
      <c r="E485" s="153">
        <v>0</v>
      </c>
      <c r="F485" s="15" t="s">
        <v>528</v>
      </c>
      <c r="G485" s="154">
        <v>0</v>
      </c>
      <c r="H485" s="155">
        <f t="shared" si="28"/>
        <v>0</v>
      </c>
      <c r="I485" s="153">
        <v>0</v>
      </c>
      <c r="J485" s="153">
        <v>0</v>
      </c>
      <c r="K485" s="153">
        <v>0</v>
      </c>
      <c r="L485" s="17"/>
      <c r="M485" s="18"/>
      <c r="N485" s="127"/>
      <c r="O485" s="16" t="str">
        <f t="shared" si="29"/>
        <v>Ok</v>
      </c>
    </row>
    <row r="486" spans="1:15" ht="15" x14ac:dyDescent="0.2">
      <c r="A486" s="157" t="str">
        <f t="shared" si="27"/>
        <v>No</v>
      </c>
      <c r="B486" s="13" t="s">
        <v>524</v>
      </c>
      <c r="C486" s="14" t="s">
        <v>2383</v>
      </c>
      <c r="D486" s="13" t="s">
        <v>316</v>
      </c>
      <c r="E486" s="153">
        <v>0</v>
      </c>
      <c r="F486" s="15" t="s">
        <v>528</v>
      </c>
      <c r="G486" s="154">
        <v>0</v>
      </c>
      <c r="H486" s="155">
        <f t="shared" si="28"/>
        <v>0</v>
      </c>
      <c r="I486" s="153">
        <v>0</v>
      </c>
      <c r="J486" s="153">
        <v>0</v>
      </c>
      <c r="K486" s="153">
        <v>0</v>
      </c>
      <c r="L486" s="17"/>
      <c r="M486" s="18"/>
      <c r="N486" s="127"/>
      <c r="O486" s="16" t="str">
        <f t="shared" si="29"/>
        <v>Ok</v>
      </c>
    </row>
    <row r="487" spans="1:15" ht="25.5" x14ac:dyDescent="0.2">
      <c r="A487" s="157" t="str">
        <f t="shared" si="27"/>
        <v>No</v>
      </c>
      <c r="B487" s="13" t="s">
        <v>524</v>
      </c>
      <c r="C487" s="14" t="s">
        <v>259</v>
      </c>
      <c r="D487" s="13" t="s">
        <v>260</v>
      </c>
      <c r="E487" s="153">
        <v>0</v>
      </c>
      <c r="F487" s="15" t="s">
        <v>528</v>
      </c>
      <c r="G487" s="154">
        <v>0</v>
      </c>
      <c r="H487" s="155">
        <f t="shared" si="28"/>
        <v>0</v>
      </c>
      <c r="I487" s="153">
        <v>0</v>
      </c>
      <c r="J487" s="153">
        <v>0</v>
      </c>
      <c r="K487" s="153">
        <v>0</v>
      </c>
      <c r="L487" s="17"/>
      <c r="M487" s="18"/>
      <c r="N487" s="127"/>
      <c r="O487" s="16" t="str">
        <f t="shared" si="29"/>
        <v>Ok</v>
      </c>
    </row>
    <row r="488" spans="1:15" ht="15" x14ac:dyDescent="0.2">
      <c r="A488" s="157" t="str">
        <f t="shared" si="27"/>
        <v>No</v>
      </c>
      <c r="B488" s="13" t="s">
        <v>524</v>
      </c>
      <c r="C488" s="14" t="s">
        <v>2384</v>
      </c>
      <c r="D488" s="13" t="s">
        <v>2189</v>
      </c>
      <c r="E488" s="153">
        <v>0</v>
      </c>
      <c r="F488" s="15" t="s">
        <v>528</v>
      </c>
      <c r="G488" s="154">
        <v>0</v>
      </c>
      <c r="H488" s="155">
        <f t="shared" si="28"/>
        <v>0</v>
      </c>
      <c r="I488" s="153">
        <v>0</v>
      </c>
      <c r="J488" s="153">
        <v>0</v>
      </c>
      <c r="K488" s="153">
        <v>0</v>
      </c>
      <c r="L488" s="17"/>
      <c r="M488" s="18"/>
      <c r="N488" s="127"/>
      <c r="O488" s="16" t="str">
        <f t="shared" si="29"/>
        <v>Ok</v>
      </c>
    </row>
    <row r="489" spans="1:15" ht="15" x14ac:dyDescent="0.2">
      <c r="A489" s="157" t="str">
        <f t="shared" si="27"/>
        <v>No</v>
      </c>
      <c r="B489" s="13" t="s">
        <v>524</v>
      </c>
      <c r="C489" s="14" t="s">
        <v>261</v>
      </c>
      <c r="D489" s="13" t="s">
        <v>262</v>
      </c>
      <c r="E489" s="153">
        <v>0</v>
      </c>
      <c r="F489" s="15" t="s">
        <v>528</v>
      </c>
      <c r="G489" s="154">
        <v>0</v>
      </c>
      <c r="H489" s="155">
        <f t="shared" si="28"/>
        <v>0</v>
      </c>
      <c r="I489" s="153">
        <v>0</v>
      </c>
      <c r="J489" s="153">
        <v>0</v>
      </c>
      <c r="K489" s="153">
        <v>0</v>
      </c>
      <c r="L489" s="17"/>
      <c r="M489" s="18"/>
      <c r="N489" s="127"/>
      <c r="O489" s="16" t="str">
        <f t="shared" si="29"/>
        <v>Ok</v>
      </c>
    </row>
    <row r="490" spans="1:15" ht="38.25" x14ac:dyDescent="0.2">
      <c r="A490" s="157" t="str">
        <f t="shared" si="27"/>
        <v>No</v>
      </c>
      <c r="B490" s="13" t="s">
        <v>524</v>
      </c>
      <c r="C490" s="14" t="s">
        <v>2385</v>
      </c>
      <c r="D490" s="13" t="s">
        <v>2192</v>
      </c>
      <c r="E490" s="153">
        <v>0</v>
      </c>
      <c r="F490" s="15" t="s">
        <v>528</v>
      </c>
      <c r="G490" s="154">
        <v>0</v>
      </c>
      <c r="H490" s="155">
        <f t="shared" si="28"/>
        <v>0</v>
      </c>
      <c r="I490" s="153">
        <v>0</v>
      </c>
      <c r="J490" s="153">
        <v>0</v>
      </c>
      <c r="K490" s="153">
        <v>0</v>
      </c>
      <c r="L490" s="17"/>
      <c r="M490" s="18"/>
      <c r="N490" s="127"/>
      <c r="O490" s="16" t="str">
        <f t="shared" si="29"/>
        <v>Ok</v>
      </c>
    </row>
    <row r="491" spans="1:15" ht="38.25" x14ac:dyDescent="0.2">
      <c r="A491" s="157" t="str">
        <f t="shared" si="27"/>
        <v>No</v>
      </c>
      <c r="B491" s="13" t="s">
        <v>524</v>
      </c>
      <c r="C491" s="14" t="s">
        <v>2386</v>
      </c>
      <c r="D491" s="13" t="s">
        <v>2194</v>
      </c>
      <c r="E491" s="153">
        <v>0</v>
      </c>
      <c r="F491" s="15" t="s">
        <v>528</v>
      </c>
      <c r="G491" s="154">
        <v>0</v>
      </c>
      <c r="H491" s="155">
        <f t="shared" si="28"/>
        <v>0</v>
      </c>
      <c r="I491" s="153">
        <v>0</v>
      </c>
      <c r="J491" s="153">
        <v>0</v>
      </c>
      <c r="K491" s="153">
        <v>0</v>
      </c>
      <c r="L491" s="17"/>
      <c r="M491" s="18"/>
      <c r="N491" s="127"/>
      <c r="O491" s="16" t="str">
        <f t="shared" si="29"/>
        <v>Ok</v>
      </c>
    </row>
    <row r="492" spans="1:15" ht="25.5" x14ac:dyDescent="0.2">
      <c r="A492" s="157" t="str">
        <f t="shared" si="27"/>
        <v>No</v>
      </c>
      <c r="B492" s="13" t="s">
        <v>524</v>
      </c>
      <c r="C492" s="14" t="s">
        <v>263</v>
      </c>
      <c r="D492" s="13" t="s">
        <v>264</v>
      </c>
      <c r="E492" s="153">
        <v>0</v>
      </c>
      <c r="F492" s="15" t="s">
        <v>528</v>
      </c>
      <c r="G492" s="154">
        <v>0</v>
      </c>
      <c r="H492" s="155">
        <f t="shared" si="28"/>
        <v>0</v>
      </c>
      <c r="I492" s="153">
        <v>0</v>
      </c>
      <c r="J492" s="153">
        <v>0</v>
      </c>
      <c r="K492" s="153">
        <v>0</v>
      </c>
      <c r="L492" s="17"/>
      <c r="M492" s="18"/>
      <c r="N492" s="127"/>
      <c r="O492" s="16" t="str">
        <f t="shared" si="29"/>
        <v>Ok</v>
      </c>
    </row>
    <row r="493" spans="1:15" ht="25.5" x14ac:dyDescent="0.2">
      <c r="A493" s="157" t="str">
        <f t="shared" si="27"/>
        <v>No</v>
      </c>
      <c r="B493" s="13" t="s">
        <v>524</v>
      </c>
      <c r="C493" s="14" t="s">
        <v>2388</v>
      </c>
      <c r="D493" s="13" t="s">
        <v>2317</v>
      </c>
      <c r="E493" s="153">
        <v>0</v>
      </c>
      <c r="F493" s="15" t="s">
        <v>528</v>
      </c>
      <c r="G493" s="154">
        <v>0</v>
      </c>
      <c r="H493" s="155">
        <f t="shared" si="28"/>
        <v>0</v>
      </c>
      <c r="I493" s="153">
        <v>0</v>
      </c>
      <c r="J493" s="153">
        <v>0</v>
      </c>
      <c r="K493" s="153">
        <v>0</v>
      </c>
      <c r="L493" s="17"/>
      <c r="M493" s="18"/>
      <c r="N493" s="127"/>
      <c r="O493" s="16" t="str">
        <f t="shared" si="29"/>
        <v>Ok</v>
      </c>
    </row>
    <row r="494" spans="1:15" ht="25.5" x14ac:dyDescent="0.2">
      <c r="A494" s="157" t="str">
        <f t="shared" si="27"/>
        <v>No</v>
      </c>
      <c r="B494" s="13" t="s">
        <v>524</v>
      </c>
      <c r="C494" s="14" t="s">
        <v>2391</v>
      </c>
      <c r="D494" s="13" t="s">
        <v>2390</v>
      </c>
      <c r="E494" s="153">
        <v>0</v>
      </c>
      <c r="F494" s="15" t="s">
        <v>528</v>
      </c>
      <c r="G494" s="154">
        <v>0</v>
      </c>
      <c r="H494" s="155">
        <f t="shared" si="28"/>
        <v>0</v>
      </c>
      <c r="I494" s="153">
        <v>0</v>
      </c>
      <c r="J494" s="153">
        <v>0</v>
      </c>
      <c r="K494" s="153">
        <v>0</v>
      </c>
      <c r="L494" s="17"/>
      <c r="M494" s="18"/>
      <c r="N494" s="127"/>
      <c r="O494" s="16" t="str">
        <f t="shared" si="29"/>
        <v>Ok</v>
      </c>
    </row>
    <row r="495" spans="1:15" ht="15" x14ac:dyDescent="0.2">
      <c r="A495" s="157" t="str">
        <f t="shared" si="27"/>
        <v>No</v>
      </c>
      <c r="B495" s="13" t="s">
        <v>524</v>
      </c>
      <c r="C495" s="14" t="s">
        <v>2395</v>
      </c>
      <c r="D495" s="13" t="s">
        <v>23</v>
      </c>
      <c r="E495" s="153">
        <v>0</v>
      </c>
      <c r="F495" s="15" t="s">
        <v>528</v>
      </c>
      <c r="G495" s="154">
        <v>0</v>
      </c>
      <c r="H495" s="155">
        <f t="shared" si="28"/>
        <v>0</v>
      </c>
      <c r="I495" s="153">
        <v>0</v>
      </c>
      <c r="J495" s="153">
        <v>0</v>
      </c>
      <c r="K495" s="153">
        <v>0</v>
      </c>
      <c r="L495" s="17"/>
      <c r="M495" s="18"/>
      <c r="N495" s="127"/>
      <c r="O495" s="16" t="str">
        <f t="shared" si="29"/>
        <v>Ok</v>
      </c>
    </row>
    <row r="496" spans="1:15" ht="15" x14ac:dyDescent="0.2">
      <c r="A496" s="157" t="str">
        <f t="shared" si="27"/>
        <v>No</v>
      </c>
      <c r="B496" s="13" t="s">
        <v>524</v>
      </c>
      <c r="C496" s="14" t="s">
        <v>2396</v>
      </c>
      <c r="D496" s="13" t="s">
        <v>24</v>
      </c>
      <c r="E496" s="153">
        <v>0</v>
      </c>
      <c r="F496" s="15" t="s">
        <v>528</v>
      </c>
      <c r="G496" s="154">
        <v>0</v>
      </c>
      <c r="H496" s="155">
        <f t="shared" si="28"/>
        <v>0</v>
      </c>
      <c r="I496" s="153">
        <v>0</v>
      </c>
      <c r="J496" s="153">
        <v>0</v>
      </c>
      <c r="K496" s="153">
        <v>0</v>
      </c>
      <c r="L496" s="17"/>
      <c r="M496" s="18"/>
      <c r="N496" s="127"/>
      <c r="O496" s="16" t="str">
        <f t="shared" si="29"/>
        <v>Ok</v>
      </c>
    </row>
    <row r="497" spans="1:15" ht="15" x14ac:dyDescent="0.2">
      <c r="A497" s="157" t="str">
        <f t="shared" si="27"/>
        <v>No</v>
      </c>
      <c r="B497" s="13" t="s">
        <v>524</v>
      </c>
      <c r="C497" s="14" t="s">
        <v>2397</v>
      </c>
      <c r="D497" s="13" t="s">
        <v>273</v>
      </c>
      <c r="E497" s="153">
        <v>0</v>
      </c>
      <c r="F497" s="15" t="s">
        <v>528</v>
      </c>
      <c r="G497" s="154">
        <v>0</v>
      </c>
      <c r="H497" s="155">
        <f t="shared" si="28"/>
        <v>0</v>
      </c>
      <c r="I497" s="153">
        <v>0</v>
      </c>
      <c r="J497" s="153">
        <v>0</v>
      </c>
      <c r="K497" s="153">
        <v>0</v>
      </c>
      <c r="L497" s="17"/>
      <c r="M497" s="18"/>
      <c r="N497" s="127"/>
      <c r="O497" s="16" t="str">
        <f t="shared" si="29"/>
        <v>Ok</v>
      </c>
    </row>
    <row r="498" spans="1:15" ht="15" x14ac:dyDescent="0.2">
      <c r="A498" s="157" t="str">
        <f t="shared" si="27"/>
        <v>No</v>
      </c>
      <c r="B498" s="13" t="s">
        <v>524</v>
      </c>
      <c r="C498" s="14" t="s">
        <v>2398</v>
      </c>
      <c r="D498" s="13" t="s">
        <v>2399</v>
      </c>
      <c r="E498" s="153">
        <v>0</v>
      </c>
      <c r="F498" s="15" t="s">
        <v>528</v>
      </c>
      <c r="G498" s="154">
        <v>0</v>
      </c>
      <c r="H498" s="155">
        <f t="shared" si="28"/>
        <v>0</v>
      </c>
      <c r="I498" s="153">
        <v>0</v>
      </c>
      <c r="J498" s="153">
        <v>0</v>
      </c>
      <c r="K498" s="153">
        <v>0</v>
      </c>
      <c r="L498" s="17"/>
      <c r="M498" s="18"/>
      <c r="N498" s="127"/>
      <c r="O498" s="16" t="str">
        <f t="shared" si="29"/>
        <v>Ok</v>
      </c>
    </row>
    <row r="499" spans="1:15" ht="15" x14ac:dyDescent="0.2">
      <c r="A499" s="157" t="str">
        <f t="shared" si="27"/>
        <v>No</v>
      </c>
      <c r="B499" s="13" t="s">
        <v>524</v>
      </c>
      <c r="C499" s="14" t="s">
        <v>2400</v>
      </c>
      <c r="D499" s="13" t="s">
        <v>2401</v>
      </c>
      <c r="E499" s="153">
        <v>0</v>
      </c>
      <c r="F499" s="15" t="s">
        <v>528</v>
      </c>
      <c r="G499" s="154">
        <v>0</v>
      </c>
      <c r="H499" s="155">
        <f t="shared" si="28"/>
        <v>0</v>
      </c>
      <c r="I499" s="153">
        <v>0</v>
      </c>
      <c r="J499" s="153">
        <v>0</v>
      </c>
      <c r="K499" s="153">
        <v>0</v>
      </c>
      <c r="L499" s="17"/>
      <c r="M499" s="18"/>
      <c r="N499" s="127"/>
      <c r="O499" s="16" t="str">
        <f t="shared" si="29"/>
        <v>Ok</v>
      </c>
    </row>
    <row r="500" spans="1:15" ht="25.5" x14ac:dyDescent="0.2">
      <c r="A500" s="157" t="str">
        <f t="shared" si="27"/>
        <v>No</v>
      </c>
      <c r="B500" s="13" t="s">
        <v>524</v>
      </c>
      <c r="C500" s="14" t="s">
        <v>2402</v>
      </c>
      <c r="D500" s="13" t="s">
        <v>2403</v>
      </c>
      <c r="E500" s="153">
        <v>0</v>
      </c>
      <c r="F500" s="15" t="s">
        <v>528</v>
      </c>
      <c r="G500" s="154">
        <v>0</v>
      </c>
      <c r="H500" s="155">
        <f t="shared" si="28"/>
        <v>0</v>
      </c>
      <c r="I500" s="153">
        <v>0</v>
      </c>
      <c r="J500" s="153">
        <v>0</v>
      </c>
      <c r="K500" s="153">
        <v>0</v>
      </c>
      <c r="L500" s="17"/>
      <c r="M500" s="18"/>
      <c r="N500" s="127"/>
      <c r="O500" s="16" t="str">
        <f t="shared" si="29"/>
        <v>Ok</v>
      </c>
    </row>
    <row r="501" spans="1:15" ht="15" x14ac:dyDescent="0.2">
      <c r="A501" s="157" t="str">
        <f t="shared" si="27"/>
        <v>No</v>
      </c>
      <c r="B501" s="13" t="s">
        <v>524</v>
      </c>
      <c r="C501" s="14" t="s">
        <v>2404</v>
      </c>
      <c r="D501" s="13" t="s">
        <v>2405</v>
      </c>
      <c r="E501" s="153">
        <v>0</v>
      </c>
      <c r="F501" s="15" t="s">
        <v>528</v>
      </c>
      <c r="G501" s="154">
        <v>0</v>
      </c>
      <c r="H501" s="155">
        <f t="shared" si="28"/>
        <v>0</v>
      </c>
      <c r="I501" s="153">
        <v>0</v>
      </c>
      <c r="J501" s="153">
        <v>0</v>
      </c>
      <c r="K501" s="153">
        <v>0</v>
      </c>
      <c r="L501" s="17"/>
      <c r="M501" s="18"/>
      <c r="N501" s="127"/>
      <c r="O501" s="16" t="str">
        <f t="shared" si="29"/>
        <v>Ok</v>
      </c>
    </row>
    <row r="502" spans="1:15" ht="15" x14ac:dyDescent="0.2">
      <c r="A502" s="157" t="str">
        <f t="shared" si="27"/>
        <v>No</v>
      </c>
      <c r="B502" s="13" t="s">
        <v>524</v>
      </c>
      <c r="C502" s="14" t="s">
        <v>2406</v>
      </c>
      <c r="D502" s="13" t="s">
        <v>2407</v>
      </c>
      <c r="E502" s="153">
        <v>0</v>
      </c>
      <c r="F502" s="15" t="s">
        <v>528</v>
      </c>
      <c r="G502" s="154">
        <v>0</v>
      </c>
      <c r="H502" s="155">
        <f t="shared" si="28"/>
        <v>0</v>
      </c>
      <c r="I502" s="153">
        <v>0</v>
      </c>
      <c r="J502" s="153">
        <v>0</v>
      </c>
      <c r="K502" s="153">
        <v>0</v>
      </c>
      <c r="L502" s="17"/>
      <c r="M502" s="18"/>
      <c r="N502" s="127"/>
      <c r="O502" s="16" t="str">
        <f t="shared" si="29"/>
        <v>Ok</v>
      </c>
    </row>
    <row r="503" spans="1:15" ht="15" x14ac:dyDescent="0.2">
      <c r="A503" s="157" t="str">
        <f t="shared" si="27"/>
        <v>No</v>
      </c>
      <c r="B503" s="13" t="s">
        <v>524</v>
      </c>
      <c r="C503" s="14" t="s">
        <v>2408</v>
      </c>
      <c r="D503" s="13" t="s">
        <v>2409</v>
      </c>
      <c r="E503" s="153">
        <v>0</v>
      </c>
      <c r="F503" s="15" t="s">
        <v>528</v>
      </c>
      <c r="G503" s="154">
        <v>0</v>
      </c>
      <c r="H503" s="155">
        <f t="shared" si="28"/>
        <v>0</v>
      </c>
      <c r="I503" s="153">
        <v>0</v>
      </c>
      <c r="J503" s="153">
        <v>0</v>
      </c>
      <c r="K503" s="153">
        <v>0</v>
      </c>
      <c r="L503" s="17"/>
      <c r="M503" s="18"/>
      <c r="N503" s="127"/>
      <c r="O503" s="16" t="str">
        <f t="shared" si="29"/>
        <v>Ok</v>
      </c>
    </row>
    <row r="504" spans="1:15" ht="15" x14ac:dyDescent="0.2">
      <c r="A504" s="157" t="str">
        <f t="shared" si="27"/>
        <v>No</v>
      </c>
      <c r="B504" s="13" t="s">
        <v>524</v>
      </c>
      <c r="C504" s="14" t="s">
        <v>2410</v>
      </c>
      <c r="D504" s="13" t="s">
        <v>2411</v>
      </c>
      <c r="E504" s="153">
        <v>0</v>
      </c>
      <c r="F504" s="15" t="s">
        <v>528</v>
      </c>
      <c r="G504" s="154">
        <v>0</v>
      </c>
      <c r="H504" s="155">
        <f t="shared" si="28"/>
        <v>0</v>
      </c>
      <c r="I504" s="153">
        <v>0</v>
      </c>
      <c r="J504" s="153">
        <v>0</v>
      </c>
      <c r="K504" s="153">
        <v>0</v>
      </c>
      <c r="L504" s="17"/>
      <c r="M504" s="18"/>
      <c r="N504" s="127"/>
      <c r="O504" s="16" t="str">
        <f t="shared" si="29"/>
        <v>Ok</v>
      </c>
    </row>
    <row r="505" spans="1:15" ht="15" x14ac:dyDescent="0.2">
      <c r="A505" s="157" t="str">
        <f t="shared" si="27"/>
        <v>No</v>
      </c>
      <c r="B505" s="13" t="s">
        <v>524</v>
      </c>
      <c r="C505" s="14" t="s">
        <v>2412</v>
      </c>
      <c r="D505" s="13" t="s">
        <v>2413</v>
      </c>
      <c r="E505" s="153">
        <v>0</v>
      </c>
      <c r="F505" s="15" t="s">
        <v>528</v>
      </c>
      <c r="G505" s="154">
        <v>0</v>
      </c>
      <c r="H505" s="155">
        <f t="shared" si="28"/>
        <v>0</v>
      </c>
      <c r="I505" s="153">
        <v>0</v>
      </c>
      <c r="J505" s="153">
        <v>0</v>
      </c>
      <c r="K505" s="153">
        <v>0</v>
      </c>
      <c r="L505" s="17"/>
      <c r="M505" s="18"/>
      <c r="N505" s="127"/>
      <c r="O505" s="16" t="str">
        <f t="shared" si="29"/>
        <v>Ok</v>
      </c>
    </row>
    <row r="506" spans="1:15" ht="15" x14ac:dyDescent="0.2">
      <c r="A506" s="157" t="str">
        <f t="shared" si="27"/>
        <v>No</v>
      </c>
      <c r="B506" s="13" t="s">
        <v>524</v>
      </c>
      <c r="C506" s="14" t="s">
        <v>2414</v>
      </c>
      <c r="D506" s="13" t="s">
        <v>2415</v>
      </c>
      <c r="E506" s="153">
        <v>0</v>
      </c>
      <c r="F506" s="15" t="s">
        <v>528</v>
      </c>
      <c r="G506" s="154">
        <v>0</v>
      </c>
      <c r="H506" s="155">
        <f t="shared" si="28"/>
        <v>0</v>
      </c>
      <c r="I506" s="153">
        <v>0</v>
      </c>
      <c r="J506" s="153">
        <v>0</v>
      </c>
      <c r="K506" s="153">
        <v>0</v>
      </c>
      <c r="L506" s="17"/>
      <c r="M506" s="18"/>
      <c r="N506" s="127"/>
      <c r="O506" s="16" t="str">
        <f t="shared" si="29"/>
        <v>Ok</v>
      </c>
    </row>
    <row r="507" spans="1:15" ht="15" x14ac:dyDescent="0.2">
      <c r="A507" s="157" t="str">
        <f t="shared" si="27"/>
        <v>No</v>
      </c>
      <c r="B507" s="13" t="s">
        <v>524</v>
      </c>
      <c r="C507" s="14" t="s">
        <v>2416</v>
      </c>
      <c r="D507" s="13" t="s">
        <v>2417</v>
      </c>
      <c r="E507" s="153">
        <v>0</v>
      </c>
      <c r="F507" s="15" t="s">
        <v>528</v>
      </c>
      <c r="G507" s="154">
        <v>0</v>
      </c>
      <c r="H507" s="155">
        <f t="shared" si="28"/>
        <v>0</v>
      </c>
      <c r="I507" s="153">
        <v>0</v>
      </c>
      <c r="J507" s="153">
        <v>0</v>
      </c>
      <c r="K507" s="153">
        <v>0</v>
      </c>
      <c r="L507" s="17"/>
      <c r="M507" s="18"/>
      <c r="N507" s="127"/>
      <c r="O507" s="16" t="str">
        <f t="shared" si="29"/>
        <v>Ok</v>
      </c>
    </row>
    <row r="508" spans="1:15" ht="15" x14ac:dyDescent="0.2">
      <c r="A508" s="157" t="str">
        <f t="shared" si="27"/>
        <v>No</v>
      </c>
      <c r="B508" s="13" t="s">
        <v>524</v>
      </c>
      <c r="C508" s="14" t="s">
        <v>2418</v>
      </c>
      <c r="D508" s="13" t="s">
        <v>2419</v>
      </c>
      <c r="E508" s="153">
        <v>0</v>
      </c>
      <c r="F508" s="15" t="s">
        <v>528</v>
      </c>
      <c r="G508" s="154">
        <v>0</v>
      </c>
      <c r="H508" s="155">
        <f t="shared" si="28"/>
        <v>0</v>
      </c>
      <c r="I508" s="153">
        <v>0</v>
      </c>
      <c r="J508" s="153">
        <v>0</v>
      </c>
      <c r="K508" s="153">
        <v>0</v>
      </c>
      <c r="L508" s="17"/>
      <c r="M508" s="18"/>
      <c r="N508" s="127"/>
      <c r="O508" s="16" t="str">
        <f t="shared" si="29"/>
        <v>Ok</v>
      </c>
    </row>
    <row r="509" spans="1:15" ht="15" x14ac:dyDescent="0.2">
      <c r="A509" s="157" t="str">
        <f t="shared" si="27"/>
        <v>No</v>
      </c>
      <c r="B509" s="13" t="s">
        <v>524</v>
      </c>
      <c r="C509" s="14" t="s">
        <v>2420</v>
      </c>
      <c r="D509" s="13" t="s">
        <v>25</v>
      </c>
      <c r="E509" s="153">
        <v>0</v>
      </c>
      <c r="F509" s="15" t="s">
        <v>528</v>
      </c>
      <c r="G509" s="154">
        <v>0</v>
      </c>
      <c r="H509" s="155">
        <f t="shared" si="28"/>
        <v>0</v>
      </c>
      <c r="I509" s="153">
        <v>0</v>
      </c>
      <c r="J509" s="153">
        <v>0</v>
      </c>
      <c r="K509" s="153">
        <v>0</v>
      </c>
      <c r="L509" s="17"/>
      <c r="M509" s="18"/>
      <c r="N509" s="127"/>
      <c r="O509" s="16" t="str">
        <f t="shared" si="29"/>
        <v>Ok</v>
      </c>
    </row>
    <row r="510" spans="1:15" ht="15" x14ac:dyDescent="0.2">
      <c r="A510" s="157" t="str">
        <f t="shared" si="27"/>
        <v>No</v>
      </c>
      <c r="B510" s="13" t="s">
        <v>524</v>
      </c>
      <c r="C510" s="14" t="s">
        <v>2421</v>
      </c>
      <c r="D510" s="13" t="s">
        <v>26</v>
      </c>
      <c r="E510" s="153">
        <v>0</v>
      </c>
      <c r="F510" s="15" t="s">
        <v>528</v>
      </c>
      <c r="G510" s="154">
        <v>0</v>
      </c>
      <c r="H510" s="155">
        <f t="shared" si="28"/>
        <v>0</v>
      </c>
      <c r="I510" s="153">
        <v>0</v>
      </c>
      <c r="J510" s="153">
        <v>0</v>
      </c>
      <c r="K510" s="153">
        <v>0</v>
      </c>
      <c r="L510" s="17"/>
      <c r="M510" s="18"/>
      <c r="N510" s="127"/>
      <c r="O510" s="16" t="str">
        <f t="shared" si="29"/>
        <v>Ok</v>
      </c>
    </row>
    <row r="511" spans="1:15" ht="25.5" x14ac:dyDescent="0.2">
      <c r="A511" s="157" t="str">
        <f t="shared" si="27"/>
        <v>No</v>
      </c>
      <c r="B511" s="13" t="s">
        <v>524</v>
      </c>
      <c r="C511" s="14" t="s">
        <v>2422</v>
      </c>
      <c r="D511" s="13" t="s">
        <v>2423</v>
      </c>
      <c r="E511" s="153">
        <v>0</v>
      </c>
      <c r="F511" s="15" t="s">
        <v>528</v>
      </c>
      <c r="G511" s="154">
        <v>0</v>
      </c>
      <c r="H511" s="155">
        <f t="shared" si="28"/>
        <v>0</v>
      </c>
      <c r="I511" s="153">
        <v>0</v>
      </c>
      <c r="J511" s="153">
        <v>0</v>
      </c>
      <c r="K511" s="153">
        <v>0</v>
      </c>
      <c r="L511" s="17"/>
      <c r="M511" s="18"/>
      <c r="N511" s="127"/>
      <c r="O511" s="16" t="str">
        <f t="shared" si="29"/>
        <v>Ok</v>
      </c>
    </row>
    <row r="512" spans="1:15" ht="15" x14ac:dyDescent="0.2">
      <c r="A512" s="157" t="str">
        <f t="shared" si="27"/>
        <v>No</v>
      </c>
      <c r="B512" s="13" t="s">
        <v>524</v>
      </c>
      <c r="C512" s="14" t="s">
        <v>2424</v>
      </c>
      <c r="D512" s="13" t="s">
        <v>2425</v>
      </c>
      <c r="E512" s="153">
        <v>0</v>
      </c>
      <c r="F512" s="15" t="s">
        <v>528</v>
      </c>
      <c r="G512" s="154">
        <v>0</v>
      </c>
      <c r="H512" s="155">
        <f t="shared" si="28"/>
        <v>0</v>
      </c>
      <c r="I512" s="153">
        <v>0</v>
      </c>
      <c r="J512" s="153">
        <v>0</v>
      </c>
      <c r="K512" s="153">
        <v>0</v>
      </c>
      <c r="L512" s="17"/>
      <c r="M512" s="18"/>
      <c r="N512" s="127"/>
      <c r="O512" s="16" t="str">
        <f t="shared" si="29"/>
        <v>Ok</v>
      </c>
    </row>
    <row r="513" spans="1:15" ht="15" x14ac:dyDescent="0.2">
      <c r="A513" s="157" t="str">
        <f t="shared" si="27"/>
        <v>No</v>
      </c>
      <c r="B513" s="13" t="s">
        <v>524</v>
      </c>
      <c r="C513" s="14" t="s">
        <v>2426</v>
      </c>
      <c r="D513" s="13" t="s">
        <v>2427</v>
      </c>
      <c r="E513" s="153">
        <v>0</v>
      </c>
      <c r="F513" s="15" t="s">
        <v>528</v>
      </c>
      <c r="G513" s="154">
        <v>0</v>
      </c>
      <c r="H513" s="155">
        <f t="shared" si="28"/>
        <v>0</v>
      </c>
      <c r="I513" s="153">
        <v>0</v>
      </c>
      <c r="J513" s="153">
        <v>0</v>
      </c>
      <c r="K513" s="153">
        <v>0</v>
      </c>
      <c r="L513" s="17"/>
      <c r="M513" s="18"/>
      <c r="N513" s="127"/>
      <c r="O513" s="16" t="str">
        <f t="shared" si="29"/>
        <v>Ok</v>
      </c>
    </row>
    <row r="514" spans="1:15" ht="15" x14ac:dyDescent="0.2">
      <c r="A514" s="157" t="str">
        <f t="shared" si="27"/>
        <v>No</v>
      </c>
      <c r="B514" s="13" t="s">
        <v>524</v>
      </c>
      <c r="C514" s="14" t="s">
        <v>2428</v>
      </c>
      <c r="D514" s="13" t="s">
        <v>2429</v>
      </c>
      <c r="E514" s="153">
        <v>0</v>
      </c>
      <c r="F514" s="15" t="s">
        <v>528</v>
      </c>
      <c r="G514" s="154">
        <v>0</v>
      </c>
      <c r="H514" s="155">
        <f t="shared" si="28"/>
        <v>0</v>
      </c>
      <c r="I514" s="153">
        <v>0</v>
      </c>
      <c r="J514" s="153">
        <v>0</v>
      </c>
      <c r="K514" s="153">
        <v>0</v>
      </c>
      <c r="L514" s="17"/>
      <c r="M514" s="18"/>
      <c r="N514" s="127"/>
      <c r="O514" s="16" t="str">
        <f t="shared" si="29"/>
        <v>Ok</v>
      </c>
    </row>
    <row r="515" spans="1:15" ht="15" x14ac:dyDescent="0.2">
      <c r="A515" s="157" t="str">
        <f t="shared" si="27"/>
        <v>No</v>
      </c>
      <c r="B515" s="13" t="s">
        <v>524</v>
      </c>
      <c r="C515" s="14" t="s">
        <v>2430</v>
      </c>
      <c r="D515" s="13" t="s">
        <v>2431</v>
      </c>
      <c r="E515" s="153">
        <v>0</v>
      </c>
      <c r="F515" s="15" t="s">
        <v>528</v>
      </c>
      <c r="G515" s="154">
        <v>0</v>
      </c>
      <c r="H515" s="155">
        <f t="shared" si="28"/>
        <v>0</v>
      </c>
      <c r="I515" s="153">
        <v>0</v>
      </c>
      <c r="J515" s="153">
        <v>0</v>
      </c>
      <c r="K515" s="153">
        <v>0</v>
      </c>
      <c r="L515" s="17"/>
      <c r="M515" s="18"/>
      <c r="N515" s="127"/>
      <c r="O515" s="16" t="str">
        <f t="shared" si="29"/>
        <v>Ok</v>
      </c>
    </row>
    <row r="516" spans="1:15" ht="25.5" x14ac:dyDescent="0.2">
      <c r="A516" s="157" t="str">
        <f t="shared" si="27"/>
        <v>No</v>
      </c>
      <c r="B516" s="13" t="s">
        <v>524</v>
      </c>
      <c r="C516" s="14" t="s">
        <v>2432</v>
      </c>
      <c r="D516" s="13" t="s">
        <v>27</v>
      </c>
      <c r="E516" s="153">
        <v>0</v>
      </c>
      <c r="F516" s="15" t="s">
        <v>528</v>
      </c>
      <c r="G516" s="154">
        <v>0</v>
      </c>
      <c r="H516" s="155">
        <f t="shared" si="28"/>
        <v>0</v>
      </c>
      <c r="I516" s="153">
        <v>0</v>
      </c>
      <c r="J516" s="153">
        <v>0</v>
      </c>
      <c r="K516" s="153">
        <v>0</v>
      </c>
      <c r="L516" s="17"/>
      <c r="M516" s="18"/>
      <c r="N516" s="127"/>
      <c r="O516" s="16" t="str">
        <f t="shared" si="29"/>
        <v>Ok</v>
      </c>
    </row>
    <row r="517" spans="1:15" ht="25.5" x14ac:dyDescent="0.2">
      <c r="A517" s="157" t="str">
        <f t="shared" si="27"/>
        <v>No</v>
      </c>
      <c r="B517" s="13" t="s">
        <v>524</v>
      </c>
      <c r="C517" s="14" t="s">
        <v>2433</v>
      </c>
      <c r="D517" s="13" t="s">
        <v>298</v>
      </c>
      <c r="E517" s="153">
        <v>0</v>
      </c>
      <c r="F517" s="15" t="s">
        <v>528</v>
      </c>
      <c r="G517" s="154">
        <v>0</v>
      </c>
      <c r="H517" s="155">
        <f t="shared" si="28"/>
        <v>0</v>
      </c>
      <c r="I517" s="153">
        <v>0</v>
      </c>
      <c r="J517" s="153">
        <v>0</v>
      </c>
      <c r="K517" s="153">
        <v>0</v>
      </c>
      <c r="L517" s="17"/>
      <c r="M517" s="18"/>
      <c r="N517" s="127"/>
      <c r="O517" s="16" t="str">
        <f t="shared" si="29"/>
        <v>Ok</v>
      </c>
    </row>
    <row r="518" spans="1:15" ht="15" x14ac:dyDescent="0.2">
      <c r="A518" s="157" t="str">
        <f t="shared" si="27"/>
        <v>No</v>
      </c>
      <c r="B518" s="13" t="s">
        <v>524</v>
      </c>
      <c r="C518" s="14" t="s">
        <v>2434</v>
      </c>
      <c r="D518" s="13" t="s">
        <v>2435</v>
      </c>
      <c r="E518" s="153">
        <v>0</v>
      </c>
      <c r="F518" s="15" t="s">
        <v>528</v>
      </c>
      <c r="G518" s="154">
        <v>0</v>
      </c>
      <c r="H518" s="155">
        <f t="shared" si="28"/>
        <v>0</v>
      </c>
      <c r="I518" s="153">
        <v>0</v>
      </c>
      <c r="J518" s="153">
        <v>0</v>
      </c>
      <c r="K518" s="153">
        <v>0</v>
      </c>
      <c r="L518" s="17"/>
      <c r="M518" s="18"/>
      <c r="N518" s="127"/>
      <c r="O518" s="16" t="str">
        <f t="shared" si="29"/>
        <v>Ok</v>
      </c>
    </row>
    <row r="519" spans="1:15" ht="25.5" x14ac:dyDescent="0.2">
      <c r="A519" s="157" t="str">
        <f t="shared" si="27"/>
        <v>No</v>
      </c>
      <c r="B519" s="13" t="s">
        <v>524</v>
      </c>
      <c r="C519" s="14" t="s">
        <v>2436</v>
      </c>
      <c r="D519" s="13" t="s">
        <v>2437</v>
      </c>
      <c r="E519" s="153">
        <v>0</v>
      </c>
      <c r="F519" s="15" t="s">
        <v>528</v>
      </c>
      <c r="G519" s="154">
        <v>0</v>
      </c>
      <c r="H519" s="155">
        <f t="shared" si="28"/>
        <v>0</v>
      </c>
      <c r="I519" s="153">
        <v>0</v>
      </c>
      <c r="J519" s="153">
        <v>0</v>
      </c>
      <c r="K519" s="153">
        <v>0</v>
      </c>
      <c r="L519" s="17"/>
      <c r="M519" s="18"/>
      <c r="N519" s="127"/>
      <c r="O519" s="16" t="str">
        <f t="shared" si="29"/>
        <v>Ok</v>
      </c>
    </row>
    <row r="520" spans="1:15" ht="25.5" x14ac:dyDescent="0.2">
      <c r="A520" s="157" t="str">
        <f t="shared" si="27"/>
        <v>No</v>
      </c>
      <c r="B520" s="13" t="s">
        <v>524</v>
      </c>
      <c r="C520" s="14" t="s">
        <v>2438</v>
      </c>
      <c r="D520" s="13" t="s">
        <v>2439</v>
      </c>
      <c r="E520" s="153">
        <v>0</v>
      </c>
      <c r="F520" s="15" t="s">
        <v>528</v>
      </c>
      <c r="G520" s="154">
        <v>0</v>
      </c>
      <c r="H520" s="155">
        <f t="shared" si="28"/>
        <v>0</v>
      </c>
      <c r="I520" s="153">
        <v>0</v>
      </c>
      <c r="J520" s="153">
        <v>0</v>
      </c>
      <c r="K520" s="153">
        <v>0</v>
      </c>
      <c r="L520" s="17"/>
      <c r="M520" s="18"/>
      <c r="N520" s="127"/>
      <c r="O520" s="16" t="str">
        <f t="shared" si="29"/>
        <v>Ok</v>
      </c>
    </row>
    <row r="521" spans="1:15" ht="15" x14ac:dyDescent="0.2">
      <c r="A521" s="157" t="str">
        <f t="shared" si="27"/>
        <v>No</v>
      </c>
      <c r="B521" s="13" t="s">
        <v>524</v>
      </c>
      <c r="C521" s="14" t="s">
        <v>2440</v>
      </c>
      <c r="D521" s="13" t="s">
        <v>2441</v>
      </c>
      <c r="E521" s="153">
        <v>0</v>
      </c>
      <c r="F521" s="15" t="s">
        <v>528</v>
      </c>
      <c r="G521" s="154">
        <v>0</v>
      </c>
      <c r="H521" s="155">
        <f t="shared" si="28"/>
        <v>0</v>
      </c>
      <c r="I521" s="153">
        <v>0</v>
      </c>
      <c r="J521" s="153">
        <v>0</v>
      </c>
      <c r="K521" s="153">
        <v>0</v>
      </c>
      <c r="L521" s="17"/>
      <c r="M521" s="18"/>
      <c r="N521" s="127"/>
      <c r="O521" s="16" t="str">
        <f t="shared" si="29"/>
        <v>Ok</v>
      </c>
    </row>
    <row r="522" spans="1:15" ht="15" x14ac:dyDescent="0.2">
      <c r="A522" s="157" t="str">
        <f t="shared" si="27"/>
        <v>No</v>
      </c>
      <c r="B522" s="13" t="s">
        <v>524</v>
      </c>
      <c r="C522" s="14" t="s">
        <v>2442</v>
      </c>
      <c r="D522" s="13" t="s">
        <v>2443</v>
      </c>
      <c r="E522" s="153">
        <v>0</v>
      </c>
      <c r="F522" s="15" t="s">
        <v>528</v>
      </c>
      <c r="G522" s="154">
        <v>0</v>
      </c>
      <c r="H522" s="155">
        <f t="shared" si="28"/>
        <v>0</v>
      </c>
      <c r="I522" s="153">
        <v>0</v>
      </c>
      <c r="J522" s="153">
        <v>0</v>
      </c>
      <c r="K522" s="153">
        <v>0</v>
      </c>
      <c r="L522" s="17"/>
      <c r="M522" s="18"/>
      <c r="N522" s="127"/>
      <c r="O522" s="16" t="str">
        <f t="shared" si="29"/>
        <v>Ok</v>
      </c>
    </row>
    <row r="523" spans="1:15" ht="15" x14ac:dyDescent="0.2">
      <c r="A523" s="157" t="str">
        <f t="shared" ref="A523:A586" si="30">IF(OR(E523&lt;&gt;0,G523&lt;&gt;0),"Si","No")</f>
        <v>No</v>
      </c>
      <c r="B523" s="13" t="s">
        <v>524</v>
      </c>
      <c r="C523" s="14" t="s">
        <v>2444</v>
      </c>
      <c r="D523" s="13" t="s">
        <v>2445</v>
      </c>
      <c r="E523" s="153">
        <v>0</v>
      </c>
      <c r="F523" s="15" t="s">
        <v>528</v>
      </c>
      <c r="G523" s="154">
        <v>0</v>
      </c>
      <c r="H523" s="155">
        <f t="shared" ref="H523:H586" si="31">+E523-G523</f>
        <v>0</v>
      </c>
      <c r="I523" s="153">
        <v>0</v>
      </c>
      <c r="J523" s="153">
        <v>0</v>
      </c>
      <c r="K523" s="153">
        <v>0</v>
      </c>
      <c r="L523" s="17"/>
      <c r="M523" s="18"/>
      <c r="N523" s="127"/>
      <c r="O523" s="16" t="str">
        <f t="shared" si="29"/>
        <v>Ok</v>
      </c>
    </row>
    <row r="524" spans="1:15" ht="15" x14ac:dyDescent="0.2">
      <c r="A524" s="157" t="str">
        <f t="shared" si="30"/>
        <v>No</v>
      </c>
      <c r="B524" s="13" t="s">
        <v>524</v>
      </c>
      <c r="C524" s="14" t="s">
        <v>2446</v>
      </c>
      <c r="D524" s="13" t="s">
        <v>2447</v>
      </c>
      <c r="E524" s="153">
        <v>0</v>
      </c>
      <c r="F524" s="15" t="s">
        <v>528</v>
      </c>
      <c r="G524" s="154">
        <v>0</v>
      </c>
      <c r="H524" s="155">
        <f t="shared" si="31"/>
        <v>0</v>
      </c>
      <c r="I524" s="153">
        <v>0</v>
      </c>
      <c r="J524" s="153">
        <v>0</v>
      </c>
      <c r="K524" s="153">
        <v>0</v>
      </c>
      <c r="L524" s="17"/>
      <c r="M524" s="18"/>
      <c r="N524" s="127"/>
      <c r="O524" s="16" t="str">
        <f t="shared" si="29"/>
        <v>Ok</v>
      </c>
    </row>
    <row r="525" spans="1:15" ht="15" x14ac:dyDescent="0.2">
      <c r="A525" s="157" t="str">
        <f t="shared" si="30"/>
        <v>No</v>
      </c>
      <c r="B525" s="13" t="s">
        <v>524</v>
      </c>
      <c r="C525" s="14" t="s">
        <v>2449</v>
      </c>
      <c r="D525" s="13" t="s">
        <v>2078</v>
      </c>
      <c r="E525" s="153">
        <v>0</v>
      </c>
      <c r="F525" s="15" t="s">
        <v>528</v>
      </c>
      <c r="G525" s="154">
        <v>0</v>
      </c>
      <c r="H525" s="155">
        <f t="shared" si="31"/>
        <v>0</v>
      </c>
      <c r="I525" s="153">
        <v>0</v>
      </c>
      <c r="J525" s="153">
        <v>0</v>
      </c>
      <c r="K525" s="153">
        <v>0</v>
      </c>
      <c r="L525" s="17"/>
      <c r="M525" s="18"/>
      <c r="N525" s="127"/>
      <c r="O525" s="16" t="str">
        <f t="shared" si="29"/>
        <v>Ok</v>
      </c>
    </row>
    <row r="526" spans="1:15" ht="15" x14ac:dyDescent="0.2">
      <c r="A526" s="157" t="str">
        <f t="shared" si="30"/>
        <v>No</v>
      </c>
      <c r="B526" s="13" t="s">
        <v>524</v>
      </c>
      <c r="C526" s="14" t="s">
        <v>2450</v>
      </c>
      <c r="D526" s="13" t="s">
        <v>2080</v>
      </c>
      <c r="E526" s="153">
        <v>0</v>
      </c>
      <c r="F526" s="15" t="s">
        <v>528</v>
      </c>
      <c r="G526" s="154">
        <v>0</v>
      </c>
      <c r="H526" s="155">
        <f t="shared" si="31"/>
        <v>0</v>
      </c>
      <c r="I526" s="153">
        <v>0</v>
      </c>
      <c r="J526" s="153">
        <v>0</v>
      </c>
      <c r="K526" s="153">
        <v>0</v>
      </c>
      <c r="L526" s="17"/>
      <c r="M526" s="18"/>
      <c r="N526" s="127"/>
      <c r="O526" s="16" t="str">
        <f t="shared" si="29"/>
        <v>Ok</v>
      </c>
    </row>
    <row r="527" spans="1:15" ht="15" x14ac:dyDescent="0.2">
      <c r="A527" s="157" t="str">
        <f t="shared" si="30"/>
        <v>No</v>
      </c>
      <c r="B527" s="13" t="s">
        <v>524</v>
      </c>
      <c r="C527" s="14" t="s">
        <v>2451</v>
      </c>
      <c r="D527" s="13" t="s">
        <v>2082</v>
      </c>
      <c r="E527" s="153">
        <v>0</v>
      </c>
      <c r="F527" s="15" t="s">
        <v>528</v>
      </c>
      <c r="G527" s="154">
        <v>0</v>
      </c>
      <c r="H527" s="155">
        <f t="shared" si="31"/>
        <v>0</v>
      </c>
      <c r="I527" s="153">
        <v>0</v>
      </c>
      <c r="J527" s="153">
        <v>0</v>
      </c>
      <c r="K527" s="153">
        <v>0</v>
      </c>
      <c r="L527" s="17"/>
      <c r="M527" s="18"/>
      <c r="N527" s="127"/>
      <c r="O527" s="16" t="str">
        <f t="shared" si="29"/>
        <v>Ok</v>
      </c>
    </row>
    <row r="528" spans="1:15" ht="15" x14ac:dyDescent="0.2">
      <c r="A528" s="157" t="str">
        <f t="shared" si="30"/>
        <v>No</v>
      </c>
      <c r="B528" s="13" t="s">
        <v>524</v>
      </c>
      <c r="C528" s="14" t="s">
        <v>2452</v>
      </c>
      <c r="D528" s="13" t="s">
        <v>2084</v>
      </c>
      <c r="E528" s="153">
        <v>0</v>
      </c>
      <c r="F528" s="15" t="s">
        <v>528</v>
      </c>
      <c r="G528" s="154">
        <v>0</v>
      </c>
      <c r="H528" s="155">
        <f t="shared" si="31"/>
        <v>0</v>
      </c>
      <c r="I528" s="153">
        <v>0</v>
      </c>
      <c r="J528" s="153">
        <v>0</v>
      </c>
      <c r="K528" s="153">
        <v>0</v>
      </c>
      <c r="L528" s="17"/>
      <c r="M528" s="18"/>
      <c r="N528" s="127"/>
      <c r="O528" s="16" t="str">
        <f t="shared" si="29"/>
        <v>Ok</v>
      </c>
    </row>
    <row r="529" spans="1:15" ht="15" x14ac:dyDescent="0.2">
      <c r="A529" s="157" t="str">
        <f t="shared" si="30"/>
        <v>No</v>
      </c>
      <c r="B529" s="13" t="s">
        <v>524</v>
      </c>
      <c r="C529" s="14" t="s">
        <v>2453</v>
      </c>
      <c r="D529" s="13" t="s">
        <v>2086</v>
      </c>
      <c r="E529" s="153">
        <v>0</v>
      </c>
      <c r="F529" s="15" t="s">
        <v>528</v>
      </c>
      <c r="G529" s="154">
        <v>0</v>
      </c>
      <c r="H529" s="155">
        <f t="shared" si="31"/>
        <v>0</v>
      </c>
      <c r="I529" s="153">
        <v>0</v>
      </c>
      <c r="J529" s="153">
        <v>0</v>
      </c>
      <c r="K529" s="153">
        <v>0</v>
      </c>
      <c r="L529" s="17"/>
      <c r="M529" s="18"/>
      <c r="N529" s="127"/>
      <c r="O529" s="16" t="str">
        <f t="shared" si="29"/>
        <v>Ok</v>
      </c>
    </row>
    <row r="530" spans="1:15" ht="15" x14ac:dyDescent="0.2">
      <c r="A530" s="157" t="str">
        <f t="shared" si="30"/>
        <v>No</v>
      </c>
      <c r="B530" s="13" t="s">
        <v>524</v>
      </c>
      <c r="C530" s="14" t="s">
        <v>2454</v>
      </c>
      <c r="D530" s="13" t="s">
        <v>2088</v>
      </c>
      <c r="E530" s="153">
        <v>0</v>
      </c>
      <c r="F530" s="15" t="s">
        <v>528</v>
      </c>
      <c r="G530" s="154">
        <v>0</v>
      </c>
      <c r="H530" s="155">
        <f t="shared" si="31"/>
        <v>0</v>
      </c>
      <c r="I530" s="153">
        <v>0</v>
      </c>
      <c r="J530" s="153">
        <v>0</v>
      </c>
      <c r="K530" s="153">
        <v>0</v>
      </c>
      <c r="L530" s="17"/>
      <c r="M530" s="18"/>
      <c r="N530" s="127"/>
      <c r="O530" s="16" t="str">
        <f t="shared" si="29"/>
        <v>Ok</v>
      </c>
    </row>
    <row r="531" spans="1:15" ht="15" x14ac:dyDescent="0.2">
      <c r="A531" s="157" t="str">
        <f t="shared" si="30"/>
        <v>No</v>
      </c>
      <c r="B531" s="13" t="s">
        <v>524</v>
      </c>
      <c r="C531" s="14" t="s">
        <v>2455</v>
      </c>
      <c r="D531" s="13" t="s">
        <v>2090</v>
      </c>
      <c r="E531" s="153">
        <v>0</v>
      </c>
      <c r="F531" s="15" t="s">
        <v>528</v>
      </c>
      <c r="G531" s="154">
        <v>0</v>
      </c>
      <c r="H531" s="155">
        <f t="shared" si="31"/>
        <v>0</v>
      </c>
      <c r="I531" s="153">
        <v>0</v>
      </c>
      <c r="J531" s="153">
        <v>0</v>
      </c>
      <c r="K531" s="153">
        <v>0</v>
      </c>
      <c r="L531" s="17"/>
      <c r="M531" s="18"/>
      <c r="N531" s="127"/>
      <c r="O531" s="16" t="str">
        <f t="shared" si="29"/>
        <v>Ok</v>
      </c>
    </row>
    <row r="532" spans="1:15" ht="25.5" x14ac:dyDescent="0.2">
      <c r="A532" s="157" t="str">
        <f t="shared" si="30"/>
        <v>No</v>
      </c>
      <c r="B532" s="13" t="s">
        <v>524</v>
      </c>
      <c r="C532" s="14" t="s">
        <v>2456</v>
      </c>
      <c r="D532" s="13" t="s">
        <v>2092</v>
      </c>
      <c r="E532" s="153">
        <v>0</v>
      </c>
      <c r="F532" s="15" t="s">
        <v>528</v>
      </c>
      <c r="G532" s="154">
        <v>0</v>
      </c>
      <c r="H532" s="155">
        <f t="shared" si="31"/>
        <v>0</v>
      </c>
      <c r="I532" s="153">
        <v>0</v>
      </c>
      <c r="J532" s="153">
        <v>0</v>
      </c>
      <c r="K532" s="153">
        <v>0</v>
      </c>
      <c r="L532" s="17"/>
      <c r="M532" s="18"/>
      <c r="N532" s="127"/>
      <c r="O532" s="16" t="str">
        <f t="shared" si="29"/>
        <v>Ok</v>
      </c>
    </row>
    <row r="533" spans="1:15" ht="15" x14ac:dyDescent="0.2">
      <c r="A533" s="157" t="str">
        <f t="shared" si="30"/>
        <v>No</v>
      </c>
      <c r="B533" s="13" t="s">
        <v>524</v>
      </c>
      <c r="C533" s="14" t="s">
        <v>2457</v>
      </c>
      <c r="D533" s="13" t="s">
        <v>2094</v>
      </c>
      <c r="E533" s="153">
        <v>0</v>
      </c>
      <c r="F533" s="15" t="s">
        <v>528</v>
      </c>
      <c r="G533" s="154">
        <v>0</v>
      </c>
      <c r="H533" s="155">
        <f t="shared" si="31"/>
        <v>0</v>
      </c>
      <c r="I533" s="153">
        <v>0</v>
      </c>
      <c r="J533" s="153">
        <v>0</v>
      </c>
      <c r="K533" s="153">
        <v>0</v>
      </c>
      <c r="L533" s="17"/>
      <c r="M533" s="18"/>
      <c r="N533" s="127"/>
      <c r="O533" s="16" t="str">
        <f t="shared" si="29"/>
        <v>Ok</v>
      </c>
    </row>
    <row r="534" spans="1:15" ht="15" x14ac:dyDescent="0.2">
      <c r="A534" s="157" t="str">
        <f t="shared" si="30"/>
        <v>No</v>
      </c>
      <c r="B534" s="13" t="s">
        <v>524</v>
      </c>
      <c r="C534" s="14" t="s">
        <v>2458</v>
      </c>
      <c r="D534" s="13" t="s">
        <v>2096</v>
      </c>
      <c r="E534" s="153">
        <v>0</v>
      </c>
      <c r="F534" s="15" t="s">
        <v>528</v>
      </c>
      <c r="G534" s="154">
        <v>0</v>
      </c>
      <c r="H534" s="155">
        <f t="shared" si="31"/>
        <v>0</v>
      </c>
      <c r="I534" s="153">
        <v>0</v>
      </c>
      <c r="J534" s="153">
        <v>0</v>
      </c>
      <c r="K534" s="153">
        <v>0</v>
      </c>
      <c r="L534" s="17"/>
      <c r="M534" s="18"/>
      <c r="N534" s="127"/>
      <c r="O534" s="16" t="str">
        <f t="shared" si="29"/>
        <v>Ok</v>
      </c>
    </row>
    <row r="535" spans="1:15" ht="25.5" x14ac:dyDescent="0.2">
      <c r="A535" s="157" t="str">
        <f t="shared" si="30"/>
        <v>No</v>
      </c>
      <c r="B535" s="13" t="s">
        <v>524</v>
      </c>
      <c r="C535" s="14" t="s">
        <v>2459</v>
      </c>
      <c r="D535" s="13" t="s">
        <v>2098</v>
      </c>
      <c r="E535" s="153">
        <v>0</v>
      </c>
      <c r="F535" s="15" t="s">
        <v>528</v>
      </c>
      <c r="G535" s="154">
        <v>0</v>
      </c>
      <c r="H535" s="155">
        <f t="shared" si="31"/>
        <v>0</v>
      </c>
      <c r="I535" s="153">
        <v>0</v>
      </c>
      <c r="J535" s="153">
        <v>0</v>
      </c>
      <c r="K535" s="153">
        <v>0</v>
      </c>
      <c r="L535" s="17"/>
      <c r="M535" s="18"/>
      <c r="N535" s="127"/>
      <c r="O535" s="16" t="str">
        <f t="shared" si="29"/>
        <v>Ok</v>
      </c>
    </row>
    <row r="536" spans="1:15" ht="15" x14ac:dyDescent="0.2">
      <c r="A536" s="157" t="str">
        <f t="shared" si="30"/>
        <v>No</v>
      </c>
      <c r="B536" s="13" t="s">
        <v>524</v>
      </c>
      <c r="C536" s="14" t="s">
        <v>2460</v>
      </c>
      <c r="D536" s="13" t="s">
        <v>2100</v>
      </c>
      <c r="E536" s="153">
        <v>0</v>
      </c>
      <c r="F536" s="15" t="s">
        <v>528</v>
      </c>
      <c r="G536" s="154">
        <v>0</v>
      </c>
      <c r="H536" s="155">
        <f t="shared" si="31"/>
        <v>0</v>
      </c>
      <c r="I536" s="153">
        <v>0</v>
      </c>
      <c r="J536" s="153">
        <v>0</v>
      </c>
      <c r="K536" s="153">
        <v>0</v>
      </c>
      <c r="L536" s="17"/>
      <c r="M536" s="18"/>
      <c r="N536" s="127"/>
      <c r="O536" s="16" t="str">
        <f t="shared" si="29"/>
        <v>Ok</v>
      </c>
    </row>
    <row r="537" spans="1:15" ht="15" x14ac:dyDescent="0.2">
      <c r="A537" s="157" t="str">
        <f t="shared" si="30"/>
        <v>No</v>
      </c>
      <c r="B537" s="13" t="s">
        <v>524</v>
      </c>
      <c r="C537" s="14" t="s">
        <v>2462</v>
      </c>
      <c r="D537" s="13" t="s">
        <v>2103</v>
      </c>
      <c r="E537" s="153">
        <v>0</v>
      </c>
      <c r="F537" s="15" t="s">
        <v>528</v>
      </c>
      <c r="G537" s="154">
        <v>0</v>
      </c>
      <c r="H537" s="155">
        <f t="shared" si="31"/>
        <v>0</v>
      </c>
      <c r="I537" s="153">
        <v>0</v>
      </c>
      <c r="J537" s="153">
        <v>0</v>
      </c>
      <c r="K537" s="153">
        <v>0</v>
      </c>
      <c r="L537" s="17"/>
      <c r="M537" s="18"/>
      <c r="N537" s="127"/>
      <c r="O537" s="16" t="str">
        <f t="shared" si="29"/>
        <v>Ok</v>
      </c>
    </row>
    <row r="538" spans="1:15" ht="15" x14ac:dyDescent="0.2">
      <c r="A538" s="157" t="str">
        <f t="shared" si="30"/>
        <v>No</v>
      </c>
      <c r="B538" s="13" t="s">
        <v>524</v>
      </c>
      <c r="C538" s="14" t="s">
        <v>2463</v>
      </c>
      <c r="D538" s="13" t="s">
        <v>2105</v>
      </c>
      <c r="E538" s="153">
        <v>0</v>
      </c>
      <c r="F538" s="15" t="s">
        <v>528</v>
      </c>
      <c r="G538" s="154">
        <v>0</v>
      </c>
      <c r="H538" s="155">
        <f t="shared" si="31"/>
        <v>0</v>
      </c>
      <c r="I538" s="153">
        <v>0</v>
      </c>
      <c r="J538" s="153">
        <v>0</v>
      </c>
      <c r="K538" s="153">
        <v>0</v>
      </c>
      <c r="L538" s="17"/>
      <c r="M538" s="18"/>
      <c r="N538" s="127"/>
      <c r="O538" s="16" t="str">
        <f t="shared" si="29"/>
        <v>Ok</v>
      </c>
    </row>
    <row r="539" spans="1:15" ht="15" x14ac:dyDescent="0.2">
      <c r="A539" s="157" t="str">
        <f t="shared" si="30"/>
        <v>No</v>
      </c>
      <c r="B539" s="13" t="s">
        <v>524</v>
      </c>
      <c r="C539" s="14" t="s">
        <v>2464</v>
      </c>
      <c r="D539" s="13" t="s">
        <v>2107</v>
      </c>
      <c r="E539" s="153">
        <v>0</v>
      </c>
      <c r="F539" s="15" t="s">
        <v>528</v>
      </c>
      <c r="G539" s="154">
        <v>0</v>
      </c>
      <c r="H539" s="155">
        <f t="shared" si="31"/>
        <v>0</v>
      </c>
      <c r="I539" s="153">
        <v>0</v>
      </c>
      <c r="J539" s="153">
        <v>0</v>
      </c>
      <c r="K539" s="153">
        <v>0</v>
      </c>
      <c r="L539" s="17"/>
      <c r="M539" s="18"/>
      <c r="N539" s="127"/>
      <c r="O539" s="16" t="str">
        <f t="shared" si="29"/>
        <v>Ok</v>
      </c>
    </row>
    <row r="540" spans="1:15" ht="15" x14ac:dyDescent="0.2">
      <c r="A540" s="157" t="str">
        <f t="shared" si="30"/>
        <v>No</v>
      </c>
      <c r="B540" s="13" t="s">
        <v>524</v>
      </c>
      <c r="C540" s="14" t="s">
        <v>2465</v>
      </c>
      <c r="D540" s="13" t="s">
        <v>2109</v>
      </c>
      <c r="E540" s="153">
        <v>0</v>
      </c>
      <c r="F540" s="15" t="s">
        <v>528</v>
      </c>
      <c r="G540" s="154">
        <v>0</v>
      </c>
      <c r="H540" s="155">
        <f t="shared" si="31"/>
        <v>0</v>
      </c>
      <c r="I540" s="153">
        <v>0</v>
      </c>
      <c r="J540" s="153">
        <v>0</v>
      </c>
      <c r="K540" s="153">
        <v>0</v>
      </c>
      <c r="L540" s="17"/>
      <c r="M540" s="18"/>
      <c r="N540" s="127"/>
      <c r="O540" s="16" t="str">
        <f t="shared" si="29"/>
        <v>Ok</v>
      </c>
    </row>
    <row r="541" spans="1:15" ht="15" x14ac:dyDescent="0.2">
      <c r="A541" s="157" t="str">
        <f t="shared" si="30"/>
        <v>No</v>
      </c>
      <c r="B541" s="13" t="s">
        <v>524</v>
      </c>
      <c r="C541" s="14" t="s">
        <v>2466</v>
      </c>
      <c r="D541" s="13" t="s">
        <v>2111</v>
      </c>
      <c r="E541" s="153">
        <v>0</v>
      </c>
      <c r="F541" s="15" t="s">
        <v>528</v>
      </c>
      <c r="G541" s="154">
        <v>0</v>
      </c>
      <c r="H541" s="155">
        <f t="shared" si="31"/>
        <v>0</v>
      </c>
      <c r="I541" s="153">
        <v>0</v>
      </c>
      <c r="J541" s="153">
        <v>0</v>
      </c>
      <c r="K541" s="153">
        <v>0</v>
      </c>
      <c r="L541" s="17"/>
      <c r="M541" s="18"/>
      <c r="N541" s="127"/>
      <c r="O541" s="16" t="str">
        <f t="shared" ref="O541:O604" si="32">IF(H541-SUM(I541:K541)&lt;&gt;0,"Verificar diferencias","Ok")</f>
        <v>Ok</v>
      </c>
    </row>
    <row r="542" spans="1:15" ht="25.5" x14ac:dyDescent="0.2">
      <c r="A542" s="157" t="str">
        <f t="shared" si="30"/>
        <v>No</v>
      </c>
      <c r="B542" s="13" t="s">
        <v>524</v>
      </c>
      <c r="C542" s="14" t="s">
        <v>2467</v>
      </c>
      <c r="D542" s="13" t="s">
        <v>2113</v>
      </c>
      <c r="E542" s="153">
        <v>0</v>
      </c>
      <c r="F542" s="15" t="s">
        <v>528</v>
      </c>
      <c r="G542" s="154">
        <v>0</v>
      </c>
      <c r="H542" s="155">
        <f t="shared" si="31"/>
        <v>0</v>
      </c>
      <c r="I542" s="153">
        <v>0</v>
      </c>
      <c r="J542" s="153">
        <v>0</v>
      </c>
      <c r="K542" s="153">
        <v>0</v>
      </c>
      <c r="L542" s="17"/>
      <c r="M542" s="18"/>
      <c r="N542" s="127"/>
      <c r="O542" s="16" t="str">
        <f t="shared" si="32"/>
        <v>Ok</v>
      </c>
    </row>
    <row r="543" spans="1:15" ht="15" x14ac:dyDescent="0.2">
      <c r="A543" s="157" t="str">
        <f t="shared" si="30"/>
        <v>No</v>
      </c>
      <c r="B543" s="13" t="s">
        <v>524</v>
      </c>
      <c r="C543" s="14" t="s">
        <v>2468</v>
      </c>
      <c r="D543" s="13" t="s">
        <v>2115</v>
      </c>
      <c r="E543" s="153">
        <v>0</v>
      </c>
      <c r="F543" s="15" t="s">
        <v>528</v>
      </c>
      <c r="G543" s="154">
        <v>0</v>
      </c>
      <c r="H543" s="155">
        <f t="shared" si="31"/>
        <v>0</v>
      </c>
      <c r="I543" s="153">
        <v>0</v>
      </c>
      <c r="J543" s="153">
        <v>0</v>
      </c>
      <c r="K543" s="153">
        <v>0</v>
      </c>
      <c r="L543" s="17"/>
      <c r="M543" s="18"/>
      <c r="N543" s="127"/>
      <c r="O543" s="16" t="str">
        <f t="shared" si="32"/>
        <v>Ok</v>
      </c>
    </row>
    <row r="544" spans="1:15" ht="15" x14ac:dyDescent="0.2">
      <c r="A544" s="157" t="str">
        <f t="shared" si="30"/>
        <v>No</v>
      </c>
      <c r="B544" s="13" t="s">
        <v>524</v>
      </c>
      <c r="C544" s="14" t="s">
        <v>2469</v>
      </c>
      <c r="D544" s="13" t="s">
        <v>2117</v>
      </c>
      <c r="E544" s="153">
        <v>0</v>
      </c>
      <c r="F544" s="15" t="s">
        <v>528</v>
      </c>
      <c r="G544" s="154">
        <v>0</v>
      </c>
      <c r="H544" s="155">
        <f t="shared" si="31"/>
        <v>0</v>
      </c>
      <c r="I544" s="153">
        <v>0</v>
      </c>
      <c r="J544" s="153">
        <v>0</v>
      </c>
      <c r="K544" s="153">
        <v>0</v>
      </c>
      <c r="L544" s="17"/>
      <c r="M544" s="18"/>
      <c r="N544" s="127"/>
      <c r="O544" s="16" t="str">
        <f t="shared" si="32"/>
        <v>Ok</v>
      </c>
    </row>
    <row r="545" spans="1:15" ht="25.5" x14ac:dyDescent="0.2">
      <c r="A545" s="157" t="str">
        <f t="shared" si="30"/>
        <v>No</v>
      </c>
      <c r="B545" s="13" t="s">
        <v>524</v>
      </c>
      <c r="C545" s="14" t="s">
        <v>2470</v>
      </c>
      <c r="D545" s="13" t="s">
        <v>2119</v>
      </c>
      <c r="E545" s="153">
        <v>0</v>
      </c>
      <c r="F545" s="15" t="s">
        <v>528</v>
      </c>
      <c r="G545" s="154">
        <v>0</v>
      </c>
      <c r="H545" s="155">
        <f t="shared" si="31"/>
        <v>0</v>
      </c>
      <c r="I545" s="153">
        <v>0</v>
      </c>
      <c r="J545" s="153">
        <v>0</v>
      </c>
      <c r="K545" s="153">
        <v>0</v>
      </c>
      <c r="L545" s="17"/>
      <c r="M545" s="18"/>
      <c r="N545" s="127"/>
      <c r="O545" s="16" t="str">
        <f t="shared" si="32"/>
        <v>Ok</v>
      </c>
    </row>
    <row r="546" spans="1:15" ht="25.5" x14ac:dyDescent="0.2">
      <c r="A546" s="157" t="str">
        <f t="shared" si="30"/>
        <v>No</v>
      </c>
      <c r="B546" s="13" t="s">
        <v>524</v>
      </c>
      <c r="C546" s="14" t="s">
        <v>2471</v>
      </c>
      <c r="D546" s="13" t="s">
        <v>2121</v>
      </c>
      <c r="E546" s="153">
        <v>0</v>
      </c>
      <c r="F546" s="15" t="s">
        <v>528</v>
      </c>
      <c r="G546" s="154">
        <v>0</v>
      </c>
      <c r="H546" s="155">
        <f t="shared" si="31"/>
        <v>0</v>
      </c>
      <c r="I546" s="153">
        <v>0</v>
      </c>
      <c r="J546" s="153">
        <v>0</v>
      </c>
      <c r="K546" s="153">
        <v>0</v>
      </c>
      <c r="L546" s="17"/>
      <c r="M546" s="18"/>
      <c r="N546" s="127"/>
      <c r="O546" s="16" t="str">
        <f t="shared" si="32"/>
        <v>Ok</v>
      </c>
    </row>
    <row r="547" spans="1:15" ht="15" x14ac:dyDescent="0.2">
      <c r="A547" s="157" t="str">
        <f t="shared" si="30"/>
        <v>No</v>
      </c>
      <c r="B547" s="13" t="s">
        <v>524</v>
      </c>
      <c r="C547" s="14" t="s">
        <v>2472</v>
      </c>
      <c r="D547" s="13" t="s">
        <v>2123</v>
      </c>
      <c r="E547" s="153">
        <v>0</v>
      </c>
      <c r="F547" s="15" t="s">
        <v>528</v>
      </c>
      <c r="G547" s="154">
        <v>0</v>
      </c>
      <c r="H547" s="155">
        <f t="shared" si="31"/>
        <v>0</v>
      </c>
      <c r="I547" s="153">
        <v>0</v>
      </c>
      <c r="J547" s="153">
        <v>0</v>
      </c>
      <c r="K547" s="153">
        <v>0</v>
      </c>
      <c r="L547" s="17"/>
      <c r="M547" s="18"/>
      <c r="N547" s="127"/>
      <c r="O547" s="16" t="str">
        <f t="shared" si="32"/>
        <v>Ok</v>
      </c>
    </row>
    <row r="548" spans="1:15" ht="15" x14ac:dyDescent="0.2">
      <c r="A548" s="157" t="str">
        <f t="shared" si="30"/>
        <v>No</v>
      </c>
      <c r="B548" s="13" t="s">
        <v>524</v>
      </c>
      <c r="C548" s="14" t="s">
        <v>2474</v>
      </c>
      <c r="D548" s="13" t="s">
        <v>328</v>
      </c>
      <c r="E548" s="153">
        <v>0</v>
      </c>
      <c r="F548" s="15" t="s">
        <v>528</v>
      </c>
      <c r="G548" s="154">
        <v>0</v>
      </c>
      <c r="H548" s="155">
        <f t="shared" si="31"/>
        <v>0</v>
      </c>
      <c r="I548" s="153">
        <v>0</v>
      </c>
      <c r="J548" s="153">
        <v>0</v>
      </c>
      <c r="K548" s="153">
        <v>0</v>
      </c>
      <c r="L548" s="17"/>
      <c r="M548" s="18"/>
      <c r="N548" s="127"/>
      <c r="O548" s="16" t="str">
        <f t="shared" si="32"/>
        <v>Ok</v>
      </c>
    </row>
    <row r="549" spans="1:15" ht="15" x14ac:dyDescent="0.2">
      <c r="A549" s="157" t="str">
        <f t="shared" si="30"/>
        <v>No</v>
      </c>
      <c r="B549" s="13" t="s">
        <v>524</v>
      </c>
      <c r="C549" s="14" t="s">
        <v>2475</v>
      </c>
      <c r="D549" s="13" t="s">
        <v>2128</v>
      </c>
      <c r="E549" s="153">
        <v>0</v>
      </c>
      <c r="F549" s="15" t="s">
        <v>528</v>
      </c>
      <c r="G549" s="154">
        <v>0</v>
      </c>
      <c r="H549" s="155">
        <f t="shared" si="31"/>
        <v>0</v>
      </c>
      <c r="I549" s="153">
        <v>0</v>
      </c>
      <c r="J549" s="153">
        <v>0</v>
      </c>
      <c r="K549" s="153">
        <v>0</v>
      </c>
      <c r="L549" s="17"/>
      <c r="M549" s="18"/>
      <c r="N549" s="127"/>
      <c r="O549" s="16" t="str">
        <f t="shared" si="32"/>
        <v>Ok</v>
      </c>
    </row>
    <row r="550" spans="1:15" ht="15" x14ac:dyDescent="0.2">
      <c r="A550" s="157" t="str">
        <f t="shared" si="30"/>
        <v>No</v>
      </c>
      <c r="B550" s="13" t="s">
        <v>524</v>
      </c>
      <c r="C550" s="14" t="s">
        <v>2476</v>
      </c>
      <c r="D550" s="13" t="s">
        <v>2130</v>
      </c>
      <c r="E550" s="153">
        <v>0</v>
      </c>
      <c r="F550" s="15" t="s">
        <v>528</v>
      </c>
      <c r="G550" s="154">
        <v>0</v>
      </c>
      <c r="H550" s="155">
        <f t="shared" si="31"/>
        <v>0</v>
      </c>
      <c r="I550" s="153">
        <v>0</v>
      </c>
      <c r="J550" s="153">
        <v>0</v>
      </c>
      <c r="K550" s="153">
        <v>0</v>
      </c>
      <c r="L550" s="17"/>
      <c r="M550" s="18"/>
      <c r="N550" s="127"/>
      <c r="O550" s="16" t="str">
        <f t="shared" si="32"/>
        <v>Ok</v>
      </c>
    </row>
    <row r="551" spans="1:15" ht="15" x14ac:dyDescent="0.2">
      <c r="A551" s="157" t="str">
        <f t="shared" si="30"/>
        <v>No</v>
      </c>
      <c r="B551" s="13" t="s">
        <v>524</v>
      </c>
      <c r="C551" s="14" t="s">
        <v>265</v>
      </c>
      <c r="D551" s="13" t="s">
        <v>28</v>
      </c>
      <c r="E551" s="153">
        <v>0</v>
      </c>
      <c r="F551" s="15" t="s">
        <v>528</v>
      </c>
      <c r="G551" s="154">
        <v>0</v>
      </c>
      <c r="H551" s="155">
        <f t="shared" si="31"/>
        <v>0</v>
      </c>
      <c r="I551" s="153">
        <v>0</v>
      </c>
      <c r="J551" s="153">
        <v>0</v>
      </c>
      <c r="K551" s="153">
        <v>0</v>
      </c>
      <c r="L551" s="17"/>
      <c r="M551" s="18"/>
      <c r="N551" s="127"/>
      <c r="O551" s="16" t="str">
        <f t="shared" si="32"/>
        <v>Ok</v>
      </c>
    </row>
    <row r="552" spans="1:15" ht="15" x14ac:dyDescent="0.2">
      <c r="A552" s="157" t="str">
        <f t="shared" si="30"/>
        <v>No</v>
      </c>
      <c r="B552" s="13" t="s">
        <v>524</v>
      </c>
      <c r="C552" s="14" t="s">
        <v>2477</v>
      </c>
      <c r="D552" s="13" t="s">
        <v>2133</v>
      </c>
      <c r="E552" s="153">
        <v>0</v>
      </c>
      <c r="F552" s="15" t="s">
        <v>528</v>
      </c>
      <c r="G552" s="154">
        <v>0</v>
      </c>
      <c r="H552" s="155">
        <f t="shared" si="31"/>
        <v>0</v>
      </c>
      <c r="I552" s="153">
        <v>0</v>
      </c>
      <c r="J552" s="153">
        <v>0</v>
      </c>
      <c r="K552" s="153">
        <v>0</v>
      </c>
      <c r="L552" s="17"/>
      <c r="M552" s="18"/>
      <c r="N552" s="127"/>
      <c r="O552" s="16" t="str">
        <f t="shared" si="32"/>
        <v>Ok</v>
      </c>
    </row>
    <row r="553" spans="1:15" ht="15" x14ac:dyDescent="0.2">
      <c r="A553" s="157" t="str">
        <f t="shared" si="30"/>
        <v>No</v>
      </c>
      <c r="B553" s="13" t="s">
        <v>524</v>
      </c>
      <c r="C553" s="14" t="s">
        <v>2478</v>
      </c>
      <c r="D553" s="13" t="s">
        <v>29</v>
      </c>
      <c r="E553" s="153">
        <v>0</v>
      </c>
      <c r="F553" s="15" t="s">
        <v>528</v>
      </c>
      <c r="G553" s="154">
        <v>0</v>
      </c>
      <c r="H553" s="155">
        <f t="shared" si="31"/>
        <v>0</v>
      </c>
      <c r="I553" s="153">
        <v>0</v>
      </c>
      <c r="J553" s="153">
        <v>0</v>
      </c>
      <c r="K553" s="153">
        <v>0</v>
      </c>
      <c r="L553" s="17"/>
      <c r="M553" s="18"/>
      <c r="N553" s="127"/>
      <c r="O553" s="16" t="str">
        <f t="shared" si="32"/>
        <v>Ok</v>
      </c>
    </row>
    <row r="554" spans="1:15" ht="25.5" x14ac:dyDescent="0.2">
      <c r="A554" s="157" t="str">
        <f t="shared" si="30"/>
        <v>No</v>
      </c>
      <c r="B554" s="13" t="s">
        <v>524</v>
      </c>
      <c r="C554" s="14" t="s">
        <v>2479</v>
      </c>
      <c r="D554" s="13" t="s">
        <v>2136</v>
      </c>
      <c r="E554" s="153">
        <v>0</v>
      </c>
      <c r="F554" s="15" t="s">
        <v>528</v>
      </c>
      <c r="G554" s="154">
        <v>0</v>
      </c>
      <c r="H554" s="155">
        <f t="shared" si="31"/>
        <v>0</v>
      </c>
      <c r="I554" s="153">
        <v>0</v>
      </c>
      <c r="J554" s="153">
        <v>0</v>
      </c>
      <c r="K554" s="153">
        <v>0</v>
      </c>
      <c r="L554" s="17"/>
      <c r="M554" s="18"/>
      <c r="N554" s="127"/>
      <c r="O554" s="16" t="str">
        <f t="shared" si="32"/>
        <v>Ok</v>
      </c>
    </row>
    <row r="555" spans="1:15" ht="15" x14ac:dyDescent="0.2">
      <c r="A555" s="157" t="str">
        <f t="shared" si="30"/>
        <v>No</v>
      </c>
      <c r="B555" s="13" t="s">
        <v>524</v>
      </c>
      <c r="C555" s="14" t="s">
        <v>2480</v>
      </c>
      <c r="D555" s="13" t="s">
        <v>2138</v>
      </c>
      <c r="E555" s="153">
        <v>0</v>
      </c>
      <c r="F555" s="15" t="s">
        <v>528</v>
      </c>
      <c r="G555" s="154">
        <v>0</v>
      </c>
      <c r="H555" s="155">
        <f t="shared" si="31"/>
        <v>0</v>
      </c>
      <c r="I555" s="153">
        <v>0</v>
      </c>
      <c r="J555" s="153">
        <v>0</v>
      </c>
      <c r="K555" s="153">
        <v>0</v>
      </c>
      <c r="L555" s="17"/>
      <c r="M555" s="18"/>
      <c r="N555" s="127"/>
      <c r="O555" s="16" t="str">
        <f t="shared" si="32"/>
        <v>Ok</v>
      </c>
    </row>
    <row r="556" spans="1:15" ht="15" x14ac:dyDescent="0.2">
      <c r="A556" s="157" t="str">
        <f t="shared" si="30"/>
        <v>No</v>
      </c>
      <c r="B556" s="13" t="s">
        <v>524</v>
      </c>
      <c r="C556" s="14" t="s">
        <v>2481</v>
      </c>
      <c r="D556" s="13" t="s">
        <v>30</v>
      </c>
      <c r="E556" s="153">
        <v>0</v>
      </c>
      <c r="F556" s="15" t="s">
        <v>528</v>
      </c>
      <c r="G556" s="154">
        <v>0</v>
      </c>
      <c r="H556" s="155">
        <f t="shared" si="31"/>
        <v>0</v>
      </c>
      <c r="I556" s="153">
        <v>0</v>
      </c>
      <c r="J556" s="153">
        <v>0</v>
      </c>
      <c r="K556" s="153">
        <v>0</v>
      </c>
      <c r="L556" s="17"/>
      <c r="M556" s="18"/>
      <c r="N556" s="127"/>
      <c r="O556" s="16" t="str">
        <f t="shared" si="32"/>
        <v>Ok</v>
      </c>
    </row>
    <row r="557" spans="1:15" ht="25.5" x14ac:dyDescent="0.2">
      <c r="A557" s="157" t="str">
        <f t="shared" si="30"/>
        <v>No</v>
      </c>
      <c r="B557" s="13" t="s">
        <v>524</v>
      </c>
      <c r="C557" s="14" t="s">
        <v>2482</v>
      </c>
      <c r="D557" s="13" t="s">
        <v>2141</v>
      </c>
      <c r="E557" s="153">
        <v>0</v>
      </c>
      <c r="F557" s="15" t="s">
        <v>528</v>
      </c>
      <c r="G557" s="154">
        <v>0</v>
      </c>
      <c r="H557" s="155">
        <f t="shared" si="31"/>
        <v>0</v>
      </c>
      <c r="I557" s="153">
        <v>0</v>
      </c>
      <c r="J557" s="153">
        <v>0</v>
      </c>
      <c r="K557" s="153">
        <v>0</v>
      </c>
      <c r="L557" s="17"/>
      <c r="M557" s="18"/>
      <c r="N557" s="127"/>
      <c r="O557" s="16" t="str">
        <f t="shared" si="32"/>
        <v>Ok</v>
      </c>
    </row>
    <row r="558" spans="1:15" ht="15" x14ac:dyDescent="0.2">
      <c r="A558" s="157" t="str">
        <f t="shared" si="30"/>
        <v>No</v>
      </c>
      <c r="B558" s="13" t="s">
        <v>524</v>
      </c>
      <c r="C558" s="14" t="s">
        <v>2483</v>
      </c>
      <c r="D558" s="13" t="s">
        <v>2143</v>
      </c>
      <c r="E558" s="153">
        <v>0</v>
      </c>
      <c r="F558" s="15" t="s">
        <v>528</v>
      </c>
      <c r="G558" s="154">
        <v>0</v>
      </c>
      <c r="H558" s="155">
        <f t="shared" si="31"/>
        <v>0</v>
      </c>
      <c r="I558" s="153">
        <v>0</v>
      </c>
      <c r="J558" s="153">
        <v>0</v>
      </c>
      <c r="K558" s="153">
        <v>0</v>
      </c>
      <c r="L558" s="17"/>
      <c r="M558" s="18"/>
      <c r="N558" s="127"/>
      <c r="O558" s="16" t="str">
        <f t="shared" si="32"/>
        <v>Ok</v>
      </c>
    </row>
    <row r="559" spans="1:15" ht="15" x14ac:dyDescent="0.2">
      <c r="A559" s="157" t="str">
        <f t="shared" si="30"/>
        <v>No</v>
      </c>
      <c r="B559" s="13" t="s">
        <v>524</v>
      </c>
      <c r="C559" s="14" t="s">
        <v>2484</v>
      </c>
      <c r="D559" s="13" t="s">
        <v>2145</v>
      </c>
      <c r="E559" s="153">
        <v>0</v>
      </c>
      <c r="F559" s="15" t="s">
        <v>528</v>
      </c>
      <c r="G559" s="154">
        <v>0</v>
      </c>
      <c r="H559" s="155">
        <f t="shared" si="31"/>
        <v>0</v>
      </c>
      <c r="I559" s="153">
        <v>0</v>
      </c>
      <c r="J559" s="153">
        <v>0</v>
      </c>
      <c r="K559" s="153">
        <v>0</v>
      </c>
      <c r="L559" s="17"/>
      <c r="M559" s="18"/>
      <c r="N559" s="127"/>
      <c r="O559" s="16" t="str">
        <f t="shared" si="32"/>
        <v>Ok</v>
      </c>
    </row>
    <row r="560" spans="1:15" ht="15" x14ac:dyDescent="0.2">
      <c r="A560" s="157" t="str">
        <f t="shared" si="30"/>
        <v>No</v>
      </c>
      <c r="B560" s="13" t="s">
        <v>524</v>
      </c>
      <c r="C560" s="14" t="s">
        <v>2485</v>
      </c>
      <c r="D560" s="13" t="s">
        <v>2147</v>
      </c>
      <c r="E560" s="153">
        <v>0</v>
      </c>
      <c r="F560" s="15" t="s">
        <v>528</v>
      </c>
      <c r="G560" s="154">
        <v>0</v>
      </c>
      <c r="H560" s="155">
        <f t="shared" si="31"/>
        <v>0</v>
      </c>
      <c r="I560" s="153">
        <v>0</v>
      </c>
      <c r="J560" s="153">
        <v>0</v>
      </c>
      <c r="K560" s="153">
        <v>0</v>
      </c>
      <c r="L560" s="17"/>
      <c r="M560" s="18"/>
      <c r="N560" s="127"/>
      <c r="O560" s="16" t="str">
        <f t="shared" si="32"/>
        <v>Ok</v>
      </c>
    </row>
    <row r="561" spans="1:15" ht="25.5" x14ac:dyDescent="0.2">
      <c r="A561" s="157" t="str">
        <f t="shared" si="30"/>
        <v>No</v>
      </c>
      <c r="B561" s="13" t="s">
        <v>524</v>
      </c>
      <c r="C561" s="14" t="s">
        <v>2486</v>
      </c>
      <c r="D561" s="13" t="s">
        <v>2149</v>
      </c>
      <c r="E561" s="153">
        <v>0</v>
      </c>
      <c r="F561" s="15" t="s">
        <v>528</v>
      </c>
      <c r="G561" s="154">
        <v>0</v>
      </c>
      <c r="H561" s="155">
        <f t="shared" si="31"/>
        <v>0</v>
      </c>
      <c r="I561" s="153">
        <v>0</v>
      </c>
      <c r="J561" s="153">
        <v>0</v>
      </c>
      <c r="K561" s="153">
        <v>0</v>
      </c>
      <c r="L561" s="17"/>
      <c r="M561" s="18"/>
      <c r="N561" s="127"/>
      <c r="O561" s="16" t="str">
        <f t="shared" si="32"/>
        <v>Ok</v>
      </c>
    </row>
    <row r="562" spans="1:15" ht="15" x14ac:dyDescent="0.2">
      <c r="A562" s="157" t="str">
        <f t="shared" si="30"/>
        <v>No</v>
      </c>
      <c r="B562" s="13" t="s">
        <v>524</v>
      </c>
      <c r="C562" s="14" t="s">
        <v>2487</v>
      </c>
      <c r="D562" s="13" t="s">
        <v>2151</v>
      </c>
      <c r="E562" s="153">
        <v>0</v>
      </c>
      <c r="F562" s="15" t="s">
        <v>528</v>
      </c>
      <c r="G562" s="154">
        <v>0</v>
      </c>
      <c r="H562" s="155">
        <f t="shared" si="31"/>
        <v>0</v>
      </c>
      <c r="I562" s="153">
        <v>0</v>
      </c>
      <c r="J562" s="153">
        <v>0</v>
      </c>
      <c r="K562" s="153">
        <v>0</v>
      </c>
      <c r="L562" s="17"/>
      <c r="M562" s="18"/>
      <c r="N562" s="127"/>
      <c r="O562" s="16" t="str">
        <f t="shared" si="32"/>
        <v>Ok</v>
      </c>
    </row>
    <row r="563" spans="1:15" ht="15" x14ac:dyDescent="0.2">
      <c r="A563" s="157" t="str">
        <f t="shared" si="30"/>
        <v>No</v>
      </c>
      <c r="B563" s="13" t="s">
        <v>524</v>
      </c>
      <c r="C563" s="14" t="s">
        <v>2488</v>
      </c>
      <c r="D563" s="13" t="s">
        <v>249</v>
      </c>
      <c r="E563" s="153">
        <v>0</v>
      </c>
      <c r="F563" s="15" t="s">
        <v>528</v>
      </c>
      <c r="G563" s="154">
        <v>0</v>
      </c>
      <c r="H563" s="155">
        <f t="shared" si="31"/>
        <v>0</v>
      </c>
      <c r="I563" s="153">
        <v>0</v>
      </c>
      <c r="J563" s="153">
        <v>0</v>
      </c>
      <c r="K563" s="153">
        <v>0</v>
      </c>
      <c r="L563" s="17"/>
      <c r="M563" s="18"/>
      <c r="N563" s="127"/>
      <c r="O563" s="16" t="str">
        <f t="shared" si="32"/>
        <v>Ok</v>
      </c>
    </row>
    <row r="564" spans="1:15" ht="15" x14ac:dyDescent="0.2">
      <c r="A564" s="157" t="str">
        <f t="shared" si="30"/>
        <v>No</v>
      </c>
      <c r="B564" s="13" t="s">
        <v>524</v>
      </c>
      <c r="C564" s="14" t="s">
        <v>2490</v>
      </c>
      <c r="D564" s="13" t="s">
        <v>334</v>
      </c>
      <c r="E564" s="153">
        <v>0</v>
      </c>
      <c r="F564" s="15" t="s">
        <v>528</v>
      </c>
      <c r="G564" s="154">
        <v>0</v>
      </c>
      <c r="H564" s="155">
        <f t="shared" si="31"/>
        <v>0</v>
      </c>
      <c r="I564" s="153">
        <v>0</v>
      </c>
      <c r="J564" s="153">
        <v>0</v>
      </c>
      <c r="K564" s="153">
        <v>0</v>
      </c>
      <c r="L564" s="17"/>
      <c r="M564" s="18"/>
      <c r="N564" s="127"/>
      <c r="O564" s="16" t="str">
        <f t="shared" si="32"/>
        <v>Ok</v>
      </c>
    </row>
    <row r="565" spans="1:15" ht="15" x14ac:dyDescent="0.2">
      <c r="A565" s="157" t="str">
        <f t="shared" si="30"/>
        <v>No</v>
      </c>
      <c r="B565" s="13" t="s">
        <v>524</v>
      </c>
      <c r="C565" s="14" t="s">
        <v>2491</v>
      </c>
      <c r="D565" s="13" t="s">
        <v>31</v>
      </c>
      <c r="E565" s="153">
        <v>0</v>
      </c>
      <c r="F565" s="15" t="s">
        <v>528</v>
      </c>
      <c r="G565" s="154">
        <v>0</v>
      </c>
      <c r="H565" s="155">
        <f t="shared" si="31"/>
        <v>0</v>
      </c>
      <c r="I565" s="153">
        <v>0</v>
      </c>
      <c r="J565" s="153">
        <v>0</v>
      </c>
      <c r="K565" s="153">
        <v>0</v>
      </c>
      <c r="L565" s="17"/>
      <c r="M565" s="18"/>
      <c r="N565" s="127"/>
      <c r="O565" s="16" t="str">
        <f t="shared" si="32"/>
        <v>Ok</v>
      </c>
    </row>
    <row r="566" spans="1:15" ht="15" x14ac:dyDescent="0.2">
      <c r="A566" s="157" t="str">
        <f t="shared" si="30"/>
        <v>No</v>
      </c>
      <c r="B566" s="13" t="s">
        <v>524</v>
      </c>
      <c r="C566" s="14" t="s">
        <v>2492</v>
      </c>
      <c r="D566" s="13" t="s">
        <v>2158</v>
      </c>
      <c r="E566" s="153">
        <v>0</v>
      </c>
      <c r="F566" s="15" t="s">
        <v>528</v>
      </c>
      <c r="G566" s="154">
        <v>0</v>
      </c>
      <c r="H566" s="155">
        <f t="shared" si="31"/>
        <v>0</v>
      </c>
      <c r="I566" s="153">
        <v>0</v>
      </c>
      <c r="J566" s="153">
        <v>0</v>
      </c>
      <c r="K566" s="153">
        <v>0</v>
      </c>
      <c r="L566" s="17"/>
      <c r="M566" s="18"/>
      <c r="N566" s="127"/>
      <c r="O566" s="16" t="str">
        <f t="shared" si="32"/>
        <v>Ok</v>
      </c>
    </row>
    <row r="567" spans="1:15" ht="15" x14ac:dyDescent="0.2">
      <c r="A567" s="157" t="str">
        <f t="shared" si="30"/>
        <v>No</v>
      </c>
      <c r="B567" s="13" t="s">
        <v>524</v>
      </c>
      <c r="C567" s="14" t="s">
        <v>2493</v>
      </c>
      <c r="D567" s="13" t="s">
        <v>2160</v>
      </c>
      <c r="E567" s="153">
        <v>0</v>
      </c>
      <c r="F567" s="15" t="s">
        <v>528</v>
      </c>
      <c r="G567" s="154">
        <v>0</v>
      </c>
      <c r="H567" s="155">
        <f t="shared" si="31"/>
        <v>0</v>
      </c>
      <c r="I567" s="153">
        <v>0</v>
      </c>
      <c r="J567" s="153">
        <v>0</v>
      </c>
      <c r="K567" s="153">
        <v>0</v>
      </c>
      <c r="L567" s="17"/>
      <c r="M567" s="18"/>
      <c r="N567" s="127"/>
      <c r="O567" s="16" t="str">
        <f t="shared" si="32"/>
        <v>Ok</v>
      </c>
    </row>
    <row r="568" spans="1:15" ht="25.5" x14ac:dyDescent="0.2">
      <c r="A568" s="157" t="str">
        <f t="shared" si="30"/>
        <v>No</v>
      </c>
      <c r="B568" s="13" t="s">
        <v>524</v>
      </c>
      <c r="C568" s="14" t="s">
        <v>2494</v>
      </c>
      <c r="D568" s="13" t="s">
        <v>2162</v>
      </c>
      <c r="E568" s="153">
        <v>0</v>
      </c>
      <c r="F568" s="15" t="s">
        <v>528</v>
      </c>
      <c r="G568" s="154">
        <v>0</v>
      </c>
      <c r="H568" s="155">
        <f t="shared" si="31"/>
        <v>0</v>
      </c>
      <c r="I568" s="153">
        <v>0</v>
      </c>
      <c r="J568" s="153">
        <v>0</v>
      </c>
      <c r="K568" s="153">
        <v>0</v>
      </c>
      <c r="L568" s="17"/>
      <c r="M568" s="18"/>
      <c r="N568" s="127"/>
      <c r="O568" s="16" t="str">
        <f t="shared" si="32"/>
        <v>Ok</v>
      </c>
    </row>
    <row r="569" spans="1:15" ht="15" x14ac:dyDescent="0.2">
      <c r="A569" s="157" t="str">
        <f t="shared" si="30"/>
        <v>No</v>
      </c>
      <c r="B569" s="13" t="s">
        <v>524</v>
      </c>
      <c r="C569" s="14" t="s">
        <v>2495</v>
      </c>
      <c r="D569" s="13" t="s">
        <v>2164</v>
      </c>
      <c r="E569" s="153">
        <v>0</v>
      </c>
      <c r="F569" s="15" t="s">
        <v>528</v>
      </c>
      <c r="G569" s="154">
        <v>0</v>
      </c>
      <c r="H569" s="155">
        <f t="shared" si="31"/>
        <v>0</v>
      </c>
      <c r="I569" s="153">
        <v>0</v>
      </c>
      <c r="J569" s="153">
        <v>0</v>
      </c>
      <c r="K569" s="153">
        <v>0</v>
      </c>
      <c r="L569" s="17"/>
      <c r="M569" s="18"/>
      <c r="N569" s="127"/>
      <c r="O569" s="16" t="str">
        <f t="shared" si="32"/>
        <v>Ok</v>
      </c>
    </row>
    <row r="570" spans="1:15" ht="15" x14ac:dyDescent="0.2">
      <c r="A570" s="157" t="str">
        <f t="shared" si="30"/>
        <v>No</v>
      </c>
      <c r="B570" s="13" t="s">
        <v>524</v>
      </c>
      <c r="C570" s="14" t="s">
        <v>2496</v>
      </c>
      <c r="D570" s="13" t="s">
        <v>2166</v>
      </c>
      <c r="E570" s="153">
        <v>0</v>
      </c>
      <c r="F570" s="15" t="s">
        <v>528</v>
      </c>
      <c r="G570" s="154">
        <v>0</v>
      </c>
      <c r="H570" s="155">
        <f t="shared" si="31"/>
        <v>0</v>
      </c>
      <c r="I570" s="153">
        <v>0</v>
      </c>
      <c r="J570" s="153">
        <v>0</v>
      </c>
      <c r="K570" s="153">
        <v>0</v>
      </c>
      <c r="L570" s="17"/>
      <c r="M570" s="18"/>
      <c r="N570" s="127"/>
      <c r="O570" s="16" t="str">
        <f t="shared" si="32"/>
        <v>Ok</v>
      </c>
    </row>
    <row r="571" spans="1:15" ht="15" x14ac:dyDescent="0.2">
      <c r="A571" s="157" t="str">
        <f t="shared" si="30"/>
        <v>No</v>
      </c>
      <c r="B571" s="13" t="s">
        <v>524</v>
      </c>
      <c r="C571" s="14" t="s">
        <v>2497</v>
      </c>
      <c r="D571" s="13" t="s">
        <v>2168</v>
      </c>
      <c r="E571" s="153">
        <v>0</v>
      </c>
      <c r="F571" s="15" t="s">
        <v>528</v>
      </c>
      <c r="G571" s="154">
        <v>0</v>
      </c>
      <c r="H571" s="155">
        <f t="shared" si="31"/>
        <v>0</v>
      </c>
      <c r="I571" s="153">
        <v>0</v>
      </c>
      <c r="J571" s="153">
        <v>0</v>
      </c>
      <c r="K571" s="153">
        <v>0</v>
      </c>
      <c r="L571" s="17"/>
      <c r="M571" s="18"/>
      <c r="N571" s="127"/>
      <c r="O571" s="16" t="str">
        <f t="shared" si="32"/>
        <v>Ok</v>
      </c>
    </row>
    <row r="572" spans="1:15" ht="25.5" x14ac:dyDescent="0.2">
      <c r="A572" s="157" t="str">
        <f t="shared" si="30"/>
        <v>No</v>
      </c>
      <c r="B572" s="13" t="s">
        <v>524</v>
      </c>
      <c r="C572" s="14" t="s">
        <v>2498</v>
      </c>
      <c r="D572" s="13" t="s">
        <v>2170</v>
      </c>
      <c r="E572" s="153">
        <v>0</v>
      </c>
      <c r="F572" s="15" t="s">
        <v>528</v>
      </c>
      <c r="G572" s="154">
        <v>0</v>
      </c>
      <c r="H572" s="155">
        <f t="shared" si="31"/>
        <v>0</v>
      </c>
      <c r="I572" s="153">
        <v>0</v>
      </c>
      <c r="J572" s="153">
        <v>0</v>
      </c>
      <c r="K572" s="153">
        <v>0</v>
      </c>
      <c r="L572" s="17"/>
      <c r="M572" s="18"/>
      <c r="N572" s="127"/>
      <c r="O572" s="16" t="str">
        <f t="shared" si="32"/>
        <v>Ok</v>
      </c>
    </row>
    <row r="573" spans="1:15" ht="15" x14ac:dyDescent="0.2">
      <c r="A573" s="157" t="str">
        <f t="shared" si="30"/>
        <v>No</v>
      </c>
      <c r="B573" s="13" t="s">
        <v>524</v>
      </c>
      <c r="C573" s="14" t="s">
        <v>2499</v>
      </c>
      <c r="D573" s="13" t="s">
        <v>279</v>
      </c>
      <c r="E573" s="153">
        <v>0</v>
      </c>
      <c r="F573" s="15" t="s">
        <v>528</v>
      </c>
      <c r="G573" s="154">
        <v>0</v>
      </c>
      <c r="H573" s="155">
        <f t="shared" si="31"/>
        <v>0</v>
      </c>
      <c r="I573" s="153">
        <v>0</v>
      </c>
      <c r="J573" s="153">
        <v>0</v>
      </c>
      <c r="K573" s="153">
        <v>0</v>
      </c>
      <c r="L573" s="17"/>
      <c r="M573" s="18"/>
      <c r="N573" s="127"/>
      <c r="O573" s="16" t="str">
        <f t="shared" si="32"/>
        <v>Ok</v>
      </c>
    </row>
    <row r="574" spans="1:15" ht="15" x14ac:dyDescent="0.2">
      <c r="A574" s="157" t="str">
        <f t="shared" si="30"/>
        <v>No</v>
      </c>
      <c r="B574" s="13" t="s">
        <v>524</v>
      </c>
      <c r="C574" s="14" t="s">
        <v>2501</v>
      </c>
      <c r="D574" s="13" t="s">
        <v>32</v>
      </c>
      <c r="E574" s="153">
        <v>0</v>
      </c>
      <c r="F574" s="15" t="s">
        <v>528</v>
      </c>
      <c r="G574" s="154">
        <v>0</v>
      </c>
      <c r="H574" s="155">
        <f t="shared" si="31"/>
        <v>0</v>
      </c>
      <c r="I574" s="153">
        <v>0</v>
      </c>
      <c r="J574" s="153">
        <v>0</v>
      </c>
      <c r="K574" s="153">
        <v>0</v>
      </c>
      <c r="L574" s="17"/>
      <c r="M574" s="18"/>
      <c r="N574" s="127"/>
      <c r="O574" s="16" t="str">
        <f t="shared" si="32"/>
        <v>Ok</v>
      </c>
    </row>
    <row r="575" spans="1:15" ht="15" x14ac:dyDescent="0.2">
      <c r="A575" s="157" t="str">
        <f t="shared" si="30"/>
        <v>No</v>
      </c>
      <c r="B575" s="13" t="s">
        <v>524</v>
      </c>
      <c r="C575" s="14" t="s">
        <v>2502</v>
      </c>
      <c r="D575" s="13" t="s">
        <v>252</v>
      </c>
      <c r="E575" s="153">
        <v>0</v>
      </c>
      <c r="F575" s="15" t="s">
        <v>528</v>
      </c>
      <c r="G575" s="154">
        <v>0</v>
      </c>
      <c r="H575" s="155">
        <f t="shared" si="31"/>
        <v>0</v>
      </c>
      <c r="I575" s="153">
        <v>0</v>
      </c>
      <c r="J575" s="153">
        <v>0</v>
      </c>
      <c r="K575" s="153">
        <v>0</v>
      </c>
      <c r="L575" s="17"/>
      <c r="M575" s="18"/>
      <c r="N575" s="127"/>
      <c r="O575" s="16" t="str">
        <f t="shared" si="32"/>
        <v>Ok</v>
      </c>
    </row>
    <row r="576" spans="1:15" ht="25.5" x14ac:dyDescent="0.2">
      <c r="A576" s="157" t="str">
        <f t="shared" si="30"/>
        <v>No</v>
      </c>
      <c r="B576" s="13" t="s">
        <v>524</v>
      </c>
      <c r="C576" s="14" t="s">
        <v>2503</v>
      </c>
      <c r="D576" s="13" t="s">
        <v>167</v>
      </c>
      <c r="E576" s="153">
        <v>0</v>
      </c>
      <c r="F576" s="15" t="s">
        <v>528</v>
      </c>
      <c r="G576" s="154">
        <v>0</v>
      </c>
      <c r="H576" s="155">
        <f t="shared" si="31"/>
        <v>0</v>
      </c>
      <c r="I576" s="153">
        <v>0</v>
      </c>
      <c r="J576" s="153">
        <v>0</v>
      </c>
      <c r="K576" s="153">
        <v>0</v>
      </c>
      <c r="L576" s="17"/>
      <c r="M576" s="18"/>
      <c r="N576" s="127"/>
      <c r="O576" s="16" t="str">
        <f t="shared" si="32"/>
        <v>Ok</v>
      </c>
    </row>
    <row r="577" spans="1:15" ht="38.25" x14ac:dyDescent="0.2">
      <c r="A577" s="157" t="str">
        <f t="shared" si="30"/>
        <v>No</v>
      </c>
      <c r="B577" s="13" t="s">
        <v>524</v>
      </c>
      <c r="C577" s="14" t="s">
        <v>2504</v>
      </c>
      <c r="D577" s="13" t="s">
        <v>2292</v>
      </c>
      <c r="E577" s="153">
        <v>0</v>
      </c>
      <c r="F577" s="15" t="s">
        <v>528</v>
      </c>
      <c r="G577" s="154">
        <v>0</v>
      </c>
      <c r="H577" s="155">
        <f t="shared" si="31"/>
        <v>0</v>
      </c>
      <c r="I577" s="153">
        <v>0</v>
      </c>
      <c r="J577" s="153">
        <v>0</v>
      </c>
      <c r="K577" s="153">
        <v>0</v>
      </c>
      <c r="L577" s="17"/>
      <c r="M577" s="18"/>
      <c r="N577" s="127"/>
      <c r="O577" s="16" t="str">
        <f t="shared" si="32"/>
        <v>Ok</v>
      </c>
    </row>
    <row r="578" spans="1:15" ht="25.5" x14ac:dyDescent="0.2">
      <c r="A578" s="157" t="str">
        <f t="shared" si="30"/>
        <v>No</v>
      </c>
      <c r="B578" s="13" t="s">
        <v>524</v>
      </c>
      <c r="C578" s="14" t="s">
        <v>2505</v>
      </c>
      <c r="D578" s="13" t="s">
        <v>283</v>
      </c>
      <c r="E578" s="153">
        <v>0</v>
      </c>
      <c r="F578" s="15" t="s">
        <v>528</v>
      </c>
      <c r="G578" s="154">
        <v>0</v>
      </c>
      <c r="H578" s="155">
        <f t="shared" si="31"/>
        <v>0</v>
      </c>
      <c r="I578" s="153">
        <v>0</v>
      </c>
      <c r="J578" s="153">
        <v>0</v>
      </c>
      <c r="K578" s="153">
        <v>0</v>
      </c>
      <c r="L578" s="17"/>
      <c r="M578" s="18"/>
      <c r="N578" s="127"/>
      <c r="O578" s="16" t="str">
        <f t="shared" si="32"/>
        <v>Ok</v>
      </c>
    </row>
    <row r="579" spans="1:15" ht="15" x14ac:dyDescent="0.2">
      <c r="A579" s="157" t="str">
        <f t="shared" si="30"/>
        <v>No</v>
      </c>
      <c r="B579" s="13" t="s">
        <v>524</v>
      </c>
      <c r="C579" s="14" t="s">
        <v>2506</v>
      </c>
      <c r="D579" s="13" t="s">
        <v>2295</v>
      </c>
      <c r="E579" s="153">
        <v>0</v>
      </c>
      <c r="F579" s="15" t="s">
        <v>528</v>
      </c>
      <c r="G579" s="154">
        <v>0</v>
      </c>
      <c r="H579" s="155">
        <f t="shared" si="31"/>
        <v>0</v>
      </c>
      <c r="I579" s="153">
        <v>0</v>
      </c>
      <c r="J579" s="153">
        <v>0</v>
      </c>
      <c r="K579" s="153">
        <v>0</v>
      </c>
      <c r="L579" s="17"/>
      <c r="M579" s="18"/>
      <c r="N579" s="127"/>
      <c r="O579" s="16" t="str">
        <f t="shared" si="32"/>
        <v>Ok</v>
      </c>
    </row>
    <row r="580" spans="1:15" ht="15" x14ac:dyDescent="0.2">
      <c r="A580" s="157" t="str">
        <f t="shared" si="30"/>
        <v>No</v>
      </c>
      <c r="B580" s="13" t="s">
        <v>524</v>
      </c>
      <c r="C580" s="14" t="s">
        <v>2508</v>
      </c>
      <c r="D580" s="13" t="s">
        <v>254</v>
      </c>
      <c r="E580" s="153">
        <v>0</v>
      </c>
      <c r="F580" s="15" t="s">
        <v>528</v>
      </c>
      <c r="G580" s="154">
        <v>0</v>
      </c>
      <c r="H580" s="155">
        <f t="shared" si="31"/>
        <v>0</v>
      </c>
      <c r="I580" s="153">
        <v>0</v>
      </c>
      <c r="J580" s="153">
        <v>0</v>
      </c>
      <c r="K580" s="153">
        <v>0</v>
      </c>
      <c r="L580" s="17"/>
      <c r="M580" s="18"/>
      <c r="N580" s="127"/>
      <c r="O580" s="16" t="str">
        <f t="shared" si="32"/>
        <v>Ok</v>
      </c>
    </row>
    <row r="581" spans="1:15" ht="15" x14ac:dyDescent="0.2">
      <c r="A581" s="157" t="str">
        <f t="shared" si="30"/>
        <v>No</v>
      </c>
      <c r="B581" s="13" t="s">
        <v>524</v>
      </c>
      <c r="C581" s="14" t="s">
        <v>266</v>
      </c>
      <c r="D581" s="13" t="s">
        <v>256</v>
      </c>
      <c r="E581" s="153">
        <v>0</v>
      </c>
      <c r="F581" s="15" t="s">
        <v>528</v>
      </c>
      <c r="G581" s="154">
        <v>0</v>
      </c>
      <c r="H581" s="155">
        <f t="shared" si="31"/>
        <v>0</v>
      </c>
      <c r="I581" s="153">
        <v>0</v>
      </c>
      <c r="J581" s="153">
        <v>0</v>
      </c>
      <c r="K581" s="153">
        <v>0</v>
      </c>
      <c r="L581" s="17"/>
      <c r="M581" s="18"/>
      <c r="N581" s="127"/>
      <c r="O581" s="16" t="str">
        <f t="shared" si="32"/>
        <v>Ok</v>
      </c>
    </row>
    <row r="582" spans="1:15" ht="15" x14ac:dyDescent="0.2">
      <c r="A582" s="157" t="str">
        <f t="shared" si="30"/>
        <v>No</v>
      </c>
      <c r="B582" s="13" t="s">
        <v>524</v>
      </c>
      <c r="C582" s="14" t="s">
        <v>2509</v>
      </c>
      <c r="D582" s="13" t="s">
        <v>2176</v>
      </c>
      <c r="E582" s="153">
        <v>0</v>
      </c>
      <c r="F582" s="15" t="s">
        <v>528</v>
      </c>
      <c r="G582" s="154">
        <v>0</v>
      </c>
      <c r="H582" s="155">
        <f t="shared" si="31"/>
        <v>0</v>
      </c>
      <c r="I582" s="153">
        <v>0</v>
      </c>
      <c r="J582" s="153">
        <v>0</v>
      </c>
      <c r="K582" s="153">
        <v>0</v>
      </c>
      <c r="L582" s="17"/>
      <c r="M582" s="18"/>
      <c r="N582" s="127"/>
      <c r="O582" s="16" t="str">
        <f t="shared" si="32"/>
        <v>Ok</v>
      </c>
    </row>
    <row r="583" spans="1:15" ht="15" x14ac:dyDescent="0.2">
      <c r="A583" s="157" t="str">
        <f t="shared" si="30"/>
        <v>No</v>
      </c>
      <c r="B583" s="13" t="s">
        <v>524</v>
      </c>
      <c r="C583" s="14" t="s">
        <v>2510</v>
      </c>
      <c r="D583" s="13" t="s">
        <v>2178</v>
      </c>
      <c r="E583" s="153">
        <v>0</v>
      </c>
      <c r="F583" s="15" t="s">
        <v>528</v>
      </c>
      <c r="G583" s="154">
        <v>0</v>
      </c>
      <c r="H583" s="155">
        <f t="shared" si="31"/>
        <v>0</v>
      </c>
      <c r="I583" s="153">
        <v>0</v>
      </c>
      <c r="J583" s="153">
        <v>0</v>
      </c>
      <c r="K583" s="153">
        <v>0</v>
      </c>
      <c r="L583" s="17"/>
      <c r="M583" s="18"/>
      <c r="N583" s="127"/>
      <c r="O583" s="16" t="str">
        <f t="shared" si="32"/>
        <v>Ok</v>
      </c>
    </row>
    <row r="584" spans="1:15" ht="38.25" x14ac:dyDescent="0.2">
      <c r="A584" s="157" t="str">
        <f t="shared" si="30"/>
        <v>No</v>
      </c>
      <c r="B584" s="13" t="s">
        <v>524</v>
      </c>
      <c r="C584" s="14" t="s">
        <v>2511</v>
      </c>
      <c r="D584" s="13" t="s">
        <v>2180</v>
      </c>
      <c r="E584" s="153">
        <v>0</v>
      </c>
      <c r="F584" s="15" t="s">
        <v>528</v>
      </c>
      <c r="G584" s="154">
        <v>0</v>
      </c>
      <c r="H584" s="155">
        <f t="shared" si="31"/>
        <v>0</v>
      </c>
      <c r="I584" s="153">
        <v>0</v>
      </c>
      <c r="J584" s="153">
        <v>0</v>
      </c>
      <c r="K584" s="153">
        <v>0</v>
      </c>
      <c r="L584" s="17"/>
      <c r="M584" s="18"/>
      <c r="N584" s="127"/>
      <c r="O584" s="16" t="str">
        <f t="shared" si="32"/>
        <v>Ok</v>
      </c>
    </row>
    <row r="585" spans="1:15" ht="38.25" x14ac:dyDescent="0.2">
      <c r="A585" s="157" t="str">
        <f t="shared" si="30"/>
        <v>No</v>
      </c>
      <c r="B585" s="13" t="s">
        <v>524</v>
      </c>
      <c r="C585" s="14" t="s">
        <v>2512</v>
      </c>
      <c r="D585" s="13" t="s">
        <v>2182</v>
      </c>
      <c r="E585" s="153">
        <v>0</v>
      </c>
      <c r="F585" s="15" t="s">
        <v>528</v>
      </c>
      <c r="G585" s="154">
        <v>0</v>
      </c>
      <c r="H585" s="155">
        <f t="shared" si="31"/>
        <v>0</v>
      </c>
      <c r="I585" s="153">
        <v>0</v>
      </c>
      <c r="J585" s="153">
        <v>0</v>
      </c>
      <c r="K585" s="153">
        <v>0</v>
      </c>
      <c r="L585" s="17"/>
      <c r="M585" s="18"/>
      <c r="N585" s="127"/>
      <c r="O585" s="16" t="str">
        <f t="shared" si="32"/>
        <v>Ok</v>
      </c>
    </row>
    <row r="586" spans="1:15" ht="25.5" x14ac:dyDescent="0.2">
      <c r="A586" s="157" t="str">
        <f t="shared" si="30"/>
        <v>No</v>
      </c>
      <c r="B586" s="13" t="s">
        <v>524</v>
      </c>
      <c r="C586" s="14" t="s">
        <v>2513</v>
      </c>
      <c r="D586" s="13" t="s">
        <v>258</v>
      </c>
      <c r="E586" s="153">
        <v>0</v>
      </c>
      <c r="F586" s="15" t="s">
        <v>528</v>
      </c>
      <c r="G586" s="154">
        <v>0</v>
      </c>
      <c r="H586" s="155">
        <f t="shared" si="31"/>
        <v>0</v>
      </c>
      <c r="I586" s="153">
        <v>0</v>
      </c>
      <c r="J586" s="153">
        <v>0</v>
      </c>
      <c r="K586" s="153">
        <v>0</v>
      </c>
      <c r="L586" s="17"/>
      <c r="M586" s="18"/>
      <c r="N586" s="127"/>
      <c r="O586" s="16" t="str">
        <f t="shared" si="32"/>
        <v>Ok</v>
      </c>
    </row>
    <row r="587" spans="1:15" ht="15" x14ac:dyDescent="0.2">
      <c r="A587" s="157" t="str">
        <f t="shared" ref="A587:A650" si="33">IF(OR(E587&lt;&gt;0,G587&lt;&gt;0),"Si","No")</f>
        <v>No</v>
      </c>
      <c r="B587" s="13" t="s">
        <v>524</v>
      </c>
      <c r="C587" s="14" t="s">
        <v>2515</v>
      </c>
      <c r="D587" s="13" t="s">
        <v>2199</v>
      </c>
      <c r="E587" s="153">
        <v>0</v>
      </c>
      <c r="F587" s="15" t="s">
        <v>528</v>
      </c>
      <c r="G587" s="154">
        <v>0</v>
      </c>
      <c r="H587" s="155">
        <f t="shared" ref="H587:H650" si="34">+E587-G587</f>
        <v>0</v>
      </c>
      <c r="I587" s="153">
        <v>0</v>
      </c>
      <c r="J587" s="153">
        <v>0</v>
      </c>
      <c r="K587" s="153">
        <v>0</v>
      </c>
      <c r="L587" s="17"/>
      <c r="M587" s="18"/>
      <c r="N587" s="127"/>
      <c r="O587" s="16" t="str">
        <f t="shared" si="32"/>
        <v>Ok</v>
      </c>
    </row>
    <row r="588" spans="1:15" ht="15" x14ac:dyDescent="0.2">
      <c r="A588" s="157" t="str">
        <f t="shared" si="33"/>
        <v>No</v>
      </c>
      <c r="B588" s="13" t="s">
        <v>524</v>
      </c>
      <c r="C588" s="14" t="s">
        <v>267</v>
      </c>
      <c r="D588" s="13" t="s">
        <v>33</v>
      </c>
      <c r="E588" s="153">
        <v>0</v>
      </c>
      <c r="F588" s="15" t="s">
        <v>528</v>
      </c>
      <c r="G588" s="154">
        <v>0</v>
      </c>
      <c r="H588" s="155">
        <f t="shared" si="34"/>
        <v>0</v>
      </c>
      <c r="I588" s="153">
        <v>0</v>
      </c>
      <c r="J588" s="153">
        <v>0</v>
      </c>
      <c r="K588" s="153">
        <v>0</v>
      </c>
      <c r="L588" s="17"/>
      <c r="M588" s="18"/>
      <c r="N588" s="127"/>
      <c r="O588" s="16" t="str">
        <f t="shared" si="32"/>
        <v>Ok</v>
      </c>
    </row>
    <row r="589" spans="1:15" ht="15" x14ac:dyDescent="0.2">
      <c r="A589" s="157" t="str">
        <f t="shared" si="33"/>
        <v>No</v>
      </c>
      <c r="B589" s="13" t="s">
        <v>524</v>
      </c>
      <c r="C589" s="14" t="s">
        <v>2516</v>
      </c>
      <c r="D589" s="13" t="s">
        <v>289</v>
      </c>
      <c r="E589" s="153">
        <v>0</v>
      </c>
      <c r="F589" s="15" t="s">
        <v>528</v>
      </c>
      <c r="G589" s="154">
        <v>0</v>
      </c>
      <c r="H589" s="155">
        <f t="shared" si="34"/>
        <v>0</v>
      </c>
      <c r="I589" s="153">
        <v>0</v>
      </c>
      <c r="J589" s="153">
        <v>0</v>
      </c>
      <c r="K589" s="153">
        <v>0</v>
      </c>
      <c r="L589" s="17"/>
      <c r="M589" s="18"/>
      <c r="N589" s="127"/>
      <c r="O589" s="16" t="str">
        <f t="shared" si="32"/>
        <v>Ok</v>
      </c>
    </row>
    <row r="590" spans="1:15" ht="15" x14ac:dyDescent="0.2">
      <c r="A590" s="157" t="str">
        <f t="shared" si="33"/>
        <v>No</v>
      </c>
      <c r="B590" s="13" t="s">
        <v>524</v>
      </c>
      <c r="C590" s="14" t="s">
        <v>2517</v>
      </c>
      <c r="D590" s="13" t="s">
        <v>2203</v>
      </c>
      <c r="E590" s="153">
        <v>0</v>
      </c>
      <c r="F590" s="15" t="s">
        <v>528</v>
      </c>
      <c r="G590" s="154">
        <v>0</v>
      </c>
      <c r="H590" s="155">
        <f t="shared" si="34"/>
        <v>0</v>
      </c>
      <c r="I590" s="153">
        <v>0</v>
      </c>
      <c r="J590" s="153">
        <v>0</v>
      </c>
      <c r="K590" s="153">
        <v>0</v>
      </c>
      <c r="L590" s="17"/>
      <c r="M590" s="18"/>
      <c r="N590" s="127"/>
      <c r="O590" s="16" t="str">
        <f t="shared" si="32"/>
        <v>Ok</v>
      </c>
    </row>
    <row r="591" spans="1:15" ht="15" x14ac:dyDescent="0.2">
      <c r="A591" s="157" t="str">
        <f t="shared" si="33"/>
        <v>No</v>
      </c>
      <c r="B591" s="13" t="s">
        <v>524</v>
      </c>
      <c r="C591" s="14" t="s">
        <v>2518</v>
      </c>
      <c r="D591" s="13" t="s">
        <v>2205</v>
      </c>
      <c r="E591" s="153">
        <v>0</v>
      </c>
      <c r="F591" s="15" t="s">
        <v>528</v>
      </c>
      <c r="G591" s="154">
        <v>0</v>
      </c>
      <c r="H591" s="155">
        <f t="shared" si="34"/>
        <v>0</v>
      </c>
      <c r="I591" s="153">
        <v>0</v>
      </c>
      <c r="J591" s="153">
        <v>0</v>
      </c>
      <c r="K591" s="153">
        <v>0</v>
      </c>
      <c r="L591" s="17"/>
      <c r="M591" s="18"/>
      <c r="N591" s="127"/>
      <c r="O591" s="16" t="str">
        <f t="shared" si="32"/>
        <v>Ok</v>
      </c>
    </row>
    <row r="592" spans="1:15" ht="38.25" x14ac:dyDescent="0.2">
      <c r="A592" s="157" t="str">
        <f t="shared" si="33"/>
        <v>No</v>
      </c>
      <c r="B592" s="13" t="s">
        <v>524</v>
      </c>
      <c r="C592" s="14" t="s">
        <v>2519</v>
      </c>
      <c r="D592" s="13" t="s">
        <v>2207</v>
      </c>
      <c r="E592" s="153">
        <v>0</v>
      </c>
      <c r="F592" s="15" t="s">
        <v>528</v>
      </c>
      <c r="G592" s="154">
        <v>0</v>
      </c>
      <c r="H592" s="155">
        <f t="shared" si="34"/>
        <v>0</v>
      </c>
      <c r="I592" s="153">
        <v>0</v>
      </c>
      <c r="J592" s="153">
        <v>0</v>
      </c>
      <c r="K592" s="153">
        <v>0</v>
      </c>
      <c r="L592" s="17"/>
      <c r="M592" s="18"/>
      <c r="N592" s="127"/>
      <c r="O592" s="16" t="str">
        <f t="shared" si="32"/>
        <v>Ok</v>
      </c>
    </row>
    <row r="593" spans="1:15" ht="38.25" x14ac:dyDescent="0.2">
      <c r="A593" s="157" t="str">
        <f t="shared" si="33"/>
        <v>No</v>
      </c>
      <c r="B593" s="13" t="s">
        <v>524</v>
      </c>
      <c r="C593" s="14" t="s">
        <v>2520</v>
      </c>
      <c r="D593" s="13" t="s">
        <v>312</v>
      </c>
      <c r="E593" s="153">
        <v>0</v>
      </c>
      <c r="F593" s="15" t="s">
        <v>528</v>
      </c>
      <c r="G593" s="154">
        <v>0</v>
      </c>
      <c r="H593" s="155">
        <f t="shared" si="34"/>
        <v>0</v>
      </c>
      <c r="I593" s="153">
        <v>0</v>
      </c>
      <c r="J593" s="153">
        <v>0</v>
      </c>
      <c r="K593" s="153">
        <v>0</v>
      </c>
      <c r="L593" s="17"/>
      <c r="M593" s="18"/>
      <c r="N593" s="127"/>
      <c r="O593" s="16" t="str">
        <f t="shared" si="32"/>
        <v>Ok</v>
      </c>
    </row>
    <row r="594" spans="1:15" ht="25.5" x14ac:dyDescent="0.2">
      <c r="A594" s="157" t="str">
        <f t="shared" si="33"/>
        <v>No</v>
      </c>
      <c r="B594" s="13" t="s">
        <v>524</v>
      </c>
      <c r="C594" s="14" t="s">
        <v>2521</v>
      </c>
      <c r="D594" s="13" t="s">
        <v>314</v>
      </c>
      <c r="E594" s="153">
        <v>0</v>
      </c>
      <c r="F594" s="15" t="s">
        <v>528</v>
      </c>
      <c r="G594" s="154">
        <v>0</v>
      </c>
      <c r="H594" s="155">
        <f t="shared" si="34"/>
        <v>0</v>
      </c>
      <c r="I594" s="153">
        <v>0</v>
      </c>
      <c r="J594" s="153">
        <v>0</v>
      </c>
      <c r="K594" s="153">
        <v>0</v>
      </c>
      <c r="L594" s="17"/>
      <c r="M594" s="18"/>
      <c r="N594" s="127"/>
      <c r="O594" s="16" t="str">
        <f t="shared" si="32"/>
        <v>Ok</v>
      </c>
    </row>
    <row r="595" spans="1:15" ht="15" x14ac:dyDescent="0.2">
      <c r="A595" s="157" t="str">
        <f t="shared" si="33"/>
        <v>No</v>
      </c>
      <c r="B595" s="13" t="s">
        <v>524</v>
      </c>
      <c r="C595" s="14" t="s">
        <v>2523</v>
      </c>
      <c r="D595" s="13" t="s">
        <v>316</v>
      </c>
      <c r="E595" s="153">
        <v>0</v>
      </c>
      <c r="F595" s="15" t="s">
        <v>528</v>
      </c>
      <c r="G595" s="154">
        <v>0</v>
      </c>
      <c r="H595" s="155">
        <f t="shared" si="34"/>
        <v>0</v>
      </c>
      <c r="I595" s="153">
        <v>0</v>
      </c>
      <c r="J595" s="153">
        <v>0</v>
      </c>
      <c r="K595" s="153">
        <v>0</v>
      </c>
      <c r="L595" s="17"/>
      <c r="M595" s="18"/>
      <c r="N595" s="127"/>
      <c r="O595" s="16" t="str">
        <f t="shared" si="32"/>
        <v>Ok</v>
      </c>
    </row>
    <row r="596" spans="1:15" ht="25.5" x14ac:dyDescent="0.2">
      <c r="A596" s="157" t="str">
        <f t="shared" si="33"/>
        <v>No</v>
      </c>
      <c r="B596" s="13" t="s">
        <v>524</v>
      </c>
      <c r="C596" s="14" t="s">
        <v>2524</v>
      </c>
      <c r="D596" s="13" t="s">
        <v>260</v>
      </c>
      <c r="E596" s="153">
        <v>0</v>
      </c>
      <c r="F596" s="15" t="s">
        <v>528</v>
      </c>
      <c r="G596" s="154">
        <v>0</v>
      </c>
      <c r="H596" s="155">
        <f t="shared" si="34"/>
        <v>0</v>
      </c>
      <c r="I596" s="153">
        <v>0</v>
      </c>
      <c r="J596" s="153">
        <v>0</v>
      </c>
      <c r="K596" s="153">
        <v>0</v>
      </c>
      <c r="L596" s="17"/>
      <c r="M596" s="18"/>
      <c r="N596" s="127"/>
      <c r="O596" s="16" t="str">
        <f t="shared" si="32"/>
        <v>Ok</v>
      </c>
    </row>
    <row r="597" spans="1:15" ht="15" x14ac:dyDescent="0.2">
      <c r="A597" s="157" t="str">
        <f t="shared" si="33"/>
        <v>No</v>
      </c>
      <c r="B597" s="13" t="s">
        <v>524</v>
      </c>
      <c r="C597" s="14" t="s">
        <v>2525</v>
      </c>
      <c r="D597" s="13" t="s">
        <v>2189</v>
      </c>
      <c r="E597" s="153">
        <v>0</v>
      </c>
      <c r="F597" s="15" t="s">
        <v>528</v>
      </c>
      <c r="G597" s="154">
        <v>0</v>
      </c>
      <c r="H597" s="155">
        <f t="shared" si="34"/>
        <v>0</v>
      </c>
      <c r="I597" s="153">
        <v>0</v>
      </c>
      <c r="J597" s="153">
        <v>0</v>
      </c>
      <c r="K597" s="153">
        <v>0</v>
      </c>
      <c r="L597" s="17"/>
      <c r="M597" s="18"/>
      <c r="N597" s="127"/>
      <c r="O597" s="16" t="str">
        <f t="shared" si="32"/>
        <v>Ok</v>
      </c>
    </row>
    <row r="598" spans="1:15" ht="15" x14ac:dyDescent="0.2">
      <c r="A598" s="157" t="str">
        <f t="shared" si="33"/>
        <v>No</v>
      </c>
      <c r="B598" s="13" t="s">
        <v>524</v>
      </c>
      <c r="C598" s="14" t="s">
        <v>2526</v>
      </c>
      <c r="D598" s="13" t="s">
        <v>262</v>
      </c>
      <c r="E598" s="153">
        <v>0</v>
      </c>
      <c r="F598" s="15" t="s">
        <v>528</v>
      </c>
      <c r="G598" s="154">
        <v>0</v>
      </c>
      <c r="H598" s="155">
        <f t="shared" si="34"/>
        <v>0</v>
      </c>
      <c r="I598" s="153">
        <v>0</v>
      </c>
      <c r="J598" s="153">
        <v>0</v>
      </c>
      <c r="K598" s="153">
        <v>0</v>
      </c>
      <c r="L598" s="17"/>
      <c r="M598" s="18"/>
      <c r="N598" s="127"/>
      <c r="O598" s="16" t="str">
        <f t="shared" si="32"/>
        <v>Ok</v>
      </c>
    </row>
    <row r="599" spans="1:15" ht="38.25" x14ac:dyDescent="0.2">
      <c r="A599" s="157" t="str">
        <f t="shared" si="33"/>
        <v>No</v>
      </c>
      <c r="B599" s="13" t="s">
        <v>524</v>
      </c>
      <c r="C599" s="14" t="s">
        <v>2527</v>
      </c>
      <c r="D599" s="13" t="s">
        <v>2192</v>
      </c>
      <c r="E599" s="153">
        <v>0</v>
      </c>
      <c r="F599" s="15" t="s">
        <v>528</v>
      </c>
      <c r="G599" s="154">
        <v>0</v>
      </c>
      <c r="H599" s="155">
        <f t="shared" si="34"/>
        <v>0</v>
      </c>
      <c r="I599" s="153">
        <v>0</v>
      </c>
      <c r="J599" s="153">
        <v>0</v>
      </c>
      <c r="K599" s="153">
        <v>0</v>
      </c>
      <c r="L599" s="17"/>
      <c r="M599" s="18"/>
      <c r="N599" s="127"/>
      <c r="O599" s="16" t="str">
        <f t="shared" si="32"/>
        <v>Ok</v>
      </c>
    </row>
    <row r="600" spans="1:15" ht="38.25" x14ac:dyDescent="0.2">
      <c r="A600" s="157" t="str">
        <f t="shared" si="33"/>
        <v>No</v>
      </c>
      <c r="B600" s="13" t="s">
        <v>524</v>
      </c>
      <c r="C600" s="14" t="s">
        <v>2528</v>
      </c>
      <c r="D600" s="13" t="s">
        <v>2194</v>
      </c>
      <c r="E600" s="153">
        <v>0</v>
      </c>
      <c r="F600" s="15" t="s">
        <v>528</v>
      </c>
      <c r="G600" s="154">
        <v>0</v>
      </c>
      <c r="H600" s="155">
        <f t="shared" si="34"/>
        <v>0</v>
      </c>
      <c r="I600" s="153">
        <v>0</v>
      </c>
      <c r="J600" s="153">
        <v>0</v>
      </c>
      <c r="K600" s="153">
        <v>0</v>
      </c>
      <c r="L600" s="17"/>
      <c r="M600" s="18"/>
      <c r="N600" s="127"/>
      <c r="O600" s="16" t="str">
        <f t="shared" si="32"/>
        <v>Ok</v>
      </c>
    </row>
    <row r="601" spans="1:15" ht="25.5" x14ac:dyDescent="0.2">
      <c r="A601" s="157" t="str">
        <f t="shared" si="33"/>
        <v>No</v>
      </c>
      <c r="B601" s="13" t="s">
        <v>524</v>
      </c>
      <c r="C601" s="14" t="s">
        <v>2529</v>
      </c>
      <c r="D601" s="13" t="s">
        <v>264</v>
      </c>
      <c r="E601" s="153">
        <v>0</v>
      </c>
      <c r="F601" s="15" t="s">
        <v>528</v>
      </c>
      <c r="G601" s="154">
        <v>0</v>
      </c>
      <c r="H601" s="155">
        <f t="shared" si="34"/>
        <v>0</v>
      </c>
      <c r="I601" s="153">
        <v>0</v>
      </c>
      <c r="J601" s="153">
        <v>0</v>
      </c>
      <c r="K601" s="153">
        <v>0</v>
      </c>
      <c r="L601" s="17"/>
      <c r="M601" s="18"/>
      <c r="N601" s="127"/>
      <c r="O601" s="16" t="str">
        <f t="shared" si="32"/>
        <v>Ok</v>
      </c>
    </row>
    <row r="602" spans="1:15" ht="15" x14ac:dyDescent="0.2">
      <c r="A602" s="157" t="str">
        <f t="shared" si="33"/>
        <v>No</v>
      </c>
      <c r="B602" s="13" t="s">
        <v>524</v>
      </c>
      <c r="C602" s="14" t="s">
        <v>268</v>
      </c>
      <c r="D602" s="13" t="s">
        <v>19</v>
      </c>
      <c r="E602" s="153">
        <v>0</v>
      </c>
      <c r="F602" s="15" t="s">
        <v>528</v>
      </c>
      <c r="G602" s="154">
        <v>0</v>
      </c>
      <c r="H602" s="155">
        <f t="shared" si="34"/>
        <v>0</v>
      </c>
      <c r="I602" s="153">
        <v>0</v>
      </c>
      <c r="J602" s="153">
        <v>0</v>
      </c>
      <c r="K602" s="153">
        <v>0</v>
      </c>
      <c r="L602" s="17"/>
      <c r="M602" s="18"/>
      <c r="N602" s="127"/>
      <c r="O602" s="16" t="str">
        <f t="shared" si="32"/>
        <v>Ok</v>
      </c>
    </row>
    <row r="603" spans="1:15" ht="15" x14ac:dyDescent="0.2">
      <c r="A603" s="157" t="str">
        <f t="shared" si="33"/>
        <v>No</v>
      </c>
      <c r="B603" s="13" t="s">
        <v>524</v>
      </c>
      <c r="C603" s="14" t="s">
        <v>269</v>
      </c>
      <c r="D603" s="13" t="s">
        <v>20</v>
      </c>
      <c r="E603" s="153">
        <v>0</v>
      </c>
      <c r="F603" s="15" t="s">
        <v>528</v>
      </c>
      <c r="G603" s="154">
        <v>0</v>
      </c>
      <c r="H603" s="155">
        <f t="shared" si="34"/>
        <v>0</v>
      </c>
      <c r="I603" s="153">
        <v>0</v>
      </c>
      <c r="J603" s="153">
        <v>0</v>
      </c>
      <c r="K603" s="153">
        <v>0</v>
      </c>
      <c r="L603" s="17"/>
      <c r="M603" s="18"/>
      <c r="N603" s="127"/>
      <c r="O603" s="16" t="str">
        <f t="shared" si="32"/>
        <v>Ok</v>
      </c>
    </row>
    <row r="604" spans="1:15" ht="25.5" x14ac:dyDescent="0.2">
      <c r="A604" s="157" t="str">
        <f t="shared" si="33"/>
        <v>No</v>
      </c>
      <c r="B604" s="13" t="s">
        <v>524</v>
      </c>
      <c r="C604" s="14" t="s">
        <v>2533</v>
      </c>
      <c r="D604" s="13" t="s">
        <v>244</v>
      </c>
      <c r="E604" s="153">
        <v>0</v>
      </c>
      <c r="F604" s="15" t="s">
        <v>528</v>
      </c>
      <c r="G604" s="154">
        <v>0</v>
      </c>
      <c r="H604" s="155">
        <f t="shared" si="34"/>
        <v>0</v>
      </c>
      <c r="I604" s="153">
        <v>0</v>
      </c>
      <c r="J604" s="153">
        <v>0</v>
      </c>
      <c r="K604" s="153">
        <v>0</v>
      </c>
      <c r="L604" s="17"/>
      <c r="M604" s="18"/>
      <c r="N604" s="127"/>
      <c r="O604" s="16" t="str">
        <f t="shared" si="32"/>
        <v>Ok</v>
      </c>
    </row>
    <row r="605" spans="1:15" ht="25.5" x14ac:dyDescent="0.2">
      <c r="A605" s="157" t="str">
        <f t="shared" si="33"/>
        <v>No</v>
      </c>
      <c r="B605" s="13" t="s">
        <v>524</v>
      </c>
      <c r="C605" s="14" t="s">
        <v>2534</v>
      </c>
      <c r="D605" s="13" t="s">
        <v>2016</v>
      </c>
      <c r="E605" s="153">
        <v>0</v>
      </c>
      <c r="F605" s="15" t="s">
        <v>528</v>
      </c>
      <c r="G605" s="154">
        <v>0</v>
      </c>
      <c r="H605" s="155">
        <f t="shared" si="34"/>
        <v>0</v>
      </c>
      <c r="I605" s="153">
        <v>0</v>
      </c>
      <c r="J605" s="153">
        <v>0</v>
      </c>
      <c r="K605" s="153">
        <v>0</v>
      </c>
      <c r="L605" s="17"/>
      <c r="M605" s="18"/>
      <c r="N605" s="127"/>
      <c r="O605" s="16" t="str">
        <f t="shared" ref="O605:O668" si="35">IF(H605-SUM(I605:K605)&lt;&gt;0,"Verificar diferencias","Ok")</f>
        <v>Ok</v>
      </c>
    </row>
    <row r="606" spans="1:15" ht="25.5" x14ac:dyDescent="0.2">
      <c r="A606" s="157" t="str">
        <f t="shared" si="33"/>
        <v>No</v>
      </c>
      <c r="B606" s="13" t="s">
        <v>524</v>
      </c>
      <c r="C606" s="14" t="s">
        <v>2535</v>
      </c>
      <c r="D606" s="13" t="s">
        <v>246</v>
      </c>
      <c r="E606" s="153">
        <v>0</v>
      </c>
      <c r="F606" s="15" t="s">
        <v>528</v>
      </c>
      <c r="G606" s="154">
        <v>0</v>
      </c>
      <c r="H606" s="155">
        <f t="shared" si="34"/>
        <v>0</v>
      </c>
      <c r="I606" s="153">
        <v>0</v>
      </c>
      <c r="J606" s="153">
        <v>0</v>
      </c>
      <c r="K606" s="153">
        <v>0</v>
      </c>
      <c r="L606" s="17"/>
      <c r="M606" s="18"/>
      <c r="N606" s="127"/>
      <c r="O606" s="16" t="str">
        <f t="shared" si="35"/>
        <v>Ok</v>
      </c>
    </row>
    <row r="607" spans="1:15" ht="25.5" x14ac:dyDescent="0.2">
      <c r="A607" s="157" t="str">
        <f t="shared" si="33"/>
        <v>No</v>
      </c>
      <c r="B607" s="13" t="s">
        <v>524</v>
      </c>
      <c r="C607" s="14" t="s">
        <v>2536</v>
      </c>
      <c r="D607" s="13" t="s">
        <v>2020</v>
      </c>
      <c r="E607" s="153">
        <v>0</v>
      </c>
      <c r="F607" s="15" t="s">
        <v>528</v>
      </c>
      <c r="G607" s="154">
        <v>0</v>
      </c>
      <c r="H607" s="155">
        <f t="shared" si="34"/>
        <v>0</v>
      </c>
      <c r="I607" s="153">
        <v>0</v>
      </c>
      <c r="J607" s="153">
        <v>0</v>
      </c>
      <c r="K607" s="153">
        <v>0</v>
      </c>
      <c r="L607" s="17"/>
      <c r="M607" s="18"/>
      <c r="N607" s="127"/>
      <c r="O607" s="16" t="str">
        <f t="shared" si="35"/>
        <v>Ok</v>
      </c>
    </row>
    <row r="608" spans="1:15" ht="15" x14ac:dyDescent="0.2">
      <c r="A608" s="157" t="str">
        <f t="shared" si="33"/>
        <v>No</v>
      </c>
      <c r="B608" s="13" t="s">
        <v>524</v>
      </c>
      <c r="C608" s="14" t="s">
        <v>2539</v>
      </c>
      <c r="D608" s="13" t="s">
        <v>21</v>
      </c>
      <c r="E608" s="153">
        <v>0</v>
      </c>
      <c r="F608" s="15" t="s">
        <v>528</v>
      </c>
      <c r="G608" s="154">
        <v>0</v>
      </c>
      <c r="H608" s="155">
        <f t="shared" si="34"/>
        <v>0</v>
      </c>
      <c r="I608" s="153">
        <v>0</v>
      </c>
      <c r="J608" s="153">
        <v>0</v>
      </c>
      <c r="K608" s="153">
        <v>0</v>
      </c>
      <c r="L608" s="17"/>
      <c r="M608" s="18"/>
      <c r="N608" s="127"/>
      <c r="O608" s="16" t="str">
        <f t="shared" si="35"/>
        <v>Ok</v>
      </c>
    </row>
    <row r="609" spans="1:15" ht="15" x14ac:dyDescent="0.2">
      <c r="A609" s="157" t="str">
        <f t="shared" si="33"/>
        <v>No</v>
      </c>
      <c r="B609" s="13" t="s">
        <v>524</v>
      </c>
      <c r="C609" s="14" t="s">
        <v>2540</v>
      </c>
      <c r="D609" s="13" t="s">
        <v>2066</v>
      </c>
      <c r="E609" s="153">
        <v>0</v>
      </c>
      <c r="F609" s="15" t="s">
        <v>528</v>
      </c>
      <c r="G609" s="154">
        <v>0</v>
      </c>
      <c r="H609" s="155">
        <f t="shared" si="34"/>
        <v>0</v>
      </c>
      <c r="I609" s="153">
        <v>0</v>
      </c>
      <c r="J609" s="153">
        <v>0</v>
      </c>
      <c r="K609" s="153">
        <v>0</v>
      </c>
      <c r="L609" s="17"/>
      <c r="M609" s="18"/>
      <c r="N609" s="127"/>
      <c r="O609" s="16" t="str">
        <f t="shared" si="35"/>
        <v>Ok</v>
      </c>
    </row>
    <row r="610" spans="1:15" ht="15" x14ac:dyDescent="0.2">
      <c r="A610" s="157" t="str">
        <f t="shared" si="33"/>
        <v>No</v>
      </c>
      <c r="B610" s="13" t="s">
        <v>524</v>
      </c>
      <c r="C610" s="14" t="s">
        <v>2541</v>
      </c>
      <c r="D610" s="13" t="s">
        <v>2069</v>
      </c>
      <c r="E610" s="153">
        <v>0</v>
      </c>
      <c r="F610" s="15" t="s">
        <v>528</v>
      </c>
      <c r="G610" s="154">
        <v>0</v>
      </c>
      <c r="H610" s="155">
        <f t="shared" si="34"/>
        <v>0</v>
      </c>
      <c r="I610" s="153">
        <v>0</v>
      </c>
      <c r="J610" s="153">
        <v>0</v>
      </c>
      <c r="K610" s="153">
        <v>0</v>
      </c>
      <c r="L610" s="17"/>
      <c r="M610" s="18"/>
      <c r="N610" s="127"/>
      <c r="O610" s="16" t="str">
        <f t="shared" si="35"/>
        <v>Ok</v>
      </c>
    </row>
    <row r="611" spans="1:15" ht="15" x14ac:dyDescent="0.2">
      <c r="A611" s="157" t="str">
        <f t="shared" si="33"/>
        <v>No</v>
      </c>
      <c r="B611" s="13" t="s">
        <v>524</v>
      </c>
      <c r="C611" s="14" t="s">
        <v>2542</v>
      </c>
      <c r="D611" s="13" t="s">
        <v>2072</v>
      </c>
      <c r="E611" s="153">
        <v>0</v>
      </c>
      <c r="F611" s="15" t="s">
        <v>528</v>
      </c>
      <c r="G611" s="154">
        <v>0</v>
      </c>
      <c r="H611" s="155">
        <f t="shared" si="34"/>
        <v>0</v>
      </c>
      <c r="I611" s="153">
        <v>0</v>
      </c>
      <c r="J611" s="153">
        <v>0</v>
      </c>
      <c r="K611" s="153">
        <v>0</v>
      </c>
      <c r="L611" s="17"/>
      <c r="M611" s="18"/>
      <c r="N611" s="127"/>
      <c r="O611" s="16" t="str">
        <f t="shared" si="35"/>
        <v>Ok</v>
      </c>
    </row>
    <row r="612" spans="1:15" ht="15" x14ac:dyDescent="0.2">
      <c r="A612" s="157" t="str">
        <f t="shared" si="33"/>
        <v>No</v>
      </c>
      <c r="B612" s="13" t="s">
        <v>524</v>
      </c>
      <c r="C612" s="14" t="s">
        <v>270</v>
      </c>
      <c r="D612" s="13" t="s">
        <v>23</v>
      </c>
      <c r="E612" s="153">
        <v>0</v>
      </c>
      <c r="F612" s="15" t="s">
        <v>528</v>
      </c>
      <c r="G612" s="154">
        <v>0</v>
      </c>
      <c r="H612" s="155">
        <f t="shared" si="34"/>
        <v>0</v>
      </c>
      <c r="I612" s="153">
        <v>0</v>
      </c>
      <c r="J612" s="153">
        <v>0</v>
      </c>
      <c r="K612" s="153">
        <v>0</v>
      </c>
      <c r="L612" s="17"/>
      <c r="M612" s="18"/>
      <c r="N612" s="127"/>
      <c r="O612" s="16" t="str">
        <f t="shared" si="35"/>
        <v>Ok</v>
      </c>
    </row>
    <row r="613" spans="1:15" ht="15" x14ac:dyDescent="0.2">
      <c r="A613" s="157" t="str">
        <f t="shared" si="33"/>
        <v>No</v>
      </c>
      <c r="B613" s="13" t="s">
        <v>524</v>
      </c>
      <c r="C613" s="14" t="s">
        <v>271</v>
      </c>
      <c r="D613" s="13" t="s">
        <v>24</v>
      </c>
      <c r="E613" s="153">
        <v>0</v>
      </c>
      <c r="F613" s="15" t="s">
        <v>528</v>
      </c>
      <c r="G613" s="154">
        <v>0</v>
      </c>
      <c r="H613" s="155">
        <f t="shared" si="34"/>
        <v>0</v>
      </c>
      <c r="I613" s="153">
        <v>0</v>
      </c>
      <c r="J613" s="153">
        <v>0</v>
      </c>
      <c r="K613" s="153">
        <v>0</v>
      </c>
      <c r="L613" s="17"/>
      <c r="M613" s="18"/>
      <c r="N613" s="127"/>
      <c r="O613" s="16" t="str">
        <f t="shared" si="35"/>
        <v>Ok</v>
      </c>
    </row>
    <row r="614" spans="1:15" ht="15" x14ac:dyDescent="0.2">
      <c r="A614" s="157" t="str">
        <f t="shared" si="33"/>
        <v>No</v>
      </c>
      <c r="B614" s="13" t="s">
        <v>524</v>
      </c>
      <c r="C614" s="14" t="s">
        <v>272</v>
      </c>
      <c r="D614" s="13" t="s">
        <v>273</v>
      </c>
      <c r="E614" s="153">
        <v>0</v>
      </c>
      <c r="F614" s="15" t="s">
        <v>528</v>
      </c>
      <c r="G614" s="154">
        <v>0</v>
      </c>
      <c r="H614" s="155">
        <f t="shared" si="34"/>
        <v>0</v>
      </c>
      <c r="I614" s="153">
        <v>0</v>
      </c>
      <c r="J614" s="153">
        <v>0</v>
      </c>
      <c r="K614" s="153">
        <v>0</v>
      </c>
      <c r="L614" s="17"/>
      <c r="M614" s="18"/>
      <c r="N614" s="127"/>
      <c r="O614" s="16" t="str">
        <f t="shared" si="35"/>
        <v>Ok</v>
      </c>
    </row>
    <row r="615" spans="1:15" ht="15" x14ac:dyDescent="0.2">
      <c r="A615" s="157" t="str">
        <f t="shared" si="33"/>
        <v>No</v>
      </c>
      <c r="B615" s="13" t="s">
        <v>524</v>
      </c>
      <c r="C615" s="14" t="s">
        <v>2544</v>
      </c>
      <c r="D615" s="13" t="s">
        <v>2399</v>
      </c>
      <c r="E615" s="153">
        <v>0</v>
      </c>
      <c r="F615" s="15" t="s">
        <v>528</v>
      </c>
      <c r="G615" s="154">
        <v>0</v>
      </c>
      <c r="H615" s="155">
        <f t="shared" si="34"/>
        <v>0</v>
      </c>
      <c r="I615" s="153">
        <v>0</v>
      </c>
      <c r="J615" s="153">
        <v>0</v>
      </c>
      <c r="K615" s="153">
        <v>0</v>
      </c>
      <c r="L615" s="17"/>
      <c r="M615" s="18"/>
      <c r="N615" s="127"/>
      <c r="O615" s="16" t="str">
        <f t="shared" si="35"/>
        <v>Ok</v>
      </c>
    </row>
    <row r="616" spans="1:15" ht="15" x14ac:dyDescent="0.2">
      <c r="A616" s="157" t="str">
        <f t="shared" si="33"/>
        <v>No</v>
      </c>
      <c r="B616" s="13" t="s">
        <v>524</v>
      </c>
      <c r="C616" s="14" t="s">
        <v>2545</v>
      </c>
      <c r="D616" s="13" t="s">
        <v>2401</v>
      </c>
      <c r="E616" s="153">
        <v>0</v>
      </c>
      <c r="F616" s="15" t="s">
        <v>528</v>
      </c>
      <c r="G616" s="154">
        <v>0</v>
      </c>
      <c r="H616" s="155">
        <f t="shared" si="34"/>
        <v>0</v>
      </c>
      <c r="I616" s="153">
        <v>0</v>
      </c>
      <c r="J616" s="153">
        <v>0</v>
      </c>
      <c r="K616" s="153">
        <v>0</v>
      </c>
      <c r="L616" s="17"/>
      <c r="M616" s="18"/>
      <c r="N616" s="127"/>
      <c r="O616" s="16" t="str">
        <f t="shared" si="35"/>
        <v>Ok</v>
      </c>
    </row>
    <row r="617" spans="1:15" ht="25.5" x14ac:dyDescent="0.2">
      <c r="A617" s="157" t="str">
        <f t="shared" si="33"/>
        <v>No</v>
      </c>
      <c r="B617" s="13" t="s">
        <v>524</v>
      </c>
      <c r="C617" s="14" t="s">
        <v>2546</v>
      </c>
      <c r="D617" s="13" t="s">
        <v>2403</v>
      </c>
      <c r="E617" s="153">
        <v>0</v>
      </c>
      <c r="F617" s="15" t="s">
        <v>528</v>
      </c>
      <c r="G617" s="154">
        <v>0</v>
      </c>
      <c r="H617" s="155">
        <f t="shared" si="34"/>
        <v>0</v>
      </c>
      <c r="I617" s="153">
        <v>0</v>
      </c>
      <c r="J617" s="153">
        <v>0</v>
      </c>
      <c r="K617" s="153">
        <v>0</v>
      </c>
      <c r="L617" s="17"/>
      <c r="M617" s="18"/>
      <c r="N617" s="127"/>
      <c r="O617" s="16" t="str">
        <f t="shared" si="35"/>
        <v>Ok</v>
      </c>
    </row>
    <row r="618" spans="1:15" ht="15" x14ac:dyDescent="0.2">
      <c r="A618" s="157" t="str">
        <f t="shared" si="33"/>
        <v>No</v>
      </c>
      <c r="B618" s="13" t="s">
        <v>524</v>
      </c>
      <c r="C618" s="14" t="s">
        <v>2547</v>
      </c>
      <c r="D618" s="13" t="s">
        <v>2405</v>
      </c>
      <c r="E618" s="153">
        <v>0</v>
      </c>
      <c r="F618" s="15" t="s">
        <v>528</v>
      </c>
      <c r="G618" s="154">
        <v>0</v>
      </c>
      <c r="H618" s="155">
        <f t="shared" si="34"/>
        <v>0</v>
      </c>
      <c r="I618" s="153">
        <v>0</v>
      </c>
      <c r="J618" s="153">
        <v>0</v>
      </c>
      <c r="K618" s="153">
        <v>0</v>
      </c>
      <c r="L618" s="17"/>
      <c r="M618" s="18"/>
      <c r="N618" s="127"/>
      <c r="O618" s="16" t="str">
        <f t="shared" si="35"/>
        <v>Ok</v>
      </c>
    </row>
    <row r="619" spans="1:15" ht="15" x14ac:dyDescent="0.2">
      <c r="A619" s="157" t="str">
        <f t="shared" si="33"/>
        <v>No</v>
      </c>
      <c r="B619" s="13" t="s">
        <v>524</v>
      </c>
      <c r="C619" s="14" t="s">
        <v>2548</v>
      </c>
      <c r="D619" s="13" t="s">
        <v>2407</v>
      </c>
      <c r="E619" s="153">
        <v>0</v>
      </c>
      <c r="F619" s="15" t="s">
        <v>528</v>
      </c>
      <c r="G619" s="154">
        <v>0</v>
      </c>
      <c r="H619" s="155">
        <f t="shared" si="34"/>
        <v>0</v>
      </c>
      <c r="I619" s="153">
        <v>0</v>
      </c>
      <c r="J619" s="153">
        <v>0</v>
      </c>
      <c r="K619" s="153">
        <v>0</v>
      </c>
      <c r="L619" s="17"/>
      <c r="M619" s="18"/>
      <c r="N619" s="127"/>
      <c r="O619" s="16" t="str">
        <f t="shared" si="35"/>
        <v>Ok</v>
      </c>
    </row>
    <row r="620" spans="1:15" ht="15" x14ac:dyDescent="0.2">
      <c r="A620" s="157" t="str">
        <f t="shared" si="33"/>
        <v>No</v>
      </c>
      <c r="B620" s="13" t="s">
        <v>524</v>
      </c>
      <c r="C620" s="14" t="s">
        <v>2549</v>
      </c>
      <c r="D620" s="13" t="s">
        <v>2409</v>
      </c>
      <c r="E620" s="153">
        <v>0</v>
      </c>
      <c r="F620" s="15" t="s">
        <v>528</v>
      </c>
      <c r="G620" s="154">
        <v>0</v>
      </c>
      <c r="H620" s="155">
        <f t="shared" si="34"/>
        <v>0</v>
      </c>
      <c r="I620" s="153">
        <v>0</v>
      </c>
      <c r="J620" s="153">
        <v>0</v>
      </c>
      <c r="K620" s="153">
        <v>0</v>
      </c>
      <c r="L620" s="17"/>
      <c r="M620" s="18"/>
      <c r="N620" s="127"/>
      <c r="O620" s="16" t="str">
        <f t="shared" si="35"/>
        <v>Ok</v>
      </c>
    </row>
    <row r="621" spans="1:15" ht="15" x14ac:dyDescent="0.2">
      <c r="A621" s="157" t="str">
        <f t="shared" si="33"/>
        <v>No</v>
      </c>
      <c r="B621" s="13" t="s">
        <v>524</v>
      </c>
      <c r="C621" s="14" t="s">
        <v>2550</v>
      </c>
      <c r="D621" s="13" t="s">
        <v>2411</v>
      </c>
      <c r="E621" s="153">
        <v>0</v>
      </c>
      <c r="F621" s="15" t="s">
        <v>528</v>
      </c>
      <c r="G621" s="154">
        <v>0</v>
      </c>
      <c r="H621" s="155">
        <f t="shared" si="34"/>
        <v>0</v>
      </c>
      <c r="I621" s="153">
        <v>0</v>
      </c>
      <c r="J621" s="153">
        <v>0</v>
      </c>
      <c r="K621" s="153">
        <v>0</v>
      </c>
      <c r="L621" s="17"/>
      <c r="M621" s="18"/>
      <c r="N621" s="127"/>
      <c r="O621" s="16" t="str">
        <f t="shared" si="35"/>
        <v>Ok</v>
      </c>
    </row>
    <row r="622" spans="1:15" ht="15" x14ac:dyDescent="0.2">
      <c r="A622" s="157" t="str">
        <f t="shared" si="33"/>
        <v>No</v>
      </c>
      <c r="B622" s="13" t="s">
        <v>524</v>
      </c>
      <c r="C622" s="14" t="s">
        <v>2551</v>
      </c>
      <c r="D622" s="13" t="s">
        <v>2413</v>
      </c>
      <c r="E622" s="153">
        <v>0</v>
      </c>
      <c r="F622" s="15" t="s">
        <v>528</v>
      </c>
      <c r="G622" s="154">
        <v>0</v>
      </c>
      <c r="H622" s="155">
        <f t="shared" si="34"/>
        <v>0</v>
      </c>
      <c r="I622" s="153">
        <v>0</v>
      </c>
      <c r="J622" s="153">
        <v>0</v>
      </c>
      <c r="K622" s="153">
        <v>0</v>
      </c>
      <c r="L622" s="17"/>
      <c r="M622" s="18"/>
      <c r="N622" s="127"/>
      <c r="O622" s="16" t="str">
        <f t="shared" si="35"/>
        <v>Ok</v>
      </c>
    </row>
    <row r="623" spans="1:15" ht="15" x14ac:dyDescent="0.2">
      <c r="A623" s="157" t="str">
        <f t="shared" si="33"/>
        <v>No</v>
      </c>
      <c r="B623" s="13" t="s">
        <v>524</v>
      </c>
      <c r="C623" s="14" t="s">
        <v>2552</v>
      </c>
      <c r="D623" s="13" t="s">
        <v>2415</v>
      </c>
      <c r="E623" s="153">
        <v>0</v>
      </c>
      <c r="F623" s="15" t="s">
        <v>528</v>
      </c>
      <c r="G623" s="154">
        <v>0</v>
      </c>
      <c r="H623" s="155">
        <f t="shared" si="34"/>
        <v>0</v>
      </c>
      <c r="I623" s="153">
        <v>0</v>
      </c>
      <c r="J623" s="153">
        <v>0</v>
      </c>
      <c r="K623" s="153">
        <v>0</v>
      </c>
      <c r="L623" s="17"/>
      <c r="M623" s="18"/>
      <c r="N623" s="127"/>
      <c r="O623" s="16" t="str">
        <f t="shared" si="35"/>
        <v>Ok</v>
      </c>
    </row>
    <row r="624" spans="1:15" ht="15" x14ac:dyDescent="0.2">
      <c r="A624" s="157" t="str">
        <f t="shared" si="33"/>
        <v>No</v>
      </c>
      <c r="B624" s="13" t="s">
        <v>524</v>
      </c>
      <c r="C624" s="14" t="s">
        <v>2553</v>
      </c>
      <c r="D624" s="13" t="s">
        <v>2417</v>
      </c>
      <c r="E624" s="153">
        <v>0</v>
      </c>
      <c r="F624" s="15" t="s">
        <v>528</v>
      </c>
      <c r="G624" s="154">
        <v>0</v>
      </c>
      <c r="H624" s="155">
        <f t="shared" si="34"/>
        <v>0</v>
      </c>
      <c r="I624" s="153">
        <v>0</v>
      </c>
      <c r="J624" s="153">
        <v>0</v>
      </c>
      <c r="K624" s="153">
        <v>0</v>
      </c>
      <c r="L624" s="17"/>
      <c r="M624" s="18"/>
      <c r="N624" s="127"/>
      <c r="O624" s="16" t="str">
        <f t="shared" si="35"/>
        <v>Ok</v>
      </c>
    </row>
    <row r="625" spans="1:15" ht="15" x14ac:dyDescent="0.2">
      <c r="A625" s="157" t="str">
        <f t="shared" si="33"/>
        <v>No</v>
      </c>
      <c r="B625" s="13" t="s">
        <v>524</v>
      </c>
      <c r="C625" s="14" t="s">
        <v>2554</v>
      </c>
      <c r="D625" s="13" t="s">
        <v>2419</v>
      </c>
      <c r="E625" s="153">
        <v>0</v>
      </c>
      <c r="F625" s="15" t="s">
        <v>528</v>
      </c>
      <c r="G625" s="154">
        <v>0</v>
      </c>
      <c r="H625" s="155">
        <f t="shared" si="34"/>
        <v>0</v>
      </c>
      <c r="I625" s="153">
        <v>0</v>
      </c>
      <c r="J625" s="153">
        <v>0</v>
      </c>
      <c r="K625" s="153">
        <v>0</v>
      </c>
      <c r="L625" s="17"/>
      <c r="M625" s="18"/>
      <c r="N625" s="127"/>
      <c r="O625" s="16" t="str">
        <f t="shared" si="35"/>
        <v>Ok</v>
      </c>
    </row>
    <row r="626" spans="1:15" ht="15" x14ac:dyDescent="0.2">
      <c r="A626" s="157" t="str">
        <f t="shared" si="33"/>
        <v>No</v>
      </c>
      <c r="B626" s="13" t="s">
        <v>524</v>
      </c>
      <c r="C626" s="14" t="s">
        <v>2555</v>
      </c>
      <c r="D626" s="13" t="s">
        <v>25</v>
      </c>
      <c r="E626" s="153">
        <v>0</v>
      </c>
      <c r="F626" s="15" t="s">
        <v>528</v>
      </c>
      <c r="G626" s="154">
        <v>0</v>
      </c>
      <c r="H626" s="155">
        <f t="shared" si="34"/>
        <v>0</v>
      </c>
      <c r="I626" s="153">
        <v>0</v>
      </c>
      <c r="J626" s="153">
        <v>0</v>
      </c>
      <c r="K626" s="153">
        <v>0</v>
      </c>
      <c r="L626" s="17"/>
      <c r="M626" s="18"/>
      <c r="N626" s="127"/>
      <c r="O626" s="16" t="str">
        <f t="shared" si="35"/>
        <v>Ok</v>
      </c>
    </row>
    <row r="627" spans="1:15" ht="15" x14ac:dyDescent="0.2">
      <c r="A627" s="157" t="str">
        <f t="shared" si="33"/>
        <v>No</v>
      </c>
      <c r="B627" s="13" t="s">
        <v>524</v>
      </c>
      <c r="C627" s="14" t="s">
        <v>2556</v>
      </c>
      <c r="D627" s="13" t="s">
        <v>26</v>
      </c>
      <c r="E627" s="153">
        <v>0</v>
      </c>
      <c r="F627" s="15" t="s">
        <v>528</v>
      </c>
      <c r="G627" s="154">
        <v>0</v>
      </c>
      <c r="H627" s="155">
        <f t="shared" si="34"/>
        <v>0</v>
      </c>
      <c r="I627" s="153">
        <v>0</v>
      </c>
      <c r="J627" s="153">
        <v>0</v>
      </c>
      <c r="K627" s="153">
        <v>0</v>
      </c>
      <c r="L627" s="17"/>
      <c r="M627" s="18"/>
      <c r="N627" s="127"/>
      <c r="O627" s="16" t="str">
        <f t="shared" si="35"/>
        <v>Ok</v>
      </c>
    </row>
    <row r="628" spans="1:15" ht="25.5" x14ac:dyDescent="0.2">
      <c r="A628" s="157" t="str">
        <f t="shared" si="33"/>
        <v>No</v>
      </c>
      <c r="B628" s="13" t="s">
        <v>524</v>
      </c>
      <c r="C628" s="14" t="s">
        <v>2557</v>
      </c>
      <c r="D628" s="13" t="s">
        <v>2423</v>
      </c>
      <c r="E628" s="153">
        <v>0</v>
      </c>
      <c r="F628" s="15" t="s">
        <v>528</v>
      </c>
      <c r="G628" s="154">
        <v>0</v>
      </c>
      <c r="H628" s="155">
        <f t="shared" si="34"/>
        <v>0</v>
      </c>
      <c r="I628" s="153">
        <v>0</v>
      </c>
      <c r="J628" s="153">
        <v>0</v>
      </c>
      <c r="K628" s="153">
        <v>0</v>
      </c>
      <c r="L628" s="17"/>
      <c r="M628" s="18"/>
      <c r="N628" s="127"/>
      <c r="O628" s="16" t="str">
        <f t="shared" si="35"/>
        <v>Ok</v>
      </c>
    </row>
    <row r="629" spans="1:15" ht="15" x14ac:dyDescent="0.2">
      <c r="A629" s="157" t="str">
        <f t="shared" si="33"/>
        <v>No</v>
      </c>
      <c r="B629" s="13" t="s">
        <v>524</v>
      </c>
      <c r="C629" s="14" t="s">
        <v>2558</v>
      </c>
      <c r="D629" s="13" t="s">
        <v>2425</v>
      </c>
      <c r="E629" s="153">
        <v>0</v>
      </c>
      <c r="F629" s="15" t="s">
        <v>528</v>
      </c>
      <c r="G629" s="154">
        <v>0</v>
      </c>
      <c r="H629" s="155">
        <f t="shared" si="34"/>
        <v>0</v>
      </c>
      <c r="I629" s="153">
        <v>0</v>
      </c>
      <c r="J629" s="153">
        <v>0</v>
      </c>
      <c r="K629" s="153">
        <v>0</v>
      </c>
      <c r="L629" s="17"/>
      <c r="M629" s="18"/>
      <c r="N629" s="127"/>
      <c r="O629" s="16" t="str">
        <f t="shared" si="35"/>
        <v>Ok</v>
      </c>
    </row>
    <row r="630" spans="1:15" ht="15" x14ac:dyDescent="0.2">
      <c r="A630" s="157" t="str">
        <f t="shared" si="33"/>
        <v>No</v>
      </c>
      <c r="B630" s="13" t="s">
        <v>524</v>
      </c>
      <c r="C630" s="14" t="s">
        <v>2559</v>
      </c>
      <c r="D630" s="13" t="s">
        <v>2427</v>
      </c>
      <c r="E630" s="153">
        <v>0</v>
      </c>
      <c r="F630" s="15" t="s">
        <v>528</v>
      </c>
      <c r="G630" s="154">
        <v>0</v>
      </c>
      <c r="H630" s="155">
        <f t="shared" si="34"/>
        <v>0</v>
      </c>
      <c r="I630" s="153">
        <v>0</v>
      </c>
      <c r="J630" s="153">
        <v>0</v>
      </c>
      <c r="K630" s="153">
        <v>0</v>
      </c>
      <c r="L630" s="17"/>
      <c r="M630" s="18"/>
      <c r="N630" s="127"/>
      <c r="O630" s="16" t="str">
        <f t="shared" si="35"/>
        <v>Ok</v>
      </c>
    </row>
    <row r="631" spans="1:15" ht="15" x14ac:dyDescent="0.2">
      <c r="A631" s="157" t="str">
        <f t="shared" si="33"/>
        <v>No</v>
      </c>
      <c r="B631" s="13" t="s">
        <v>524</v>
      </c>
      <c r="C631" s="14" t="s">
        <v>2560</v>
      </c>
      <c r="D631" s="13" t="s">
        <v>2429</v>
      </c>
      <c r="E631" s="153">
        <v>0</v>
      </c>
      <c r="F631" s="15" t="s">
        <v>528</v>
      </c>
      <c r="G631" s="154">
        <v>0</v>
      </c>
      <c r="H631" s="155">
        <f t="shared" si="34"/>
        <v>0</v>
      </c>
      <c r="I631" s="153">
        <v>0</v>
      </c>
      <c r="J631" s="153">
        <v>0</v>
      </c>
      <c r="K631" s="153">
        <v>0</v>
      </c>
      <c r="L631" s="17"/>
      <c r="M631" s="18"/>
      <c r="N631" s="127"/>
      <c r="O631" s="16" t="str">
        <f t="shared" si="35"/>
        <v>Ok</v>
      </c>
    </row>
    <row r="632" spans="1:15" ht="15" x14ac:dyDescent="0.2">
      <c r="A632" s="157" t="str">
        <f t="shared" si="33"/>
        <v>No</v>
      </c>
      <c r="B632" s="13" t="s">
        <v>524</v>
      </c>
      <c r="C632" s="14" t="s">
        <v>2561</v>
      </c>
      <c r="D632" s="13" t="s">
        <v>2431</v>
      </c>
      <c r="E632" s="153">
        <v>0</v>
      </c>
      <c r="F632" s="15" t="s">
        <v>528</v>
      </c>
      <c r="G632" s="154">
        <v>0</v>
      </c>
      <c r="H632" s="155">
        <f t="shared" si="34"/>
        <v>0</v>
      </c>
      <c r="I632" s="153">
        <v>0</v>
      </c>
      <c r="J632" s="153">
        <v>0</v>
      </c>
      <c r="K632" s="153">
        <v>0</v>
      </c>
      <c r="L632" s="17"/>
      <c r="M632" s="18"/>
      <c r="N632" s="127"/>
      <c r="O632" s="16" t="str">
        <f t="shared" si="35"/>
        <v>Ok</v>
      </c>
    </row>
    <row r="633" spans="1:15" ht="25.5" x14ac:dyDescent="0.2">
      <c r="A633" s="157" t="str">
        <f t="shared" si="33"/>
        <v>No</v>
      </c>
      <c r="B633" s="13" t="s">
        <v>524</v>
      </c>
      <c r="C633" s="14" t="s">
        <v>2562</v>
      </c>
      <c r="D633" s="13" t="s">
        <v>27</v>
      </c>
      <c r="E633" s="153">
        <v>0</v>
      </c>
      <c r="F633" s="15" t="s">
        <v>528</v>
      </c>
      <c r="G633" s="154">
        <v>0</v>
      </c>
      <c r="H633" s="155">
        <f t="shared" si="34"/>
        <v>0</v>
      </c>
      <c r="I633" s="153">
        <v>0</v>
      </c>
      <c r="J633" s="153">
        <v>0</v>
      </c>
      <c r="K633" s="153">
        <v>0</v>
      </c>
      <c r="L633" s="17"/>
      <c r="M633" s="18"/>
      <c r="N633" s="127"/>
      <c r="O633" s="16" t="str">
        <f t="shared" si="35"/>
        <v>Ok</v>
      </c>
    </row>
    <row r="634" spans="1:15" ht="25.5" x14ac:dyDescent="0.2">
      <c r="A634" s="157" t="str">
        <f t="shared" si="33"/>
        <v>No</v>
      </c>
      <c r="B634" s="13" t="s">
        <v>524</v>
      </c>
      <c r="C634" s="14" t="s">
        <v>2563</v>
      </c>
      <c r="D634" s="13" t="s">
        <v>298</v>
      </c>
      <c r="E634" s="153">
        <v>0</v>
      </c>
      <c r="F634" s="15" t="s">
        <v>528</v>
      </c>
      <c r="G634" s="154">
        <v>0</v>
      </c>
      <c r="H634" s="155">
        <f t="shared" si="34"/>
        <v>0</v>
      </c>
      <c r="I634" s="153">
        <v>0</v>
      </c>
      <c r="J634" s="153">
        <v>0</v>
      </c>
      <c r="K634" s="153">
        <v>0</v>
      </c>
      <c r="L634" s="17"/>
      <c r="M634" s="18"/>
      <c r="N634" s="127"/>
      <c r="O634" s="16" t="str">
        <f t="shared" si="35"/>
        <v>Ok</v>
      </c>
    </row>
    <row r="635" spans="1:15" ht="15" x14ac:dyDescent="0.2">
      <c r="A635" s="157" t="str">
        <f t="shared" si="33"/>
        <v>No</v>
      </c>
      <c r="B635" s="13" t="s">
        <v>524</v>
      </c>
      <c r="C635" s="14" t="s">
        <v>2564</v>
      </c>
      <c r="D635" s="13" t="s">
        <v>2435</v>
      </c>
      <c r="E635" s="153">
        <v>0</v>
      </c>
      <c r="F635" s="15" t="s">
        <v>528</v>
      </c>
      <c r="G635" s="154">
        <v>0</v>
      </c>
      <c r="H635" s="155">
        <f t="shared" si="34"/>
        <v>0</v>
      </c>
      <c r="I635" s="153">
        <v>0</v>
      </c>
      <c r="J635" s="153">
        <v>0</v>
      </c>
      <c r="K635" s="153">
        <v>0</v>
      </c>
      <c r="L635" s="17"/>
      <c r="M635" s="18"/>
      <c r="N635" s="127"/>
      <c r="O635" s="16" t="str">
        <f t="shared" si="35"/>
        <v>Ok</v>
      </c>
    </row>
    <row r="636" spans="1:15" ht="25.5" x14ac:dyDescent="0.2">
      <c r="A636" s="157" t="str">
        <f t="shared" si="33"/>
        <v>No</v>
      </c>
      <c r="B636" s="13" t="s">
        <v>524</v>
      </c>
      <c r="C636" s="14" t="s">
        <v>2565</v>
      </c>
      <c r="D636" s="13" t="s">
        <v>2437</v>
      </c>
      <c r="E636" s="153">
        <v>0</v>
      </c>
      <c r="F636" s="15" t="s">
        <v>528</v>
      </c>
      <c r="G636" s="154">
        <v>0</v>
      </c>
      <c r="H636" s="155">
        <f t="shared" si="34"/>
        <v>0</v>
      </c>
      <c r="I636" s="153">
        <v>0</v>
      </c>
      <c r="J636" s="153">
        <v>0</v>
      </c>
      <c r="K636" s="153">
        <v>0</v>
      </c>
      <c r="L636" s="17"/>
      <c r="M636" s="18"/>
      <c r="N636" s="127"/>
      <c r="O636" s="16" t="str">
        <f t="shared" si="35"/>
        <v>Ok</v>
      </c>
    </row>
    <row r="637" spans="1:15" ht="25.5" x14ac:dyDescent="0.2">
      <c r="A637" s="157" t="str">
        <f t="shared" si="33"/>
        <v>No</v>
      </c>
      <c r="B637" s="13" t="s">
        <v>524</v>
      </c>
      <c r="C637" s="14" t="s">
        <v>2566</v>
      </c>
      <c r="D637" s="13" t="s">
        <v>2439</v>
      </c>
      <c r="E637" s="153">
        <v>0</v>
      </c>
      <c r="F637" s="15" t="s">
        <v>528</v>
      </c>
      <c r="G637" s="154">
        <v>0</v>
      </c>
      <c r="H637" s="155">
        <f t="shared" si="34"/>
        <v>0</v>
      </c>
      <c r="I637" s="153">
        <v>0</v>
      </c>
      <c r="J637" s="153">
        <v>0</v>
      </c>
      <c r="K637" s="153">
        <v>0</v>
      </c>
      <c r="L637" s="17"/>
      <c r="M637" s="18"/>
      <c r="N637" s="127"/>
      <c r="O637" s="16" t="str">
        <f t="shared" si="35"/>
        <v>Ok</v>
      </c>
    </row>
    <row r="638" spans="1:15" ht="15" x14ac:dyDescent="0.2">
      <c r="A638" s="157" t="str">
        <f t="shared" si="33"/>
        <v>No</v>
      </c>
      <c r="B638" s="13" t="s">
        <v>524</v>
      </c>
      <c r="C638" s="14" t="s">
        <v>2567</v>
      </c>
      <c r="D638" s="13" t="s">
        <v>2441</v>
      </c>
      <c r="E638" s="153">
        <v>0</v>
      </c>
      <c r="F638" s="15" t="s">
        <v>528</v>
      </c>
      <c r="G638" s="154">
        <v>0</v>
      </c>
      <c r="H638" s="155">
        <f t="shared" si="34"/>
        <v>0</v>
      </c>
      <c r="I638" s="153">
        <v>0</v>
      </c>
      <c r="J638" s="153">
        <v>0</v>
      </c>
      <c r="K638" s="153">
        <v>0</v>
      </c>
      <c r="L638" s="17"/>
      <c r="M638" s="18"/>
      <c r="N638" s="127"/>
      <c r="O638" s="16" t="str">
        <f t="shared" si="35"/>
        <v>Ok</v>
      </c>
    </row>
    <row r="639" spans="1:15" ht="15" x14ac:dyDescent="0.2">
      <c r="A639" s="157" t="str">
        <f t="shared" si="33"/>
        <v>No</v>
      </c>
      <c r="B639" s="13" t="s">
        <v>524</v>
      </c>
      <c r="C639" s="14" t="s">
        <v>2568</v>
      </c>
      <c r="D639" s="13" t="s">
        <v>2443</v>
      </c>
      <c r="E639" s="153">
        <v>0</v>
      </c>
      <c r="F639" s="15" t="s">
        <v>528</v>
      </c>
      <c r="G639" s="154">
        <v>0</v>
      </c>
      <c r="H639" s="155">
        <f t="shared" si="34"/>
        <v>0</v>
      </c>
      <c r="I639" s="153">
        <v>0</v>
      </c>
      <c r="J639" s="153">
        <v>0</v>
      </c>
      <c r="K639" s="153">
        <v>0</v>
      </c>
      <c r="L639" s="17"/>
      <c r="M639" s="18"/>
      <c r="N639" s="127"/>
      <c r="O639" s="16" t="str">
        <f t="shared" si="35"/>
        <v>Ok</v>
      </c>
    </row>
    <row r="640" spans="1:15" ht="15" x14ac:dyDescent="0.2">
      <c r="A640" s="157" t="str">
        <f t="shared" si="33"/>
        <v>No</v>
      </c>
      <c r="B640" s="13" t="s">
        <v>524</v>
      </c>
      <c r="C640" s="14" t="s">
        <v>2569</v>
      </c>
      <c r="D640" s="13" t="s">
        <v>2445</v>
      </c>
      <c r="E640" s="153">
        <v>0</v>
      </c>
      <c r="F640" s="15" t="s">
        <v>528</v>
      </c>
      <c r="G640" s="154">
        <v>0</v>
      </c>
      <c r="H640" s="155">
        <f t="shared" si="34"/>
        <v>0</v>
      </c>
      <c r="I640" s="153">
        <v>0</v>
      </c>
      <c r="J640" s="153">
        <v>0</v>
      </c>
      <c r="K640" s="153">
        <v>0</v>
      </c>
      <c r="L640" s="17"/>
      <c r="M640" s="18"/>
      <c r="N640" s="127"/>
      <c r="O640" s="16" t="str">
        <f t="shared" si="35"/>
        <v>Ok</v>
      </c>
    </row>
    <row r="641" spans="1:15" ht="15" x14ac:dyDescent="0.2">
      <c r="A641" s="157" t="str">
        <f t="shared" si="33"/>
        <v>No</v>
      </c>
      <c r="B641" s="13" t="s">
        <v>524</v>
      </c>
      <c r="C641" s="14" t="s">
        <v>2570</v>
      </c>
      <c r="D641" s="13" t="s">
        <v>2447</v>
      </c>
      <c r="E641" s="153">
        <v>0</v>
      </c>
      <c r="F641" s="15" t="s">
        <v>528</v>
      </c>
      <c r="G641" s="154">
        <v>0</v>
      </c>
      <c r="H641" s="155">
        <f t="shared" si="34"/>
        <v>0</v>
      </c>
      <c r="I641" s="153">
        <v>0</v>
      </c>
      <c r="J641" s="153">
        <v>0</v>
      </c>
      <c r="K641" s="153">
        <v>0</v>
      </c>
      <c r="L641" s="17"/>
      <c r="M641" s="18"/>
      <c r="N641" s="127"/>
      <c r="O641" s="16" t="str">
        <f t="shared" si="35"/>
        <v>Ok</v>
      </c>
    </row>
    <row r="642" spans="1:15" ht="15" x14ac:dyDescent="0.2">
      <c r="A642" s="157" t="str">
        <f t="shared" si="33"/>
        <v>No</v>
      </c>
      <c r="B642" s="13" t="s">
        <v>524</v>
      </c>
      <c r="C642" s="14" t="s">
        <v>2572</v>
      </c>
      <c r="D642" s="13" t="s">
        <v>2078</v>
      </c>
      <c r="E642" s="153">
        <v>0</v>
      </c>
      <c r="F642" s="15" t="s">
        <v>528</v>
      </c>
      <c r="G642" s="154">
        <v>0</v>
      </c>
      <c r="H642" s="155">
        <f t="shared" si="34"/>
        <v>0</v>
      </c>
      <c r="I642" s="153">
        <v>0</v>
      </c>
      <c r="J642" s="153">
        <v>0</v>
      </c>
      <c r="K642" s="153">
        <v>0</v>
      </c>
      <c r="L642" s="17"/>
      <c r="M642" s="18"/>
      <c r="N642" s="127"/>
      <c r="O642" s="16" t="str">
        <f t="shared" si="35"/>
        <v>Ok</v>
      </c>
    </row>
    <row r="643" spans="1:15" ht="15" x14ac:dyDescent="0.2">
      <c r="A643" s="157" t="str">
        <f t="shared" si="33"/>
        <v>No</v>
      </c>
      <c r="B643" s="13" t="s">
        <v>524</v>
      </c>
      <c r="C643" s="14" t="s">
        <v>2573</v>
      </c>
      <c r="D643" s="13" t="s">
        <v>2080</v>
      </c>
      <c r="E643" s="153">
        <v>0</v>
      </c>
      <c r="F643" s="15" t="s">
        <v>528</v>
      </c>
      <c r="G643" s="154">
        <v>0</v>
      </c>
      <c r="H643" s="155">
        <f t="shared" si="34"/>
        <v>0</v>
      </c>
      <c r="I643" s="153">
        <v>0</v>
      </c>
      <c r="J643" s="153">
        <v>0</v>
      </c>
      <c r="K643" s="153">
        <v>0</v>
      </c>
      <c r="L643" s="17"/>
      <c r="M643" s="18"/>
      <c r="N643" s="127"/>
      <c r="O643" s="16" t="str">
        <f t="shared" si="35"/>
        <v>Ok</v>
      </c>
    </row>
    <row r="644" spans="1:15" ht="15" x14ac:dyDescent="0.2">
      <c r="A644" s="157" t="str">
        <f t="shared" si="33"/>
        <v>No</v>
      </c>
      <c r="B644" s="13" t="s">
        <v>524</v>
      </c>
      <c r="C644" s="14" t="s">
        <v>2574</v>
      </c>
      <c r="D644" s="13" t="s">
        <v>2082</v>
      </c>
      <c r="E644" s="153">
        <v>0</v>
      </c>
      <c r="F644" s="15" t="s">
        <v>528</v>
      </c>
      <c r="G644" s="154">
        <v>0</v>
      </c>
      <c r="H644" s="155">
        <f t="shared" si="34"/>
        <v>0</v>
      </c>
      <c r="I644" s="153">
        <v>0</v>
      </c>
      <c r="J644" s="153">
        <v>0</v>
      </c>
      <c r="K644" s="153">
        <v>0</v>
      </c>
      <c r="L644" s="17"/>
      <c r="M644" s="18"/>
      <c r="N644" s="127"/>
      <c r="O644" s="16" t="str">
        <f t="shared" si="35"/>
        <v>Ok</v>
      </c>
    </row>
    <row r="645" spans="1:15" ht="15" x14ac:dyDescent="0.2">
      <c r="A645" s="157" t="str">
        <f t="shared" si="33"/>
        <v>No</v>
      </c>
      <c r="B645" s="13" t="s">
        <v>524</v>
      </c>
      <c r="C645" s="14" t="s">
        <v>2575</v>
      </c>
      <c r="D645" s="13" t="s">
        <v>2084</v>
      </c>
      <c r="E645" s="153">
        <v>0</v>
      </c>
      <c r="F645" s="15" t="s">
        <v>528</v>
      </c>
      <c r="G645" s="154">
        <v>0</v>
      </c>
      <c r="H645" s="155">
        <f t="shared" si="34"/>
        <v>0</v>
      </c>
      <c r="I645" s="153">
        <v>0</v>
      </c>
      <c r="J645" s="153">
        <v>0</v>
      </c>
      <c r="K645" s="153">
        <v>0</v>
      </c>
      <c r="L645" s="17"/>
      <c r="M645" s="18"/>
      <c r="N645" s="127"/>
      <c r="O645" s="16" t="str">
        <f t="shared" si="35"/>
        <v>Ok</v>
      </c>
    </row>
    <row r="646" spans="1:15" ht="15" x14ac:dyDescent="0.2">
      <c r="A646" s="157" t="str">
        <f t="shared" si="33"/>
        <v>No</v>
      </c>
      <c r="B646" s="13" t="s">
        <v>524</v>
      </c>
      <c r="C646" s="14" t="s">
        <v>2576</v>
      </c>
      <c r="D646" s="13" t="s">
        <v>2086</v>
      </c>
      <c r="E646" s="153">
        <v>0</v>
      </c>
      <c r="F646" s="15" t="s">
        <v>528</v>
      </c>
      <c r="G646" s="154">
        <v>0</v>
      </c>
      <c r="H646" s="155">
        <f t="shared" si="34"/>
        <v>0</v>
      </c>
      <c r="I646" s="153">
        <v>0</v>
      </c>
      <c r="J646" s="153">
        <v>0</v>
      </c>
      <c r="K646" s="153">
        <v>0</v>
      </c>
      <c r="L646" s="17"/>
      <c r="M646" s="18"/>
      <c r="N646" s="127"/>
      <c r="O646" s="16" t="str">
        <f t="shared" si="35"/>
        <v>Ok</v>
      </c>
    </row>
    <row r="647" spans="1:15" ht="15" x14ac:dyDescent="0.2">
      <c r="A647" s="157" t="str">
        <f t="shared" si="33"/>
        <v>No</v>
      </c>
      <c r="B647" s="13" t="s">
        <v>524</v>
      </c>
      <c r="C647" s="14" t="s">
        <v>2577</v>
      </c>
      <c r="D647" s="13" t="s">
        <v>2088</v>
      </c>
      <c r="E647" s="153">
        <v>0</v>
      </c>
      <c r="F647" s="15" t="s">
        <v>528</v>
      </c>
      <c r="G647" s="154">
        <v>0</v>
      </c>
      <c r="H647" s="155">
        <f t="shared" si="34"/>
        <v>0</v>
      </c>
      <c r="I647" s="153">
        <v>0</v>
      </c>
      <c r="J647" s="153">
        <v>0</v>
      </c>
      <c r="K647" s="153">
        <v>0</v>
      </c>
      <c r="L647" s="17"/>
      <c r="M647" s="18"/>
      <c r="N647" s="127"/>
      <c r="O647" s="16" t="str">
        <f t="shared" si="35"/>
        <v>Ok</v>
      </c>
    </row>
    <row r="648" spans="1:15" ht="15" x14ac:dyDescent="0.2">
      <c r="A648" s="157" t="str">
        <f t="shared" si="33"/>
        <v>No</v>
      </c>
      <c r="B648" s="13" t="s">
        <v>524</v>
      </c>
      <c r="C648" s="14" t="s">
        <v>2578</v>
      </c>
      <c r="D648" s="13" t="s">
        <v>2090</v>
      </c>
      <c r="E648" s="153">
        <v>0</v>
      </c>
      <c r="F648" s="15" t="s">
        <v>528</v>
      </c>
      <c r="G648" s="154">
        <v>0</v>
      </c>
      <c r="H648" s="155">
        <f t="shared" si="34"/>
        <v>0</v>
      </c>
      <c r="I648" s="153">
        <v>0</v>
      </c>
      <c r="J648" s="153">
        <v>0</v>
      </c>
      <c r="K648" s="153">
        <v>0</v>
      </c>
      <c r="L648" s="17"/>
      <c r="M648" s="18"/>
      <c r="N648" s="127"/>
      <c r="O648" s="16" t="str">
        <f t="shared" si="35"/>
        <v>Ok</v>
      </c>
    </row>
    <row r="649" spans="1:15" ht="25.5" x14ac:dyDescent="0.2">
      <c r="A649" s="157" t="str">
        <f t="shared" si="33"/>
        <v>No</v>
      </c>
      <c r="B649" s="13" t="s">
        <v>524</v>
      </c>
      <c r="C649" s="14" t="s">
        <v>2579</v>
      </c>
      <c r="D649" s="13" t="s">
        <v>2092</v>
      </c>
      <c r="E649" s="153">
        <v>0</v>
      </c>
      <c r="F649" s="15" t="s">
        <v>528</v>
      </c>
      <c r="G649" s="154">
        <v>0</v>
      </c>
      <c r="H649" s="155">
        <f t="shared" si="34"/>
        <v>0</v>
      </c>
      <c r="I649" s="153">
        <v>0</v>
      </c>
      <c r="J649" s="153">
        <v>0</v>
      </c>
      <c r="K649" s="153">
        <v>0</v>
      </c>
      <c r="L649" s="17"/>
      <c r="M649" s="18"/>
      <c r="N649" s="127"/>
      <c r="O649" s="16" t="str">
        <f t="shared" si="35"/>
        <v>Ok</v>
      </c>
    </row>
    <row r="650" spans="1:15" ht="15" x14ac:dyDescent="0.2">
      <c r="A650" s="157" t="str">
        <f t="shared" si="33"/>
        <v>No</v>
      </c>
      <c r="B650" s="13" t="s">
        <v>524</v>
      </c>
      <c r="C650" s="14" t="s">
        <v>2580</v>
      </c>
      <c r="D650" s="13" t="s">
        <v>2094</v>
      </c>
      <c r="E650" s="153">
        <v>0</v>
      </c>
      <c r="F650" s="15" t="s">
        <v>528</v>
      </c>
      <c r="G650" s="154">
        <v>0</v>
      </c>
      <c r="H650" s="155">
        <f t="shared" si="34"/>
        <v>0</v>
      </c>
      <c r="I650" s="153">
        <v>0</v>
      </c>
      <c r="J650" s="153">
        <v>0</v>
      </c>
      <c r="K650" s="153">
        <v>0</v>
      </c>
      <c r="L650" s="17"/>
      <c r="M650" s="18"/>
      <c r="N650" s="127"/>
      <c r="O650" s="16" t="str">
        <f t="shared" si="35"/>
        <v>Ok</v>
      </c>
    </row>
    <row r="651" spans="1:15" ht="15" x14ac:dyDescent="0.2">
      <c r="A651" s="157" t="str">
        <f t="shared" ref="A651:A714" si="36">IF(OR(E651&lt;&gt;0,G651&lt;&gt;0),"Si","No")</f>
        <v>No</v>
      </c>
      <c r="B651" s="13" t="s">
        <v>524</v>
      </c>
      <c r="C651" s="14" t="s">
        <v>2581</v>
      </c>
      <c r="D651" s="13" t="s">
        <v>2096</v>
      </c>
      <c r="E651" s="153">
        <v>0</v>
      </c>
      <c r="F651" s="15" t="s">
        <v>528</v>
      </c>
      <c r="G651" s="154">
        <v>0</v>
      </c>
      <c r="H651" s="155">
        <f t="shared" ref="H651:H714" si="37">+E651-G651</f>
        <v>0</v>
      </c>
      <c r="I651" s="153">
        <v>0</v>
      </c>
      <c r="J651" s="153">
        <v>0</v>
      </c>
      <c r="K651" s="153">
        <v>0</v>
      </c>
      <c r="L651" s="17"/>
      <c r="M651" s="18"/>
      <c r="N651" s="127"/>
      <c r="O651" s="16" t="str">
        <f t="shared" si="35"/>
        <v>Ok</v>
      </c>
    </row>
    <row r="652" spans="1:15" ht="25.5" x14ac:dyDescent="0.2">
      <c r="A652" s="157" t="str">
        <f t="shared" si="36"/>
        <v>No</v>
      </c>
      <c r="B652" s="13" t="s">
        <v>524</v>
      </c>
      <c r="C652" s="14" t="s">
        <v>2582</v>
      </c>
      <c r="D652" s="13" t="s">
        <v>2098</v>
      </c>
      <c r="E652" s="153">
        <v>0</v>
      </c>
      <c r="F652" s="15" t="s">
        <v>528</v>
      </c>
      <c r="G652" s="154">
        <v>0</v>
      </c>
      <c r="H652" s="155">
        <f t="shared" si="37"/>
        <v>0</v>
      </c>
      <c r="I652" s="153">
        <v>0</v>
      </c>
      <c r="J652" s="153">
        <v>0</v>
      </c>
      <c r="K652" s="153">
        <v>0</v>
      </c>
      <c r="L652" s="17"/>
      <c r="M652" s="18"/>
      <c r="N652" s="127"/>
      <c r="O652" s="16" t="str">
        <f t="shared" si="35"/>
        <v>Ok</v>
      </c>
    </row>
    <row r="653" spans="1:15" ht="15" x14ac:dyDescent="0.2">
      <c r="A653" s="157" t="str">
        <f t="shared" si="36"/>
        <v>No</v>
      </c>
      <c r="B653" s="13" t="s">
        <v>524</v>
      </c>
      <c r="C653" s="14" t="s">
        <v>2583</v>
      </c>
      <c r="D653" s="13" t="s">
        <v>2100</v>
      </c>
      <c r="E653" s="153">
        <v>0</v>
      </c>
      <c r="F653" s="15" t="s">
        <v>528</v>
      </c>
      <c r="G653" s="154">
        <v>0</v>
      </c>
      <c r="H653" s="155">
        <f t="shared" si="37"/>
        <v>0</v>
      </c>
      <c r="I653" s="153">
        <v>0</v>
      </c>
      <c r="J653" s="153">
        <v>0</v>
      </c>
      <c r="K653" s="153">
        <v>0</v>
      </c>
      <c r="L653" s="17"/>
      <c r="M653" s="18"/>
      <c r="N653" s="127"/>
      <c r="O653" s="16" t="str">
        <f t="shared" si="35"/>
        <v>Ok</v>
      </c>
    </row>
    <row r="654" spans="1:15" ht="15" x14ac:dyDescent="0.2">
      <c r="A654" s="157" t="str">
        <f t="shared" si="36"/>
        <v>No</v>
      </c>
      <c r="B654" s="13" t="s">
        <v>524</v>
      </c>
      <c r="C654" s="14" t="s">
        <v>2585</v>
      </c>
      <c r="D654" s="13" t="s">
        <v>2103</v>
      </c>
      <c r="E654" s="153">
        <v>0</v>
      </c>
      <c r="F654" s="15" t="s">
        <v>528</v>
      </c>
      <c r="G654" s="154">
        <v>0</v>
      </c>
      <c r="H654" s="155">
        <f t="shared" si="37"/>
        <v>0</v>
      </c>
      <c r="I654" s="153">
        <v>0</v>
      </c>
      <c r="J654" s="153">
        <v>0</v>
      </c>
      <c r="K654" s="153">
        <v>0</v>
      </c>
      <c r="L654" s="17"/>
      <c r="M654" s="18"/>
      <c r="N654" s="127"/>
      <c r="O654" s="16" t="str">
        <f t="shared" si="35"/>
        <v>Ok</v>
      </c>
    </row>
    <row r="655" spans="1:15" ht="15" x14ac:dyDescent="0.2">
      <c r="A655" s="157" t="str">
        <f t="shared" si="36"/>
        <v>No</v>
      </c>
      <c r="B655" s="13" t="s">
        <v>524</v>
      </c>
      <c r="C655" s="14" t="s">
        <v>2586</v>
      </c>
      <c r="D655" s="13" t="s">
        <v>2105</v>
      </c>
      <c r="E655" s="153">
        <v>0</v>
      </c>
      <c r="F655" s="15" t="s">
        <v>528</v>
      </c>
      <c r="G655" s="154">
        <v>0</v>
      </c>
      <c r="H655" s="155">
        <f t="shared" si="37"/>
        <v>0</v>
      </c>
      <c r="I655" s="153">
        <v>0</v>
      </c>
      <c r="J655" s="153">
        <v>0</v>
      </c>
      <c r="K655" s="153">
        <v>0</v>
      </c>
      <c r="L655" s="17"/>
      <c r="M655" s="18"/>
      <c r="N655" s="127"/>
      <c r="O655" s="16" t="str">
        <f t="shared" si="35"/>
        <v>Ok</v>
      </c>
    </row>
    <row r="656" spans="1:15" ht="15" x14ac:dyDescent="0.2">
      <c r="A656" s="157" t="str">
        <f t="shared" si="36"/>
        <v>No</v>
      </c>
      <c r="B656" s="13" t="s">
        <v>524</v>
      </c>
      <c r="C656" s="14" t="s">
        <v>2587</v>
      </c>
      <c r="D656" s="13" t="s">
        <v>2107</v>
      </c>
      <c r="E656" s="153">
        <v>0</v>
      </c>
      <c r="F656" s="15" t="s">
        <v>528</v>
      </c>
      <c r="G656" s="154">
        <v>0</v>
      </c>
      <c r="H656" s="155">
        <f t="shared" si="37"/>
        <v>0</v>
      </c>
      <c r="I656" s="153">
        <v>0</v>
      </c>
      <c r="J656" s="153">
        <v>0</v>
      </c>
      <c r="K656" s="153">
        <v>0</v>
      </c>
      <c r="L656" s="17"/>
      <c r="M656" s="18"/>
      <c r="N656" s="127"/>
      <c r="O656" s="16" t="str">
        <f t="shared" si="35"/>
        <v>Ok</v>
      </c>
    </row>
    <row r="657" spans="1:15" ht="15" x14ac:dyDescent="0.2">
      <c r="A657" s="157" t="str">
        <f t="shared" si="36"/>
        <v>No</v>
      </c>
      <c r="B657" s="13" t="s">
        <v>524</v>
      </c>
      <c r="C657" s="14" t="s">
        <v>2588</v>
      </c>
      <c r="D657" s="13" t="s">
        <v>2109</v>
      </c>
      <c r="E657" s="153">
        <v>0</v>
      </c>
      <c r="F657" s="15" t="s">
        <v>528</v>
      </c>
      <c r="G657" s="154">
        <v>0</v>
      </c>
      <c r="H657" s="155">
        <f t="shared" si="37"/>
        <v>0</v>
      </c>
      <c r="I657" s="153">
        <v>0</v>
      </c>
      <c r="J657" s="153">
        <v>0</v>
      </c>
      <c r="K657" s="153">
        <v>0</v>
      </c>
      <c r="L657" s="17"/>
      <c r="M657" s="18"/>
      <c r="N657" s="127"/>
      <c r="O657" s="16" t="str">
        <f t="shared" si="35"/>
        <v>Ok</v>
      </c>
    </row>
    <row r="658" spans="1:15" ht="15" x14ac:dyDescent="0.2">
      <c r="A658" s="157" t="str">
        <f t="shared" si="36"/>
        <v>No</v>
      </c>
      <c r="B658" s="13" t="s">
        <v>524</v>
      </c>
      <c r="C658" s="14" t="s">
        <v>2589</v>
      </c>
      <c r="D658" s="13" t="s">
        <v>2111</v>
      </c>
      <c r="E658" s="153">
        <v>0</v>
      </c>
      <c r="F658" s="15" t="s">
        <v>528</v>
      </c>
      <c r="G658" s="154">
        <v>0</v>
      </c>
      <c r="H658" s="155">
        <f t="shared" si="37"/>
        <v>0</v>
      </c>
      <c r="I658" s="153">
        <v>0</v>
      </c>
      <c r="J658" s="153">
        <v>0</v>
      </c>
      <c r="K658" s="153">
        <v>0</v>
      </c>
      <c r="L658" s="17"/>
      <c r="M658" s="18"/>
      <c r="N658" s="127"/>
      <c r="O658" s="16" t="str">
        <f t="shared" si="35"/>
        <v>Ok</v>
      </c>
    </row>
    <row r="659" spans="1:15" ht="25.5" x14ac:dyDescent="0.2">
      <c r="A659" s="157" t="str">
        <f t="shared" si="36"/>
        <v>No</v>
      </c>
      <c r="B659" s="13" t="s">
        <v>524</v>
      </c>
      <c r="C659" s="14" t="s">
        <v>2590</v>
      </c>
      <c r="D659" s="13" t="s">
        <v>2113</v>
      </c>
      <c r="E659" s="153">
        <v>0</v>
      </c>
      <c r="F659" s="15" t="s">
        <v>528</v>
      </c>
      <c r="G659" s="154">
        <v>0</v>
      </c>
      <c r="H659" s="155">
        <f t="shared" si="37"/>
        <v>0</v>
      </c>
      <c r="I659" s="153">
        <v>0</v>
      </c>
      <c r="J659" s="153">
        <v>0</v>
      </c>
      <c r="K659" s="153">
        <v>0</v>
      </c>
      <c r="L659" s="17"/>
      <c r="M659" s="18"/>
      <c r="N659" s="127"/>
      <c r="O659" s="16" t="str">
        <f t="shared" si="35"/>
        <v>Ok</v>
      </c>
    </row>
    <row r="660" spans="1:15" ht="15" x14ac:dyDescent="0.2">
      <c r="A660" s="157" t="str">
        <f t="shared" si="36"/>
        <v>No</v>
      </c>
      <c r="B660" s="13" t="s">
        <v>524</v>
      </c>
      <c r="C660" s="14" t="s">
        <v>2591</v>
      </c>
      <c r="D660" s="13" t="s">
        <v>2115</v>
      </c>
      <c r="E660" s="153">
        <v>0</v>
      </c>
      <c r="F660" s="15" t="s">
        <v>528</v>
      </c>
      <c r="G660" s="154">
        <v>0</v>
      </c>
      <c r="H660" s="155">
        <f t="shared" si="37"/>
        <v>0</v>
      </c>
      <c r="I660" s="153">
        <v>0</v>
      </c>
      <c r="J660" s="153">
        <v>0</v>
      </c>
      <c r="K660" s="153">
        <v>0</v>
      </c>
      <c r="L660" s="17"/>
      <c r="M660" s="18"/>
      <c r="N660" s="127"/>
      <c r="O660" s="16" t="str">
        <f t="shared" si="35"/>
        <v>Ok</v>
      </c>
    </row>
    <row r="661" spans="1:15" ht="15" x14ac:dyDescent="0.2">
      <c r="A661" s="157" t="str">
        <f t="shared" si="36"/>
        <v>No</v>
      </c>
      <c r="B661" s="13" t="s">
        <v>524</v>
      </c>
      <c r="C661" s="14" t="s">
        <v>2592</v>
      </c>
      <c r="D661" s="13" t="s">
        <v>2117</v>
      </c>
      <c r="E661" s="153">
        <v>0</v>
      </c>
      <c r="F661" s="15" t="s">
        <v>528</v>
      </c>
      <c r="G661" s="154">
        <v>0</v>
      </c>
      <c r="H661" s="155">
        <f t="shared" si="37"/>
        <v>0</v>
      </c>
      <c r="I661" s="153">
        <v>0</v>
      </c>
      <c r="J661" s="153">
        <v>0</v>
      </c>
      <c r="K661" s="153">
        <v>0</v>
      </c>
      <c r="L661" s="17"/>
      <c r="M661" s="18"/>
      <c r="N661" s="127"/>
      <c r="O661" s="16" t="str">
        <f t="shared" si="35"/>
        <v>Ok</v>
      </c>
    </row>
    <row r="662" spans="1:15" ht="25.5" x14ac:dyDescent="0.2">
      <c r="A662" s="157" t="str">
        <f t="shared" si="36"/>
        <v>No</v>
      </c>
      <c r="B662" s="13" t="s">
        <v>524</v>
      </c>
      <c r="C662" s="14" t="s">
        <v>2593</v>
      </c>
      <c r="D662" s="13" t="s">
        <v>2119</v>
      </c>
      <c r="E662" s="153">
        <v>0</v>
      </c>
      <c r="F662" s="15" t="s">
        <v>528</v>
      </c>
      <c r="G662" s="154">
        <v>0</v>
      </c>
      <c r="H662" s="155">
        <f t="shared" si="37"/>
        <v>0</v>
      </c>
      <c r="I662" s="153">
        <v>0</v>
      </c>
      <c r="J662" s="153">
        <v>0</v>
      </c>
      <c r="K662" s="153">
        <v>0</v>
      </c>
      <c r="L662" s="17"/>
      <c r="M662" s="18"/>
      <c r="N662" s="127"/>
      <c r="O662" s="16" t="str">
        <f t="shared" si="35"/>
        <v>Ok</v>
      </c>
    </row>
    <row r="663" spans="1:15" ht="25.5" x14ac:dyDescent="0.2">
      <c r="A663" s="157" t="str">
        <f t="shared" si="36"/>
        <v>No</v>
      </c>
      <c r="B663" s="13" t="s">
        <v>524</v>
      </c>
      <c r="C663" s="14" t="s">
        <v>2594</v>
      </c>
      <c r="D663" s="13" t="s">
        <v>2121</v>
      </c>
      <c r="E663" s="153">
        <v>0</v>
      </c>
      <c r="F663" s="15" t="s">
        <v>528</v>
      </c>
      <c r="G663" s="154">
        <v>0</v>
      </c>
      <c r="H663" s="155">
        <f t="shared" si="37"/>
        <v>0</v>
      </c>
      <c r="I663" s="153">
        <v>0</v>
      </c>
      <c r="J663" s="153">
        <v>0</v>
      </c>
      <c r="K663" s="153">
        <v>0</v>
      </c>
      <c r="L663" s="17"/>
      <c r="M663" s="18"/>
      <c r="N663" s="127"/>
      <c r="O663" s="16" t="str">
        <f t="shared" si="35"/>
        <v>Ok</v>
      </c>
    </row>
    <row r="664" spans="1:15" ht="15" x14ac:dyDescent="0.2">
      <c r="A664" s="157" t="str">
        <f t="shared" si="36"/>
        <v>No</v>
      </c>
      <c r="B664" s="13" t="s">
        <v>524</v>
      </c>
      <c r="C664" s="14" t="s">
        <v>2595</v>
      </c>
      <c r="D664" s="13" t="s">
        <v>2123</v>
      </c>
      <c r="E664" s="153">
        <v>0</v>
      </c>
      <c r="F664" s="15" t="s">
        <v>528</v>
      </c>
      <c r="G664" s="154">
        <v>0</v>
      </c>
      <c r="H664" s="155">
        <f t="shared" si="37"/>
        <v>0</v>
      </c>
      <c r="I664" s="153">
        <v>0</v>
      </c>
      <c r="J664" s="153">
        <v>0</v>
      </c>
      <c r="K664" s="153">
        <v>0</v>
      </c>
      <c r="L664" s="17"/>
      <c r="M664" s="18"/>
      <c r="N664" s="127"/>
      <c r="O664" s="16" t="str">
        <f t="shared" si="35"/>
        <v>Ok</v>
      </c>
    </row>
    <row r="665" spans="1:15" ht="15" x14ac:dyDescent="0.2">
      <c r="A665" s="157" t="str">
        <f t="shared" si="36"/>
        <v>No</v>
      </c>
      <c r="B665" s="13" t="s">
        <v>524</v>
      </c>
      <c r="C665" s="14" t="s">
        <v>2597</v>
      </c>
      <c r="D665" s="13" t="s">
        <v>328</v>
      </c>
      <c r="E665" s="153">
        <v>0</v>
      </c>
      <c r="F665" s="15" t="s">
        <v>528</v>
      </c>
      <c r="G665" s="154">
        <v>0</v>
      </c>
      <c r="H665" s="155">
        <f t="shared" si="37"/>
        <v>0</v>
      </c>
      <c r="I665" s="153">
        <v>0</v>
      </c>
      <c r="J665" s="153">
        <v>0</v>
      </c>
      <c r="K665" s="153">
        <v>0</v>
      </c>
      <c r="L665" s="17"/>
      <c r="M665" s="18"/>
      <c r="N665" s="127"/>
      <c r="O665" s="16" t="str">
        <f t="shared" si="35"/>
        <v>Ok</v>
      </c>
    </row>
    <row r="666" spans="1:15" ht="15" x14ac:dyDescent="0.2">
      <c r="A666" s="157" t="str">
        <f t="shared" si="36"/>
        <v>No</v>
      </c>
      <c r="B666" s="13" t="s">
        <v>524</v>
      </c>
      <c r="C666" s="14" t="s">
        <v>2598</v>
      </c>
      <c r="D666" s="13" t="s">
        <v>2128</v>
      </c>
      <c r="E666" s="153">
        <v>0</v>
      </c>
      <c r="F666" s="15" t="s">
        <v>528</v>
      </c>
      <c r="G666" s="154">
        <v>0</v>
      </c>
      <c r="H666" s="155">
        <f t="shared" si="37"/>
        <v>0</v>
      </c>
      <c r="I666" s="153">
        <v>0</v>
      </c>
      <c r="J666" s="153">
        <v>0</v>
      </c>
      <c r="K666" s="153">
        <v>0</v>
      </c>
      <c r="L666" s="17"/>
      <c r="M666" s="18"/>
      <c r="N666" s="127"/>
      <c r="O666" s="16" t="str">
        <f t="shared" si="35"/>
        <v>Ok</v>
      </c>
    </row>
    <row r="667" spans="1:15" ht="15" x14ac:dyDescent="0.2">
      <c r="A667" s="157" t="str">
        <f t="shared" si="36"/>
        <v>No</v>
      </c>
      <c r="B667" s="13" t="s">
        <v>524</v>
      </c>
      <c r="C667" s="14" t="s">
        <v>2599</v>
      </c>
      <c r="D667" s="13" t="s">
        <v>2130</v>
      </c>
      <c r="E667" s="153">
        <v>0</v>
      </c>
      <c r="F667" s="15" t="s">
        <v>528</v>
      </c>
      <c r="G667" s="154">
        <v>0</v>
      </c>
      <c r="H667" s="155">
        <f t="shared" si="37"/>
        <v>0</v>
      </c>
      <c r="I667" s="153">
        <v>0</v>
      </c>
      <c r="J667" s="153">
        <v>0</v>
      </c>
      <c r="K667" s="153">
        <v>0</v>
      </c>
      <c r="L667" s="17"/>
      <c r="M667" s="18"/>
      <c r="N667" s="127"/>
      <c r="O667" s="16" t="str">
        <f t="shared" si="35"/>
        <v>Ok</v>
      </c>
    </row>
    <row r="668" spans="1:15" ht="15" x14ac:dyDescent="0.2">
      <c r="A668" s="157" t="str">
        <f t="shared" si="36"/>
        <v>No</v>
      </c>
      <c r="B668" s="13" t="s">
        <v>524</v>
      </c>
      <c r="C668" s="14" t="s">
        <v>274</v>
      </c>
      <c r="D668" s="13" t="s">
        <v>28</v>
      </c>
      <c r="E668" s="153">
        <v>0</v>
      </c>
      <c r="F668" s="15" t="s">
        <v>528</v>
      </c>
      <c r="G668" s="154">
        <v>0</v>
      </c>
      <c r="H668" s="155">
        <f t="shared" si="37"/>
        <v>0</v>
      </c>
      <c r="I668" s="153">
        <v>0</v>
      </c>
      <c r="J668" s="153">
        <v>0</v>
      </c>
      <c r="K668" s="153">
        <v>0</v>
      </c>
      <c r="L668" s="17"/>
      <c r="M668" s="18"/>
      <c r="N668" s="127"/>
      <c r="O668" s="16" t="str">
        <f t="shared" si="35"/>
        <v>Ok</v>
      </c>
    </row>
    <row r="669" spans="1:15" ht="15" x14ac:dyDescent="0.2">
      <c r="A669" s="157" t="str">
        <f t="shared" si="36"/>
        <v>No</v>
      </c>
      <c r="B669" s="13" t="s">
        <v>524</v>
      </c>
      <c r="C669" s="14" t="s">
        <v>2600</v>
      </c>
      <c r="D669" s="13" t="s">
        <v>2133</v>
      </c>
      <c r="E669" s="153">
        <v>0</v>
      </c>
      <c r="F669" s="15" t="s">
        <v>528</v>
      </c>
      <c r="G669" s="154">
        <v>0</v>
      </c>
      <c r="H669" s="155">
        <f t="shared" si="37"/>
        <v>0</v>
      </c>
      <c r="I669" s="153">
        <v>0</v>
      </c>
      <c r="J669" s="153">
        <v>0</v>
      </c>
      <c r="K669" s="153">
        <v>0</v>
      </c>
      <c r="L669" s="17"/>
      <c r="M669" s="18"/>
      <c r="N669" s="127"/>
      <c r="O669" s="16" t="str">
        <f t="shared" ref="O669:O732" si="38">IF(H669-SUM(I669:K669)&lt;&gt;0,"Verificar diferencias","Ok")</f>
        <v>Ok</v>
      </c>
    </row>
    <row r="670" spans="1:15" ht="15" x14ac:dyDescent="0.2">
      <c r="A670" s="157" t="str">
        <f t="shared" si="36"/>
        <v>No</v>
      </c>
      <c r="B670" s="13" t="s">
        <v>524</v>
      </c>
      <c r="C670" s="14" t="s">
        <v>275</v>
      </c>
      <c r="D670" s="13" t="s">
        <v>29</v>
      </c>
      <c r="E670" s="153">
        <v>0</v>
      </c>
      <c r="F670" s="15" t="s">
        <v>528</v>
      </c>
      <c r="G670" s="154">
        <v>0</v>
      </c>
      <c r="H670" s="155">
        <f t="shared" si="37"/>
        <v>0</v>
      </c>
      <c r="I670" s="153">
        <v>0</v>
      </c>
      <c r="J670" s="153">
        <v>0</v>
      </c>
      <c r="K670" s="153">
        <v>0</v>
      </c>
      <c r="L670" s="17"/>
      <c r="M670" s="18"/>
      <c r="N670" s="127"/>
      <c r="O670" s="16" t="str">
        <f t="shared" si="38"/>
        <v>Ok</v>
      </c>
    </row>
    <row r="671" spans="1:15" ht="25.5" x14ac:dyDescent="0.2">
      <c r="A671" s="157" t="str">
        <f t="shared" si="36"/>
        <v>No</v>
      </c>
      <c r="B671" s="13" t="s">
        <v>524</v>
      </c>
      <c r="C671" s="14" t="s">
        <v>2601</v>
      </c>
      <c r="D671" s="13" t="s">
        <v>2136</v>
      </c>
      <c r="E671" s="153">
        <v>0</v>
      </c>
      <c r="F671" s="15" t="s">
        <v>528</v>
      </c>
      <c r="G671" s="154">
        <v>0</v>
      </c>
      <c r="H671" s="155">
        <f t="shared" si="37"/>
        <v>0</v>
      </c>
      <c r="I671" s="153">
        <v>0</v>
      </c>
      <c r="J671" s="153">
        <v>0</v>
      </c>
      <c r="K671" s="153">
        <v>0</v>
      </c>
      <c r="L671" s="17"/>
      <c r="M671" s="18"/>
      <c r="N671" s="127"/>
      <c r="O671" s="16" t="str">
        <f t="shared" si="38"/>
        <v>Ok</v>
      </c>
    </row>
    <row r="672" spans="1:15" ht="15" x14ac:dyDescent="0.2">
      <c r="A672" s="157" t="str">
        <f t="shared" si="36"/>
        <v>No</v>
      </c>
      <c r="B672" s="13" t="s">
        <v>524</v>
      </c>
      <c r="C672" s="14" t="s">
        <v>2602</v>
      </c>
      <c r="D672" s="13" t="s">
        <v>2138</v>
      </c>
      <c r="E672" s="153">
        <v>0</v>
      </c>
      <c r="F672" s="15" t="s">
        <v>528</v>
      </c>
      <c r="G672" s="154">
        <v>0</v>
      </c>
      <c r="H672" s="155">
        <f t="shared" si="37"/>
        <v>0</v>
      </c>
      <c r="I672" s="153">
        <v>0</v>
      </c>
      <c r="J672" s="153">
        <v>0</v>
      </c>
      <c r="K672" s="153">
        <v>0</v>
      </c>
      <c r="L672" s="17"/>
      <c r="M672" s="18"/>
      <c r="N672" s="127"/>
      <c r="O672" s="16" t="str">
        <f t="shared" si="38"/>
        <v>Ok</v>
      </c>
    </row>
    <row r="673" spans="1:15" ht="15" x14ac:dyDescent="0.2">
      <c r="A673" s="157" t="str">
        <f t="shared" si="36"/>
        <v>No</v>
      </c>
      <c r="B673" s="13" t="s">
        <v>524</v>
      </c>
      <c r="C673" s="14" t="s">
        <v>2603</v>
      </c>
      <c r="D673" s="13" t="s">
        <v>30</v>
      </c>
      <c r="E673" s="153">
        <v>0</v>
      </c>
      <c r="F673" s="15" t="s">
        <v>528</v>
      </c>
      <c r="G673" s="154">
        <v>0</v>
      </c>
      <c r="H673" s="155">
        <f t="shared" si="37"/>
        <v>0</v>
      </c>
      <c r="I673" s="153">
        <v>0</v>
      </c>
      <c r="J673" s="153">
        <v>0</v>
      </c>
      <c r="K673" s="153">
        <v>0</v>
      </c>
      <c r="L673" s="17"/>
      <c r="M673" s="18"/>
      <c r="N673" s="127"/>
      <c r="O673" s="16" t="str">
        <f t="shared" si="38"/>
        <v>Ok</v>
      </c>
    </row>
    <row r="674" spans="1:15" ht="25.5" x14ac:dyDescent="0.2">
      <c r="A674" s="157" t="str">
        <f t="shared" si="36"/>
        <v>No</v>
      </c>
      <c r="B674" s="13" t="s">
        <v>524</v>
      </c>
      <c r="C674" s="14" t="s">
        <v>2604</v>
      </c>
      <c r="D674" s="13" t="s">
        <v>2141</v>
      </c>
      <c r="E674" s="153">
        <v>0</v>
      </c>
      <c r="F674" s="15" t="s">
        <v>528</v>
      </c>
      <c r="G674" s="154">
        <v>0</v>
      </c>
      <c r="H674" s="155">
        <f t="shared" si="37"/>
        <v>0</v>
      </c>
      <c r="I674" s="153">
        <v>0</v>
      </c>
      <c r="J674" s="153">
        <v>0</v>
      </c>
      <c r="K674" s="153">
        <v>0</v>
      </c>
      <c r="L674" s="17"/>
      <c r="M674" s="18"/>
      <c r="N674" s="127"/>
      <c r="O674" s="16" t="str">
        <f t="shared" si="38"/>
        <v>Ok</v>
      </c>
    </row>
    <row r="675" spans="1:15" ht="15" x14ac:dyDescent="0.2">
      <c r="A675" s="157" t="str">
        <f t="shared" si="36"/>
        <v>No</v>
      </c>
      <c r="B675" s="13" t="s">
        <v>524</v>
      </c>
      <c r="C675" s="14" t="s">
        <v>2605</v>
      </c>
      <c r="D675" s="13" t="s">
        <v>2143</v>
      </c>
      <c r="E675" s="153">
        <v>0</v>
      </c>
      <c r="F675" s="15" t="s">
        <v>528</v>
      </c>
      <c r="G675" s="154">
        <v>0</v>
      </c>
      <c r="H675" s="155">
        <f t="shared" si="37"/>
        <v>0</v>
      </c>
      <c r="I675" s="153">
        <v>0</v>
      </c>
      <c r="J675" s="153">
        <v>0</v>
      </c>
      <c r="K675" s="153">
        <v>0</v>
      </c>
      <c r="L675" s="17"/>
      <c r="M675" s="18"/>
      <c r="N675" s="127"/>
      <c r="O675" s="16" t="str">
        <f t="shared" si="38"/>
        <v>Ok</v>
      </c>
    </row>
    <row r="676" spans="1:15" ht="15" x14ac:dyDescent="0.2">
      <c r="A676" s="157" t="str">
        <f t="shared" si="36"/>
        <v>No</v>
      </c>
      <c r="B676" s="13" t="s">
        <v>524</v>
      </c>
      <c r="C676" s="14" t="s">
        <v>2606</v>
      </c>
      <c r="D676" s="13" t="s">
        <v>2145</v>
      </c>
      <c r="E676" s="153">
        <v>0</v>
      </c>
      <c r="F676" s="15" t="s">
        <v>528</v>
      </c>
      <c r="G676" s="154">
        <v>0</v>
      </c>
      <c r="H676" s="155">
        <f t="shared" si="37"/>
        <v>0</v>
      </c>
      <c r="I676" s="153">
        <v>0</v>
      </c>
      <c r="J676" s="153">
        <v>0</v>
      </c>
      <c r="K676" s="153">
        <v>0</v>
      </c>
      <c r="L676" s="17"/>
      <c r="M676" s="18"/>
      <c r="N676" s="127"/>
      <c r="O676" s="16" t="str">
        <f t="shared" si="38"/>
        <v>Ok</v>
      </c>
    </row>
    <row r="677" spans="1:15" ht="15" x14ac:dyDescent="0.2">
      <c r="A677" s="157" t="str">
        <f t="shared" si="36"/>
        <v>No</v>
      </c>
      <c r="B677" s="13" t="s">
        <v>524</v>
      </c>
      <c r="C677" s="14" t="s">
        <v>2607</v>
      </c>
      <c r="D677" s="13" t="s">
        <v>2147</v>
      </c>
      <c r="E677" s="153">
        <v>0</v>
      </c>
      <c r="F677" s="15" t="s">
        <v>528</v>
      </c>
      <c r="G677" s="154">
        <v>0</v>
      </c>
      <c r="H677" s="155">
        <f t="shared" si="37"/>
        <v>0</v>
      </c>
      <c r="I677" s="153">
        <v>0</v>
      </c>
      <c r="J677" s="153">
        <v>0</v>
      </c>
      <c r="K677" s="153">
        <v>0</v>
      </c>
      <c r="L677" s="17"/>
      <c r="M677" s="18"/>
      <c r="N677" s="127"/>
      <c r="O677" s="16" t="str">
        <f t="shared" si="38"/>
        <v>Ok</v>
      </c>
    </row>
    <row r="678" spans="1:15" ht="25.5" x14ac:dyDescent="0.2">
      <c r="A678" s="157" t="str">
        <f t="shared" si="36"/>
        <v>No</v>
      </c>
      <c r="B678" s="13" t="s">
        <v>524</v>
      </c>
      <c r="C678" s="14" t="s">
        <v>2608</v>
      </c>
      <c r="D678" s="13" t="s">
        <v>2149</v>
      </c>
      <c r="E678" s="153">
        <v>0</v>
      </c>
      <c r="F678" s="15" t="s">
        <v>528</v>
      </c>
      <c r="G678" s="154">
        <v>0</v>
      </c>
      <c r="H678" s="155">
        <f t="shared" si="37"/>
        <v>0</v>
      </c>
      <c r="I678" s="153">
        <v>0</v>
      </c>
      <c r="J678" s="153">
        <v>0</v>
      </c>
      <c r="K678" s="153">
        <v>0</v>
      </c>
      <c r="L678" s="17"/>
      <c r="M678" s="18"/>
      <c r="N678" s="127"/>
      <c r="O678" s="16" t="str">
        <f t="shared" si="38"/>
        <v>Ok</v>
      </c>
    </row>
    <row r="679" spans="1:15" ht="15" x14ac:dyDescent="0.2">
      <c r="A679" s="157" t="str">
        <f t="shared" si="36"/>
        <v>No</v>
      </c>
      <c r="B679" s="13" t="s">
        <v>524</v>
      </c>
      <c r="C679" s="14" t="s">
        <v>2609</v>
      </c>
      <c r="D679" s="13" t="s">
        <v>2151</v>
      </c>
      <c r="E679" s="153">
        <v>0</v>
      </c>
      <c r="F679" s="15" t="s">
        <v>528</v>
      </c>
      <c r="G679" s="154">
        <v>0</v>
      </c>
      <c r="H679" s="155">
        <f t="shared" si="37"/>
        <v>0</v>
      </c>
      <c r="I679" s="153">
        <v>0</v>
      </c>
      <c r="J679" s="153">
        <v>0</v>
      </c>
      <c r="K679" s="153">
        <v>0</v>
      </c>
      <c r="L679" s="17"/>
      <c r="M679" s="18"/>
      <c r="N679" s="127"/>
      <c r="O679" s="16" t="str">
        <f t="shared" si="38"/>
        <v>Ok</v>
      </c>
    </row>
    <row r="680" spans="1:15" ht="15" x14ac:dyDescent="0.2">
      <c r="A680" s="157" t="str">
        <f t="shared" si="36"/>
        <v>No</v>
      </c>
      <c r="B680" s="13" t="s">
        <v>524</v>
      </c>
      <c r="C680" s="14" t="s">
        <v>276</v>
      </c>
      <c r="D680" s="13" t="s">
        <v>249</v>
      </c>
      <c r="E680" s="153">
        <v>0</v>
      </c>
      <c r="F680" s="15" t="s">
        <v>528</v>
      </c>
      <c r="G680" s="154">
        <v>0</v>
      </c>
      <c r="H680" s="155">
        <f t="shared" si="37"/>
        <v>0</v>
      </c>
      <c r="I680" s="153">
        <v>0</v>
      </c>
      <c r="J680" s="153">
        <v>0</v>
      </c>
      <c r="K680" s="153">
        <v>0</v>
      </c>
      <c r="L680" s="17"/>
      <c r="M680" s="18"/>
      <c r="N680" s="127"/>
      <c r="O680" s="16" t="str">
        <f t="shared" si="38"/>
        <v>Ok</v>
      </c>
    </row>
    <row r="681" spans="1:15" ht="15" x14ac:dyDescent="0.2">
      <c r="A681" s="157" t="str">
        <f t="shared" si="36"/>
        <v>No</v>
      </c>
      <c r="B681" s="13" t="s">
        <v>524</v>
      </c>
      <c r="C681" s="14" t="s">
        <v>2611</v>
      </c>
      <c r="D681" s="13" t="s">
        <v>334</v>
      </c>
      <c r="E681" s="153">
        <v>0</v>
      </c>
      <c r="F681" s="15" t="s">
        <v>528</v>
      </c>
      <c r="G681" s="154">
        <v>0</v>
      </c>
      <c r="H681" s="155">
        <f t="shared" si="37"/>
        <v>0</v>
      </c>
      <c r="I681" s="153">
        <v>0</v>
      </c>
      <c r="J681" s="153">
        <v>0</v>
      </c>
      <c r="K681" s="153">
        <v>0</v>
      </c>
      <c r="L681" s="17"/>
      <c r="M681" s="18"/>
      <c r="N681" s="127"/>
      <c r="O681" s="16" t="str">
        <f t="shared" si="38"/>
        <v>Ok</v>
      </c>
    </row>
    <row r="682" spans="1:15" ht="15" x14ac:dyDescent="0.2">
      <c r="A682" s="157" t="str">
        <f t="shared" si="36"/>
        <v>No</v>
      </c>
      <c r="B682" s="13" t="s">
        <v>524</v>
      </c>
      <c r="C682" s="14" t="s">
        <v>277</v>
      </c>
      <c r="D682" s="13" t="s">
        <v>31</v>
      </c>
      <c r="E682" s="153">
        <v>0</v>
      </c>
      <c r="F682" s="15" t="s">
        <v>528</v>
      </c>
      <c r="G682" s="154">
        <v>0</v>
      </c>
      <c r="H682" s="155">
        <f t="shared" si="37"/>
        <v>0</v>
      </c>
      <c r="I682" s="153">
        <v>0</v>
      </c>
      <c r="J682" s="153">
        <v>0</v>
      </c>
      <c r="K682" s="153">
        <v>0</v>
      </c>
      <c r="L682" s="17"/>
      <c r="M682" s="18"/>
      <c r="N682" s="127"/>
      <c r="O682" s="16" t="str">
        <f t="shared" si="38"/>
        <v>Ok</v>
      </c>
    </row>
    <row r="683" spans="1:15" ht="15" x14ac:dyDescent="0.2">
      <c r="A683" s="157" t="str">
        <f t="shared" si="36"/>
        <v>No</v>
      </c>
      <c r="B683" s="13" t="s">
        <v>524</v>
      </c>
      <c r="C683" s="14" t="s">
        <v>2612</v>
      </c>
      <c r="D683" s="13" t="s">
        <v>2158</v>
      </c>
      <c r="E683" s="153">
        <v>0</v>
      </c>
      <c r="F683" s="15" t="s">
        <v>528</v>
      </c>
      <c r="G683" s="154">
        <v>0</v>
      </c>
      <c r="H683" s="155">
        <f t="shared" si="37"/>
        <v>0</v>
      </c>
      <c r="I683" s="153">
        <v>0</v>
      </c>
      <c r="J683" s="153">
        <v>0</v>
      </c>
      <c r="K683" s="153">
        <v>0</v>
      </c>
      <c r="L683" s="17"/>
      <c r="M683" s="18"/>
      <c r="N683" s="127"/>
      <c r="O683" s="16" t="str">
        <f t="shared" si="38"/>
        <v>Ok</v>
      </c>
    </row>
    <row r="684" spans="1:15" ht="15" x14ac:dyDescent="0.2">
      <c r="A684" s="157" t="str">
        <f t="shared" si="36"/>
        <v>No</v>
      </c>
      <c r="B684" s="13" t="s">
        <v>524</v>
      </c>
      <c r="C684" s="14" t="s">
        <v>2613</v>
      </c>
      <c r="D684" s="13" t="s">
        <v>2160</v>
      </c>
      <c r="E684" s="153">
        <v>0</v>
      </c>
      <c r="F684" s="15" t="s">
        <v>528</v>
      </c>
      <c r="G684" s="154">
        <v>0</v>
      </c>
      <c r="H684" s="155">
        <f t="shared" si="37"/>
        <v>0</v>
      </c>
      <c r="I684" s="153">
        <v>0</v>
      </c>
      <c r="J684" s="153">
        <v>0</v>
      </c>
      <c r="K684" s="153">
        <v>0</v>
      </c>
      <c r="L684" s="17"/>
      <c r="M684" s="18"/>
      <c r="N684" s="127"/>
      <c r="O684" s="16" t="str">
        <f t="shared" si="38"/>
        <v>Ok</v>
      </c>
    </row>
    <row r="685" spans="1:15" ht="25.5" x14ac:dyDescent="0.2">
      <c r="A685" s="157" t="str">
        <f t="shared" si="36"/>
        <v>No</v>
      </c>
      <c r="B685" s="13" t="s">
        <v>524</v>
      </c>
      <c r="C685" s="14" t="s">
        <v>2614</v>
      </c>
      <c r="D685" s="13" t="s">
        <v>2162</v>
      </c>
      <c r="E685" s="153">
        <v>0</v>
      </c>
      <c r="F685" s="15" t="s">
        <v>528</v>
      </c>
      <c r="G685" s="154">
        <v>0</v>
      </c>
      <c r="H685" s="155">
        <f t="shared" si="37"/>
        <v>0</v>
      </c>
      <c r="I685" s="153">
        <v>0</v>
      </c>
      <c r="J685" s="153">
        <v>0</v>
      </c>
      <c r="K685" s="153">
        <v>0</v>
      </c>
      <c r="L685" s="17"/>
      <c r="M685" s="18"/>
      <c r="N685" s="127"/>
      <c r="O685" s="16" t="str">
        <f t="shared" si="38"/>
        <v>Ok</v>
      </c>
    </row>
    <row r="686" spans="1:15" ht="15" x14ac:dyDescent="0.2">
      <c r="A686" s="157" t="str">
        <f t="shared" si="36"/>
        <v>No</v>
      </c>
      <c r="B686" s="13" t="s">
        <v>524</v>
      </c>
      <c r="C686" s="14" t="s">
        <v>2615</v>
      </c>
      <c r="D686" s="13" t="s">
        <v>2164</v>
      </c>
      <c r="E686" s="153">
        <v>0</v>
      </c>
      <c r="F686" s="15" t="s">
        <v>528</v>
      </c>
      <c r="G686" s="154">
        <v>0</v>
      </c>
      <c r="H686" s="155">
        <f t="shared" si="37"/>
        <v>0</v>
      </c>
      <c r="I686" s="153">
        <v>0</v>
      </c>
      <c r="J686" s="153">
        <v>0</v>
      </c>
      <c r="K686" s="153">
        <v>0</v>
      </c>
      <c r="L686" s="17"/>
      <c r="M686" s="18"/>
      <c r="N686" s="127"/>
      <c r="O686" s="16" t="str">
        <f t="shared" si="38"/>
        <v>Ok</v>
      </c>
    </row>
    <row r="687" spans="1:15" ht="15" x14ac:dyDescent="0.2">
      <c r="A687" s="157" t="str">
        <f t="shared" si="36"/>
        <v>No</v>
      </c>
      <c r="B687" s="13" t="s">
        <v>524</v>
      </c>
      <c r="C687" s="14" t="s">
        <v>2616</v>
      </c>
      <c r="D687" s="13" t="s">
        <v>2166</v>
      </c>
      <c r="E687" s="153">
        <v>0</v>
      </c>
      <c r="F687" s="15" t="s">
        <v>528</v>
      </c>
      <c r="G687" s="154">
        <v>0</v>
      </c>
      <c r="H687" s="155">
        <f t="shared" si="37"/>
        <v>0</v>
      </c>
      <c r="I687" s="153">
        <v>0</v>
      </c>
      <c r="J687" s="153">
        <v>0</v>
      </c>
      <c r="K687" s="153">
        <v>0</v>
      </c>
      <c r="L687" s="17"/>
      <c r="M687" s="18"/>
      <c r="N687" s="127"/>
      <c r="O687" s="16" t="str">
        <f t="shared" si="38"/>
        <v>Ok</v>
      </c>
    </row>
    <row r="688" spans="1:15" ht="15" x14ac:dyDescent="0.2">
      <c r="A688" s="157" t="str">
        <f t="shared" si="36"/>
        <v>No</v>
      </c>
      <c r="B688" s="13" t="s">
        <v>524</v>
      </c>
      <c r="C688" s="14" t="s">
        <v>2617</v>
      </c>
      <c r="D688" s="13" t="s">
        <v>2168</v>
      </c>
      <c r="E688" s="153">
        <v>0</v>
      </c>
      <c r="F688" s="15" t="s">
        <v>528</v>
      </c>
      <c r="G688" s="154">
        <v>0</v>
      </c>
      <c r="H688" s="155">
        <f t="shared" si="37"/>
        <v>0</v>
      </c>
      <c r="I688" s="153">
        <v>0</v>
      </c>
      <c r="J688" s="153">
        <v>0</v>
      </c>
      <c r="K688" s="153">
        <v>0</v>
      </c>
      <c r="L688" s="17"/>
      <c r="M688" s="18"/>
      <c r="N688" s="127"/>
      <c r="O688" s="16" t="str">
        <f t="shared" si="38"/>
        <v>Ok</v>
      </c>
    </row>
    <row r="689" spans="1:15" ht="25.5" x14ac:dyDescent="0.2">
      <c r="A689" s="157" t="str">
        <f t="shared" si="36"/>
        <v>No</v>
      </c>
      <c r="B689" s="13" t="s">
        <v>524</v>
      </c>
      <c r="C689" s="14" t="s">
        <v>2618</v>
      </c>
      <c r="D689" s="13" t="s">
        <v>2170</v>
      </c>
      <c r="E689" s="153">
        <v>0</v>
      </c>
      <c r="F689" s="15" t="s">
        <v>528</v>
      </c>
      <c r="G689" s="154">
        <v>0</v>
      </c>
      <c r="H689" s="155">
        <f t="shared" si="37"/>
        <v>0</v>
      </c>
      <c r="I689" s="153">
        <v>0</v>
      </c>
      <c r="J689" s="153">
        <v>0</v>
      </c>
      <c r="K689" s="153">
        <v>0</v>
      </c>
      <c r="L689" s="17"/>
      <c r="M689" s="18"/>
      <c r="N689" s="127"/>
      <c r="O689" s="16" t="str">
        <f t="shared" si="38"/>
        <v>Ok</v>
      </c>
    </row>
    <row r="690" spans="1:15" ht="15" x14ac:dyDescent="0.2">
      <c r="A690" s="157" t="str">
        <f t="shared" si="36"/>
        <v>No</v>
      </c>
      <c r="B690" s="13" t="s">
        <v>524</v>
      </c>
      <c r="C690" s="14" t="s">
        <v>278</v>
      </c>
      <c r="D690" s="13" t="s">
        <v>279</v>
      </c>
      <c r="E690" s="153">
        <v>0</v>
      </c>
      <c r="F690" s="15" t="s">
        <v>528</v>
      </c>
      <c r="G690" s="154">
        <v>0</v>
      </c>
      <c r="H690" s="155">
        <f t="shared" si="37"/>
        <v>0</v>
      </c>
      <c r="I690" s="153">
        <v>0</v>
      </c>
      <c r="J690" s="153">
        <v>0</v>
      </c>
      <c r="K690" s="153">
        <v>0</v>
      </c>
      <c r="L690" s="17"/>
      <c r="M690" s="18"/>
      <c r="N690" s="127"/>
      <c r="O690" s="16" t="str">
        <f t="shared" si="38"/>
        <v>Ok</v>
      </c>
    </row>
    <row r="691" spans="1:15" ht="15" x14ac:dyDescent="0.2">
      <c r="A691" s="157" t="str">
        <f t="shared" si="36"/>
        <v>No</v>
      </c>
      <c r="B691" s="13" t="s">
        <v>524</v>
      </c>
      <c r="C691" s="14" t="s">
        <v>280</v>
      </c>
      <c r="D691" s="13" t="s">
        <v>32</v>
      </c>
      <c r="E691" s="153">
        <v>0</v>
      </c>
      <c r="F691" s="15" t="s">
        <v>528</v>
      </c>
      <c r="G691" s="154">
        <v>0</v>
      </c>
      <c r="H691" s="155">
        <f t="shared" si="37"/>
        <v>0</v>
      </c>
      <c r="I691" s="153">
        <v>0</v>
      </c>
      <c r="J691" s="153">
        <v>0</v>
      </c>
      <c r="K691" s="153">
        <v>0</v>
      </c>
      <c r="L691" s="17"/>
      <c r="M691" s="18"/>
      <c r="N691" s="127"/>
      <c r="O691" s="16" t="str">
        <f t="shared" si="38"/>
        <v>Ok</v>
      </c>
    </row>
    <row r="692" spans="1:15" ht="15" x14ac:dyDescent="0.2">
      <c r="A692" s="157" t="str">
        <f t="shared" si="36"/>
        <v>No</v>
      </c>
      <c r="B692" s="13" t="s">
        <v>524</v>
      </c>
      <c r="C692" s="14" t="s">
        <v>281</v>
      </c>
      <c r="D692" s="13" t="s">
        <v>252</v>
      </c>
      <c r="E692" s="153">
        <v>0</v>
      </c>
      <c r="F692" s="15" t="s">
        <v>528</v>
      </c>
      <c r="G692" s="154">
        <v>0</v>
      </c>
      <c r="H692" s="155">
        <f t="shared" si="37"/>
        <v>0</v>
      </c>
      <c r="I692" s="153">
        <v>0</v>
      </c>
      <c r="J692" s="153">
        <v>0</v>
      </c>
      <c r="K692" s="153">
        <v>0</v>
      </c>
      <c r="L692" s="17"/>
      <c r="M692" s="18"/>
      <c r="N692" s="127"/>
      <c r="O692" s="16" t="str">
        <f t="shared" si="38"/>
        <v>Ok</v>
      </c>
    </row>
    <row r="693" spans="1:15" ht="25.5" x14ac:dyDescent="0.2">
      <c r="A693" s="157" t="str">
        <f t="shared" si="36"/>
        <v>No</v>
      </c>
      <c r="B693" s="13" t="s">
        <v>524</v>
      </c>
      <c r="C693" s="14" t="s">
        <v>2620</v>
      </c>
      <c r="D693" s="13" t="s">
        <v>167</v>
      </c>
      <c r="E693" s="153">
        <v>0</v>
      </c>
      <c r="F693" s="15" t="s">
        <v>528</v>
      </c>
      <c r="G693" s="154">
        <v>0</v>
      </c>
      <c r="H693" s="155">
        <f t="shared" si="37"/>
        <v>0</v>
      </c>
      <c r="I693" s="153">
        <v>0</v>
      </c>
      <c r="J693" s="153">
        <v>0</v>
      </c>
      <c r="K693" s="153">
        <v>0</v>
      </c>
      <c r="L693" s="17"/>
      <c r="M693" s="18"/>
      <c r="N693" s="127"/>
      <c r="O693" s="16" t="str">
        <f t="shared" si="38"/>
        <v>Ok</v>
      </c>
    </row>
    <row r="694" spans="1:15" ht="38.25" x14ac:dyDescent="0.2">
      <c r="A694" s="157" t="str">
        <f t="shared" si="36"/>
        <v>No</v>
      </c>
      <c r="B694" s="13" t="s">
        <v>524</v>
      </c>
      <c r="C694" s="14" t="s">
        <v>2621</v>
      </c>
      <c r="D694" s="13" t="s">
        <v>2292</v>
      </c>
      <c r="E694" s="153">
        <v>0</v>
      </c>
      <c r="F694" s="15" t="s">
        <v>528</v>
      </c>
      <c r="G694" s="154">
        <v>0</v>
      </c>
      <c r="H694" s="155">
        <f t="shared" si="37"/>
        <v>0</v>
      </c>
      <c r="I694" s="153">
        <v>0</v>
      </c>
      <c r="J694" s="153">
        <v>0</v>
      </c>
      <c r="K694" s="153">
        <v>0</v>
      </c>
      <c r="L694" s="17"/>
      <c r="M694" s="18"/>
      <c r="N694" s="127"/>
      <c r="O694" s="16" t="str">
        <f t="shared" si="38"/>
        <v>Ok</v>
      </c>
    </row>
    <row r="695" spans="1:15" ht="25.5" x14ac:dyDescent="0.2">
      <c r="A695" s="157" t="str">
        <f t="shared" si="36"/>
        <v>No</v>
      </c>
      <c r="B695" s="13" t="s">
        <v>524</v>
      </c>
      <c r="C695" s="14" t="s">
        <v>282</v>
      </c>
      <c r="D695" s="13" t="s">
        <v>283</v>
      </c>
      <c r="E695" s="153">
        <v>0</v>
      </c>
      <c r="F695" s="15" t="s">
        <v>528</v>
      </c>
      <c r="G695" s="154">
        <v>0</v>
      </c>
      <c r="H695" s="155">
        <f t="shared" si="37"/>
        <v>0</v>
      </c>
      <c r="I695" s="153">
        <v>0</v>
      </c>
      <c r="J695" s="153">
        <v>0</v>
      </c>
      <c r="K695" s="153">
        <v>0</v>
      </c>
      <c r="L695" s="17"/>
      <c r="M695" s="18"/>
      <c r="N695" s="127"/>
      <c r="O695" s="16" t="str">
        <f t="shared" si="38"/>
        <v>Ok</v>
      </c>
    </row>
    <row r="696" spans="1:15" ht="15" x14ac:dyDescent="0.2">
      <c r="A696" s="157" t="str">
        <f t="shared" si="36"/>
        <v>No</v>
      </c>
      <c r="B696" s="13" t="s">
        <v>524</v>
      </c>
      <c r="C696" s="14" t="s">
        <v>2622</v>
      </c>
      <c r="D696" s="13" t="s">
        <v>2295</v>
      </c>
      <c r="E696" s="153">
        <v>0</v>
      </c>
      <c r="F696" s="15" t="s">
        <v>528</v>
      </c>
      <c r="G696" s="154">
        <v>0</v>
      </c>
      <c r="H696" s="155">
        <f t="shared" si="37"/>
        <v>0</v>
      </c>
      <c r="I696" s="153">
        <v>0</v>
      </c>
      <c r="J696" s="153">
        <v>0</v>
      </c>
      <c r="K696" s="153">
        <v>0</v>
      </c>
      <c r="L696" s="17"/>
      <c r="M696" s="18"/>
      <c r="N696" s="127"/>
      <c r="O696" s="16" t="str">
        <f t="shared" si="38"/>
        <v>Ok</v>
      </c>
    </row>
    <row r="697" spans="1:15" ht="15" x14ac:dyDescent="0.2">
      <c r="A697" s="157" t="str">
        <f t="shared" si="36"/>
        <v>No</v>
      </c>
      <c r="B697" s="13" t="s">
        <v>524</v>
      </c>
      <c r="C697" s="14" t="s">
        <v>284</v>
      </c>
      <c r="D697" s="13" t="s">
        <v>254</v>
      </c>
      <c r="E697" s="153">
        <v>0</v>
      </c>
      <c r="F697" s="15" t="s">
        <v>528</v>
      </c>
      <c r="G697" s="154">
        <v>0</v>
      </c>
      <c r="H697" s="155">
        <f t="shared" si="37"/>
        <v>0</v>
      </c>
      <c r="I697" s="153">
        <v>0</v>
      </c>
      <c r="J697" s="153">
        <v>0</v>
      </c>
      <c r="K697" s="153">
        <v>0</v>
      </c>
      <c r="L697" s="17"/>
      <c r="M697" s="18"/>
      <c r="N697" s="127"/>
      <c r="O697" s="16" t="str">
        <f t="shared" si="38"/>
        <v>Ok</v>
      </c>
    </row>
    <row r="698" spans="1:15" ht="15" x14ac:dyDescent="0.2">
      <c r="A698" s="157" t="str">
        <f t="shared" si="36"/>
        <v>No</v>
      </c>
      <c r="B698" s="13" t="s">
        <v>524</v>
      </c>
      <c r="C698" s="14" t="s">
        <v>285</v>
      </c>
      <c r="D698" s="13" t="s">
        <v>256</v>
      </c>
      <c r="E698" s="153">
        <v>0</v>
      </c>
      <c r="F698" s="15" t="s">
        <v>528</v>
      </c>
      <c r="G698" s="154">
        <v>0</v>
      </c>
      <c r="H698" s="155">
        <f t="shared" si="37"/>
        <v>0</v>
      </c>
      <c r="I698" s="153">
        <v>0</v>
      </c>
      <c r="J698" s="153">
        <v>0</v>
      </c>
      <c r="K698" s="153">
        <v>0</v>
      </c>
      <c r="L698" s="17"/>
      <c r="M698" s="18"/>
      <c r="N698" s="127"/>
      <c r="O698" s="16" t="str">
        <f t="shared" si="38"/>
        <v>Ok</v>
      </c>
    </row>
    <row r="699" spans="1:15" ht="15" x14ac:dyDescent="0.2">
      <c r="A699" s="157" t="str">
        <f t="shared" si="36"/>
        <v>No</v>
      </c>
      <c r="B699" s="13" t="s">
        <v>524</v>
      </c>
      <c r="C699" s="14" t="s">
        <v>2624</v>
      </c>
      <c r="D699" s="13" t="s">
        <v>2176</v>
      </c>
      <c r="E699" s="153">
        <v>0</v>
      </c>
      <c r="F699" s="15" t="s">
        <v>528</v>
      </c>
      <c r="G699" s="154">
        <v>0</v>
      </c>
      <c r="H699" s="155">
        <f t="shared" si="37"/>
        <v>0</v>
      </c>
      <c r="I699" s="153">
        <v>0</v>
      </c>
      <c r="J699" s="153">
        <v>0</v>
      </c>
      <c r="K699" s="153">
        <v>0</v>
      </c>
      <c r="L699" s="17"/>
      <c r="M699" s="18"/>
      <c r="N699" s="127"/>
      <c r="O699" s="16" t="str">
        <f t="shared" si="38"/>
        <v>Ok</v>
      </c>
    </row>
    <row r="700" spans="1:15" ht="15" x14ac:dyDescent="0.2">
      <c r="A700" s="157" t="str">
        <f t="shared" si="36"/>
        <v>No</v>
      </c>
      <c r="B700" s="13" t="s">
        <v>524</v>
      </c>
      <c r="C700" s="14" t="s">
        <v>2625</v>
      </c>
      <c r="D700" s="13" t="s">
        <v>2178</v>
      </c>
      <c r="E700" s="153">
        <v>0</v>
      </c>
      <c r="F700" s="15" t="s">
        <v>528</v>
      </c>
      <c r="G700" s="154">
        <v>0</v>
      </c>
      <c r="H700" s="155">
        <f t="shared" si="37"/>
        <v>0</v>
      </c>
      <c r="I700" s="153">
        <v>0</v>
      </c>
      <c r="J700" s="153">
        <v>0</v>
      </c>
      <c r="K700" s="153">
        <v>0</v>
      </c>
      <c r="L700" s="17"/>
      <c r="M700" s="18"/>
      <c r="N700" s="127"/>
      <c r="O700" s="16" t="str">
        <f t="shared" si="38"/>
        <v>Ok</v>
      </c>
    </row>
    <row r="701" spans="1:15" ht="38.25" x14ac:dyDescent="0.2">
      <c r="A701" s="157" t="str">
        <f t="shared" si="36"/>
        <v>No</v>
      </c>
      <c r="B701" s="13" t="s">
        <v>524</v>
      </c>
      <c r="C701" s="14" t="s">
        <v>2626</v>
      </c>
      <c r="D701" s="13" t="s">
        <v>2180</v>
      </c>
      <c r="E701" s="153">
        <v>0</v>
      </c>
      <c r="F701" s="15" t="s">
        <v>528</v>
      </c>
      <c r="G701" s="154">
        <v>0</v>
      </c>
      <c r="H701" s="155">
        <f t="shared" si="37"/>
        <v>0</v>
      </c>
      <c r="I701" s="153">
        <v>0</v>
      </c>
      <c r="J701" s="153">
        <v>0</v>
      </c>
      <c r="K701" s="153">
        <v>0</v>
      </c>
      <c r="L701" s="17"/>
      <c r="M701" s="18"/>
      <c r="N701" s="127"/>
      <c r="O701" s="16" t="str">
        <f t="shared" si="38"/>
        <v>Ok</v>
      </c>
    </row>
    <row r="702" spans="1:15" ht="38.25" x14ac:dyDescent="0.2">
      <c r="A702" s="157" t="str">
        <f t="shared" si="36"/>
        <v>No</v>
      </c>
      <c r="B702" s="13" t="s">
        <v>524</v>
      </c>
      <c r="C702" s="14" t="s">
        <v>2627</v>
      </c>
      <c r="D702" s="13" t="s">
        <v>2182</v>
      </c>
      <c r="E702" s="153">
        <v>0</v>
      </c>
      <c r="F702" s="15" t="s">
        <v>528</v>
      </c>
      <c r="G702" s="154">
        <v>0</v>
      </c>
      <c r="H702" s="155">
        <f t="shared" si="37"/>
        <v>0</v>
      </c>
      <c r="I702" s="153">
        <v>0</v>
      </c>
      <c r="J702" s="153">
        <v>0</v>
      </c>
      <c r="K702" s="153">
        <v>0</v>
      </c>
      <c r="L702" s="17"/>
      <c r="M702" s="18"/>
      <c r="N702" s="127"/>
      <c r="O702" s="16" t="str">
        <f t="shared" si="38"/>
        <v>Ok</v>
      </c>
    </row>
    <row r="703" spans="1:15" ht="25.5" x14ac:dyDescent="0.2">
      <c r="A703" s="157" t="str">
        <f t="shared" si="36"/>
        <v>No</v>
      </c>
      <c r="B703" s="13" t="s">
        <v>524</v>
      </c>
      <c r="C703" s="14" t="s">
        <v>286</v>
      </c>
      <c r="D703" s="13" t="s">
        <v>258</v>
      </c>
      <c r="E703" s="153">
        <v>0</v>
      </c>
      <c r="F703" s="15" t="s">
        <v>528</v>
      </c>
      <c r="G703" s="154">
        <v>0</v>
      </c>
      <c r="H703" s="155">
        <f t="shared" si="37"/>
        <v>0</v>
      </c>
      <c r="I703" s="153">
        <v>0</v>
      </c>
      <c r="J703" s="153">
        <v>0</v>
      </c>
      <c r="K703" s="153">
        <v>0</v>
      </c>
      <c r="L703" s="17"/>
      <c r="M703" s="18"/>
      <c r="N703" s="127"/>
      <c r="O703" s="16" t="str">
        <f t="shared" si="38"/>
        <v>Ok</v>
      </c>
    </row>
    <row r="704" spans="1:15" ht="15" x14ac:dyDescent="0.2">
      <c r="A704" s="157" t="str">
        <f t="shared" si="36"/>
        <v>No</v>
      </c>
      <c r="B704" s="13" t="s">
        <v>524</v>
      </c>
      <c r="C704" s="14" t="s">
        <v>2629</v>
      </c>
      <c r="D704" s="13" t="s">
        <v>2199</v>
      </c>
      <c r="E704" s="153">
        <v>0</v>
      </c>
      <c r="F704" s="15" t="s">
        <v>528</v>
      </c>
      <c r="G704" s="154">
        <v>0</v>
      </c>
      <c r="H704" s="155">
        <f t="shared" si="37"/>
        <v>0</v>
      </c>
      <c r="I704" s="153">
        <v>0</v>
      </c>
      <c r="J704" s="153">
        <v>0</v>
      </c>
      <c r="K704" s="153">
        <v>0</v>
      </c>
      <c r="L704" s="17"/>
      <c r="M704" s="18"/>
      <c r="N704" s="127"/>
      <c r="O704" s="16" t="str">
        <f t="shared" si="38"/>
        <v>Ok</v>
      </c>
    </row>
    <row r="705" spans="1:15" ht="15" x14ac:dyDescent="0.2">
      <c r="A705" s="157" t="str">
        <f t="shared" si="36"/>
        <v>No</v>
      </c>
      <c r="B705" s="13" t="s">
        <v>524</v>
      </c>
      <c r="C705" s="14" t="s">
        <v>287</v>
      </c>
      <c r="D705" s="13" t="s">
        <v>33</v>
      </c>
      <c r="E705" s="153">
        <v>0</v>
      </c>
      <c r="F705" s="15" t="s">
        <v>528</v>
      </c>
      <c r="G705" s="154">
        <v>0</v>
      </c>
      <c r="H705" s="155">
        <f t="shared" si="37"/>
        <v>0</v>
      </c>
      <c r="I705" s="153">
        <v>0</v>
      </c>
      <c r="J705" s="153">
        <v>0</v>
      </c>
      <c r="K705" s="153">
        <v>0</v>
      </c>
      <c r="L705" s="17"/>
      <c r="M705" s="18"/>
      <c r="N705" s="127"/>
      <c r="O705" s="16" t="str">
        <f t="shared" si="38"/>
        <v>Ok</v>
      </c>
    </row>
    <row r="706" spans="1:15" ht="15" x14ac:dyDescent="0.2">
      <c r="A706" s="157" t="str">
        <f t="shared" si="36"/>
        <v>No</v>
      </c>
      <c r="B706" s="13" t="s">
        <v>524</v>
      </c>
      <c r="C706" s="14" t="s">
        <v>288</v>
      </c>
      <c r="D706" s="13" t="s">
        <v>289</v>
      </c>
      <c r="E706" s="153">
        <v>0</v>
      </c>
      <c r="F706" s="15" t="s">
        <v>528</v>
      </c>
      <c r="G706" s="154">
        <v>0</v>
      </c>
      <c r="H706" s="155">
        <f t="shared" si="37"/>
        <v>0</v>
      </c>
      <c r="I706" s="153">
        <v>0</v>
      </c>
      <c r="J706" s="153">
        <v>0</v>
      </c>
      <c r="K706" s="153">
        <v>0</v>
      </c>
      <c r="L706" s="17"/>
      <c r="M706" s="18"/>
      <c r="N706" s="127"/>
      <c r="O706" s="16" t="str">
        <f t="shared" si="38"/>
        <v>Ok</v>
      </c>
    </row>
    <row r="707" spans="1:15" ht="15" x14ac:dyDescent="0.2">
      <c r="A707" s="157" t="str">
        <f t="shared" si="36"/>
        <v>No</v>
      </c>
      <c r="B707" s="13" t="s">
        <v>524</v>
      </c>
      <c r="C707" s="14" t="s">
        <v>2630</v>
      </c>
      <c r="D707" s="13" t="s">
        <v>2203</v>
      </c>
      <c r="E707" s="153">
        <v>0</v>
      </c>
      <c r="F707" s="15" t="s">
        <v>528</v>
      </c>
      <c r="G707" s="154">
        <v>0</v>
      </c>
      <c r="H707" s="155">
        <f t="shared" si="37"/>
        <v>0</v>
      </c>
      <c r="I707" s="153">
        <v>0</v>
      </c>
      <c r="J707" s="153">
        <v>0</v>
      </c>
      <c r="K707" s="153">
        <v>0</v>
      </c>
      <c r="L707" s="17"/>
      <c r="M707" s="18"/>
      <c r="N707" s="127"/>
      <c r="O707" s="16" t="str">
        <f t="shared" si="38"/>
        <v>Ok</v>
      </c>
    </row>
    <row r="708" spans="1:15" ht="15" x14ac:dyDescent="0.2">
      <c r="A708" s="157" t="str">
        <f t="shared" si="36"/>
        <v>No</v>
      </c>
      <c r="B708" s="13" t="s">
        <v>524</v>
      </c>
      <c r="C708" s="14" t="s">
        <v>2631</v>
      </c>
      <c r="D708" s="13" t="s">
        <v>2205</v>
      </c>
      <c r="E708" s="153">
        <v>0</v>
      </c>
      <c r="F708" s="15" t="s">
        <v>528</v>
      </c>
      <c r="G708" s="154">
        <v>0</v>
      </c>
      <c r="H708" s="155">
        <f t="shared" si="37"/>
        <v>0</v>
      </c>
      <c r="I708" s="153">
        <v>0</v>
      </c>
      <c r="J708" s="153">
        <v>0</v>
      </c>
      <c r="K708" s="153">
        <v>0</v>
      </c>
      <c r="L708" s="17"/>
      <c r="M708" s="18"/>
      <c r="N708" s="127"/>
      <c r="O708" s="16" t="str">
        <f t="shared" si="38"/>
        <v>Ok</v>
      </c>
    </row>
    <row r="709" spans="1:15" ht="38.25" x14ac:dyDescent="0.2">
      <c r="A709" s="157" t="str">
        <f t="shared" si="36"/>
        <v>No</v>
      </c>
      <c r="B709" s="13" t="s">
        <v>524</v>
      </c>
      <c r="C709" s="14" t="s">
        <v>2632</v>
      </c>
      <c r="D709" s="13" t="s">
        <v>2207</v>
      </c>
      <c r="E709" s="153">
        <v>0</v>
      </c>
      <c r="F709" s="15" t="s">
        <v>528</v>
      </c>
      <c r="G709" s="154">
        <v>0</v>
      </c>
      <c r="H709" s="155">
        <f t="shared" si="37"/>
        <v>0</v>
      </c>
      <c r="I709" s="153">
        <v>0</v>
      </c>
      <c r="J709" s="153">
        <v>0</v>
      </c>
      <c r="K709" s="153">
        <v>0</v>
      </c>
      <c r="L709" s="17"/>
      <c r="M709" s="18"/>
      <c r="N709" s="127"/>
      <c r="O709" s="16" t="str">
        <f t="shared" si="38"/>
        <v>Ok</v>
      </c>
    </row>
    <row r="710" spans="1:15" ht="38.25" x14ac:dyDescent="0.2">
      <c r="A710" s="157" t="str">
        <f t="shared" si="36"/>
        <v>No</v>
      </c>
      <c r="B710" s="13" t="s">
        <v>524</v>
      </c>
      <c r="C710" s="14" t="s">
        <v>2633</v>
      </c>
      <c r="D710" s="13" t="s">
        <v>312</v>
      </c>
      <c r="E710" s="153">
        <v>0</v>
      </c>
      <c r="F710" s="15" t="s">
        <v>528</v>
      </c>
      <c r="G710" s="154">
        <v>0</v>
      </c>
      <c r="H710" s="155">
        <f t="shared" si="37"/>
        <v>0</v>
      </c>
      <c r="I710" s="153">
        <v>0</v>
      </c>
      <c r="J710" s="153">
        <v>0</v>
      </c>
      <c r="K710" s="153">
        <v>0</v>
      </c>
      <c r="L710" s="17"/>
      <c r="M710" s="18"/>
      <c r="N710" s="127"/>
      <c r="O710" s="16" t="str">
        <f t="shared" si="38"/>
        <v>Ok</v>
      </c>
    </row>
    <row r="711" spans="1:15" ht="25.5" x14ac:dyDescent="0.2">
      <c r="A711" s="157" t="str">
        <f t="shared" si="36"/>
        <v>No</v>
      </c>
      <c r="B711" s="13" t="s">
        <v>524</v>
      </c>
      <c r="C711" s="14" t="s">
        <v>2634</v>
      </c>
      <c r="D711" s="13" t="s">
        <v>314</v>
      </c>
      <c r="E711" s="153">
        <v>0</v>
      </c>
      <c r="F711" s="15" t="s">
        <v>528</v>
      </c>
      <c r="G711" s="154">
        <v>0</v>
      </c>
      <c r="H711" s="155">
        <f t="shared" si="37"/>
        <v>0</v>
      </c>
      <c r="I711" s="153">
        <v>0</v>
      </c>
      <c r="J711" s="153">
        <v>0</v>
      </c>
      <c r="K711" s="153">
        <v>0</v>
      </c>
      <c r="L711" s="17"/>
      <c r="M711" s="18"/>
      <c r="N711" s="127"/>
      <c r="O711" s="16" t="str">
        <f t="shared" si="38"/>
        <v>Ok</v>
      </c>
    </row>
    <row r="712" spans="1:15" ht="15" x14ac:dyDescent="0.2">
      <c r="A712" s="157" t="str">
        <f t="shared" si="36"/>
        <v>No</v>
      </c>
      <c r="B712" s="13" t="s">
        <v>524</v>
      </c>
      <c r="C712" s="14" t="s">
        <v>2636</v>
      </c>
      <c r="D712" s="13" t="s">
        <v>316</v>
      </c>
      <c r="E712" s="153">
        <v>0</v>
      </c>
      <c r="F712" s="15" t="s">
        <v>528</v>
      </c>
      <c r="G712" s="154">
        <v>0</v>
      </c>
      <c r="H712" s="155">
        <f t="shared" si="37"/>
        <v>0</v>
      </c>
      <c r="I712" s="153">
        <v>0</v>
      </c>
      <c r="J712" s="153">
        <v>0</v>
      </c>
      <c r="K712" s="153">
        <v>0</v>
      </c>
      <c r="L712" s="17"/>
      <c r="M712" s="18"/>
      <c r="N712" s="127"/>
      <c r="O712" s="16" t="str">
        <f t="shared" si="38"/>
        <v>Ok</v>
      </c>
    </row>
    <row r="713" spans="1:15" ht="25.5" x14ac:dyDescent="0.2">
      <c r="A713" s="157" t="str">
        <f t="shared" si="36"/>
        <v>No</v>
      </c>
      <c r="B713" s="13" t="s">
        <v>524</v>
      </c>
      <c r="C713" s="14" t="s">
        <v>290</v>
      </c>
      <c r="D713" s="13" t="s">
        <v>260</v>
      </c>
      <c r="E713" s="153">
        <v>0</v>
      </c>
      <c r="F713" s="15" t="s">
        <v>528</v>
      </c>
      <c r="G713" s="154">
        <v>0</v>
      </c>
      <c r="H713" s="155">
        <f t="shared" si="37"/>
        <v>0</v>
      </c>
      <c r="I713" s="153">
        <v>0</v>
      </c>
      <c r="J713" s="153">
        <v>0</v>
      </c>
      <c r="K713" s="153">
        <v>0</v>
      </c>
      <c r="L713" s="17"/>
      <c r="M713" s="18"/>
      <c r="N713" s="127"/>
      <c r="O713" s="16" t="str">
        <f t="shared" si="38"/>
        <v>Ok</v>
      </c>
    </row>
    <row r="714" spans="1:15" ht="15" x14ac:dyDescent="0.2">
      <c r="A714" s="157" t="str">
        <f t="shared" si="36"/>
        <v>No</v>
      </c>
      <c r="B714" s="13" t="s">
        <v>524</v>
      </c>
      <c r="C714" s="14" t="s">
        <v>2637</v>
      </c>
      <c r="D714" s="13" t="s">
        <v>2189</v>
      </c>
      <c r="E714" s="153">
        <v>0</v>
      </c>
      <c r="F714" s="15" t="s">
        <v>528</v>
      </c>
      <c r="G714" s="154">
        <v>0</v>
      </c>
      <c r="H714" s="155">
        <f t="shared" si="37"/>
        <v>0</v>
      </c>
      <c r="I714" s="153">
        <v>0</v>
      </c>
      <c r="J714" s="153">
        <v>0</v>
      </c>
      <c r="K714" s="153">
        <v>0</v>
      </c>
      <c r="L714" s="17"/>
      <c r="M714" s="18"/>
      <c r="N714" s="127"/>
      <c r="O714" s="16" t="str">
        <f t="shared" si="38"/>
        <v>Ok</v>
      </c>
    </row>
    <row r="715" spans="1:15" ht="15" x14ac:dyDescent="0.2">
      <c r="A715" s="157" t="str">
        <f t="shared" ref="A715:A778" si="39">IF(OR(E715&lt;&gt;0,G715&lt;&gt;0),"Si","No")</f>
        <v>No</v>
      </c>
      <c r="B715" s="13" t="s">
        <v>524</v>
      </c>
      <c r="C715" s="14" t="s">
        <v>2638</v>
      </c>
      <c r="D715" s="13" t="s">
        <v>262</v>
      </c>
      <c r="E715" s="153">
        <v>0</v>
      </c>
      <c r="F715" s="15" t="s">
        <v>528</v>
      </c>
      <c r="G715" s="154">
        <v>0</v>
      </c>
      <c r="H715" s="155">
        <f t="shared" ref="H715:H778" si="40">+E715-G715</f>
        <v>0</v>
      </c>
      <c r="I715" s="153">
        <v>0</v>
      </c>
      <c r="J715" s="153">
        <v>0</v>
      </c>
      <c r="K715" s="153">
        <v>0</v>
      </c>
      <c r="L715" s="17"/>
      <c r="M715" s="18"/>
      <c r="N715" s="127"/>
      <c r="O715" s="16" t="str">
        <f t="shared" si="38"/>
        <v>Ok</v>
      </c>
    </row>
    <row r="716" spans="1:15" ht="38.25" x14ac:dyDescent="0.2">
      <c r="A716" s="157" t="str">
        <f t="shared" si="39"/>
        <v>No</v>
      </c>
      <c r="B716" s="13" t="s">
        <v>524</v>
      </c>
      <c r="C716" s="14" t="s">
        <v>2639</v>
      </c>
      <c r="D716" s="13" t="s">
        <v>2192</v>
      </c>
      <c r="E716" s="153">
        <v>0</v>
      </c>
      <c r="F716" s="15" t="s">
        <v>528</v>
      </c>
      <c r="G716" s="154">
        <v>0</v>
      </c>
      <c r="H716" s="155">
        <f t="shared" si="40"/>
        <v>0</v>
      </c>
      <c r="I716" s="153">
        <v>0</v>
      </c>
      <c r="J716" s="153">
        <v>0</v>
      </c>
      <c r="K716" s="153">
        <v>0</v>
      </c>
      <c r="L716" s="17"/>
      <c r="M716" s="18"/>
      <c r="N716" s="127"/>
      <c r="O716" s="16" t="str">
        <f t="shared" si="38"/>
        <v>Ok</v>
      </c>
    </row>
    <row r="717" spans="1:15" ht="38.25" x14ac:dyDescent="0.2">
      <c r="A717" s="157" t="str">
        <f t="shared" si="39"/>
        <v>No</v>
      </c>
      <c r="B717" s="13" t="s">
        <v>524</v>
      </c>
      <c r="C717" s="14" t="s">
        <v>2640</v>
      </c>
      <c r="D717" s="13" t="s">
        <v>2194</v>
      </c>
      <c r="E717" s="153">
        <v>0</v>
      </c>
      <c r="F717" s="15" t="s">
        <v>528</v>
      </c>
      <c r="G717" s="154">
        <v>0</v>
      </c>
      <c r="H717" s="155">
        <f t="shared" si="40"/>
        <v>0</v>
      </c>
      <c r="I717" s="153">
        <v>0</v>
      </c>
      <c r="J717" s="153">
        <v>0</v>
      </c>
      <c r="K717" s="153">
        <v>0</v>
      </c>
      <c r="L717" s="17"/>
      <c r="M717" s="18"/>
      <c r="N717" s="127"/>
      <c r="O717" s="16" t="str">
        <f t="shared" si="38"/>
        <v>Ok</v>
      </c>
    </row>
    <row r="718" spans="1:15" ht="25.5" x14ac:dyDescent="0.2">
      <c r="A718" s="157" t="str">
        <f t="shared" si="39"/>
        <v>No</v>
      </c>
      <c r="B718" s="13" t="s">
        <v>524</v>
      </c>
      <c r="C718" s="14" t="s">
        <v>291</v>
      </c>
      <c r="D718" s="13" t="s">
        <v>264</v>
      </c>
      <c r="E718" s="153">
        <v>0</v>
      </c>
      <c r="F718" s="15" t="s">
        <v>528</v>
      </c>
      <c r="G718" s="154">
        <v>0</v>
      </c>
      <c r="H718" s="155">
        <f t="shared" si="40"/>
        <v>0</v>
      </c>
      <c r="I718" s="153">
        <v>0</v>
      </c>
      <c r="J718" s="153">
        <v>0</v>
      </c>
      <c r="K718" s="153">
        <v>0</v>
      </c>
      <c r="L718" s="17"/>
      <c r="M718" s="18"/>
      <c r="N718" s="127"/>
      <c r="O718" s="16" t="str">
        <f t="shared" si="38"/>
        <v>Ok</v>
      </c>
    </row>
    <row r="719" spans="1:15" ht="15" x14ac:dyDescent="0.2">
      <c r="A719" s="157" t="str">
        <f t="shared" si="39"/>
        <v>No</v>
      </c>
      <c r="B719" s="13" t="s">
        <v>524</v>
      </c>
      <c r="C719" s="14" t="s">
        <v>292</v>
      </c>
      <c r="D719" s="13" t="s">
        <v>23</v>
      </c>
      <c r="E719" s="153">
        <v>0</v>
      </c>
      <c r="F719" s="15" t="s">
        <v>528</v>
      </c>
      <c r="G719" s="154">
        <v>0</v>
      </c>
      <c r="H719" s="155">
        <f t="shared" si="40"/>
        <v>0</v>
      </c>
      <c r="I719" s="153">
        <v>0</v>
      </c>
      <c r="J719" s="153">
        <v>0</v>
      </c>
      <c r="K719" s="153">
        <v>0</v>
      </c>
      <c r="L719" s="17"/>
      <c r="M719" s="18"/>
      <c r="N719" s="127"/>
      <c r="O719" s="16" t="str">
        <f t="shared" si="38"/>
        <v>Ok</v>
      </c>
    </row>
    <row r="720" spans="1:15" ht="15" x14ac:dyDescent="0.2">
      <c r="A720" s="157" t="str">
        <f t="shared" si="39"/>
        <v>No</v>
      </c>
      <c r="B720" s="13" t="s">
        <v>524</v>
      </c>
      <c r="C720" s="14" t="s">
        <v>293</v>
      </c>
      <c r="D720" s="13" t="s">
        <v>24</v>
      </c>
      <c r="E720" s="153">
        <v>0</v>
      </c>
      <c r="F720" s="15" t="s">
        <v>528</v>
      </c>
      <c r="G720" s="154">
        <v>0</v>
      </c>
      <c r="H720" s="155">
        <f t="shared" si="40"/>
        <v>0</v>
      </c>
      <c r="I720" s="153">
        <v>0</v>
      </c>
      <c r="J720" s="153">
        <v>0</v>
      </c>
      <c r="K720" s="153">
        <v>0</v>
      </c>
      <c r="L720" s="17"/>
      <c r="M720" s="18"/>
      <c r="N720" s="127"/>
      <c r="O720" s="16" t="str">
        <f t="shared" si="38"/>
        <v>Ok</v>
      </c>
    </row>
    <row r="721" spans="1:15" ht="15" x14ac:dyDescent="0.2">
      <c r="A721" s="157" t="str">
        <f t="shared" si="39"/>
        <v>No</v>
      </c>
      <c r="B721" s="13" t="s">
        <v>524</v>
      </c>
      <c r="C721" s="14" t="s">
        <v>2646</v>
      </c>
      <c r="D721" s="13" t="s">
        <v>273</v>
      </c>
      <c r="E721" s="153">
        <v>0</v>
      </c>
      <c r="F721" s="15" t="s">
        <v>528</v>
      </c>
      <c r="G721" s="154">
        <v>0</v>
      </c>
      <c r="H721" s="155">
        <f t="shared" si="40"/>
        <v>0</v>
      </c>
      <c r="I721" s="153">
        <v>0</v>
      </c>
      <c r="J721" s="153">
        <v>0</v>
      </c>
      <c r="K721" s="153">
        <v>0</v>
      </c>
      <c r="L721" s="17"/>
      <c r="M721" s="18"/>
      <c r="N721" s="127"/>
      <c r="O721" s="16" t="str">
        <f t="shared" si="38"/>
        <v>Ok</v>
      </c>
    </row>
    <row r="722" spans="1:15" ht="15" x14ac:dyDescent="0.2">
      <c r="A722" s="157" t="str">
        <f t="shared" si="39"/>
        <v>No</v>
      </c>
      <c r="B722" s="13" t="s">
        <v>524</v>
      </c>
      <c r="C722" s="14" t="s">
        <v>2648</v>
      </c>
      <c r="D722" s="13" t="s">
        <v>2399</v>
      </c>
      <c r="E722" s="153">
        <v>0</v>
      </c>
      <c r="F722" s="15" t="s">
        <v>528</v>
      </c>
      <c r="G722" s="154">
        <v>0</v>
      </c>
      <c r="H722" s="155">
        <f t="shared" si="40"/>
        <v>0</v>
      </c>
      <c r="I722" s="153">
        <v>0</v>
      </c>
      <c r="J722" s="153">
        <v>0</v>
      </c>
      <c r="K722" s="153">
        <v>0</v>
      </c>
      <c r="L722" s="17"/>
      <c r="M722" s="18"/>
      <c r="N722" s="127"/>
      <c r="O722" s="16" t="str">
        <f t="shared" si="38"/>
        <v>Ok</v>
      </c>
    </row>
    <row r="723" spans="1:15" ht="15" x14ac:dyDescent="0.2">
      <c r="A723" s="157" t="str">
        <f t="shared" si="39"/>
        <v>No</v>
      </c>
      <c r="B723" s="13" t="s">
        <v>524</v>
      </c>
      <c r="C723" s="14" t="s">
        <v>2650</v>
      </c>
      <c r="D723" s="13" t="s">
        <v>2401</v>
      </c>
      <c r="E723" s="153">
        <v>0</v>
      </c>
      <c r="F723" s="15" t="s">
        <v>528</v>
      </c>
      <c r="G723" s="154">
        <v>0</v>
      </c>
      <c r="H723" s="155">
        <f t="shared" si="40"/>
        <v>0</v>
      </c>
      <c r="I723" s="153">
        <v>0</v>
      </c>
      <c r="J723" s="153">
        <v>0</v>
      </c>
      <c r="K723" s="153">
        <v>0</v>
      </c>
      <c r="L723" s="17"/>
      <c r="M723" s="18"/>
      <c r="N723" s="127"/>
      <c r="O723" s="16" t="str">
        <f t="shared" si="38"/>
        <v>Ok</v>
      </c>
    </row>
    <row r="724" spans="1:15" ht="25.5" x14ac:dyDescent="0.2">
      <c r="A724" s="157" t="str">
        <f t="shared" si="39"/>
        <v>No</v>
      </c>
      <c r="B724" s="13" t="s">
        <v>524</v>
      </c>
      <c r="C724" s="14" t="s">
        <v>2652</v>
      </c>
      <c r="D724" s="13" t="s">
        <v>2403</v>
      </c>
      <c r="E724" s="153">
        <v>0</v>
      </c>
      <c r="F724" s="15" t="s">
        <v>528</v>
      </c>
      <c r="G724" s="154">
        <v>0</v>
      </c>
      <c r="H724" s="155">
        <f t="shared" si="40"/>
        <v>0</v>
      </c>
      <c r="I724" s="153">
        <v>0</v>
      </c>
      <c r="J724" s="153">
        <v>0</v>
      </c>
      <c r="K724" s="153">
        <v>0</v>
      </c>
      <c r="L724" s="17"/>
      <c r="M724" s="18"/>
      <c r="N724" s="127"/>
      <c r="O724" s="16" t="str">
        <f t="shared" si="38"/>
        <v>Ok</v>
      </c>
    </row>
    <row r="725" spans="1:15" ht="15" x14ac:dyDescent="0.2">
      <c r="A725" s="157" t="str">
        <f t="shared" si="39"/>
        <v>No</v>
      </c>
      <c r="B725" s="13" t="s">
        <v>524</v>
      </c>
      <c r="C725" s="14" t="s">
        <v>2654</v>
      </c>
      <c r="D725" s="13" t="s">
        <v>2405</v>
      </c>
      <c r="E725" s="153">
        <v>0</v>
      </c>
      <c r="F725" s="15" t="s">
        <v>528</v>
      </c>
      <c r="G725" s="154">
        <v>0</v>
      </c>
      <c r="H725" s="155">
        <f t="shared" si="40"/>
        <v>0</v>
      </c>
      <c r="I725" s="153">
        <v>0</v>
      </c>
      <c r="J725" s="153">
        <v>0</v>
      </c>
      <c r="K725" s="153">
        <v>0</v>
      </c>
      <c r="L725" s="17"/>
      <c r="M725" s="18"/>
      <c r="N725" s="127"/>
      <c r="O725" s="16" t="str">
        <f t="shared" si="38"/>
        <v>Ok</v>
      </c>
    </row>
    <row r="726" spans="1:15" ht="15" x14ac:dyDescent="0.2">
      <c r="A726" s="157" t="str">
        <f t="shared" si="39"/>
        <v>No</v>
      </c>
      <c r="B726" s="13" t="s">
        <v>524</v>
      </c>
      <c r="C726" s="14" t="s">
        <v>2656</v>
      </c>
      <c r="D726" s="13" t="s">
        <v>2407</v>
      </c>
      <c r="E726" s="153">
        <v>0</v>
      </c>
      <c r="F726" s="15" t="s">
        <v>528</v>
      </c>
      <c r="G726" s="154">
        <v>0</v>
      </c>
      <c r="H726" s="155">
        <f t="shared" si="40"/>
        <v>0</v>
      </c>
      <c r="I726" s="153">
        <v>0</v>
      </c>
      <c r="J726" s="153">
        <v>0</v>
      </c>
      <c r="K726" s="153">
        <v>0</v>
      </c>
      <c r="L726" s="17"/>
      <c r="M726" s="18"/>
      <c r="N726" s="127"/>
      <c r="O726" s="16" t="str">
        <f t="shared" si="38"/>
        <v>Ok</v>
      </c>
    </row>
    <row r="727" spans="1:15" ht="15" x14ac:dyDescent="0.2">
      <c r="A727" s="157" t="str">
        <f t="shared" si="39"/>
        <v>No</v>
      </c>
      <c r="B727" s="13" t="s">
        <v>524</v>
      </c>
      <c r="C727" s="14" t="s">
        <v>2658</v>
      </c>
      <c r="D727" s="13" t="s">
        <v>2409</v>
      </c>
      <c r="E727" s="153">
        <v>0</v>
      </c>
      <c r="F727" s="15" t="s">
        <v>528</v>
      </c>
      <c r="G727" s="154">
        <v>0</v>
      </c>
      <c r="H727" s="155">
        <f t="shared" si="40"/>
        <v>0</v>
      </c>
      <c r="I727" s="153">
        <v>0</v>
      </c>
      <c r="J727" s="153">
        <v>0</v>
      </c>
      <c r="K727" s="153">
        <v>0</v>
      </c>
      <c r="L727" s="17"/>
      <c r="M727" s="18"/>
      <c r="N727" s="127"/>
      <c r="O727" s="16" t="str">
        <f t="shared" si="38"/>
        <v>Ok</v>
      </c>
    </row>
    <row r="728" spans="1:15" ht="15" x14ac:dyDescent="0.2">
      <c r="A728" s="157" t="str">
        <f t="shared" si="39"/>
        <v>No</v>
      </c>
      <c r="B728" s="13" t="s">
        <v>524</v>
      </c>
      <c r="C728" s="14" t="s">
        <v>2660</v>
      </c>
      <c r="D728" s="13" t="s">
        <v>2411</v>
      </c>
      <c r="E728" s="153">
        <v>0</v>
      </c>
      <c r="F728" s="15" t="s">
        <v>528</v>
      </c>
      <c r="G728" s="154">
        <v>0</v>
      </c>
      <c r="H728" s="155">
        <f t="shared" si="40"/>
        <v>0</v>
      </c>
      <c r="I728" s="153">
        <v>0</v>
      </c>
      <c r="J728" s="153">
        <v>0</v>
      </c>
      <c r="K728" s="153">
        <v>0</v>
      </c>
      <c r="L728" s="17"/>
      <c r="M728" s="18"/>
      <c r="N728" s="127"/>
      <c r="O728" s="16" t="str">
        <f t="shared" si="38"/>
        <v>Ok</v>
      </c>
    </row>
    <row r="729" spans="1:15" ht="15" x14ac:dyDescent="0.2">
      <c r="A729" s="157" t="str">
        <f t="shared" si="39"/>
        <v>No</v>
      </c>
      <c r="B729" s="13" t="s">
        <v>524</v>
      </c>
      <c r="C729" s="14" t="s">
        <v>2662</v>
      </c>
      <c r="D729" s="13" t="s">
        <v>2413</v>
      </c>
      <c r="E729" s="153">
        <v>0</v>
      </c>
      <c r="F729" s="15" t="s">
        <v>528</v>
      </c>
      <c r="G729" s="154">
        <v>0</v>
      </c>
      <c r="H729" s="155">
        <f t="shared" si="40"/>
        <v>0</v>
      </c>
      <c r="I729" s="153">
        <v>0</v>
      </c>
      <c r="J729" s="153">
        <v>0</v>
      </c>
      <c r="K729" s="153">
        <v>0</v>
      </c>
      <c r="L729" s="17"/>
      <c r="M729" s="18"/>
      <c r="N729" s="127"/>
      <c r="O729" s="16" t="str">
        <f t="shared" si="38"/>
        <v>Ok</v>
      </c>
    </row>
    <row r="730" spans="1:15" ht="15" x14ac:dyDescent="0.2">
      <c r="A730" s="157" t="str">
        <f t="shared" si="39"/>
        <v>No</v>
      </c>
      <c r="B730" s="13" t="s">
        <v>524</v>
      </c>
      <c r="C730" s="14" t="s">
        <v>2664</v>
      </c>
      <c r="D730" s="13" t="s">
        <v>2415</v>
      </c>
      <c r="E730" s="153">
        <v>0</v>
      </c>
      <c r="F730" s="15" t="s">
        <v>528</v>
      </c>
      <c r="G730" s="154">
        <v>0</v>
      </c>
      <c r="H730" s="155">
        <f t="shared" si="40"/>
        <v>0</v>
      </c>
      <c r="I730" s="153">
        <v>0</v>
      </c>
      <c r="J730" s="153">
        <v>0</v>
      </c>
      <c r="K730" s="153">
        <v>0</v>
      </c>
      <c r="L730" s="17"/>
      <c r="M730" s="18"/>
      <c r="N730" s="127"/>
      <c r="O730" s="16" t="str">
        <f t="shared" si="38"/>
        <v>Ok</v>
      </c>
    </row>
    <row r="731" spans="1:15" ht="15" x14ac:dyDescent="0.2">
      <c r="A731" s="157" t="str">
        <f t="shared" si="39"/>
        <v>No</v>
      </c>
      <c r="B731" s="13" t="s">
        <v>524</v>
      </c>
      <c r="C731" s="14" t="s">
        <v>2666</v>
      </c>
      <c r="D731" s="13" t="s">
        <v>2417</v>
      </c>
      <c r="E731" s="153">
        <v>0</v>
      </c>
      <c r="F731" s="15" t="s">
        <v>528</v>
      </c>
      <c r="G731" s="154">
        <v>0</v>
      </c>
      <c r="H731" s="155">
        <f t="shared" si="40"/>
        <v>0</v>
      </c>
      <c r="I731" s="153">
        <v>0</v>
      </c>
      <c r="J731" s="153">
        <v>0</v>
      </c>
      <c r="K731" s="153">
        <v>0</v>
      </c>
      <c r="L731" s="17"/>
      <c r="M731" s="18"/>
      <c r="N731" s="127"/>
      <c r="O731" s="16" t="str">
        <f t="shared" si="38"/>
        <v>Ok</v>
      </c>
    </row>
    <row r="732" spans="1:15" ht="15" x14ac:dyDescent="0.2">
      <c r="A732" s="157" t="str">
        <f t="shared" si="39"/>
        <v>No</v>
      </c>
      <c r="B732" s="13" t="s">
        <v>524</v>
      </c>
      <c r="C732" s="14" t="s">
        <v>2668</v>
      </c>
      <c r="D732" s="13" t="s">
        <v>2419</v>
      </c>
      <c r="E732" s="153">
        <v>0</v>
      </c>
      <c r="F732" s="15" t="s">
        <v>528</v>
      </c>
      <c r="G732" s="154">
        <v>0</v>
      </c>
      <c r="H732" s="155">
        <f t="shared" si="40"/>
        <v>0</v>
      </c>
      <c r="I732" s="153">
        <v>0</v>
      </c>
      <c r="J732" s="153">
        <v>0</v>
      </c>
      <c r="K732" s="153">
        <v>0</v>
      </c>
      <c r="L732" s="17"/>
      <c r="M732" s="18"/>
      <c r="N732" s="127"/>
      <c r="O732" s="16" t="str">
        <f t="shared" si="38"/>
        <v>Ok</v>
      </c>
    </row>
    <row r="733" spans="1:15" ht="15" x14ac:dyDescent="0.2">
      <c r="A733" s="157" t="str">
        <f t="shared" si="39"/>
        <v>No</v>
      </c>
      <c r="B733" s="13" t="s">
        <v>524</v>
      </c>
      <c r="C733" s="14" t="s">
        <v>294</v>
      </c>
      <c r="D733" s="13" t="s">
        <v>25</v>
      </c>
      <c r="E733" s="153">
        <v>0</v>
      </c>
      <c r="F733" s="15" t="s">
        <v>528</v>
      </c>
      <c r="G733" s="154">
        <v>0</v>
      </c>
      <c r="H733" s="155">
        <f t="shared" si="40"/>
        <v>0</v>
      </c>
      <c r="I733" s="153">
        <v>0</v>
      </c>
      <c r="J733" s="153">
        <v>0</v>
      </c>
      <c r="K733" s="153">
        <v>0</v>
      </c>
      <c r="L733" s="17"/>
      <c r="M733" s="18"/>
      <c r="N733" s="127"/>
      <c r="O733" s="16" t="str">
        <f t="shared" ref="O733:O796" si="41">IF(H733-SUM(I733:K733)&lt;&gt;0,"Verificar diferencias","Ok")</f>
        <v>Ok</v>
      </c>
    </row>
    <row r="734" spans="1:15" ht="15" x14ac:dyDescent="0.2">
      <c r="A734" s="157" t="str">
        <f t="shared" si="39"/>
        <v>No</v>
      </c>
      <c r="B734" s="13" t="s">
        <v>524</v>
      </c>
      <c r="C734" s="14" t="s">
        <v>295</v>
      </c>
      <c r="D734" s="13" t="s">
        <v>26</v>
      </c>
      <c r="E734" s="153">
        <v>0</v>
      </c>
      <c r="F734" s="15" t="s">
        <v>528</v>
      </c>
      <c r="G734" s="154">
        <v>0</v>
      </c>
      <c r="H734" s="155">
        <f t="shared" si="40"/>
        <v>0</v>
      </c>
      <c r="I734" s="153">
        <v>0</v>
      </c>
      <c r="J734" s="153">
        <v>0</v>
      </c>
      <c r="K734" s="153">
        <v>0</v>
      </c>
      <c r="L734" s="17"/>
      <c r="M734" s="18"/>
      <c r="N734" s="127"/>
      <c r="O734" s="16" t="str">
        <f t="shared" si="41"/>
        <v>Ok</v>
      </c>
    </row>
    <row r="735" spans="1:15" ht="25.5" x14ac:dyDescent="0.2">
      <c r="A735" s="157" t="str">
        <f t="shared" si="39"/>
        <v>No</v>
      </c>
      <c r="B735" s="13" t="s">
        <v>524</v>
      </c>
      <c r="C735" s="14" t="s">
        <v>2672</v>
      </c>
      <c r="D735" s="13" t="s">
        <v>2423</v>
      </c>
      <c r="E735" s="153">
        <v>0</v>
      </c>
      <c r="F735" s="15" t="s">
        <v>528</v>
      </c>
      <c r="G735" s="154">
        <v>0</v>
      </c>
      <c r="H735" s="155">
        <f t="shared" si="40"/>
        <v>0</v>
      </c>
      <c r="I735" s="153">
        <v>0</v>
      </c>
      <c r="J735" s="153">
        <v>0</v>
      </c>
      <c r="K735" s="153">
        <v>0</v>
      </c>
      <c r="L735" s="17"/>
      <c r="M735" s="18"/>
      <c r="N735" s="127"/>
      <c r="O735" s="16" t="str">
        <f t="shared" si="41"/>
        <v>Ok</v>
      </c>
    </row>
    <row r="736" spans="1:15" ht="15" x14ac:dyDescent="0.2">
      <c r="A736" s="157" t="str">
        <f t="shared" si="39"/>
        <v>No</v>
      </c>
      <c r="B736" s="13" t="s">
        <v>524</v>
      </c>
      <c r="C736" s="14" t="s">
        <v>2674</v>
      </c>
      <c r="D736" s="13" t="s">
        <v>2425</v>
      </c>
      <c r="E736" s="153">
        <v>0</v>
      </c>
      <c r="F736" s="15" t="s">
        <v>528</v>
      </c>
      <c r="G736" s="154">
        <v>0</v>
      </c>
      <c r="H736" s="155">
        <f t="shared" si="40"/>
        <v>0</v>
      </c>
      <c r="I736" s="153">
        <v>0</v>
      </c>
      <c r="J736" s="153">
        <v>0</v>
      </c>
      <c r="K736" s="153">
        <v>0</v>
      </c>
      <c r="L736" s="17"/>
      <c r="M736" s="18"/>
      <c r="N736" s="127"/>
      <c r="O736" s="16" t="str">
        <f t="shared" si="41"/>
        <v>Ok</v>
      </c>
    </row>
    <row r="737" spans="1:15" ht="15" x14ac:dyDescent="0.2">
      <c r="A737" s="157" t="str">
        <f t="shared" si="39"/>
        <v>No</v>
      </c>
      <c r="B737" s="13" t="s">
        <v>524</v>
      </c>
      <c r="C737" s="14" t="s">
        <v>2676</v>
      </c>
      <c r="D737" s="13" t="s">
        <v>2427</v>
      </c>
      <c r="E737" s="153">
        <v>0</v>
      </c>
      <c r="F737" s="15" t="s">
        <v>528</v>
      </c>
      <c r="G737" s="154">
        <v>0</v>
      </c>
      <c r="H737" s="155">
        <f t="shared" si="40"/>
        <v>0</v>
      </c>
      <c r="I737" s="153">
        <v>0</v>
      </c>
      <c r="J737" s="153">
        <v>0</v>
      </c>
      <c r="K737" s="153">
        <v>0</v>
      </c>
      <c r="L737" s="17"/>
      <c r="M737" s="18"/>
      <c r="N737" s="127"/>
      <c r="O737" s="16" t="str">
        <f t="shared" si="41"/>
        <v>Ok</v>
      </c>
    </row>
    <row r="738" spans="1:15" ht="15" x14ac:dyDescent="0.2">
      <c r="A738" s="157" t="str">
        <f t="shared" si="39"/>
        <v>No</v>
      </c>
      <c r="B738" s="13" t="s">
        <v>524</v>
      </c>
      <c r="C738" s="14" t="s">
        <v>2678</v>
      </c>
      <c r="D738" s="13" t="s">
        <v>2429</v>
      </c>
      <c r="E738" s="153">
        <v>0</v>
      </c>
      <c r="F738" s="15" t="s">
        <v>528</v>
      </c>
      <c r="G738" s="154">
        <v>0</v>
      </c>
      <c r="H738" s="155">
        <f t="shared" si="40"/>
        <v>0</v>
      </c>
      <c r="I738" s="153">
        <v>0</v>
      </c>
      <c r="J738" s="153">
        <v>0</v>
      </c>
      <c r="K738" s="153">
        <v>0</v>
      </c>
      <c r="L738" s="17"/>
      <c r="M738" s="18"/>
      <c r="N738" s="127"/>
      <c r="O738" s="16" t="str">
        <f t="shared" si="41"/>
        <v>Ok</v>
      </c>
    </row>
    <row r="739" spans="1:15" ht="15" x14ac:dyDescent="0.2">
      <c r="A739" s="157" t="str">
        <f t="shared" si="39"/>
        <v>No</v>
      </c>
      <c r="B739" s="13" t="s">
        <v>524</v>
      </c>
      <c r="C739" s="14" t="s">
        <v>2680</v>
      </c>
      <c r="D739" s="13" t="s">
        <v>2431</v>
      </c>
      <c r="E739" s="153">
        <v>0</v>
      </c>
      <c r="F739" s="15" t="s">
        <v>528</v>
      </c>
      <c r="G739" s="154">
        <v>0</v>
      </c>
      <c r="H739" s="155">
        <f t="shared" si="40"/>
        <v>0</v>
      </c>
      <c r="I739" s="153">
        <v>0</v>
      </c>
      <c r="J739" s="153">
        <v>0</v>
      </c>
      <c r="K739" s="153">
        <v>0</v>
      </c>
      <c r="L739" s="17"/>
      <c r="M739" s="18"/>
      <c r="N739" s="127"/>
      <c r="O739" s="16" t="str">
        <f t="shared" si="41"/>
        <v>Ok</v>
      </c>
    </row>
    <row r="740" spans="1:15" ht="25.5" x14ac:dyDescent="0.2">
      <c r="A740" s="157" t="str">
        <f t="shared" si="39"/>
        <v>No</v>
      </c>
      <c r="B740" s="13" t="s">
        <v>524</v>
      </c>
      <c r="C740" s="14" t="s">
        <v>296</v>
      </c>
      <c r="D740" s="13" t="s">
        <v>27</v>
      </c>
      <c r="E740" s="153">
        <v>0</v>
      </c>
      <c r="F740" s="15" t="s">
        <v>528</v>
      </c>
      <c r="G740" s="154">
        <v>0</v>
      </c>
      <c r="H740" s="155">
        <f t="shared" si="40"/>
        <v>0</v>
      </c>
      <c r="I740" s="153">
        <v>0</v>
      </c>
      <c r="J740" s="153">
        <v>0</v>
      </c>
      <c r="K740" s="153">
        <v>0</v>
      </c>
      <c r="L740" s="17"/>
      <c r="M740" s="18"/>
      <c r="N740" s="127"/>
      <c r="O740" s="16" t="str">
        <f t="shared" si="41"/>
        <v>Ok</v>
      </c>
    </row>
    <row r="741" spans="1:15" ht="25.5" x14ac:dyDescent="0.2">
      <c r="A741" s="157" t="str">
        <f t="shared" si="39"/>
        <v>No</v>
      </c>
      <c r="B741" s="13" t="s">
        <v>524</v>
      </c>
      <c r="C741" s="14" t="s">
        <v>297</v>
      </c>
      <c r="D741" s="13" t="s">
        <v>298</v>
      </c>
      <c r="E741" s="153">
        <v>0</v>
      </c>
      <c r="F741" s="15" t="s">
        <v>528</v>
      </c>
      <c r="G741" s="154">
        <v>0</v>
      </c>
      <c r="H741" s="155">
        <f t="shared" si="40"/>
        <v>0</v>
      </c>
      <c r="I741" s="153">
        <v>0</v>
      </c>
      <c r="J741" s="153">
        <v>0</v>
      </c>
      <c r="K741" s="153">
        <v>0</v>
      </c>
      <c r="L741" s="17"/>
      <c r="M741" s="18"/>
      <c r="N741" s="127"/>
      <c r="O741" s="16" t="str">
        <f t="shared" si="41"/>
        <v>Ok</v>
      </c>
    </row>
    <row r="742" spans="1:15" ht="15" x14ac:dyDescent="0.2">
      <c r="A742" s="157" t="str">
        <f t="shared" si="39"/>
        <v>No</v>
      </c>
      <c r="B742" s="13" t="s">
        <v>524</v>
      </c>
      <c r="C742" s="14" t="s">
        <v>2684</v>
      </c>
      <c r="D742" s="13" t="s">
        <v>2435</v>
      </c>
      <c r="E742" s="153">
        <v>0</v>
      </c>
      <c r="F742" s="15" t="s">
        <v>528</v>
      </c>
      <c r="G742" s="154">
        <v>0</v>
      </c>
      <c r="H742" s="155">
        <f t="shared" si="40"/>
        <v>0</v>
      </c>
      <c r="I742" s="153">
        <v>0</v>
      </c>
      <c r="J742" s="153">
        <v>0</v>
      </c>
      <c r="K742" s="153">
        <v>0</v>
      </c>
      <c r="L742" s="17"/>
      <c r="M742" s="18"/>
      <c r="N742" s="127"/>
      <c r="O742" s="16" t="str">
        <f t="shared" si="41"/>
        <v>Ok</v>
      </c>
    </row>
    <row r="743" spans="1:15" ht="25.5" x14ac:dyDescent="0.2">
      <c r="A743" s="157" t="str">
        <f t="shared" si="39"/>
        <v>No</v>
      </c>
      <c r="B743" s="13" t="s">
        <v>524</v>
      </c>
      <c r="C743" s="14" t="s">
        <v>2686</v>
      </c>
      <c r="D743" s="13" t="s">
        <v>2437</v>
      </c>
      <c r="E743" s="153">
        <v>0</v>
      </c>
      <c r="F743" s="15" t="s">
        <v>528</v>
      </c>
      <c r="G743" s="154">
        <v>0</v>
      </c>
      <c r="H743" s="155">
        <f t="shared" si="40"/>
        <v>0</v>
      </c>
      <c r="I743" s="153">
        <v>0</v>
      </c>
      <c r="J743" s="153">
        <v>0</v>
      </c>
      <c r="K743" s="153">
        <v>0</v>
      </c>
      <c r="L743" s="17"/>
      <c r="M743" s="18"/>
      <c r="N743" s="127"/>
      <c r="O743" s="16" t="str">
        <f t="shared" si="41"/>
        <v>Ok</v>
      </c>
    </row>
    <row r="744" spans="1:15" ht="25.5" x14ac:dyDescent="0.2">
      <c r="A744" s="157" t="str">
        <f t="shared" si="39"/>
        <v>No</v>
      </c>
      <c r="B744" s="13" t="s">
        <v>524</v>
      </c>
      <c r="C744" s="14" t="s">
        <v>2688</v>
      </c>
      <c r="D744" s="13" t="s">
        <v>2439</v>
      </c>
      <c r="E744" s="153">
        <v>0</v>
      </c>
      <c r="F744" s="15" t="s">
        <v>528</v>
      </c>
      <c r="G744" s="154">
        <v>0</v>
      </c>
      <c r="H744" s="155">
        <f t="shared" si="40"/>
        <v>0</v>
      </c>
      <c r="I744" s="153">
        <v>0</v>
      </c>
      <c r="J744" s="153">
        <v>0</v>
      </c>
      <c r="K744" s="153">
        <v>0</v>
      </c>
      <c r="L744" s="17"/>
      <c r="M744" s="18"/>
      <c r="N744" s="127"/>
      <c r="O744" s="16" t="str">
        <f t="shared" si="41"/>
        <v>Ok</v>
      </c>
    </row>
    <row r="745" spans="1:15" ht="15" x14ac:dyDescent="0.2">
      <c r="A745" s="157" t="str">
        <f t="shared" si="39"/>
        <v>No</v>
      </c>
      <c r="B745" s="13" t="s">
        <v>524</v>
      </c>
      <c r="C745" s="14" t="s">
        <v>2690</v>
      </c>
      <c r="D745" s="13" t="s">
        <v>2441</v>
      </c>
      <c r="E745" s="153">
        <v>0</v>
      </c>
      <c r="F745" s="15" t="s">
        <v>528</v>
      </c>
      <c r="G745" s="154">
        <v>0</v>
      </c>
      <c r="H745" s="155">
        <f t="shared" si="40"/>
        <v>0</v>
      </c>
      <c r="I745" s="153">
        <v>0</v>
      </c>
      <c r="J745" s="153">
        <v>0</v>
      </c>
      <c r="K745" s="153">
        <v>0</v>
      </c>
      <c r="L745" s="17"/>
      <c r="M745" s="18"/>
      <c r="N745" s="127"/>
      <c r="O745" s="16" t="str">
        <f t="shared" si="41"/>
        <v>Ok</v>
      </c>
    </row>
    <row r="746" spans="1:15" ht="15" x14ac:dyDescent="0.2">
      <c r="A746" s="157" t="str">
        <f t="shared" si="39"/>
        <v>No</v>
      </c>
      <c r="B746" s="13" t="s">
        <v>524</v>
      </c>
      <c r="C746" s="14" t="s">
        <v>2692</v>
      </c>
      <c r="D746" s="13" t="s">
        <v>2443</v>
      </c>
      <c r="E746" s="153">
        <v>0</v>
      </c>
      <c r="F746" s="15" t="s">
        <v>528</v>
      </c>
      <c r="G746" s="154">
        <v>0</v>
      </c>
      <c r="H746" s="155">
        <f t="shared" si="40"/>
        <v>0</v>
      </c>
      <c r="I746" s="153">
        <v>0</v>
      </c>
      <c r="J746" s="153">
        <v>0</v>
      </c>
      <c r="K746" s="153">
        <v>0</v>
      </c>
      <c r="L746" s="17"/>
      <c r="M746" s="18"/>
      <c r="N746" s="127"/>
      <c r="O746" s="16" t="str">
        <f t="shared" si="41"/>
        <v>Ok</v>
      </c>
    </row>
    <row r="747" spans="1:15" ht="15" x14ac:dyDescent="0.2">
      <c r="A747" s="157" t="str">
        <f t="shared" si="39"/>
        <v>No</v>
      </c>
      <c r="B747" s="13" t="s">
        <v>524</v>
      </c>
      <c r="C747" s="14" t="s">
        <v>2693</v>
      </c>
      <c r="D747" s="13" t="s">
        <v>2445</v>
      </c>
      <c r="E747" s="153">
        <v>0</v>
      </c>
      <c r="F747" s="15" t="s">
        <v>528</v>
      </c>
      <c r="G747" s="154">
        <v>0</v>
      </c>
      <c r="H747" s="155">
        <f t="shared" si="40"/>
        <v>0</v>
      </c>
      <c r="I747" s="153">
        <v>0</v>
      </c>
      <c r="J747" s="153">
        <v>0</v>
      </c>
      <c r="K747" s="153">
        <v>0</v>
      </c>
      <c r="L747" s="17"/>
      <c r="M747" s="18"/>
      <c r="N747" s="127"/>
      <c r="O747" s="16" t="str">
        <f t="shared" si="41"/>
        <v>Ok</v>
      </c>
    </row>
    <row r="748" spans="1:15" ht="15" x14ac:dyDescent="0.2">
      <c r="A748" s="157" t="str">
        <f t="shared" si="39"/>
        <v>No</v>
      </c>
      <c r="B748" s="13" t="s">
        <v>524</v>
      </c>
      <c r="C748" s="14" t="s">
        <v>2694</v>
      </c>
      <c r="D748" s="13" t="s">
        <v>2447</v>
      </c>
      <c r="E748" s="153">
        <v>0</v>
      </c>
      <c r="F748" s="15" t="s">
        <v>528</v>
      </c>
      <c r="G748" s="154">
        <v>0</v>
      </c>
      <c r="H748" s="155">
        <f t="shared" si="40"/>
        <v>0</v>
      </c>
      <c r="I748" s="153">
        <v>0</v>
      </c>
      <c r="J748" s="153">
        <v>0</v>
      </c>
      <c r="K748" s="153">
        <v>0</v>
      </c>
      <c r="L748" s="17"/>
      <c r="M748" s="18"/>
      <c r="N748" s="127"/>
      <c r="O748" s="16" t="str">
        <f t="shared" si="41"/>
        <v>Ok</v>
      </c>
    </row>
    <row r="749" spans="1:15" ht="15" x14ac:dyDescent="0.2">
      <c r="A749" s="157" t="str">
        <f t="shared" si="39"/>
        <v>No</v>
      </c>
      <c r="B749" s="13" t="s">
        <v>524</v>
      </c>
      <c r="C749" s="14" t="s">
        <v>2698</v>
      </c>
      <c r="D749" s="13" t="s">
        <v>21</v>
      </c>
      <c r="E749" s="153">
        <v>0</v>
      </c>
      <c r="F749" s="15" t="s">
        <v>528</v>
      </c>
      <c r="G749" s="154">
        <v>0</v>
      </c>
      <c r="H749" s="155">
        <f t="shared" si="40"/>
        <v>0</v>
      </c>
      <c r="I749" s="153">
        <v>0</v>
      </c>
      <c r="J749" s="153">
        <v>0</v>
      </c>
      <c r="K749" s="153">
        <v>0</v>
      </c>
      <c r="L749" s="17"/>
      <c r="M749" s="18"/>
      <c r="N749" s="127"/>
      <c r="O749" s="16" t="str">
        <f t="shared" si="41"/>
        <v>Ok</v>
      </c>
    </row>
    <row r="750" spans="1:15" ht="15" x14ac:dyDescent="0.2">
      <c r="A750" s="157" t="str">
        <f t="shared" si="39"/>
        <v>No</v>
      </c>
      <c r="B750" s="13" t="s">
        <v>524</v>
      </c>
      <c r="C750" s="14" t="s">
        <v>2700</v>
      </c>
      <c r="D750" s="13" t="s">
        <v>2066</v>
      </c>
      <c r="E750" s="153">
        <v>0</v>
      </c>
      <c r="F750" s="15" t="s">
        <v>528</v>
      </c>
      <c r="G750" s="154">
        <v>0</v>
      </c>
      <c r="H750" s="155">
        <f t="shared" si="40"/>
        <v>0</v>
      </c>
      <c r="I750" s="153">
        <v>0</v>
      </c>
      <c r="J750" s="153">
        <v>0</v>
      </c>
      <c r="K750" s="153">
        <v>0</v>
      </c>
      <c r="L750" s="17"/>
      <c r="M750" s="18"/>
      <c r="N750" s="127"/>
      <c r="O750" s="16" t="str">
        <f t="shared" si="41"/>
        <v>Ok</v>
      </c>
    </row>
    <row r="751" spans="1:15" ht="15" x14ac:dyDescent="0.2">
      <c r="A751" s="157" t="str">
        <f t="shared" si="39"/>
        <v>No</v>
      </c>
      <c r="B751" s="13" t="s">
        <v>524</v>
      </c>
      <c r="C751" s="14" t="s">
        <v>2702</v>
      </c>
      <c r="D751" s="13" t="s">
        <v>2069</v>
      </c>
      <c r="E751" s="153">
        <v>0</v>
      </c>
      <c r="F751" s="15" t="s">
        <v>528</v>
      </c>
      <c r="G751" s="154">
        <v>0</v>
      </c>
      <c r="H751" s="155">
        <f t="shared" si="40"/>
        <v>0</v>
      </c>
      <c r="I751" s="153">
        <v>0</v>
      </c>
      <c r="J751" s="153">
        <v>0</v>
      </c>
      <c r="K751" s="153">
        <v>0</v>
      </c>
      <c r="L751" s="17"/>
      <c r="M751" s="18"/>
      <c r="N751" s="127"/>
      <c r="O751" s="16" t="str">
        <f t="shared" si="41"/>
        <v>Ok</v>
      </c>
    </row>
    <row r="752" spans="1:15" ht="15" x14ac:dyDescent="0.2">
      <c r="A752" s="157" t="str">
        <f t="shared" si="39"/>
        <v>No</v>
      </c>
      <c r="B752" s="13" t="s">
        <v>524</v>
      </c>
      <c r="C752" s="14" t="s">
        <v>2704</v>
      </c>
      <c r="D752" s="13" t="s">
        <v>2125</v>
      </c>
      <c r="E752" s="153">
        <v>0</v>
      </c>
      <c r="F752" s="15" t="s">
        <v>528</v>
      </c>
      <c r="G752" s="154">
        <v>0</v>
      </c>
      <c r="H752" s="155">
        <f t="shared" si="40"/>
        <v>0</v>
      </c>
      <c r="I752" s="153">
        <v>0</v>
      </c>
      <c r="J752" s="153">
        <v>0</v>
      </c>
      <c r="K752" s="153">
        <v>0</v>
      </c>
      <c r="L752" s="17"/>
      <c r="M752" s="18"/>
      <c r="N752" s="127"/>
      <c r="O752" s="16" t="str">
        <f t="shared" si="41"/>
        <v>Ok</v>
      </c>
    </row>
    <row r="753" spans="1:15" ht="15" x14ac:dyDescent="0.2">
      <c r="A753" s="157" t="str">
        <f t="shared" si="39"/>
        <v>No</v>
      </c>
      <c r="B753" s="13" t="s">
        <v>524</v>
      </c>
      <c r="C753" s="14" t="s">
        <v>2706</v>
      </c>
      <c r="D753" s="13" t="s">
        <v>2154</v>
      </c>
      <c r="E753" s="153">
        <v>0</v>
      </c>
      <c r="F753" s="15" t="s">
        <v>528</v>
      </c>
      <c r="G753" s="154">
        <v>0</v>
      </c>
      <c r="H753" s="155">
        <f t="shared" si="40"/>
        <v>0</v>
      </c>
      <c r="I753" s="153">
        <v>0</v>
      </c>
      <c r="J753" s="153">
        <v>0</v>
      </c>
      <c r="K753" s="153">
        <v>0</v>
      </c>
      <c r="L753" s="17"/>
      <c r="M753" s="18"/>
      <c r="N753" s="127"/>
      <c r="O753" s="16" t="str">
        <f t="shared" si="41"/>
        <v>Ok</v>
      </c>
    </row>
    <row r="754" spans="1:15" ht="25.5" x14ac:dyDescent="0.2">
      <c r="A754" s="157" t="str">
        <f t="shared" si="39"/>
        <v>No</v>
      </c>
      <c r="B754" s="13" t="s">
        <v>524</v>
      </c>
      <c r="C754" s="14" t="s">
        <v>2708</v>
      </c>
      <c r="D754" s="13" t="s">
        <v>2287</v>
      </c>
      <c r="E754" s="153">
        <v>0</v>
      </c>
      <c r="F754" s="15" t="s">
        <v>528</v>
      </c>
      <c r="G754" s="154">
        <v>0</v>
      </c>
      <c r="H754" s="155">
        <f t="shared" si="40"/>
        <v>0</v>
      </c>
      <c r="I754" s="153">
        <v>0</v>
      </c>
      <c r="J754" s="153">
        <v>0</v>
      </c>
      <c r="K754" s="153">
        <v>0</v>
      </c>
      <c r="L754" s="17"/>
      <c r="M754" s="18"/>
      <c r="N754" s="127"/>
      <c r="O754" s="16" t="str">
        <f t="shared" si="41"/>
        <v>Ok</v>
      </c>
    </row>
    <row r="755" spans="1:15" ht="25.5" x14ac:dyDescent="0.2">
      <c r="A755" s="157" t="str">
        <f t="shared" si="39"/>
        <v>No</v>
      </c>
      <c r="B755" s="13" t="s">
        <v>524</v>
      </c>
      <c r="C755" s="14" t="s">
        <v>2710</v>
      </c>
      <c r="D755" s="13" t="s">
        <v>1726</v>
      </c>
      <c r="E755" s="153">
        <v>0</v>
      </c>
      <c r="F755" s="15" t="s">
        <v>528</v>
      </c>
      <c r="G755" s="154">
        <v>0</v>
      </c>
      <c r="H755" s="155">
        <f t="shared" si="40"/>
        <v>0</v>
      </c>
      <c r="I755" s="153">
        <v>0</v>
      </c>
      <c r="J755" s="153">
        <v>0</v>
      </c>
      <c r="K755" s="153">
        <v>0</v>
      </c>
      <c r="L755" s="17"/>
      <c r="M755" s="18"/>
      <c r="N755" s="127"/>
      <c r="O755" s="16" t="str">
        <f t="shared" si="41"/>
        <v>Ok</v>
      </c>
    </row>
    <row r="756" spans="1:15" ht="25.5" x14ac:dyDescent="0.2">
      <c r="A756" s="157" t="str">
        <f t="shared" si="39"/>
        <v>No</v>
      </c>
      <c r="B756" s="13" t="s">
        <v>524</v>
      </c>
      <c r="C756" s="14" t="s">
        <v>2712</v>
      </c>
      <c r="D756" s="13" t="s">
        <v>2197</v>
      </c>
      <c r="E756" s="153">
        <v>0</v>
      </c>
      <c r="F756" s="15" t="s">
        <v>528</v>
      </c>
      <c r="G756" s="154">
        <v>0</v>
      </c>
      <c r="H756" s="155">
        <f t="shared" si="40"/>
        <v>0</v>
      </c>
      <c r="I756" s="153">
        <v>0</v>
      </c>
      <c r="J756" s="153">
        <v>0</v>
      </c>
      <c r="K756" s="153">
        <v>0</v>
      </c>
      <c r="L756" s="17"/>
      <c r="M756" s="18"/>
      <c r="N756" s="127"/>
      <c r="O756" s="16" t="str">
        <f t="shared" si="41"/>
        <v>Ok</v>
      </c>
    </row>
    <row r="757" spans="1:15" ht="25.5" x14ac:dyDescent="0.2">
      <c r="A757" s="157" t="str">
        <f t="shared" si="39"/>
        <v>No</v>
      </c>
      <c r="B757" s="13" t="s">
        <v>524</v>
      </c>
      <c r="C757" s="14" t="s">
        <v>2714</v>
      </c>
      <c r="D757" s="13" t="s">
        <v>2185</v>
      </c>
      <c r="E757" s="153">
        <v>0</v>
      </c>
      <c r="F757" s="15" t="s">
        <v>528</v>
      </c>
      <c r="G757" s="154">
        <v>0</v>
      </c>
      <c r="H757" s="155">
        <f t="shared" si="40"/>
        <v>0</v>
      </c>
      <c r="I757" s="153">
        <v>0</v>
      </c>
      <c r="J757" s="153">
        <v>0</v>
      </c>
      <c r="K757" s="153">
        <v>0</v>
      </c>
      <c r="L757" s="17"/>
      <c r="M757" s="18"/>
      <c r="N757" s="127"/>
      <c r="O757" s="16" t="str">
        <f t="shared" si="41"/>
        <v>Ok</v>
      </c>
    </row>
    <row r="758" spans="1:15" ht="15" x14ac:dyDescent="0.2">
      <c r="A758" s="157" t="str">
        <f t="shared" si="39"/>
        <v>No</v>
      </c>
      <c r="B758" s="13" t="s">
        <v>524</v>
      </c>
      <c r="C758" s="14" t="s">
        <v>2717</v>
      </c>
      <c r="D758" s="13" t="s">
        <v>2716</v>
      </c>
      <c r="E758" s="153">
        <v>0</v>
      </c>
      <c r="F758" s="15" t="s">
        <v>528</v>
      </c>
      <c r="G758" s="154">
        <v>0</v>
      </c>
      <c r="H758" s="155">
        <f t="shared" si="40"/>
        <v>0</v>
      </c>
      <c r="I758" s="153">
        <v>0</v>
      </c>
      <c r="J758" s="153">
        <v>0</v>
      </c>
      <c r="K758" s="153">
        <v>0</v>
      </c>
      <c r="L758" s="17"/>
      <c r="M758" s="18"/>
      <c r="N758" s="127"/>
      <c r="O758" s="16" t="str">
        <f t="shared" si="41"/>
        <v>Ok</v>
      </c>
    </row>
    <row r="759" spans="1:15" ht="15" x14ac:dyDescent="0.2">
      <c r="A759" s="157" t="str">
        <f t="shared" si="39"/>
        <v>No</v>
      </c>
      <c r="B759" s="13" t="s">
        <v>524</v>
      </c>
      <c r="C759" s="14" t="s">
        <v>2721</v>
      </c>
      <c r="D759" s="13" t="s">
        <v>2078</v>
      </c>
      <c r="E759" s="153">
        <v>0</v>
      </c>
      <c r="F759" s="15" t="s">
        <v>528</v>
      </c>
      <c r="G759" s="154">
        <v>0</v>
      </c>
      <c r="H759" s="155">
        <f t="shared" si="40"/>
        <v>0</v>
      </c>
      <c r="I759" s="153">
        <v>0</v>
      </c>
      <c r="J759" s="153">
        <v>0</v>
      </c>
      <c r="K759" s="153">
        <v>0</v>
      </c>
      <c r="L759" s="17"/>
      <c r="M759" s="18"/>
      <c r="N759" s="127"/>
      <c r="O759" s="16" t="str">
        <f t="shared" si="41"/>
        <v>Ok</v>
      </c>
    </row>
    <row r="760" spans="1:15" ht="15" x14ac:dyDescent="0.2">
      <c r="A760" s="157" t="str">
        <f t="shared" si="39"/>
        <v>No</v>
      </c>
      <c r="B760" s="13" t="s">
        <v>524</v>
      </c>
      <c r="C760" s="14" t="s">
        <v>2723</v>
      </c>
      <c r="D760" s="13" t="s">
        <v>2080</v>
      </c>
      <c r="E760" s="153">
        <v>0</v>
      </c>
      <c r="F760" s="15" t="s">
        <v>528</v>
      </c>
      <c r="G760" s="154">
        <v>0</v>
      </c>
      <c r="H760" s="155">
        <f t="shared" si="40"/>
        <v>0</v>
      </c>
      <c r="I760" s="153">
        <v>0</v>
      </c>
      <c r="J760" s="153">
        <v>0</v>
      </c>
      <c r="K760" s="153">
        <v>0</v>
      </c>
      <c r="L760" s="17"/>
      <c r="M760" s="18"/>
      <c r="N760" s="127"/>
      <c r="O760" s="16" t="str">
        <f t="shared" si="41"/>
        <v>Ok</v>
      </c>
    </row>
    <row r="761" spans="1:15" ht="15" x14ac:dyDescent="0.2">
      <c r="A761" s="157" t="str">
        <f t="shared" si="39"/>
        <v>No</v>
      </c>
      <c r="B761" s="13" t="s">
        <v>524</v>
      </c>
      <c r="C761" s="14" t="s">
        <v>2725</v>
      </c>
      <c r="D761" s="13" t="s">
        <v>2082</v>
      </c>
      <c r="E761" s="153">
        <v>0</v>
      </c>
      <c r="F761" s="15" t="s">
        <v>528</v>
      </c>
      <c r="G761" s="154">
        <v>0</v>
      </c>
      <c r="H761" s="155">
        <f t="shared" si="40"/>
        <v>0</v>
      </c>
      <c r="I761" s="153">
        <v>0</v>
      </c>
      <c r="J761" s="153">
        <v>0</v>
      </c>
      <c r="K761" s="153">
        <v>0</v>
      </c>
      <c r="L761" s="17"/>
      <c r="M761" s="18"/>
      <c r="N761" s="127"/>
      <c r="O761" s="16" t="str">
        <f t="shared" si="41"/>
        <v>Ok</v>
      </c>
    </row>
    <row r="762" spans="1:15" ht="15" x14ac:dyDescent="0.2">
      <c r="A762" s="157" t="str">
        <f t="shared" si="39"/>
        <v>No</v>
      </c>
      <c r="B762" s="13" t="s">
        <v>524</v>
      </c>
      <c r="C762" s="14" t="s">
        <v>2727</v>
      </c>
      <c r="D762" s="13" t="s">
        <v>2084</v>
      </c>
      <c r="E762" s="153">
        <v>0</v>
      </c>
      <c r="F762" s="15" t="s">
        <v>528</v>
      </c>
      <c r="G762" s="154">
        <v>0</v>
      </c>
      <c r="H762" s="155">
        <f t="shared" si="40"/>
        <v>0</v>
      </c>
      <c r="I762" s="153">
        <v>0</v>
      </c>
      <c r="J762" s="153">
        <v>0</v>
      </c>
      <c r="K762" s="153">
        <v>0</v>
      </c>
      <c r="L762" s="17"/>
      <c r="M762" s="18"/>
      <c r="N762" s="127"/>
      <c r="O762" s="16" t="str">
        <f t="shared" si="41"/>
        <v>Ok</v>
      </c>
    </row>
    <row r="763" spans="1:15" ht="15" x14ac:dyDescent="0.2">
      <c r="A763" s="157" t="str">
        <f t="shared" si="39"/>
        <v>No</v>
      </c>
      <c r="B763" s="13" t="s">
        <v>524</v>
      </c>
      <c r="C763" s="14" t="s">
        <v>2729</v>
      </c>
      <c r="D763" s="13" t="s">
        <v>2086</v>
      </c>
      <c r="E763" s="153">
        <v>0</v>
      </c>
      <c r="F763" s="15" t="s">
        <v>528</v>
      </c>
      <c r="G763" s="154">
        <v>0</v>
      </c>
      <c r="H763" s="155">
        <f t="shared" si="40"/>
        <v>0</v>
      </c>
      <c r="I763" s="153">
        <v>0</v>
      </c>
      <c r="J763" s="153">
        <v>0</v>
      </c>
      <c r="K763" s="153">
        <v>0</v>
      </c>
      <c r="L763" s="17"/>
      <c r="M763" s="18"/>
      <c r="N763" s="127"/>
      <c r="O763" s="16" t="str">
        <f t="shared" si="41"/>
        <v>Ok</v>
      </c>
    </row>
    <row r="764" spans="1:15" ht="15" x14ac:dyDescent="0.2">
      <c r="A764" s="157" t="str">
        <f t="shared" si="39"/>
        <v>No</v>
      </c>
      <c r="B764" s="13" t="s">
        <v>524</v>
      </c>
      <c r="C764" s="14" t="s">
        <v>2731</v>
      </c>
      <c r="D764" s="13" t="s">
        <v>2088</v>
      </c>
      <c r="E764" s="153">
        <v>0</v>
      </c>
      <c r="F764" s="15" t="s">
        <v>528</v>
      </c>
      <c r="G764" s="154">
        <v>0</v>
      </c>
      <c r="H764" s="155">
        <f t="shared" si="40"/>
        <v>0</v>
      </c>
      <c r="I764" s="153">
        <v>0</v>
      </c>
      <c r="J764" s="153">
        <v>0</v>
      </c>
      <c r="K764" s="153">
        <v>0</v>
      </c>
      <c r="L764" s="17"/>
      <c r="M764" s="18"/>
      <c r="N764" s="127"/>
      <c r="O764" s="16" t="str">
        <f t="shared" si="41"/>
        <v>Ok</v>
      </c>
    </row>
    <row r="765" spans="1:15" ht="15" x14ac:dyDescent="0.2">
      <c r="A765" s="157" t="str">
        <f t="shared" si="39"/>
        <v>No</v>
      </c>
      <c r="B765" s="13" t="s">
        <v>524</v>
      </c>
      <c r="C765" s="14" t="s">
        <v>2733</v>
      </c>
      <c r="D765" s="13" t="s">
        <v>2090</v>
      </c>
      <c r="E765" s="153">
        <v>0</v>
      </c>
      <c r="F765" s="15" t="s">
        <v>528</v>
      </c>
      <c r="G765" s="154">
        <v>0</v>
      </c>
      <c r="H765" s="155">
        <f t="shared" si="40"/>
        <v>0</v>
      </c>
      <c r="I765" s="153">
        <v>0</v>
      </c>
      <c r="J765" s="153">
        <v>0</v>
      </c>
      <c r="K765" s="153">
        <v>0</v>
      </c>
      <c r="L765" s="17"/>
      <c r="M765" s="18"/>
      <c r="N765" s="127"/>
      <c r="O765" s="16" t="str">
        <f t="shared" si="41"/>
        <v>Ok</v>
      </c>
    </row>
    <row r="766" spans="1:15" ht="25.5" x14ac:dyDescent="0.2">
      <c r="A766" s="157" t="str">
        <f t="shared" si="39"/>
        <v>No</v>
      </c>
      <c r="B766" s="13" t="s">
        <v>524</v>
      </c>
      <c r="C766" s="14" t="s">
        <v>2735</v>
      </c>
      <c r="D766" s="13" t="s">
        <v>2092</v>
      </c>
      <c r="E766" s="153">
        <v>0</v>
      </c>
      <c r="F766" s="15" t="s">
        <v>528</v>
      </c>
      <c r="G766" s="154">
        <v>0</v>
      </c>
      <c r="H766" s="155">
        <f t="shared" si="40"/>
        <v>0</v>
      </c>
      <c r="I766" s="153">
        <v>0</v>
      </c>
      <c r="J766" s="153">
        <v>0</v>
      </c>
      <c r="K766" s="153">
        <v>0</v>
      </c>
      <c r="L766" s="17"/>
      <c r="M766" s="18"/>
      <c r="N766" s="127"/>
      <c r="O766" s="16" t="str">
        <f t="shared" si="41"/>
        <v>Ok</v>
      </c>
    </row>
    <row r="767" spans="1:15" ht="15" x14ac:dyDescent="0.2">
      <c r="A767" s="157" t="str">
        <f t="shared" si="39"/>
        <v>No</v>
      </c>
      <c r="B767" s="13" t="s">
        <v>524</v>
      </c>
      <c r="C767" s="14" t="s">
        <v>2737</v>
      </c>
      <c r="D767" s="13" t="s">
        <v>2094</v>
      </c>
      <c r="E767" s="153">
        <v>0</v>
      </c>
      <c r="F767" s="15" t="s">
        <v>528</v>
      </c>
      <c r="G767" s="154">
        <v>0</v>
      </c>
      <c r="H767" s="155">
        <f t="shared" si="40"/>
        <v>0</v>
      </c>
      <c r="I767" s="153">
        <v>0</v>
      </c>
      <c r="J767" s="153">
        <v>0</v>
      </c>
      <c r="K767" s="153">
        <v>0</v>
      </c>
      <c r="L767" s="17"/>
      <c r="M767" s="18"/>
      <c r="N767" s="127"/>
      <c r="O767" s="16" t="str">
        <f t="shared" si="41"/>
        <v>Ok</v>
      </c>
    </row>
    <row r="768" spans="1:15" ht="15" x14ac:dyDescent="0.2">
      <c r="A768" s="157" t="str">
        <f t="shared" si="39"/>
        <v>No</v>
      </c>
      <c r="B768" s="13" t="s">
        <v>524</v>
      </c>
      <c r="C768" s="14" t="s">
        <v>2739</v>
      </c>
      <c r="D768" s="13" t="s">
        <v>2096</v>
      </c>
      <c r="E768" s="153">
        <v>0</v>
      </c>
      <c r="F768" s="15" t="s">
        <v>528</v>
      </c>
      <c r="G768" s="154">
        <v>0</v>
      </c>
      <c r="H768" s="155">
        <f t="shared" si="40"/>
        <v>0</v>
      </c>
      <c r="I768" s="153">
        <v>0</v>
      </c>
      <c r="J768" s="153">
        <v>0</v>
      </c>
      <c r="K768" s="153">
        <v>0</v>
      </c>
      <c r="L768" s="17"/>
      <c r="M768" s="18"/>
      <c r="N768" s="127"/>
      <c r="O768" s="16" t="str">
        <f t="shared" si="41"/>
        <v>Ok</v>
      </c>
    </row>
    <row r="769" spans="1:15" ht="25.5" x14ac:dyDescent="0.2">
      <c r="A769" s="157" t="str">
        <f t="shared" si="39"/>
        <v>No</v>
      </c>
      <c r="B769" s="13" t="s">
        <v>524</v>
      </c>
      <c r="C769" s="14" t="s">
        <v>2741</v>
      </c>
      <c r="D769" s="13" t="s">
        <v>2098</v>
      </c>
      <c r="E769" s="153">
        <v>0</v>
      </c>
      <c r="F769" s="15" t="s">
        <v>528</v>
      </c>
      <c r="G769" s="154">
        <v>0</v>
      </c>
      <c r="H769" s="155">
        <f t="shared" si="40"/>
        <v>0</v>
      </c>
      <c r="I769" s="153">
        <v>0</v>
      </c>
      <c r="J769" s="153">
        <v>0</v>
      </c>
      <c r="K769" s="153">
        <v>0</v>
      </c>
      <c r="L769" s="17"/>
      <c r="M769" s="18"/>
      <c r="N769" s="127"/>
      <c r="O769" s="16" t="str">
        <f t="shared" si="41"/>
        <v>Ok</v>
      </c>
    </row>
    <row r="770" spans="1:15" ht="15" x14ac:dyDescent="0.2">
      <c r="A770" s="157" t="str">
        <f t="shared" si="39"/>
        <v>No</v>
      </c>
      <c r="B770" s="13" t="s">
        <v>524</v>
      </c>
      <c r="C770" s="14" t="s">
        <v>2743</v>
      </c>
      <c r="D770" s="13" t="s">
        <v>2100</v>
      </c>
      <c r="E770" s="153">
        <v>0</v>
      </c>
      <c r="F770" s="15" t="s">
        <v>528</v>
      </c>
      <c r="G770" s="154">
        <v>0</v>
      </c>
      <c r="H770" s="155">
        <f t="shared" si="40"/>
        <v>0</v>
      </c>
      <c r="I770" s="153">
        <v>0</v>
      </c>
      <c r="J770" s="153">
        <v>0</v>
      </c>
      <c r="K770" s="153">
        <v>0</v>
      </c>
      <c r="L770" s="17"/>
      <c r="M770" s="18"/>
      <c r="N770" s="127"/>
      <c r="O770" s="16" t="str">
        <f t="shared" si="41"/>
        <v>Ok</v>
      </c>
    </row>
    <row r="771" spans="1:15" ht="15" x14ac:dyDescent="0.2">
      <c r="A771" s="157" t="str">
        <f t="shared" si="39"/>
        <v>No</v>
      </c>
      <c r="B771" s="13" t="s">
        <v>524</v>
      </c>
      <c r="C771" s="14" t="s">
        <v>2747</v>
      </c>
      <c r="D771" s="13" t="s">
        <v>2103</v>
      </c>
      <c r="E771" s="153">
        <v>0</v>
      </c>
      <c r="F771" s="15" t="s">
        <v>528</v>
      </c>
      <c r="G771" s="154">
        <v>0</v>
      </c>
      <c r="H771" s="155">
        <f t="shared" si="40"/>
        <v>0</v>
      </c>
      <c r="I771" s="153">
        <v>0</v>
      </c>
      <c r="J771" s="153">
        <v>0</v>
      </c>
      <c r="K771" s="153">
        <v>0</v>
      </c>
      <c r="L771" s="17"/>
      <c r="M771" s="18"/>
      <c r="N771" s="127"/>
      <c r="O771" s="16" t="str">
        <f t="shared" si="41"/>
        <v>Ok</v>
      </c>
    </row>
    <row r="772" spans="1:15" ht="15" x14ac:dyDescent="0.2">
      <c r="A772" s="157" t="str">
        <f t="shared" si="39"/>
        <v>No</v>
      </c>
      <c r="B772" s="13" t="s">
        <v>524</v>
      </c>
      <c r="C772" s="14" t="s">
        <v>2749</v>
      </c>
      <c r="D772" s="13" t="s">
        <v>2105</v>
      </c>
      <c r="E772" s="153">
        <v>0</v>
      </c>
      <c r="F772" s="15" t="s">
        <v>528</v>
      </c>
      <c r="G772" s="154">
        <v>0</v>
      </c>
      <c r="H772" s="155">
        <f t="shared" si="40"/>
        <v>0</v>
      </c>
      <c r="I772" s="153">
        <v>0</v>
      </c>
      <c r="J772" s="153">
        <v>0</v>
      </c>
      <c r="K772" s="153">
        <v>0</v>
      </c>
      <c r="L772" s="17"/>
      <c r="M772" s="18"/>
      <c r="N772" s="127"/>
      <c r="O772" s="16" t="str">
        <f t="shared" si="41"/>
        <v>Ok</v>
      </c>
    </row>
    <row r="773" spans="1:15" ht="15" x14ac:dyDescent="0.2">
      <c r="A773" s="157" t="str">
        <f t="shared" si="39"/>
        <v>No</v>
      </c>
      <c r="B773" s="13" t="s">
        <v>524</v>
      </c>
      <c r="C773" s="14" t="s">
        <v>2751</v>
      </c>
      <c r="D773" s="13" t="s">
        <v>2107</v>
      </c>
      <c r="E773" s="153">
        <v>0</v>
      </c>
      <c r="F773" s="15" t="s">
        <v>528</v>
      </c>
      <c r="G773" s="154">
        <v>0</v>
      </c>
      <c r="H773" s="155">
        <f t="shared" si="40"/>
        <v>0</v>
      </c>
      <c r="I773" s="153">
        <v>0</v>
      </c>
      <c r="J773" s="153">
        <v>0</v>
      </c>
      <c r="K773" s="153">
        <v>0</v>
      </c>
      <c r="L773" s="17"/>
      <c r="M773" s="18"/>
      <c r="N773" s="127"/>
      <c r="O773" s="16" t="str">
        <f t="shared" si="41"/>
        <v>Ok</v>
      </c>
    </row>
    <row r="774" spans="1:15" ht="15" x14ac:dyDescent="0.2">
      <c r="A774" s="157" t="str">
        <f t="shared" si="39"/>
        <v>No</v>
      </c>
      <c r="B774" s="13" t="s">
        <v>524</v>
      </c>
      <c r="C774" s="14" t="s">
        <v>2753</v>
      </c>
      <c r="D774" s="13" t="s">
        <v>2109</v>
      </c>
      <c r="E774" s="153">
        <v>0</v>
      </c>
      <c r="F774" s="15" t="s">
        <v>528</v>
      </c>
      <c r="G774" s="154">
        <v>0</v>
      </c>
      <c r="H774" s="155">
        <f t="shared" si="40"/>
        <v>0</v>
      </c>
      <c r="I774" s="153">
        <v>0</v>
      </c>
      <c r="J774" s="153">
        <v>0</v>
      </c>
      <c r="K774" s="153">
        <v>0</v>
      </c>
      <c r="L774" s="17"/>
      <c r="M774" s="18"/>
      <c r="N774" s="127"/>
      <c r="O774" s="16" t="str">
        <f t="shared" si="41"/>
        <v>Ok</v>
      </c>
    </row>
    <row r="775" spans="1:15" ht="15" x14ac:dyDescent="0.2">
      <c r="A775" s="157" t="str">
        <f t="shared" si="39"/>
        <v>No</v>
      </c>
      <c r="B775" s="13" t="s">
        <v>524</v>
      </c>
      <c r="C775" s="14" t="s">
        <v>2755</v>
      </c>
      <c r="D775" s="13" t="s">
        <v>2111</v>
      </c>
      <c r="E775" s="153">
        <v>0</v>
      </c>
      <c r="F775" s="15" t="s">
        <v>528</v>
      </c>
      <c r="G775" s="154">
        <v>0</v>
      </c>
      <c r="H775" s="155">
        <f t="shared" si="40"/>
        <v>0</v>
      </c>
      <c r="I775" s="153">
        <v>0</v>
      </c>
      <c r="J775" s="153">
        <v>0</v>
      </c>
      <c r="K775" s="153">
        <v>0</v>
      </c>
      <c r="L775" s="17"/>
      <c r="M775" s="18"/>
      <c r="N775" s="127"/>
      <c r="O775" s="16" t="str">
        <f t="shared" si="41"/>
        <v>Ok</v>
      </c>
    </row>
    <row r="776" spans="1:15" ht="25.5" x14ac:dyDescent="0.2">
      <c r="A776" s="157" t="str">
        <f t="shared" si="39"/>
        <v>No</v>
      </c>
      <c r="B776" s="13" t="s">
        <v>524</v>
      </c>
      <c r="C776" s="14" t="s">
        <v>2757</v>
      </c>
      <c r="D776" s="13" t="s">
        <v>2113</v>
      </c>
      <c r="E776" s="153">
        <v>0</v>
      </c>
      <c r="F776" s="15" t="s">
        <v>528</v>
      </c>
      <c r="G776" s="154">
        <v>0</v>
      </c>
      <c r="H776" s="155">
        <f t="shared" si="40"/>
        <v>0</v>
      </c>
      <c r="I776" s="153">
        <v>0</v>
      </c>
      <c r="J776" s="153">
        <v>0</v>
      </c>
      <c r="K776" s="153">
        <v>0</v>
      </c>
      <c r="L776" s="17"/>
      <c r="M776" s="18"/>
      <c r="N776" s="127"/>
      <c r="O776" s="16" t="str">
        <f t="shared" si="41"/>
        <v>Ok</v>
      </c>
    </row>
    <row r="777" spans="1:15" ht="15" x14ac:dyDescent="0.2">
      <c r="A777" s="157" t="str">
        <f t="shared" si="39"/>
        <v>No</v>
      </c>
      <c r="B777" s="13" t="s">
        <v>524</v>
      </c>
      <c r="C777" s="14" t="s">
        <v>2759</v>
      </c>
      <c r="D777" s="13" t="s">
        <v>2115</v>
      </c>
      <c r="E777" s="153">
        <v>0</v>
      </c>
      <c r="F777" s="15" t="s">
        <v>528</v>
      </c>
      <c r="G777" s="154">
        <v>0</v>
      </c>
      <c r="H777" s="155">
        <f t="shared" si="40"/>
        <v>0</v>
      </c>
      <c r="I777" s="153">
        <v>0</v>
      </c>
      <c r="J777" s="153">
        <v>0</v>
      </c>
      <c r="K777" s="153">
        <v>0</v>
      </c>
      <c r="L777" s="17"/>
      <c r="M777" s="18"/>
      <c r="N777" s="127"/>
      <c r="O777" s="16" t="str">
        <f t="shared" si="41"/>
        <v>Ok</v>
      </c>
    </row>
    <row r="778" spans="1:15" ht="15" x14ac:dyDescent="0.2">
      <c r="A778" s="157" t="str">
        <f t="shared" si="39"/>
        <v>No</v>
      </c>
      <c r="B778" s="13" t="s">
        <v>524</v>
      </c>
      <c r="C778" s="14" t="s">
        <v>2761</v>
      </c>
      <c r="D778" s="13" t="s">
        <v>2117</v>
      </c>
      <c r="E778" s="153">
        <v>0</v>
      </c>
      <c r="F778" s="15" t="s">
        <v>528</v>
      </c>
      <c r="G778" s="154">
        <v>0</v>
      </c>
      <c r="H778" s="155">
        <f t="shared" si="40"/>
        <v>0</v>
      </c>
      <c r="I778" s="153">
        <v>0</v>
      </c>
      <c r="J778" s="153">
        <v>0</v>
      </c>
      <c r="K778" s="153">
        <v>0</v>
      </c>
      <c r="L778" s="17"/>
      <c r="M778" s="18"/>
      <c r="N778" s="127"/>
      <c r="O778" s="16" t="str">
        <f t="shared" si="41"/>
        <v>Ok</v>
      </c>
    </row>
    <row r="779" spans="1:15" ht="25.5" x14ac:dyDescent="0.2">
      <c r="A779" s="157" t="str">
        <f t="shared" ref="A779:A842" si="42">IF(OR(E779&lt;&gt;0,G779&lt;&gt;0),"Si","No")</f>
        <v>No</v>
      </c>
      <c r="B779" s="13" t="s">
        <v>524</v>
      </c>
      <c r="C779" s="14" t="s">
        <v>2763</v>
      </c>
      <c r="D779" s="13" t="s">
        <v>2119</v>
      </c>
      <c r="E779" s="153">
        <v>0</v>
      </c>
      <c r="F779" s="15" t="s">
        <v>528</v>
      </c>
      <c r="G779" s="154">
        <v>0</v>
      </c>
      <c r="H779" s="155">
        <f t="shared" ref="H779:H842" si="43">+E779-G779</f>
        <v>0</v>
      </c>
      <c r="I779" s="153">
        <v>0</v>
      </c>
      <c r="J779" s="153">
        <v>0</v>
      </c>
      <c r="K779" s="153">
        <v>0</v>
      </c>
      <c r="L779" s="17"/>
      <c r="M779" s="18"/>
      <c r="N779" s="127"/>
      <c r="O779" s="16" t="str">
        <f t="shared" si="41"/>
        <v>Ok</v>
      </c>
    </row>
    <row r="780" spans="1:15" ht="25.5" x14ac:dyDescent="0.2">
      <c r="A780" s="157" t="str">
        <f t="shared" si="42"/>
        <v>No</v>
      </c>
      <c r="B780" s="13" t="s">
        <v>524</v>
      </c>
      <c r="C780" s="14" t="s">
        <v>2765</v>
      </c>
      <c r="D780" s="13" t="s">
        <v>2121</v>
      </c>
      <c r="E780" s="153">
        <v>0</v>
      </c>
      <c r="F780" s="15" t="s">
        <v>528</v>
      </c>
      <c r="G780" s="154">
        <v>0</v>
      </c>
      <c r="H780" s="155">
        <f t="shared" si="43"/>
        <v>0</v>
      </c>
      <c r="I780" s="153">
        <v>0</v>
      </c>
      <c r="J780" s="153">
        <v>0</v>
      </c>
      <c r="K780" s="153">
        <v>0</v>
      </c>
      <c r="L780" s="17"/>
      <c r="M780" s="18"/>
      <c r="N780" s="127"/>
      <c r="O780" s="16" t="str">
        <f t="shared" si="41"/>
        <v>Ok</v>
      </c>
    </row>
    <row r="781" spans="1:15" ht="15" x14ac:dyDescent="0.2">
      <c r="A781" s="157" t="str">
        <f t="shared" si="42"/>
        <v>No</v>
      </c>
      <c r="B781" s="13" t="s">
        <v>524</v>
      </c>
      <c r="C781" s="14" t="s">
        <v>2767</v>
      </c>
      <c r="D781" s="13" t="s">
        <v>2123</v>
      </c>
      <c r="E781" s="153">
        <v>0</v>
      </c>
      <c r="F781" s="15" t="s">
        <v>528</v>
      </c>
      <c r="G781" s="154">
        <v>0</v>
      </c>
      <c r="H781" s="155">
        <f t="shared" si="43"/>
        <v>0</v>
      </c>
      <c r="I781" s="153">
        <v>0</v>
      </c>
      <c r="J781" s="153">
        <v>0</v>
      </c>
      <c r="K781" s="153">
        <v>0</v>
      </c>
      <c r="L781" s="17"/>
      <c r="M781" s="18"/>
      <c r="N781" s="127"/>
      <c r="O781" s="16" t="str">
        <f t="shared" si="41"/>
        <v>Ok</v>
      </c>
    </row>
    <row r="782" spans="1:15" ht="15" x14ac:dyDescent="0.2">
      <c r="A782" s="157" t="str">
        <f t="shared" si="42"/>
        <v>No</v>
      </c>
      <c r="B782" s="13" t="s">
        <v>524</v>
      </c>
      <c r="C782" s="14" t="s">
        <v>2771</v>
      </c>
      <c r="D782" s="13" t="s">
        <v>328</v>
      </c>
      <c r="E782" s="153">
        <v>0</v>
      </c>
      <c r="F782" s="15" t="s">
        <v>528</v>
      </c>
      <c r="G782" s="154">
        <v>0</v>
      </c>
      <c r="H782" s="155">
        <f t="shared" si="43"/>
        <v>0</v>
      </c>
      <c r="I782" s="153">
        <v>0</v>
      </c>
      <c r="J782" s="153">
        <v>0</v>
      </c>
      <c r="K782" s="153">
        <v>0</v>
      </c>
      <c r="L782" s="17"/>
      <c r="M782" s="18"/>
      <c r="N782" s="127"/>
      <c r="O782" s="16" t="str">
        <f t="shared" si="41"/>
        <v>Ok</v>
      </c>
    </row>
    <row r="783" spans="1:15" ht="15" x14ac:dyDescent="0.2">
      <c r="A783" s="157" t="str">
        <f t="shared" si="42"/>
        <v>No</v>
      </c>
      <c r="B783" s="13" t="s">
        <v>524</v>
      </c>
      <c r="C783" s="14" t="s">
        <v>2773</v>
      </c>
      <c r="D783" s="13" t="s">
        <v>2128</v>
      </c>
      <c r="E783" s="153">
        <v>0</v>
      </c>
      <c r="F783" s="15" t="s">
        <v>528</v>
      </c>
      <c r="G783" s="154">
        <v>0</v>
      </c>
      <c r="H783" s="155">
        <f t="shared" si="43"/>
        <v>0</v>
      </c>
      <c r="I783" s="153">
        <v>0</v>
      </c>
      <c r="J783" s="153">
        <v>0</v>
      </c>
      <c r="K783" s="153">
        <v>0</v>
      </c>
      <c r="L783" s="17"/>
      <c r="M783" s="18"/>
      <c r="N783" s="127"/>
      <c r="O783" s="16" t="str">
        <f t="shared" si="41"/>
        <v>Ok</v>
      </c>
    </row>
    <row r="784" spans="1:15" ht="15" x14ac:dyDescent="0.2">
      <c r="A784" s="157" t="str">
        <f t="shared" si="42"/>
        <v>No</v>
      </c>
      <c r="B784" s="13" t="s">
        <v>524</v>
      </c>
      <c r="C784" s="14" t="s">
        <v>2775</v>
      </c>
      <c r="D784" s="13" t="s">
        <v>2130</v>
      </c>
      <c r="E784" s="153">
        <v>0</v>
      </c>
      <c r="F784" s="15" t="s">
        <v>528</v>
      </c>
      <c r="G784" s="154">
        <v>0</v>
      </c>
      <c r="H784" s="155">
        <f t="shared" si="43"/>
        <v>0</v>
      </c>
      <c r="I784" s="153">
        <v>0</v>
      </c>
      <c r="J784" s="153">
        <v>0</v>
      </c>
      <c r="K784" s="153">
        <v>0</v>
      </c>
      <c r="L784" s="17"/>
      <c r="M784" s="18"/>
      <c r="N784" s="127"/>
      <c r="O784" s="16" t="str">
        <f t="shared" si="41"/>
        <v>Ok</v>
      </c>
    </row>
    <row r="785" spans="1:15" ht="15" x14ac:dyDescent="0.2">
      <c r="A785" s="157" t="str">
        <f t="shared" si="42"/>
        <v>No</v>
      </c>
      <c r="B785" s="13" t="s">
        <v>524</v>
      </c>
      <c r="C785" s="14" t="s">
        <v>299</v>
      </c>
      <c r="D785" s="13" t="s">
        <v>28</v>
      </c>
      <c r="E785" s="153">
        <v>0</v>
      </c>
      <c r="F785" s="15" t="s">
        <v>528</v>
      </c>
      <c r="G785" s="154">
        <v>0</v>
      </c>
      <c r="H785" s="155">
        <f t="shared" si="43"/>
        <v>0</v>
      </c>
      <c r="I785" s="153">
        <v>0</v>
      </c>
      <c r="J785" s="153">
        <v>0</v>
      </c>
      <c r="K785" s="153">
        <v>0</v>
      </c>
      <c r="L785" s="17"/>
      <c r="M785" s="18"/>
      <c r="N785" s="127"/>
      <c r="O785" s="16" t="str">
        <f t="shared" si="41"/>
        <v>Ok</v>
      </c>
    </row>
    <row r="786" spans="1:15" ht="15" x14ac:dyDescent="0.2">
      <c r="A786" s="157" t="str">
        <f t="shared" si="42"/>
        <v>No</v>
      </c>
      <c r="B786" s="13" t="s">
        <v>524</v>
      </c>
      <c r="C786" s="14" t="s">
        <v>2778</v>
      </c>
      <c r="D786" s="13" t="s">
        <v>2133</v>
      </c>
      <c r="E786" s="153">
        <v>0</v>
      </c>
      <c r="F786" s="15" t="s">
        <v>528</v>
      </c>
      <c r="G786" s="154">
        <v>0</v>
      </c>
      <c r="H786" s="155">
        <f t="shared" si="43"/>
        <v>0</v>
      </c>
      <c r="I786" s="153">
        <v>0</v>
      </c>
      <c r="J786" s="153">
        <v>0</v>
      </c>
      <c r="K786" s="153">
        <v>0</v>
      </c>
      <c r="L786" s="17"/>
      <c r="M786" s="18"/>
      <c r="N786" s="127"/>
      <c r="O786" s="16" t="str">
        <f t="shared" si="41"/>
        <v>Ok</v>
      </c>
    </row>
    <row r="787" spans="1:15" ht="15" x14ac:dyDescent="0.2">
      <c r="A787" s="157" t="str">
        <f t="shared" si="42"/>
        <v>No</v>
      </c>
      <c r="B787" s="13" t="s">
        <v>524</v>
      </c>
      <c r="C787" s="14" t="s">
        <v>300</v>
      </c>
      <c r="D787" s="13" t="s">
        <v>29</v>
      </c>
      <c r="E787" s="153">
        <v>0</v>
      </c>
      <c r="F787" s="15" t="s">
        <v>528</v>
      </c>
      <c r="G787" s="154">
        <v>0</v>
      </c>
      <c r="H787" s="155">
        <f t="shared" si="43"/>
        <v>0</v>
      </c>
      <c r="I787" s="153">
        <v>0</v>
      </c>
      <c r="J787" s="153">
        <v>0</v>
      </c>
      <c r="K787" s="153">
        <v>0</v>
      </c>
      <c r="L787" s="17"/>
      <c r="M787" s="18"/>
      <c r="N787" s="127"/>
      <c r="O787" s="16" t="str">
        <f t="shared" si="41"/>
        <v>Ok</v>
      </c>
    </row>
    <row r="788" spans="1:15" ht="25.5" x14ac:dyDescent="0.2">
      <c r="A788" s="157" t="str">
        <f t="shared" si="42"/>
        <v>No</v>
      </c>
      <c r="B788" s="13" t="s">
        <v>524</v>
      </c>
      <c r="C788" s="14" t="s">
        <v>2781</v>
      </c>
      <c r="D788" s="13" t="s">
        <v>2136</v>
      </c>
      <c r="E788" s="153">
        <v>0</v>
      </c>
      <c r="F788" s="15" t="s">
        <v>528</v>
      </c>
      <c r="G788" s="154">
        <v>0</v>
      </c>
      <c r="H788" s="155">
        <f t="shared" si="43"/>
        <v>0</v>
      </c>
      <c r="I788" s="153">
        <v>0</v>
      </c>
      <c r="J788" s="153">
        <v>0</v>
      </c>
      <c r="K788" s="153">
        <v>0</v>
      </c>
      <c r="L788" s="17"/>
      <c r="M788" s="18"/>
      <c r="N788" s="127"/>
      <c r="O788" s="16" t="str">
        <f t="shared" si="41"/>
        <v>Ok</v>
      </c>
    </row>
    <row r="789" spans="1:15" ht="15" x14ac:dyDescent="0.2">
      <c r="A789" s="157" t="str">
        <f t="shared" si="42"/>
        <v>No</v>
      </c>
      <c r="B789" s="13" t="s">
        <v>524</v>
      </c>
      <c r="C789" s="14" t="s">
        <v>2783</v>
      </c>
      <c r="D789" s="13" t="s">
        <v>2138</v>
      </c>
      <c r="E789" s="153">
        <v>0</v>
      </c>
      <c r="F789" s="15" t="s">
        <v>528</v>
      </c>
      <c r="G789" s="154">
        <v>0</v>
      </c>
      <c r="H789" s="155">
        <f t="shared" si="43"/>
        <v>0</v>
      </c>
      <c r="I789" s="153">
        <v>0</v>
      </c>
      <c r="J789" s="153">
        <v>0</v>
      </c>
      <c r="K789" s="153">
        <v>0</v>
      </c>
      <c r="L789" s="17"/>
      <c r="M789" s="18"/>
      <c r="N789" s="127"/>
      <c r="O789" s="16" t="str">
        <f t="shared" si="41"/>
        <v>Ok</v>
      </c>
    </row>
    <row r="790" spans="1:15" ht="15" x14ac:dyDescent="0.2">
      <c r="A790" s="157" t="str">
        <f t="shared" si="42"/>
        <v>No</v>
      </c>
      <c r="B790" s="13" t="s">
        <v>524</v>
      </c>
      <c r="C790" s="14" t="s">
        <v>301</v>
      </c>
      <c r="D790" s="13" t="s">
        <v>30</v>
      </c>
      <c r="E790" s="153">
        <v>0</v>
      </c>
      <c r="F790" s="15" t="s">
        <v>528</v>
      </c>
      <c r="G790" s="154">
        <v>0</v>
      </c>
      <c r="H790" s="155">
        <f t="shared" si="43"/>
        <v>0</v>
      </c>
      <c r="I790" s="153">
        <v>0</v>
      </c>
      <c r="J790" s="153">
        <v>0</v>
      </c>
      <c r="K790" s="153">
        <v>0</v>
      </c>
      <c r="L790" s="17"/>
      <c r="M790" s="18"/>
      <c r="N790" s="127"/>
      <c r="O790" s="16" t="str">
        <f t="shared" si="41"/>
        <v>Ok</v>
      </c>
    </row>
    <row r="791" spans="1:15" ht="25.5" x14ac:dyDescent="0.2">
      <c r="A791" s="157" t="str">
        <f t="shared" si="42"/>
        <v>No</v>
      </c>
      <c r="B791" s="13" t="s">
        <v>524</v>
      </c>
      <c r="C791" s="14" t="s">
        <v>2786</v>
      </c>
      <c r="D791" s="13" t="s">
        <v>2141</v>
      </c>
      <c r="E791" s="153">
        <v>0</v>
      </c>
      <c r="F791" s="15" t="s">
        <v>528</v>
      </c>
      <c r="G791" s="154">
        <v>0</v>
      </c>
      <c r="H791" s="155">
        <f t="shared" si="43"/>
        <v>0</v>
      </c>
      <c r="I791" s="153">
        <v>0</v>
      </c>
      <c r="J791" s="153">
        <v>0</v>
      </c>
      <c r="K791" s="153">
        <v>0</v>
      </c>
      <c r="L791" s="17"/>
      <c r="M791" s="18"/>
      <c r="N791" s="127"/>
      <c r="O791" s="16" t="str">
        <f t="shared" si="41"/>
        <v>Ok</v>
      </c>
    </row>
    <row r="792" spans="1:15" ht="15" x14ac:dyDescent="0.2">
      <c r="A792" s="157" t="str">
        <f t="shared" si="42"/>
        <v>No</v>
      </c>
      <c r="B792" s="13" t="s">
        <v>524</v>
      </c>
      <c r="C792" s="14" t="s">
        <v>2788</v>
      </c>
      <c r="D792" s="13" t="s">
        <v>2143</v>
      </c>
      <c r="E792" s="153">
        <v>0</v>
      </c>
      <c r="F792" s="15" t="s">
        <v>528</v>
      </c>
      <c r="G792" s="154">
        <v>0</v>
      </c>
      <c r="H792" s="155">
        <f t="shared" si="43"/>
        <v>0</v>
      </c>
      <c r="I792" s="153">
        <v>0</v>
      </c>
      <c r="J792" s="153">
        <v>0</v>
      </c>
      <c r="K792" s="153">
        <v>0</v>
      </c>
      <c r="L792" s="17"/>
      <c r="M792" s="18"/>
      <c r="N792" s="127"/>
      <c r="O792" s="16" t="str">
        <f t="shared" si="41"/>
        <v>Ok</v>
      </c>
    </row>
    <row r="793" spans="1:15" ht="15" x14ac:dyDescent="0.2">
      <c r="A793" s="157" t="str">
        <f t="shared" si="42"/>
        <v>No</v>
      </c>
      <c r="B793" s="13" t="s">
        <v>524</v>
      </c>
      <c r="C793" s="14" t="s">
        <v>2790</v>
      </c>
      <c r="D793" s="13" t="s">
        <v>2145</v>
      </c>
      <c r="E793" s="153">
        <v>0</v>
      </c>
      <c r="F793" s="15" t="s">
        <v>528</v>
      </c>
      <c r="G793" s="154">
        <v>0</v>
      </c>
      <c r="H793" s="155">
        <f t="shared" si="43"/>
        <v>0</v>
      </c>
      <c r="I793" s="153">
        <v>0</v>
      </c>
      <c r="J793" s="153">
        <v>0</v>
      </c>
      <c r="K793" s="153">
        <v>0</v>
      </c>
      <c r="L793" s="17"/>
      <c r="M793" s="18"/>
      <c r="N793" s="127"/>
      <c r="O793" s="16" t="str">
        <f t="shared" si="41"/>
        <v>Ok</v>
      </c>
    </row>
    <row r="794" spans="1:15" ht="15" x14ac:dyDescent="0.2">
      <c r="A794" s="157" t="str">
        <f t="shared" si="42"/>
        <v>No</v>
      </c>
      <c r="B794" s="13" t="s">
        <v>524</v>
      </c>
      <c r="C794" s="14" t="s">
        <v>2792</v>
      </c>
      <c r="D794" s="13" t="s">
        <v>2147</v>
      </c>
      <c r="E794" s="153">
        <v>0</v>
      </c>
      <c r="F794" s="15" t="s">
        <v>528</v>
      </c>
      <c r="G794" s="154">
        <v>0</v>
      </c>
      <c r="H794" s="155">
        <f t="shared" si="43"/>
        <v>0</v>
      </c>
      <c r="I794" s="153">
        <v>0</v>
      </c>
      <c r="J794" s="153">
        <v>0</v>
      </c>
      <c r="K794" s="153">
        <v>0</v>
      </c>
      <c r="L794" s="17"/>
      <c r="M794" s="18"/>
      <c r="N794" s="127"/>
      <c r="O794" s="16" t="str">
        <f t="shared" si="41"/>
        <v>Ok</v>
      </c>
    </row>
    <row r="795" spans="1:15" ht="25.5" x14ac:dyDescent="0.2">
      <c r="A795" s="157" t="str">
        <f t="shared" si="42"/>
        <v>No</v>
      </c>
      <c r="B795" s="13" t="s">
        <v>524</v>
      </c>
      <c r="C795" s="14" t="s">
        <v>2794</v>
      </c>
      <c r="D795" s="13" t="s">
        <v>2149</v>
      </c>
      <c r="E795" s="153">
        <v>0</v>
      </c>
      <c r="F795" s="15" t="s">
        <v>528</v>
      </c>
      <c r="G795" s="154">
        <v>0</v>
      </c>
      <c r="H795" s="155">
        <f t="shared" si="43"/>
        <v>0</v>
      </c>
      <c r="I795" s="153">
        <v>0</v>
      </c>
      <c r="J795" s="153">
        <v>0</v>
      </c>
      <c r="K795" s="153">
        <v>0</v>
      </c>
      <c r="L795" s="17"/>
      <c r="M795" s="18"/>
      <c r="N795" s="127"/>
      <c r="O795" s="16" t="str">
        <f t="shared" si="41"/>
        <v>Ok</v>
      </c>
    </row>
    <row r="796" spans="1:15" ht="15" x14ac:dyDescent="0.2">
      <c r="A796" s="157" t="str">
        <f t="shared" si="42"/>
        <v>No</v>
      </c>
      <c r="B796" s="13" t="s">
        <v>524</v>
      </c>
      <c r="C796" s="14" t="s">
        <v>2796</v>
      </c>
      <c r="D796" s="13" t="s">
        <v>2151</v>
      </c>
      <c r="E796" s="153">
        <v>0</v>
      </c>
      <c r="F796" s="15" t="s">
        <v>528</v>
      </c>
      <c r="G796" s="154">
        <v>0</v>
      </c>
      <c r="H796" s="155">
        <f t="shared" si="43"/>
        <v>0</v>
      </c>
      <c r="I796" s="153">
        <v>0</v>
      </c>
      <c r="J796" s="153">
        <v>0</v>
      </c>
      <c r="K796" s="153">
        <v>0</v>
      </c>
      <c r="L796" s="17"/>
      <c r="M796" s="18"/>
      <c r="N796" s="127"/>
      <c r="O796" s="16" t="str">
        <f t="shared" si="41"/>
        <v>Ok</v>
      </c>
    </row>
    <row r="797" spans="1:15" ht="15" x14ac:dyDescent="0.2">
      <c r="A797" s="157" t="str">
        <f t="shared" si="42"/>
        <v>No</v>
      </c>
      <c r="B797" s="13" t="s">
        <v>524</v>
      </c>
      <c r="C797" s="14" t="s">
        <v>302</v>
      </c>
      <c r="D797" s="13" t="s">
        <v>249</v>
      </c>
      <c r="E797" s="153">
        <v>0</v>
      </c>
      <c r="F797" s="15" t="s">
        <v>528</v>
      </c>
      <c r="G797" s="154">
        <v>0</v>
      </c>
      <c r="H797" s="155">
        <f t="shared" si="43"/>
        <v>0</v>
      </c>
      <c r="I797" s="153">
        <v>0</v>
      </c>
      <c r="J797" s="153">
        <v>0</v>
      </c>
      <c r="K797" s="153">
        <v>0</v>
      </c>
      <c r="L797" s="17"/>
      <c r="M797" s="18"/>
      <c r="N797" s="127"/>
      <c r="O797" s="16" t="str">
        <f t="shared" ref="O797:O860" si="44">IF(H797-SUM(I797:K797)&lt;&gt;0,"Verificar diferencias","Ok")</f>
        <v>Ok</v>
      </c>
    </row>
    <row r="798" spans="1:15" ht="15" x14ac:dyDescent="0.2">
      <c r="A798" s="157" t="str">
        <f t="shared" si="42"/>
        <v>No</v>
      </c>
      <c r="B798" s="13" t="s">
        <v>524</v>
      </c>
      <c r="C798" s="14" t="s">
        <v>2801</v>
      </c>
      <c r="D798" s="13" t="s">
        <v>334</v>
      </c>
      <c r="E798" s="153">
        <v>0</v>
      </c>
      <c r="F798" s="15" t="s">
        <v>528</v>
      </c>
      <c r="G798" s="154">
        <v>0</v>
      </c>
      <c r="H798" s="155">
        <f t="shared" si="43"/>
        <v>0</v>
      </c>
      <c r="I798" s="153">
        <v>0</v>
      </c>
      <c r="J798" s="153">
        <v>0</v>
      </c>
      <c r="K798" s="153">
        <v>0</v>
      </c>
      <c r="L798" s="17"/>
      <c r="M798" s="18"/>
      <c r="N798" s="127"/>
      <c r="O798" s="16" t="str">
        <f t="shared" si="44"/>
        <v>Ok</v>
      </c>
    </row>
    <row r="799" spans="1:15" ht="15" x14ac:dyDescent="0.2">
      <c r="A799" s="157" t="str">
        <f t="shared" si="42"/>
        <v>No</v>
      </c>
      <c r="B799" s="13" t="s">
        <v>524</v>
      </c>
      <c r="C799" s="14" t="s">
        <v>303</v>
      </c>
      <c r="D799" s="13" t="s">
        <v>31</v>
      </c>
      <c r="E799" s="153">
        <v>0</v>
      </c>
      <c r="F799" s="15" t="s">
        <v>528</v>
      </c>
      <c r="G799" s="154">
        <v>0</v>
      </c>
      <c r="H799" s="155">
        <f t="shared" si="43"/>
        <v>0</v>
      </c>
      <c r="I799" s="153">
        <v>0</v>
      </c>
      <c r="J799" s="153">
        <v>0</v>
      </c>
      <c r="K799" s="153">
        <v>0</v>
      </c>
      <c r="L799" s="17"/>
      <c r="M799" s="18"/>
      <c r="N799" s="127"/>
      <c r="O799" s="16" t="str">
        <f t="shared" si="44"/>
        <v>Ok</v>
      </c>
    </row>
    <row r="800" spans="1:15" ht="15" x14ac:dyDescent="0.2">
      <c r="A800" s="157" t="str">
        <f t="shared" si="42"/>
        <v>No</v>
      </c>
      <c r="B800" s="13" t="s">
        <v>524</v>
      </c>
      <c r="C800" s="14" t="s">
        <v>2804</v>
      </c>
      <c r="D800" s="13" t="s">
        <v>2158</v>
      </c>
      <c r="E800" s="153">
        <v>0</v>
      </c>
      <c r="F800" s="15" t="s">
        <v>528</v>
      </c>
      <c r="G800" s="154">
        <v>0</v>
      </c>
      <c r="H800" s="155">
        <f t="shared" si="43"/>
        <v>0</v>
      </c>
      <c r="I800" s="153">
        <v>0</v>
      </c>
      <c r="J800" s="153">
        <v>0</v>
      </c>
      <c r="K800" s="153">
        <v>0</v>
      </c>
      <c r="L800" s="17"/>
      <c r="M800" s="18"/>
      <c r="N800" s="127"/>
      <c r="O800" s="16" t="str">
        <f t="shared" si="44"/>
        <v>Ok</v>
      </c>
    </row>
    <row r="801" spans="1:15" ht="15" x14ac:dyDescent="0.2">
      <c r="A801" s="157" t="str">
        <f t="shared" si="42"/>
        <v>No</v>
      </c>
      <c r="B801" s="13" t="s">
        <v>524</v>
      </c>
      <c r="C801" s="14" t="s">
        <v>2806</v>
      </c>
      <c r="D801" s="13" t="s">
        <v>2160</v>
      </c>
      <c r="E801" s="153">
        <v>0</v>
      </c>
      <c r="F801" s="15" t="s">
        <v>528</v>
      </c>
      <c r="G801" s="154">
        <v>0</v>
      </c>
      <c r="H801" s="155">
        <f t="shared" si="43"/>
        <v>0</v>
      </c>
      <c r="I801" s="153">
        <v>0</v>
      </c>
      <c r="J801" s="153">
        <v>0</v>
      </c>
      <c r="K801" s="153">
        <v>0</v>
      </c>
      <c r="L801" s="17"/>
      <c r="M801" s="18"/>
      <c r="N801" s="127"/>
      <c r="O801" s="16" t="str">
        <f t="shared" si="44"/>
        <v>Ok</v>
      </c>
    </row>
    <row r="802" spans="1:15" ht="25.5" x14ac:dyDescent="0.2">
      <c r="A802" s="157" t="str">
        <f t="shared" si="42"/>
        <v>No</v>
      </c>
      <c r="B802" s="13" t="s">
        <v>524</v>
      </c>
      <c r="C802" s="14" t="s">
        <v>2808</v>
      </c>
      <c r="D802" s="13" t="s">
        <v>2162</v>
      </c>
      <c r="E802" s="153">
        <v>0</v>
      </c>
      <c r="F802" s="15" t="s">
        <v>528</v>
      </c>
      <c r="G802" s="154">
        <v>0</v>
      </c>
      <c r="H802" s="155">
        <f t="shared" si="43"/>
        <v>0</v>
      </c>
      <c r="I802" s="153">
        <v>0</v>
      </c>
      <c r="J802" s="153">
        <v>0</v>
      </c>
      <c r="K802" s="153">
        <v>0</v>
      </c>
      <c r="L802" s="17"/>
      <c r="M802" s="18"/>
      <c r="N802" s="127"/>
      <c r="O802" s="16" t="str">
        <f t="shared" si="44"/>
        <v>Ok</v>
      </c>
    </row>
    <row r="803" spans="1:15" ht="15" x14ac:dyDescent="0.2">
      <c r="A803" s="157" t="str">
        <f t="shared" si="42"/>
        <v>No</v>
      </c>
      <c r="B803" s="13" t="s">
        <v>524</v>
      </c>
      <c r="C803" s="14" t="s">
        <v>2810</v>
      </c>
      <c r="D803" s="13" t="s">
        <v>2164</v>
      </c>
      <c r="E803" s="153">
        <v>0</v>
      </c>
      <c r="F803" s="15" t="s">
        <v>528</v>
      </c>
      <c r="G803" s="154">
        <v>0</v>
      </c>
      <c r="H803" s="155">
        <f t="shared" si="43"/>
        <v>0</v>
      </c>
      <c r="I803" s="153">
        <v>0</v>
      </c>
      <c r="J803" s="153">
        <v>0</v>
      </c>
      <c r="K803" s="153">
        <v>0</v>
      </c>
      <c r="L803" s="17"/>
      <c r="M803" s="18"/>
      <c r="N803" s="127"/>
      <c r="O803" s="16" t="str">
        <f t="shared" si="44"/>
        <v>Ok</v>
      </c>
    </row>
    <row r="804" spans="1:15" ht="15" x14ac:dyDescent="0.2">
      <c r="A804" s="157" t="str">
        <f t="shared" si="42"/>
        <v>No</v>
      </c>
      <c r="B804" s="13" t="s">
        <v>524</v>
      </c>
      <c r="C804" s="14" t="s">
        <v>2812</v>
      </c>
      <c r="D804" s="13" t="s">
        <v>2166</v>
      </c>
      <c r="E804" s="153">
        <v>0</v>
      </c>
      <c r="F804" s="15" t="s">
        <v>528</v>
      </c>
      <c r="G804" s="154">
        <v>0</v>
      </c>
      <c r="H804" s="155">
        <f t="shared" si="43"/>
        <v>0</v>
      </c>
      <c r="I804" s="153">
        <v>0</v>
      </c>
      <c r="J804" s="153">
        <v>0</v>
      </c>
      <c r="K804" s="153">
        <v>0</v>
      </c>
      <c r="L804" s="17"/>
      <c r="M804" s="18"/>
      <c r="N804" s="127"/>
      <c r="O804" s="16" t="str">
        <f t="shared" si="44"/>
        <v>Ok</v>
      </c>
    </row>
    <row r="805" spans="1:15" ht="15" x14ac:dyDescent="0.2">
      <c r="A805" s="157" t="str">
        <f t="shared" si="42"/>
        <v>No</v>
      </c>
      <c r="B805" s="13" t="s">
        <v>524</v>
      </c>
      <c r="C805" s="14" t="s">
        <v>2814</v>
      </c>
      <c r="D805" s="13" t="s">
        <v>2168</v>
      </c>
      <c r="E805" s="153">
        <v>0</v>
      </c>
      <c r="F805" s="15" t="s">
        <v>528</v>
      </c>
      <c r="G805" s="154">
        <v>0</v>
      </c>
      <c r="H805" s="155">
        <f t="shared" si="43"/>
        <v>0</v>
      </c>
      <c r="I805" s="153">
        <v>0</v>
      </c>
      <c r="J805" s="153">
        <v>0</v>
      </c>
      <c r="K805" s="153">
        <v>0</v>
      </c>
      <c r="L805" s="17"/>
      <c r="M805" s="18"/>
      <c r="N805" s="127"/>
      <c r="O805" s="16" t="str">
        <f t="shared" si="44"/>
        <v>Ok</v>
      </c>
    </row>
    <row r="806" spans="1:15" ht="25.5" x14ac:dyDescent="0.2">
      <c r="A806" s="157" t="str">
        <f t="shared" si="42"/>
        <v>No</v>
      </c>
      <c r="B806" s="13" t="s">
        <v>524</v>
      </c>
      <c r="C806" s="14" t="s">
        <v>2816</v>
      </c>
      <c r="D806" s="13" t="s">
        <v>2170</v>
      </c>
      <c r="E806" s="153">
        <v>0</v>
      </c>
      <c r="F806" s="15" t="s">
        <v>528</v>
      </c>
      <c r="G806" s="154">
        <v>0</v>
      </c>
      <c r="H806" s="155">
        <f t="shared" si="43"/>
        <v>0</v>
      </c>
      <c r="I806" s="153">
        <v>0</v>
      </c>
      <c r="J806" s="153">
        <v>0</v>
      </c>
      <c r="K806" s="153">
        <v>0</v>
      </c>
      <c r="L806" s="17"/>
      <c r="M806" s="18"/>
      <c r="N806" s="127"/>
      <c r="O806" s="16" t="str">
        <f t="shared" si="44"/>
        <v>Ok</v>
      </c>
    </row>
    <row r="807" spans="1:15" ht="15" x14ac:dyDescent="0.2">
      <c r="A807" s="157" t="str">
        <f t="shared" si="42"/>
        <v>No</v>
      </c>
      <c r="B807" s="13" t="s">
        <v>524</v>
      </c>
      <c r="C807" s="14" t="s">
        <v>2818</v>
      </c>
      <c r="D807" s="13" t="s">
        <v>279</v>
      </c>
      <c r="E807" s="153">
        <v>0</v>
      </c>
      <c r="F807" s="15" t="s">
        <v>528</v>
      </c>
      <c r="G807" s="154">
        <v>0</v>
      </c>
      <c r="H807" s="155">
        <f t="shared" si="43"/>
        <v>0</v>
      </c>
      <c r="I807" s="153">
        <v>0</v>
      </c>
      <c r="J807" s="153">
        <v>0</v>
      </c>
      <c r="K807" s="153">
        <v>0</v>
      </c>
      <c r="L807" s="17"/>
      <c r="M807" s="18"/>
      <c r="N807" s="127"/>
      <c r="O807" s="16" t="str">
        <f t="shared" si="44"/>
        <v>Ok</v>
      </c>
    </row>
    <row r="808" spans="1:15" ht="15" x14ac:dyDescent="0.2">
      <c r="A808" s="157" t="str">
        <f t="shared" si="42"/>
        <v>No</v>
      </c>
      <c r="B808" s="13" t="s">
        <v>524</v>
      </c>
      <c r="C808" s="14" t="s">
        <v>304</v>
      </c>
      <c r="D808" s="13" t="s">
        <v>32</v>
      </c>
      <c r="E808" s="153">
        <v>0</v>
      </c>
      <c r="F808" s="15" t="s">
        <v>528</v>
      </c>
      <c r="G808" s="154">
        <v>0</v>
      </c>
      <c r="H808" s="155">
        <f t="shared" si="43"/>
        <v>0</v>
      </c>
      <c r="I808" s="153">
        <v>0</v>
      </c>
      <c r="J808" s="153">
        <v>0</v>
      </c>
      <c r="K808" s="153">
        <v>0</v>
      </c>
      <c r="L808" s="17"/>
      <c r="M808" s="18"/>
      <c r="N808" s="127"/>
      <c r="O808" s="16" t="str">
        <f t="shared" si="44"/>
        <v>Ok</v>
      </c>
    </row>
    <row r="809" spans="1:15" ht="15" x14ac:dyDescent="0.2">
      <c r="A809" s="157" t="str">
        <f t="shared" si="42"/>
        <v>No</v>
      </c>
      <c r="B809" s="13" t="s">
        <v>524</v>
      </c>
      <c r="C809" s="14" t="s">
        <v>305</v>
      </c>
      <c r="D809" s="13" t="s">
        <v>252</v>
      </c>
      <c r="E809" s="153">
        <v>0</v>
      </c>
      <c r="F809" s="15" t="s">
        <v>528</v>
      </c>
      <c r="G809" s="154">
        <v>0</v>
      </c>
      <c r="H809" s="155">
        <f t="shared" si="43"/>
        <v>0</v>
      </c>
      <c r="I809" s="153">
        <v>0</v>
      </c>
      <c r="J809" s="153">
        <v>0</v>
      </c>
      <c r="K809" s="153">
        <v>0</v>
      </c>
      <c r="L809" s="17"/>
      <c r="M809" s="18"/>
      <c r="N809" s="127"/>
      <c r="O809" s="16" t="str">
        <f t="shared" si="44"/>
        <v>Ok</v>
      </c>
    </row>
    <row r="810" spans="1:15" ht="25.5" x14ac:dyDescent="0.2">
      <c r="A810" s="157" t="str">
        <f t="shared" si="42"/>
        <v>No</v>
      </c>
      <c r="B810" s="13" t="s">
        <v>524</v>
      </c>
      <c r="C810" s="14" t="s">
        <v>306</v>
      </c>
      <c r="D810" s="13" t="s">
        <v>167</v>
      </c>
      <c r="E810" s="153">
        <v>0</v>
      </c>
      <c r="F810" s="15" t="s">
        <v>528</v>
      </c>
      <c r="G810" s="154">
        <v>0</v>
      </c>
      <c r="H810" s="155">
        <f t="shared" si="43"/>
        <v>0</v>
      </c>
      <c r="I810" s="153">
        <v>0</v>
      </c>
      <c r="J810" s="153">
        <v>0</v>
      </c>
      <c r="K810" s="153">
        <v>0</v>
      </c>
      <c r="L810" s="17"/>
      <c r="M810" s="18"/>
      <c r="N810" s="127"/>
      <c r="O810" s="16" t="str">
        <f t="shared" si="44"/>
        <v>Ok</v>
      </c>
    </row>
    <row r="811" spans="1:15" ht="38.25" x14ac:dyDescent="0.2">
      <c r="A811" s="157" t="str">
        <f t="shared" si="42"/>
        <v>No</v>
      </c>
      <c r="B811" s="13" t="s">
        <v>524</v>
      </c>
      <c r="C811" s="14" t="s">
        <v>2825</v>
      </c>
      <c r="D811" s="13" t="s">
        <v>2292</v>
      </c>
      <c r="E811" s="153">
        <v>0</v>
      </c>
      <c r="F811" s="15" t="s">
        <v>528</v>
      </c>
      <c r="G811" s="154">
        <v>0</v>
      </c>
      <c r="H811" s="155">
        <f t="shared" si="43"/>
        <v>0</v>
      </c>
      <c r="I811" s="153">
        <v>0</v>
      </c>
      <c r="J811" s="153">
        <v>0</v>
      </c>
      <c r="K811" s="153">
        <v>0</v>
      </c>
      <c r="L811" s="17"/>
      <c r="M811" s="18"/>
      <c r="N811" s="127"/>
      <c r="O811" s="16" t="str">
        <f t="shared" si="44"/>
        <v>Ok</v>
      </c>
    </row>
    <row r="812" spans="1:15" ht="25.5" x14ac:dyDescent="0.2">
      <c r="A812" s="157" t="str">
        <f t="shared" si="42"/>
        <v>No</v>
      </c>
      <c r="B812" s="13" t="s">
        <v>524</v>
      </c>
      <c r="C812" s="14" t="s">
        <v>2827</v>
      </c>
      <c r="D812" s="13" t="s">
        <v>283</v>
      </c>
      <c r="E812" s="153">
        <v>0</v>
      </c>
      <c r="F812" s="15" t="s">
        <v>528</v>
      </c>
      <c r="G812" s="154">
        <v>0</v>
      </c>
      <c r="H812" s="155">
        <f t="shared" si="43"/>
        <v>0</v>
      </c>
      <c r="I812" s="153">
        <v>0</v>
      </c>
      <c r="J812" s="153">
        <v>0</v>
      </c>
      <c r="K812" s="153">
        <v>0</v>
      </c>
      <c r="L812" s="17"/>
      <c r="M812" s="18"/>
      <c r="N812" s="127"/>
      <c r="O812" s="16" t="str">
        <f t="shared" si="44"/>
        <v>Ok</v>
      </c>
    </row>
    <row r="813" spans="1:15" ht="15" x14ac:dyDescent="0.2">
      <c r="A813" s="157" t="str">
        <f t="shared" si="42"/>
        <v>No</v>
      </c>
      <c r="B813" s="13" t="s">
        <v>524</v>
      </c>
      <c r="C813" s="14" t="s">
        <v>2828</v>
      </c>
      <c r="D813" s="13" t="s">
        <v>2295</v>
      </c>
      <c r="E813" s="153">
        <v>0</v>
      </c>
      <c r="F813" s="15" t="s">
        <v>528</v>
      </c>
      <c r="G813" s="154">
        <v>0</v>
      </c>
      <c r="H813" s="155">
        <f t="shared" si="43"/>
        <v>0</v>
      </c>
      <c r="I813" s="153">
        <v>0</v>
      </c>
      <c r="J813" s="153">
        <v>0</v>
      </c>
      <c r="K813" s="153">
        <v>0</v>
      </c>
      <c r="L813" s="17"/>
      <c r="M813" s="18"/>
      <c r="N813" s="127"/>
      <c r="O813" s="16" t="str">
        <f t="shared" si="44"/>
        <v>Ok</v>
      </c>
    </row>
    <row r="814" spans="1:15" ht="15" x14ac:dyDescent="0.2">
      <c r="A814" s="157" t="str">
        <f t="shared" si="42"/>
        <v>No</v>
      </c>
      <c r="B814" s="13" t="s">
        <v>524</v>
      </c>
      <c r="C814" s="14" t="s">
        <v>307</v>
      </c>
      <c r="D814" s="13" t="s">
        <v>254</v>
      </c>
      <c r="E814" s="153">
        <v>0</v>
      </c>
      <c r="F814" s="15" t="s">
        <v>528</v>
      </c>
      <c r="G814" s="154">
        <v>0</v>
      </c>
      <c r="H814" s="155">
        <f t="shared" si="43"/>
        <v>0</v>
      </c>
      <c r="I814" s="153">
        <v>0</v>
      </c>
      <c r="J814" s="153">
        <v>0</v>
      </c>
      <c r="K814" s="153">
        <v>0</v>
      </c>
      <c r="L814" s="17"/>
      <c r="M814" s="18"/>
      <c r="N814" s="127"/>
      <c r="O814" s="16" t="str">
        <f t="shared" si="44"/>
        <v>Ok</v>
      </c>
    </row>
    <row r="815" spans="1:15" ht="15" x14ac:dyDescent="0.2">
      <c r="A815" s="157" t="str">
        <f t="shared" si="42"/>
        <v>No</v>
      </c>
      <c r="B815" s="13" t="s">
        <v>524</v>
      </c>
      <c r="C815" s="14" t="s">
        <v>308</v>
      </c>
      <c r="D815" s="13" t="s">
        <v>256</v>
      </c>
      <c r="E815" s="153">
        <v>0</v>
      </c>
      <c r="F815" s="15" t="s">
        <v>528</v>
      </c>
      <c r="G815" s="154">
        <v>0</v>
      </c>
      <c r="H815" s="155">
        <f t="shared" si="43"/>
        <v>0</v>
      </c>
      <c r="I815" s="153">
        <v>0</v>
      </c>
      <c r="J815" s="153">
        <v>0</v>
      </c>
      <c r="K815" s="153">
        <v>0</v>
      </c>
      <c r="L815" s="17"/>
      <c r="M815" s="18"/>
      <c r="N815" s="127"/>
      <c r="O815" s="16" t="str">
        <f t="shared" si="44"/>
        <v>Ok</v>
      </c>
    </row>
    <row r="816" spans="1:15" ht="15" x14ac:dyDescent="0.2">
      <c r="A816" s="157" t="str">
        <f t="shared" si="42"/>
        <v>No</v>
      </c>
      <c r="B816" s="13" t="s">
        <v>524</v>
      </c>
      <c r="C816" s="14" t="s">
        <v>2834</v>
      </c>
      <c r="D816" s="13" t="s">
        <v>2176</v>
      </c>
      <c r="E816" s="153">
        <v>0</v>
      </c>
      <c r="F816" s="15" t="s">
        <v>528</v>
      </c>
      <c r="G816" s="154">
        <v>0</v>
      </c>
      <c r="H816" s="155">
        <f t="shared" si="43"/>
        <v>0</v>
      </c>
      <c r="I816" s="153">
        <v>0</v>
      </c>
      <c r="J816" s="153">
        <v>0</v>
      </c>
      <c r="K816" s="153">
        <v>0</v>
      </c>
      <c r="L816" s="17"/>
      <c r="M816" s="18"/>
      <c r="N816" s="127"/>
      <c r="O816" s="16" t="str">
        <f t="shared" si="44"/>
        <v>Ok</v>
      </c>
    </row>
    <row r="817" spans="1:15" ht="15" x14ac:dyDescent="0.2">
      <c r="A817" s="157" t="str">
        <f t="shared" si="42"/>
        <v>No</v>
      </c>
      <c r="B817" s="13" t="s">
        <v>524</v>
      </c>
      <c r="C817" s="14" t="s">
        <v>2836</v>
      </c>
      <c r="D817" s="13" t="s">
        <v>2178</v>
      </c>
      <c r="E817" s="153">
        <v>0</v>
      </c>
      <c r="F817" s="15" t="s">
        <v>528</v>
      </c>
      <c r="G817" s="154">
        <v>0</v>
      </c>
      <c r="H817" s="155">
        <f t="shared" si="43"/>
        <v>0</v>
      </c>
      <c r="I817" s="153">
        <v>0</v>
      </c>
      <c r="J817" s="153">
        <v>0</v>
      </c>
      <c r="K817" s="153">
        <v>0</v>
      </c>
      <c r="L817" s="17"/>
      <c r="M817" s="18"/>
      <c r="N817" s="127"/>
      <c r="O817" s="16" t="str">
        <f t="shared" si="44"/>
        <v>Ok</v>
      </c>
    </row>
    <row r="818" spans="1:15" ht="38.25" x14ac:dyDescent="0.2">
      <c r="A818" s="157" t="str">
        <f t="shared" si="42"/>
        <v>No</v>
      </c>
      <c r="B818" s="13" t="s">
        <v>524</v>
      </c>
      <c r="C818" s="14" t="s">
        <v>2838</v>
      </c>
      <c r="D818" s="13" t="s">
        <v>2180</v>
      </c>
      <c r="E818" s="153">
        <v>0</v>
      </c>
      <c r="F818" s="15" t="s">
        <v>528</v>
      </c>
      <c r="G818" s="154">
        <v>0</v>
      </c>
      <c r="H818" s="155">
        <f t="shared" si="43"/>
        <v>0</v>
      </c>
      <c r="I818" s="153">
        <v>0</v>
      </c>
      <c r="J818" s="153">
        <v>0</v>
      </c>
      <c r="K818" s="153">
        <v>0</v>
      </c>
      <c r="L818" s="17"/>
      <c r="M818" s="18"/>
      <c r="N818" s="127"/>
      <c r="O818" s="16" t="str">
        <f t="shared" si="44"/>
        <v>Ok</v>
      </c>
    </row>
    <row r="819" spans="1:15" ht="38.25" x14ac:dyDescent="0.2">
      <c r="A819" s="157" t="str">
        <f t="shared" si="42"/>
        <v>No</v>
      </c>
      <c r="B819" s="13" t="s">
        <v>524</v>
      </c>
      <c r="C819" s="14" t="s">
        <v>2840</v>
      </c>
      <c r="D819" s="13" t="s">
        <v>2182</v>
      </c>
      <c r="E819" s="153">
        <v>0</v>
      </c>
      <c r="F819" s="15" t="s">
        <v>528</v>
      </c>
      <c r="G819" s="154">
        <v>0</v>
      </c>
      <c r="H819" s="155">
        <f t="shared" si="43"/>
        <v>0</v>
      </c>
      <c r="I819" s="153">
        <v>0</v>
      </c>
      <c r="J819" s="153">
        <v>0</v>
      </c>
      <c r="K819" s="153">
        <v>0</v>
      </c>
      <c r="L819" s="17"/>
      <c r="M819" s="18"/>
      <c r="N819" s="127"/>
      <c r="O819" s="16" t="str">
        <f t="shared" si="44"/>
        <v>Ok</v>
      </c>
    </row>
    <row r="820" spans="1:15" ht="25.5" x14ac:dyDescent="0.2">
      <c r="A820" s="157" t="str">
        <f t="shared" si="42"/>
        <v>No</v>
      </c>
      <c r="B820" s="13" t="s">
        <v>524</v>
      </c>
      <c r="C820" s="14" t="s">
        <v>2842</v>
      </c>
      <c r="D820" s="13" t="s">
        <v>258</v>
      </c>
      <c r="E820" s="153">
        <v>0</v>
      </c>
      <c r="F820" s="15" t="s">
        <v>528</v>
      </c>
      <c r="G820" s="154">
        <v>0</v>
      </c>
      <c r="H820" s="155">
        <f t="shared" si="43"/>
        <v>0</v>
      </c>
      <c r="I820" s="153">
        <v>0</v>
      </c>
      <c r="J820" s="153">
        <v>0</v>
      </c>
      <c r="K820" s="153">
        <v>0</v>
      </c>
      <c r="L820" s="17"/>
      <c r="M820" s="18"/>
      <c r="N820" s="127"/>
      <c r="O820" s="16" t="str">
        <f t="shared" si="44"/>
        <v>Ok</v>
      </c>
    </row>
    <row r="821" spans="1:15" ht="15" x14ac:dyDescent="0.2">
      <c r="A821" s="157" t="str">
        <f t="shared" si="42"/>
        <v>No</v>
      </c>
      <c r="B821" s="13" t="s">
        <v>524</v>
      </c>
      <c r="C821" s="14" t="s">
        <v>2846</v>
      </c>
      <c r="D821" s="13" t="s">
        <v>2199</v>
      </c>
      <c r="E821" s="153">
        <v>0</v>
      </c>
      <c r="F821" s="15" t="s">
        <v>528</v>
      </c>
      <c r="G821" s="154">
        <v>0</v>
      </c>
      <c r="H821" s="155">
        <f t="shared" si="43"/>
        <v>0</v>
      </c>
      <c r="I821" s="153">
        <v>0</v>
      </c>
      <c r="J821" s="153">
        <v>0</v>
      </c>
      <c r="K821" s="153">
        <v>0</v>
      </c>
      <c r="L821" s="17"/>
      <c r="M821" s="18"/>
      <c r="N821" s="127"/>
      <c r="O821" s="16" t="str">
        <f t="shared" si="44"/>
        <v>Ok</v>
      </c>
    </row>
    <row r="822" spans="1:15" ht="15" x14ac:dyDescent="0.2">
      <c r="A822" s="157" t="str">
        <f t="shared" si="42"/>
        <v>No</v>
      </c>
      <c r="B822" s="13" t="s">
        <v>524</v>
      </c>
      <c r="C822" s="14" t="s">
        <v>309</v>
      </c>
      <c r="D822" s="13" t="s">
        <v>33</v>
      </c>
      <c r="E822" s="153">
        <v>0</v>
      </c>
      <c r="F822" s="15" t="s">
        <v>528</v>
      </c>
      <c r="G822" s="154">
        <v>0</v>
      </c>
      <c r="H822" s="155">
        <f t="shared" si="43"/>
        <v>0</v>
      </c>
      <c r="I822" s="153">
        <v>0</v>
      </c>
      <c r="J822" s="153">
        <v>0</v>
      </c>
      <c r="K822" s="153">
        <v>0</v>
      </c>
      <c r="L822" s="17"/>
      <c r="M822" s="18"/>
      <c r="N822" s="127"/>
      <c r="O822" s="16" t="str">
        <f t="shared" si="44"/>
        <v>Ok</v>
      </c>
    </row>
    <row r="823" spans="1:15" ht="15" x14ac:dyDescent="0.2">
      <c r="A823" s="157" t="str">
        <f t="shared" si="42"/>
        <v>No</v>
      </c>
      <c r="B823" s="13" t="s">
        <v>524</v>
      </c>
      <c r="C823" s="14" t="s">
        <v>2850</v>
      </c>
      <c r="D823" s="13" t="s">
        <v>2849</v>
      </c>
      <c r="E823" s="153">
        <v>0</v>
      </c>
      <c r="F823" s="15" t="s">
        <v>528</v>
      </c>
      <c r="G823" s="154">
        <v>0</v>
      </c>
      <c r="H823" s="155">
        <f t="shared" si="43"/>
        <v>0</v>
      </c>
      <c r="I823" s="153">
        <v>0</v>
      </c>
      <c r="J823" s="153">
        <v>0</v>
      </c>
      <c r="K823" s="153">
        <v>0</v>
      </c>
      <c r="L823" s="17"/>
      <c r="M823" s="18"/>
      <c r="N823" s="127"/>
      <c r="O823" s="16" t="str">
        <f t="shared" si="44"/>
        <v>Ok</v>
      </c>
    </row>
    <row r="824" spans="1:15" ht="15" x14ac:dyDescent="0.2">
      <c r="A824" s="157" t="str">
        <f t="shared" si="42"/>
        <v>No</v>
      </c>
      <c r="B824" s="13" t="s">
        <v>524</v>
      </c>
      <c r="C824" s="14" t="s">
        <v>310</v>
      </c>
      <c r="D824" s="13" t="s">
        <v>289</v>
      </c>
      <c r="E824" s="153">
        <v>0</v>
      </c>
      <c r="F824" s="15" t="s">
        <v>528</v>
      </c>
      <c r="G824" s="154">
        <v>0</v>
      </c>
      <c r="H824" s="155">
        <f t="shared" si="43"/>
        <v>0</v>
      </c>
      <c r="I824" s="153">
        <v>0</v>
      </c>
      <c r="J824" s="153">
        <v>0</v>
      </c>
      <c r="K824" s="153">
        <v>0</v>
      </c>
      <c r="L824" s="17"/>
      <c r="M824" s="18"/>
      <c r="N824" s="127"/>
      <c r="O824" s="16" t="str">
        <f t="shared" si="44"/>
        <v>Ok</v>
      </c>
    </row>
    <row r="825" spans="1:15" ht="15" x14ac:dyDescent="0.2">
      <c r="A825" s="157" t="str">
        <f t="shared" si="42"/>
        <v>No</v>
      </c>
      <c r="B825" s="13" t="s">
        <v>524</v>
      </c>
      <c r="C825" s="14" t="s">
        <v>2853</v>
      </c>
      <c r="D825" s="13" t="s">
        <v>2203</v>
      </c>
      <c r="E825" s="153">
        <v>0</v>
      </c>
      <c r="F825" s="15" t="s">
        <v>528</v>
      </c>
      <c r="G825" s="154">
        <v>0</v>
      </c>
      <c r="H825" s="155">
        <f t="shared" si="43"/>
        <v>0</v>
      </c>
      <c r="I825" s="153">
        <v>0</v>
      </c>
      <c r="J825" s="153">
        <v>0</v>
      </c>
      <c r="K825" s="153">
        <v>0</v>
      </c>
      <c r="L825" s="17"/>
      <c r="M825" s="18"/>
      <c r="N825" s="127"/>
      <c r="O825" s="16" t="str">
        <f t="shared" si="44"/>
        <v>Ok</v>
      </c>
    </row>
    <row r="826" spans="1:15" ht="15" x14ac:dyDescent="0.2">
      <c r="A826" s="157" t="str">
        <f t="shared" si="42"/>
        <v>No</v>
      </c>
      <c r="B826" s="13" t="s">
        <v>524</v>
      </c>
      <c r="C826" s="14" t="s">
        <v>2855</v>
      </c>
      <c r="D826" s="13" t="s">
        <v>2205</v>
      </c>
      <c r="E826" s="153">
        <v>0</v>
      </c>
      <c r="F826" s="15" t="s">
        <v>528</v>
      </c>
      <c r="G826" s="154">
        <v>0</v>
      </c>
      <c r="H826" s="155">
        <f t="shared" si="43"/>
        <v>0</v>
      </c>
      <c r="I826" s="153">
        <v>0</v>
      </c>
      <c r="J826" s="153">
        <v>0</v>
      </c>
      <c r="K826" s="153">
        <v>0</v>
      </c>
      <c r="L826" s="17"/>
      <c r="M826" s="18"/>
      <c r="N826" s="127"/>
      <c r="O826" s="16" t="str">
        <f t="shared" si="44"/>
        <v>Ok</v>
      </c>
    </row>
    <row r="827" spans="1:15" ht="38.25" x14ac:dyDescent="0.2">
      <c r="A827" s="157" t="str">
        <f t="shared" si="42"/>
        <v>No</v>
      </c>
      <c r="B827" s="13" t="s">
        <v>524</v>
      </c>
      <c r="C827" s="14" t="s">
        <v>2857</v>
      </c>
      <c r="D827" s="13" t="s">
        <v>2207</v>
      </c>
      <c r="E827" s="153">
        <v>0</v>
      </c>
      <c r="F827" s="15" t="s">
        <v>528</v>
      </c>
      <c r="G827" s="154">
        <v>0</v>
      </c>
      <c r="H827" s="155">
        <f t="shared" si="43"/>
        <v>0</v>
      </c>
      <c r="I827" s="153">
        <v>0</v>
      </c>
      <c r="J827" s="153">
        <v>0</v>
      </c>
      <c r="K827" s="153">
        <v>0</v>
      </c>
      <c r="L827" s="17"/>
      <c r="M827" s="18"/>
      <c r="N827" s="127"/>
      <c r="O827" s="16" t="str">
        <f t="shared" si="44"/>
        <v>Ok</v>
      </c>
    </row>
    <row r="828" spans="1:15" ht="38.25" x14ac:dyDescent="0.2">
      <c r="A828" s="157" t="str">
        <f t="shared" si="42"/>
        <v>No</v>
      </c>
      <c r="B828" s="13" t="s">
        <v>524</v>
      </c>
      <c r="C828" s="14" t="s">
        <v>311</v>
      </c>
      <c r="D828" s="13" t="s">
        <v>312</v>
      </c>
      <c r="E828" s="153">
        <v>0</v>
      </c>
      <c r="F828" s="15" t="s">
        <v>528</v>
      </c>
      <c r="G828" s="154">
        <v>0</v>
      </c>
      <c r="H828" s="155">
        <f t="shared" si="43"/>
        <v>0</v>
      </c>
      <c r="I828" s="153">
        <v>0</v>
      </c>
      <c r="J828" s="153">
        <v>0</v>
      </c>
      <c r="K828" s="153">
        <v>0</v>
      </c>
      <c r="L828" s="17"/>
      <c r="M828" s="18"/>
      <c r="N828" s="127"/>
      <c r="O828" s="16" t="str">
        <f t="shared" si="44"/>
        <v>Ok</v>
      </c>
    </row>
    <row r="829" spans="1:15" ht="25.5" x14ac:dyDescent="0.2">
      <c r="A829" s="157" t="str">
        <f t="shared" si="42"/>
        <v>No</v>
      </c>
      <c r="B829" s="13" t="s">
        <v>524</v>
      </c>
      <c r="C829" s="14" t="s">
        <v>313</v>
      </c>
      <c r="D829" s="13" t="s">
        <v>314</v>
      </c>
      <c r="E829" s="153">
        <v>0</v>
      </c>
      <c r="F829" s="15" t="s">
        <v>528</v>
      </c>
      <c r="G829" s="154">
        <v>0</v>
      </c>
      <c r="H829" s="155">
        <f t="shared" si="43"/>
        <v>0</v>
      </c>
      <c r="I829" s="153">
        <v>0</v>
      </c>
      <c r="J829" s="153">
        <v>0</v>
      </c>
      <c r="K829" s="153">
        <v>0</v>
      </c>
      <c r="L829" s="17"/>
      <c r="M829" s="18"/>
      <c r="N829" s="127"/>
      <c r="O829" s="16" t="str">
        <f t="shared" si="44"/>
        <v>Ok</v>
      </c>
    </row>
    <row r="830" spans="1:15" ht="15" x14ac:dyDescent="0.2">
      <c r="A830" s="157" t="str">
        <f t="shared" si="42"/>
        <v>No</v>
      </c>
      <c r="B830" s="13" t="s">
        <v>524</v>
      </c>
      <c r="C830" s="14" t="s">
        <v>315</v>
      </c>
      <c r="D830" s="13" t="s">
        <v>316</v>
      </c>
      <c r="E830" s="153">
        <v>0</v>
      </c>
      <c r="F830" s="15" t="s">
        <v>528</v>
      </c>
      <c r="G830" s="154">
        <v>0</v>
      </c>
      <c r="H830" s="155">
        <f t="shared" si="43"/>
        <v>0</v>
      </c>
      <c r="I830" s="153">
        <v>0</v>
      </c>
      <c r="J830" s="153">
        <v>0</v>
      </c>
      <c r="K830" s="153">
        <v>0</v>
      </c>
      <c r="L830" s="17"/>
      <c r="M830" s="18"/>
      <c r="N830" s="127"/>
      <c r="O830" s="16" t="str">
        <f t="shared" si="44"/>
        <v>Ok</v>
      </c>
    </row>
    <row r="831" spans="1:15" ht="25.5" x14ac:dyDescent="0.2">
      <c r="A831" s="157" t="str">
        <f t="shared" si="42"/>
        <v>No</v>
      </c>
      <c r="B831" s="13" t="s">
        <v>524</v>
      </c>
      <c r="C831" s="14" t="s">
        <v>317</v>
      </c>
      <c r="D831" s="13" t="s">
        <v>260</v>
      </c>
      <c r="E831" s="153">
        <v>0</v>
      </c>
      <c r="F831" s="15" t="s">
        <v>528</v>
      </c>
      <c r="G831" s="154">
        <v>0</v>
      </c>
      <c r="H831" s="155">
        <f t="shared" si="43"/>
        <v>0</v>
      </c>
      <c r="I831" s="153">
        <v>0</v>
      </c>
      <c r="J831" s="153">
        <v>0</v>
      </c>
      <c r="K831" s="153">
        <v>0</v>
      </c>
      <c r="L831" s="17"/>
      <c r="M831" s="18"/>
      <c r="N831" s="127"/>
      <c r="O831" s="16" t="str">
        <f t="shared" si="44"/>
        <v>Ok</v>
      </c>
    </row>
    <row r="832" spans="1:15" ht="15" x14ac:dyDescent="0.2">
      <c r="A832" s="157" t="str">
        <f t="shared" si="42"/>
        <v>No</v>
      </c>
      <c r="B832" s="13" t="s">
        <v>524</v>
      </c>
      <c r="C832" s="14" t="s">
        <v>2865</v>
      </c>
      <c r="D832" s="13" t="s">
        <v>2189</v>
      </c>
      <c r="E832" s="153">
        <v>0</v>
      </c>
      <c r="F832" s="15" t="s">
        <v>528</v>
      </c>
      <c r="G832" s="154">
        <v>0</v>
      </c>
      <c r="H832" s="155">
        <f t="shared" si="43"/>
        <v>0</v>
      </c>
      <c r="I832" s="153">
        <v>0</v>
      </c>
      <c r="J832" s="153">
        <v>0</v>
      </c>
      <c r="K832" s="153">
        <v>0</v>
      </c>
      <c r="L832" s="17"/>
      <c r="M832" s="18"/>
      <c r="N832" s="127"/>
      <c r="O832" s="16" t="str">
        <f t="shared" si="44"/>
        <v>Ok</v>
      </c>
    </row>
    <row r="833" spans="1:15" ht="15" x14ac:dyDescent="0.2">
      <c r="A833" s="157" t="str">
        <f t="shared" si="42"/>
        <v>No</v>
      </c>
      <c r="B833" s="13" t="s">
        <v>524</v>
      </c>
      <c r="C833" s="14" t="s">
        <v>2867</v>
      </c>
      <c r="D833" s="13" t="s">
        <v>262</v>
      </c>
      <c r="E833" s="153">
        <v>0</v>
      </c>
      <c r="F833" s="15" t="s">
        <v>528</v>
      </c>
      <c r="G833" s="154">
        <v>0</v>
      </c>
      <c r="H833" s="155">
        <f t="shared" si="43"/>
        <v>0</v>
      </c>
      <c r="I833" s="153">
        <v>0</v>
      </c>
      <c r="J833" s="153">
        <v>0</v>
      </c>
      <c r="K833" s="153">
        <v>0</v>
      </c>
      <c r="L833" s="17"/>
      <c r="M833" s="18"/>
      <c r="N833" s="127"/>
      <c r="O833" s="16" t="str">
        <f t="shared" si="44"/>
        <v>Ok</v>
      </c>
    </row>
    <row r="834" spans="1:15" ht="38.25" x14ac:dyDescent="0.2">
      <c r="A834" s="157" t="str">
        <f t="shared" si="42"/>
        <v>No</v>
      </c>
      <c r="B834" s="13" t="s">
        <v>524</v>
      </c>
      <c r="C834" s="14" t="s">
        <v>2869</v>
      </c>
      <c r="D834" s="13" t="s">
        <v>2192</v>
      </c>
      <c r="E834" s="153">
        <v>0</v>
      </c>
      <c r="F834" s="15" t="s">
        <v>528</v>
      </c>
      <c r="G834" s="154">
        <v>0</v>
      </c>
      <c r="H834" s="155">
        <f t="shared" si="43"/>
        <v>0</v>
      </c>
      <c r="I834" s="153">
        <v>0</v>
      </c>
      <c r="J834" s="153">
        <v>0</v>
      </c>
      <c r="K834" s="153">
        <v>0</v>
      </c>
      <c r="L834" s="17"/>
      <c r="M834" s="18"/>
      <c r="N834" s="127"/>
      <c r="O834" s="16" t="str">
        <f t="shared" si="44"/>
        <v>Ok</v>
      </c>
    </row>
    <row r="835" spans="1:15" ht="38.25" x14ac:dyDescent="0.2">
      <c r="A835" s="157" t="str">
        <f t="shared" si="42"/>
        <v>No</v>
      </c>
      <c r="B835" s="13" t="s">
        <v>524</v>
      </c>
      <c r="C835" s="14" t="s">
        <v>2871</v>
      </c>
      <c r="D835" s="13" t="s">
        <v>2194</v>
      </c>
      <c r="E835" s="153">
        <v>0</v>
      </c>
      <c r="F835" s="15" t="s">
        <v>528</v>
      </c>
      <c r="G835" s="154">
        <v>0</v>
      </c>
      <c r="H835" s="155">
        <f t="shared" si="43"/>
        <v>0</v>
      </c>
      <c r="I835" s="153">
        <v>0</v>
      </c>
      <c r="J835" s="153">
        <v>0</v>
      </c>
      <c r="K835" s="153">
        <v>0</v>
      </c>
      <c r="L835" s="17"/>
      <c r="M835" s="18"/>
      <c r="N835" s="127"/>
      <c r="O835" s="16" t="str">
        <f t="shared" si="44"/>
        <v>Ok</v>
      </c>
    </row>
    <row r="836" spans="1:15" ht="25.5" x14ac:dyDescent="0.2">
      <c r="A836" s="157" t="str">
        <f t="shared" si="42"/>
        <v>No</v>
      </c>
      <c r="B836" s="13" t="s">
        <v>524</v>
      </c>
      <c r="C836" s="14" t="s">
        <v>2873</v>
      </c>
      <c r="D836" s="13" t="s">
        <v>264</v>
      </c>
      <c r="E836" s="153">
        <v>0</v>
      </c>
      <c r="F836" s="15" t="s">
        <v>528</v>
      </c>
      <c r="G836" s="154">
        <v>0</v>
      </c>
      <c r="H836" s="155">
        <f t="shared" si="43"/>
        <v>0</v>
      </c>
      <c r="I836" s="153">
        <v>0</v>
      </c>
      <c r="J836" s="153">
        <v>0</v>
      </c>
      <c r="K836" s="153">
        <v>0</v>
      </c>
      <c r="L836" s="17"/>
      <c r="M836" s="18"/>
      <c r="N836" s="127"/>
      <c r="O836" s="16" t="str">
        <f t="shared" si="44"/>
        <v>Ok</v>
      </c>
    </row>
    <row r="837" spans="1:15" ht="15" x14ac:dyDescent="0.2">
      <c r="A837" s="157" t="str">
        <f t="shared" si="42"/>
        <v>No</v>
      </c>
      <c r="B837" s="13" t="s">
        <v>524</v>
      </c>
      <c r="C837" s="14" t="s">
        <v>318</v>
      </c>
      <c r="D837" s="13" t="s">
        <v>37</v>
      </c>
      <c r="E837" s="153">
        <v>0</v>
      </c>
      <c r="F837" s="15" t="s">
        <v>528</v>
      </c>
      <c r="G837" s="154">
        <v>0</v>
      </c>
      <c r="H837" s="155">
        <f t="shared" si="43"/>
        <v>0</v>
      </c>
      <c r="I837" s="153">
        <v>0</v>
      </c>
      <c r="J837" s="153">
        <v>0</v>
      </c>
      <c r="K837" s="153">
        <v>0</v>
      </c>
      <c r="L837" s="17"/>
      <c r="M837" s="18"/>
      <c r="N837" s="127"/>
      <c r="O837" s="16" t="str">
        <f t="shared" si="44"/>
        <v>Ok</v>
      </c>
    </row>
    <row r="838" spans="1:15" ht="25.5" x14ac:dyDescent="0.2">
      <c r="A838" s="157" t="str">
        <f t="shared" si="42"/>
        <v>No</v>
      </c>
      <c r="B838" s="13" t="s">
        <v>524</v>
      </c>
      <c r="C838" s="14" t="s">
        <v>2877</v>
      </c>
      <c r="D838" s="13" t="s">
        <v>2878</v>
      </c>
      <c r="E838" s="153">
        <v>0</v>
      </c>
      <c r="F838" s="15" t="s">
        <v>528</v>
      </c>
      <c r="G838" s="154">
        <v>0</v>
      </c>
      <c r="H838" s="155">
        <f t="shared" si="43"/>
        <v>0</v>
      </c>
      <c r="I838" s="153">
        <v>0</v>
      </c>
      <c r="J838" s="153">
        <v>0</v>
      </c>
      <c r="K838" s="153">
        <v>0</v>
      </c>
      <c r="L838" s="17"/>
      <c r="M838" s="18"/>
      <c r="N838" s="127"/>
      <c r="O838" s="16" t="str">
        <f t="shared" si="44"/>
        <v>Ok</v>
      </c>
    </row>
    <row r="839" spans="1:15" ht="15" x14ac:dyDescent="0.2">
      <c r="A839" s="157" t="str">
        <f t="shared" si="42"/>
        <v>No</v>
      </c>
      <c r="B839" s="13" t="s">
        <v>524</v>
      </c>
      <c r="C839" s="14" t="s">
        <v>2881</v>
      </c>
      <c r="D839" s="13" t="s">
        <v>2880</v>
      </c>
      <c r="E839" s="153">
        <v>0</v>
      </c>
      <c r="F839" s="15" t="s">
        <v>528</v>
      </c>
      <c r="G839" s="154">
        <v>0</v>
      </c>
      <c r="H839" s="155">
        <f t="shared" si="43"/>
        <v>0</v>
      </c>
      <c r="I839" s="153">
        <v>0</v>
      </c>
      <c r="J839" s="153">
        <v>0</v>
      </c>
      <c r="K839" s="153">
        <v>0</v>
      </c>
      <c r="L839" s="17"/>
      <c r="M839" s="18"/>
      <c r="N839" s="127"/>
      <c r="O839" s="16" t="str">
        <f t="shared" si="44"/>
        <v>Ok</v>
      </c>
    </row>
    <row r="840" spans="1:15" ht="25.5" x14ac:dyDescent="0.2">
      <c r="A840" s="157" t="str">
        <f t="shared" si="42"/>
        <v>No</v>
      </c>
      <c r="B840" s="13" t="s">
        <v>524</v>
      </c>
      <c r="C840" s="14" t="s">
        <v>2882</v>
      </c>
      <c r="D840" s="13" t="s">
        <v>2883</v>
      </c>
      <c r="E840" s="153">
        <v>0</v>
      </c>
      <c r="F840" s="15" t="s">
        <v>528</v>
      </c>
      <c r="G840" s="154">
        <v>0</v>
      </c>
      <c r="H840" s="155">
        <f t="shared" si="43"/>
        <v>0</v>
      </c>
      <c r="I840" s="153">
        <v>0</v>
      </c>
      <c r="J840" s="153">
        <v>0</v>
      </c>
      <c r="K840" s="153">
        <v>0</v>
      </c>
      <c r="L840" s="17"/>
      <c r="M840" s="18"/>
      <c r="N840" s="127"/>
      <c r="O840" s="16" t="str">
        <f t="shared" si="44"/>
        <v>Ok</v>
      </c>
    </row>
    <row r="841" spans="1:15" ht="15" x14ac:dyDescent="0.2">
      <c r="A841" s="157" t="str">
        <f t="shared" si="42"/>
        <v>No</v>
      </c>
      <c r="B841" s="13" t="s">
        <v>524</v>
      </c>
      <c r="C841" s="14" t="s">
        <v>319</v>
      </c>
      <c r="D841" s="13" t="s">
        <v>38</v>
      </c>
      <c r="E841" s="153">
        <v>0</v>
      </c>
      <c r="F841" s="15" t="s">
        <v>528</v>
      </c>
      <c r="G841" s="154">
        <v>0</v>
      </c>
      <c r="H841" s="155">
        <f t="shared" si="43"/>
        <v>0</v>
      </c>
      <c r="I841" s="153">
        <v>0</v>
      </c>
      <c r="J841" s="153">
        <v>0</v>
      </c>
      <c r="K841" s="153">
        <v>0</v>
      </c>
      <c r="L841" s="17"/>
      <c r="M841" s="18"/>
      <c r="N841" s="127"/>
      <c r="O841" s="16" t="str">
        <f t="shared" si="44"/>
        <v>Ok</v>
      </c>
    </row>
    <row r="842" spans="1:15" ht="15" x14ac:dyDescent="0.2">
      <c r="A842" s="157" t="str">
        <f t="shared" si="42"/>
        <v>No</v>
      </c>
      <c r="B842" s="13" t="s">
        <v>524</v>
      </c>
      <c r="C842" s="14" t="s">
        <v>2885</v>
      </c>
      <c r="D842" s="13" t="s">
        <v>2886</v>
      </c>
      <c r="E842" s="153">
        <v>0</v>
      </c>
      <c r="F842" s="15" t="s">
        <v>528</v>
      </c>
      <c r="G842" s="154">
        <v>0</v>
      </c>
      <c r="H842" s="155">
        <f t="shared" si="43"/>
        <v>0</v>
      </c>
      <c r="I842" s="153">
        <v>0</v>
      </c>
      <c r="J842" s="153">
        <v>0</v>
      </c>
      <c r="K842" s="153">
        <v>0</v>
      </c>
      <c r="L842" s="17"/>
      <c r="M842" s="18"/>
      <c r="N842" s="127"/>
      <c r="O842" s="16" t="str">
        <f t="shared" si="44"/>
        <v>Ok</v>
      </c>
    </row>
    <row r="843" spans="1:15" ht="15" x14ac:dyDescent="0.2">
      <c r="A843" s="157" t="str">
        <f t="shared" ref="A843:A906" si="45">IF(OR(E843&lt;&gt;0,G843&lt;&gt;0),"Si","No")</f>
        <v>No</v>
      </c>
      <c r="B843" s="13" t="s">
        <v>524</v>
      </c>
      <c r="C843" s="14" t="s">
        <v>2889</v>
      </c>
      <c r="D843" s="13" t="s">
        <v>2888</v>
      </c>
      <c r="E843" s="153">
        <v>0</v>
      </c>
      <c r="F843" s="15" t="s">
        <v>528</v>
      </c>
      <c r="G843" s="154">
        <v>0</v>
      </c>
      <c r="H843" s="155">
        <f t="shared" ref="H843:H906" si="46">+E843-G843</f>
        <v>0</v>
      </c>
      <c r="I843" s="153">
        <v>0</v>
      </c>
      <c r="J843" s="153">
        <v>0</v>
      </c>
      <c r="K843" s="153">
        <v>0</v>
      </c>
      <c r="L843" s="17"/>
      <c r="M843" s="18"/>
      <c r="N843" s="127"/>
      <c r="O843" s="16" t="str">
        <f t="shared" si="44"/>
        <v>Ok</v>
      </c>
    </row>
    <row r="844" spans="1:15" ht="25.5" x14ac:dyDescent="0.2">
      <c r="A844" s="157" t="str">
        <f t="shared" si="45"/>
        <v>No</v>
      </c>
      <c r="B844" s="13" t="s">
        <v>524</v>
      </c>
      <c r="C844" s="14" t="s">
        <v>2890</v>
      </c>
      <c r="D844" s="13" t="s">
        <v>2891</v>
      </c>
      <c r="E844" s="153">
        <v>0</v>
      </c>
      <c r="F844" s="15" t="s">
        <v>528</v>
      </c>
      <c r="G844" s="154">
        <v>0</v>
      </c>
      <c r="H844" s="155">
        <f t="shared" si="46"/>
        <v>0</v>
      </c>
      <c r="I844" s="153">
        <v>0</v>
      </c>
      <c r="J844" s="153">
        <v>0</v>
      </c>
      <c r="K844" s="153">
        <v>0</v>
      </c>
      <c r="L844" s="17"/>
      <c r="M844" s="18"/>
      <c r="N844" s="127"/>
      <c r="O844" s="16" t="str">
        <f t="shared" si="44"/>
        <v>Ok</v>
      </c>
    </row>
    <row r="845" spans="1:15" ht="15" x14ac:dyDescent="0.2">
      <c r="A845" s="157" t="str">
        <f t="shared" si="45"/>
        <v>No</v>
      </c>
      <c r="B845" s="13" t="s">
        <v>524</v>
      </c>
      <c r="C845" s="14" t="s">
        <v>2894</v>
      </c>
      <c r="D845" s="13" t="s">
        <v>2893</v>
      </c>
      <c r="E845" s="153">
        <v>0</v>
      </c>
      <c r="F845" s="15" t="s">
        <v>528</v>
      </c>
      <c r="G845" s="154">
        <v>0</v>
      </c>
      <c r="H845" s="155">
        <f t="shared" si="46"/>
        <v>0</v>
      </c>
      <c r="I845" s="153">
        <v>0</v>
      </c>
      <c r="J845" s="153">
        <v>0</v>
      </c>
      <c r="K845" s="153">
        <v>0</v>
      </c>
      <c r="L845" s="17"/>
      <c r="M845" s="18"/>
      <c r="N845" s="127"/>
      <c r="O845" s="16" t="str">
        <f t="shared" si="44"/>
        <v>Ok</v>
      </c>
    </row>
    <row r="846" spans="1:15" ht="25.5" x14ac:dyDescent="0.2">
      <c r="A846" s="157" t="str">
        <f t="shared" si="45"/>
        <v>No</v>
      </c>
      <c r="B846" s="13" t="s">
        <v>524</v>
      </c>
      <c r="C846" s="14" t="s">
        <v>2895</v>
      </c>
      <c r="D846" s="13" t="s">
        <v>2896</v>
      </c>
      <c r="E846" s="153">
        <v>0</v>
      </c>
      <c r="F846" s="15" t="s">
        <v>528</v>
      </c>
      <c r="G846" s="154">
        <v>0</v>
      </c>
      <c r="H846" s="155">
        <f t="shared" si="46"/>
        <v>0</v>
      </c>
      <c r="I846" s="153">
        <v>0</v>
      </c>
      <c r="J846" s="153">
        <v>0</v>
      </c>
      <c r="K846" s="153">
        <v>0</v>
      </c>
      <c r="L846" s="17"/>
      <c r="M846" s="18"/>
      <c r="N846" s="127"/>
      <c r="O846" s="16" t="str">
        <f t="shared" si="44"/>
        <v>Ok</v>
      </c>
    </row>
    <row r="847" spans="1:15" ht="25.5" x14ac:dyDescent="0.2">
      <c r="A847" s="157" t="str">
        <f t="shared" si="45"/>
        <v>No</v>
      </c>
      <c r="B847" s="13" t="s">
        <v>524</v>
      </c>
      <c r="C847" s="14" t="s">
        <v>320</v>
      </c>
      <c r="D847" s="13" t="s">
        <v>321</v>
      </c>
      <c r="E847" s="153">
        <v>0</v>
      </c>
      <c r="F847" s="15" t="s">
        <v>528</v>
      </c>
      <c r="G847" s="154">
        <v>0</v>
      </c>
      <c r="H847" s="155">
        <f t="shared" si="46"/>
        <v>0</v>
      </c>
      <c r="I847" s="153">
        <v>0</v>
      </c>
      <c r="J847" s="153">
        <v>0</v>
      </c>
      <c r="K847" s="153">
        <v>0</v>
      </c>
      <c r="L847" s="17"/>
      <c r="M847" s="18"/>
      <c r="N847" s="127"/>
      <c r="O847" s="16" t="str">
        <f t="shared" si="44"/>
        <v>Ok</v>
      </c>
    </row>
    <row r="848" spans="1:15" ht="15" x14ac:dyDescent="0.2">
      <c r="A848" s="157" t="str">
        <f t="shared" si="45"/>
        <v>No</v>
      </c>
      <c r="B848" s="13" t="s">
        <v>524</v>
      </c>
      <c r="C848" s="14" t="s">
        <v>2900</v>
      </c>
      <c r="D848" s="13" t="s">
        <v>2899</v>
      </c>
      <c r="E848" s="153">
        <v>0</v>
      </c>
      <c r="F848" s="15" t="s">
        <v>528</v>
      </c>
      <c r="G848" s="154">
        <v>0</v>
      </c>
      <c r="H848" s="155">
        <f t="shared" si="46"/>
        <v>0</v>
      </c>
      <c r="I848" s="153">
        <v>0</v>
      </c>
      <c r="J848" s="153">
        <v>0</v>
      </c>
      <c r="K848" s="153">
        <v>0</v>
      </c>
      <c r="L848" s="17"/>
      <c r="M848" s="18"/>
      <c r="N848" s="127"/>
      <c r="O848" s="16" t="str">
        <f t="shared" si="44"/>
        <v>Ok</v>
      </c>
    </row>
    <row r="849" spans="1:15" ht="15" x14ac:dyDescent="0.2">
      <c r="A849" s="157" t="str">
        <f t="shared" si="45"/>
        <v>No</v>
      </c>
      <c r="B849" s="13" t="s">
        <v>524</v>
      </c>
      <c r="C849" s="14" t="s">
        <v>2904</v>
      </c>
      <c r="D849" s="13" t="s">
        <v>19</v>
      </c>
      <c r="E849" s="153">
        <v>0</v>
      </c>
      <c r="F849" s="15" t="s">
        <v>528</v>
      </c>
      <c r="G849" s="154">
        <v>0</v>
      </c>
      <c r="H849" s="155">
        <f t="shared" si="46"/>
        <v>0</v>
      </c>
      <c r="I849" s="153">
        <v>0</v>
      </c>
      <c r="J849" s="153">
        <v>0</v>
      </c>
      <c r="K849" s="153">
        <v>0</v>
      </c>
      <c r="L849" s="17"/>
      <c r="M849" s="18"/>
      <c r="N849" s="127"/>
      <c r="O849" s="16" t="str">
        <f t="shared" si="44"/>
        <v>Ok</v>
      </c>
    </row>
    <row r="850" spans="1:15" ht="15" x14ac:dyDescent="0.2">
      <c r="A850" s="157" t="str">
        <f t="shared" si="45"/>
        <v>No</v>
      </c>
      <c r="B850" s="13" t="s">
        <v>524</v>
      </c>
      <c r="C850" s="14" t="s">
        <v>2905</v>
      </c>
      <c r="D850" s="13" t="s">
        <v>20</v>
      </c>
      <c r="E850" s="153">
        <v>0</v>
      </c>
      <c r="F850" s="15" t="s">
        <v>528</v>
      </c>
      <c r="G850" s="154">
        <v>0</v>
      </c>
      <c r="H850" s="155">
        <f t="shared" si="46"/>
        <v>0</v>
      </c>
      <c r="I850" s="153">
        <v>0</v>
      </c>
      <c r="J850" s="153">
        <v>0</v>
      </c>
      <c r="K850" s="153">
        <v>0</v>
      </c>
      <c r="L850" s="17"/>
      <c r="M850" s="18"/>
      <c r="N850" s="127"/>
      <c r="O850" s="16" t="str">
        <f t="shared" si="44"/>
        <v>Ok</v>
      </c>
    </row>
    <row r="851" spans="1:15" ht="25.5" x14ac:dyDescent="0.2">
      <c r="A851" s="157" t="str">
        <f t="shared" si="45"/>
        <v>No</v>
      </c>
      <c r="B851" s="13" t="s">
        <v>524</v>
      </c>
      <c r="C851" s="14" t="s">
        <v>2906</v>
      </c>
      <c r="D851" s="13" t="s">
        <v>244</v>
      </c>
      <c r="E851" s="153">
        <v>0</v>
      </c>
      <c r="F851" s="15" t="s">
        <v>528</v>
      </c>
      <c r="G851" s="154">
        <v>0</v>
      </c>
      <c r="H851" s="155">
        <f t="shared" si="46"/>
        <v>0</v>
      </c>
      <c r="I851" s="153">
        <v>0</v>
      </c>
      <c r="J851" s="153">
        <v>0</v>
      </c>
      <c r="K851" s="153">
        <v>0</v>
      </c>
      <c r="L851" s="17"/>
      <c r="M851" s="18"/>
      <c r="N851" s="127"/>
      <c r="O851" s="16" t="str">
        <f t="shared" si="44"/>
        <v>Ok</v>
      </c>
    </row>
    <row r="852" spans="1:15" ht="25.5" x14ac:dyDescent="0.2">
      <c r="A852" s="157" t="str">
        <f t="shared" si="45"/>
        <v>No</v>
      </c>
      <c r="B852" s="13" t="s">
        <v>524</v>
      </c>
      <c r="C852" s="14" t="s">
        <v>2907</v>
      </c>
      <c r="D852" s="13" t="s">
        <v>2016</v>
      </c>
      <c r="E852" s="153">
        <v>0</v>
      </c>
      <c r="F852" s="15" t="s">
        <v>528</v>
      </c>
      <c r="G852" s="154">
        <v>0</v>
      </c>
      <c r="H852" s="155">
        <f t="shared" si="46"/>
        <v>0</v>
      </c>
      <c r="I852" s="153">
        <v>0</v>
      </c>
      <c r="J852" s="153">
        <v>0</v>
      </c>
      <c r="K852" s="153">
        <v>0</v>
      </c>
      <c r="L852" s="17"/>
      <c r="M852" s="18"/>
      <c r="N852" s="127"/>
      <c r="O852" s="16" t="str">
        <f t="shared" si="44"/>
        <v>Ok</v>
      </c>
    </row>
    <row r="853" spans="1:15" ht="25.5" x14ac:dyDescent="0.2">
      <c r="A853" s="157" t="str">
        <f t="shared" si="45"/>
        <v>No</v>
      </c>
      <c r="B853" s="13" t="s">
        <v>524</v>
      </c>
      <c r="C853" s="14" t="s">
        <v>2908</v>
      </c>
      <c r="D853" s="13" t="s">
        <v>246</v>
      </c>
      <c r="E853" s="153">
        <v>0</v>
      </c>
      <c r="F853" s="15" t="s">
        <v>528</v>
      </c>
      <c r="G853" s="154">
        <v>0</v>
      </c>
      <c r="H853" s="155">
        <f t="shared" si="46"/>
        <v>0</v>
      </c>
      <c r="I853" s="153">
        <v>0</v>
      </c>
      <c r="J853" s="153">
        <v>0</v>
      </c>
      <c r="K853" s="153">
        <v>0</v>
      </c>
      <c r="L853" s="17"/>
      <c r="M853" s="18"/>
      <c r="N853" s="127"/>
      <c r="O853" s="16" t="str">
        <f t="shared" si="44"/>
        <v>Ok</v>
      </c>
    </row>
    <row r="854" spans="1:15" ht="25.5" x14ac:dyDescent="0.2">
      <c r="A854" s="157" t="str">
        <f t="shared" si="45"/>
        <v>No</v>
      </c>
      <c r="B854" s="13" t="s">
        <v>524</v>
      </c>
      <c r="C854" s="14" t="s">
        <v>2909</v>
      </c>
      <c r="D854" s="13" t="s">
        <v>2020</v>
      </c>
      <c r="E854" s="153">
        <v>0</v>
      </c>
      <c r="F854" s="15" t="s">
        <v>528</v>
      </c>
      <c r="G854" s="154">
        <v>0</v>
      </c>
      <c r="H854" s="155">
        <f t="shared" si="46"/>
        <v>0</v>
      </c>
      <c r="I854" s="153">
        <v>0</v>
      </c>
      <c r="J854" s="153">
        <v>0</v>
      </c>
      <c r="K854" s="153">
        <v>0</v>
      </c>
      <c r="L854" s="17"/>
      <c r="M854" s="18"/>
      <c r="N854" s="127"/>
      <c r="O854" s="16" t="str">
        <f t="shared" si="44"/>
        <v>Ok</v>
      </c>
    </row>
    <row r="855" spans="1:15" ht="15" x14ac:dyDescent="0.2">
      <c r="A855" s="157" t="str">
        <f t="shared" si="45"/>
        <v>No</v>
      </c>
      <c r="B855" s="13" t="s">
        <v>524</v>
      </c>
      <c r="C855" s="14" t="s">
        <v>2911</v>
      </c>
      <c r="D855" s="13" t="s">
        <v>23</v>
      </c>
      <c r="E855" s="153">
        <v>0</v>
      </c>
      <c r="F855" s="15" t="s">
        <v>528</v>
      </c>
      <c r="G855" s="154">
        <v>0</v>
      </c>
      <c r="H855" s="155">
        <f t="shared" si="46"/>
        <v>0</v>
      </c>
      <c r="I855" s="153">
        <v>0</v>
      </c>
      <c r="J855" s="153">
        <v>0</v>
      </c>
      <c r="K855" s="153">
        <v>0</v>
      </c>
      <c r="L855" s="17"/>
      <c r="M855" s="18"/>
      <c r="N855" s="127"/>
      <c r="O855" s="16" t="str">
        <f t="shared" si="44"/>
        <v>Ok</v>
      </c>
    </row>
    <row r="856" spans="1:15" ht="15" x14ac:dyDescent="0.2">
      <c r="A856" s="157" t="str">
        <f t="shared" si="45"/>
        <v>No</v>
      </c>
      <c r="B856" s="13" t="s">
        <v>524</v>
      </c>
      <c r="C856" s="14" t="s">
        <v>2912</v>
      </c>
      <c r="D856" s="13" t="s">
        <v>24</v>
      </c>
      <c r="E856" s="153">
        <v>0</v>
      </c>
      <c r="F856" s="15" t="s">
        <v>528</v>
      </c>
      <c r="G856" s="154">
        <v>0</v>
      </c>
      <c r="H856" s="155">
        <f t="shared" si="46"/>
        <v>0</v>
      </c>
      <c r="I856" s="153">
        <v>0</v>
      </c>
      <c r="J856" s="153">
        <v>0</v>
      </c>
      <c r="K856" s="153">
        <v>0</v>
      </c>
      <c r="L856" s="17"/>
      <c r="M856" s="18"/>
      <c r="N856" s="127"/>
      <c r="O856" s="16" t="str">
        <f t="shared" si="44"/>
        <v>Ok</v>
      </c>
    </row>
    <row r="857" spans="1:15" ht="15" x14ac:dyDescent="0.2">
      <c r="A857" s="157" t="str">
        <f t="shared" si="45"/>
        <v>No</v>
      </c>
      <c r="B857" s="13" t="s">
        <v>524</v>
      </c>
      <c r="C857" s="14" t="s">
        <v>2913</v>
      </c>
      <c r="D857" s="13" t="s">
        <v>273</v>
      </c>
      <c r="E857" s="153">
        <v>0</v>
      </c>
      <c r="F857" s="15" t="s">
        <v>528</v>
      </c>
      <c r="G857" s="154">
        <v>0</v>
      </c>
      <c r="H857" s="155">
        <f t="shared" si="46"/>
        <v>0</v>
      </c>
      <c r="I857" s="153">
        <v>0</v>
      </c>
      <c r="J857" s="153">
        <v>0</v>
      </c>
      <c r="K857" s="153">
        <v>0</v>
      </c>
      <c r="L857" s="17"/>
      <c r="M857" s="18"/>
      <c r="N857" s="127"/>
      <c r="O857" s="16" t="str">
        <f t="shared" si="44"/>
        <v>Ok</v>
      </c>
    </row>
    <row r="858" spans="1:15" ht="15" x14ac:dyDescent="0.2">
      <c r="A858" s="157" t="str">
        <f t="shared" si="45"/>
        <v>No</v>
      </c>
      <c r="B858" s="13" t="s">
        <v>524</v>
      </c>
      <c r="C858" s="14" t="s">
        <v>2914</v>
      </c>
      <c r="D858" s="13" t="s">
        <v>2399</v>
      </c>
      <c r="E858" s="153">
        <v>0</v>
      </c>
      <c r="F858" s="15" t="s">
        <v>528</v>
      </c>
      <c r="G858" s="154">
        <v>0</v>
      </c>
      <c r="H858" s="155">
        <f t="shared" si="46"/>
        <v>0</v>
      </c>
      <c r="I858" s="153">
        <v>0</v>
      </c>
      <c r="J858" s="153">
        <v>0</v>
      </c>
      <c r="K858" s="153">
        <v>0</v>
      </c>
      <c r="L858" s="17"/>
      <c r="M858" s="18"/>
      <c r="N858" s="127"/>
      <c r="O858" s="16" t="str">
        <f t="shared" si="44"/>
        <v>Ok</v>
      </c>
    </row>
    <row r="859" spans="1:15" ht="15" x14ac:dyDescent="0.2">
      <c r="A859" s="157" t="str">
        <f t="shared" si="45"/>
        <v>No</v>
      </c>
      <c r="B859" s="13" t="s">
        <v>524</v>
      </c>
      <c r="C859" s="14" t="s">
        <v>2915</v>
      </c>
      <c r="D859" s="13" t="s">
        <v>2401</v>
      </c>
      <c r="E859" s="153">
        <v>0</v>
      </c>
      <c r="F859" s="15" t="s">
        <v>528</v>
      </c>
      <c r="G859" s="154">
        <v>0</v>
      </c>
      <c r="H859" s="155">
        <f t="shared" si="46"/>
        <v>0</v>
      </c>
      <c r="I859" s="153">
        <v>0</v>
      </c>
      <c r="J859" s="153">
        <v>0</v>
      </c>
      <c r="K859" s="153">
        <v>0</v>
      </c>
      <c r="L859" s="17"/>
      <c r="M859" s="18"/>
      <c r="N859" s="127"/>
      <c r="O859" s="16" t="str">
        <f t="shared" si="44"/>
        <v>Ok</v>
      </c>
    </row>
    <row r="860" spans="1:15" ht="25.5" x14ac:dyDescent="0.2">
      <c r="A860" s="157" t="str">
        <f t="shared" si="45"/>
        <v>No</v>
      </c>
      <c r="B860" s="13" t="s">
        <v>524</v>
      </c>
      <c r="C860" s="14" t="s">
        <v>2916</v>
      </c>
      <c r="D860" s="13" t="s">
        <v>2403</v>
      </c>
      <c r="E860" s="153">
        <v>0</v>
      </c>
      <c r="F860" s="15" t="s">
        <v>528</v>
      </c>
      <c r="G860" s="154">
        <v>0</v>
      </c>
      <c r="H860" s="155">
        <f t="shared" si="46"/>
        <v>0</v>
      </c>
      <c r="I860" s="153">
        <v>0</v>
      </c>
      <c r="J860" s="153">
        <v>0</v>
      </c>
      <c r="K860" s="153">
        <v>0</v>
      </c>
      <c r="L860" s="17"/>
      <c r="M860" s="18"/>
      <c r="N860" s="127"/>
      <c r="O860" s="16" t="str">
        <f t="shared" si="44"/>
        <v>Ok</v>
      </c>
    </row>
    <row r="861" spans="1:15" ht="15" x14ac:dyDescent="0.2">
      <c r="A861" s="157" t="str">
        <f t="shared" si="45"/>
        <v>No</v>
      </c>
      <c r="B861" s="13" t="s">
        <v>524</v>
      </c>
      <c r="C861" s="14" t="s">
        <v>2917</v>
      </c>
      <c r="D861" s="13" t="s">
        <v>2405</v>
      </c>
      <c r="E861" s="153">
        <v>0</v>
      </c>
      <c r="F861" s="15" t="s">
        <v>528</v>
      </c>
      <c r="G861" s="154">
        <v>0</v>
      </c>
      <c r="H861" s="155">
        <f t="shared" si="46"/>
        <v>0</v>
      </c>
      <c r="I861" s="153">
        <v>0</v>
      </c>
      <c r="J861" s="153">
        <v>0</v>
      </c>
      <c r="K861" s="153">
        <v>0</v>
      </c>
      <c r="L861" s="17"/>
      <c r="M861" s="18"/>
      <c r="N861" s="127"/>
      <c r="O861" s="16" t="str">
        <f t="shared" ref="O861:O924" si="47">IF(H861-SUM(I861:K861)&lt;&gt;0,"Verificar diferencias","Ok")</f>
        <v>Ok</v>
      </c>
    </row>
    <row r="862" spans="1:15" ht="15" x14ac:dyDescent="0.2">
      <c r="A862" s="157" t="str">
        <f t="shared" si="45"/>
        <v>No</v>
      </c>
      <c r="B862" s="13" t="s">
        <v>524</v>
      </c>
      <c r="C862" s="14" t="s">
        <v>2918</v>
      </c>
      <c r="D862" s="13" t="s">
        <v>2407</v>
      </c>
      <c r="E862" s="153">
        <v>0</v>
      </c>
      <c r="F862" s="15" t="s">
        <v>528</v>
      </c>
      <c r="G862" s="154">
        <v>0</v>
      </c>
      <c r="H862" s="155">
        <f t="shared" si="46"/>
        <v>0</v>
      </c>
      <c r="I862" s="153">
        <v>0</v>
      </c>
      <c r="J862" s="153">
        <v>0</v>
      </c>
      <c r="K862" s="153">
        <v>0</v>
      </c>
      <c r="L862" s="17"/>
      <c r="M862" s="18"/>
      <c r="N862" s="127"/>
      <c r="O862" s="16" t="str">
        <f t="shared" si="47"/>
        <v>Ok</v>
      </c>
    </row>
    <row r="863" spans="1:15" ht="15" x14ac:dyDescent="0.2">
      <c r="A863" s="157" t="str">
        <f t="shared" si="45"/>
        <v>No</v>
      </c>
      <c r="B863" s="13" t="s">
        <v>524</v>
      </c>
      <c r="C863" s="14" t="s">
        <v>2919</v>
      </c>
      <c r="D863" s="13" t="s">
        <v>2409</v>
      </c>
      <c r="E863" s="153">
        <v>0</v>
      </c>
      <c r="F863" s="15" t="s">
        <v>528</v>
      </c>
      <c r="G863" s="154">
        <v>0</v>
      </c>
      <c r="H863" s="155">
        <f t="shared" si="46"/>
        <v>0</v>
      </c>
      <c r="I863" s="153">
        <v>0</v>
      </c>
      <c r="J863" s="153">
        <v>0</v>
      </c>
      <c r="K863" s="153">
        <v>0</v>
      </c>
      <c r="L863" s="17"/>
      <c r="M863" s="18"/>
      <c r="N863" s="127"/>
      <c r="O863" s="16" t="str">
        <f t="shared" si="47"/>
        <v>Ok</v>
      </c>
    </row>
    <row r="864" spans="1:15" ht="15" x14ac:dyDescent="0.2">
      <c r="A864" s="157" t="str">
        <f t="shared" si="45"/>
        <v>No</v>
      </c>
      <c r="B864" s="13" t="s">
        <v>524</v>
      </c>
      <c r="C864" s="14" t="s">
        <v>2920</v>
      </c>
      <c r="D864" s="13" t="s">
        <v>2411</v>
      </c>
      <c r="E864" s="153">
        <v>0</v>
      </c>
      <c r="F864" s="15" t="s">
        <v>528</v>
      </c>
      <c r="G864" s="154">
        <v>0</v>
      </c>
      <c r="H864" s="155">
        <f t="shared" si="46"/>
        <v>0</v>
      </c>
      <c r="I864" s="153">
        <v>0</v>
      </c>
      <c r="J864" s="153">
        <v>0</v>
      </c>
      <c r="K864" s="153">
        <v>0</v>
      </c>
      <c r="L864" s="17"/>
      <c r="M864" s="18"/>
      <c r="N864" s="127"/>
      <c r="O864" s="16" t="str">
        <f t="shared" si="47"/>
        <v>Ok</v>
      </c>
    </row>
    <row r="865" spans="1:15" ht="15" x14ac:dyDescent="0.2">
      <c r="A865" s="157" t="str">
        <f t="shared" si="45"/>
        <v>No</v>
      </c>
      <c r="B865" s="13" t="s">
        <v>524</v>
      </c>
      <c r="C865" s="14" t="s">
        <v>2921</v>
      </c>
      <c r="D865" s="13" t="s">
        <v>2413</v>
      </c>
      <c r="E865" s="153">
        <v>0</v>
      </c>
      <c r="F865" s="15" t="s">
        <v>528</v>
      </c>
      <c r="G865" s="154">
        <v>0</v>
      </c>
      <c r="H865" s="155">
        <f t="shared" si="46"/>
        <v>0</v>
      </c>
      <c r="I865" s="153">
        <v>0</v>
      </c>
      <c r="J865" s="153">
        <v>0</v>
      </c>
      <c r="K865" s="153">
        <v>0</v>
      </c>
      <c r="L865" s="17"/>
      <c r="M865" s="18"/>
      <c r="N865" s="127"/>
      <c r="O865" s="16" t="str">
        <f t="shared" si="47"/>
        <v>Ok</v>
      </c>
    </row>
    <row r="866" spans="1:15" ht="15" x14ac:dyDescent="0.2">
      <c r="A866" s="157" t="str">
        <f t="shared" si="45"/>
        <v>No</v>
      </c>
      <c r="B866" s="13" t="s">
        <v>524</v>
      </c>
      <c r="C866" s="14" t="s">
        <v>2922</v>
      </c>
      <c r="D866" s="13" t="s">
        <v>2415</v>
      </c>
      <c r="E866" s="153">
        <v>0</v>
      </c>
      <c r="F866" s="15" t="s">
        <v>528</v>
      </c>
      <c r="G866" s="154">
        <v>0</v>
      </c>
      <c r="H866" s="155">
        <f t="shared" si="46"/>
        <v>0</v>
      </c>
      <c r="I866" s="153">
        <v>0</v>
      </c>
      <c r="J866" s="153">
        <v>0</v>
      </c>
      <c r="K866" s="153">
        <v>0</v>
      </c>
      <c r="L866" s="17"/>
      <c r="M866" s="18"/>
      <c r="N866" s="127"/>
      <c r="O866" s="16" t="str">
        <f t="shared" si="47"/>
        <v>Ok</v>
      </c>
    </row>
    <row r="867" spans="1:15" ht="15" x14ac:dyDescent="0.2">
      <c r="A867" s="157" t="str">
        <f t="shared" si="45"/>
        <v>No</v>
      </c>
      <c r="B867" s="13" t="s">
        <v>524</v>
      </c>
      <c r="C867" s="14" t="s">
        <v>2923</v>
      </c>
      <c r="D867" s="13" t="s">
        <v>2417</v>
      </c>
      <c r="E867" s="153">
        <v>0</v>
      </c>
      <c r="F867" s="15" t="s">
        <v>528</v>
      </c>
      <c r="G867" s="154">
        <v>0</v>
      </c>
      <c r="H867" s="155">
        <f t="shared" si="46"/>
        <v>0</v>
      </c>
      <c r="I867" s="153">
        <v>0</v>
      </c>
      <c r="J867" s="153">
        <v>0</v>
      </c>
      <c r="K867" s="153">
        <v>0</v>
      </c>
      <c r="L867" s="17"/>
      <c r="M867" s="18"/>
      <c r="N867" s="127"/>
      <c r="O867" s="16" t="str">
        <f t="shared" si="47"/>
        <v>Ok</v>
      </c>
    </row>
    <row r="868" spans="1:15" ht="15" x14ac:dyDescent="0.2">
      <c r="A868" s="157" t="str">
        <f t="shared" si="45"/>
        <v>No</v>
      </c>
      <c r="B868" s="13" t="s">
        <v>524</v>
      </c>
      <c r="C868" s="14" t="s">
        <v>2924</v>
      </c>
      <c r="D868" s="13" t="s">
        <v>2419</v>
      </c>
      <c r="E868" s="153">
        <v>0</v>
      </c>
      <c r="F868" s="15" t="s">
        <v>528</v>
      </c>
      <c r="G868" s="154">
        <v>0</v>
      </c>
      <c r="H868" s="155">
        <f t="shared" si="46"/>
        <v>0</v>
      </c>
      <c r="I868" s="153">
        <v>0</v>
      </c>
      <c r="J868" s="153">
        <v>0</v>
      </c>
      <c r="K868" s="153">
        <v>0</v>
      </c>
      <c r="L868" s="17"/>
      <c r="M868" s="18"/>
      <c r="N868" s="127"/>
      <c r="O868" s="16" t="str">
        <f t="shared" si="47"/>
        <v>Ok</v>
      </c>
    </row>
    <row r="869" spans="1:15" ht="15" x14ac:dyDescent="0.2">
      <c r="A869" s="157" t="str">
        <f t="shared" si="45"/>
        <v>No</v>
      </c>
      <c r="B869" s="13" t="s">
        <v>524</v>
      </c>
      <c r="C869" s="14" t="s">
        <v>2925</v>
      </c>
      <c r="D869" s="13" t="s">
        <v>25</v>
      </c>
      <c r="E869" s="153">
        <v>0</v>
      </c>
      <c r="F869" s="15" t="s">
        <v>528</v>
      </c>
      <c r="G869" s="154">
        <v>0</v>
      </c>
      <c r="H869" s="155">
        <f t="shared" si="46"/>
        <v>0</v>
      </c>
      <c r="I869" s="153">
        <v>0</v>
      </c>
      <c r="J869" s="153">
        <v>0</v>
      </c>
      <c r="K869" s="153">
        <v>0</v>
      </c>
      <c r="L869" s="17"/>
      <c r="M869" s="18"/>
      <c r="N869" s="127"/>
      <c r="O869" s="16" t="str">
        <f t="shared" si="47"/>
        <v>Ok</v>
      </c>
    </row>
    <row r="870" spans="1:15" ht="15" x14ac:dyDescent="0.2">
      <c r="A870" s="157" t="str">
        <f t="shared" si="45"/>
        <v>No</v>
      </c>
      <c r="B870" s="13" t="s">
        <v>524</v>
      </c>
      <c r="C870" s="14" t="s">
        <v>2926</v>
      </c>
      <c r="D870" s="13" t="s">
        <v>26</v>
      </c>
      <c r="E870" s="153">
        <v>0</v>
      </c>
      <c r="F870" s="15" t="s">
        <v>528</v>
      </c>
      <c r="G870" s="154">
        <v>0</v>
      </c>
      <c r="H870" s="155">
        <f t="shared" si="46"/>
        <v>0</v>
      </c>
      <c r="I870" s="153">
        <v>0</v>
      </c>
      <c r="J870" s="153">
        <v>0</v>
      </c>
      <c r="K870" s="153">
        <v>0</v>
      </c>
      <c r="L870" s="17"/>
      <c r="M870" s="18"/>
      <c r="N870" s="127"/>
      <c r="O870" s="16" t="str">
        <f t="shared" si="47"/>
        <v>Ok</v>
      </c>
    </row>
    <row r="871" spans="1:15" ht="25.5" x14ac:dyDescent="0.2">
      <c r="A871" s="157" t="str">
        <f t="shared" si="45"/>
        <v>No</v>
      </c>
      <c r="B871" s="13" t="s">
        <v>524</v>
      </c>
      <c r="C871" s="14" t="s">
        <v>2927</v>
      </c>
      <c r="D871" s="13" t="s">
        <v>2423</v>
      </c>
      <c r="E871" s="153">
        <v>0</v>
      </c>
      <c r="F871" s="15" t="s">
        <v>528</v>
      </c>
      <c r="G871" s="154">
        <v>0</v>
      </c>
      <c r="H871" s="155">
        <f t="shared" si="46"/>
        <v>0</v>
      </c>
      <c r="I871" s="153">
        <v>0</v>
      </c>
      <c r="J871" s="153">
        <v>0</v>
      </c>
      <c r="K871" s="153">
        <v>0</v>
      </c>
      <c r="L871" s="17"/>
      <c r="M871" s="18"/>
      <c r="N871" s="127"/>
      <c r="O871" s="16" t="str">
        <f t="shared" si="47"/>
        <v>Ok</v>
      </c>
    </row>
    <row r="872" spans="1:15" ht="15" x14ac:dyDescent="0.2">
      <c r="A872" s="157" t="str">
        <f t="shared" si="45"/>
        <v>No</v>
      </c>
      <c r="B872" s="13" t="s">
        <v>524</v>
      </c>
      <c r="C872" s="14" t="s">
        <v>2928</v>
      </c>
      <c r="D872" s="13" t="s">
        <v>2425</v>
      </c>
      <c r="E872" s="153">
        <v>0</v>
      </c>
      <c r="F872" s="15" t="s">
        <v>528</v>
      </c>
      <c r="G872" s="154">
        <v>0</v>
      </c>
      <c r="H872" s="155">
        <f t="shared" si="46"/>
        <v>0</v>
      </c>
      <c r="I872" s="153">
        <v>0</v>
      </c>
      <c r="J872" s="153">
        <v>0</v>
      </c>
      <c r="K872" s="153">
        <v>0</v>
      </c>
      <c r="L872" s="17"/>
      <c r="M872" s="18"/>
      <c r="N872" s="127"/>
      <c r="O872" s="16" t="str">
        <f t="shared" si="47"/>
        <v>Ok</v>
      </c>
    </row>
    <row r="873" spans="1:15" ht="15" x14ac:dyDescent="0.2">
      <c r="A873" s="157" t="str">
        <f t="shared" si="45"/>
        <v>No</v>
      </c>
      <c r="B873" s="13" t="s">
        <v>524</v>
      </c>
      <c r="C873" s="14" t="s">
        <v>2929</v>
      </c>
      <c r="D873" s="13" t="s">
        <v>2427</v>
      </c>
      <c r="E873" s="153">
        <v>0</v>
      </c>
      <c r="F873" s="15" t="s">
        <v>528</v>
      </c>
      <c r="G873" s="154">
        <v>0</v>
      </c>
      <c r="H873" s="155">
        <f t="shared" si="46"/>
        <v>0</v>
      </c>
      <c r="I873" s="153">
        <v>0</v>
      </c>
      <c r="J873" s="153">
        <v>0</v>
      </c>
      <c r="K873" s="153">
        <v>0</v>
      </c>
      <c r="L873" s="17"/>
      <c r="M873" s="18"/>
      <c r="N873" s="127"/>
      <c r="O873" s="16" t="str">
        <f t="shared" si="47"/>
        <v>Ok</v>
      </c>
    </row>
    <row r="874" spans="1:15" ht="15" x14ac:dyDescent="0.2">
      <c r="A874" s="157" t="str">
        <f t="shared" si="45"/>
        <v>No</v>
      </c>
      <c r="B874" s="13" t="s">
        <v>524</v>
      </c>
      <c r="C874" s="14" t="s">
        <v>2930</v>
      </c>
      <c r="D874" s="13" t="s">
        <v>2429</v>
      </c>
      <c r="E874" s="153">
        <v>0</v>
      </c>
      <c r="F874" s="15" t="s">
        <v>528</v>
      </c>
      <c r="G874" s="154">
        <v>0</v>
      </c>
      <c r="H874" s="155">
        <f t="shared" si="46"/>
        <v>0</v>
      </c>
      <c r="I874" s="153">
        <v>0</v>
      </c>
      <c r="J874" s="153">
        <v>0</v>
      </c>
      <c r="K874" s="153">
        <v>0</v>
      </c>
      <c r="L874" s="17"/>
      <c r="M874" s="18"/>
      <c r="N874" s="127"/>
      <c r="O874" s="16" t="str">
        <f t="shared" si="47"/>
        <v>Ok</v>
      </c>
    </row>
    <row r="875" spans="1:15" ht="15" x14ac:dyDescent="0.2">
      <c r="A875" s="157" t="str">
        <f t="shared" si="45"/>
        <v>No</v>
      </c>
      <c r="B875" s="13" t="s">
        <v>524</v>
      </c>
      <c r="C875" s="14" t="s">
        <v>2931</v>
      </c>
      <c r="D875" s="13" t="s">
        <v>2431</v>
      </c>
      <c r="E875" s="153">
        <v>0</v>
      </c>
      <c r="F875" s="15" t="s">
        <v>528</v>
      </c>
      <c r="G875" s="154">
        <v>0</v>
      </c>
      <c r="H875" s="155">
        <f t="shared" si="46"/>
        <v>0</v>
      </c>
      <c r="I875" s="153">
        <v>0</v>
      </c>
      <c r="J875" s="153">
        <v>0</v>
      </c>
      <c r="K875" s="153">
        <v>0</v>
      </c>
      <c r="L875" s="17"/>
      <c r="M875" s="18"/>
      <c r="N875" s="127"/>
      <c r="O875" s="16" t="str">
        <f t="shared" si="47"/>
        <v>Ok</v>
      </c>
    </row>
    <row r="876" spans="1:15" ht="25.5" x14ac:dyDescent="0.2">
      <c r="A876" s="157" t="str">
        <f t="shared" si="45"/>
        <v>No</v>
      </c>
      <c r="B876" s="13" t="s">
        <v>524</v>
      </c>
      <c r="C876" s="14" t="s">
        <v>2932</v>
      </c>
      <c r="D876" s="13" t="s">
        <v>27</v>
      </c>
      <c r="E876" s="153">
        <v>0</v>
      </c>
      <c r="F876" s="15" t="s">
        <v>528</v>
      </c>
      <c r="G876" s="154">
        <v>0</v>
      </c>
      <c r="H876" s="155">
        <f t="shared" si="46"/>
        <v>0</v>
      </c>
      <c r="I876" s="153">
        <v>0</v>
      </c>
      <c r="J876" s="153">
        <v>0</v>
      </c>
      <c r="K876" s="153">
        <v>0</v>
      </c>
      <c r="L876" s="17"/>
      <c r="M876" s="18"/>
      <c r="N876" s="127"/>
      <c r="O876" s="16" t="str">
        <f t="shared" si="47"/>
        <v>Ok</v>
      </c>
    </row>
    <row r="877" spans="1:15" ht="25.5" x14ac:dyDescent="0.2">
      <c r="A877" s="157" t="str">
        <f t="shared" si="45"/>
        <v>No</v>
      </c>
      <c r="B877" s="13" t="s">
        <v>524</v>
      </c>
      <c r="C877" s="14" t="s">
        <v>2933</v>
      </c>
      <c r="D877" s="13" t="s">
        <v>298</v>
      </c>
      <c r="E877" s="153">
        <v>0</v>
      </c>
      <c r="F877" s="15" t="s">
        <v>528</v>
      </c>
      <c r="G877" s="154">
        <v>0</v>
      </c>
      <c r="H877" s="155">
        <f t="shared" si="46"/>
        <v>0</v>
      </c>
      <c r="I877" s="153">
        <v>0</v>
      </c>
      <c r="J877" s="153">
        <v>0</v>
      </c>
      <c r="K877" s="153">
        <v>0</v>
      </c>
      <c r="L877" s="17"/>
      <c r="M877" s="18"/>
      <c r="N877" s="127"/>
      <c r="O877" s="16" t="str">
        <f t="shared" si="47"/>
        <v>Ok</v>
      </c>
    </row>
    <row r="878" spans="1:15" ht="15" x14ac:dyDescent="0.2">
      <c r="A878" s="157" t="str">
        <f t="shared" si="45"/>
        <v>No</v>
      </c>
      <c r="B878" s="13" t="s">
        <v>524</v>
      </c>
      <c r="C878" s="14" t="s">
        <v>2934</v>
      </c>
      <c r="D878" s="13" t="s">
        <v>2435</v>
      </c>
      <c r="E878" s="153">
        <v>0</v>
      </c>
      <c r="F878" s="15" t="s">
        <v>528</v>
      </c>
      <c r="G878" s="154">
        <v>0</v>
      </c>
      <c r="H878" s="155">
        <f t="shared" si="46"/>
        <v>0</v>
      </c>
      <c r="I878" s="153">
        <v>0</v>
      </c>
      <c r="J878" s="153">
        <v>0</v>
      </c>
      <c r="K878" s="153">
        <v>0</v>
      </c>
      <c r="L878" s="17"/>
      <c r="M878" s="18"/>
      <c r="N878" s="127"/>
      <c r="O878" s="16" t="str">
        <f t="shared" si="47"/>
        <v>Ok</v>
      </c>
    </row>
    <row r="879" spans="1:15" ht="25.5" x14ac:dyDescent="0.2">
      <c r="A879" s="157" t="str">
        <f t="shared" si="45"/>
        <v>No</v>
      </c>
      <c r="B879" s="13" t="s">
        <v>524</v>
      </c>
      <c r="C879" s="14" t="s">
        <v>2935</v>
      </c>
      <c r="D879" s="13" t="s">
        <v>2437</v>
      </c>
      <c r="E879" s="153">
        <v>0</v>
      </c>
      <c r="F879" s="15" t="s">
        <v>528</v>
      </c>
      <c r="G879" s="154">
        <v>0</v>
      </c>
      <c r="H879" s="155">
        <f t="shared" si="46"/>
        <v>0</v>
      </c>
      <c r="I879" s="153">
        <v>0</v>
      </c>
      <c r="J879" s="153">
        <v>0</v>
      </c>
      <c r="K879" s="153">
        <v>0</v>
      </c>
      <c r="L879" s="17"/>
      <c r="M879" s="18"/>
      <c r="N879" s="127"/>
      <c r="O879" s="16" t="str">
        <f t="shared" si="47"/>
        <v>Ok</v>
      </c>
    </row>
    <row r="880" spans="1:15" ht="25.5" x14ac:dyDescent="0.2">
      <c r="A880" s="157" t="str">
        <f t="shared" si="45"/>
        <v>No</v>
      </c>
      <c r="B880" s="13" t="s">
        <v>524</v>
      </c>
      <c r="C880" s="14" t="s">
        <v>2936</v>
      </c>
      <c r="D880" s="13" t="s">
        <v>2439</v>
      </c>
      <c r="E880" s="153">
        <v>0</v>
      </c>
      <c r="F880" s="15" t="s">
        <v>528</v>
      </c>
      <c r="G880" s="154">
        <v>0</v>
      </c>
      <c r="H880" s="155">
        <f t="shared" si="46"/>
        <v>0</v>
      </c>
      <c r="I880" s="153">
        <v>0</v>
      </c>
      <c r="J880" s="153">
        <v>0</v>
      </c>
      <c r="K880" s="153">
        <v>0</v>
      </c>
      <c r="L880" s="17"/>
      <c r="M880" s="18"/>
      <c r="N880" s="127"/>
      <c r="O880" s="16" t="str">
        <f t="shared" si="47"/>
        <v>Ok</v>
      </c>
    </row>
    <row r="881" spans="1:15" ht="15" x14ac:dyDescent="0.2">
      <c r="A881" s="157" t="str">
        <f t="shared" si="45"/>
        <v>No</v>
      </c>
      <c r="B881" s="13" t="s">
        <v>524</v>
      </c>
      <c r="C881" s="14" t="s">
        <v>2937</v>
      </c>
      <c r="D881" s="13" t="s">
        <v>2441</v>
      </c>
      <c r="E881" s="153">
        <v>0</v>
      </c>
      <c r="F881" s="15" t="s">
        <v>528</v>
      </c>
      <c r="G881" s="154">
        <v>0</v>
      </c>
      <c r="H881" s="155">
        <f t="shared" si="46"/>
        <v>0</v>
      </c>
      <c r="I881" s="153">
        <v>0</v>
      </c>
      <c r="J881" s="153">
        <v>0</v>
      </c>
      <c r="K881" s="153">
        <v>0</v>
      </c>
      <c r="L881" s="17"/>
      <c r="M881" s="18"/>
      <c r="N881" s="127"/>
      <c r="O881" s="16" t="str">
        <f t="shared" si="47"/>
        <v>Ok</v>
      </c>
    </row>
    <row r="882" spans="1:15" ht="15" x14ac:dyDescent="0.2">
      <c r="A882" s="157" t="str">
        <f t="shared" si="45"/>
        <v>No</v>
      </c>
      <c r="B882" s="13" t="s">
        <v>524</v>
      </c>
      <c r="C882" s="14" t="s">
        <v>2938</v>
      </c>
      <c r="D882" s="13" t="s">
        <v>2443</v>
      </c>
      <c r="E882" s="153">
        <v>0</v>
      </c>
      <c r="F882" s="15" t="s">
        <v>528</v>
      </c>
      <c r="G882" s="154">
        <v>0</v>
      </c>
      <c r="H882" s="155">
        <f t="shared" si="46"/>
        <v>0</v>
      </c>
      <c r="I882" s="153">
        <v>0</v>
      </c>
      <c r="J882" s="153">
        <v>0</v>
      </c>
      <c r="K882" s="153">
        <v>0</v>
      </c>
      <c r="L882" s="17"/>
      <c r="M882" s="18"/>
      <c r="N882" s="127"/>
      <c r="O882" s="16" t="str">
        <f t="shared" si="47"/>
        <v>Ok</v>
      </c>
    </row>
    <row r="883" spans="1:15" ht="15" x14ac:dyDescent="0.2">
      <c r="A883" s="157" t="str">
        <f t="shared" si="45"/>
        <v>No</v>
      </c>
      <c r="B883" s="13" t="s">
        <v>524</v>
      </c>
      <c r="C883" s="14" t="s">
        <v>2939</v>
      </c>
      <c r="D883" s="13" t="s">
        <v>2445</v>
      </c>
      <c r="E883" s="153">
        <v>0</v>
      </c>
      <c r="F883" s="15" t="s">
        <v>528</v>
      </c>
      <c r="G883" s="154">
        <v>0</v>
      </c>
      <c r="H883" s="155">
        <f t="shared" si="46"/>
        <v>0</v>
      </c>
      <c r="I883" s="153">
        <v>0</v>
      </c>
      <c r="J883" s="153">
        <v>0</v>
      </c>
      <c r="K883" s="153">
        <v>0</v>
      </c>
      <c r="L883" s="17"/>
      <c r="M883" s="18"/>
      <c r="N883" s="127"/>
      <c r="O883" s="16" t="str">
        <f t="shared" si="47"/>
        <v>Ok</v>
      </c>
    </row>
    <row r="884" spans="1:15" ht="15" x14ac:dyDescent="0.2">
      <c r="A884" s="157" t="str">
        <f t="shared" si="45"/>
        <v>No</v>
      </c>
      <c r="B884" s="13" t="s">
        <v>524</v>
      </c>
      <c r="C884" s="14" t="s">
        <v>2940</v>
      </c>
      <c r="D884" s="13" t="s">
        <v>2447</v>
      </c>
      <c r="E884" s="153">
        <v>0</v>
      </c>
      <c r="F884" s="15" t="s">
        <v>528</v>
      </c>
      <c r="G884" s="154">
        <v>0</v>
      </c>
      <c r="H884" s="155">
        <f t="shared" si="46"/>
        <v>0</v>
      </c>
      <c r="I884" s="153">
        <v>0</v>
      </c>
      <c r="J884" s="153">
        <v>0</v>
      </c>
      <c r="K884" s="153">
        <v>0</v>
      </c>
      <c r="L884" s="17"/>
      <c r="M884" s="18"/>
      <c r="N884" s="127"/>
      <c r="O884" s="16" t="str">
        <f t="shared" si="47"/>
        <v>Ok</v>
      </c>
    </row>
    <row r="885" spans="1:15" ht="15" x14ac:dyDescent="0.2">
      <c r="A885" s="157" t="str">
        <f t="shared" si="45"/>
        <v>No</v>
      </c>
      <c r="B885" s="13" t="s">
        <v>524</v>
      </c>
      <c r="C885" s="14" t="s">
        <v>2942</v>
      </c>
      <c r="D885" s="13" t="s">
        <v>2078</v>
      </c>
      <c r="E885" s="153">
        <v>0</v>
      </c>
      <c r="F885" s="15" t="s">
        <v>528</v>
      </c>
      <c r="G885" s="154">
        <v>0</v>
      </c>
      <c r="H885" s="155">
        <f t="shared" si="46"/>
        <v>0</v>
      </c>
      <c r="I885" s="153">
        <v>0</v>
      </c>
      <c r="J885" s="153">
        <v>0</v>
      </c>
      <c r="K885" s="153">
        <v>0</v>
      </c>
      <c r="L885" s="17"/>
      <c r="M885" s="18"/>
      <c r="N885" s="127"/>
      <c r="O885" s="16" t="str">
        <f t="shared" si="47"/>
        <v>Ok</v>
      </c>
    </row>
    <row r="886" spans="1:15" ht="15" x14ac:dyDescent="0.2">
      <c r="A886" s="157" t="str">
        <f t="shared" si="45"/>
        <v>No</v>
      </c>
      <c r="B886" s="13" t="s">
        <v>524</v>
      </c>
      <c r="C886" s="14" t="s">
        <v>2943</v>
      </c>
      <c r="D886" s="13" t="s">
        <v>2080</v>
      </c>
      <c r="E886" s="153">
        <v>0</v>
      </c>
      <c r="F886" s="15" t="s">
        <v>528</v>
      </c>
      <c r="G886" s="154">
        <v>0</v>
      </c>
      <c r="H886" s="155">
        <f t="shared" si="46"/>
        <v>0</v>
      </c>
      <c r="I886" s="153">
        <v>0</v>
      </c>
      <c r="J886" s="153">
        <v>0</v>
      </c>
      <c r="K886" s="153">
        <v>0</v>
      </c>
      <c r="L886" s="17"/>
      <c r="M886" s="18"/>
      <c r="N886" s="127"/>
      <c r="O886" s="16" t="str">
        <f t="shared" si="47"/>
        <v>Ok</v>
      </c>
    </row>
    <row r="887" spans="1:15" ht="15" x14ac:dyDescent="0.2">
      <c r="A887" s="157" t="str">
        <f t="shared" si="45"/>
        <v>No</v>
      </c>
      <c r="B887" s="13" t="s">
        <v>524</v>
      </c>
      <c r="C887" s="14" t="s">
        <v>2944</v>
      </c>
      <c r="D887" s="13" t="s">
        <v>2082</v>
      </c>
      <c r="E887" s="153">
        <v>0</v>
      </c>
      <c r="F887" s="15" t="s">
        <v>528</v>
      </c>
      <c r="G887" s="154">
        <v>0</v>
      </c>
      <c r="H887" s="155">
        <f t="shared" si="46"/>
        <v>0</v>
      </c>
      <c r="I887" s="153">
        <v>0</v>
      </c>
      <c r="J887" s="153">
        <v>0</v>
      </c>
      <c r="K887" s="153">
        <v>0</v>
      </c>
      <c r="L887" s="17"/>
      <c r="M887" s="18"/>
      <c r="N887" s="127"/>
      <c r="O887" s="16" t="str">
        <f t="shared" si="47"/>
        <v>Ok</v>
      </c>
    </row>
    <row r="888" spans="1:15" ht="15" x14ac:dyDescent="0.2">
      <c r="A888" s="157" t="str">
        <f t="shared" si="45"/>
        <v>No</v>
      </c>
      <c r="B888" s="13" t="s">
        <v>524</v>
      </c>
      <c r="C888" s="14" t="s">
        <v>2945</v>
      </c>
      <c r="D888" s="13" t="s">
        <v>2084</v>
      </c>
      <c r="E888" s="153">
        <v>0</v>
      </c>
      <c r="F888" s="15" t="s">
        <v>528</v>
      </c>
      <c r="G888" s="154">
        <v>0</v>
      </c>
      <c r="H888" s="155">
        <f t="shared" si="46"/>
        <v>0</v>
      </c>
      <c r="I888" s="153">
        <v>0</v>
      </c>
      <c r="J888" s="153">
        <v>0</v>
      </c>
      <c r="K888" s="153">
        <v>0</v>
      </c>
      <c r="L888" s="17"/>
      <c r="M888" s="18"/>
      <c r="N888" s="127"/>
      <c r="O888" s="16" t="str">
        <f t="shared" si="47"/>
        <v>Ok</v>
      </c>
    </row>
    <row r="889" spans="1:15" ht="15" x14ac:dyDescent="0.2">
      <c r="A889" s="157" t="str">
        <f t="shared" si="45"/>
        <v>No</v>
      </c>
      <c r="B889" s="13" t="s">
        <v>524</v>
      </c>
      <c r="C889" s="14" t="s">
        <v>2946</v>
      </c>
      <c r="D889" s="13" t="s">
        <v>2086</v>
      </c>
      <c r="E889" s="153">
        <v>0</v>
      </c>
      <c r="F889" s="15" t="s">
        <v>528</v>
      </c>
      <c r="G889" s="154">
        <v>0</v>
      </c>
      <c r="H889" s="155">
        <f t="shared" si="46"/>
        <v>0</v>
      </c>
      <c r="I889" s="153">
        <v>0</v>
      </c>
      <c r="J889" s="153">
        <v>0</v>
      </c>
      <c r="K889" s="153">
        <v>0</v>
      </c>
      <c r="L889" s="17"/>
      <c r="M889" s="18"/>
      <c r="N889" s="127"/>
      <c r="O889" s="16" t="str">
        <f t="shared" si="47"/>
        <v>Ok</v>
      </c>
    </row>
    <row r="890" spans="1:15" ht="15" x14ac:dyDescent="0.2">
      <c r="A890" s="157" t="str">
        <f t="shared" si="45"/>
        <v>No</v>
      </c>
      <c r="B890" s="13" t="s">
        <v>524</v>
      </c>
      <c r="C890" s="14" t="s">
        <v>2947</v>
      </c>
      <c r="D890" s="13" t="s">
        <v>2088</v>
      </c>
      <c r="E890" s="153">
        <v>0</v>
      </c>
      <c r="F890" s="15" t="s">
        <v>528</v>
      </c>
      <c r="G890" s="154">
        <v>0</v>
      </c>
      <c r="H890" s="155">
        <f t="shared" si="46"/>
        <v>0</v>
      </c>
      <c r="I890" s="153">
        <v>0</v>
      </c>
      <c r="J890" s="153">
        <v>0</v>
      </c>
      <c r="K890" s="153">
        <v>0</v>
      </c>
      <c r="L890" s="17"/>
      <c r="M890" s="18"/>
      <c r="N890" s="127"/>
      <c r="O890" s="16" t="str">
        <f t="shared" si="47"/>
        <v>Ok</v>
      </c>
    </row>
    <row r="891" spans="1:15" ht="15" x14ac:dyDescent="0.2">
      <c r="A891" s="157" t="str">
        <f t="shared" si="45"/>
        <v>No</v>
      </c>
      <c r="B891" s="13" t="s">
        <v>524</v>
      </c>
      <c r="C891" s="14" t="s">
        <v>2948</v>
      </c>
      <c r="D891" s="13" t="s">
        <v>2090</v>
      </c>
      <c r="E891" s="153">
        <v>0</v>
      </c>
      <c r="F891" s="15" t="s">
        <v>528</v>
      </c>
      <c r="G891" s="154">
        <v>0</v>
      </c>
      <c r="H891" s="155">
        <f t="shared" si="46"/>
        <v>0</v>
      </c>
      <c r="I891" s="153">
        <v>0</v>
      </c>
      <c r="J891" s="153">
        <v>0</v>
      </c>
      <c r="K891" s="153">
        <v>0</v>
      </c>
      <c r="L891" s="17"/>
      <c r="M891" s="18"/>
      <c r="N891" s="127"/>
      <c r="O891" s="16" t="str">
        <f t="shared" si="47"/>
        <v>Ok</v>
      </c>
    </row>
    <row r="892" spans="1:15" ht="25.5" x14ac:dyDescent="0.2">
      <c r="A892" s="157" t="str">
        <f t="shared" si="45"/>
        <v>No</v>
      </c>
      <c r="B892" s="13" t="s">
        <v>524</v>
      </c>
      <c r="C892" s="14" t="s">
        <v>2949</v>
      </c>
      <c r="D892" s="13" t="s">
        <v>2092</v>
      </c>
      <c r="E892" s="153">
        <v>0</v>
      </c>
      <c r="F892" s="15" t="s">
        <v>528</v>
      </c>
      <c r="G892" s="154">
        <v>0</v>
      </c>
      <c r="H892" s="155">
        <f t="shared" si="46"/>
        <v>0</v>
      </c>
      <c r="I892" s="153">
        <v>0</v>
      </c>
      <c r="J892" s="153">
        <v>0</v>
      </c>
      <c r="K892" s="153">
        <v>0</v>
      </c>
      <c r="L892" s="17"/>
      <c r="M892" s="18"/>
      <c r="N892" s="127"/>
      <c r="O892" s="16" t="str">
        <f t="shared" si="47"/>
        <v>Ok</v>
      </c>
    </row>
    <row r="893" spans="1:15" ht="15" x14ac:dyDescent="0.2">
      <c r="A893" s="157" t="str">
        <f t="shared" si="45"/>
        <v>No</v>
      </c>
      <c r="B893" s="13" t="s">
        <v>524</v>
      </c>
      <c r="C893" s="14" t="s">
        <v>2950</v>
      </c>
      <c r="D893" s="13" t="s">
        <v>2094</v>
      </c>
      <c r="E893" s="153">
        <v>0</v>
      </c>
      <c r="F893" s="15" t="s">
        <v>528</v>
      </c>
      <c r="G893" s="154">
        <v>0</v>
      </c>
      <c r="H893" s="155">
        <f t="shared" si="46"/>
        <v>0</v>
      </c>
      <c r="I893" s="153">
        <v>0</v>
      </c>
      <c r="J893" s="153">
        <v>0</v>
      </c>
      <c r="K893" s="153">
        <v>0</v>
      </c>
      <c r="L893" s="17"/>
      <c r="M893" s="18"/>
      <c r="N893" s="127"/>
      <c r="O893" s="16" t="str">
        <f t="shared" si="47"/>
        <v>Ok</v>
      </c>
    </row>
    <row r="894" spans="1:15" ht="15" x14ac:dyDescent="0.2">
      <c r="A894" s="157" t="str">
        <f t="shared" si="45"/>
        <v>No</v>
      </c>
      <c r="B894" s="13" t="s">
        <v>524</v>
      </c>
      <c r="C894" s="14" t="s">
        <v>2951</v>
      </c>
      <c r="D894" s="13" t="s">
        <v>2096</v>
      </c>
      <c r="E894" s="153">
        <v>0</v>
      </c>
      <c r="F894" s="15" t="s">
        <v>528</v>
      </c>
      <c r="G894" s="154">
        <v>0</v>
      </c>
      <c r="H894" s="155">
        <f t="shared" si="46"/>
        <v>0</v>
      </c>
      <c r="I894" s="153">
        <v>0</v>
      </c>
      <c r="J894" s="153">
        <v>0</v>
      </c>
      <c r="K894" s="153">
        <v>0</v>
      </c>
      <c r="L894" s="17"/>
      <c r="M894" s="18"/>
      <c r="N894" s="127"/>
      <c r="O894" s="16" t="str">
        <f t="shared" si="47"/>
        <v>Ok</v>
      </c>
    </row>
    <row r="895" spans="1:15" ht="25.5" x14ac:dyDescent="0.2">
      <c r="A895" s="157" t="str">
        <f t="shared" si="45"/>
        <v>No</v>
      </c>
      <c r="B895" s="13" t="s">
        <v>524</v>
      </c>
      <c r="C895" s="14" t="s">
        <v>2952</v>
      </c>
      <c r="D895" s="13" t="s">
        <v>2098</v>
      </c>
      <c r="E895" s="153">
        <v>0</v>
      </c>
      <c r="F895" s="15" t="s">
        <v>528</v>
      </c>
      <c r="G895" s="154">
        <v>0</v>
      </c>
      <c r="H895" s="155">
        <f t="shared" si="46"/>
        <v>0</v>
      </c>
      <c r="I895" s="153">
        <v>0</v>
      </c>
      <c r="J895" s="153">
        <v>0</v>
      </c>
      <c r="K895" s="153">
        <v>0</v>
      </c>
      <c r="L895" s="17"/>
      <c r="M895" s="18"/>
      <c r="N895" s="127"/>
      <c r="O895" s="16" t="str">
        <f t="shared" si="47"/>
        <v>Ok</v>
      </c>
    </row>
    <row r="896" spans="1:15" ht="15" x14ac:dyDescent="0.2">
      <c r="A896" s="157" t="str">
        <f t="shared" si="45"/>
        <v>No</v>
      </c>
      <c r="B896" s="13" t="s">
        <v>524</v>
      </c>
      <c r="C896" s="14" t="s">
        <v>2953</v>
      </c>
      <c r="D896" s="13" t="s">
        <v>2100</v>
      </c>
      <c r="E896" s="153">
        <v>0</v>
      </c>
      <c r="F896" s="15" t="s">
        <v>528</v>
      </c>
      <c r="G896" s="154">
        <v>0</v>
      </c>
      <c r="H896" s="155">
        <f t="shared" si="46"/>
        <v>0</v>
      </c>
      <c r="I896" s="153">
        <v>0</v>
      </c>
      <c r="J896" s="153">
        <v>0</v>
      </c>
      <c r="K896" s="153">
        <v>0</v>
      </c>
      <c r="L896" s="17"/>
      <c r="M896" s="18"/>
      <c r="N896" s="127"/>
      <c r="O896" s="16" t="str">
        <f t="shared" si="47"/>
        <v>Ok</v>
      </c>
    </row>
    <row r="897" spans="1:15" ht="15" x14ac:dyDescent="0.2">
      <c r="A897" s="157" t="str">
        <f t="shared" si="45"/>
        <v>No</v>
      </c>
      <c r="B897" s="13" t="s">
        <v>524</v>
      </c>
      <c r="C897" s="14" t="s">
        <v>2955</v>
      </c>
      <c r="D897" s="13" t="s">
        <v>2103</v>
      </c>
      <c r="E897" s="153">
        <v>0</v>
      </c>
      <c r="F897" s="15" t="s">
        <v>528</v>
      </c>
      <c r="G897" s="154">
        <v>0</v>
      </c>
      <c r="H897" s="155">
        <f t="shared" si="46"/>
        <v>0</v>
      </c>
      <c r="I897" s="153">
        <v>0</v>
      </c>
      <c r="J897" s="153">
        <v>0</v>
      </c>
      <c r="K897" s="153">
        <v>0</v>
      </c>
      <c r="L897" s="17"/>
      <c r="M897" s="18"/>
      <c r="N897" s="127"/>
      <c r="O897" s="16" t="str">
        <f t="shared" si="47"/>
        <v>Ok</v>
      </c>
    </row>
    <row r="898" spans="1:15" ht="15" x14ac:dyDescent="0.2">
      <c r="A898" s="157" t="str">
        <f t="shared" si="45"/>
        <v>No</v>
      </c>
      <c r="B898" s="13" t="s">
        <v>524</v>
      </c>
      <c r="C898" s="14" t="s">
        <v>2956</v>
      </c>
      <c r="D898" s="13" t="s">
        <v>2105</v>
      </c>
      <c r="E898" s="153">
        <v>0</v>
      </c>
      <c r="F898" s="15" t="s">
        <v>528</v>
      </c>
      <c r="G898" s="154">
        <v>0</v>
      </c>
      <c r="H898" s="155">
        <f t="shared" si="46"/>
        <v>0</v>
      </c>
      <c r="I898" s="153">
        <v>0</v>
      </c>
      <c r="J898" s="153">
        <v>0</v>
      </c>
      <c r="K898" s="153">
        <v>0</v>
      </c>
      <c r="L898" s="17"/>
      <c r="M898" s="18"/>
      <c r="N898" s="127"/>
      <c r="O898" s="16" t="str">
        <f t="shared" si="47"/>
        <v>Ok</v>
      </c>
    </row>
    <row r="899" spans="1:15" ht="15" x14ac:dyDescent="0.2">
      <c r="A899" s="157" t="str">
        <f t="shared" si="45"/>
        <v>No</v>
      </c>
      <c r="B899" s="13" t="s">
        <v>524</v>
      </c>
      <c r="C899" s="14" t="s">
        <v>2957</v>
      </c>
      <c r="D899" s="13" t="s">
        <v>2107</v>
      </c>
      <c r="E899" s="153">
        <v>0</v>
      </c>
      <c r="F899" s="15" t="s">
        <v>528</v>
      </c>
      <c r="G899" s="154">
        <v>0</v>
      </c>
      <c r="H899" s="155">
        <f t="shared" si="46"/>
        <v>0</v>
      </c>
      <c r="I899" s="153">
        <v>0</v>
      </c>
      <c r="J899" s="153">
        <v>0</v>
      </c>
      <c r="K899" s="153">
        <v>0</v>
      </c>
      <c r="L899" s="17"/>
      <c r="M899" s="18"/>
      <c r="N899" s="127"/>
      <c r="O899" s="16" t="str">
        <f t="shared" si="47"/>
        <v>Ok</v>
      </c>
    </row>
    <row r="900" spans="1:15" ht="15" x14ac:dyDescent="0.2">
      <c r="A900" s="157" t="str">
        <f t="shared" si="45"/>
        <v>No</v>
      </c>
      <c r="B900" s="13" t="s">
        <v>524</v>
      </c>
      <c r="C900" s="14" t="s">
        <v>2958</v>
      </c>
      <c r="D900" s="13" t="s">
        <v>2109</v>
      </c>
      <c r="E900" s="153">
        <v>0</v>
      </c>
      <c r="F900" s="15" t="s">
        <v>528</v>
      </c>
      <c r="G900" s="154">
        <v>0</v>
      </c>
      <c r="H900" s="155">
        <f t="shared" si="46"/>
        <v>0</v>
      </c>
      <c r="I900" s="153">
        <v>0</v>
      </c>
      <c r="J900" s="153">
        <v>0</v>
      </c>
      <c r="K900" s="153">
        <v>0</v>
      </c>
      <c r="L900" s="17"/>
      <c r="M900" s="18"/>
      <c r="N900" s="127"/>
      <c r="O900" s="16" t="str">
        <f t="shared" si="47"/>
        <v>Ok</v>
      </c>
    </row>
    <row r="901" spans="1:15" ht="15" x14ac:dyDescent="0.2">
      <c r="A901" s="157" t="str">
        <f t="shared" si="45"/>
        <v>No</v>
      </c>
      <c r="B901" s="13" t="s">
        <v>524</v>
      </c>
      <c r="C901" s="14" t="s">
        <v>2959</v>
      </c>
      <c r="D901" s="13" t="s">
        <v>2111</v>
      </c>
      <c r="E901" s="153">
        <v>0</v>
      </c>
      <c r="F901" s="15" t="s">
        <v>528</v>
      </c>
      <c r="G901" s="154">
        <v>0</v>
      </c>
      <c r="H901" s="155">
        <f t="shared" si="46"/>
        <v>0</v>
      </c>
      <c r="I901" s="153">
        <v>0</v>
      </c>
      <c r="J901" s="153">
        <v>0</v>
      </c>
      <c r="K901" s="153">
        <v>0</v>
      </c>
      <c r="L901" s="17"/>
      <c r="M901" s="18"/>
      <c r="N901" s="127"/>
      <c r="O901" s="16" t="str">
        <f t="shared" si="47"/>
        <v>Ok</v>
      </c>
    </row>
    <row r="902" spans="1:15" ht="25.5" x14ac:dyDescent="0.2">
      <c r="A902" s="157" t="str">
        <f t="shared" si="45"/>
        <v>No</v>
      </c>
      <c r="B902" s="13" t="s">
        <v>524</v>
      </c>
      <c r="C902" s="14" t="s">
        <v>2960</v>
      </c>
      <c r="D902" s="13" t="s">
        <v>2113</v>
      </c>
      <c r="E902" s="153">
        <v>0</v>
      </c>
      <c r="F902" s="15" t="s">
        <v>528</v>
      </c>
      <c r="G902" s="154">
        <v>0</v>
      </c>
      <c r="H902" s="155">
        <f t="shared" si="46"/>
        <v>0</v>
      </c>
      <c r="I902" s="153">
        <v>0</v>
      </c>
      <c r="J902" s="153">
        <v>0</v>
      </c>
      <c r="K902" s="153">
        <v>0</v>
      </c>
      <c r="L902" s="17"/>
      <c r="M902" s="18"/>
      <c r="N902" s="127"/>
      <c r="O902" s="16" t="str">
        <f t="shared" si="47"/>
        <v>Ok</v>
      </c>
    </row>
    <row r="903" spans="1:15" ht="15" x14ac:dyDescent="0.2">
      <c r="A903" s="157" t="str">
        <f t="shared" si="45"/>
        <v>No</v>
      </c>
      <c r="B903" s="13" t="s">
        <v>524</v>
      </c>
      <c r="C903" s="14" t="s">
        <v>2961</v>
      </c>
      <c r="D903" s="13" t="s">
        <v>2115</v>
      </c>
      <c r="E903" s="153">
        <v>0</v>
      </c>
      <c r="F903" s="15" t="s">
        <v>528</v>
      </c>
      <c r="G903" s="154">
        <v>0</v>
      </c>
      <c r="H903" s="155">
        <f t="shared" si="46"/>
        <v>0</v>
      </c>
      <c r="I903" s="153">
        <v>0</v>
      </c>
      <c r="J903" s="153">
        <v>0</v>
      </c>
      <c r="K903" s="153">
        <v>0</v>
      </c>
      <c r="L903" s="17"/>
      <c r="M903" s="18"/>
      <c r="N903" s="127"/>
      <c r="O903" s="16" t="str">
        <f t="shared" si="47"/>
        <v>Ok</v>
      </c>
    </row>
    <row r="904" spans="1:15" ht="15" x14ac:dyDescent="0.2">
      <c r="A904" s="157" t="str">
        <f t="shared" si="45"/>
        <v>No</v>
      </c>
      <c r="B904" s="13" t="s">
        <v>524</v>
      </c>
      <c r="C904" s="14" t="s">
        <v>2962</v>
      </c>
      <c r="D904" s="13" t="s">
        <v>2117</v>
      </c>
      <c r="E904" s="153">
        <v>0</v>
      </c>
      <c r="F904" s="15" t="s">
        <v>528</v>
      </c>
      <c r="G904" s="154">
        <v>0</v>
      </c>
      <c r="H904" s="155">
        <f t="shared" si="46"/>
        <v>0</v>
      </c>
      <c r="I904" s="153">
        <v>0</v>
      </c>
      <c r="J904" s="153">
        <v>0</v>
      </c>
      <c r="K904" s="153">
        <v>0</v>
      </c>
      <c r="L904" s="17"/>
      <c r="M904" s="18"/>
      <c r="N904" s="127"/>
      <c r="O904" s="16" t="str">
        <f t="shared" si="47"/>
        <v>Ok</v>
      </c>
    </row>
    <row r="905" spans="1:15" ht="25.5" x14ac:dyDescent="0.2">
      <c r="A905" s="157" t="str">
        <f t="shared" si="45"/>
        <v>No</v>
      </c>
      <c r="B905" s="13" t="s">
        <v>524</v>
      </c>
      <c r="C905" s="14" t="s">
        <v>2963</v>
      </c>
      <c r="D905" s="13" t="s">
        <v>2119</v>
      </c>
      <c r="E905" s="153">
        <v>0</v>
      </c>
      <c r="F905" s="15" t="s">
        <v>528</v>
      </c>
      <c r="G905" s="154">
        <v>0</v>
      </c>
      <c r="H905" s="155">
        <f t="shared" si="46"/>
        <v>0</v>
      </c>
      <c r="I905" s="153">
        <v>0</v>
      </c>
      <c r="J905" s="153">
        <v>0</v>
      </c>
      <c r="K905" s="153">
        <v>0</v>
      </c>
      <c r="L905" s="17"/>
      <c r="M905" s="18"/>
      <c r="N905" s="127"/>
      <c r="O905" s="16" t="str">
        <f t="shared" si="47"/>
        <v>Ok</v>
      </c>
    </row>
    <row r="906" spans="1:15" ht="25.5" x14ac:dyDescent="0.2">
      <c r="A906" s="157" t="str">
        <f t="shared" si="45"/>
        <v>No</v>
      </c>
      <c r="B906" s="13" t="s">
        <v>524</v>
      </c>
      <c r="C906" s="14" t="s">
        <v>2964</v>
      </c>
      <c r="D906" s="13" t="s">
        <v>2121</v>
      </c>
      <c r="E906" s="153">
        <v>0</v>
      </c>
      <c r="F906" s="15" t="s">
        <v>528</v>
      </c>
      <c r="G906" s="154">
        <v>0</v>
      </c>
      <c r="H906" s="155">
        <f t="shared" si="46"/>
        <v>0</v>
      </c>
      <c r="I906" s="153">
        <v>0</v>
      </c>
      <c r="J906" s="153">
        <v>0</v>
      </c>
      <c r="K906" s="153">
        <v>0</v>
      </c>
      <c r="L906" s="17"/>
      <c r="M906" s="18"/>
      <c r="N906" s="127"/>
      <c r="O906" s="16" t="str">
        <f t="shared" si="47"/>
        <v>Ok</v>
      </c>
    </row>
    <row r="907" spans="1:15" ht="15" x14ac:dyDescent="0.2">
      <c r="A907" s="157" t="str">
        <f t="shared" ref="A907:A970" si="48">IF(OR(E907&lt;&gt;0,G907&lt;&gt;0),"Si","No")</f>
        <v>No</v>
      </c>
      <c r="B907" s="13" t="s">
        <v>524</v>
      </c>
      <c r="C907" s="14" t="s">
        <v>2965</v>
      </c>
      <c r="D907" s="13" t="s">
        <v>2123</v>
      </c>
      <c r="E907" s="153">
        <v>0</v>
      </c>
      <c r="F907" s="15" t="s">
        <v>528</v>
      </c>
      <c r="G907" s="154">
        <v>0</v>
      </c>
      <c r="H907" s="155">
        <f t="shared" ref="H907:H970" si="49">+E907-G907</f>
        <v>0</v>
      </c>
      <c r="I907" s="153">
        <v>0</v>
      </c>
      <c r="J907" s="153">
        <v>0</v>
      </c>
      <c r="K907" s="153">
        <v>0</v>
      </c>
      <c r="L907" s="17"/>
      <c r="M907" s="18"/>
      <c r="N907" s="127"/>
      <c r="O907" s="16" t="str">
        <f t="shared" si="47"/>
        <v>Ok</v>
      </c>
    </row>
    <row r="908" spans="1:15" ht="15" x14ac:dyDescent="0.2">
      <c r="A908" s="157" t="str">
        <f t="shared" si="48"/>
        <v>No</v>
      </c>
      <c r="B908" s="13" t="s">
        <v>524</v>
      </c>
      <c r="C908" s="14" t="s">
        <v>2967</v>
      </c>
      <c r="D908" s="13" t="s">
        <v>328</v>
      </c>
      <c r="E908" s="153">
        <v>0</v>
      </c>
      <c r="F908" s="15" t="s">
        <v>528</v>
      </c>
      <c r="G908" s="154">
        <v>0</v>
      </c>
      <c r="H908" s="155">
        <f t="shared" si="49"/>
        <v>0</v>
      </c>
      <c r="I908" s="153">
        <v>0</v>
      </c>
      <c r="J908" s="153">
        <v>0</v>
      </c>
      <c r="K908" s="153">
        <v>0</v>
      </c>
      <c r="L908" s="17"/>
      <c r="M908" s="18"/>
      <c r="N908" s="127"/>
      <c r="O908" s="16" t="str">
        <f t="shared" si="47"/>
        <v>Ok</v>
      </c>
    </row>
    <row r="909" spans="1:15" ht="15" x14ac:dyDescent="0.2">
      <c r="A909" s="157" t="str">
        <f t="shared" si="48"/>
        <v>No</v>
      </c>
      <c r="B909" s="13" t="s">
        <v>524</v>
      </c>
      <c r="C909" s="14" t="s">
        <v>2968</v>
      </c>
      <c r="D909" s="13" t="s">
        <v>2128</v>
      </c>
      <c r="E909" s="153">
        <v>0</v>
      </c>
      <c r="F909" s="15" t="s">
        <v>528</v>
      </c>
      <c r="G909" s="154">
        <v>0</v>
      </c>
      <c r="H909" s="155">
        <f t="shared" si="49"/>
        <v>0</v>
      </c>
      <c r="I909" s="153">
        <v>0</v>
      </c>
      <c r="J909" s="153">
        <v>0</v>
      </c>
      <c r="K909" s="153">
        <v>0</v>
      </c>
      <c r="L909" s="17"/>
      <c r="M909" s="18"/>
      <c r="N909" s="127"/>
      <c r="O909" s="16" t="str">
        <f t="shared" si="47"/>
        <v>Ok</v>
      </c>
    </row>
    <row r="910" spans="1:15" ht="15" x14ac:dyDescent="0.2">
      <c r="A910" s="157" t="str">
        <f t="shared" si="48"/>
        <v>No</v>
      </c>
      <c r="B910" s="13" t="s">
        <v>524</v>
      </c>
      <c r="C910" s="14" t="s">
        <v>2969</v>
      </c>
      <c r="D910" s="13" t="s">
        <v>2130</v>
      </c>
      <c r="E910" s="153">
        <v>0</v>
      </c>
      <c r="F910" s="15" t="s">
        <v>528</v>
      </c>
      <c r="G910" s="154">
        <v>0</v>
      </c>
      <c r="H910" s="155">
        <f t="shared" si="49"/>
        <v>0</v>
      </c>
      <c r="I910" s="153">
        <v>0</v>
      </c>
      <c r="J910" s="153">
        <v>0</v>
      </c>
      <c r="K910" s="153">
        <v>0</v>
      </c>
      <c r="L910" s="17"/>
      <c r="M910" s="18"/>
      <c r="N910" s="127"/>
      <c r="O910" s="16" t="str">
        <f t="shared" si="47"/>
        <v>Ok</v>
      </c>
    </row>
    <row r="911" spans="1:15" ht="15" x14ac:dyDescent="0.2">
      <c r="A911" s="157" t="str">
        <f t="shared" si="48"/>
        <v>No</v>
      </c>
      <c r="B911" s="13" t="s">
        <v>524</v>
      </c>
      <c r="C911" s="14" t="s">
        <v>2970</v>
      </c>
      <c r="D911" s="13" t="s">
        <v>28</v>
      </c>
      <c r="E911" s="153">
        <v>0</v>
      </c>
      <c r="F911" s="15" t="s">
        <v>528</v>
      </c>
      <c r="G911" s="154">
        <v>0</v>
      </c>
      <c r="H911" s="155">
        <f t="shared" si="49"/>
        <v>0</v>
      </c>
      <c r="I911" s="153">
        <v>0</v>
      </c>
      <c r="J911" s="153">
        <v>0</v>
      </c>
      <c r="K911" s="153">
        <v>0</v>
      </c>
      <c r="L911" s="17"/>
      <c r="M911" s="18"/>
      <c r="N911" s="127"/>
      <c r="O911" s="16" t="str">
        <f t="shared" si="47"/>
        <v>Ok</v>
      </c>
    </row>
    <row r="912" spans="1:15" ht="15" x14ac:dyDescent="0.2">
      <c r="A912" s="157" t="str">
        <f t="shared" si="48"/>
        <v>No</v>
      </c>
      <c r="B912" s="13" t="s">
        <v>524</v>
      </c>
      <c r="C912" s="14" t="s">
        <v>2971</v>
      </c>
      <c r="D912" s="13" t="s">
        <v>2133</v>
      </c>
      <c r="E912" s="153">
        <v>0</v>
      </c>
      <c r="F912" s="15" t="s">
        <v>528</v>
      </c>
      <c r="G912" s="154">
        <v>0</v>
      </c>
      <c r="H912" s="155">
        <f t="shared" si="49"/>
        <v>0</v>
      </c>
      <c r="I912" s="153">
        <v>0</v>
      </c>
      <c r="J912" s="153">
        <v>0</v>
      </c>
      <c r="K912" s="153">
        <v>0</v>
      </c>
      <c r="L912" s="17"/>
      <c r="M912" s="18"/>
      <c r="N912" s="127"/>
      <c r="O912" s="16" t="str">
        <f t="shared" si="47"/>
        <v>Ok</v>
      </c>
    </row>
    <row r="913" spans="1:15" ht="15" x14ac:dyDescent="0.2">
      <c r="A913" s="157" t="str">
        <f t="shared" si="48"/>
        <v>No</v>
      </c>
      <c r="B913" s="13" t="s">
        <v>524</v>
      </c>
      <c r="C913" s="14" t="s">
        <v>2972</v>
      </c>
      <c r="D913" s="13" t="s">
        <v>29</v>
      </c>
      <c r="E913" s="153">
        <v>0</v>
      </c>
      <c r="F913" s="15" t="s">
        <v>528</v>
      </c>
      <c r="G913" s="154">
        <v>0</v>
      </c>
      <c r="H913" s="155">
        <f t="shared" si="49"/>
        <v>0</v>
      </c>
      <c r="I913" s="153">
        <v>0</v>
      </c>
      <c r="J913" s="153">
        <v>0</v>
      </c>
      <c r="K913" s="153">
        <v>0</v>
      </c>
      <c r="L913" s="17"/>
      <c r="M913" s="18"/>
      <c r="N913" s="127"/>
      <c r="O913" s="16" t="str">
        <f t="shared" si="47"/>
        <v>Ok</v>
      </c>
    </row>
    <row r="914" spans="1:15" ht="25.5" x14ac:dyDescent="0.2">
      <c r="A914" s="157" t="str">
        <f t="shared" si="48"/>
        <v>No</v>
      </c>
      <c r="B914" s="13" t="s">
        <v>524</v>
      </c>
      <c r="C914" s="14" t="s">
        <v>2973</v>
      </c>
      <c r="D914" s="13" t="s">
        <v>2136</v>
      </c>
      <c r="E914" s="153">
        <v>0</v>
      </c>
      <c r="F914" s="15" t="s">
        <v>528</v>
      </c>
      <c r="G914" s="154">
        <v>0</v>
      </c>
      <c r="H914" s="155">
        <f t="shared" si="49"/>
        <v>0</v>
      </c>
      <c r="I914" s="153">
        <v>0</v>
      </c>
      <c r="J914" s="153">
        <v>0</v>
      </c>
      <c r="K914" s="153">
        <v>0</v>
      </c>
      <c r="L914" s="17"/>
      <c r="M914" s="18"/>
      <c r="N914" s="127"/>
      <c r="O914" s="16" t="str">
        <f t="shared" si="47"/>
        <v>Ok</v>
      </c>
    </row>
    <row r="915" spans="1:15" ht="15" x14ac:dyDescent="0.2">
      <c r="A915" s="157" t="str">
        <f t="shared" si="48"/>
        <v>No</v>
      </c>
      <c r="B915" s="13" t="s">
        <v>524</v>
      </c>
      <c r="C915" s="14" t="s">
        <v>2974</v>
      </c>
      <c r="D915" s="13" t="s">
        <v>2138</v>
      </c>
      <c r="E915" s="153">
        <v>0</v>
      </c>
      <c r="F915" s="15" t="s">
        <v>528</v>
      </c>
      <c r="G915" s="154">
        <v>0</v>
      </c>
      <c r="H915" s="155">
        <f t="shared" si="49"/>
        <v>0</v>
      </c>
      <c r="I915" s="153">
        <v>0</v>
      </c>
      <c r="J915" s="153">
        <v>0</v>
      </c>
      <c r="K915" s="153">
        <v>0</v>
      </c>
      <c r="L915" s="17"/>
      <c r="M915" s="18"/>
      <c r="N915" s="127"/>
      <c r="O915" s="16" t="str">
        <f t="shared" si="47"/>
        <v>Ok</v>
      </c>
    </row>
    <row r="916" spans="1:15" ht="15" x14ac:dyDescent="0.2">
      <c r="A916" s="157" t="str">
        <f t="shared" si="48"/>
        <v>No</v>
      </c>
      <c r="B916" s="13" t="s">
        <v>524</v>
      </c>
      <c r="C916" s="14" t="s">
        <v>2975</v>
      </c>
      <c r="D916" s="13" t="s">
        <v>30</v>
      </c>
      <c r="E916" s="153">
        <v>0</v>
      </c>
      <c r="F916" s="15" t="s">
        <v>528</v>
      </c>
      <c r="G916" s="154">
        <v>0</v>
      </c>
      <c r="H916" s="155">
        <f t="shared" si="49"/>
        <v>0</v>
      </c>
      <c r="I916" s="153">
        <v>0</v>
      </c>
      <c r="J916" s="153">
        <v>0</v>
      </c>
      <c r="K916" s="153">
        <v>0</v>
      </c>
      <c r="L916" s="17"/>
      <c r="M916" s="18"/>
      <c r="N916" s="127"/>
      <c r="O916" s="16" t="str">
        <f t="shared" si="47"/>
        <v>Ok</v>
      </c>
    </row>
    <row r="917" spans="1:15" ht="25.5" x14ac:dyDescent="0.2">
      <c r="A917" s="157" t="str">
        <f t="shared" si="48"/>
        <v>No</v>
      </c>
      <c r="B917" s="13" t="s">
        <v>524</v>
      </c>
      <c r="C917" s="14" t="s">
        <v>2976</v>
      </c>
      <c r="D917" s="13" t="s">
        <v>2141</v>
      </c>
      <c r="E917" s="153">
        <v>0</v>
      </c>
      <c r="F917" s="15" t="s">
        <v>528</v>
      </c>
      <c r="G917" s="154">
        <v>0</v>
      </c>
      <c r="H917" s="155">
        <f t="shared" si="49"/>
        <v>0</v>
      </c>
      <c r="I917" s="153">
        <v>0</v>
      </c>
      <c r="J917" s="153">
        <v>0</v>
      </c>
      <c r="K917" s="153">
        <v>0</v>
      </c>
      <c r="L917" s="17"/>
      <c r="M917" s="18"/>
      <c r="N917" s="127"/>
      <c r="O917" s="16" t="str">
        <f t="shared" si="47"/>
        <v>Ok</v>
      </c>
    </row>
    <row r="918" spans="1:15" ht="15" x14ac:dyDescent="0.2">
      <c r="A918" s="157" t="str">
        <f t="shared" si="48"/>
        <v>No</v>
      </c>
      <c r="B918" s="13" t="s">
        <v>524</v>
      </c>
      <c r="C918" s="14" t="s">
        <v>2977</v>
      </c>
      <c r="D918" s="13" t="s">
        <v>2143</v>
      </c>
      <c r="E918" s="153">
        <v>0</v>
      </c>
      <c r="F918" s="15" t="s">
        <v>528</v>
      </c>
      <c r="G918" s="154">
        <v>0</v>
      </c>
      <c r="H918" s="155">
        <f t="shared" si="49"/>
        <v>0</v>
      </c>
      <c r="I918" s="153">
        <v>0</v>
      </c>
      <c r="J918" s="153">
        <v>0</v>
      </c>
      <c r="K918" s="153">
        <v>0</v>
      </c>
      <c r="L918" s="17"/>
      <c r="M918" s="18"/>
      <c r="N918" s="127"/>
      <c r="O918" s="16" t="str">
        <f t="shared" si="47"/>
        <v>Ok</v>
      </c>
    </row>
    <row r="919" spans="1:15" ht="15" x14ac:dyDescent="0.2">
      <c r="A919" s="157" t="str">
        <f t="shared" si="48"/>
        <v>No</v>
      </c>
      <c r="B919" s="13" t="s">
        <v>524</v>
      </c>
      <c r="C919" s="14" t="s">
        <v>2978</v>
      </c>
      <c r="D919" s="13" t="s">
        <v>2145</v>
      </c>
      <c r="E919" s="153">
        <v>0</v>
      </c>
      <c r="F919" s="15" t="s">
        <v>528</v>
      </c>
      <c r="G919" s="154">
        <v>0</v>
      </c>
      <c r="H919" s="155">
        <f t="shared" si="49"/>
        <v>0</v>
      </c>
      <c r="I919" s="153">
        <v>0</v>
      </c>
      <c r="J919" s="153">
        <v>0</v>
      </c>
      <c r="K919" s="153">
        <v>0</v>
      </c>
      <c r="L919" s="17"/>
      <c r="M919" s="18"/>
      <c r="N919" s="127"/>
      <c r="O919" s="16" t="str">
        <f t="shared" si="47"/>
        <v>Ok</v>
      </c>
    </row>
    <row r="920" spans="1:15" ht="15" x14ac:dyDescent="0.2">
      <c r="A920" s="157" t="str">
        <f t="shared" si="48"/>
        <v>No</v>
      </c>
      <c r="B920" s="13" t="s">
        <v>524</v>
      </c>
      <c r="C920" s="14" t="s">
        <v>2979</v>
      </c>
      <c r="D920" s="13" t="s">
        <v>2147</v>
      </c>
      <c r="E920" s="153">
        <v>0</v>
      </c>
      <c r="F920" s="15" t="s">
        <v>528</v>
      </c>
      <c r="G920" s="154">
        <v>0</v>
      </c>
      <c r="H920" s="155">
        <f t="shared" si="49"/>
        <v>0</v>
      </c>
      <c r="I920" s="153">
        <v>0</v>
      </c>
      <c r="J920" s="153">
        <v>0</v>
      </c>
      <c r="K920" s="153">
        <v>0</v>
      </c>
      <c r="L920" s="17"/>
      <c r="M920" s="18"/>
      <c r="N920" s="127"/>
      <c r="O920" s="16" t="str">
        <f t="shared" si="47"/>
        <v>Ok</v>
      </c>
    </row>
    <row r="921" spans="1:15" ht="25.5" x14ac:dyDescent="0.2">
      <c r="A921" s="157" t="str">
        <f t="shared" si="48"/>
        <v>No</v>
      </c>
      <c r="B921" s="13" t="s">
        <v>524</v>
      </c>
      <c r="C921" s="14" t="s">
        <v>2980</v>
      </c>
      <c r="D921" s="13" t="s">
        <v>2149</v>
      </c>
      <c r="E921" s="153">
        <v>0</v>
      </c>
      <c r="F921" s="15" t="s">
        <v>528</v>
      </c>
      <c r="G921" s="154">
        <v>0</v>
      </c>
      <c r="H921" s="155">
        <f t="shared" si="49"/>
        <v>0</v>
      </c>
      <c r="I921" s="153">
        <v>0</v>
      </c>
      <c r="J921" s="153">
        <v>0</v>
      </c>
      <c r="K921" s="153">
        <v>0</v>
      </c>
      <c r="L921" s="17"/>
      <c r="M921" s="18"/>
      <c r="N921" s="127"/>
      <c r="O921" s="16" t="str">
        <f t="shared" si="47"/>
        <v>Ok</v>
      </c>
    </row>
    <row r="922" spans="1:15" ht="15" x14ac:dyDescent="0.2">
      <c r="A922" s="157" t="str">
        <f t="shared" si="48"/>
        <v>No</v>
      </c>
      <c r="B922" s="13" t="s">
        <v>524</v>
      </c>
      <c r="C922" s="14" t="s">
        <v>2981</v>
      </c>
      <c r="D922" s="13" t="s">
        <v>2151</v>
      </c>
      <c r="E922" s="153">
        <v>0</v>
      </c>
      <c r="F922" s="15" t="s">
        <v>528</v>
      </c>
      <c r="G922" s="154">
        <v>0</v>
      </c>
      <c r="H922" s="155">
        <f t="shared" si="49"/>
        <v>0</v>
      </c>
      <c r="I922" s="153">
        <v>0</v>
      </c>
      <c r="J922" s="153">
        <v>0</v>
      </c>
      <c r="K922" s="153">
        <v>0</v>
      </c>
      <c r="L922" s="17"/>
      <c r="M922" s="18"/>
      <c r="N922" s="127"/>
      <c r="O922" s="16" t="str">
        <f t="shared" si="47"/>
        <v>Ok</v>
      </c>
    </row>
    <row r="923" spans="1:15" ht="15" x14ac:dyDescent="0.2">
      <c r="A923" s="157" t="str">
        <f t="shared" si="48"/>
        <v>No</v>
      </c>
      <c r="B923" s="13" t="s">
        <v>524</v>
      </c>
      <c r="C923" s="14" t="s">
        <v>2982</v>
      </c>
      <c r="D923" s="13" t="s">
        <v>249</v>
      </c>
      <c r="E923" s="153">
        <v>0</v>
      </c>
      <c r="F923" s="15" t="s">
        <v>528</v>
      </c>
      <c r="G923" s="154">
        <v>0</v>
      </c>
      <c r="H923" s="155">
        <f t="shared" si="49"/>
        <v>0</v>
      </c>
      <c r="I923" s="153">
        <v>0</v>
      </c>
      <c r="J923" s="153">
        <v>0</v>
      </c>
      <c r="K923" s="153">
        <v>0</v>
      </c>
      <c r="L923" s="17"/>
      <c r="M923" s="18"/>
      <c r="N923" s="127"/>
      <c r="O923" s="16" t="str">
        <f t="shared" si="47"/>
        <v>Ok</v>
      </c>
    </row>
    <row r="924" spans="1:15" ht="15" x14ac:dyDescent="0.2">
      <c r="A924" s="157" t="str">
        <f t="shared" si="48"/>
        <v>No</v>
      </c>
      <c r="B924" s="13" t="s">
        <v>524</v>
      </c>
      <c r="C924" s="14" t="s">
        <v>2984</v>
      </c>
      <c r="D924" s="13" t="s">
        <v>334</v>
      </c>
      <c r="E924" s="153">
        <v>0</v>
      </c>
      <c r="F924" s="15" t="s">
        <v>528</v>
      </c>
      <c r="G924" s="154">
        <v>0</v>
      </c>
      <c r="H924" s="155">
        <f t="shared" si="49"/>
        <v>0</v>
      </c>
      <c r="I924" s="153">
        <v>0</v>
      </c>
      <c r="J924" s="153">
        <v>0</v>
      </c>
      <c r="K924" s="153">
        <v>0</v>
      </c>
      <c r="L924" s="17"/>
      <c r="M924" s="18"/>
      <c r="N924" s="127"/>
      <c r="O924" s="16" t="str">
        <f t="shared" si="47"/>
        <v>Ok</v>
      </c>
    </row>
    <row r="925" spans="1:15" ht="15" x14ac:dyDescent="0.2">
      <c r="A925" s="157" t="str">
        <f t="shared" si="48"/>
        <v>No</v>
      </c>
      <c r="B925" s="13" t="s">
        <v>524</v>
      </c>
      <c r="C925" s="14" t="s">
        <v>2985</v>
      </c>
      <c r="D925" s="13" t="s">
        <v>31</v>
      </c>
      <c r="E925" s="153">
        <v>0</v>
      </c>
      <c r="F925" s="15" t="s">
        <v>528</v>
      </c>
      <c r="G925" s="154">
        <v>0</v>
      </c>
      <c r="H925" s="155">
        <f t="shared" si="49"/>
        <v>0</v>
      </c>
      <c r="I925" s="153">
        <v>0</v>
      </c>
      <c r="J925" s="153">
        <v>0</v>
      </c>
      <c r="K925" s="153">
        <v>0</v>
      </c>
      <c r="L925" s="17"/>
      <c r="M925" s="18"/>
      <c r="N925" s="127"/>
      <c r="O925" s="16" t="str">
        <f t="shared" ref="O925:O988" si="50">IF(H925-SUM(I925:K925)&lt;&gt;0,"Verificar diferencias","Ok")</f>
        <v>Ok</v>
      </c>
    </row>
    <row r="926" spans="1:15" ht="15" x14ac:dyDescent="0.2">
      <c r="A926" s="157" t="str">
        <f t="shared" si="48"/>
        <v>No</v>
      </c>
      <c r="B926" s="13" t="s">
        <v>524</v>
      </c>
      <c r="C926" s="14" t="s">
        <v>2986</v>
      </c>
      <c r="D926" s="13" t="s">
        <v>2158</v>
      </c>
      <c r="E926" s="153">
        <v>0</v>
      </c>
      <c r="F926" s="15" t="s">
        <v>528</v>
      </c>
      <c r="G926" s="154">
        <v>0</v>
      </c>
      <c r="H926" s="155">
        <f t="shared" si="49"/>
        <v>0</v>
      </c>
      <c r="I926" s="153">
        <v>0</v>
      </c>
      <c r="J926" s="153">
        <v>0</v>
      </c>
      <c r="K926" s="153">
        <v>0</v>
      </c>
      <c r="L926" s="17"/>
      <c r="M926" s="18"/>
      <c r="N926" s="127"/>
      <c r="O926" s="16" t="str">
        <f t="shared" si="50"/>
        <v>Ok</v>
      </c>
    </row>
    <row r="927" spans="1:15" ht="15" x14ac:dyDescent="0.2">
      <c r="A927" s="157" t="str">
        <f t="shared" si="48"/>
        <v>No</v>
      </c>
      <c r="B927" s="13" t="s">
        <v>524</v>
      </c>
      <c r="C927" s="14" t="s">
        <v>2987</v>
      </c>
      <c r="D927" s="13" t="s">
        <v>2160</v>
      </c>
      <c r="E927" s="153">
        <v>0</v>
      </c>
      <c r="F927" s="15" t="s">
        <v>528</v>
      </c>
      <c r="G927" s="154">
        <v>0</v>
      </c>
      <c r="H927" s="155">
        <f t="shared" si="49"/>
        <v>0</v>
      </c>
      <c r="I927" s="153">
        <v>0</v>
      </c>
      <c r="J927" s="153">
        <v>0</v>
      </c>
      <c r="K927" s="153">
        <v>0</v>
      </c>
      <c r="L927" s="17"/>
      <c r="M927" s="18"/>
      <c r="N927" s="127"/>
      <c r="O927" s="16" t="str">
        <f t="shared" si="50"/>
        <v>Ok</v>
      </c>
    </row>
    <row r="928" spans="1:15" ht="25.5" x14ac:dyDescent="0.2">
      <c r="A928" s="157" t="str">
        <f t="shared" si="48"/>
        <v>No</v>
      </c>
      <c r="B928" s="13" t="s">
        <v>524</v>
      </c>
      <c r="C928" s="14" t="s">
        <v>2988</v>
      </c>
      <c r="D928" s="13" t="s">
        <v>2162</v>
      </c>
      <c r="E928" s="153">
        <v>0</v>
      </c>
      <c r="F928" s="15" t="s">
        <v>528</v>
      </c>
      <c r="G928" s="154">
        <v>0</v>
      </c>
      <c r="H928" s="155">
        <f t="shared" si="49"/>
        <v>0</v>
      </c>
      <c r="I928" s="153">
        <v>0</v>
      </c>
      <c r="J928" s="153">
        <v>0</v>
      </c>
      <c r="K928" s="153">
        <v>0</v>
      </c>
      <c r="L928" s="17"/>
      <c r="M928" s="18"/>
      <c r="N928" s="127"/>
      <c r="O928" s="16" t="str">
        <f t="shared" si="50"/>
        <v>Ok</v>
      </c>
    </row>
    <row r="929" spans="1:15" ht="15" x14ac:dyDescent="0.2">
      <c r="A929" s="157" t="str">
        <f t="shared" si="48"/>
        <v>No</v>
      </c>
      <c r="B929" s="13" t="s">
        <v>524</v>
      </c>
      <c r="C929" s="14" t="s">
        <v>2989</v>
      </c>
      <c r="D929" s="13" t="s">
        <v>2164</v>
      </c>
      <c r="E929" s="153">
        <v>0</v>
      </c>
      <c r="F929" s="15" t="s">
        <v>528</v>
      </c>
      <c r="G929" s="154">
        <v>0</v>
      </c>
      <c r="H929" s="155">
        <f t="shared" si="49"/>
        <v>0</v>
      </c>
      <c r="I929" s="153">
        <v>0</v>
      </c>
      <c r="J929" s="153">
        <v>0</v>
      </c>
      <c r="K929" s="153">
        <v>0</v>
      </c>
      <c r="L929" s="17"/>
      <c r="M929" s="18"/>
      <c r="N929" s="127"/>
      <c r="O929" s="16" t="str">
        <f t="shared" si="50"/>
        <v>Ok</v>
      </c>
    </row>
    <row r="930" spans="1:15" ht="15" x14ac:dyDescent="0.2">
      <c r="A930" s="157" t="str">
        <f t="shared" si="48"/>
        <v>No</v>
      </c>
      <c r="B930" s="13" t="s">
        <v>524</v>
      </c>
      <c r="C930" s="14" t="s">
        <v>2990</v>
      </c>
      <c r="D930" s="13" t="s">
        <v>2166</v>
      </c>
      <c r="E930" s="153">
        <v>0</v>
      </c>
      <c r="F930" s="15" t="s">
        <v>528</v>
      </c>
      <c r="G930" s="154">
        <v>0</v>
      </c>
      <c r="H930" s="155">
        <f t="shared" si="49"/>
        <v>0</v>
      </c>
      <c r="I930" s="153">
        <v>0</v>
      </c>
      <c r="J930" s="153">
        <v>0</v>
      </c>
      <c r="K930" s="153">
        <v>0</v>
      </c>
      <c r="L930" s="17"/>
      <c r="M930" s="18"/>
      <c r="N930" s="127"/>
      <c r="O930" s="16" t="str">
        <f t="shared" si="50"/>
        <v>Ok</v>
      </c>
    </row>
    <row r="931" spans="1:15" ht="15" x14ac:dyDescent="0.2">
      <c r="A931" s="157" t="str">
        <f t="shared" si="48"/>
        <v>No</v>
      </c>
      <c r="B931" s="13" t="s">
        <v>524</v>
      </c>
      <c r="C931" s="14" t="s">
        <v>2991</v>
      </c>
      <c r="D931" s="13" t="s">
        <v>2168</v>
      </c>
      <c r="E931" s="153">
        <v>0</v>
      </c>
      <c r="F931" s="15" t="s">
        <v>528</v>
      </c>
      <c r="G931" s="154">
        <v>0</v>
      </c>
      <c r="H931" s="155">
        <f t="shared" si="49"/>
        <v>0</v>
      </c>
      <c r="I931" s="153">
        <v>0</v>
      </c>
      <c r="J931" s="153">
        <v>0</v>
      </c>
      <c r="K931" s="153">
        <v>0</v>
      </c>
      <c r="L931" s="17"/>
      <c r="M931" s="18"/>
      <c r="N931" s="127"/>
      <c r="O931" s="16" t="str">
        <f t="shared" si="50"/>
        <v>Ok</v>
      </c>
    </row>
    <row r="932" spans="1:15" ht="25.5" x14ac:dyDescent="0.2">
      <c r="A932" s="157" t="str">
        <f t="shared" si="48"/>
        <v>No</v>
      </c>
      <c r="B932" s="13" t="s">
        <v>524</v>
      </c>
      <c r="C932" s="14" t="s">
        <v>2992</v>
      </c>
      <c r="D932" s="13" t="s">
        <v>2170</v>
      </c>
      <c r="E932" s="153">
        <v>0</v>
      </c>
      <c r="F932" s="15" t="s">
        <v>528</v>
      </c>
      <c r="G932" s="154">
        <v>0</v>
      </c>
      <c r="H932" s="155">
        <f t="shared" si="49"/>
        <v>0</v>
      </c>
      <c r="I932" s="153">
        <v>0</v>
      </c>
      <c r="J932" s="153">
        <v>0</v>
      </c>
      <c r="K932" s="153">
        <v>0</v>
      </c>
      <c r="L932" s="17"/>
      <c r="M932" s="18"/>
      <c r="N932" s="127"/>
      <c r="O932" s="16" t="str">
        <f t="shared" si="50"/>
        <v>Ok</v>
      </c>
    </row>
    <row r="933" spans="1:15" ht="15" x14ac:dyDescent="0.2">
      <c r="A933" s="157" t="str">
        <f t="shared" si="48"/>
        <v>No</v>
      </c>
      <c r="B933" s="13" t="s">
        <v>524</v>
      </c>
      <c r="C933" s="14" t="s">
        <v>2993</v>
      </c>
      <c r="D933" s="13" t="s">
        <v>279</v>
      </c>
      <c r="E933" s="153">
        <v>0</v>
      </c>
      <c r="F933" s="15" t="s">
        <v>528</v>
      </c>
      <c r="G933" s="154">
        <v>0</v>
      </c>
      <c r="H933" s="155">
        <f t="shared" si="49"/>
        <v>0</v>
      </c>
      <c r="I933" s="153">
        <v>0</v>
      </c>
      <c r="J933" s="153">
        <v>0</v>
      </c>
      <c r="K933" s="153">
        <v>0</v>
      </c>
      <c r="L933" s="17"/>
      <c r="M933" s="18"/>
      <c r="N933" s="127"/>
      <c r="O933" s="16" t="str">
        <f t="shared" si="50"/>
        <v>Ok</v>
      </c>
    </row>
    <row r="934" spans="1:15" ht="15" x14ac:dyDescent="0.2">
      <c r="A934" s="157" t="str">
        <f t="shared" si="48"/>
        <v>No</v>
      </c>
      <c r="B934" s="13" t="s">
        <v>524</v>
      </c>
      <c r="C934" s="14" t="s">
        <v>2995</v>
      </c>
      <c r="D934" s="13" t="s">
        <v>32</v>
      </c>
      <c r="E934" s="153">
        <v>0</v>
      </c>
      <c r="F934" s="15" t="s">
        <v>528</v>
      </c>
      <c r="G934" s="154">
        <v>0</v>
      </c>
      <c r="H934" s="155">
        <f t="shared" si="49"/>
        <v>0</v>
      </c>
      <c r="I934" s="153">
        <v>0</v>
      </c>
      <c r="J934" s="153">
        <v>0</v>
      </c>
      <c r="K934" s="153">
        <v>0</v>
      </c>
      <c r="L934" s="17"/>
      <c r="M934" s="18"/>
      <c r="N934" s="127"/>
      <c r="O934" s="16" t="str">
        <f t="shared" si="50"/>
        <v>Ok</v>
      </c>
    </row>
    <row r="935" spans="1:15" ht="15" x14ac:dyDescent="0.2">
      <c r="A935" s="157" t="str">
        <f t="shared" si="48"/>
        <v>No</v>
      </c>
      <c r="B935" s="13" t="s">
        <v>524</v>
      </c>
      <c r="C935" s="14" t="s">
        <v>2996</v>
      </c>
      <c r="D935" s="13" t="s">
        <v>252</v>
      </c>
      <c r="E935" s="153">
        <v>0</v>
      </c>
      <c r="F935" s="15" t="s">
        <v>528</v>
      </c>
      <c r="G935" s="154">
        <v>0</v>
      </c>
      <c r="H935" s="155">
        <f t="shared" si="49"/>
        <v>0</v>
      </c>
      <c r="I935" s="153">
        <v>0</v>
      </c>
      <c r="J935" s="153">
        <v>0</v>
      </c>
      <c r="K935" s="153">
        <v>0</v>
      </c>
      <c r="L935" s="17"/>
      <c r="M935" s="18"/>
      <c r="N935" s="127"/>
      <c r="O935" s="16" t="str">
        <f t="shared" si="50"/>
        <v>Ok</v>
      </c>
    </row>
    <row r="936" spans="1:15" ht="25.5" x14ac:dyDescent="0.2">
      <c r="A936" s="157" t="str">
        <f t="shared" si="48"/>
        <v>No</v>
      </c>
      <c r="B936" s="13" t="s">
        <v>524</v>
      </c>
      <c r="C936" s="14" t="s">
        <v>2997</v>
      </c>
      <c r="D936" s="13" t="s">
        <v>167</v>
      </c>
      <c r="E936" s="153">
        <v>0</v>
      </c>
      <c r="F936" s="15" t="s">
        <v>528</v>
      </c>
      <c r="G936" s="154">
        <v>0</v>
      </c>
      <c r="H936" s="155">
        <f t="shared" si="49"/>
        <v>0</v>
      </c>
      <c r="I936" s="153">
        <v>0</v>
      </c>
      <c r="J936" s="153">
        <v>0</v>
      </c>
      <c r="K936" s="153">
        <v>0</v>
      </c>
      <c r="L936" s="17"/>
      <c r="M936" s="18"/>
      <c r="N936" s="127"/>
      <c r="O936" s="16" t="str">
        <f t="shared" si="50"/>
        <v>Ok</v>
      </c>
    </row>
    <row r="937" spans="1:15" ht="38.25" x14ac:dyDescent="0.2">
      <c r="A937" s="157" t="str">
        <f t="shared" si="48"/>
        <v>No</v>
      </c>
      <c r="B937" s="13" t="s">
        <v>524</v>
      </c>
      <c r="C937" s="14" t="s">
        <v>2998</v>
      </c>
      <c r="D937" s="13" t="s">
        <v>2292</v>
      </c>
      <c r="E937" s="153">
        <v>0</v>
      </c>
      <c r="F937" s="15" t="s">
        <v>528</v>
      </c>
      <c r="G937" s="154">
        <v>0</v>
      </c>
      <c r="H937" s="155">
        <f t="shared" si="49"/>
        <v>0</v>
      </c>
      <c r="I937" s="153">
        <v>0</v>
      </c>
      <c r="J937" s="153">
        <v>0</v>
      </c>
      <c r="K937" s="153">
        <v>0</v>
      </c>
      <c r="L937" s="17"/>
      <c r="M937" s="18"/>
      <c r="N937" s="127"/>
      <c r="O937" s="16" t="str">
        <f t="shared" si="50"/>
        <v>Ok</v>
      </c>
    </row>
    <row r="938" spans="1:15" ht="25.5" x14ac:dyDescent="0.2">
      <c r="A938" s="157" t="str">
        <f t="shared" si="48"/>
        <v>No</v>
      </c>
      <c r="B938" s="13" t="s">
        <v>524</v>
      </c>
      <c r="C938" s="14" t="s">
        <v>2999</v>
      </c>
      <c r="D938" s="13" t="s">
        <v>283</v>
      </c>
      <c r="E938" s="153">
        <v>0</v>
      </c>
      <c r="F938" s="15" t="s">
        <v>528</v>
      </c>
      <c r="G938" s="154">
        <v>0</v>
      </c>
      <c r="H938" s="155">
        <f t="shared" si="49"/>
        <v>0</v>
      </c>
      <c r="I938" s="153">
        <v>0</v>
      </c>
      <c r="J938" s="153">
        <v>0</v>
      </c>
      <c r="K938" s="153">
        <v>0</v>
      </c>
      <c r="L938" s="17"/>
      <c r="M938" s="18"/>
      <c r="N938" s="127"/>
      <c r="O938" s="16" t="str">
        <f t="shared" si="50"/>
        <v>Ok</v>
      </c>
    </row>
    <row r="939" spans="1:15" ht="15" x14ac:dyDescent="0.2">
      <c r="A939" s="157" t="str">
        <f t="shared" si="48"/>
        <v>No</v>
      </c>
      <c r="B939" s="13" t="s">
        <v>524</v>
      </c>
      <c r="C939" s="14" t="s">
        <v>3000</v>
      </c>
      <c r="D939" s="13" t="s">
        <v>2295</v>
      </c>
      <c r="E939" s="153">
        <v>0</v>
      </c>
      <c r="F939" s="15" t="s">
        <v>528</v>
      </c>
      <c r="G939" s="154">
        <v>0</v>
      </c>
      <c r="H939" s="155">
        <f t="shared" si="49"/>
        <v>0</v>
      </c>
      <c r="I939" s="153">
        <v>0</v>
      </c>
      <c r="J939" s="153">
        <v>0</v>
      </c>
      <c r="K939" s="153">
        <v>0</v>
      </c>
      <c r="L939" s="17"/>
      <c r="M939" s="18"/>
      <c r="N939" s="127"/>
      <c r="O939" s="16" t="str">
        <f t="shared" si="50"/>
        <v>Ok</v>
      </c>
    </row>
    <row r="940" spans="1:15" ht="15" x14ac:dyDescent="0.2">
      <c r="A940" s="157" t="str">
        <f t="shared" si="48"/>
        <v>No</v>
      </c>
      <c r="B940" s="13" t="s">
        <v>524</v>
      </c>
      <c r="C940" s="14" t="s">
        <v>3002</v>
      </c>
      <c r="D940" s="13" t="s">
        <v>254</v>
      </c>
      <c r="E940" s="153">
        <v>0</v>
      </c>
      <c r="F940" s="15" t="s">
        <v>528</v>
      </c>
      <c r="G940" s="154">
        <v>0</v>
      </c>
      <c r="H940" s="155">
        <f t="shared" si="49"/>
        <v>0</v>
      </c>
      <c r="I940" s="153">
        <v>0</v>
      </c>
      <c r="J940" s="153">
        <v>0</v>
      </c>
      <c r="K940" s="153">
        <v>0</v>
      </c>
      <c r="L940" s="17"/>
      <c r="M940" s="18"/>
      <c r="N940" s="127"/>
      <c r="O940" s="16" t="str">
        <f t="shared" si="50"/>
        <v>Ok</v>
      </c>
    </row>
    <row r="941" spans="1:15" ht="15" x14ac:dyDescent="0.2">
      <c r="A941" s="157" t="str">
        <f t="shared" si="48"/>
        <v>No</v>
      </c>
      <c r="B941" s="13" t="s">
        <v>524</v>
      </c>
      <c r="C941" s="14" t="s">
        <v>3003</v>
      </c>
      <c r="D941" s="13" t="s">
        <v>256</v>
      </c>
      <c r="E941" s="153">
        <v>0</v>
      </c>
      <c r="F941" s="15" t="s">
        <v>528</v>
      </c>
      <c r="G941" s="154">
        <v>0</v>
      </c>
      <c r="H941" s="155">
        <f t="shared" si="49"/>
        <v>0</v>
      </c>
      <c r="I941" s="153">
        <v>0</v>
      </c>
      <c r="J941" s="153">
        <v>0</v>
      </c>
      <c r="K941" s="153">
        <v>0</v>
      </c>
      <c r="L941" s="17"/>
      <c r="M941" s="18"/>
      <c r="N941" s="127"/>
      <c r="O941" s="16" t="str">
        <f t="shared" si="50"/>
        <v>Ok</v>
      </c>
    </row>
    <row r="942" spans="1:15" ht="15" x14ac:dyDescent="0.2">
      <c r="A942" s="157" t="str">
        <f t="shared" si="48"/>
        <v>No</v>
      </c>
      <c r="B942" s="13" t="s">
        <v>524</v>
      </c>
      <c r="C942" s="14" t="s">
        <v>3004</v>
      </c>
      <c r="D942" s="13" t="s">
        <v>2176</v>
      </c>
      <c r="E942" s="153">
        <v>0</v>
      </c>
      <c r="F942" s="15" t="s">
        <v>528</v>
      </c>
      <c r="G942" s="154">
        <v>0</v>
      </c>
      <c r="H942" s="155">
        <f t="shared" si="49"/>
        <v>0</v>
      </c>
      <c r="I942" s="153">
        <v>0</v>
      </c>
      <c r="J942" s="153">
        <v>0</v>
      </c>
      <c r="K942" s="153">
        <v>0</v>
      </c>
      <c r="L942" s="17"/>
      <c r="M942" s="18"/>
      <c r="N942" s="127"/>
      <c r="O942" s="16" t="str">
        <f t="shared" si="50"/>
        <v>Ok</v>
      </c>
    </row>
    <row r="943" spans="1:15" ht="15" x14ac:dyDescent="0.2">
      <c r="A943" s="157" t="str">
        <f t="shared" si="48"/>
        <v>No</v>
      </c>
      <c r="B943" s="13" t="s">
        <v>524</v>
      </c>
      <c r="C943" s="14" t="s">
        <v>3005</v>
      </c>
      <c r="D943" s="13" t="s">
        <v>2178</v>
      </c>
      <c r="E943" s="153">
        <v>0</v>
      </c>
      <c r="F943" s="15" t="s">
        <v>528</v>
      </c>
      <c r="G943" s="154">
        <v>0</v>
      </c>
      <c r="H943" s="155">
        <f t="shared" si="49"/>
        <v>0</v>
      </c>
      <c r="I943" s="153">
        <v>0</v>
      </c>
      <c r="J943" s="153">
        <v>0</v>
      </c>
      <c r="K943" s="153">
        <v>0</v>
      </c>
      <c r="L943" s="17"/>
      <c r="M943" s="18"/>
      <c r="N943" s="127"/>
      <c r="O943" s="16" t="str">
        <f t="shared" si="50"/>
        <v>Ok</v>
      </c>
    </row>
    <row r="944" spans="1:15" ht="38.25" x14ac:dyDescent="0.2">
      <c r="A944" s="157" t="str">
        <f t="shared" si="48"/>
        <v>No</v>
      </c>
      <c r="B944" s="13" t="s">
        <v>524</v>
      </c>
      <c r="C944" s="14" t="s">
        <v>3006</v>
      </c>
      <c r="D944" s="13" t="s">
        <v>2180</v>
      </c>
      <c r="E944" s="153">
        <v>0</v>
      </c>
      <c r="F944" s="15" t="s">
        <v>528</v>
      </c>
      <c r="G944" s="154">
        <v>0</v>
      </c>
      <c r="H944" s="155">
        <f t="shared" si="49"/>
        <v>0</v>
      </c>
      <c r="I944" s="153">
        <v>0</v>
      </c>
      <c r="J944" s="153">
        <v>0</v>
      </c>
      <c r="K944" s="153">
        <v>0</v>
      </c>
      <c r="L944" s="17"/>
      <c r="M944" s="18"/>
      <c r="N944" s="127"/>
      <c r="O944" s="16" t="str">
        <f t="shared" si="50"/>
        <v>Ok</v>
      </c>
    </row>
    <row r="945" spans="1:15" ht="38.25" x14ac:dyDescent="0.2">
      <c r="A945" s="157" t="str">
        <f t="shared" si="48"/>
        <v>No</v>
      </c>
      <c r="B945" s="13" t="s">
        <v>524</v>
      </c>
      <c r="C945" s="14" t="s">
        <v>3007</v>
      </c>
      <c r="D945" s="13" t="s">
        <v>2182</v>
      </c>
      <c r="E945" s="153">
        <v>0</v>
      </c>
      <c r="F945" s="15" t="s">
        <v>528</v>
      </c>
      <c r="G945" s="154">
        <v>0</v>
      </c>
      <c r="H945" s="155">
        <f t="shared" si="49"/>
        <v>0</v>
      </c>
      <c r="I945" s="153">
        <v>0</v>
      </c>
      <c r="J945" s="153">
        <v>0</v>
      </c>
      <c r="K945" s="153">
        <v>0</v>
      </c>
      <c r="L945" s="17"/>
      <c r="M945" s="18"/>
      <c r="N945" s="127"/>
      <c r="O945" s="16" t="str">
        <f t="shared" si="50"/>
        <v>Ok</v>
      </c>
    </row>
    <row r="946" spans="1:15" ht="25.5" x14ac:dyDescent="0.2">
      <c r="A946" s="157" t="str">
        <f t="shared" si="48"/>
        <v>No</v>
      </c>
      <c r="B946" s="13" t="s">
        <v>524</v>
      </c>
      <c r="C946" s="14" t="s">
        <v>3008</v>
      </c>
      <c r="D946" s="13" t="s">
        <v>258</v>
      </c>
      <c r="E946" s="153">
        <v>0</v>
      </c>
      <c r="F946" s="15" t="s">
        <v>528</v>
      </c>
      <c r="G946" s="154">
        <v>0</v>
      </c>
      <c r="H946" s="155">
        <f t="shared" si="49"/>
        <v>0</v>
      </c>
      <c r="I946" s="153">
        <v>0</v>
      </c>
      <c r="J946" s="153">
        <v>0</v>
      </c>
      <c r="K946" s="153">
        <v>0</v>
      </c>
      <c r="L946" s="17"/>
      <c r="M946" s="18"/>
      <c r="N946" s="127"/>
      <c r="O946" s="16" t="str">
        <f t="shared" si="50"/>
        <v>Ok</v>
      </c>
    </row>
    <row r="947" spans="1:15" ht="15" x14ac:dyDescent="0.2">
      <c r="A947" s="157" t="str">
        <f t="shared" si="48"/>
        <v>No</v>
      </c>
      <c r="B947" s="13" t="s">
        <v>524</v>
      </c>
      <c r="C947" s="14" t="s">
        <v>3010</v>
      </c>
      <c r="D947" s="13" t="s">
        <v>2199</v>
      </c>
      <c r="E947" s="153">
        <v>0</v>
      </c>
      <c r="F947" s="15" t="s">
        <v>528</v>
      </c>
      <c r="G947" s="154">
        <v>0</v>
      </c>
      <c r="H947" s="155">
        <f t="shared" si="49"/>
        <v>0</v>
      </c>
      <c r="I947" s="153">
        <v>0</v>
      </c>
      <c r="J947" s="153">
        <v>0</v>
      </c>
      <c r="K947" s="153">
        <v>0</v>
      </c>
      <c r="L947" s="17"/>
      <c r="M947" s="18"/>
      <c r="N947" s="127"/>
      <c r="O947" s="16" t="str">
        <f t="shared" si="50"/>
        <v>Ok</v>
      </c>
    </row>
    <row r="948" spans="1:15" ht="15" x14ac:dyDescent="0.2">
      <c r="A948" s="157" t="str">
        <f t="shared" si="48"/>
        <v>No</v>
      </c>
      <c r="B948" s="13" t="s">
        <v>524</v>
      </c>
      <c r="C948" s="14" t="s">
        <v>3011</v>
      </c>
      <c r="D948" s="13" t="s">
        <v>33</v>
      </c>
      <c r="E948" s="153">
        <v>0</v>
      </c>
      <c r="F948" s="15" t="s">
        <v>528</v>
      </c>
      <c r="G948" s="154">
        <v>0</v>
      </c>
      <c r="H948" s="155">
        <f t="shared" si="49"/>
        <v>0</v>
      </c>
      <c r="I948" s="153">
        <v>0</v>
      </c>
      <c r="J948" s="153">
        <v>0</v>
      </c>
      <c r="K948" s="153">
        <v>0</v>
      </c>
      <c r="L948" s="17"/>
      <c r="M948" s="18"/>
      <c r="N948" s="127"/>
      <c r="O948" s="16" t="str">
        <f t="shared" si="50"/>
        <v>Ok</v>
      </c>
    </row>
    <row r="949" spans="1:15" ht="15" x14ac:dyDescent="0.2">
      <c r="A949" s="157" t="str">
        <f t="shared" si="48"/>
        <v>No</v>
      </c>
      <c r="B949" s="13" t="s">
        <v>524</v>
      </c>
      <c r="C949" s="14" t="s">
        <v>3012</v>
      </c>
      <c r="D949" s="13" t="s">
        <v>289</v>
      </c>
      <c r="E949" s="153">
        <v>0</v>
      </c>
      <c r="F949" s="15" t="s">
        <v>528</v>
      </c>
      <c r="G949" s="154">
        <v>0</v>
      </c>
      <c r="H949" s="155">
        <f t="shared" si="49"/>
        <v>0</v>
      </c>
      <c r="I949" s="153">
        <v>0</v>
      </c>
      <c r="J949" s="153">
        <v>0</v>
      </c>
      <c r="K949" s="153">
        <v>0</v>
      </c>
      <c r="L949" s="17"/>
      <c r="M949" s="18"/>
      <c r="N949" s="127"/>
      <c r="O949" s="16" t="str">
        <f t="shared" si="50"/>
        <v>Ok</v>
      </c>
    </row>
    <row r="950" spans="1:15" ht="15" x14ac:dyDescent="0.2">
      <c r="A950" s="157" t="str">
        <f t="shared" si="48"/>
        <v>No</v>
      </c>
      <c r="B950" s="13" t="s">
        <v>524</v>
      </c>
      <c r="C950" s="14" t="s">
        <v>3013</v>
      </c>
      <c r="D950" s="13" t="s">
        <v>2203</v>
      </c>
      <c r="E950" s="153">
        <v>0</v>
      </c>
      <c r="F950" s="15" t="s">
        <v>528</v>
      </c>
      <c r="G950" s="154">
        <v>0</v>
      </c>
      <c r="H950" s="155">
        <f t="shared" si="49"/>
        <v>0</v>
      </c>
      <c r="I950" s="153">
        <v>0</v>
      </c>
      <c r="J950" s="153">
        <v>0</v>
      </c>
      <c r="K950" s="153">
        <v>0</v>
      </c>
      <c r="L950" s="17"/>
      <c r="M950" s="18"/>
      <c r="N950" s="127"/>
      <c r="O950" s="16" t="str">
        <f t="shared" si="50"/>
        <v>Ok</v>
      </c>
    </row>
    <row r="951" spans="1:15" ht="15" x14ac:dyDescent="0.2">
      <c r="A951" s="157" t="str">
        <f t="shared" si="48"/>
        <v>No</v>
      </c>
      <c r="B951" s="13" t="s">
        <v>524</v>
      </c>
      <c r="C951" s="14" t="s">
        <v>3014</v>
      </c>
      <c r="D951" s="13" t="s">
        <v>2205</v>
      </c>
      <c r="E951" s="153">
        <v>0</v>
      </c>
      <c r="F951" s="15" t="s">
        <v>528</v>
      </c>
      <c r="G951" s="154">
        <v>0</v>
      </c>
      <c r="H951" s="155">
        <f t="shared" si="49"/>
        <v>0</v>
      </c>
      <c r="I951" s="153">
        <v>0</v>
      </c>
      <c r="J951" s="153">
        <v>0</v>
      </c>
      <c r="K951" s="153">
        <v>0</v>
      </c>
      <c r="L951" s="17"/>
      <c r="M951" s="18"/>
      <c r="N951" s="127"/>
      <c r="O951" s="16" t="str">
        <f t="shared" si="50"/>
        <v>Ok</v>
      </c>
    </row>
    <row r="952" spans="1:15" ht="38.25" x14ac:dyDescent="0.2">
      <c r="A952" s="157" t="str">
        <f t="shared" si="48"/>
        <v>No</v>
      </c>
      <c r="B952" s="13" t="s">
        <v>524</v>
      </c>
      <c r="C952" s="14" t="s">
        <v>3015</v>
      </c>
      <c r="D952" s="13" t="s">
        <v>2207</v>
      </c>
      <c r="E952" s="153">
        <v>0</v>
      </c>
      <c r="F952" s="15" t="s">
        <v>528</v>
      </c>
      <c r="G952" s="154">
        <v>0</v>
      </c>
      <c r="H952" s="155">
        <f t="shared" si="49"/>
        <v>0</v>
      </c>
      <c r="I952" s="153">
        <v>0</v>
      </c>
      <c r="J952" s="153">
        <v>0</v>
      </c>
      <c r="K952" s="153">
        <v>0</v>
      </c>
      <c r="L952" s="17"/>
      <c r="M952" s="18"/>
      <c r="N952" s="127"/>
      <c r="O952" s="16" t="str">
        <f t="shared" si="50"/>
        <v>Ok</v>
      </c>
    </row>
    <row r="953" spans="1:15" ht="38.25" x14ac:dyDescent="0.2">
      <c r="A953" s="157" t="str">
        <f t="shared" si="48"/>
        <v>No</v>
      </c>
      <c r="B953" s="13" t="s">
        <v>524</v>
      </c>
      <c r="C953" s="14" t="s">
        <v>3016</v>
      </c>
      <c r="D953" s="13" t="s">
        <v>312</v>
      </c>
      <c r="E953" s="153">
        <v>0</v>
      </c>
      <c r="F953" s="15" t="s">
        <v>528</v>
      </c>
      <c r="G953" s="154">
        <v>0</v>
      </c>
      <c r="H953" s="155">
        <f t="shared" si="49"/>
        <v>0</v>
      </c>
      <c r="I953" s="153">
        <v>0</v>
      </c>
      <c r="J953" s="153">
        <v>0</v>
      </c>
      <c r="K953" s="153">
        <v>0</v>
      </c>
      <c r="L953" s="17"/>
      <c r="M953" s="18"/>
      <c r="N953" s="127"/>
      <c r="O953" s="16" t="str">
        <f t="shared" si="50"/>
        <v>Ok</v>
      </c>
    </row>
    <row r="954" spans="1:15" ht="25.5" x14ac:dyDescent="0.2">
      <c r="A954" s="157" t="str">
        <f t="shared" si="48"/>
        <v>No</v>
      </c>
      <c r="B954" s="13" t="s">
        <v>524</v>
      </c>
      <c r="C954" s="14" t="s">
        <v>3017</v>
      </c>
      <c r="D954" s="13" t="s">
        <v>314</v>
      </c>
      <c r="E954" s="153">
        <v>0</v>
      </c>
      <c r="F954" s="15" t="s">
        <v>528</v>
      </c>
      <c r="G954" s="154">
        <v>0</v>
      </c>
      <c r="H954" s="155">
        <f t="shared" si="49"/>
        <v>0</v>
      </c>
      <c r="I954" s="153">
        <v>0</v>
      </c>
      <c r="J954" s="153">
        <v>0</v>
      </c>
      <c r="K954" s="153">
        <v>0</v>
      </c>
      <c r="L954" s="17"/>
      <c r="M954" s="18"/>
      <c r="N954" s="127"/>
      <c r="O954" s="16" t="str">
        <f t="shared" si="50"/>
        <v>Ok</v>
      </c>
    </row>
    <row r="955" spans="1:15" ht="25.5" x14ac:dyDescent="0.2">
      <c r="A955" s="157" t="str">
        <f t="shared" si="48"/>
        <v>No</v>
      </c>
      <c r="B955" s="13" t="s">
        <v>524</v>
      </c>
      <c r="C955" s="14" t="s">
        <v>3019</v>
      </c>
      <c r="D955" s="13" t="s">
        <v>3020</v>
      </c>
      <c r="E955" s="153">
        <v>0</v>
      </c>
      <c r="F955" s="15" t="s">
        <v>528</v>
      </c>
      <c r="G955" s="154">
        <v>0</v>
      </c>
      <c r="H955" s="155">
        <f t="shared" si="49"/>
        <v>0</v>
      </c>
      <c r="I955" s="153">
        <v>0</v>
      </c>
      <c r="J955" s="153">
        <v>0</v>
      </c>
      <c r="K955" s="153">
        <v>0</v>
      </c>
      <c r="L955" s="17"/>
      <c r="M955" s="18"/>
      <c r="N955" s="127"/>
      <c r="O955" s="16" t="str">
        <f t="shared" si="50"/>
        <v>Ok</v>
      </c>
    </row>
    <row r="956" spans="1:15" ht="25.5" x14ac:dyDescent="0.2">
      <c r="A956" s="157" t="str">
        <f t="shared" si="48"/>
        <v>No</v>
      </c>
      <c r="B956" s="13" t="s">
        <v>524</v>
      </c>
      <c r="C956" s="14" t="s">
        <v>3021</v>
      </c>
      <c r="D956" s="13" t="s">
        <v>3022</v>
      </c>
      <c r="E956" s="153">
        <v>0</v>
      </c>
      <c r="F956" s="15" t="s">
        <v>528</v>
      </c>
      <c r="G956" s="154">
        <v>0</v>
      </c>
      <c r="H956" s="155">
        <f t="shared" si="49"/>
        <v>0</v>
      </c>
      <c r="I956" s="153">
        <v>0</v>
      </c>
      <c r="J956" s="153">
        <v>0</v>
      </c>
      <c r="K956" s="153">
        <v>0</v>
      </c>
      <c r="L956" s="17"/>
      <c r="M956" s="18"/>
      <c r="N956" s="127"/>
      <c r="O956" s="16" t="str">
        <f t="shared" si="50"/>
        <v>Ok</v>
      </c>
    </row>
    <row r="957" spans="1:15" ht="25.5" x14ac:dyDescent="0.2">
      <c r="A957" s="157" t="str">
        <f t="shared" si="48"/>
        <v>No</v>
      </c>
      <c r="B957" s="13" t="s">
        <v>524</v>
      </c>
      <c r="C957" s="14" t="s">
        <v>3023</v>
      </c>
      <c r="D957" s="13" t="s">
        <v>3024</v>
      </c>
      <c r="E957" s="153">
        <v>0</v>
      </c>
      <c r="F957" s="15" t="s">
        <v>528</v>
      </c>
      <c r="G957" s="154">
        <v>0</v>
      </c>
      <c r="H957" s="155">
        <f t="shared" si="49"/>
        <v>0</v>
      </c>
      <c r="I957" s="153">
        <v>0</v>
      </c>
      <c r="J957" s="153">
        <v>0</v>
      </c>
      <c r="K957" s="153">
        <v>0</v>
      </c>
      <c r="L957" s="17"/>
      <c r="M957" s="18"/>
      <c r="N957" s="127"/>
      <c r="O957" s="16" t="str">
        <f t="shared" si="50"/>
        <v>Ok</v>
      </c>
    </row>
    <row r="958" spans="1:15" ht="25.5" x14ac:dyDescent="0.2">
      <c r="A958" s="157" t="str">
        <f t="shared" si="48"/>
        <v>No</v>
      </c>
      <c r="B958" s="13" t="s">
        <v>524</v>
      </c>
      <c r="C958" s="14" t="s">
        <v>3025</v>
      </c>
      <c r="D958" s="13" t="s">
        <v>3026</v>
      </c>
      <c r="E958" s="153">
        <v>0</v>
      </c>
      <c r="F958" s="15" t="s">
        <v>528</v>
      </c>
      <c r="G958" s="154">
        <v>0</v>
      </c>
      <c r="H958" s="155">
        <f t="shared" si="49"/>
        <v>0</v>
      </c>
      <c r="I958" s="153">
        <v>0</v>
      </c>
      <c r="J958" s="153">
        <v>0</v>
      </c>
      <c r="K958" s="153">
        <v>0</v>
      </c>
      <c r="L958" s="17"/>
      <c r="M958" s="18"/>
      <c r="N958" s="127"/>
      <c r="O958" s="16" t="str">
        <f t="shared" si="50"/>
        <v>Ok</v>
      </c>
    </row>
    <row r="959" spans="1:15" ht="25.5" x14ac:dyDescent="0.2">
      <c r="A959" s="157" t="str">
        <f t="shared" si="48"/>
        <v>No</v>
      </c>
      <c r="B959" s="13" t="s">
        <v>524</v>
      </c>
      <c r="C959" s="14" t="s">
        <v>3029</v>
      </c>
      <c r="D959" s="13" t="s">
        <v>3028</v>
      </c>
      <c r="E959" s="153">
        <v>0</v>
      </c>
      <c r="F959" s="15" t="s">
        <v>528</v>
      </c>
      <c r="G959" s="154">
        <v>0</v>
      </c>
      <c r="H959" s="155">
        <f t="shared" si="49"/>
        <v>0</v>
      </c>
      <c r="I959" s="153">
        <v>0</v>
      </c>
      <c r="J959" s="153">
        <v>0</v>
      </c>
      <c r="K959" s="153">
        <v>0</v>
      </c>
      <c r="L959" s="17"/>
      <c r="M959" s="18"/>
      <c r="N959" s="127"/>
      <c r="O959" s="16" t="str">
        <f t="shared" si="50"/>
        <v>Ok</v>
      </c>
    </row>
    <row r="960" spans="1:15" ht="15" x14ac:dyDescent="0.2">
      <c r="A960" s="157" t="str">
        <f t="shared" si="48"/>
        <v>No</v>
      </c>
      <c r="B960" s="13" t="s">
        <v>524</v>
      </c>
      <c r="C960" s="14" t="s">
        <v>322</v>
      </c>
      <c r="D960" s="13" t="s">
        <v>23</v>
      </c>
      <c r="E960" s="153">
        <v>0</v>
      </c>
      <c r="F960" s="15" t="s">
        <v>528</v>
      </c>
      <c r="G960" s="154">
        <v>0</v>
      </c>
      <c r="H960" s="155">
        <f t="shared" si="49"/>
        <v>0</v>
      </c>
      <c r="I960" s="153">
        <v>0</v>
      </c>
      <c r="J960" s="153">
        <v>0</v>
      </c>
      <c r="K960" s="153">
        <v>0</v>
      </c>
      <c r="L960" s="17"/>
      <c r="M960" s="18"/>
      <c r="N960" s="127"/>
      <c r="O960" s="16" t="str">
        <f t="shared" si="50"/>
        <v>Ok</v>
      </c>
    </row>
    <row r="961" spans="1:15" ht="15" x14ac:dyDescent="0.2">
      <c r="A961" s="157" t="str">
        <f t="shared" si="48"/>
        <v>No</v>
      </c>
      <c r="B961" s="13" t="s">
        <v>524</v>
      </c>
      <c r="C961" s="14" t="s">
        <v>323</v>
      </c>
      <c r="D961" s="13" t="s">
        <v>24</v>
      </c>
      <c r="E961" s="153">
        <v>0</v>
      </c>
      <c r="F961" s="15" t="s">
        <v>528</v>
      </c>
      <c r="G961" s="154">
        <v>0</v>
      </c>
      <c r="H961" s="155">
        <f t="shared" si="49"/>
        <v>0</v>
      </c>
      <c r="I961" s="153">
        <v>0</v>
      </c>
      <c r="J961" s="153">
        <v>0</v>
      </c>
      <c r="K961" s="153">
        <v>0</v>
      </c>
      <c r="L961" s="17"/>
      <c r="M961" s="18"/>
      <c r="N961" s="127"/>
      <c r="O961" s="16" t="str">
        <f t="shared" si="50"/>
        <v>Ok</v>
      </c>
    </row>
    <row r="962" spans="1:15" ht="15" x14ac:dyDescent="0.2">
      <c r="A962" s="157" t="str">
        <f t="shared" si="48"/>
        <v>No</v>
      </c>
      <c r="B962" s="13" t="s">
        <v>524</v>
      </c>
      <c r="C962" s="14" t="s">
        <v>3033</v>
      </c>
      <c r="D962" s="13" t="s">
        <v>273</v>
      </c>
      <c r="E962" s="153">
        <v>0</v>
      </c>
      <c r="F962" s="15" t="s">
        <v>528</v>
      </c>
      <c r="G962" s="154">
        <v>0</v>
      </c>
      <c r="H962" s="155">
        <f t="shared" si="49"/>
        <v>0</v>
      </c>
      <c r="I962" s="153">
        <v>0</v>
      </c>
      <c r="J962" s="153">
        <v>0</v>
      </c>
      <c r="K962" s="153">
        <v>0</v>
      </c>
      <c r="L962" s="17"/>
      <c r="M962" s="18"/>
      <c r="N962" s="127"/>
      <c r="O962" s="16" t="str">
        <f t="shared" si="50"/>
        <v>Ok</v>
      </c>
    </row>
    <row r="963" spans="1:15" ht="15" x14ac:dyDescent="0.2">
      <c r="A963" s="157" t="str">
        <f t="shared" si="48"/>
        <v>No</v>
      </c>
      <c r="B963" s="13" t="s">
        <v>524</v>
      </c>
      <c r="C963" s="14" t="s">
        <v>3034</v>
      </c>
      <c r="D963" s="13" t="s">
        <v>2399</v>
      </c>
      <c r="E963" s="153">
        <v>0</v>
      </c>
      <c r="F963" s="15" t="s">
        <v>528</v>
      </c>
      <c r="G963" s="154">
        <v>0</v>
      </c>
      <c r="H963" s="155">
        <f t="shared" si="49"/>
        <v>0</v>
      </c>
      <c r="I963" s="153">
        <v>0</v>
      </c>
      <c r="J963" s="153">
        <v>0</v>
      </c>
      <c r="K963" s="153">
        <v>0</v>
      </c>
      <c r="L963" s="17"/>
      <c r="M963" s="18"/>
      <c r="N963" s="127"/>
      <c r="O963" s="16" t="str">
        <f t="shared" si="50"/>
        <v>Ok</v>
      </c>
    </row>
    <row r="964" spans="1:15" ht="15" x14ac:dyDescent="0.2">
      <c r="A964" s="157" t="str">
        <f t="shared" si="48"/>
        <v>No</v>
      </c>
      <c r="B964" s="13" t="s">
        <v>524</v>
      </c>
      <c r="C964" s="14" t="s">
        <v>3035</v>
      </c>
      <c r="D964" s="13" t="s">
        <v>2401</v>
      </c>
      <c r="E964" s="153">
        <v>0</v>
      </c>
      <c r="F964" s="15" t="s">
        <v>528</v>
      </c>
      <c r="G964" s="154">
        <v>0</v>
      </c>
      <c r="H964" s="155">
        <f t="shared" si="49"/>
        <v>0</v>
      </c>
      <c r="I964" s="153">
        <v>0</v>
      </c>
      <c r="J964" s="153">
        <v>0</v>
      </c>
      <c r="K964" s="153">
        <v>0</v>
      </c>
      <c r="L964" s="17"/>
      <c r="M964" s="18"/>
      <c r="N964" s="127"/>
      <c r="O964" s="16" t="str">
        <f t="shared" si="50"/>
        <v>Ok</v>
      </c>
    </row>
    <row r="965" spans="1:15" ht="25.5" x14ac:dyDescent="0.2">
      <c r="A965" s="157" t="str">
        <f t="shared" si="48"/>
        <v>No</v>
      </c>
      <c r="B965" s="13" t="s">
        <v>524</v>
      </c>
      <c r="C965" s="14" t="s">
        <v>3036</v>
      </c>
      <c r="D965" s="13" t="s">
        <v>2403</v>
      </c>
      <c r="E965" s="153">
        <v>0</v>
      </c>
      <c r="F965" s="15" t="s">
        <v>528</v>
      </c>
      <c r="G965" s="154">
        <v>0</v>
      </c>
      <c r="H965" s="155">
        <f t="shared" si="49"/>
        <v>0</v>
      </c>
      <c r="I965" s="153">
        <v>0</v>
      </c>
      <c r="J965" s="153">
        <v>0</v>
      </c>
      <c r="K965" s="153">
        <v>0</v>
      </c>
      <c r="L965" s="17"/>
      <c r="M965" s="18"/>
      <c r="N965" s="127"/>
      <c r="O965" s="16" t="str">
        <f t="shared" si="50"/>
        <v>Ok</v>
      </c>
    </row>
    <row r="966" spans="1:15" ht="15" x14ac:dyDescent="0.2">
      <c r="A966" s="157" t="str">
        <f t="shared" si="48"/>
        <v>No</v>
      </c>
      <c r="B966" s="13" t="s">
        <v>524</v>
      </c>
      <c r="C966" s="14" t="s">
        <v>3037</v>
      </c>
      <c r="D966" s="13" t="s">
        <v>2405</v>
      </c>
      <c r="E966" s="153">
        <v>0</v>
      </c>
      <c r="F966" s="15" t="s">
        <v>528</v>
      </c>
      <c r="G966" s="154">
        <v>0</v>
      </c>
      <c r="H966" s="155">
        <f t="shared" si="49"/>
        <v>0</v>
      </c>
      <c r="I966" s="153">
        <v>0</v>
      </c>
      <c r="J966" s="153">
        <v>0</v>
      </c>
      <c r="K966" s="153">
        <v>0</v>
      </c>
      <c r="L966" s="17"/>
      <c r="M966" s="18"/>
      <c r="N966" s="127"/>
      <c r="O966" s="16" t="str">
        <f t="shared" si="50"/>
        <v>Ok</v>
      </c>
    </row>
    <row r="967" spans="1:15" ht="15" x14ac:dyDescent="0.2">
      <c r="A967" s="157" t="str">
        <f t="shared" si="48"/>
        <v>No</v>
      </c>
      <c r="B967" s="13" t="s">
        <v>524</v>
      </c>
      <c r="C967" s="14" t="s">
        <v>3038</v>
      </c>
      <c r="D967" s="13" t="s">
        <v>2407</v>
      </c>
      <c r="E967" s="153">
        <v>0</v>
      </c>
      <c r="F967" s="15" t="s">
        <v>528</v>
      </c>
      <c r="G967" s="154">
        <v>0</v>
      </c>
      <c r="H967" s="155">
        <f t="shared" si="49"/>
        <v>0</v>
      </c>
      <c r="I967" s="153">
        <v>0</v>
      </c>
      <c r="J967" s="153">
        <v>0</v>
      </c>
      <c r="K967" s="153">
        <v>0</v>
      </c>
      <c r="L967" s="17"/>
      <c r="M967" s="18"/>
      <c r="N967" s="127"/>
      <c r="O967" s="16" t="str">
        <f t="shared" si="50"/>
        <v>Ok</v>
      </c>
    </row>
    <row r="968" spans="1:15" ht="15" x14ac:dyDescent="0.2">
      <c r="A968" s="157" t="str">
        <f t="shared" si="48"/>
        <v>No</v>
      </c>
      <c r="B968" s="13" t="s">
        <v>524</v>
      </c>
      <c r="C968" s="14" t="s">
        <v>3039</v>
      </c>
      <c r="D968" s="13" t="s">
        <v>2409</v>
      </c>
      <c r="E968" s="153">
        <v>0</v>
      </c>
      <c r="F968" s="15" t="s">
        <v>528</v>
      </c>
      <c r="G968" s="154">
        <v>0</v>
      </c>
      <c r="H968" s="155">
        <f t="shared" si="49"/>
        <v>0</v>
      </c>
      <c r="I968" s="153">
        <v>0</v>
      </c>
      <c r="J968" s="153">
        <v>0</v>
      </c>
      <c r="K968" s="153">
        <v>0</v>
      </c>
      <c r="L968" s="17"/>
      <c r="M968" s="18"/>
      <c r="N968" s="127"/>
      <c r="O968" s="16" t="str">
        <f t="shared" si="50"/>
        <v>Ok</v>
      </c>
    </row>
    <row r="969" spans="1:15" ht="15" x14ac:dyDescent="0.2">
      <c r="A969" s="157" t="str">
        <f t="shared" si="48"/>
        <v>No</v>
      </c>
      <c r="B969" s="13" t="s">
        <v>524</v>
      </c>
      <c r="C969" s="14" t="s">
        <v>3040</v>
      </c>
      <c r="D969" s="13" t="s">
        <v>2411</v>
      </c>
      <c r="E969" s="153">
        <v>0</v>
      </c>
      <c r="F969" s="15" t="s">
        <v>528</v>
      </c>
      <c r="G969" s="154">
        <v>0</v>
      </c>
      <c r="H969" s="155">
        <f t="shared" si="49"/>
        <v>0</v>
      </c>
      <c r="I969" s="153">
        <v>0</v>
      </c>
      <c r="J969" s="153">
        <v>0</v>
      </c>
      <c r="K969" s="153">
        <v>0</v>
      </c>
      <c r="L969" s="17"/>
      <c r="M969" s="18"/>
      <c r="N969" s="127"/>
      <c r="O969" s="16" t="str">
        <f t="shared" si="50"/>
        <v>Ok</v>
      </c>
    </row>
    <row r="970" spans="1:15" ht="15" x14ac:dyDescent="0.2">
      <c r="A970" s="157" t="str">
        <f t="shared" si="48"/>
        <v>No</v>
      </c>
      <c r="B970" s="13" t="s">
        <v>524</v>
      </c>
      <c r="C970" s="14" t="s">
        <v>3041</v>
      </c>
      <c r="D970" s="13" t="s">
        <v>2413</v>
      </c>
      <c r="E970" s="153">
        <v>0</v>
      </c>
      <c r="F970" s="15" t="s">
        <v>528</v>
      </c>
      <c r="G970" s="154">
        <v>0</v>
      </c>
      <c r="H970" s="155">
        <f t="shared" si="49"/>
        <v>0</v>
      </c>
      <c r="I970" s="153">
        <v>0</v>
      </c>
      <c r="J970" s="153">
        <v>0</v>
      </c>
      <c r="K970" s="153">
        <v>0</v>
      </c>
      <c r="L970" s="17"/>
      <c r="M970" s="18"/>
      <c r="N970" s="127"/>
      <c r="O970" s="16" t="str">
        <f t="shared" si="50"/>
        <v>Ok</v>
      </c>
    </row>
    <row r="971" spans="1:15" ht="15" x14ac:dyDescent="0.2">
      <c r="A971" s="157" t="str">
        <f t="shared" ref="A971:A1034" si="51">IF(OR(E971&lt;&gt;0,G971&lt;&gt;0),"Si","No")</f>
        <v>No</v>
      </c>
      <c r="B971" s="13" t="s">
        <v>524</v>
      </c>
      <c r="C971" s="14" t="s">
        <v>3042</v>
      </c>
      <c r="D971" s="13" t="s">
        <v>2415</v>
      </c>
      <c r="E971" s="153">
        <v>0</v>
      </c>
      <c r="F971" s="15" t="s">
        <v>528</v>
      </c>
      <c r="G971" s="154">
        <v>0</v>
      </c>
      <c r="H971" s="155">
        <f t="shared" ref="H971:H1034" si="52">+E971-G971</f>
        <v>0</v>
      </c>
      <c r="I971" s="153">
        <v>0</v>
      </c>
      <c r="J971" s="153">
        <v>0</v>
      </c>
      <c r="K971" s="153">
        <v>0</v>
      </c>
      <c r="L971" s="17"/>
      <c r="M971" s="18"/>
      <c r="N971" s="127"/>
      <c r="O971" s="16" t="str">
        <f t="shared" si="50"/>
        <v>Ok</v>
      </c>
    </row>
    <row r="972" spans="1:15" ht="15" x14ac:dyDescent="0.2">
      <c r="A972" s="157" t="str">
        <f t="shared" si="51"/>
        <v>No</v>
      </c>
      <c r="B972" s="13" t="s">
        <v>524</v>
      </c>
      <c r="C972" s="14" t="s">
        <v>3043</v>
      </c>
      <c r="D972" s="13" t="s">
        <v>2417</v>
      </c>
      <c r="E972" s="153">
        <v>0</v>
      </c>
      <c r="F972" s="15" t="s">
        <v>528</v>
      </c>
      <c r="G972" s="154">
        <v>0</v>
      </c>
      <c r="H972" s="155">
        <f t="shared" si="52"/>
        <v>0</v>
      </c>
      <c r="I972" s="153">
        <v>0</v>
      </c>
      <c r="J972" s="153">
        <v>0</v>
      </c>
      <c r="K972" s="153">
        <v>0</v>
      </c>
      <c r="L972" s="17"/>
      <c r="M972" s="18"/>
      <c r="N972" s="127"/>
      <c r="O972" s="16" t="str">
        <f t="shared" si="50"/>
        <v>Ok</v>
      </c>
    </row>
    <row r="973" spans="1:15" ht="15" x14ac:dyDescent="0.2">
      <c r="A973" s="157" t="str">
        <f t="shared" si="51"/>
        <v>No</v>
      </c>
      <c r="B973" s="13" t="s">
        <v>524</v>
      </c>
      <c r="C973" s="14" t="s">
        <v>3044</v>
      </c>
      <c r="D973" s="13" t="s">
        <v>2419</v>
      </c>
      <c r="E973" s="153">
        <v>0</v>
      </c>
      <c r="F973" s="15" t="s">
        <v>528</v>
      </c>
      <c r="G973" s="154">
        <v>0</v>
      </c>
      <c r="H973" s="155">
        <f t="shared" si="52"/>
        <v>0</v>
      </c>
      <c r="I973" s="153">
        <v>0</v>
      </c>
      <c r="J973" s="153">
        <v>0</v>
      </c>
      <c r="K973" s="153">
        <v>0</v>
      </c>
      <c r="L973" s="17"/>
      <c r="M973" s="18"/>
      <c r="N973" s="127"/>
      <c r="O973" s="16" t="str">
        <f t="shared" si="50"/>
        <v>Ok</v>
      </c>
    </row>
    <row r="974" spans="1:15" ht="15" x14ac:dyDescent="0.2">
      <c r="A974" s="157" t="str">
        <f t="shared" si="51"/>
        <v>No</v>
      </c>
      <c r="B974" s="13" t="s">
        <v>524</v>
      </c>
      <c r="C974" s="14" t="s">
        <v>3045</v>
      </c>
      <c r="D974" s="13" t="s">
        <v>25</v>
      </c>
      <c r="E974" s="153">
        <v>0</v>
      </c>
      <c r="F974" s="15" t="s">
        <v>528</v>
      </c>
      <c r="G974" s="154">
        <v>0</v>
      </c>
      <c r="H974" s="155">
        <f t="shared" si="52"/>
        <v>0</v>
      </c>
      <c r="I974" s="153">
        <v>0</v>
      </c>
      <c r="J974" s="153">
        <v>0</v>
      </c>
      <c r="K974" s="153">
        <v>0</v>
      </c>
      <c r="L974" s="17"/>
      <c r="M974" s="18"/>
      <c r="N974" s="127"/>
      <c r="O974" s="16" t="str">
        <f t="shared" si="50"/>
        <v>Ok</v>
      </c>
    </row>
    <row r="975" spans="1:15" ht="15" x14ac:dyDescent="0.2">
      <c r="A975" s="157" t="str">
        <f t="shared" si="51"/>
        <v>No</v>
      </c>
      <c r="B975" s="13" t="s">
        <v>524</v>
      </c>
      <c r="C975" s="14" t="s">
        <v>324</v>
      </c>
      <c r="D975" s="13" t="s">
        <v>26</v>
      </c>
      <c r="E975" s="153">
        <v>0</v>
      </c>
      <c r="F975" s="15" t="s">
        <v>528</v>
      </c>
      <c r="G975" s="154">
        <v>0</v>
      </c>
      <c r="H975" s="155">
        <f t="shared" si="52"/>
        <v>0</v>
      </c>
      <c r="I975" s="153">
        <v>0</v>
      </c>
      <c r="J975" s="153">
        <v>0</v>
      </c>
      <c r="K975" s="153">
        <v>0</v>
      </c>
      <c r="L975" s="17"/>
      <c r="M975" s="18"/>
      <c r="N975" s="127"/>
      <c r="O975" s="16" t="str">
        <f t="shared" si="50"/>
        <v>Ok</v>
      </c>
    </row>
    <row r="976" spans="1:15" ht="25.5" x14ac:dyDescent="0.2">
      <c r="A976" s="157" t="str">
        <f t="shared" si="51"/>
        <v>No</v>
      </c>
      <c r="B976" s="13" t="s">
        <v>524</v>
      </c>
      <c r="C976" s="14" t="s">
        <v>3046</v>
      </c>
      <c r="D976" s="13" t="s">
        <v>2423</v>
      </c>
      <c r="E976" s="153">
        <v>0</v>
      </c>
      <c r="F976" s="15" t="s">
        <v>528</v>
      </c>
      <c r="G976" s="154">
        <v>0</v>
      </c>
      <c r="H976" s="155">
        <f t="shared" si="52"/>
        <v>0</v>
      </c>
      <c r="I976" s="153">
        <v>0</v>
      </c>
      <c r="J976" s="153">
        <v>0</v>
      </c>
      <c r="K976" s="153">
        <v>0</v>
      </c>
      <c r="L976" s="17"/>
      <c r="M976" s="18"/>
      <c r="N976" s="127"/>
      <c r="O976" s="16" t="str">
        <f t="shared" si="50"/>
        <v>Ok</v>
      </c>
    </row>
    <row r="977" spans="1:15" ht="15" x14ac:dyDescent="0.2">
      <c r="A977" s="157" t="str">
        <f t="shared" si="51"/>
        <v>No</v>
      </c>
      <c r="B977" s="13" t="s">
        <v>524</v>
      </c>
      <c r="C977" s="14" t="s">
        <v>3047</v>
      </c>
      <c r="D977" s="13" t="s">
        <v>2425</v>
      </c>
      <c r="E977" s="153">
        <v>0</v>
      </c>
      <c r="F977" s="15" t="s">
        <v>528</v>
      </c>
      <c r="G977" s="154">
        <v>0</v>
      </c>
      <c r="H977" s="155">
        <f t="shared" si="52"/>
        <v>0</v>
      </c>
      <c r="I977" s="153">
        <v>0</v>
      </c>
      <c r="J977" s="153">
        <v>0</v>
      </c>
      <c r="K977" s="153">
        <v>0</v>
      </c>
      <c r="L977" s="17"/>
      <c r="M977" s="18"/>
      <c r="N977" s="127"/>
      <c r="O977" s="16" t="str">
        <f t="shared" si="50"/>
        <v>Ok</v>
      </c>
    </row>
    <row r="978" spans="1:15" ht="15" x14ac:dyDescent="0.2">
      <c r="A978" s="157" t="str">
        <f t="shared" si="51"/>
        <v>No</v>
      </c>
      <c r="B978" s="13" t="s">
        <v>524</v>
      </c>
      <c r="C978" s="14" t="s">
        <v>3048</v>
      </c>
      <c r="D978" s="13" t="s">
        <v>2427</v>
      </c>
      <c r="E978" s="153">
        <v>0</v>
      </c>
      <c r="F978" s="15" t="s">
        <v>528</v>
      </c>
      <c r="G978" s="154">
        <v>0</v>
      </c>
      <c r="H978" s="155">
        <f t="shared" si="52"/>
        <v>0</v>
      </c>
      <c r="I978" s="153">
        <v>0</v>
      </c>
      <c r="J978" s="153">
        <v>0</v>
      </c>
      <c r="K978" s="153">
        <v>0</v>
      </c>
      <c r="L978" s="17"/>
      <c r="M978" s="18"/>
      <c r="N978" s="127"/>
      <c r="O978" s="16" t="str">
        <f t="shared" si="50"/>
        <v>Ok</v>
      </c>
    </row>
    <row r="979" spans="1:15" ht="15" x14ac:dyDescent="0.2">
      <c r="A979" s="157" t="str">
        <f t="shared" si="51"/>
        <v>No</v>
      </c>
      <c r="B979" s="13" t="s">
        <v>524</v>
      </c>
      <c r="C979" s="14" t="s">
        <v>3049</v>
      </c>
      <c r="D979" s="13" t="s">
        <v>2429</v>
      </c>
      <c r="E979" s="153">
        <v>0</v>
      </c>
      <c r="F979" s="15" t="s">
        <v>528</v>
      </c>
      <c r="G979" s="154">
        <v>0</v>
      </c>
      <c r="H979" s="155">
        <f t="shared" si="52"/>
        <v>0</v>
      </c>
      <c r="I979" s="153">
        <v>0</v>
      </c>
      <c r="J979" s="153">
        <v>0</v>
      </c>
      <c r="K979" s="153">
        <v>0</v>
      </c>
      <c r="L979" s="17"/>
      <c r="M979" s="18"/>
      <c r="N979" s="127"/>
      <c r="O979" s="16" t="str">
        <f t="shared" si="50"/>
        <v>Ok</v>
      </c>
    </row>
    <row r="980" spans="1:15" ht="15" x14ac:dyDescent="0.2">
      <c r="A980" s="157" t="str">
        <f t="shared" si="51"/>
        <v>No</v>
      </c>
      <c r="B980" s="13" t="s">
        <v>524</v>
      </c>
      <c r="C980" s="14" t="s">
        <v>3050</v>
      </c>
      <c r="D980" s="13" t="s">
        <v>2431</v>
      </c>
      <c r="E980" s="153">
        <v>0</v>
      </c>
      <c r="F980" s="15" t="s">
        <v>528</v>
      </c>
      <c r="G980" s="154">
        <v>0</v>
      </c>
      <c r="H980" s="155">
        <f t="shared" si="52"/>
        <v>0</v>
      </c>
      <c r="I980" s="153">
        <v>0</v>
      </c>
      <c r="J980" s="153">
        <v>0</v>
      </c>
      <c r="K980" s="153">
        <v>0</v>
      </c>
      <c r="L980" s="17"/>
      <c r="M980" s="18"/>
      <c r="N980" s="127"/>
      <c r="O980" s="16" t="str">
        <f t="shared" si="50"/>
        <v>Ok</v>
      </c>
    </row>
    <row r="981" spans="1:15" ht="25.5" x14ac:dyDescent="0.2">
      <c r="A981" s="157" t="str">
        <f t="shared" si="51"/>
        <v>No</v>
      </c>
      <c r="B981" s="13" t="s">
        <v>524</v>
      </c>
      <c r="C981" s="14" t="s">
        <v>325</v>
      </c>
      <c r="D981" s="13" t="s">
        <v>27</v>
      </c>
      <c r="E981" s="153">
        <v>0</v>
      </c>
      <c r="F981" s="15" t="s">
        <v>528</v>
      </c>
      <c r="G981" s="154">
        <v>0</v>
      </c>
      <c r="H981" s="155">
        <f t="shared" si="52"/>
        <v>0</v>
      </c>
      <c r="I981" s="153">
        <v>0</v>
      </c>
      <c r="J981" s="153">
        <v>0</v>
      </c>
      <c r="K981" s="153">
        <v>0</v>
      </c>
      <c r="L981" s="17"/>
      <c r="M981" s="18"/>
      <c r="N981" s="127"/>
      <c r="O981" s="16" t="str">
        <f t="shared" si="50"/>
        <v>Ok</v>
      </c>
    </row>
    <row r="982" spans="1:15" ht="25.5" x14ac:dyDescent="0.2">
      <c r="A982" s="157" t="str">
        <f t="shared" si="51"/>
        <v>No</v>
      </c>
      <c r="B982" s="13" t="s">
        <v>524</v>
      </c>
      <c r="C982" s="14" t="s">
        <v>326</v>
      </c>
      <c r="D982" s="13" t="s">
        <v>298</v>
      </c>
      <c r="E982" s="153">
        <v>0</v>
      </c>
      <c r="F982" s="15" t="s">
        <v>528</v>
      </c>
      <c r="G982" s="154">
        <v>0</v>
      </c>
      <c r="H982" s="155">
        <f t="shared" si="52"/>
        <v>0</v>
      </c>
      <c r="I982" s="153">
        <v>0</v>
      </c>
      <c r="J982" s="153">
        <v>0</v>
      </c>
      <c r="K982" s="153">
        <v>0</v>
      </c>
      <c r="L982" s="17"/>
      <c r="M982" s="18"/>
      <c r="N982" s="127"/>
      <c r="O982" s="16" t="str">
        <f t="shared" si="50"/>
        <v>Ok</v>
      </c>
    </row>
    <row r="983" spans="1:15" ht="15" x14ac:dyDescent="0.2">
      <c r="A983" s="157" t="str">
        <f t="shared" si="51"/>
        <v>No</v>
      </c>
      <c r="B983" s="13" t="s">
        <v>524</v>
      </c>
      <c r="C983" s="14" t="s">
        <v>3051</v>
      </c>
      <c r="D983" s="13" t="s">
        <v>2435</v>
      </c>
      <c r="E983" s="153">
        <v>0</v>
      </c>
      <c r="F983" s="15" t="s">
        <v>528</v>
      </c>
      <c r="G983" s="154">
        <v>0</v>
      </c>
      <c r="H983" s="155">
        <f t="shared" si="52"/>
        <v>0</v>
      </c>
      <c r="I983" s="153">
        <v>0</v>
      </c>
      <c r="J983" s="153">
        <v>0</v>
      </c>
      <c r="K983" s="153">
        <v>0</v>
      </c>
      <c r="L983" s="17"/>
      <c r="M983" s="18"/>
      <c r="N983" s="127"/>
      <c r="O983" s="16" t="str">
        <f t="shared" si="50"/>
        <v>Ok</v>
      </c>
    </row>
    <row r="984" spans="1:15" ht="25.5" x14ac:dyDescent="0.2">
      <c r="A984" s="157" t="str">
        <f t="shared" si="51"/>
        <v>No</v>
      </c>
      <c r="B984" s="13" t="s">
        <v>524</v>
      </c>
      <c r="C984" s="14" t="s">
        <v>3052</v>
      </c>
      <c r="D984" s="13" t="s">
        <v>2437</v>
      </c>
      <c r="E984" s="153">
        <v>0</v>
      </c>
      <c r="F984" s="15" t="s">
        <v>528</v>
      </c>
      <c r="G984" s="154">
        <v>0</v>
      </c>
      <c r="H984" s="155">
        <f t="shared" si="52"/>
        <v>0</v>
      </c>
      <c r="I984" s="153">
        <v>0</v>
      </c>
      <c r="J984" s="153">
        <v>0</v>
      </c>
      <c r="K984" s="153">
        <v>0</v>
      </c>
      <c r="L984" s="17"/>
      <c r="M984" s="18"/>
      <c r="N984" s="127"/>
      <c r="O984" s="16" t="str">
        <f t="shared" si="50"/>
        <v>Ok</v>
      </c>
    </row>
    <row r="985" spans="1:15" ht="25.5" x14ac:dyDescent="0.2">
      <c r="A985" s="157" t="str">
        <f t="shared" si="51"/>
        <v>No</v>
      </c>
      <c r="B985" s="13" t="s">
        <v>524</v>
      </c>
      <c r="C985" s="14" t="s">
        <v>3053</v>
      </c>
      <c r="D985" s="13" t="s">
        <v>2439</v>
      </c>
      <c r="E985" s="153">
        <v>0</v>
      </c>
      <c r="F985" s="15" t="s">
        <v>528</v>
      </c>
      <c r="G985" s="154">
        <v>0</v>
      </c>
      <c r="H985" s="155">
        <f t="shared" si="52"/>
        <v>0</v>
      </c>
      <c r="I985" s="153">
        <v>0</v>
      </c>
      <c r="J985" s="153">
        <v>0</v>
      </c>
      <c r="K985" s="153">
        <v>0</v>
      </c>
      <c r="L985" s="17"/>
      <c r="M985" s="18"/>
      <c r="N985" s="127"/>
      <c r="O985" s="16" t="str">
        <f t="shared" si="50"/>
        <v>Ok</v>
      </c>
    </row>
    <row r="986" spans="1:15" ht="15" x14ac:dyDescent="0.2">
      <c r="A986" s="157" t="str">
        <f t="shared" si="51"/>
        <v>No</v>
      </c>
      <c r="B986" s="13" t="s">
        <v>524</v>
      </c>
      <c r="C986" s="14" t="s">
        <v>3054</v>
      </c>
      <c r="D986" s="13" t="s">
        <v>2441</v>
      </c>
      <c r="E986" s="153">
        <v>0</v>
      </c>
      <c r="F986" s="15" t="s">
        <v>528</v>
      </c>
      <c r="G986" s="154">
        <v>0</v>
      </c>
      <c r="H986" s="155">
        <f t="shared" si="52"/>
        <v>0</v>
      </c>
      <c r="I986" s="153">
        <v>0</v>
      </c>
      <c r="J986" s="153">
        <v>0</v>
      </c>
      <c r="K986" s="153">
        <v>0</v>
      </c>
      <c r="L986" s="17"/>
      <c r="M986" s="18"/>
      <c r="N986" s="127"/>
      <c r="O986" s="16" t="str">
        <f t="shared" si="50"/>
        <v>Ok</v>
      </c>
    </row>
    <row r="987" spans="1:15" ht="15" x14ac:dyDescent="0.2">
      <c r="A987" s="157" t="str">
        <f t="shared" si="51"/>
        <v>No</v>
      </c>
      <c r="B987" s="13" t="s">
        <v>524</v>
      </c>
      <c r="C987" s="14" t="s">
        <v>3055</v>
      </c>
      <c r="D987" s="13" t="s">
        <v>2443</v>
      </c>
      <c r="E987" s="153">
        <v>0</v>
      </c>
      <c r="F987" s="15" t="s">
        <v>528</v>
      </c>
      <c r="G987" s="154">
        <v>0</v>
      </c>
      <c r="H987" s="155">
        <f t="shared" si="52"/>
        <v>0</v>
      </c>
      <c r="I987" s="153">
        <v>0</v>
      </c>
      <c r="J987" s="153">
        <v>0</v>
      </c>
      <c r="K987" s="153">
        <v>0</v>
      </c>
      <c r="L987" s="17"/>
      <c r="M987" s="18"/>
      <c r="N987" s="127"/>
      <c r="O987" s="16" t="str">
        <f t="shared" si="50"/>
        <v>Ok</v>
      </c>
    </row>
    <row r="988" spans="1:15" ht="15" x14ac:dyDescent="0.2">
      <c r="A988" s="157" t="str">
        <f t="shared" si="51"/>
        <v>No</v>
      </c>
      <c r="B988" s="13" t="s">
        <v>524</v>
      </c>
      <c r="C988" s="14" t="s">
        <v>3056</v>
      </c>
      <c r="D988" s="13" t="s">
        <v>2445</v>
      </c>
      <c r="E988" s="153">
        <v>0</v>
      </c>
      <c r="F988" s="15" t="s">
        <v>528</v>
      </c>
      <c r="G988" s="154">
        <v>0</v>
      </c>
      <c r="H988" s="155">
        <f t="shared" si="52"/>
        <v>0</v>
      </c>
      <c r="I988" s="153">
        <v>0</v>
      </c>
      <c r="J988" s="153">
        <v>0</v>
      </c>
      <c r="K988" s="153">
        <v>0</v>
      </c>
      <c r="L988" s="17"/>
      <c r="M988" s="18"/>
      <c r="N988" s="127"/>
      <c r="O988" s="16" t="str">
        <f t="shared" si="50"/>
        <v>Ok</v>
      </c>
    </row>
    <row r="989" spans="1:15" ht="15" x14ac:dyDescent="0.2">
      <c r="A989" s="157" t="str">
        <f t="shared" si="51"/>
        <v>No</v>
      </c>
      <c r="B989" s="13" t="s">
        <v>524</v>
      </c>
      <c r="C989" s="14" t="s">
        <v>3057</v>
      </c>
      <c r="D989" s="13" t="s">
        <v>2447</v>
      </c>
      <c r="E989" s="153">
        <v>0</v>
      </c>
      <c r="F989" s="15" t="s">
        <v>528</v>
      </c>
      <c r="G989" s="154">
        <v>0</v>
      </c>
      <c r="H989" s="155">
        <f t="shared" si="52"/>
        <v>0</v>
      </c>
      <c r="I989" s="153">
        <v>0</v>
      </c>
      <c r="J989" s="153">
        <v>0</v>
      </c>
      <c r="K989" s="153">
        <v>0</v>
      </c>
      <c r="L989" s="17"/>
      <c r="M989" s="18"/>
      <c r="N989" s="127"/>
      <c r="O989" s="16" t="str">
        <f t="shared" ref="O989:O1052" si="53">IF(H989-SUM(I989:K989)&lt;&gt;0,"Verificar diferencias","Ok")</f>
        <v>Ok</v>
      </c>
    </row>
    <row r="990" spans="1:15" ht="15" x14ac:dyDescent="0.2">
      <c r="A990" s="157" t="str">
        <f t="shared" si="51"/>
        <v>No</v>
      </c>
      <c r="B990" s="13" t="s">
        <v>524</v>
      </c>
      <c r="C990" s="14" t="s">
        <v>3059</v>
      </c>
      <c r="D990" s="13" t="s">
        <v>2078</v>
      </c>
      <c r="E990" s="153">
        <v>0</v>
      </c>
      <c r="F990" s="15" t="s">
        <v>528</v>
      </c>
      <c r="G990" s="154">
        <v>0</v>
      </c>
      <c r="H990" s="155">
        <f t="shared" si="52"/>
        <v>0</v>
      </c>
      <c r="I990" s="153">
        <v>0</v>
      </c>
      <c r="J990" s="153">
        <v>0</v>
      </c>
      <c r="K990" s="153">
        <v>0</v>
      </c>
      <c r="L990" s="17"/>
      <c r="M990" s="18"/>
      <c r="N990" s="127"/>
      <c r="O990" s="16" t="str">
        <f t="shared" si="53"/>
        <v>Ok</v>
      </c>
    </row>
    <row r="991" spans="1:15" ht="15" x14ac:dyDescent="0.2">
      <c r="A991" s="157" t="str">
        <f t="shared" si="51"/>
        <v>No</v>
      </c>
      <c r="B991" s="13" t="s">
        <v>524</v>
      </c>
      <c r="C991" s="14" t="s">
        <v>3060</v>
      </c>
      <c r="D991" s="13" t="s">
        <v>2080</v>
      </c>
      <c r="E991" s="153">
        <v>0</v>
      </c>
      <c r="F991" s="15" t="s">
        <v>528</v>
      </c>
      <c r="G991" s="154">
        <v>0</v>
      </c>
      <c r="H991" s="155">
        <f t="shared" si="52"/>
        <v>0</v>
      </c>
      <c r="I991" s="153">
        <v>0</v>
      </c>
      <c r="J991" s="153">
        <v>0</v>
      </c>
      <c r="K991" s="153">
        <v>0</v>
      </c>
      <c r="L991" s="17"/>
      <c r="M991" s="18"/>
      <c r="N991" s="127"/>
      <c r="O991" s="16" t="str">
        <f t="shared" si="53"/>
        <v>Ok</v>
      </c>
    </row>
    <row r="992" spans="1:15" ht="15" x14ac:dyDescent="0.2">
      <c r="A992" s="157" t="str">
        <f t="shared" si="51"/>
        <v>No</v>
      </c>
      <c r="B992" s="13" t="s">
        <v>524</v>
      </c>
      <c r="C992" s="14" t="s">
        <v>3061</v>
      </c>
      <c r="D992" s="13" t="s">
        <v>2082</v>
      </c>
      <c r="E992" s="153">
        <v>0</v>
      </c>
      <c r="F992" s="15" t="s">
        <v>528</v>
      </c>
      <c r="G992" s="154">
        <v>0</v>
      </c>
      <c r="H992" s="155">
        <f t="shared" si="52"/>
        <v>0</v>
      </c>
      <c r="I992" s="153">
        <v>0</v>
      </c>
      <c r="J992" s="153">
        <v>0</v>
      </c>
      <c r="K992" s="153">
        <v>0</v>
      </c>
      <c r="L992" s="17"/>
      <c r="M992" s="18"/>
      <c r="N992" s="127"/>
      <c r="O992" s="16" t="str">
        <f t="shared" si="53"/>
        <v>Ok</v>
      </c>
    </row>
    <row r="993" spans="1:15" ht="15" x14ac:dyDescent="0.2">
      <c r="A993" s="157" t="str">
        <f t="shared" si="51"/>
        <v>No</v>
      </c>
      <c r="B993" s="13" t="s">
        <v>524</v>
      </c>
      <c r="C993" s="14" t="s">
        <v>3062</v>
      </c>
      <c r="D993" s="13" t="s">
        <v>2084</v>
      </c>
      <c r="E993" s="153">
        <v>0</v>
      </c>
      <c r="F993" s="15" t="s">
        <v>528</v>
      </c>
      <c r="G993" s="154">
        <v>0</v>
      </c>
      <c r="H993" s="155">
        <f t="shared" si="52"/>
        <v>0</v>
      </c>
      <c r="I993" s="153">
        <v>0</v>
      </c>
      <c r="J993" s="153">
        <v>0</v>
      </c>
      <c r="K993" s="153">
        <v>0</v>
      </c>
      <c r="L993" s="17"/>
      <c r="M993" s="18"/>
      <c r="N993" s="127"/>
      <c r="O993" s="16" t="str">
        <f t="shared" si="53"/>
        <v>Ok</v>
      </c>
    </row>
    <row r="994" spans="1:15" ht="15" x14ac:dyDescent="0.2">
      <c r="A994" s="157" t="str">
        <f t="shared" si="51"/>
        <v>No</v>
      </c>
      <c r="B994" s="13" t="s">
        <v>524</v>
      </c>
      <c r="C994" s="14" t="s">
        <v>3063</v>
      </c>
      <c r="D994" s="13" t="s">
        <v>2086</v>
      </c>
      <c r="E994" s="153">
        <v>0</v>
      </c>
      <c r="F994" s="15" t="s">
        <v>528</v>
      </c>
      <c r="G994" s="154">
        <v>0</v>
      </c>
      <c r="H994" s="155">
        <f t="shared" si="52"/>
        <v>0</v>
      </c>
      <c r="I994" s="153">
        <v>0</v>
      </c>
      <c r="J994" s="153">
        <v>0</v>
      </c>
      <c r="K994" s="153">
        <v>0</v>
      </c>
      <c r="L994" s="17"/>
      <c r="M994" s="18"/>
      <c r="N994" s="127"/>
      <c r="O994" s="16" t="str">
        <f t="shared" si="53"/>
        <v>Ok</v>
      </c>
    </row>
    <row r="995" spans="1:15" ht="15" x14ac:dyDescent="0.2">
      <c r="A995" s="157" t="str">
        <f t="shared" si="51"/>
        <v>No</v>
      </c>
      <c r="B995" s="13" t="s">
        <v>524</v>
      </c>
      <c r="C995" s="14" t="s">
        <v>3064</v>
      </c>
      <c r="D995" s="13" t="s">
        <v>2088</v>
      </c>
      <c r="E995" s="153">
        <v>0</v>
      </c>
      <c r="F995" s="15" t="s">
        <v>528</v>
      </c>
      <c r="G995" s="154">
        <v>0</v>
      </c>
      <c r="H995" s="155">
        <f t="shared" si="52"/>
        <v>0</v>
      </c>
      <c r="I995" s="153">
        <v>0</v>
      </c>
      <c r="J995" s="153">
        <v>0</v>
      </c>
      <c r="K995" s="153">
        <v>0</v>
      </c>
      <c r="L995" s="17"/>
      <c r="M995" s="18"/>
      <c r="N995" s="127"/>
      <c r="O995" s="16" t="str">
        <f t="shared" si="53"/>
        <v>Ok</v>
      </c>
    </row>
    <row r="996" spans="1:15" ht="15" x14ac:dyDescent="0.2">
      <c r="A996" s="157" t="str">
        <f t="shared" si="51"/>
        <v>No</v>
      </c>
      <c r="B996" s="13" t="s">
        <v>524</v>
      </c>
      <c r="C996" s="14" t="s">
        <v>3065</v>
      </c>
      <c r="D996" s="13" t="s">
        <v>2090</v>
      </c>
      <c r="E996" s="153">
        <v>0</v>
      </c>
      <c r="F996" s="15" t="s">
        <v>528</v>
      </c>
      <c r="G996" s="154">
        <v>0</v>
      </c>
      <c r="H996" s="155">
        <f t="shared" si="52"/>
        <v>0</v>
      </c>
      <c r="I996" s="153">
        <v>0</v>
      </c>
      <c r="J996" s="153">
        <v>0</v>
      </c>
      <c r="K996" s="153">
        <v>0</v>
      </c>
      <c r="L996" s="17"/>
      <c r="M996" s="18"/>
      <c r="N996" s="127"/>
      <c r="O996" s="16" t="str">
        <f t="shared" si="53"/>
        <v>Ok</v>
      </c>
    </row>
    <row r="997" spans="1:15" ht="25.5" x14ac:dyDescent="0.2">
      <c r="A997" s="157" t="str">
        <f t="shared" si="51"/>
        <v>No</v>
      </c>
      <c r="B997" s="13" t="s">
        <v>524</v>
      </c>
      <c r="C997" s="14" t="s">
        <v>3066</v>
      </c>
      <c r="D997" s="13" t="s">
        <v>2092</v>
      </c>
      <c r="E997" s="153">
        <v>0</v>
      </c>
      <c r="F997" s="15" t="s">
        <v>528</v>
      </c>
      <c r="G997" s="154">
        <v>0</v>
      </c>
      <c r="H997" s="155">
        <f t="shared" si="52"/>
        <v>0</v>
      </c>
      <c r="I997" s="153">
        <v>0</v>
      </c>
      <c r="J997" s="153">
        <v>0</v>
      </c>
      <c r="K997" s="153">
        <v>0</v>
      </c>
      <c r="L997" s="17"/>
      <c r="M997" s="18"/>
      <c r="N997" s="127"/>
      <c r="O997" s="16" t="str">
        <f t="shared" si="53"/>
        <v>Ok</v>
      </c>
    </row>
    <row r="998" spans="1:15" ht="15" x14ac:dyDescent="0.2">
      <c r="A998" s="157" t="str">
        <f t="shared" si="51"/>
        <v>No</v>
      </c>
      <c r="B998" s="13" t="s">
        <v>524</v>
      </c>
      <c r="C998" s="14" t="s">
        <v>3067</v>
      </c>
      <c r="D998" s="13" t="s">
        <v>2094</v>
      </c>
      <c r="E998" s="153">
        <v>0</v>
      </c>
      <c r="F998" s="15" t="s">
        <v>528</v>
      </c>
      <c r="G998" s="154">
        <v>0</v>
      </c>
      <c r="H998" s="155">
        <f t="shared" si="52"/>
        <v>0</v>
      </c>
      <c r="I998" s="153">
        <v>0</v>
      </c>
      <c r="J998" s="153">
        <v>0</v>
      </c>
      <c r="K998" s="153">
        <v>0</v>
      </c>
      <c r="L998" s="17"/>
      <c r="M998" s="18"/>
      <c r="N998" s="127"/>
      <c r="O998" s="16" t="str">
        <f t="shared" si="53"/>
        <v>Ok</v>
      </c>
    </row>
    <row r="999" spans="1:15" ht="15" x14ac:dyDescent="0.2">
      <c r="A999" s="157" t="str">
        <f t="shared" si="51"/>
        <v>No</v>
      </c>
      <c r="B999" s="13" t="s">
        <v>524</v>
      </c>
      <c r="C999" s="14" t="s">
        <v>3068</v>
      </c>
      <c r="D999" s="13" t="s">
        <v>2096</v>
      </c>
      <c r="E999" s="153">
        <v>0</v>
      </c>
      <c r="F999" s="15" t="s">
        <v>528</v>
      </c>
      <c r="G999" s="154">
        <v>0</v>
      </c>
      <c r="H999" s="155">
        <f t="shared" si="52"/>
        <v>0</v>
      </c>
      <c r="I999" s="153">
        <v>0</v>
      </c>
      <c r="J999" s="153">
        <v>0</v>
      </c>
      <c r="K999" s="153">
        <v>0</v>
      </c>
      <c r="L999" s="17"/>
      <c r="M999" s="18"/>
      <c r="N999" s="127"/>
      <c r="O999" s="16" t="str">
        <f t="shared" si="53"/>
        <v>Ok</v>
      </c>
    </row>
    <row r="1000" spans="1:15" ht="25.5" x14ac:dyDescent="0.2">
      <c r="A1000" s="157" t="str">
        <f t="shared" si="51"/>
        <v>No</v>
      </c>
      <c r="B1000" s="13" t="s">
        <v>524</v>
      </c>
      <c r="C1000" s="14" t="s">
        <v>3069</v>
      </c>
      <c r="D1000" s="13" t="s">
        <v>2098</v>
      </c>
      <c r="E1000" s="153">
        <v>0</v>
      </c>
      <c r="F1000" s="15" t="s">
        <v>528</v>
      </c>
      <c r="G1000" s="154">
        <v>0</v>
      </c>
      <c r="H1000" s="155">
        <f t="shared" si="52"/>
        <v>0</v>
      </c>
      <c r="I1000" s="153">
        <v>0</v>
      </c>
      <c r="J1000" s="153">
        <v>0</v>
      </c>
      <c r="K1000" s="153">
        <v>0</v>
      </c>
      <c r="L1000" s="17"/>
      <c r="M1000" s="18"/>
      <c r="N1000" s="127"/>
      <c r="O1000" s="16" t="str">
        <f t="shared" si="53"/>
        <v>Ok</v>
      </c>
    </row>
    <row r="1001" spans="1:15" ht="15" x14ac:dyDescent="0.2">
      <c r="A1001" s="157" t="str">
        <f t="shared" si="51"/>
        <v>No</v>
      </c>
      <c r="B1001" s="13" t="s">
        <v>524</v>
      </c>
      <c r="C1001" s="14" t="s">
        <v>3070</v>
      </c>
      <c r="D1001" s="13" t="s">
        <v>2100</v>
      </c>
      <c r="E1001" s="153">
        <v>0</v>
      </c>
      <c r="F1001" s="15" t="s">
        <v>528</v>
      </c>
      <c r="G1001" s="154">
        <v>0</v>
      </c>
      <c r="H1001" s="155">
        <f t="shared" si="52"/>
        <v>0</v>
      </c>
      <c r="I1001" s="153">
        <v>0</v>
      </c>
      <c r="J1001" s="153">
        <v>0</v>
      </c>
      <c r="K1001" s="153">
        <v>0</v>
      </c>
      <c r="L1001" s="17"/>
      <c r="M1001" s="18"/>
      <c r="N1001" s="127"/>
      <c r="O1001" s="16" t="str">
        <f t="shared" si="53"/>
        <v>Ok</v>
      </c>
    </row>
    <row r="1002" spans="1:15" ht="15" x14ac:dyDescent="0.2">
      <c r="A1002" s="157" t="str">
        <f t="shared" si="51"/>
        <v>No</v>
      </c>
      <c r="B1002" s="13" t="s">
        <v>524</v>
      </c>
      <c r="C1002" s="14" t="s">
        <v>3072</v>
      </c>
      <c r="D1002" s="13" t="s">
        <v>2103</v>
      </c>
      <c r="E1002" s="153">
        <v>0</v>
      </c>
      <c r="F1002" s="15" t="s">
        <v>528</v>
      </c>
      <c r="G1002" s="154">
        <v>0</v>
      </c>
      <c r="H1002" s="155">
        <f t="shared" si="52"/>
        <v>0</v>
      </c>
      <c r="I1002" s="153">
        <v>0</v>
      </c>
      <c r="J1002" s="153">
        <v>0</v>
      </c>
      <c r="K1002" s="153">
        <v>0</v>
      </c>
      <c r="L1002" s="17"/>
      <c r="M1002" s="18"/>
      <c r="N1002" s="127"/>
      <c r="O1002" s="16" t="str">
        <f t="shared" si="53"/>
        <v>Ok</v>
      </c>
    </row>
    <row r="1003" spans="1:15" ht="15" x14ac:dyDescent="0.2">
      <c r="A1003" s="157" t="str">
        <f t="shared" si="51"/>
        <v>No</v>
      </c>
      <c r="B1003" s="13" t="s">
        <v>524</v>
      </c>
      <c r="C1003" s="14" t="s">
        <v>3073</v>
      </c>
      <c r="D1003" s="13" t="s">
        <v>2105</v>
      </c>
      <c r="E1003" s="153">
        <v>0</v>
      </c>
      <c r="F1003" s="15" t="s">
        <v>528</v>
      </c>
      <c r="G1003" s="154">
        <v>0</v>
      </c>
      <c r="H1003" s="155">
        <f t="shared" si="52"/>
        <v>0</v>
      </c>
      <c r="I1003" s="153">
        <v>0</v>
      </c>
      <c r="J1003" s="153">
        <v>0</v>
      </c>
      <c r="K1003" s="153">
        <v>0</v>
      </c>
      <c r="L1003" s="17"/>
      <c r="M1003" s="18"/>
      <c r="N1003" s="127"/>
      <c r="O1003" s="16" t="str">
        <f t="shared" si="53"/>
        <v>Ok</v>
      </c>
    </row>
    <row r="1004" spans="1:15" ht="15" x14ac:dyDescent="0.2">
      <c r="A1004" s="157" t="str">
        <f t="shared" si="51"/>
        <v>No</v>
      </c>
      <c r="B1004" s="13" t="s">
        <v>524</v>
      </c>
      <c r="C1004" s="14" t="s">
        <v>3074</v>
      </c>
      <c r="D1004" s="13" t="s">
        <v>2107</v>
      </c>
      <c r="E1004" s="153">
        <v>0</v>
      </c>
      <c r="F1004" s="15" t="s">
        <v>528</v>
      </c>
      <c r="G1004" s="154">
        <v>0</v>
      </c>
      <c r="H1004" s="155">
        <f t="shared" si="52"/>
        <v>0</v>
      </c>
      <c r="I1004" s="153">
        <v>0</v>
      </c>
      <c r="J1004" s="153">
        <v>0</v>
      </c>
      <c r="K1004" s="153">
        <v>0</v>
      </c>
      <c r="L1004" s="17"/>
      <c r="M1004" s="18"/>
      <c r="N1004" s="127"/>
      <c r="O1004" s="16" t="str">
        <f t="shared" si="53"/>
        <v>Ok</v>
      </c>
    </row>
    <row r="1005" spans="1:15" ht="15" x14ac:dyDescent="0.2">
      <c r="A1005" s="157" t="str">
        <f t="shared" si="51"/>
        <v>No</v>
      </c>
      <c r="B1005" s="13" t="s">
        <v>524</v>
      </c>
      <c r="C1005" s="14" t="s">
        <v>3075</v>
      </c>
      <c r="D1005" s="13" t="s">
        <v>2109</v>
      </c>
      <c r="E1005" s="153">
        <v>0</v>
      </c>
      <c r="F1005" s="15" t="s">
        <v>528</v>
      </c>
      <c r="G1005" s="154">
        <v>0</v>
      </c>
      <c r="H1005" s="155">
        <f t="shared" si="52"/>
        <v>0</v>
      </c>
      <c r="I1005" s="153">
        <v>0</v>
      </c>
      <c r="J1005" s="153">
        <v>0</v>
      </c>
      <c r="K1005" s="153">
        <v>0</v>
      </c>
      <c r="L1005" s="17"/>
      <c r="M1005" s="18"/>
      <c r="N1005" s="127"/>
      <c r="O1005" s="16" t="str">
        <f t="shared" si="53"/>
        <v>Ok</v>
      </c>
    </row>
    <row r="1006" spans="1:15" ht="15" x14ac:dyDescent="0.2">
      <c r="A1006" s="157" t="str">
        <f t="shared" si="51"/>
        <v>No</v>
      </c>
      <c r="B1006" s="13" t="s">
        <v>524</v>
      </c>
      <c r="C1006" s="14" t="s">
        <v>3076</v>
      </c>
      <c r="D1006" s="13" t="s">
        <v>2111</v>
      </c>
      <c r="E1006" s="153">
        <v>0</v>
      </c>
      <c r="F1006" s="15" t="s">
        <v>528</v>
      </c>
      <c r="G1006" s="154">
        <v>0</v>
      </c>
      <c r="H1006" s="155">
        <f t="shared" si="52"/>
        <v>0</v>
      </c>
      <c r="I1006" s="153">
        <v>0</v>
      </c>
      <c r="J1006" s="153">
        <v>0</v>
      </c>
      <c r="K1006" s="153">
        <v>0</v>
      </c>
      <c r="L1006" s="17"/>
      <c r="M1006" s="18"/>
      <c r="N1006" s="127"/>
      <c r="O1006" s="16" t="str">
        <f t="shared" si="53"/>
        <v>Ok</v>
      </c>
    </row>
    <row r="1007" spans="1:15" ht="25.5" x14ac:dyDescent="0.2">
      <c r="A1007" s="157" t="str">
        <f t="shared" si="51"/>
        <v>No</v>
      </c>
      <c r="B1007" s="13" t="s">
        <v>524</v>
      </c>
      <c r="C1007" s="14" t="s">
        <v>3077</v>
      </c>
      <c r="D1007" s="13" t="s">
        <v>2113</v>
      </c>
      <c r="E1007" s="153">
        <v>0</v>
      </c>
      <c r="F1007" s="15" t="s">
        <v>528</v>
      </c>
      <c r="G1007" s="154">
        <v>0</v>
      </c>
      <c r="H1007" s="155">
        <f t="shared" si="52"/>
        <v>0</v>
      </c>
      <c r="I1007" s="153">
        <v>0</v>
      </c>
      <c r="J1007" s="153">
        <v>0</v>
      </c>
      <c r="K1007" s="153">
        <v>0</v>
      </c>
      <c r="L1007" s="17"/>
      <c r="M1007" s="18"/>
      <c r="N1007" s="127"/>
      <c r="O1007" s="16" t="str">
        <f t="shared" si="53"/>
        <v>Ok</v>
      </c>
    </row>
    <row r="1008" spans="1:15" ht="15" x14ac:dyDescent="0.2">
      <c r="A1008" s="157" t="str">
        <f t="shared" si="51"/>
        <v>No</v>
      </c>
      <c r="B1008" s="13" t="s">
        <v>524</v>
      </c>
      <c r="C1008" s="14" t="s">
        <v>3078</v>
      </c>
      <c r="D1008" s="13" t="s">
        <v>2115</v>
      </c>
      <c r="E1008" s="153">
        <v>0</v>
      </c>
      <c r="F1008" s="15" t="s">
        <v>528</v>
      </c>
      <c r="G1008" s="154">
        <v>0</v>
      </c>
      <c r="H1008" s="155">
        <f t="shared" si="52"/>
        <v>0</v>
      </c>
      <c r="I1008" s="153">
        <v>0</v>
      </c>
      <c r="J1008" s="153">
        <v>0</v>
      </c>
      <c r="K1008" s="153">
        <v>0</v>
      </c>
      <c r="L1008" s="17"/>
      <c r="M1008" s="18"/>
      <c r="N1008" s="127"/>
      <c r="O1008" s="16" t="str">
        <f t="shared" si="53"/>
        <v>Ok</v>
      </c>
    </row>
    <row r="1009" spans="1:15" ht="15" x14ac:dyDescent="0.2">
      <c r="A1009" s="157" t="str">
        <f t="shared" si="51"/>
        <v>No</v>
      </c>
      <c r="B1009" s="13" t="s">
        <v>524</v>
      </c>
      <c r="C1009" s="14" t="s">
        <v>3079</v>
      </c>
      <c r="D1009" s="13" t="s">
        <v>2117</v>
      </c>
      <c r="E1009" s="153">
        <v>0</v>
      </c>
      <c r="F1009" s="15" t="s">
        <v>528</v>
      </c>
      <c r="G1009" s="154">
        <v>0</v>
      </c>
      <c r="H1009" s="155">
        <f t="shared" si="52"/>
        <v>0</v>
      </c>
      <c r="I1009" s="153">
        <v>0</v>
      </c>
      <c r="J1009" s="153">
        <v>0</v>
      </c>
      <c r="K1009" s="153">
        <v>0</v>
      </c>
      <c r="L1009" s="17"/>
      <c r="M1009" s="18"/>
      <c r="N1009" s="127"/>
      <c r="O1009" s="16" t="str">
        <f t="shared" si="53"/>
        <v>Ok</v>
      </c>
    </row>
    <row r="1010" spans="1:15" ht="25.5" x14ac:dyDescent="0.2">
      <c r="A1010" s="157" t="str">
        <f t="shared" si="51"/>
        <v>No</v>
      </c>
      <c r="B1010" s="13" t="s">
        <v>524</v>
      </c>
      <c r="C1010" s="14" t="s">
        <v>3080</v>
      </c>
      <c r="D1010" s="13" t="s">
        <v>2119</v>
      </c>
      <c r="E1010" s="153">
        <v>0</v>
      </c>
      <c r="F1010" s="15" t="s">
        <v>528</v>
      </c>
      <c r="G1010" s="154">
        <v>0</v>
      </c>
      <c r="H1010" s="155">
        <f t="shared" si="52"/>
        <v>0</v>
      </c>
      <c r="I1010" s="153">
        <v>0</v>
      </c>
      <c r="J1010" s="153">
        <v>0</v>
      </c>
      <c r="K1010" s="153">
        <v>0</v>
      </c>
      <c r="L1010" s="17"/>
      <c r="M1010" s="18"/>
      <c r="N1010" s="127"/>
      <c r="O1010" s="16" t="str">
        <f t="shared" si="53"/>
        <v>Ok</v>
      </c>
    </row>
    <row r="1011" spans="1:15" ht="25.5" x14ac:dyDescent="0.2">
      <c r="A1011" s="157" t="str">
        <f t="shared" si="51"/>
        <v>No</v>
      </c>
      <c r="B1011" s="13" t="s">
        <v>524</v>
      </c>
      <c r="C1011" s="14" t="s">
        <v>3081</v>
      </c>
      <c r="D1011" s="13" t="s">
        <v>2121</v>
      </c>
      <c r="E1011" s="153">
        <v>0</v>
      </c>
      <c r="F1011" s="15" t="s">
        <v>528</v>
      </c>
      <c r="G1011" s="154">
        <v>0</v>
      </c>
      <c r="H1011" s="155">
        <f t="shared" si="52"/>
        <v>0</v>
      </c>
      <c r="I1011" s="153">
        <v>0</v>
      </c>
      <c r="J1011" s="153">
        <v>0</v>
      </c>
      <c r="K1011" s="153">
        <v>0</v>
      </c>
      <c r="L1011" s="17"/>
      <c r="M1011" s="18"/>
      <c r="N1011" s="127"/>
      <c r="O1011" s="16" t="str">
        <f t="shared" si="53"/>
        <v>Ok</v>
      </c>
    </row>
    <row r="1012" spans="1:15" ht="15" x14ac:dyDescent="0.2">
      <c r="A1012" s="157" t="str">
        <f t="shared" si="51"/>
        <v>No</v>
      </c>
      <c r="B1012" s="13" t="s">
        <v>524</v>
      </c>
      <c r="C1012" s="14" t="s">
        <v>3082</v>
      </c>
      <c r="D1012" s="13" t="s">
        <v>2123</v>
      </c>
      <c r="E1012" s="153">
        <v>0</v>
      </c>
      <c r="F1012" s="15" t="s">
        <v>528</v>
      </c>
      <c r="G1012" s="154">
        <v>0</v>
      </c>
      <c r="H1012" s="155">
        <f t="shared" si="52"/>
        <v>0</v>
      </c>
      <c r="I1012" s="153">
        <v>0</v>
      </c>
      <c r="J1012" s="153">
        <v>0</v>
      </c>
      <c r="K1012" s="153">
        <v>0</v>
      </c>
      <c r="L1012" s="17"/>
      <c r="M1012" s="18"/>
      <c r="N1012" s="127"/>
      <c r="O1012" s="16" t="str">
        <f t="shared" si="53"/>
        <v>Ok</v>
      </c>
    </row>
    <row r="1013" spans="1:15" ht="15" x14ac:dyDescent="0.2">
      <c r="A1013" s="157" t="str">
        <f t="shared" si="51"/>
        <v>No</v>
      </c>
      <c r="B1013" s="13" t="s">
        <v>524</v>
      </c>
      <c r="C1013" s="14" t="s">
        <v>327</v>
      </c>
      <c r="D1013" s="13" t="s">
        <v>328</v>
      </c>
      <c r="E1013" s="153">
        <v>0</v>
      </c>
      <c r="F1013" s="15" t="s">
        <v>528</v>
      </c>
      <c r="G1013" s="154">
        <v>0</v>
      </c>
      <c r="H1013" s="155">
        <f t="shared" si="52"/>
        <v>0</v>
      </c>
      <c r="I1013" s="153">
        <v>0</v>
      </c>
      <c r="J1013" s="153">
        <v>0</v>
      </c>
      <c r="K1013" s="153">
        <v>0</v>
      </c>
      <c r="L1013" s="17"/>
      <c r="M1013" s="18"/>
      <c r="N1013" s="127"/>
      <c r="O1013" s="16" t="str">
        <f t="shared" si="53"/>
        <v>Ok</v>
      </c>
    </row>
    <row r="1014" spans="1:15" ht="15" x14ac:dyDescent="0.2">
      <c r="A1014" s="157" t="str">
        <f t="shared" si="51"/>
        <v>No</v>
      </c>
      <c r="B1014" s="13" t="s">
        <v>524</v>
      </c>
      <c r="C1014" s="14" t="s">
        <v>3084</v>
      </c>
      <c r="D1014" s="13" t="s">
        <v>2128</v>
      </c>
      <c r="E1014" s="153">
        <v>0</v>
      </c>
      <c r="F1014" s="15" t="s">
        <v>528</v>
      </c>
      <c r="G1014" s="154">
        <v>0</v>
      </c>
      <c r="H1014" s="155">
        <f t="shared" si="52"/>
        <v>0</v>
      </c>
      <c r="I1014" s="153">
        <v>0</v>
      </c>
      <c r="J1014" s="153">
        <v>0</v>
      </c>
      <c r="K1014" s="153">
        <v>0</v>
      </c>
      <c r="L1014" s="17"/>
      <c r="M1014" s="18"/>
      <c r="N1014" s="127"/>
      <c r="O1014" s="16" t="str">
        <f t="shared" si="53"/>
        <v>Ok</v>
      </c>
    </row>
    <row r="1015" spans="1:15" ht="15" x14ac:dyDescent="0.2">
      <c r="A1015" s="157" t="str">
        <f t="shared" si="51"/>
        <v>No</v>
      </c>
      <c r="B1015" s="13" t="s">
        <v>524</v>
      </c>
      <c r="C1015" s="14" t="s">
        <v>3085</v>
      </c>
      <c r="D1015" s="13" t="s">
        <v>2130</v>
      </c>
      <c r="E1015" s="153">
        <v>0</v>
      </c>
      <c r="F1015" s="15" t="s">
        <v>528</v>
      </c>
      <c r="G1015" s="154">
        <v>0</v>
      </c>
      <c r="H1015" s="155">
        <f t="shared" si="52"/>
        <v>0</v>
      </c>
      <c r="I1015" s="153">
        <v>0</v>
      </c>
      <c r="J1015" s="153">
        <v>0</v>
      </c>
      <c r="K1015" s="153">
        <v>0</v>
      </c>
      <c r="L1015" s="17"/>
      <c r="M1015" s="18"/>
      <c r="N1015" s="127"/>
      <c r="O1015" s="16" t="str">
        <f t="shared" si="53"/>
        <v>Ok</v>
      </c>
    </row>
    <row r="1016" spans="1:15" ht="15" x14ac:dyDescent="0.2">
      <c r="A1016" s="157" t="str">
        <f t="shared" si="51"/>
        <v>No</v>
      </c>
      <c r="B1016" s="13" t="s">
        <v>524</v>
      </c>
      <c r="C1016" s="14" t="s">
        <v>329</v>
      </c>
      <c r="D1016" s="13" t="s">
        <v>28</v>
      </c>
      <c r="E1016" s="153">
        <v>0</v>
      </c>
      <c r="F1016" s="15" t="s">
        <v>528</v>
      </c>
      <c r="G1016" s="154">
        <v>0</v>
      </c>
      <c r="H1016" s="155">
        <f t="shared" si="52"/>
        <v>0</v>
      </c>
      <c r="I1016" s="153">
        <v>0</v>
      </c>
      <c r="J1016" s="153">
        <v>0</v>
      </c>
      <c r="K1016" s="153">
        <v>0</v>
      </c>
      <c r="L1016" s="17"/>
      <c r="M1016" s="18"/>
      <c r="N1016" s="127"/>
      <c r="O1016" s="16" t="str">
        <f t="shared" si="53"/>
        <v>Ok</v>
      </c>
    </row>
    <row r="1017" spans="1:15" ht="15" x14ac:dyDescent="0.2">
      <c r="A1017" s="157" t="str">
        <f t="shared" si="51"/>
        <v>No</v>
      </c>
      <c r="B1017" s="13" t="s">
        <v>524</v>
      </c>
      <c r="C1017" s="14" t="s">
        <v>3086</v>
      </c>
      <c r="D1017" s="13" t="s">
        <v>2133</v>
      </c>
      <c r="E1017" s="153">
        <v>0</v>
      </c>
      <c r="F1017" s="15" t="s">
        <v>528</v>
      </c>
      <c r="G1017" s="154">
        <v>0</v>
      </c>
      <c r="H1017" s="155">
        <f t="shared" si="52"/>
        <v>0</v>
      </c>
      <c r="I1017" s="153">
        <v>0</v>
      </c>
      <c r="J1017" s="153">
        <v>0</v>
      </c>
      <c r="K1017" s="153">
        <v>0</v>
      </c>
      <c r="L1017" s="17"/>
      <c r="M1017" s="18"/>
      <c r="N1017" s="127"/>
      <c r="O1017" s="16" t="str">
        <f t="shared" si="53"/>
        <v>Ok</v>
      </c>
    </row>
    <row r="1018" spans="1:15" ht="15" x14ac:dyDescent="0.2">
      <c r="A1018" s="157" t="str">
        <f t="shared" si="51"/>
        <v>No</v>
      </c>
      <c r="B1018" s="13" t="s">
        <v>524</v>
      </c>
      <c r="C1018" s="14" t="s">
        <v>330</v>
      </c>
      <c r="D1018" s="13" t="s">
        <v>29</v>
      </c>
      <c r="E1018" s="153">
        <v>0</v>
      </c>
      <c r="F1018" s="15" t="s">
        <v>528</v>
      </c>
      <c r="G1018" s="154">
        <v>0</v>
      </c>
      <c r="H1018" s="155">
        <f t="shared" si="52"/>
        <v>0</v>
      </c>
      <c r="I1018" s="153">
        <v>0</v>
      </c>
      <c r="J1018" s="153">
        <v>0</v>
      </c>
      <c r="K1018" s="153">
        <v>0</v>
      </c>
      <c r="L1018" s="17"/>
      <c r="M1018" s="18"/>
      <c r="N1018" s="127"/>
      <c r="O1018" s="16" t="str">
        <f t="shared" si="53"/>
        <v>Ok</v>
      </c>
    </row>
    <row r="1019" spans="1:15" ht="25.5" x14ac:dyDescent="0.2">
      <c r="A1019" s="157" t="str">
        <f t="shared" si="51"/>
        <v>No</v>
      </c>
      <c r="B1019" s="13" t="s">
        <v>524</v>
      </c>
      <c r="C1019" s="14" t="s">
        <v>3087</v>
      </c>
      <c r="D1019" s="13" t="s">
        <v>2136</v>
      </c>
      <c r="E1019" s="153">
        <v>0</v>
      </c>
      <c r="F1019" s="15" t="s">
        <v>528</v>
      </c>
      <c r="G1019" s="154">
        <v>0</v>
      </c>
      <c r="H1019" s="155">
        <f t="shared" si="52"/>
        <v>0</v>
      </c>
      <c r="I1019" s="153">
        <v>0</v>
      </c>
      <c r="J1019" s="153">
        <v>0</v>
      </c>
      <c r="K1019" s="153">
        <v>0</v>
      </c>
      <c r="L1019" s="17"/>
      <c r="M1019" s="18"/>
      <c r="N1019" s="127"/>
      <c r="O1019" s="16" t="str">
        <f t="shared" si="53"/>
        <v>Ok</v>
      </c>
    </row>
    <row r="1020" spans="1:15" ht="15" x14ac:dyDescent="0.2">
      <c r="A1020" s="157" t="str">
        <f t="shared" si="51"/>
        <v>No</v>
      </c>
      <c r="B1020" s="13" t="s">
        <v>524</v>
      </c>
      <c r="C1020" s="14" t="s">
        <v>3088</v>
      </c>
      <c r="D1020" s="13" t="s">
        <v>2138</v>
      </c>
      <c r="E1020" s="153">
        <v>0</v>
      </c>
      <c r="F1020" s="15" t="s">
        <v>528</v>
      </c>
      <c r="G1020" s="154">
        <v>0</v>
      </c>
      <c r="H1020" s="155">
        <f t="shared" si="52"/>
        <v>0</v>
      </c>
      <c r="I1020" s="153">
        <v>0</v>
      </c>
      <c r="J1020" s="153">
        <v>0</v>
      </c>
      <c r="K1020" s="153">
        <v>0</v>
      </c>
      <c r="L1020" s="17"/>
      <c r="M1020" s="18"/>
      <c r="N1020" s="127"/>
      <c r="O1020" s="16" t="str">
        <f t="shared" si="53"/>
        <v>Ok</v>
      </c>
    </row>
    <row r="1021" spans="1:15" ht="15" x14ac:dyDescent="0.2">
      <c r="A1021" s="157" t="str">
        <f t="shared" si="51"/>
        <v>No</v>
      </c>
      <c r="B1021" s="13" t="s">
        <v>524</v>
      </c>
      <c r="C1021" s="14" t="s">
        <v>331</v>
      </c>
      <c r="D1021" s="13" t="s">
        <v>30</v>
      </c>
      <c r="E1021" s="153">
        <v>0</v>
      </c>
      <c r="F1021" s="15" t="s">
        <v>528</v>
      </c>
      <c r="G1021" s="154">
        <v>0</v>
      </c>
      <c r="H1021" s="155">
        <f t="shared" si="52"/>
        <v>0</v>
      </c>
      <c r="I1021" s="153">
        <v>0</v>
      </c>
      <c r="J1021" s="153">
        <v>0</v>
      </c>
      <c r="K1021" s="153">
        <v>0</v>
      </c>
      <c r="L1021" s="17"/>
      <c r="M1021" s="18"/>
      <c r="N1021" s="127"/>
      <c r="O1021" s="16" t="str">
        <f t="shared" si="53"/>
        <v>Ok</v>
      </c>
    </row>
    <row r="1022" spans="1:15" ht="25.5" x14ac:dyDescent="0.2">
      <c r="A1022" s="157" t="str">
        <f t="shared" si="51"/>
        <v>No</v>
      </c>
      <c r="B1022" s="13" t="s">
        <v>524</v>
      </c>
      <c r="C1022" s="14" t="s">
        <v>3089</v>
      </c>
      <c r="D1022" s="13" t="s">
        <v>2141</v>
      </c>
      <c r="E1022" s="153">
        <v>0</v>
      </c>
      <c r="F1022" s="15" t="s">
        <v>528</v>
      </c>
      <c r="G1022" s="154">
        <v>0</v>
      </c>
      <c r="H1022" s="155">
        <f t="shared" si="52"/>
        <v>0</v>
      </c>
      <c r="I1022" s="153">
        <v>0</v>
      </c>
      <c r="J1022" s="153">
        <v>0</v>
      </c>
      <c r="K1022" s="153">
        <v>0</v>
      </c>
      <c r="L1022" s="17"/>
      <c r="M1022" s="18"/>
      <c r="N1022" s="127"/>
      <c r="O1022" s="16" t="str">
        <f t="shared" si="53"/>
        <v>Ok</v>
      </c>
    </row>
    <row r="1023" spans="1:15" ht="15" x14ac:dyDescent="0.2">
      <c r="A1023" s="157" t="str">
        <f t="shared" si="51"/>
        <v>No</v>
      </c>
      <c r="B1023" s="13" t="s">
        <v>524</v>
      </c>
      <c r="C1023" s="14" t="s">
        <v>3090</v>
      </c>
      <c r="D1023" s="13" t="s">
        <v>2143</v>
      </c>
      <c r="E1023" s="153">
        <v>0</v>
      </c>
      <c r="F1023" s="15" t="s">
        <v>528</v>
      </c>
      <c r="G1023" s="154">
        <v>0</v>
      </c>
      <c r="H1023" s="155">
        <f t="shared" si="52"/>
        <v>0</v>
      </c>
      <c r="I1023" s="153">
        <v>0</v>
      </c>
      <c r="J1023" s="153">
        <v>0</v>
      </c>
      <c r="K1023" s="153">
        <v>0</v>
      </c>
      <c r="L1023" s="17"/>
      <c r="M1023" s="18"/>
      <c r="N1023" s="127"/>
      <c r="O1023" s="16" t="str">
        <f t="shared" si="53"/>
        <v>Ok</v>
      </c>
    </row>
    <row r="1024" spans="1:15" ht="15" x14ac:dyDescent="0.2">
      <c r="A1024" s="157" t="str">
        <f t="shared" si="51"/>
        <v>No</v>
      </c>
      <c r="B1024" s="13" t="s">
        <v>524</v>
      </c>
      <c r="C1024" s="14" t="s">
        <v>3091</v>
      </c>
      <c r="D1024" s="13" t="s">
        <v>2145</v>
      </c>
      <c r="E1024" s="153">
        <v>0</v>
      </c>
      <c r="F1024" s="15" t="s">
        <v>528</v>
      </c>
      <c r="G1024" s="154">
        <v>0</v>
      </c>
      <c r="H1024" s="155">
        <f t="shared" si="52"/>
        <v>0</v>
      </c>
      <c r="I1024" s="153">
        <v>0</v>
      </c>
      <c r="J1024" s="153">
        <v>0</v>
      </c>
      <c r="K1024" s="153">
        <v>0</v>
      </c>
      <c r="L1024" s="17"/>
      <c r="M1024" s="18"/>
      <c r="N1024" s="127"/>
      <c r="O1024" s="16" t="str">
        <f t="shared" si="53"/>
        <v>Ok</v>
      </c>
    </row>
    <row r="1025" spans="1:15" ht="15" x14ac:dyDescent="0.2">
      <c r="A1025" s="157" t="str">
        <f t="shared" si="51"/>
        <v>No</v>
      </c>
      <c r="B1025" s="13" t="s">
        <v>524</v>
      </c>
      <c r="C1025" s="14" t="s">
        <v>3092</v>
      </c>
      <c r="D1025" s="13" t="s">
        <v>2147</v>
      </c>
      <c r="E1025" s="153">
        <v>0</v>
      </c>
      <c r="F1025" s="15" t="s">
        <v>528</v>
      </c>
      <c r="G1025" s="154">
        <v>0</v>
      </c>
      <c r="H1025" s="155">
        <f t="shared" si="52"/>
        <v>0</v>
      </c>
      <c r="I1025" s="153">
        <v>0</v>
      </c>
      <c r="J1025" s="153">
        <v>0</v>
      </c>
      <c r="K1025" s="153">
        <v>0</v>
      </c>
      <c r="L1025" s="17"/>
      <c r="M1025" s="18"/>
      <c r="N1025" s="127"/>
      <c r="O1025" s="16" t="str">
        <f t="shared" si="53"/>
        <v>Ok</v>
      </c>
    </row>
    <row r="1026" spans="1:15" ht="25.5" x14ac:dyDescent="0.2">
      <c r="A1026" s="157" t="str">
        <f t="shared" si="51"/>
        <v>No</v>
      </c>
      <c r="B1026" s="13" t="s">
        <v>524</v>
      </c>
      <c r="C1026" s="14" t="s">
        <v>3093</v>
      </c>
      <c r="D1026" s="13" t="s">
        <v>2149</v>
      </c>
      <c r="E1026" s="153">
        <v>0</v>
      </c>
      <c r="F1026" s="15" t="s">
        <v>528</v>
      </c>
      <c r="G1026" s="154">
        <v>0</v>
      </c>
      <c r="H1026" s="155">
        <f t="shared" si="52"/>
        <v>0</v>
      </c>
      <c r="I1026" s="153">
        <v>0</v>
      </c>
      <c r="J1026" s="153">
        <v>0</v>
      </c>
      <c r="K1026" s="153">
        <v>0</v>
      </c>
      <c r="L1026" s="17"/>
      <c r="M1026" s="18"/>
      <c r="N1026" s="127"/>
      <c r="O1026" s="16" t="str">
        <f t="shared" si="53"/>
        <v>Ok</v>
      </c>
    </row>
    <row r="1027" spans="1:15" ht="15" x14ac:dyDescent="0.2">
      <c r="A1027" s="157" t="str">
        <f t="shared" si="51"/>
        <v>No</v>
      </c>
      <c r="B1027" s="13" t="s">
        <v>524</v>
      </c>
      <c r="C1027" s="14" t="s">
        <v>3094</v>
      </c>
      <c r="D1027" s="13" t="s">
        <v>2151</v>
      </c>
      <c r="E1027" s="153">
        <v>0</v>
      </c>
      <c r="F1027" s="15" t="s">
        <v>528</v>
      </c>
      <c r="G1027" s="154">
        <v>0</v>
      </c>
      <c r="H1027" s="155">
        <f t="shared" si="52"/>
        <v>0</v>
      </c>
      <c r="I1027" s="153">
        <v>0</v>
      </c>
      <c r="J1027" s="153">
        <v>0</v>
      </c>
      <c r="K1027" s="153">
        <v>0</v>
      </c>
      <c r="L1027" s="17"/>
      <c r="M1027" s="18"/>
      <c r="N1027" s="127"/>
      <c r="O1027" s="16" t="str">
        <f t="shared" si="53"/>
        <v>Ok</v>
      </c>
    </row>
    <row r="1028" spans="1:15" ht="15" x14ac:dyDescent="0.2">
      <c r="A1028" s="157" t="str">
        <f t="shared" si="51"/>
        <v>No</v>
      </c>
      <c r="B1028" s="13" t="s">
        <v>524</v>
      </c>
      <c r="C1028" s="14" t="s">
        <v>332</v>
      </c>
      <c r="D1028" s="13" t="s">
        <v>249</v>
      </c>
      <c r="E1028" s="153">
        <v>0</v>
      </c>
      <c r="F1028" s="15" t="s">
        <v>528</v>
      </c>
      <c r="G1028" s="154">
        <v>0</v>
      </c>
      <c r="H1028" s="155">
        <f t="shared" si="52"/>
        <v>0</v>
      </c>
      <c r="I1028" s="153">
        <v>0</v>
      </c>
      <c r="J1028" s="153">
        <v>0</v>
      </c>
      <c r="K1028" s="153">
        <v>0</v>
      </c>
      <c r="L1028" s="17"/>
      <c r="M1028" s="18"/>
      <c r="N1028" s="127"/>
      <c r="O1028" s="16" t="str">
        <f t="shared" si="53"/>
        <v>Ok</v>
      </c>
    </row>
    <row r="1029" spans="1:15" ht="15" x14ac:dyDescent="0.2">
      <c r="A1029" s="157" t="str">
        <f t="shared" si="51"/>
        <v>No</v>
      </c>
      <c r="B1029" s="13" t="s">
        <v>524</v>
      </c>
      <c r="C1029" s="14" t="s">
        <v>333</v>
      </c>
      <c r="D1029" s="13" t="s">
        <v>334</v>
      </c>
      <c r="E1029" s="153">
        <v>0</v>
      </c>
      <c r="F1029" s="15" t="s">
        <v>528</v>
      </c>
      <c r="G1029" s="154">
        <v>0</v>
      </c>
      <c r="H1029" s="155">
        <f t="shared" si="52"/>
        <v>0</v>
      </c>
      <c r="I1029" s="153">
        <v>0</v>
      </c>
      <c r="J1029" s="153">
        <v>0</v>
      </c>
      <c r="K1029" s="153">
        <v>0</v>
      </c>
      <c r="L1029" s="17"/>
      <c r="M1029" s="18"/>
      <c r="N1029" s="127"/>
      <c r="O1029" s="16" t="str">
        <f t="shared" si="53"/>
        <v>Ok</v>
      </c>
    </row>
    <row r="1030" spans="1:15" ht="15" x14ac:dyDescent="0.2">
      <c r="A1030" s="157" t="str">
        <f t="shared" si="51"/>
        <v>No</v>
      </c>
      <c r="B1030" s="13" t="s">
        <v>524</v>
      </c>
      <c r="C1030" s="14" t="s">
        <v>335</v>
      </c>
      <c r="D1030" s="13" t="s">
        <v>31</v>
      </c>
      <c r="E1030" s="153">
        <v>0</v>
      </c>
      <c r="F1030" s="15" t="s">
        <v>528</v>
      </c>
      <c r="G1030" s="154">
        <v>0</v>
      </c>
      <c r="H1030" s="155">
        <f t="shared" si="52"/>
        <v>0</v>
      </c>
      <c r="I1030" s="153">
        <v>0</v>
      </c>
      <c r="J1030" s="153">
        <v>0</v>
      </c>
      <c r="K1030" s="153">
        <v>0</v>
      </c>
      <c r="L1030" s="17"/>
      <c r="M1030" s="18"/>
      <c r="N1030" s="127"/>
      <c r="O1030" s="16" t="str">
        <f t="shared" si="53"/>
        <v>Ok</v>
      </c>
    </row>
    <row r="1031" spans="1:15" ht="15" x14ac:dyDescent="0.2">
      <c r="A1031" s="157" t="str">
        <f t="shared" si="51"/>
        <v>No</v>
      </c>
      <c r="B1031" s="13" t="s">
        <v>524</v>
      </c>
      <c r="C1031" s="14" t="s">
        <v>3096</v>
      </c>
      <c r="D1031" s="13" t="s">
        <v>2158</v>
      </c>
      <c r="E1031" s="153">
        <v>0</v>
      </c>
      <c r="F1031" s="15" t="s">
        <v>528</v>
      </c>
      <c r="G1031" s="154">
        <v>0</v>
      </c>
      <c r="H1031" s="155">
        <f t="shared" si="52"/>
        <v>0</v>
      </c>
      <c r="I1031" s="153">
        <v>0</v>
      </c>
      <c r="J1031" s="153">
        <v>0</v>
      </c>
      <c r="K1031" s="153">
        <v>0</v>
      </c>
      <c r="L1031" s="17"/>
      <c r="M1031" s="18"/>
      <c r="N1031" s="127"/>
      <c r="O1031" s="16" t="str">
        <f t="shared" si="53"/>
        <v>Ok</v>
      </c>
    </row>
    <row r="1032" spans="1:15" ht="15" x14ac:dyDescent="0.2">
      <c r="A1032" s="157" t="str">
        <f t="shared" si="51"/>
        <v>No</v>
      </c>
      <c r="B1032" s="13" t="s">
        <v>524</v>
      </c>
      <c r="C1032" s="14" t="s">
        <v>3097</v>
      </c>
      <c r="D1032" s="13" t="s">
        <v>2160</v>
      </c>
      <c r="E1032" s="153">
        <v>0</v>
      </c>
      <c r="F1032" s="15" t="s">
        <v>528</v>
      </c>
      <c r="G1032" s="154">
        <v>0</v>
      </c>
      <c r="H1032" s="155">
        <f t="shared" si="52"/>
        <v>0</v>
      </c>
      <c r="I1032" s="153">
        <v>0</v>
      </c>
      <c r="J1032" s="153">
        <v>0</v>
      </c>
      <c r="K1032" s="153">
        <v>0</v>
      </c>
      <c r="L1032" s="17"/>
      <c r="M1032" s="18"/>
      <c r="N1032" s="127"/>
      <c r="O1032" s="16" t="str">
        <f t="shared" si="53"/>
        <v>Ok</v>
      </c>
    </row>
    <row r="1033" spans="1:15" ht="25.5" x14ac:dyDescent="0.2">
      <c r="A1033" s="157" t="str">
        <f t="shared" si="51"/>
        <v>No</v>
      </c>
      <c r="B1033" s="13" t="s">
        <v>524</v>
      </c>
      <c r="C1033" s="14" t="s">
        <v>3098</v>
      </c>
      <c r="D1033" s="13" t="s">
        <v>2162</v>
      </c>
      <c r="E1033" s="153">
        <v>0</v>
      </c>
      <c r="F1033" s="15" t="s">
        <v>528</v>
      </c>
      <c r="G1033" s="154">
        <v>0</v>
      </c>
      <c r="H1033" s="155">
        <f t="shared" si="52"/>
        <v>0</v>
      </c>
      <c r="I1033" s="153">
        <v>0</v>
      </c>
      <c r="J1033" s="153">
        <v>0</v>
      </c>
      <c r="K1033" s="153">
        <v>0</v>
      </c>
      <c r="L1033" s="17"/>
      <c r="M1033" s="18"/>
      <c r="N1033" s="127"/>
      <c r="O1033" s="16" t="str">
        <f t="shared" si="53"/>
        <v>Ok</v>
      </c>
    </row>
    <row r="1034" spans="1:15" ht="15" x14ac:dyDescent="0.2">
      <c r="A1034" s="157" t="str">
        <f t="shared" si="51"/>
        <v>No</v>
      </c>
      <c r="B1034" s="13" t="s">
        <v>524</v>
      </c>
      <c r="C1034" s="14" t="s">
        <v>3099</v>
      </c>
      <c r="D1034" s="13" t="s">
        <v>2164</v>
      </c>
      <c r="E1034" s="153">
        <v>0</v>
      </c>
      <c r="F1034" s="15" t="s">
        <v>528</v>
      </c>
      <c r="G1034" s="154">
        <v>0</v>
      </c>
      <c r="H1034" s="155">
        <f t="shared" si="52"/>
        <v>0</v>
      </c>
      <c r="I1034" s="153">
        <v>0</v>
      </c>
      <c r="J1034" s="153">
        <v>0</v>
      </c>
      <c r="K1034" s="153">
        <v>0</v>
      </c>
      <c r="L1034" s="17"/>
      <c r="M1034" s="18"/>
      <c r="N1034" s="127"/>
      <c r="O1034" s="16" t="str">
        <f t="shared" si="53"/>
        <v>Ok</v>
      </c>
    </row>
    <row r="1035" spans="1:15" ht="15" x14ac:dyDescent="0.2">
      <c r="A1035" s="157" t="str">
        <f t="shared" ref="A1035:A1098" si="54">IF(OR(E1035&lt;&gt;0,G1035&lt;&gt;0),"Si","No")</f>
        <v>No</v>
      </c>
      <c r="B1035" s="13" t="s">
        <v>524</v>
      </c>
      <c r="C1035" s="14" t="s">
        <v>3100</v>
      </c>
      <c r="D1035" s="13" t="s">
        <v>2166</v>
      </c>
      <c r="E1035" s="153">
        <v>0</v>
      </c>
      <c r="F1035" s="15" t="s">
        <v>528</v>
      </c>
      <c r="G1035" s="154">
        <v>0</v>
      </c>
      <c r="H1035" s="155">
        <f t="shared" ref="H1035:H1098" si="55">+E1035-G1035</f>
        <v>0</v>
      </c>
      <c r="I1035" s="153">
        <v>0</v>
      </c>
      <c r="J1035" s="153">
        <v>0</v>
      </c>
      <c r="K1035" s="153">
        <v>0</v>
      </c>
      <c r="L1035" s="17"/>
      <c r="M1035" s="18"/>
      <c r="N1035" s="127"/>
      <c r="O1035" s="16" t="str">
        <f t="shared" si="53"/>
        <v>Ok</v>
      </c>
    </row>
    <row r="1036" spans="1:15" ht="15" x14ac:dyDescent="0.2">
      <c r="A1036" s="157" t="str">
        <f t="shared" si="54"/>
        <v>No</v>
      </c>
      <c r="B1036" s="13" t="s">
        <v>524</v>
      </c>
      <c r="C1036" s="14" t="s">
        <v>3101</v>
      </c>
      <c r="D1036" s="13" t="s">
        <v>2168</v>
      </c>
      <c r="E1036" s="153">
        <v>0</v>
      </c>
      <c r="F1036" s="15" t="s">
        <v>528</v>
      </c>
      <c r="G1036" s="154">
        <v>0</v>
      </c>
      <c r="H1036" s="155">
        <f t="shared" si="55"/>
        <v>0</v>
      </c>
      <c r="I1036" s="153">
        <v>0</v>
      </c>
      <c r="J1036" s="153">
        <v>0</v>
      </c>
      <c r="K1036" s="153">
        <v>0</v>
      </c>
      <c r="L1036" s="17"/>
      <c r="M1036" s="18"/>
      <c r="N1036" s="127"/>
      <c r="O1036" s="16" t="str">
        <f t="shared" si="53"/>
        <v>Ok</v>
      </c>
    </row>
    <row r="1037" spans="1:15" ht="25.5" x14ac:dyDescent="0.2">
      <c r="A1037" s="157" t="str">
        <f t="shared" si="54"/>
        <v>No</v>
      </c>
      <c r="B1037" s="13" t="s">
        <v>524</v>
      </c>
      <c r="C1037" s="14" t="s">
        <v>3102</v>
      </c>
      <c r="D1037" s="13" t="s">
        <v>2170</v>
      </c>
      <c r="E1037" s="153">
        <v>0</v>
      </c>
      <c r="F1037" s="15" t="s">
        <v>528</v>
      </c>
      <c r="G1037" s="154">
        <v>0</v>
      </c>
      <c r="H1037" s="155">
        <f t="shared" si="55"/>
        <v>0</v>
      </c>
      <c r="I1037" s="153">
        <v>0</v>
      </c>
      <c r="J1037" s="153">
        <v>0</v>
      </c>
      <c r="K1037" s="153">
        <v>0</v>
      </c>
      <c r="L1037" s="17"/>
      <c r="M1037" s="18"/>
      <c r="N1037" s="127"/>
      <c r="O1037" s="16" t="str">
        <f t="shared" si="53"/>
        <v>Ok</v>
      </c>
    </row>
    <row r="1038" spans="1:15" ht="15" x14ac:dyDescent="0.2">
      <c r="A1038" s="157" t="str">
        <f t="shared" si="54"/>
        <v>No</v>
      </c>
      <c r="B1038" s="13" t="s">
        <v>524</v>
      </c>
      <c r="C1038" s="14" t="s">
        <v>336</v>
      </c>
      <c r="D1038" s="13" t="s">
        <v>279</v>
      </c>
      <c r="E1038" s="153">
        <v>0</v>
      </c>
      <c r="F1038" s="15" t="s">
        <v>528</v>
      </c>
      <c r="G1038" s="154">
        <v>0</v>
      </c>
      <c r="H1038" s="155">
        <f t="shared" si="55"/>
        <v>0</v>
      </c>
      <c r="I1038" s="153">
        <v>0</v>
      </c>
      <c r="J1038" s="153">
        <v>0</v>
      </c>
      <c r="K1038" s="153">
        <v>0</v>
      </c>
      <c r="L1038" s="17"/>
      <c r="M1038" s="18"/>
      <c r="N1038" s="127"/>
      <c r="O1038" s="16" t="str">
        <f t="shared" si="53"/>
        <v>Ok</v>
      </c>
    </row>
    <row r="1039" spans="1:15" ht="15" x14ac:dyDescent="0.2">
      <c r="A1039" s="157" t="str">
        <f t="shared" si="54"/>
        <v>No</v>
      </c>
      <c r="B1039" s="13" t="s">
        <v>524</v>
      </c>
      <c r="C1039" s="14" t="s">
        <v>337</v>
      </c>
      <c r="D1039" s="13" t="s">
        <v>32</v>
      </c>
      <c r="E1039" s="153">
        <v>0</v>
      </c>
      <c r="F1039" s="15" t="s">
        <v>528</v>
      </c>
      <c r="G1039" s="154">
        <v>0</v>
      </c>
      <c r="H1039" s="155">
        <f t="shared" si="55"/>
        <v>0</v>
      </c>
      <c r="I1039" s="153">
        <v>0</v>
      </c>
      <c r="J1039" s="153">
        <v>0</v>
      </c>
      <c r="K1039" s="153">
        <v>0</v>
      </c>
      <c r="L1039" s="17"/>
      <c r="M1039" s="18"/>
      <c r="N1039" s="127"/>
      <c r="O1039" s="16" t="str">
        <f t="shared" si="53"/>
        <v>Ok</v>
      </c>
    </row>
    <row r="1040" spans="1:15" ht="15" x14ac:dyDescent="0.2">
      <c r="A1040" s="157" t="str">
        <f t="shared" si="54"/>
        <v>No</v>
      </c>
      <c r="B1040" s="13" t="s">
        <v>524</v>
      </c>
      <c r="C1040" s="14" t="s">
        <v>338</v>
      </c>
      <c r="D1040" s="13" t="s">
        <v>252</v>
      </c>
      <c r="E1040" s="153">
        <v>0</v>
      </c>
      <c r="F1040" s="15" t="s">
        <v>528</v>
      </c>
      <c r="G1040" s="154">
        <v>0</v>
      </c>
      <c r="H1040" s="155">
        <f t="shared" si="55"/>
        <v>0</v>
      </c>
      <c r="I1040" s="153">
        <v>0</v>
      </c>
      <c r="J1040" s="153">
        <v>0</v>
      </c>
      <c r="K1040" s="153">
        <v>0</v>
      </c>
      <c r="L1040" s="17"/>
      <c r="M1040" s="18"/>
      <c r="N1040" s="127"/>
      <c r="O1040" s="16" t="str">
        <f t="shared" si="53"/>
        <v>Ok</v>
      </c>
    </row>
    <row r="1041" spans="1:15" ht="25.5" x14ac:dyDescent="0.2">
      <c r="A1041" s="157" t="str">
        <f t="shared" si="54"/>
        <v>No</v>
      </c>
      <c r="B1041" s="13" t="s">
        <v>524</v>
      </c>
      <c r="C1041" s="14" t="s">
        <v>3104</v>
      </c>
      <c r="D1041" s="13" t="s">
        <v>167</v>
      </c>
      <c r="E1041" s="153">
        <v>0</v>
      </c>
      <c r="F1041" s="15" t="s">
        <v>528</v>
      </c>
      <c r="G1041" s="154">
        <v>0</v>
      </c>
      <c r="H1041" s="155">
        <f t="shared" si="55"/>
        <v>0</v>
      </c>
      <c r="I1041" s="153">
        <v>0</v>
      </c>
      <c r="J1041" s="153">
        <v>0</v>
      </c>
      <c r="K1041" s="153">
        <v>0</v>
      </c>
      <c r="L1041" s="17"/>
      <c r="M1041" s="18"/>
      <c r="N1041" s="127"/>
      <c r="O1041" s="16" t="str">
        <f t="shared" si="53"/>
        <v>Ok</v>
      </c>
    </row>
    <row r="1042" spans="1:15" ht="38.25" x14ac:dyDescent="0.2">
      <c r="A1042" s="157" t="str">
        <f t="shared" si="54"/>
        <v>No</v>
      </c>
      <c r="B1042" s="13" t="s">
        <v>524</v>
      </c>
      <c r="C1042" s="14" t="s">
        <v>3105</v>
      </c>
      <c r="D1042" s="13" t="s">
        <v>2292</v>
      </c>
      <c r="E1042" s="153">
        <v>0</v>
      </c>
      <c r="F1042" s="15" t="s">
        <v>528</v>
      </c>
      <c r="G1042" s="154">
        <v>0</v>
      </c>
      <c r="H1042" s="155">
        <f t="shared" si="55"/>
        <v>0</v>
      </c>
      <c r="I1042" s="153">
        <v>0</v>
      </c>
      <c r="J1042" s="153">
        <v>0</v>
      </c>
      <c r="K1042" s="153">
        <v>0</v>
      </c>
      <c r="L1042" s="17"/>
      <c r="M1042" s="18"/>
      <c r="N1042" s="127"/>
      <c r="O1042" s="16" t="str">
        <f t="shared" si="53"/>
        <v>Ok</v>
      </c>
    </row>
    <row r="1043" spans="1:15" ht="25.5" x14ac:dyDescent="0.2">
      <c r="A1043" s="157" t="str">
        <f t="shared" si="54"/>
        <v>No</v>
      </c>
      <c r="B1043" s="13" t="s">
        <v>524</v>
      </c>
      <c r="C1043" s="14" t="s">
        <v>339</v>
      </c>
      <c r="D1043" s="13" t="s">
        <v>283</v>
      </c>
      <c r="E1043" s="153">
        <v>0</v>
      </c>
      <c r="F1043" s="15" t="s">
        <v>528</v>
      </c>
      <c r="G1043" s="154">
        <v>0</v>
      </c>
      <c r="H1043" s="155">
        <f t="shared" si="55"/>
        <v>0</v>
      </c>
      <c r="I1043" s="153">
        <v>0</v>
      </c>
      <c r="J1043" s="153">
        <v>0</v>
      </c>
      <c r="K1043" s="153">
        <v>0</v>
      </c>
      <c r="L1043" s="17"/>
      <c r="M1043" s="18"/>
      <c r="N1043" s="127"/>
      <c r="O1043" s="16" t="str">
        <f t="shared" si="53"/>
        <v>Ok</v>
      </c>
    </row>
    <row r="1044" spans="1:15" ht="15" x14ac:dyDescent="0.2">
      <c r="A1044" s="157" t="str">
        <f t="shared" si="54"/>
        <v>No</v>
      </c>
      <c r="B1044" s="13" t="s">
        <v>524</v>
      </c>
      <c r="C1044" s="14" t="s">
        <v>3106</v>
      </c>
      <c r="D1044" s="13" t="s">
        <v>2295</v>
      </c>
      <c r="E1044" s="153">
        <v>0</v>
      </c>
      <c r="F1044" s="15" t="s">
        <v>528</v>
      </c>
      <c r="G1044" s="154">
        <v>0</v>
      </c>
      <c r="H1044" s="155">
        <f t="shared" si="55"/>
        <v>0</v>
      </c>
      <c r="I1044" s="153">
        <v>0</v>
      </c>
      <c r="J1044" s="153">
        <v>0</v>
      </c>
      <c r="K1044" s="153">
        <v>0</v>
      </c>
      <c r="L1044" s="17"/>
      <c r="M1044" s="18"/>
      <c r="N1044" s="127"/>
      <c r="O1044" s="16" t="str">
        <f t="shared" si="53"/>
        <v>Ok</v>
      </c>
    </row>
    <row r="1045" spans="1:15" ht="15" x14ac:dyDescent="0.2">
      <c r="A1045" s="157" t="str">
        <f t="shared" si="54"/>
        <v>No</v>
      </c>
      <c r="B1045" s="13" t="s">
        <v>524</v>
      </c>
      <c r="C1045" s="14" t="s">
        <v>340</v>
      </c>
      <c r="D1045" s="13" t="s">
        <v>254</v>
      </c>
      <c r="E1045" s="153">
        <v>0</v>
      </c>
      <c r="F1045" s="15" t="s">
        <v>528</v>
      </c>
      <c r="G1045" s="154">
        <v>0</v>
      </c>
      <c r="H1045" s="155">
        <f t="shared" si="55"/>
        <v>0</v>
      </c>
      <c r="I1045" s="153">
        <v>0</v>
      </c>
      <c r="J1045" s="153">
        <v>0</v>
      </c>
      <c r="K1045" s="153">
        <v>0</v>
      </c>
      <c r="L1045" s="17"/>
      <c r="M1045" s="18"/>
      <c r="N1045" s="127"/>
      <c r="O1045" s="16" t="str">
        <f t="shared" si="53"/>
        <v>Ok</v>
      </c>
    </row>
    <row r="1046" spans="1:15" ht="15" x14ac:dyDescent="0.2">
      <c r="A1046" s="157" t="str">
        <f t="shared" si="54"/>
        <v>No</v>
      </c>
      <c r="B1046" s="13" t="s">
        <v>524</v>
      </c>
      <c r="C1046" s="14" t="s">
        <v>341</v>
      </c>
      <c r="D1046" s="13" t="s">
        <v>256</v>
      </c>
      <c r="E1046" s="153">
        <v>0</v>
      </c>
      <c r="F1046" s="15" t="s">
        <v>528</v>
      </c>
      <c r="G1046" s="154">
        <v>0</v>
      </c>
      <c r="H1046" s="155">
        <f t="shared" si="55"/>
        <v>0</v>
      </c>
      <c r="I1046" s="153">
        <v>0</v>
      </c>
      <c r="J1046" s="153">
        <v>0</v>
      </c>
      <c r="K1046" s="153">
        <v>0</v>
      </c>
      <c r="L1046" s="17"/>
      <c r="M1046" s="18"/>
      <c r="N1046" s="127"/>
      <c r="O1046" s="16" t="str">
        <f t="shared" si="53"/>
        <v>Ok</v>
      </c>
    </row>
    <row r="1047" spans="1:15" ht="15" x14ac:dyDescent="0.2">
      <c r="A1047" s="157" t="str">
        <f t="shared" si="54"/>
        <v>No</v>
      </c>
      <c r="B1047" s="13" t="s">
        <v>524</v>
      </c>
      <c r="C1047" s="14" t="s">
        <v>3108</v>
      </c>
      <c r="D1047" s="13" t="s">
        <v>2176</v>
      </c>
      <c r="E1047" s="153">
        <v>0</v>
      </c>
      <c r="F1047" s="15" t="s">
        <v>528</v>
      </c>
      <c r="G1047" s="154">
        <v>0</v>
      </c>
      <c r="H1047" s="155">
        <f t="shared" si="55"/>
        <v>0</v>
      </c>
      <c r="I1047" s="153">
        <v>0</v>
      </c>
      <c r="J1047" s="153">
        <v>0</v>
      </c>
      <c r="K1047" s="153">
        <v>0</v>
      </c>
      <c r="L1047" s="17"/>
      <c r="M1047" s="18"/>
      <c r="N1047" s="127"/>
      <c r="O1047" s="16" t="str">
        <f t="shared" si="53"/>
        <v>Ok</v>
      </c>
    </row>
    <row r="1048" spans="1:15" ht="15" x14ac:dyDescent="0.2">
      <c r="A1048" s="157" t="str">
        <f t="shared" si="54"/>
        <v>No</v>
      </c>
      <c r="B1048" s="13" t="s">
        <v>524</v>
      </c>
      <c r="C1048" s="14" t="s">
        <v>3109</v>
      </c>
      <c r="D1048" s="13" t="s">
        <v>2178</v>
      </c>
      <c r="E1048" s="153">
        <v>0</v>
      </c>
      <c r="F1048" s="15" t="s">
        <v>528</v>
      </c>
      <c r="G1048" s="154">
        <v>0</v>
      </c>
      <c r="H1048" s="155">
        <f t="shared" si="55"/>
        <v>0</v>
      </c>
      <c r="I1048" s="153">
        <v>0</v>
      </c>
      <c r="J1048" s="153">
        <v>0</v>
      </c>
      <c r="K1048" s="153">
        <v>0</v>
      </c>
      <c r="L1048" s="17"/>
      <c r="M1048" s="18"/>
      <c r="N1048" s="127"/>
      <c r="O1048" s="16" t="str">
        <f t="shared" si="53"/>
        <v>Ok</v>
      </c>
    </row>
    <row r="1049" spans="1:15" ht="38.25" x14ac:dyDescent="0.2">
      <c r="A1049" s="157" t="str">
        <f t="shared" si="54"/>
        <v>No</v>
      </c>
      <c r="B1049" s="13" t="s">
        <v>524</v>
      </c>
      <c r="C1049" s="14" t="s">
        <v>3110</v>
      </c>
      <c r="D1049" s="13" t="s">
        <v>2180</v>
      </c>
      <c r="E1049" s="153">
        <v>0</v>
      </c>
      <c r="F1049" s="15" t="s">
        <v>528</v>
      </c>
      <c r="G1049" s="154">
        <v>0</v>
      </c>
      <c r="H1049" s="155">
        <f t="shared" si="55"/>
        <v>0</v>
      </c>
      <c r="I1049" s="153">
        <v>0</v>
      </c>
      <c r="J1049" s="153">
        <v>0</v>
      </c>
      <c r="K1049" s="153">
        <v>0</v>
      </c>
      <c r="L1049" s="17"/>
      <c r="M1049" s="18"/>
      <c r="N1049" s="127"/>
      <c r="O1049" s="16" t="str">
        <f t="shared" si="53"/>
        <v>Ok</v>
      </c>
    </row>
    <row r="1050" spans="1:15" ht="38.25" x14ac:dyDescent="0.2">
      <c r="A1050" s="157" t="str">
        <f t="shared" si="54"/>
        <v>No</v>
      </c>
      <c r="B1050" s="13" t="s">
        <v>524</v>
      </c>
      <c r="C1050" s="14" t="s">
        <v>3111</v>
      </c>
      <c r="D1050" s="13" t="s">
        <v>2182</v>
      </c>
      <c r="E1050" s="153">
        <v>0</v>
      </c>
      <c r="F1050" s="15" t="s">
        <v>528</v>
      </c>
      <c r="G1050" s="154">
        <v>0</v>
      </c>
      <c r="H1050" s="155">
        <f t="shared" si="55"/>
        <v>0</v>
      </c>
      <c r="I1050" s="153">
        <v>0</v>
      </c>
      <c r="J1050" s="153">
        <v>0</v>
      </c>
      <c r="K1050" s="153">
        <v>0</v>
      </c>
      <c r="L1050" s="17"/>
      <c r="M1050" s="18"/>
      <c r="N1050" s="127"/>
      <c r="O1050" s="16" t="str">
        <f t="shared" si="53"/>
        <v>Ok</v>
      </c>
    </row>
    <row r="1051" spans="1:15" ht="25.5" x14ac:dyDescent="0.2">
      <c r="A1051" s="157" t="str">
        <f t="shared" si="54"/>
        <v>No</v>
      </c>
      <c r="B1051" s="13" t="s">
        <v>524</v>
      </c>
      <c r="C1051" s="14" t="s">
        <v>342</v>
      </c>
      <c r="D1051" s="13" t="s">
        <v>258</v>
      </c>
      <c r="E1051" s="153">
        <v>0</v>
      </c>
      <c r="F1051" s="15" t="s">
        <v>528</v>
      </c>
      <c r="G1051" s="154">
        <v>0</v>
      </c>
      <c r="H1051" s="155">
        <f t="shared" si="55"/>
        <v>0</v>
      </c>
      <c r="I1051" s="153">
        <v>0</v>
      </c>
      <c r="J1051" s="153">
        <v>0</v>
      </c>
      <c r="K1051" s="153">
        <v>0</v>
      </c>
      <c r="L1051" s="17"/>
      <c r="M1051" s="18"/>
      <c r="N1051" s="127"/>
      <c r="O1051" s="16" t="str">
        <f t="shared" si="53"/>
        <v>Ok</v>
      </c>
    </row>
    <row r="1052" spans="1:15" ht="15" x14ac:dyDescent="0.2">
      <c r="A1052" s="157" t="str">
        <f t="shared" si="54"/>
        <v>No</v>
      </c>
      <c r="B1052" s="13" t="s">
        <v>524</v>
      </c>
      <c r="C1052" s="14" t="s">
        <v>3113</v>
      </c>
      <c r="D1052" s="13" t="s">
        <v>2199</v>
      </c>
      <c r="E1052" s="153">
        <v>0</v>
      </c>
      <c r="F1052" s="15" t="s">
        <v>528</v>
      </c>
      <c r="G1052" s="154">
        <v>0</v>
      </c>
      <c r="H1052" s="155">
        <f t="shared" si="55"/>
        <v>0</v>
      </c>
      <c r="I1052" s="153">
        <v>0</v>
      </c>
      <c r="J1052" s="153">
        <v>0</v>
      </c>
      <c r="K1052" s="153">
        <v>0</v>
      </c>
      <c r="L1052" s="17"/>
      <c r="M1052" s="18"/>
      <c r="N1052" s="127"/>
      <c r="O1052" s="16" t="str">
        <f t="shared" si="53"/>
        <v>Ok</v>
      </c>
    </row>
    <row r="1053" spans="1:15" ht="15" x14ac:dyDescent="0.2">
      <c r="A1053" s="157" t="str">
        <f t="shared" si="54"/>
        <v>No</v>
      </c>
      <c r="B1053" s="13" t="s">
        <v>524</v>
      </c>
      <c r="C1053" s="14" t="s">
        <v>343</v>
      </c>
      <c r="D1053" s="13" t="s">
        <v>33</v>
      </c>
      <c r="E1053" s="153">
        <v>0</v>
      </c>
      <c r="F1053" s="15" t="s">
        <v>528</v>
      </c>
      <c r="G1053" s="154">
        <v>0</v>
      </c>
      <c r="H1053" s="155">
        <f t="shared" si="55"/>
        <v>0</v>
      </c>
      <c r="I1053" s="153">
        <v>0</v>
      </c>
      <c r="J1053" s="153">
        <v>0</v>
      </c>
      <c r="K1053" s="153">
        <v>0</v>
      </c>
      <c r="L1053" s="17"/>
      <c r="M1053" s="18"/>
      <c r="N1053" s="127"/>
      <c r="O1053" s="16" t="str">
        <f t="shared" ref="O1053:O1116" si="56">IF(H1053-SUM(I1053:K1053)&lt;&gt;0,"Verificar diferencias","Ok")</f>
        <v>Ok</v>
      </c>
    </row>
    <row r="1054" spans="1:15" ht="15" x14ac:dyDescent="0.2">
      <c r="A1054" s="157" t="str">
        <f t="shared" si="54"/>
        <v>No</v>
      </c>
      <c r="B1054" s="13" t="s">
        <v>524</v>
      </c>
      <c r="C1054" s="14" t="s">
        <v>3114</v>
      </c>
      <c r="D1054" s="13" t="s">
        <v>2849</v>
      </c>
      <c r="E1054" s="153">
        <v>0</v>
      </c>
      <c r="F1054" s="15" t="s">
        <v>528</v>
      </c>
      <c r="G1054" s="154">
        <v>0</v>
      </c>
      <c r="H1054" s="155">
        <f t="shared" si="55"/>
        <v>0</v>
      </c>
      <c r="I1054" s="153">
        <v>0</v>
      </c>
      <c r="J1054" s="153">
        <v>0</v>
      </c>
      <c r="K1054" s="153">
        <v>0</v>
      </c>
      <c r="L1054" s="17"/>
      <c r="M1054" s="18"/>
      <c r="N1054" s="127"/>
      <c r="O1054" s="16" t="str">
        <f t="shared" si="56"/>
        <v>Ok</v>
      </c>
    </row>
    <row r="1055" spans="1:15" ht="15" x14ac:dyDescent="0.2">
      <c r="A1055" s="157" t="str">
        <f t="shared" si="54"/>
        <v>No</v>
      </c>
      <c r="B1055" s="13" t="s">
        <v>524</v>
      </c>
      <c r="C1055" s="14" t="s">
        <v>344</v>
      </c>
      <c r="D1055" s="13" t="s">
        <v>289</v>
      </c>
      <c r="E1055" s="153">
        <v>0</v>
      </c>
      <c r="F1055" s="15" t="s">
        <v>528</v>
      </c>
      <c r="G1055" s="154">
        <v>0</v>
      </c>
      <c r="H1055" s="155">
        <f t="shared" si="55"/>
        <v>0</v>
      </c>
      <c r="I1055" s="153">
        <v>0</v>
      </c>
      <c r="J1055" s="153">
        <v>0</v>
      </c>
      <c r="K1055" s="153">
        <v>0</v>
      </c>
      <c r="L1055" s="17"/>
      <c r="M1055" s="18"/>
      <c r="N1055" s="127"/>
      <c r="O1055" s="16" t="str">
        <f t="shared" si="56"/>
        <v>Ok</v>
      </c>
    </row>
    <row r="1056" spans="1:15" ht="15" x14ac:dyDescent="0.2">
      <c r="A1056" s="157" t="str">
        <f t="shared" si="54"/>
        <v>No</v>
      </c>
      <c r="B1056" s="13" t="s">
        <v>524</v>
      </c>
      <c r="C1056" s="14" t="s">
        <v>3115</v>
      </c>
      <c r="D1056" s="13" t="s">
        <v>2203</v>
      </c>
      <c r="E1056" s="153">
        <v>0</v>
      </c>
      <c r="F1056" s="15" t="s">
        <v>528</v>
      </c>
      <c r="G1056" s="154">
        <v>0</v>
      </c>
      <c r="H1056" s="155">
        <f t="shared" si="55"/>
        <v>0</v>
      </c>
      <c r="I1056" s="153">
        <v>0</v>
      </c>
      <c r="J1056" s="153">
        <v>0</v>
      </c>
      <c r="K1056" s="153">
        <v>0</v>
      </c>
      <c r="L1056" s="17"/>
      <c r="M1056" s="18"/>
      <c r="N1056" s="127"/>
      <c r="O1056" s="16" t="str">
        <f t="shared" si="56"/>
        <v>Ok</v>
      </c>
    </row>
    <row r="1057" spans="1:15" ht="15" x14ac:dyDescent="0.2">
      <c r="A1057" s="157" t="str">
        <f t="shared" si="54"/>
        <v>No</v>
      </c>
      <c r="B1057" s="13" t="s">
        <v>524</v>
      </c>
      <c r="C1057" s="14" t="s">
        <v>3116</v>
      </c>
      <c r="D1057" s="13" t="s">
        <v>2205</v>
      </c>
      <c r="E1057" s="153">
        <v>0</v>
      </c>
      <c r="F1057" s="15" t="s">
        <v>528</v>
      </c>
      <c r="G1057" s="154">
        <v>0</v>
      </c>
      <c r="H1057" s="155">
        <f t="shared" si="55"/>
        <v>0</v>
      </c>
      <c r="I1057" s="153">
        <v>0</v>
      </c>
      <c r="J1057" s="153">
        <v>0</v>
      </c>
      <c r="K1057" s="153">
        <v>0</v>
      </c>
      <c r="L1057" s="17"/>
      <c r="M1057" s="18"/>
      <c r="N1057" s="127"/>
      <c r="O1057" s="16" t="str">
        <f t="shared" si="56"/>
        <v>Ok</v>
      </c>
    </row>
    <row r="1058" spans="1:15" ht="38.25" x14ac:dyDescent="0.2">
      <c r="A1058" s="157" t="str">
        <f t="shared" si="54"/>
        <v>No</v>
      </c>
      <c r="B1058" s="13" t="s">
        <v>524</v>
      </c>
      <c r="C1058" s="14" t="s">
        <v>3117</v>
      </c>
      <c r="D1058" s="13" t="s">
        <v>2207</v>
      </c>
      <c r="E1058" s="153">
        <v>0</v>
      </c>
      <c r="F1058" s="15" t="s">
        <v>528</v>
      </c>
      <c r="G1058" s="154">
        <v>0</v>
      </c>
      <c r="H1058" s="155">
        <f t="shared" si="55"/>
        <v>0</v>
      </c>
      <c r="I1058" s="153">
        <v>0</v>
      </c>
      <c r="J1058" s="153">
        <v>0</v>
      </c>
      <c r="K1058" s="153">
        <v>0</v>
      </c>
      <c r="L1058" s="17"/>
      <c r="M1058" s="18"/>
      <c r="N1058" s="127"/>
      <c r="O1058" s="16" t="str">
        <f t="shared" si="56"/>
        <v>Ok</v>
      </c>
    </row>
    <row r="1059" spans="1:15" ht="38.25" x14ac:dyDescent="0.2">
      <c r="A1059" s="157" t="str">
        <f t="shared" si="54"/>
        <v>No</v>
      </c>
      <c r="B1059" s="13" t="s">
        <v>524</v>
      </c>
      <c r="C1059" s="14" t="s">
        <v>3118</v>
      </c>
      <c r="D1059" s="13" t="s">
        <v>312</v>
      </c>
      <c r="E1059" s="153">
        <v>0</v>
      </c>
      <c r="F1059" s="15" t="s">
        <v>528</v>
      </c>
      <c r="G1059" s="154">
        <v>0</v>
      </c>
      <c r="H1059" s="155">
        <f t="shared" si="55"/>
        <v>0</v>
      </c>
      <c r="I1059" s="153">
        <v>0</v>
      </c>
      <c r="J1059" s="153">
        <v>0</v>
      </c>
      <c r="K1059" s="153">
        <v>0</v>
      </c>
      <c r="L1059" s="17"/>
      <c r="M1059" s="18"/>
      <c r="N1059" s="127"/>
      <c r="O1059" s="16" t="str">
        <f t="shared" si="56"/>
        <v>Ok</v>
      </c>
    </row>
    <row r="1060" spans="1:15" ht="25.5" x14ac:dyDescent="0.2">
      <c r="A1060" s="157" t="str">
        <f t="shared" si="54"/>
        <v>No</v>
      </c>
      <c r="B1060" s="13" t="s">
        <v>524</v>
      </c>
      <c r="C1060" s="14" t="s">
        <v>3119</v>
      </c>
      <c r="D1060" s="13" t="s">
        <v>314</v>
      </c>
      <c r="E1060" s="153">
        <v>0</v>
      </c>
      <c r="F1060" s="15" t="s">
        <v>528</v>
      </c>
      <c r="G1060" s="154">
        <v>0</v>
      </c>
      <c r="H1060" s="155">
        <f t="shared" si="55"/>
        <v>0</v>
      </c>
      <c r="I1060" s="153">
        <v>0</v>
      </c>
      <c r="J1060" s="153">
        <v>0</v>
      </c>
      <c r="K1060" s="153">
        <v>0</v>
      </c>
      <c r="L1060" s="17"/>
      <c r="M1060" s="18"/>
      <c r="N1060" s="127"/>
      <c r="O1060" s="16" t="str">
        <f t="shared" si="56"/>
        <v>Ok</v>
      </c>
    </row>
    <row r="1061" spans="1:15" ht="15" x14ac:dyDescent="0.2">
      <c r="A1061" s="157" t="str">
        <f t="shared" si="54"/>
        <v>No</v>
      </c>
      <c r="B1061" s="13" t="s">
        <v>524</v>
      </c>
      <c r="C1061" s="14" t="s">
        <v>345</v>
      </c>
      <c r="D1061" s="13" t="s">
        <v>316</v>
      </c>
      <c r="E1061" s="153">
        <v>0</v>
      </c>
      <c r="F1061" s="15" t="s">
        <v>528</v>
      </c>
      <c r="G1061" s="154">
        <v>0</v>
      </c>
      <c r="H1061" s="155">
        <f t="shared" si="55"/>
        <v>0</v>
      </c>
      <c r="I1061" s="153">
        <v>0</v>
      </c>
      <c r="J1061" s="153">
        <v>0</v>
      </c>
      <c r="K1061" s="153">
        <v>0</v>
      </c>
      <c r="L1061" s="17"/>
      <c r="M1061" s="18"/>
      <c r="N1061" s="127"/>
      <c r="O1061" s="16" t="str">
        <f t="shared" si="56"/>
        <v>Ok</v>
      </c>
    </row>
    <row r="1062" spans="1:15" ht="25.5" x14ac:dyDescent="0.2">
      <c r="A1062" s="157" t="str">
        <f t="shared" si="54"/>
        <v>No</v>
      </c>
      <c r="B1062" s="13" t="s">
        <v>524</v>
      </c>
      <c r="C1062" s="14" t="s">
        <v>346</v>
      </c>
      <c r="D1062" s="13" t="s">
        <v>260</v>
      </c>
      <c r="E1062" s="153">
        <v>0</v>
      </c>
      <c r="F1062" s="15" t="s">
        <v>528</v>
      </c>
      <c r="G1062" s="154">
        <v>0</v>
      </c>
      <c r="H1062" s="155">
        <f t="shared" si="55"/>
        <v>0</v>
      </c>
      <c r="I1062" s="153">
        <v>0</v>
      </c>
      <c r="J1062" s="153">
        <v>0</v>
      </c>
      <c r="K1062" s="153">
        <v>0</v>
      </c>
      <c r="L1062" s="17"/>
      <c r="M1062" s="18"/>
      <c r="N1062" s="127"/>
      <c r="O1062" s="16" t="str">
        <f t="shared" si="56"/>
        <v>Ok</v>
      </c>
    </row>
    <row r="1063" spans="1:15" ht="15" x14ac:dyDescent="0.2">
      <c r="A1063" s="157" t="str">
        <f t="shared" si="54"/>
        <v>No</v>
      </c>
      <c r="B1063" s="13" t="s">
        <v>524</v>
      </c>
      <c r="C1063" s="14" t="s">
        <v>3121</v>
      </c>
      <c r="D1063" s="13" t="s">
        <v>2189</v>
      </c>
      <c r="E1063" s="153">
        <v>0</v>
      </c>
      <c r="F1063" s="15" t="s">
        <v>528</v>
      </c>
      <c r="G1063" s="154">
        <v>0</v>
      </c>
      <c r="H1063" s="155">
        <f t="shared" si="55"/>
        <v>0</v>
      </c>
      <c r="I1063" s="153">
        <v>0</v>
      </c>
      <c r="J1063" s="153">
        <v>0</v>
      </c>
      <c r="K1063" s="153">
        <v>0</v>
      </c>
      <c r="L1063" s="17"/>
      <c r="M1063" s="18"/>
      <c r="N1063" s="127"/>
      <c r="O1063" s="16" t="str">
        <f t="shared" si="56"/>
        <v>Ok</v>
      </c>
    </row>
    <row r="1064" spans="1:15" ht="15" x14ac:dyDescent="0.2">
      <c r="A1064" s="157" t="str">
        <f t="shared" si="54"/>
        <v>No</v>
      </c>
      <c r="B1064" s="13" t="s">
        <v>524</v>
      </c>
      <c r="C1064" s="14" t="s">
        <v>3122</v>
      </c>
      <c r="D1064" s="13" t="s">
        <v>262</v>
      </c>
      <c r="E1064" s="153">
        <v>0</v>
      </c>
      <c r="F1064" s="15" t="s">
        <v>528</v>
      </c>
      <c r="G1064" s="154">
        <v>0</v>
      </c>
      <c r="H1064" s="155">
        <f t="shared" si="55"/>
        <v>0</v>
      </c>
      <c r="I1064" s="153">
        <v>0</v>
      </c>
      <c r="J1064" s="153">
        <v>0</v>
      </c>
      <c r="K1064" s="153">
        <v>0</v>
      </c>
      <c r="L1064" s="17"/>
      <c r="M1064" s="18"/>
      <c r="N1064" s="127"/>
      <c r="O1064" s="16" t="str">
        <f t="shared" si="56"/>
        <v>Ok</v>
      </c>
    </row>
    <row r="1065" spans="1:15" ht="38.25" x14ac:dyDescent="0.2">
      <c r="A1065" s="157" t="str">
        <f t="shared" si="54"/>
        <v>No</v>
      </c>
      <c r="B1065" s="13" t="s">
        <v>524</v>
      </c>
      <c r="C1065" s="14" t="s">
        <v>3123</v>
      </c>
      <c r="D1065" s="13" t="s">
        <v>2192</v>
      </c>
      <c r="E1065" s="153">
        <v>0</v>
      </c>
      <c r="F1065" s="15" t="s">
        <v>528</v>
      </c>
      <c r="G1065" s="154">
        <v>0</v>
      </c>
      <c r="H1065" s="155">
        <f t="shared" si="55"/>
        <v>0</v>
      </c>
      <c r="I1065" s="153">
        <v>0</v>
      </c>
      <c r="J1065" s="153">
        <v>0</v>
      </c>
      <c r="K1065" s="153">
        <v>0</v>
      </c>
      <c r="L1065" s="17"/>
      <c r="M1065" s="18"/>
      <c r="N1065" s="127"/>
      <c r="O1065" s="16" t="str">
        <f t="shared" si="56"/>
        <v>Ok</v>
      </c>
    </row>
    <row r="1066" spans="1:15" ht="38.25" x14ac:dyDescent="0.2">
      <c r="A1066" s="157" t="str">
        <f t="shared" si="54"/>
        <v>No</v>
      </c>
      <c r="B1066" s="13" t="s">
        <v>524</v>
      </c>
      <c r="C1066" s="14" t="s">
        <v>3124</v>
      </c>
      <c r="D1066" s="13" t="s">
        <v>2194</v>
      </c>
      <c r="E1066" s="153">
        <v>0</v>
      </c>
      <c r="F1066" s="15" t="s">
        <v>528</v>
      </c>
      <c r="G1066" s="154">
        <v>0</v>
      </c>
      <c r="H1066" s="155">
        <f t="shared" si="55"/>
        <v>0</v>
      </c>
      <c r="I1066" s="153">
        <v>0</v>
      </c>
      <c r="J1066" s="153">
        <v>0</v>
      </c>
      <c r="K1066" s="153">
        <v>0</v>
      </c>
      <c r="L1066" s="17"/>
      <c r="M1066" s="18"/>
      <c r="N1066" s="127"/>
      <c r="O1066" s="16" t="str">
        <f t="shared" si="56"/>
        <v>Ok</v>
      </c>
    </row>
    <row r="1067" spans="1:15" ht="25.5" x14ac:dyDescent="0.2">
      <c r="A1067" s="157" t="str">
        <f t="shared" si="54"/>
        <v>No</v>
      </c>
      <c r="B1067" s="13" t="s">
        <v>524</v>
      </c>
      <c r="C1067" s="14" t="s">
        <v>347</v>
      </c>
      <c r="D1067" s="13" t="s">
        <v>264</v>
      </c>
      <c r="E1067" s="153">
        <v>0</v>
      </c>
      <c r="F1067" s="15" t="s">
        <v>528</v>
      </c>
      <c r="G1067" s="154">
        <v>0</v>
      </c>
      <c r="H1067" s="155">
        <f t="shared" si="55"/>
        <v>0</v>
      </c>
      <c r="I1067" s="153">
        <v>0</v>
      </c>
      <c r="J1067" s="153">
        <v>0</v>
      </c>
      <c r="K1067" s="153">
        <v>0</v>
      </c>
      <c r="L1067" s="17"/>
      <c r="M1067" s="18"/>
      <c r="N1067" s="127"/>
      <c r="O1067" s="16" t="str">
        <f t="shared" si="56"/>
        <v>Ok</v>
      </c>
    </row>
    <row r="1068" spans="1:15" ht="15" x14ac:dyDescent="0.2">
      <c r="A1068" s="157" t="str">
        <f t="shared" si="54"/>
        <v>No</v>
      </c>
      <c r="B1068" s="13" t="s">
        <v>524</v>
      </c>
      <c r="C1068" s="14" t="s">
        <v>3126</v>
      </c>
      <c r="D1068" s="13" t="s">
        <v>2027</v>
      </c>
      <c r="E1068" s="153">
        <v>0</v>
      </c>
      <c r="F1068" s="15" t="s">
        <v>528</v>
      </c>
      <c r="G1068" s="154">
        <v>0</v>
      </c>
      <c r="H1068" s="155">
        <f t="shared" si="55"/>
        <v>0</v>
      </c>
      <c r="I1068" s="153">
        <v>0</v>
      </c>
      <c r="J1068" s="153">
        <v>0</v>
      </c>
      <c r="K1068" s="153">
        <v>0</v>
      </c>
      <c r="L1068" s="17"/>
      <c r="M1068" s="18"/>
      <c r="N1068" s="127"/>
      <c r="O1068" s="16" t="str">
        <f t="shared" si="56"/>
        <v>Ok</v>
      </c>
    </row>
    <row r="1069" spans="1:15" ht="15" x14ac:dyDescent="0.2">
      <c r="A1069" s="157" t="str">
        <f t="shared" si="54"/>
        <v>No</v>
      </c>
      <c r="B1069" s="13" t="s">
        <v>524</v>
      </c>
      <c r="C1069" s="14" t="s">
        <v>3127</v>
      </c>
      <c r="D1069" s="13" t="s">
        <v>2031</v>
      </c>
      <c r="E1069" s="153">
        <v>0</v>
      </c>
      <c r="F1069" s="15" t="s">
        <v>528</v>
      </c>
      <c r="G1069" s="154">
        <v>0</v>
      </c>
      <c r="H1069" s="155">
        <f t="shared" si="55"/>
        <v>0</v>
      </c>
      <c r="I1069" s="153">
        <v>0</v>
      </c>
      <c r="J1069" s="153">
        <v>0</v>
      </c>
      <c r="K1069" s="153">
        <v>0</v>
      </c>
      <c r="L1069" s="17"/>
      <c r="M1069" s="18"/>
      <c r="N1069" s="127"/>
      <c r="O1069" s="16" t="str">
        <f t="shared" si="56"/>
        <v>Ok</v>
      </c>
    </row>
    <row r="1070" spans="1:15" ht="25.5" x14ac:dyDescent="0.2">
      <c r="A1070" s="157" t="str">
        <f t="shared" si="54"/>
        <v>No</v>
      </c>
      <c r="B1070" s="13" t="s">
        <v>524</v>
      </c>
      <c r="C1070" s="14" t="s">
        <v>3128</v>
      </c>
      <c r="D1070" s="13" t="s">
        <v>2035</v>
      </c>
      <c r="E1070" s="153">
        <v>0</v>
      </c>
      <c r="F1070" s="15" t="s">
        <v>528</v>
      </c>
      <c r="G1070" s="154">
        <v>0</v>
      </c>
      <c r="H1070" s="155">
        <f t="shared" si="55"/>
        <v>0</v>
      </c>
      <c r="I1070" s="153">
        <v>0</v>
      </c>
      <c r="J1070" s="153">
        <v>0</v>
      </c>
      <c r="K1070" s="153">
        <v>0</v>
      </c>
      <c r="L1070" s="17"/>
      <c r="M1070" s="18"/>
      <c r="N1070" s="127"/>
      <c r="O1070" s="16" t="str">
        <f t="shared" si="56"/>
        <v>Ok</v>
      </c>
    </row>
    <row r="1071" spans="1:15" ht="15" x14ac:dyDescent="0.2">
      <c r="A1071" s="157" t="str">
        <f t="shared" si="54"/>
        <v>No</v>
      </c>
      <c r="B1071" s="13" t="s">
        <v>524</v>
      </c>
      <c r="C1071" s="14" t="s">
        <v>3129</v>
      </c>
      <c r="D1071" s="13" t="s">
        <v>2041</v>
      </c>
      <c r="E1071" s="153">
        <v>0</v>
      </c>
      <c r="F1071" s="15" t="s">
        <v>528</v>
      </c>
      <c r="G1071" s="154">
        <v>0</v>
      </c>
      <c r="H1071" s="155">
        <f t="shared" si="55"/>
        <v>0</v>
      </c>
      <c r="I1071" s="153">
        <v>0</v>
      </c>
      <c r="J1071" s="153">
        <v>0</v>
      </c>
      <c r="K1071" s="153">
        <v>0</v>
      </c>
      <c r="L1071" s="17"/>
      <c r="M1071" s="18"/>
      <c r="N1071" s="127"/>
      <c r="O1071" s="16" t="str">
        <f t="shared" si="56"/>
        <v>Ok</v>
      </c>
    </row>
    <row r="1072" spans="1:15" ht="25.5" x14ac:dyDescent="0.2">
      <c r="A1072" s="157" t="str">
        <f t="shared" si="54"/>
        <v>No</v>
      </c>
      <c r="B1072" s="13" t="s">
        <v>524</v>
      </c>
      <c r="C1072" s="14" t="s">
        <v>3130</v>
      </c>
      <c r="D1072" s="13" t="s">
        <v>2047</v>
      </c>
      <c r="E1072" s="153">
        <v>0</v>
      </c>
      <c r="F1072" s="15" t="s">
        <v>528</v>
      </c>
      <c r="G1072" s="154">
        <v>0</v>
      </c>
      <c r="H1072" s="155">
        <f t="shared" si="55"/>
        <v>0</v>
      </c>
      <c r="I1072" s="153">
        <v>0</v>
      </c>
      <c r="J1072" s="153">
        <v>0</v>
      </c>
      <c r="K1072" s="153">
        <v>0</v>
      </c>
      <c r="L1072" s="17"/>
      <c r="M1072" s="18"/>
      <c r="N1072" s="127"/>
      <c r="O1072" s="16" t="str">
        <f t="shared" si="56"/>
        <v>Ok</v>
      </c>
    </row>
    <row r="1073" spans="1:15" ht="25.5" x14ac:dyDescent="0.2">
      <c r="A1073" s="157" t="str">
        <f t="shared" si="54"/>
        <v>No</v>
      </c>
      <c r="B1073" s="13" t="s">
        <v>524</v>
      </c>
      <c r="C1073" s="14" t="s">
        <v>3131</v>
      </c>
      <c r="D1073" s="13" t="s">
        <v>2053</v>
      </c>
      <c r="E1073" s="153">
        <v>0</v>
      </c>
      <c r="F1073" s="15" t="s">
        <v>528</v>
      </c>
      <c r="G1073" s="154">
        <v>0</v>
      </c>
      <c r="H1073" s="155">
        <f t="shared" si="55"/>
        <v>0</v>
      </c>
      <c r="I1073" s="153">
        <v>0</v>
      </c>
      <c r="J1073" s="153">
        <v>0</v>
      </c>
      <c r="K1073" s="153">
        <v>0</v>
      </c>
      <c r="L1073" s="17"/>
      <c r="M1073" s="18"/>
      <c r="N1073" s="127"/>
      <c r="O1073" s="16" t="str">
        <f t="shared" si="56"/>
        <v>Ok</v>
      </c>
    </row>
    <row r="1074" spans="1:15" ht="15" x14ac:dyDescent="0.2">
      <c r="A1074" s="157" t="str">
        <f t="shared" si="54"/>
        <v>No</v>
      </c>
      <c r="B1074" s="13" t="s">
        <v>524</v>
      </c>
      <c r="C1074" s="14" t="s">
        <v>3132</v>
      </c>
      <c r="D1074" s="13" t="s">
        <v>2059</v>
      </c>
      <c r="E1074" s="153">
        <v>0</v>
      </c>
      <c r="F1074" s="15" t="s">
        <v>528</v>
      </c>
      <c r="G1074" s="154">
        <v>0</v>
      </c>
      <c r="H1074" s="155">
        <f t="shared" si="55"/>
        <v>0</v>
      </c>
      <c r="I1074" s="153">
        <v>0</v>
      </c>
      <c r="J1074" s="153">
        <v>0</v>
      </c>
      <c r="K1074" s="153">
        <v>0</v>
      </c>
      <c r="L1074" s="17"/>
      <c r="M1074" s="18"/>
      <c r="N1074" s="127"/>
      <c r="O1074" s="16" t="str">
        <f t="shared" si="56"/>
        <v>Ok</v>
      </c>
    </row>
    <row r="1075" spans="1:15" ht="25.5" x14ac:dyDescent="0.2">
      <c r="A1075" s="157" t="str">
        <f t="shared" si="54"/>
        <v>No</v>
      </c>
      <c r="B1075" s="13" t="s">
        <v>524</v>
      </c>
      <c r="C1075" s="14" t="s">
        <v>3133</v>
      </c>
      <c r="D1075" s="13" t="s">
        <v>2037</v>
      </c>
      <c r="E1075" s="153">
        <v>0</v>
      </c>
      <c r="F1075" s="15" t="s">
        <v>528</v>
      </c>
      <c r="G1075" s="154">
        <v>0</v>
      </c>
      <c r="H1075" s="155">
        <f t="shared" si="55"/>
        <v>0</v>
      </c>
      <c r="I1075" s="153">
        <v>0</v>
      </c>
      <c r="J1075" s="153">
        <v>0</v>
      </c>
      <c r="K1075" s="153">
        <v>0</v>
      </c>
      <c r="L1075" s="17"/>
      <c r="M1075" s="18"/>
      <c r="N1075" s="127"/>
      <c r="O1075" s="16" t="str">
        <f t="shared" si="56"/>
        <v>Ok</v>
      </c>
    </row>
    <row r="1076" spans="1:15" ht="15" x14ac:dyDescent="0.2">
      <c r="A1076" s="157" t="str">
        <f t="shared" si="54"/>
        <v>No</v>
      </c>
      <c r="B1076" s="13" t="s">
        <v>524</v>
      </c>
      <c r="C1076" s="14" t="s">
        <v>3134</v>
      </c>
      <c r="D1076" s="13" t="s">
        <v>2043</v>
      </c>
      <c r="E1076" s="153">
        <v>0</v>
      </c>
      <c r="F1076" s="15" t="s">
        <v>528</v>
      </c>
      <c r="G1076" s="154">
        <v>0</v>
      </c>
      <c r="H1076" s="155">
        <f t="shared" si="55"/>
        <v>0</v>
      </c>
      <c r="I1076" s="153">
        <v>0</v>
      </c>
      <c r="J1076" s="153">
        <v>0</v>
      </c>
      <c r="K1076" s="153">
        <v>0</v>
      </c>
      <c r="L1076" s="17"/>
      <c r="M1076" s="18"/>
      <c r="N1076" s="127"/>
      <c r="O1076" s="16" t="str">
        <f t="shared" si="56"/>
        <v>Ok</v>
      </c>
    </row>
    <row r="1077" spans="1:15" ht="15" x14ac:dyDescent="0.2">
      <c r="A1077" s="157" t="str">
        <f t="shared" si="54"/>
        <v>No</v>
      </c>
      <c r="B1077" s="13" t="s">
        <v>524</v>
      </c>
      <c r="C1077" s="14" t="s">
        <v>3135</v>
      </c>
      <c r="D1077" s="13" t="s">
        <v>2049</v>
      </c>
      <c r="E1077" s="153">
        <v>0</v>
      </c>
      <c r="F1077" s="15" t="s">
        <v>528</v>
      </c>
      <c r="G1077" s="154">
        <v>0</v>
      </c>
      <c r="H1077" s="155">
        <f t="shared" si="55"/>
        <v>0</v>
      </c>
      <c r="I1077" s="153">
        <v>0</v>
      </c>
      <c r="J1077" s="153">
        <v>0</v>
      </c>
      <c r="K1077" s="153">
        <v>0</v>
      </c>
      <c r="L1077" s="17"/>
      <c r="M1077" s="18"/>
      <c r="N1077" s="127"/>
      <c r="O1077" s="16" t="str">
        <f t="shared" si="56"/>
        <v>Ok</v>
      </c>
    </row>
    <row r="1078" spans="1:15" ht="25.5" x14ac:dyDescent="0.2">
      <c r="A1078" s="157" t="str">
        <f t="shared" si="54"/>
        <v>No</v>
      </c>
      <c r="B1078" s="13" t="s">
        <v>524</v>
      </c>
      <c r="C1078" s="14" t="s">
        <v>3136</v>
      </c>
      <c r="D1078" s="13" t="s">
        <v>2055</v>
      </c>
      <c r="E1078" s="153">
        <v>0</v>
      </c>
      <c r="F1078" s="15" t="s">
        <v>528</v>
      </c>
      <c r="G1078" s="154">
        <v>0</v>
      </c>
      <c r="H1078" s="155">
        <f t="shared" si="55"/>
        <v>0</v>
      </c>
      <c r="I1078" s="153">
        <v>0</v>
      </c>
      <c r="J1078" s="153">
        <v>0</v>
      </c>
      <c r="K1078" s="153">
        <v>0</v>
      </c>
      <c r="L1078" s="17"/>
      <c r="M1078" s="18"/>
      <c r="N1078" s="127"/>
      <c r="O1078" s="16" t="str">
        <f t="shared" si="56"/>
        <v>Ok</v>
      </c>
    </row>
    <row r="1079" spans="1:15" ht="15" x14ac:dyDescent="0.2">
      <c r="A1079" s="157" t="str">
        <f t="shared" si="54"/>
        <v>No</v>
      </c>
      <c r="B1079" s="13" t="s">
        <v>524</v>
      </c>
      <c r="C1079" s="14" t="s">
        <v>3137</v>
      </c>
      <c r="D1079" s="13" t="s">
        <v>2061</v>
      </c>
      <c r="E1079" s="153">
        <v>0</v>
      </c>
      <c r="F1079" s="15" t="s">
        <v>528</v>
      </c>
      <c r="G1079" s="154">
        <v>0</v>
      </c>
      <c r="H1079" s="155">
        <f t="shared" si="55"/>
        <v>0</v>
      </c>
      <c r="I1079" s="153">
        <v>0</v>
      </c>
      <c r="J1079" s="153">
        <v>0</v>
      </c>
      <c r="K1079" s="153">
        <v>0</v>
      </c>
      <c r="L1079" s="17"/>
      <c r="M1079" s="18"/>
      <c r="N1079" s="127"/>
      <c r="O1079" s="16" t="str">
        <f t="shared" si="56"/>
        <v>Ok</v>
      </c>
    </row>
    <row r="1080" spans="1:15" ht="15" x14ac:dyDescent="0.2">
      <c r="A1080" s="157" t="str">
        <f t="shared" si="54"/>
        <v>No</v>
      </c>
      <c r="B1080" s="13" t="s">
        <v>524</v>
      </c>
      <c r="C1080" s="14" t="s">
        <v>3140</v>
      </c>
      <c r="D1080" s="13" t="s">
        <v>37</v>
      </c>
      <c r="E1080" s="153">
        <v>0</v>
      </c>
      <c r="F1080" s="15" t="s">
        <v>528</v>
      </c>
      <c r="G1080" s="154">
        <v>0</v>
      </c>
      <c r="H1080" s="155">
        <f t="shared" si="55"/>
        <v>0</v>
      </c>
      <c r="I1080" s="153">
        <v>0</v>
      </c>
      <c r="J1080" s="153">
        <v>0</v>
      </c>
      <c r="K1080" s="153">
        <v>0</v>
      </c>
      <c r="L1080" s="17"/>
      <c r="M1080" s="18"/>
      <c r="N1080" s="127"/>
      <c r="O1080" s="16" t="str">
        <f t="shared" si="56"/>
        <v>Ok</v>
      </c>
    </row>
    <row r="1081" spans="1:15" ht="15" x14ac:dyDescent="0.2">
      <c r="A1081" s="157" t="str">
        <f t="shared" si="54"/>
        <v>No</v>
      </c>
      <c r="B1081" s="13" t="s">
        <v>524</v>
      </c>
      <c r="C1081" s="14" t="s">
        <v>3141</v>
      </c>
      <c r="D1081" s="13" t="s">
        <v>2880</v>
      </c>
      <c r="E1081" s="153">
        <v>0</v>
      </c>
      <c r="F1081" s="15" t="s">
        <v>528</v>
      </c>
      <c r="G1081" s="154">
        <v>0</v>
      </c>
      <c r="H1081" s="155">
        <f t="shared" si="55"/>
        <v>0</v>
      </c>
      <c r="I1081" s="153">
        <v>0</v>
      </c>
      <c r="J1081" s="153">
        <v>0</v>
      </c>
      <c r="K1081" s="153">
        <v>0</v>
      </c>
      <c r="L1081" s="17"/>
      <c r="M1081" s="18"/>
      <c r="N1081" s="127"/>
      <c r="O1081" s="16" t="str">
        <f t="shared" si="56"/>
        <v>Ok</v>
      </c>
    </row>
    <row r="1082" spans="1:15" ht="15" x14ac:dyDescent="0.2">
      <c r="A1082" s="157" t="str">
        <f t="shared" si="54"/>
        <v>No</v>
      </c>
      <c r="B1082" s="13" t="s">
        <v>524</v>
      </c>
      <c r="C1082" s="14" t="s">
        <v>3142</v>
      </c>
      <c r="D1082" s="13" t="s">
        <v>38</v>
      </c>
      <c r="E1082" s="153">
        <v>0</v>
      </c>
      <c r="F1082" s="15" t="s">
        <v>528</v>
      </c>
      <c r="G1082" s="154">
        <v>0</v>
      </c>
      <c r="H1082" s="155">
        <f t="shared" si="55"/>
        <v>0</v>
      </c>
      <c r="I1082" s="153">
        <v>0</v>
      </c>
      <c r="J1082" s="153">
        <v>0</v>
      </c>
      <c r="K1082" s="153">
        <v>0</v>
      </c>
      <c r="L1082" s="17"/>
      <c r="M1082" s="18"/>
      <c r="N1082" s="127"/>
      <c r="O1082" s="16" t="str">
        <f t="shared" si="56"/>
        <v>Ok</v>
      </c>
    </row>
    <row r="1083" spans="1:15" ht="15" x14ac:dyDescent="0.2">
      <c r="A1083" s="157" t="str">
        <f t="shared" si="54"/>
        <v>No</v>
      </c>
      <c r="B1083" s="13" t="s">
        <v>524</v>
      </c>
      <c r="C1083" s="14" t="s">
        <v>3143</v>
      </c>
      <c r="D1083" s="13" t="s">
        <v>2888</v>
      </c>
      <c r="E1083" s="153">
        <v>0</v>
      </c>
      <c r="F1083" s="15" t="s">
        <v>528</v>
      </c>
      <c r="G1083" s="154">
        <v>0</v>
      </c>
      <c r="H1083" s="155">
        <f t="shared" si="55"/>
        <v>0</v>
      </c>
      <c r="I1083" s="153">
        <v>0</v>
      </c>
      <c r="J1083" s="153">
        <v>0</v>
      </c>
      <c r="K1083" s="153">
        <v>0</v>
      </c>
      <c r="L1083" s="17"/>
      <c r="M1083" s="18"/>
      <c r="N1083" s="127"/>
      <c r="O1083" s="16" t="str">
        <f t="shared" si="56"/>
        <v>Ok</v>
      </c>
    </row>
    <row r="1084" spans="1:15" ht="15" x14ac:dyDescent="0.2">
      <c r="A1084" s="157" t="str">
        <f t="shared" si="54"/>
        <v>No</v>
      </c>
      <c r="B1084" s="13" t="s">
        <v>524</v>
      </c>
      <c r="C1084" s="14" t="s">
        <v>3144</v>
      </c>
      <c r="D1084" s="13" t="s">
        <v>2893</v>
      </c>
      <c r="E1084" s="153">
        <v>0</v>
      </c>
      <c r="F1084" s="15" t="s">
        <v>528</v>
      </c>
      <c r="G1084" s="154">
        <v>0</v>
      </c>
      <c r="H1084" s="155">
        <f t="shared" si="55"/>
        <v>0</v>
      </c>
      <c r="I1084" s="153">
        <v>0</v>
      </c>
      <c r="J1084" s="153">
        <v>0</v>
      </c>
      <c r="K1084" s="153">
        <v>0</v>
      </c>
      <c r="L1084" s="17"/>
      <c r="M1084" s="18"/>
      <c r="N1084" s="127"/>
      <c r="O1084" s="16" t="str">
        <f t="shared" si="56"/>
        <v>Ok</v>
      </c>
    </row>
    <row r="1085" spans="1:15" ht="25.5" x14ac:dyDescent="0.2">
      <c r="A1085" s="157" t="str">
        <f t="shared" si="54"/>
        <v>No</v>
      </c>
      <c r="B1085" s="13" t="s">
        <v>524</v>
      </c>
      <c r="C1085" s="14" t="s">
        <v>3145</v>
      </c>
      <c r="D1085" s="13" t="s">
        <v>321</v>
      </c>
      <c r="E1085" s="153">
        <v>0</v>
      </c>
      <c r="F1085" s="15" t="s">
        <v>528</v>
      </c>
      <c r="G1085" s="154">
        <v>0</v>
      </c>
      <c r="H1085" s="155">
        <f t="shared" si="55"/>
        <v>0</v>
      </c>
      <c r="I1085" s="153">
        <v>0</v>
      </c>
      <c r="J1085" s="153">
        <v>0</v>
      </c>
      <c r="K1085" s="153">
        <v>0</v>
      </c>
      <c r="L1085" s="17"/>
      <c r="M1085" s="18"/>
      <c r="N1085" s="127"/>
      <c r="O1085" s="16" t="str">
        <f t="shared" si="56"/>
        <v>Ok</v>
      </c>
    </row>
    <row r="1086" spans="1:15" ht="15" x14ac:dyDescent="0.2">
      <c r="A1086" s="157" t="str">
        <f t="shared" si="54"/>
        <v>No</v>
      </c>
      <c r="B1086" s="13" t="s">
        <v>524</v>
      </c>
      <c r="C1086" s="14" t="s">
        <v>3146</v>
      </c>
      <c r="D1086" s="13" t="s">
        <v>2899</v>
      </c>
      <c r="E1086" s="153">
        <v>0</v>
      </c>
      <c r="F1086" s="15" t="s">
        <v>528</v>
      </c>
      <c r="G1086" s="154">
        <v>0</v>
      </c>
      <c r="H1086" s="155">
        <f t="shared" si="55"/>
        <v>0</v>
      </c>
      <c r="I1086" s="153">
        <v>0</v>
      </c>
      <c r="J1086" s="153">
        <v>0</v>
      </c>
      <c r="K1086" s="153">
        <v>0</v>
      </c>
      <c r="L1086" s="17"/>
      <c r="M1086" s="18"/>
      <c r="N1086" s="127"/>
      <c r="O1086" s="16" t="str">
        <f t="shared" si="56"/>
        <v>Ok</v>
      </c>
    </row>
    <row r="1087" spans="1:15" ht="25.5" x14ac:dyDescent="0.2">
      <c r="A1087" s="157" t="str">
        <f t="shared" si="54"/>
        <v>No</v>
      </c>
      <c r="B1087" s="13" t="s">
        <v>524</v>
      </c>
      <c r="C1087" s="14" t="s">
        <v>3149</v>
      </c>
      <c r="D1087" s="13" t="s">
        <v>3150</v>
      </c>
      <c r="E1087" s="153">
        <v>0</v>
      </c>
      <c r="F1087" s="15" t="s">
        <v>528</v>
      </c>
      <c r="G1087" s="154">
        <v>0</v>
      </c>
      <c r="H1087" s="155">
        <f t="shared" si="55"/>
        <v>0</v>
      </c>
      <c r="I1087" s="153">
        <v>0</v>
      </c>
      <c r="J1087" s="153">
        <v>0</v>
      </c>
      <c r="K1087" s="153">
        <v>0</v>
      </c>
      <c r="L1087" s="17"/>
      <c r="M1087" s="18"/>
      <c r="N1087" s="127"/>
      <c r="O1087" s="16" t="str">
        <f t="shared" si="56"/>
        <v>Ok</v>
      </c>
    </row>
    <row r="1088" spans="1:15" ht="25.5" x14ac:dyDescent="0.2">
      <c r="A1088" s="157" t="str">
        <f t="shared" si="54"/>
        <v>No</v>
      </c>
      <c r="B1088" s="13" t="s">
        <v>524</v>
      </c>
      <c r="C1088" s="14" t="s">
        <v>3151</v>
      </c>
      <c r="D1088" s="13" t="s">
        <v>3152</v>
      </c>
      <c r="E1088" s="153">
        <v>0</v>
      </c>
      <c r="F1088" s="15" t="s">
        <v>528</v>
      </c>
      <c r="G1088" s="154">
        <v>0</v>
      </c>
      <c r="H1088" s="155">
        <f t="shared" si="55"/>
        <v>0</v>
      </c>
      <c r="I1088" s="153">
        <v>0</v>
      </c>
      <c r="J1088" s="153">
        <v>0</v>
      </c>
      <c r="K1088" s="153">
        <v>0</v>
      </c>
      <c r="L1088" s="17"/>
      <c r="M1088" s="18"/>
      <c r="N1088" s="127"/>
      <c r="O1088" s="16" t="str">
        <f t="shared" si="56"/>
        <v>Ok</v>
      </c>
    </row>
    <row r="1089" spans="1:15" ht="25.5" x14ac:dyDescent="0.2">
      <c r="A1089" s="157" t="str">
        <f t="shared" si="54"/>
        <v>No</v>
      </c>
      <c r="B1089" s="13" t="s">
        <v>524</v>
      </c>
      <c r="C1089" s="14" t="s">
        <v>3153</v>
      </c>
      <c r="D1089" s="13" t="s">
        <v>3154</v>
      </c>
      <c r="E1089" s="153">
        <v>0</v>
      </c>
      <c r="F1089" s="15" t="s">
        <v>528</v>
      </c>
      <c r="G1089" s="154">
        <v>0</v>
      </c>
      <c r="H1089" s="155">
        <f t="shared" si="55"/>
        <v>0</v>
      </c>
      <c r="I1089" s="153">
        <v>0</v>
      </c>
      <c r="J1089" s="153">
        <v>0</v>
      </c>
      <c r="K1089" s="153">
        <v>0</v>
      </c>
      <c r="L1089" s="17"/>
      <c r="M1089" s="18"/>
      <c r="N1089" s="127"/>
      <c r="O1089" s="16" t="str">
        <f t="shared" si="56"/>
        <v>Ok</v>
      </c>
    </row>
    <row r="1090" spans="1:15" ht="25.5" x14ac:dyDescent="0.2">
      <c r="A1090" s="157" t="str">
        <f t="shared" si="54"/>
        <v>No</v>
      </c>
      <c r="B1090" s="13" t="s">
        <v>524</v>
      </c>
      <c r="C1090" s="14" t="s">
        <v>3155</v>
      </c>
      <c r="D1090" s="13" t="s">
        <v>3156</v>
      </c>
      <c r="E1090" s="153">
        <v>0</v>
      </c>
      <c r="F1090" s="15" t="s">
        <v>528</v>
      </c>
      <c r="G1090" s="154">
        <v>0</v>
      </c>
      <c r="H1090" s="155">
        <f t="shared" si="55"/>
        <v>0</v>
      </c>
      <c r="I1090" s="153">
        <v>0</v>
      </c>
      <c r="J1090" s="153">
        <v>0</v>
      </c>
      <c r="K1090" s="153">
        <v>0</v>
      </c>
      <c r="L1090" s="17"/>
      <c r="M1090" s="18"/>
      <c r="N1090" s="127"/>
      <c r="O1090" s="16" t="str">
        <f t="shared" si="56"/>
        <v>Ok</v>
      </c>
    </row>
    <row r="1091" spans="1:15" ht="25.5" x14ac:dyDescent="0.2">
      <c r="A1091" s="157" t="str">
        <f t="shared" si="54"/>
        <v>No</v>
      </c>
      <c r="B1091" s="13" t="s">
        <v>524</v>
      </c>
      <c r="C1091" s="14" t="s">
        <v>3157</v>
      </c>
      <c r="D1091" s="13" t="s">
        <v>3158</v>
      </c>
      <c r="E1091" s="153">
        <v>0</v>
      </c>
      <c r="F1091" s="15" t="s">
        <v>528</v>
      </c>
      <c r="G1091" s="154">
        <v>0</v>
      </c>
      <c r="H1091" s="155">
        <f t="shared" si="55"/>
        <v>0</v>
      </c>
      <c r="I1091" s="153">
        <v>0</v>
      </c>
      <c r="J1091" s="153">
        <v>0</v>
      </c>
      <c r="K1091" s="153">
        <v>0</v>
      </c>
      <c r="L1091" s="17"/>
      <c r="M1091" s="18"/>
      <c r="N1091" s="127"/>
      <c r="O1091" s="16" t="str">
        <f t="shared" si="56"/>
        <v>Ok</v>
      </c>
    </row>
    <row r="1092" spans="1:15" ht="25.5" x14ac:dyDescent="0.2">
      <c r="A1092" s="157" t="str">
        <f t="shared" si="54"/>
        <v>No</v>
      </c>
      <c r="B1092" s="13" t="s">
        <v>524</v>
      </c>
      <c r="C1092" s="14" t="s">
        <v>3159</v>
      </c>
      <c r="D1092" s="13" t="s">
        <v>3160</v>
      </c>
      <c r="E1092" s="153">
        <v>0</v>
      </c>
      <c r="F1092" s="15" t="s">
        <v>528</v>
      </c>
      <c r="G1092" s="154">
        <v>0</v>
      </c>
      <c r="H1092" s="155">
        <f t="shared" si="55"/>
        <v>0</v>
      </c>
      <c r="I1092" s="153">
        <v>0</v>
      </c>
      <c r="J1092" s="153">
        <v>0</v>
      </c>
      <c r="K1092" s="153">
        <v>0</v>
      </c>
      <c r="L1092" s="17"/>
      <c r="M1092" s="18"/>
      <c r="N1092" s="127"/>
      <c r="O1092" s="16" t="str">
        <f t="shared" si="56"/>
        <v>Ok</v>
      </c>
    </row>
    <row r="1093" spans="1:15" ht="38.25" x14ac:dyDescent="0.2">
      <c r="A1093" s="157" t="str">
        <f t="shared" si="54"/>
        <v>No</v>
      </c>
      <c r="B1093" s="13" t="s">
        <v>524</v>
      </c>
      <c r="C1093" s="14" t="s">
        <v>3161</v>
      </c>
      <c r="D1093" s="13" t="s">
        <v>3162</v>
      </c>
      <c r="E1093" s="153">
        <v>0</v>
      </c>
      <c r="F1093" s="15" t="s">
        <v>528</v>
      </c>
      <c r="G1093" s="154">
        <v>0</v>
      </c>
      <c r="H1093" s="155">
        <f t="shared" si="55"/>
        <v>0</v>
      </c>
      <c r="I1093" s="153">
        <v>0</v>
      </c>
      <c r="J1093" s="153">
        <v>0</v>
      </c>
      <c r="K1093" s="153">
        <v>0</v>
      </c>
      <c r="L1093" s="17"/>
      <c r="M1093" s="18"/>
      <c r="N1093" s="127"/>
      <c r="O1093" s="16" t="str">
        <f t="shared" si="56"/>
        <v>Ok</v>
      </c>
    </row>
    <row r="1094" spans="1:15" ht="25.5" x14ac:dyDescent="0.2">
      <c r="A1094" s="157" t="str">
        <f t="shared" si="54"/>
        <v>No</v>
      </c>
      <c r="B1094" s="13" t="s">
        <v>524</v>
      </c>
      <c r="C1094" s="14" t="s">
        <v>3163</v>
      </c>
      <c r="D1094" s="13" t="s">
        <v>3164</v>
      </c>
      <c r="E1094" s="153">
        <v>0</v>
      </c>
      <c r="F1094" s="15" t="s">
        <v>528</v>
      </c>
      <c r="G1094" s="154">
        <v>0</v>
      </c>
      <c r="H1094" s="155">
        <f t="shared" si="55"/>
        <v>0</v>
      </c>
      <c r="I1094" s="153">
        <v>0</v>
      </c>
      <c r="J1094" s="153">
        <v>0</v>
      </c>
      <c r="K1094" s="153">
        <v>0</v>
      </c>
      <c r="L1094" s="17"/>
      <c r="M1094" s="18"/>
      <c r="N1094" s="127"/>
      <c r="O1094" s="16" t="str">
        <f t="shared" si="56"/>
        <v>Ok</v>
      </c>
    </row>
    <row r="1095" spans="1:15" ht="25.5" x14ac:dyDescent="0.2">
      <c r="A1095" s="157" t="str">
        <f t="shared" si="54"/>
        <v>No</v>
      </c>
      <c r="B1095" s="13" t="s">
        <v>524</v>
      </c>
      <c r="C1095" s="14" t="s">
        <v>3165</v>
      </c>
      <c r="D1095" s="13" t="s">
        <v>3166</v>
      </c>
      <c r="E1095" s="153">
        <v>0</v>
      </c>
      <c r="F1095" s="15" t="s">
        <v>528</v>
      </c>
      <c r="G1095" s="154">
        <v>0</v>
      </c>
      <c r="H1095" s="155">
        <f t="shared" si="55"/>
        <v>0</v>
      </c>
      <c r="I1095" s="153">
        <v>0</v>
      </c>
      <c r="J1095" s="153">
        <v>0</v>
      </c>
      <c r="K1095" s="153">
        <v>0</v>
      </c>
      <c r="L1095" s="17"/>
      <c r="M1095" s="18"/>
      <c r="N1095" s="127"/>
      <c r="O1095" s="16" t="str">
        <f t="shared" si="56"/>
        <v>Ok</v>
      </c>
    </row>
    <row r="1096" spans="1:15" ht="25.5" x14ac:dyDescent="0.2">
      <c r="A1096" s="157" t="str">
        <f t="shared" si="54"/>
        <v>No</v>
      </c>
      <c r="B1096" s="13" t="s">
        <v>524</v>
      </c>
      <c r="C1096" s="14" t="s">
        <v>3167</v>
      </c>
      <c r="D1096" s="13" t="s">
        <v>3168</v>
      </c>
      <c r="E1096" s="153">
        <v>0</v>
      </c>
      <c r="F1096" s="15" t="s">
        <v>528</v>
      </c>
      <c r="G1096" s="154">
        <v>0</v>
      </c>
      <c r="H1096" s="155">
        <f t="shared" si="55"/>
        <v>0</v>
      </c>
      <c r="I1096" s="153">
        <v>0</v>
      </c>
      <c r="J1096" s="153">
        <v>0</v>
      </c>
      <c r="K1096" s="153">
        <v>0</v>
      </c>
      <c r="L1096" s="17"/>
      <c r="M1096" s="18"/>
      <c r="N1096" s="127"/>
      <c r="O1096" s="16" t="str">
        <f t="shared" si="56"/>
        <v>Ok</v>
      </c>
    </row>
    <row r="1097" spans="1:15" ht="25.5" x14ac:dyDescent="0.2">
      <c r="A1097" s="157" t="str">
        <f t="shared" si="54"/>
        <v>No</v>
      </c>
      <c r="B1097" s="13" t="s">
        <v>524</v>
      </c>
      <c r="C1097" s="14" t="s">
        <v>3169</v>
      </c>
      <c r="D1097" s="13" t="s">
        <v>3170</v>
      </c>
      <c r="E1097" s="153">
        <v>0</v>
      </c>
      <c r="F1097" s="15" t="s">
        <v>528</v>
      </c>
      <c r="G1097" s="154">
        <v>0</v>
      </c>
      <c r="H1097" s="155">
        <f t="shared" si="55"/>
        <v>0</v>
      </c>
      <c r="I1097" s="153">
        <v>0</v>
      </c>
      <c r="J1097" s="153">
        <v>0</v>
      </c>
      <c r="K1097" s="153">
        <v>0</v>
      </c>
      <c r="L1097" s="17"/>
      <c r="M1097" s="18"/>
      <c r="N1097" s="127"/>
      <c r="O1097" s="16" t="str">
        <f t="shared" si="56"/>
        <v>Ok</v>
      </c>
    </row>
    <row r="1098" spans="1:15" ht="25.5" x14ac:dyDescent="0.2">
      <c r="A1098" s="157" t="str">
        <f t="shared" si="54"/>
        <v>No</v>
      </c>
      <c r="B1098" s="13" t="s">
        <v>524</v>
      </c>
      <c r="C1098" s="14" t="s">
        <v>3171</v>
      </c>
      <c r="D1098" s="13" t="s">
        <v>3172</v>
      </c>
      <c r="E1098" s="153">
        <v>0</v>
      </c>
      <c r="F1098" s="15" t="s">
        <v>528</v>
      </c>
      <c r="G1098" s="154">
        <v>0</v>
      </c>
      <c r="H1098" s="155">
        <f t="shared" si="55"/>
        <v>0</v>
      </c>
      <c r="I1098" s="153">
        <v>0</v>
      </c>
      <c r="J1098" s="153">
        <v>0</v>
      </c>
      <c r="K1098" s="153">
        <v>0</v>
      </c>
      <c r="L1098" s="17"/>
      <c r="M1098" s="18"/>
      <c r="N1098" s="127"/>
      <c r="O1098" s="16" t="str">
        <f t="shared" si="56"/>
        <v>Ok</v>
      </c>
    </row>
    <row r="1099" spans="1:15" ht="25.5" x14ac:dyDescent="0.2">
      <c r="A1099" s="157" t="str">
        <f t="shared" ref="A1099:A1162" si="57">IF(OR(E1099&lt;&gt;0,G1099&lt;&gt;0),"Si","No")</f>
        <v>No</v>
      </c>
      <c r="B1099" s="13" t="s">
        <v>524</v>
      </c>
      <c r="C1099" s="14" t="s">
        <v>3173</v>
      </c>
      <c r="D1099" s="13" t="s">
        <v>3174</v>
      </c>
      <c r="E1099" s="153">
        <v>0</v>
      </c>
      <c r="F1099" s="15" t="s">
        <v>528</v>
      </c>
      <c r="G1099" s="154">
        <v>0</v>
      </c>
      <c r="H1099" s="155">
        <f t="shared" ref="H1099:H1162" si="58">+E1099-G1099</f>
        <v>0</v>
      </c>
      <c r="I1099" s="153">
        <v>0</v>
      </c>
      <c r="J1099" s="153">
        <v>0</v>
      </c>
      <c r="K1099" s="153">
        <v>0</v>
      </c>
      <c r="L1099" s="17"/>
      <c r="M1099" s="18"/>
      <c r="N1099" s="127"/>
      <c r="O1099" s="16" t="str">
        <f t="shared" si="56"/>
        <v>Ok</v>
      </c>
    </row>
    <row r="1100" spans="1:15" ht="38.25" x14ac:dyDescent="0.2">
      <c r="A1100" s="157" t="str">
        <f t="shared" si="57"/>
        <v>No</v>
      </c>
      <c r="B1100" s="13" t="s">
        <v>524</v>
      </c>
      <c r="C1100" s="14" t="s">
        <v>3175</v>
      </c>
      <c r="D1100" s="13" t="s">
        <v>3176</v>
      </c>
      <c r="E1100" s="153">
        <v>0</v>
      </c>
      <c r="F1100" s="15" t="s">
        <v>528</v>
      </c>
      <c r="G1100" s="154">
        <v>0</v>
      </c>
      <c r="H1100" s="155">
        <f t="shared" si="58"/>
        <v>0</v>
      </c>
      <c r="I1100" s="153">
        <v>0</v>
      </c>
      <c r="J1100" s="153">
        <v>0</v>
      </c>
      <c r="K1100" s="153">
        <v>0</v>
      </c>
      <c r="L1100" s="17"/>
      <c r="M1100" s="18"/>
      <c r="N1100" s="127"/>
      <c r="O1100" s="16" t="str">
        <f t="shared" si="56"/>
        <v>Ok</v>
      </c>
    </row>
    <row r="1101" spans="1:15" ht="25.5" x14ac:dyDescent="0.2">
      <c r="A1101" s="157" t="str">
        <f t="shared" si="57"/>
        <v>No</v>
      </c>
      <c r="B1101" s="13" t="s">
        <v>524</v>
      </c>
      <c r="C1101" s="14" t="s">
        <v>3177</v>
      </c>
      <c r="D1101" s="13" t="s">
        <v>3178</v>
      </c>
      <c r="E1101" s="153">
        <v>0</v>
      </c>
      <c r="F1101" s="15" t="s">
        <v>528</v>
      </c>
      <c r="G1101" s="154">
        <v>0</v>
      </c>
      <c r="H1101" s="155">
        <f t="shared" si="58"/>
        <v>0</v>
      </c>
      <c r="I1101" s="153">
        <v>0</v>
      </c>
      <c r="J1101" s="153">
        <v>0</v>
      </c>
      <c r="K1101" s="153">
        <v>0</v>
      </c>
      <c r="L1101" s="17"/>
      <c r="M1101" s="18"/>
      <c r="N1101" s="127"/>
      <c r="O1101" s="16" t="str">
        <f t="shared" si="56"/>
        <v>Ok</v>
      </c>
    </row>
    <row r="1102" spans="1:15" ht="25.5" x14ac:dyDescent="0.2">
      <c r="A1102" s="157" t="str">
        <f t="shared" si="57"/>
        <v>No</v>
      </c>
      <c r="B1102" s="13" t="s">
        <v>524</v>
      </c>
      <c r="C1102" s="14" t="s">
        <v>3179</v>
      </c>
      <c r="D1102" s="13" t="s">
        <v>3180</v>
      </c>
      <c r="E1102" s="153">
        <v>0</v>
      </c>
      <c r="F1102" s="15" t="s">
        <v>528</v>
      </c>
      <c r="G1102" s="154">
        <v>0</v>
      </c>
      <c r="H1102" s="155">
        <f t="shared" si="58"/>
        <v>0</v>
      </c>
      <c r="I1102" s="153">
        <v>0</v>
      </c>
      <c r="J1102" s="153">
        <v>0</v>
      </c>
      <c r="K1102" s="153">
        <v>0</v>
      </c>
      <c r="L1102" s="17"/>
      <c r="M1102" s="18"/>
      <c r="N1102" s="127"/>
      <c r="O1102" s="16" t="str">
        <f t="shared" si="56"/>
        <v>Ok</v>
      </c>
    </row>
    <row r="1103" spans="1:15" ht="25.5" x14ac:dyDescent="0.2">
      <c r="A1103" s="157" t="str">
        <f t="shared" si="57"/>
        <v>No</v>
      </c>
      <c r="B1103" s="13" t="s">
        <v>524</v>
      </c>
      <c r="C1103" s="14" t="s">
        <v>3181</v>
      </c>
      <c r="D1103" s="13" t="s">
        <v>3182</v>
      </c>
      <c r="E1103" s="153">
        <v>0</v>
      </c>
      <c r="F1103" s="15" t="s">
        <v>528</v>
      </c>
      <c r="G1103" s="154">
        <v>0</v>
      </c>
      <c r="H1103" s="155">
        <f t="shared" si="58"/>
        <v>0</v>
      </c>
      <c r="I1103" s="153">
        <v>0</v>
      </c>
      <c r="J1103" s="153">
        <v>0</v>
      </c>
      <c r="K1103" s="153">
        <v>0</v>
      </c>
      <c r="L1103" s="17"/>
      <c r="M1103" s="18"/>
      <c r="N1103" s="127"/>
      <c r="O1103" s="16" t="str">
        <f t="shared" si="56"/>
        <v>Ok</v>
      </c>
    </row>
    <row r="1104" spans="1:15" ht="25.5" x14ac:dyDescent="0.2">
      <c r="A1104" s="157" t="str">
        <f t="shared" si="57"/>
        <v>No</v>
      </c>
      <c r="B1104" s="13" t="s">
        <v>524</v>
      </c>
      <c r="C1104" s="14" t="s">
        <v>3183</v>
      </c>
      <c r="D1104" s="13" t="s">
        <v>3184</v>
      </c>
      <c r="E1104" s="153">
        <v>0</v>
      </c>
      <c r="F1104" s="15" t="s">
        <v>528</v>
      </c>
      <c r="G1104" s="154">
        <v>0</v>
      </c>
      <c r="H1104" s="155">
        <f t="shared" si="58"/>
        <v>0</v>
      </c>
      <c r="I1104" s="153">
        <v>0</v>
      </c>
      <c r="J1104" s="153">
        <v>0</v>
      </c>
      <c r="K1104" s="153">
        <v>0</v>
      </c>
      <c r="L1104" s="17"/>
      <c r="M1104" s="18"/>
      <c r="N1104" s="127"/>
      <c r="O1104" s="16" t="str">
        <f t="shared" si="56"/>
        <v>Ok</v>
      </c>
    </row>
    <row r="1105" spans="1:15" ht="25.5" x14ac:dyDescent="0.2">
      <c r="A1105" s="157" t="str">
        <f t="shared" si="57"/>
        <v>No</v>
      </c>
      <c r="B1105" s="13" t="s">
        <v>524</v>
      </c>
      <c r="C1105" s="14" t="s">
        <v>3185</v>
      </c>
      <c r="D1105" s="13" t="s">
        <v>3186</v>
      </c>
      <c r="E1105" s="153">
        <v>0</v>
      </c>
      <c r="F1105" s="15" t="s">
        <v>528</v>
      </c>
      <c r="G1105" s="154">
        <v>0</v>
      </c>
      <c r="H1105" s="155">
        <f t="shared" si="58"/>
        <v>0</v>
      </c>
      <c r="I1105" s="153">
        <v>0</v>
      </c>
      <c r="J1105" s="153">
        <v>0</v>
      </c>
      <c r="K1105" s="153">
        <v>0</v>
      </c>
      <c r="L1105" s="17"/>
      <c r="M1105" s="18"/>
      <c r="N1105" s="127"/>
      <c r="O1105" s="16" t="str">
        <f t="shared" si="56"/>
        <v>Ok</v>
      </c>
    </row>
    <row r="1106" spans="1:15" ht="25.5" x14ac:dyDescent="0.2">
      <c r="A1106" s="157" t="str">
        <f t="shared" si="57"/>
        <v>No</v>
      </c>
      <c r="B1106" s="13" t="s">
        <v>524</v>
      </c>
      <c r="C1106" s="14" t="s">
        <v>3187</v>
      </c>
      <c r="D1106" s="13" t="s">
        <v>3188</v>
      </c>
      <c r="E1106" s="153">
        <v>0</v>
      </c>
      <c r="F1106" s="15" t="s">
        <v>528</v>
      </c>
      <c r="G1106" s="154">
        <v>0</v>
      </c>
      <c r="H1106" s="155">
        <f t="shared" si="58"/>
        <v>0</v>
      </c>
      <c r="I1106" s="153">
        <v>0</v>
      </c>
      <c r="J1106" s="153">
        <v>0</v>
      </c>
      <c r="K1106" s="153">
        <v>0</v>
      </c>
      <c r="L1106" s="17"/>
      <c r="M1106" s="18"/>
      <c r="N1106" s="127"/>
      <c r="O1106" s="16" t="str">
        <f t="shared" si="56"/>
        <v>Ok</v>
      </c>
    </row>
    <row r="1107" spans="1:15" ht="38.25" x14ac:dyDescent="0.2">
      <c r="A1107" s="157" t="str">
        <f t="shared" si="57"/>
        <v>No</v>
      </c>
      <c r="B1107" s="13" t="s">
        <v>524</v>
      </c>
      <c r="C1107" s="14" t="s">
        <v>3189</v>
      </c>
      <c r="D1107" s="13" t="s">
        <v>3190</v>
      </c>
      <c r="E1107" s="153">
        <v>0</v>
      </c>
      <c r="F1107" s="15" t="s">
        <v>528</v>
      </c>
      <c r="G1107" s="154">
        <v>0</v>
      </c>
      <c r="H1107" s="155">
        <f t="shared" si="58"/>
        <v>0</v>
      </c>
      <c r="I1107" s="153">
        <v>0</v>
      </c>
      <c r="J1107" s="153">
        <v>0</v>
      </c>
      <c r="K1107" s="153">
        <v>0</v>
      </c>
      <c r="L1107" s="17"/>
      <c r="M1107" s="18"/>
      <c r="N1107" s="127"/>
      <c r="O1107" s="16" t="str">
        <f t="shared" si="56"/>
        <v>Ok</v>
      </c>
    </row>
    <row r="1108" spans="1:15" ht="25.5" x14ac:dyDescent="0.2">
      <c r="A1108" s="157" t="str">
        <f t="shared" si="57"/>
        <v>No</v>
      </c>
      <c r="B1108" s="13" t="s">
        <v>524</v>
      </c>
      <c r="C1108" s="14" t="s">
        <v>3191</v>
      </c>
      <c r="D1108" s="13" t="s">
        <v>3192</v>
      </c>
      <c r="E1108" s="153">
        <v>0</v>
      </c>
      <c r="F1108" s="15" t="s">
        <v>528</v>
      </c>
      <c r="G1108" s="154">
        <v>0</v>
      </c>
      <c r="H1108" s="155">
        <f t="shared" si="58"/>
        <v>0</v>
      </c>
      <c r="I1108" s="153">
        <v>0</v>
      </c>
      <c r="J1108" s="153">
        <v>0</v>
      </c>
      <c r="K1108" s="153">
        <v>0</v>
      </c>
      <c r="L1108" s="17"/>
      <c r="M1108" s="18"/>
      <c r="N1108" s="127"/>
      <c r="O1108" s="16" t="str">
        <f t="shared" si="56"/>
        <v>Ok</v>
      </c>
    </row>
    <row r="1109" spans="1:15" ht="25.5" x14ac:dyDescent="0.2">
      <c r="A1109" s="157" t="str">
        <f t="shared" si="57"/>
        <v>No</v>
      </c>
      <c r="B1109" s="13" t="s">
        <v>524</v>
      </c>
      <c r="C1109" s="14" t="s">
        <v>3193</v>
      </c>
      <c r="D1109" s="13" t="s">
        <v>3194</v>
      </c>
      <c r="E1109" s="153">
        <v>0</v>
      </c>
      <c r="F1109" s="15" t="s">
        <v>528</v>
      </c>
      <c r="G1109" s="154">
        <v>0</v>
      </c>
      <c r="H1109" s="155">
        <f t="shared" si="58"/>
        <v>0</v>
      </c>
      <c r="I1109" s="153">
        <v>0</v>
      </c>
      <c r="J1109" s="153">
        <v>0</v>
      </c>
      <c r="K1109" s="153">
        <v>0</v>
      </c>
      <c r="L1109" s="17"/>
      <c r="M1109" s="18"/>
      <c r="N1109" s="127"/>
      <c r="O1109" s="16" t="str">
        <f t="shared" si="56"/>
        <v>Ok</v>
      </c>
    </row>
    <row r="1110" spans="1:15" ht="25.5" x14ac:dyDescent="0.2">
      <c r="A1110" s="157" t="str">
        <f t="shared" si="57"/>
        <v>No</v>
      </c>
      <c r="B1110" s="13" t="s">
        <v>524</v>
      </c>
      <c r="C1110" s="14" t="s">
        <v>3195</v>
      </c>
      <c r="D1110" s="13" t="s">
        <v>3196</v>
      </c>
      <c r="E1110" s="153">
        <v>0</v>
      </c>
      <c r="F1110" s="15" t="s">
        <v>528</v>
      </c>
      <c r="G1110" s="154">
        <v>0</v>
      </c>
      <c r="H1110" s="155">
        <f t="shared" si="58"/>
        <v>0</v>
      </c>
      <c r="I1110" s="153">
        <v>0</v>
      </c>
      <c r="J1110" s="153">
        <v>0</v>
      </c>
      <c r="K1110" s="153">
        <v>0</v>
      </c>
      <c r="L1110" s="17"/>
      <c r="M1110" s="18"/>
      <c r="N1110" s="127"/>
      <c r="O1110" s="16" t="str">
        <f t="shared" si="56"/>
        <v>Ok</v>
      </c>
    </row>
    <row r="1111" spans="1:15" ht="38.25" x14ac:dyDescent="0.2">
      <c r="A1111" s="157" t="str">
        <f t="shared" si="57"/>
        <v>No</v>
      </c>
      <c r="B1111" s="13" t="s">
        <v>524</v>
      </c>
      <c r="C1111" s="14" t="s">
        <v>3197</v>
      </c>
      <c r="D1111" s="13" t="s">
        <v>3198</v>
      </c>
      <c r="E1111" s="153">
        <v>0</v>
      </c>
      <c r="F1111" s="15" t="s">
        <v>528</v>
      </c>
      <c r="G1111" s="154">
        <v>0</v>
      </c>
      <c r="H1111" s="155">
        <f t="shared" si="58"/>
        <v>0</v>
      </c>
      <c r="I1111" s="153">
        <v>0</v>
      </c>
      <c r="J1111" s="153">
        <v>0</v>
      </c>
      <c r="K1111" s="153">
        <v>0</v>
      </c>
      <c r="L1111" s="17"/>
      <c r="M1111" s="18"/>
      <c r="N1111" s="127"/>
      <c r="O1111" s="16" t="str">
        <f t="shared" si="56"/>
        <v>Ok</v>
      </c>
    </row>
    <row r="1112" spans="1:15" ht="25.5" x14ac:dyDescent="0.2">
      <c r="A1112" s="157" t="str">
        <f t="shared" si="57"/>
        <v>No</v>
      </c>
      <c r="B1112" s="13" t="s">
        <v>524</v>
      </c>
      <c r="C1112" s="14" t="s">
        <v>3199</v>
      </c>
      <c r="D1112" s="13" t="s">
        <v>3200</v>
      </c>
      <c r="E1112" s="153">
        <v>0</v>
      </c>
      <c r="F1112" s="15" t="s">
        <v>528</v>
      </c>
      <c r="G1112" s="154">
        <v>0</v>
      </c>
      <c r="H1112" s="155">
        <f t="shared" si="58"/>
        <v>0</v>
      </c>
      <c r="I1112" s="153">
        <v>0</v>
      </c>
      <c r="J1112" s="153">
        <v>0</v>
      </c>
      <c r="K1112" s="153">
        <v>0</v>
      </c>
      <c r="L1112" s="17"/>
      <c r="M1112" s="18"/>
      <c r="N1112" s="127"/>
      <c r="O1112" s="16" t="str">
        <f t="shared" si="56"/>
        <v>Ok</v>
      </c>
    </row>
    <row r="1113" spans="1:15" ht="25.5" x14ac:dyDescent="0.2">
      <c r="A1113" s="157" t="str">
        <f t="shared" si="57"/>
        <v>No</v>
      </c>
      <c r="B1113" s="13" t="s">
        <v>524</v>
      </c>
      <c r="C1113" s="14" t="s">
        <v>3201</v>
      </c>
      <c r="D1113" s="13" t="s">
        <v>3202</v>
      </c>
      <c r="E1113" s="153">
        <v>0</v>
      </c>
      <c r="F1113" s="15" t="s">
        <v>528</v>
      </c>
      <c r="G1113" s="154">
        <v>0</v>
      </c>
      <c r="H1113" s="155">
        <f t="shared" si="58"/>
        <v>0</v>
      </c>
      <c r="I1113" s="153">
        <v>0</v>
      </c>
      <c r="J1113" s="153">
        <v>0</v>
      </c>
      <c r="K1113" s="153">
        <v>0</v>
      </c>
      <c r="L1113" s="17"/>
      <c r="M1113" s="18"/>
      <c r="N1113" s="127"/>
      <c r="O1113" s="16" t="str">
        <f t="shared" si="56"/>
        <v>Ok</v>
      </c>
    </row>
    <row r="1114" spans="1:15" ht="38.25" x14ac:dyDescent="0.2">
      <c r="A1114" s="157" t="str">
        <f t="shared" si="57"/>
        <v>No</v>
      </c>
      <c r="B1114" s="13" t="s">
        <v>524</v>
      </c>
      <c r="C1114" s="14" t="s">
        <v>3203</v>
      </c>
      <c r="D1114" s="13" t="s">
        <v>3204</v>
      </c>
      <c r="E1114" s="153">
        <v>0</v>
      </c>
      <c r="F1114" s="15" t="s">
        <v>528</v>
      </c>
      <c r="G1114" s="154">
        <v>0</v>
      </c>
      <c r="H1114" s="155">
        <f t="shared" si="58"/>
        <v>0</v>
      </c>
      <c r="I1114" s="153">
        <v>0</v>
      </c>
      <c r="J1114" s="153">
        <v>0</v>
      </c>
      <c r="K1114" s="153">
        <v>0</v>
      </c>
      <c r="L1114" s="17"/>
      <c r="M1114" s="18"/>
      <c r="N1114" s="127"/>
      <c r="O1114" s="16" t="str">
        <f t="shared" si="56"/>
        <v>Ok</v>
      </c>
    </row>
    <row r="1115" spans="1:15" ht="51" x14ac:dyDescent="0.2">
      <c r="A1115" s="157" t="str">
        <f t="shared" si="57"/>
        <v>No</v>
      </c>
      <c r="B1115" s="13" t="s">
        <v>524</v>
      </c>
      <c r="C1115" s="14" t="s">
        <v>3205</v>
      </c>
      <c r="D1115" s="13" t="s">
        <v>3206</v>
      </c>
      <c r="E1115" s="153">
        <v>0</v>
      </c>
      <c r="F1115" s="15" t="s">
        <v>528</v>
      </c>
      <c r="G1115" s="154">
        <v>0</v>
      </c>
      <c r="H1115" s="155">
        <f t="shared" si="58"/>
        <v>0</v>
      </c>
      <c r="I1115" s="153">
        <v>0</v>
      </c>
      <c r="J1115" s="153">
        <v>0</v>
      </c>
      <c r="K1115" s="153">
        <v>0</v>
      </c>
      <c r="L1115" s="17"/>
      <c r="M1115" s="18"/>
      <c r="N1115" s="127"/>
      <c r="O1115" s="16" t="str">
        <f t="shared" si="56"/>
        <v>Ok</v>
      </c>
    </row>
    <row r="1116" spans="1:15" ht="51" x14ac:dyDescent="0.2">
      <c r="A1116" s="157" t="str">
        <f t="shared" si="57"/>
        <v>No</v>
      </c>
      <c r="B1116" s="13" t="s">
        <v>524</v>
      </c>
      <c r="C1116" s="14" t="s">
        <v>3207</v>
      </c>
      <c r="D1116" s="13" t="s">
        <v>3208</v>
      </c>
      <c r="E1116" s="153">
        <v>0</v>
      </c>
      <c r="F1116" s="15" t="s">
        <v>528</v>
      </c>
      <c r="G1116" s="154">
        <v>0</v>
      </c>
      <c r="H1116" s="155">
        <f t="shared" si="58"/>
        <v>0</v>
      </c>
      <c r="I1116" s="153">
        <v>0</v>
      </c>
      <c r="J1116" s="153">
        <v>0</v>
      </c>
      <c r="K1116" s="153">
        <v>0</v>
      </c>
      <c r="L1116" s="17"/>
      <c r="M1116" s="18"/>
      <c r="N1116" s="127"/>
      <c r="O1116" s="16" t="str">
        <f t="shared" si="56"/>
        <v>Ok</v>
      </c>
    </row>
    <row r="1117" spans="1:15" ht="38.25" x14ac:dyDescent="0.2">
      <c r="A1117" s="157" t="str">
        <f t="shared" si="57"/>
        <v>No</v>
      </c>
      <c r="B1117" s="13" t="s">
        <v>524</v>
      </c>
      <c r="C1117" s="14" t="s">
        <v>3209</v>
      </c>
      <c r="D1117" s="13" t="s">
        <v>3210</v>
      </c>
      <c r="E1117" s="153">
        <v>0</v>
      </c>
      <c r="F1117" s="15" t="s">
        <v>528</v>
      </c>
      <c r="G1117" s="154">
        <v>0</v>
      </c>
      <c r="H1117" s="155">
        <f t="shared" si="58"/>
        <v>0</v>
      </c>
      <c r="I1117" s="153">
        <v>0</v>
      </c>
      <c r="J1117" s="153">
        <v>0</v>
      </c>
      <c r="K1117" s="153">
        <v>0</v>
      </c>
      <c r="L1117" s="17"/>
      <c r="M1117" s="18"/>
      <c r="N1117" s="127"/>
      <c r="O1117" s="16" t="str">
        <f t="shared" ref="O1117:O1180" si="59">IF(H1117-SUM(I1117:K1117)&lt;&gt;0,"Verificar diferencias","Ok")</f>
        <v>Ok</v>
      </c>
    </row>
    <row r="1118" spans="1:15" ht="15" x14ac:dyDescent="0.2">
      <c r="A1118" s="157" t="str">
        <f t="shared" si="57"/>
        <v>No</v>
      </c>
      <c r="B1118" s="13" t="s">
        <v>524</v>
      </c>
      <c r="C1118" s="14" t="s">
        <v>3211</v>
      </c>
      <c r="D1118" s="13" t="s">
        <v>2295</v>
      </c>
      <c r="E1118" s="153">
        <v>0</v>
      </c>
      <c r="F1118" s="15" t="s">
        <v>528</v>
      </c>
      <c r="G1118" s="154">
        <v>0</v>
      </c>
      <c r="H1118" s="155">
        <f t="shared" si="58"/>
        <v>0</v>
      </c>
      <c r="I1118" s="153">
        <v>0</v>
      </c>
      <c r="J1118" s="153">
        <v>0</v>
      </c>
      <c r="K1118" s="153">
        <v>0</v>
      </c>
      <c r="L1118" s="17"/>
      <c r="M1118" s="18"/>
      <c r="N1118" s="127"/>
      <c r="O1118" s="16" t="str">
        <f t="shared" si="59"/>
        <v>Ok</v>
      </c>
    </row>
    <row r="1119" spans="1:15" ht="38.25" x14ac:dyDescent="0.2">
      <c r="A1119" s="157" t="str">
        <f t="shared" si="57"/>
        <v>No</v>
      </c>
      <c r="B1119" s="13" t="s">
        <v>524</v>
      </c>
      <c r="C1119" s="14" t="s">
        <v>3212</v>
      </c>
      <c r="D1119" s="13" t="s">
        <v>3213</v>
      </c>
      <c r="E1119" s="153">
        <v>0</v>
      </c>
      <c r="F1119" s="15" t="s">
        <v>528</v>
      </c>
      <c r="G1119" s="154">
        <v>0</v>
      </c>
      <c r="H1119" s="155">
        <f t="shared" si="58"/>
        <v>0</v>
      </c>
      <c r="I1119" s="153">
        <v>0</v>
      </c>
      <c r="J1119" s="153">
        <v>0</v>
      </c>
      <c r="K1119" s="153">
        <v>0</v>
      </c>
      <c r="L1119" s="17"/>
      <c r="M1119" s="18"/>
      <c r="N1119" s="127"/>
      <c r="O1119" s="16" t="str">
        <f t="shared" si="59"/>
        <v>Ok</v>
      </c>
    </row>
    <row r="1120" spans="1:15" ht="38.25" x14ac:dyDescent="0.2">
      <c r="A1120" s="157" t="str">
        <f t="shared" si="57"/>
        <v>No</v>
      </c>
      <c r="B1120" s="13" t="s">
        <v>524</v>
      </c>
      <c r="C1120" s="14" t="s">
        <v>3214</v>
      </c>
      <c r="D1120" s="13" t="s">
        <v>3215</v>
      </c>
      <c r="E1120" s="153">
        <v>0</v>
      </c>
      <c r="F1120" s="15" t="s">
        <v>528</v>
      </c>
      <c r="G1120" s="154">
        <v>0</v>
      </c>
      <c r="H1120" s="155">
        <f t="shared" si="58"/>
        <v>0</v>
      </c>
      <c r="I1120" s="153">
        <v>0</v>
      </c>
      <c r="J1120" s="153">
        <v>0</v>
      </c>
      <c r="K1120" s="153">
        <v>0</v>
      </c>
      <c r="L1120" s="17"/>
      <c r="M1120" s="18"/>
      <c r="N1120" s="127"/>
      <c r="O1120" s="16" t="str">
        <f t="shared" si="59"/>
        <v>Ok</v>
      </c>
    </row>
    <row r="1121" spans="1:15" ht="38.25" x14ac:dyDescent="0.2">
      <c r="A1121" s="157" t="str">
        <f t="shared" si="57"/>
        <v>No</v>
      </c>
      <c r="B1121" s="13" t="s">
        <v>524</v>
      </c>
      <c r="C1121" s="14" t="s">
        <v>3216</v>
      </c>
      <c r="D1121" s="13" t="s">
        <v>3217</v>
      </c>
      <c r="E1121" s="153">
        <v>0</v>
      </c>
      <c r="F1121" s="15" t="s">
        <v>528</v>
      </c>
      <c r="G1121" s="154">
        <v>0</v>
      </c>
      <c r="H1121" s="155">
        <f t="shared" si="58"/>
        <v>0</v>
      </c>
      <c r="I1121" s="153">
        <v>0</v>
      </c>
      <c r="J1121" s="153">
        <v>0</v>
      </c>
      <c r="K1121" s="153">
        <v>0</v>
      </c>
      <c r="L1121" s="17"/>
      <c r="M1121" s="18"/>
      <c r="N1121" s="127"/>
      <c r="O1121" s="16" t="str">
        <f t="shared" si="59"/>
        <v>Ok</v>
      </c>
    </row>
    <row r="1122" spans="1:15" ht="38.25" x14ac:dyDescent="0.2">
      <c r="A1122" s="157" t="str">
        <f t="shared" si="57"/>
        <v>No</v>
      </c>
      <c r="B1122" s="13" t="s">
        <v>524</v>
      </c>
      <c r="C1122" s="14" t="s">
        <v>3218</v>
      </c>
      <c r="D1122" s="13" t="s">
        <v>3219</v>
      </c>
      <c r="E1122" s="153">
        <v>0</v>
      </c>
      <c r="F1122" s="15" t="s">
        <v>528</v>
      </c>
      <c r="G1122" s="154">
        <v>0</v>
      </c>
      <c r="H1122" s="155">
        <f t="shared" si="58"/>
        <v>0</v>
      </c>
      <c r="I1122" s="153">
        <v>0</v>
      </c>
      <c r="J1122" s="153">
        <v>0</v>
      </c>
      <c r="K1122" s="153">
        <v>0</v>
      </c>
      <c r="L1122" s="17"/>
      <c r="M1122" s="18"/>
      <c r="N1122" s="127"/>
      <c r="O1122" s="16" t="str">
        <f t="shared" si="59"/>
        <v>Ok</v>
      </c>
    </row>
    <row r="1123" spans="1:15" ht="51" x14ac:dyDescent="0.2">
      <c r="A1123" s="157" t="str">
        <f t="shared" si="57"/>
        <v>No</v>
      </c>
      <c r="B1123" s="13" t="s">
        <v>524</v>
      </c>
      <c r="C1123" s="14" t="s">
        <v>3220</v>
      </c>
      <c r="D1123" s="13" t="s">
        <v>3221</v>
      </c>
      <c r="E1123" s="153">
        <v>0</v>
      </c>
      <c r="F1123" s="15" t="s">
        <v>528</v>
      </c>
      <c r="G1123" s="154">
        <v>0</v>
      </c>
      <c r="H1123" s="155">
        <f t="shared" si="58"/>
        <v>0</v>
      </c>
      <c r="I1123" s="153">
        <v>0</v>
      </c>
      <c r="J1123" s="153">
        <v>0</v>
      </c>
      <c r="K1123" s="153">
        <v>0</v>
      </c>
      <c r="L1123" s="17"/>
      <c r="M1123" s="18"/>
      <c r="N1123" s="127"/>
      <c r="O1123" s="16" t="str">
        <f t="shared" si="59"/>
        <v>Ok</v>
      </c>
    </row>
    <row r="1124" spans="1:15" ht="51" x14ac:dyDescent="0.2">
      <c r="A1124" s="157" t="str">
        <f t="shared" si="57"/>
        <v>No</v>
      </c>
      <c r="B1124" s="13" t="s">
        <v>524</v>
      </c>
      <c r="C1124" s="14" t="s">
        <v>3222</v>
      </c>
      <c r="D1124" s="13" t="s">
        <v>3223</v>
      </c>
      <c r="E1124" s="153">
        <v>0</v>
      </c>
      <c r="F1124" s="15" t="s">
        <v>528</v>
      </c>
      <c r="G1124" s="154">
        <v>0</v>
      </c>
      <c r="H1124" s="155">
        <f t="shared" si="58"/>
        <v>0</v>
      </c>
      <c r="I1124" s="153">
        <v>0</v>
      </c>
      <c r="J1124" s="153">
        <v>0</v>
      </c>
      <c r="K1124" s="153">
        <v>0</v>
      </c>
      <c r="L1124" s="17"/>
      <c r="M1124" s="18"/>
      <c r="N1124" s="127"/>
      <c r="O1124" s="16" t="str">
        <f t="shared" si="59"/>
        <v>Ok</v>
      </c>
    </row>
    <row r="1125" spans="1:15" ht="38.25" x14ac:dyDescent="0.2">
      <c r="A1125" s="157" t="str">
        <f t="shared" si="57"/>
        <v>No</v>
      </c>
      <c r="B1125" s="13" t="s">
        <v>524</v>
      </c>
      <c r="C1125" s="14" t="s">
        <v>3224</v>
      </c>
      <c r="D1125" s="13" t="s">
        <v>3225</v>
      </c>
      <c r="E1125" s="153">
        <v>0</v>
      </c>
      <c r="F1125" s="15" t="s">
        <v>528</v>
      </c>
      <c r="G1125" s="154">
        <v>0</v>
      </c>
      <c r="H1125" s="155">
        <f t="shared" si="58"/>
        <v>0</v>
      </c>
      <c r="I1125" s="153">
        <v>0</v>
      </c>
      <c r="J1125" s="153">
        <v>0</v>
      </c>
      <c r="K1125" s="153">
        <v>0</v>
      </c>
      <c r="L1125" s="17"/>
      <c r="M1125" s="18"/>
      <c r="N1125" s="127"/>
      <c r="O1125" s="16" t="str">
        <f t="shared" si="59"/>
        <v>Ok</v>
      </c>
    </row>
    <row r="1126" spans="1:15" ht="25.5" x14ac:dyDescent="0.2">
      <c r="A1126" s="157" t="str">
        <f t="shared" si="57"/>
        <v>No</v>
      </c>
      <c r="B1126" s="13" t="s">
        <v>524</v>
      </c>
      <c r="C1126" s="14" t="s">
        <v>3226</v>
      </c>
      <c r="D1126" s="13" t="s">
        <v>3227</v>
      </c>
      <c r="E1126" s="153">
        <v>0</v>
      </c>
      <c r="F1126" s="15" t="s">
        <v>528</v>
      </c>
      <c r="G1126" s="154">
        <v>0</v>
      </c>
      <c r="H1126" s="155">
        <f t="shared" si="58"/>
        <v>0</v>
      </c>
      <c r="I1126" s="153">
        <v>0</v>
      </c>
      <c r="J1126" s="153">
        <v>0</v>
      </c>
      <c r="K1126" s="153">
        <v>0</v>
      </c>
      <c r="L1126" s="17"/>
      <c r="M1126" s="18"/>
      <c r="N1126" s="127"/>
      <c r="O1126" s="16" t="str">
        <f t="shared" si="59"/>
        <v>Ok</v>
      </c>
    </row>
    <row r="1127" spans="1:15" ht="25.5" x14ac:dyDescent="0.2">
      <c r="A1127" s="157" t="str">
        <f t="shared" si="57"/>
        <v>No</v>
      </c>
      <c r="B1127" s="13" t="s">
        <v>524</v>
      </c>
      <c r="C1127" s="14" t="s">
        <v>3228</v>
      </c>
      <c r="D1127" s="13" t="s">
        <v>3229</v>
      </c>
      <c r="E1127" s="153">
        <v>0</v>
      </c>
      <c r="F1127" s="15" t="s">
        <v>528</v>
      </c>
      <c r="G1127" s="154">
        <v>0</v>
      </c>
      <c r="H1127" s="155">
        <f t="shared" si="58"/>
        <v>0</v>
      </c>
      <c r="I1127" s="153">
        <v>0</v>
      </c>
      <c r="J1127" s="153">
        <v>0</v>
      </c>
      <c r="K1127" s="153">
        <v>0</v>
      </c>
      <c r="L1127" s="17"/>
      <c r="M1127" s="18"/>
      <c r="N1127" s="127"/>
      <c r="O1127" s="16" t="str">
        <f t="shared" si="59"/>
        <v>Ok</v>
      </c>
    </row>
    <row r="1128" spans="1:15" ht="25.5" x14ac:dyDescent="0.2">
      <c r="A1128" s="157" t="str">
        <f t="shared" si="57"/>
        <v>No</v>
      </c>
      <c r="B1128" s="13" t="s">
        <v>524</v>
      </c>
      <c r="C1128" s="14" t="s">
        <v>3230</v>
      </c>
      <c r="D1128" s="13" t="s">
        <v>3231</v>
      </c>
      <c r="E1128" s="153">
        <v>0</v>
      </c>
      <c r="F1128" s="15" t="s">
        <v>528</v>
      </c>
      <c r="G1128" s="154">
        <v>0</v>
      </c>
      <c r="H1128" s="155">
        <f t="shared" si="58"/>
        <v>0</v>
      </c>
      <c r="I1128" s="153">
        <v>0</v>
      </c>
      <c r="J1128" s="153">
        <v>0</v>
      </c>
      <c r="K1128" s="153">
        <v>0</v>
      </c>
      <c r="L1128" s="17"/>
      <c r="M1128" s="18"/>
      <c r="N1128" s="127"/>
      <c r="O1128" s="16" t="str">
        <f t="shared" si="59"/>
        <v>Ok</v>
      </c>
    </row>
    <row r="1129" spans="1:15" ht="25.5" x14ac:dyDescent="0.2">
      <c r="A1129" s="157" t="str">
        <f t="shared" si="57"/>
        <v>No</v>
      </c>
      <c r="B1129" s="13" t="s">
        <v>524</v>
      </c>
      <c r="C1129" s="14" t="s">
        <v>3232</v>
      </c>
      <c r="D1129" s="13" t="s">
        <v>3233</v>
      </c>
      <c r="E1129" s="153">
        <v>0</v>
      </c>
      <c r="F1129" s="15" t="s">
        <v>528</v>
      </c>
      <c r="G1129" s="154">
        <v>0</v>
      </c>
      <c r="H1129" s="155">
        <f t="shared" si="58"/>
        <v>0</v>
      </c>
      <c r="I1129" s="153">
        <v>0</v>
      </c>
      <c r="J1129" s="153">
        <v>0</v>
      </c>
      <c r="K1129" s="153">
        <v>0</v>
      </c>
      <c r="L1129" s="17"/>
      <c r="M1129" s="18"/>
      <c r="N1129" s="127"/>
      <c r="O1129" s="16" t="str">
        <f t="shared" si="59"/>
        <v>Ok</v>
      </c>
    </row>
    <row r="1130" spans="1:15" ht="25.5" x14ac:dyDescent="0.2">
      <c r="A1130" s="157" t="str">
        <f t="shared" si="57"/>
        <v>No</v>
      </c>
      <c r="B1130" s="13" t="s">
        <v>524</v>
      </c>
      <c r="C1130" s="14" t="s">
        <v>3234</v>
      </c>
      <c r="D1130" s="13" t="s">
        <v>3235</v>
      </c>
      <c r="E1130" s="153">
        <v>0</v>
      </c>
      <c r="F1130" s="15" t="s">
        <v>528</v>
      </c>
      <c r="G1130" s="154">
        <v>0</v>
      </c>
      <c r="H1130" s="155">
        <f t="shared" si="58"/>
        <v>0</v>
      </c>
      <c r="I1130" s="153">
        <v>0</v>
      </c>
      <c r="J1130" s="153">
        <v>0</v>
      </c>
      <c r="K1130" s="153">
        <v>0</v>
      </c>
      <c r="L1130" s="17"/>
      <c r="M1130" s="18"/>
      <c r="N1130" s="127"/>
      <c r="O1130" s="16" t="str">
        <f t="shared" si="59"/>
        <v>Ok</v>
      </c>
    </row>
    <row r="1131" spans="1:15" ht="51" x14ac:dyDescent="0.2">
      <c r="A1131" s="157" t="str">
        <f t="shared" si="57"/>
        <v>No</v>
      </c>
      <c r="B1131" s="13" t="s">
        <v>524</v>
      </c>
      <c r="C1131" s="14" t="s">
        <v>3236</v>
      </c>
      <c r="D1131" s="13" t="s">
        <v>3237</v>
      </c>
      <c r="E1131" s="153">
        <v>0</v>
      </c>
      <c r="F1131" s="15" t="s">
        <v>528</v>
      </c>
      <c r="G1131" s="154">
        <v>0</v>
      </c>
      <c r="H1131" s="155">
        <f t="shared" si="58"/>
        <v>0</v>
      </c>
      <c r="I1131" s="153">
        <v>0</v>
      </c>
      <c r="J1131" s="153">
        <v>0</v>
      </c>
      <c r="K1131" s="153">
        <v>0</v>
      </c>
      <c r="L1131" s="17"/>
      <c r="M1131" s="18"/>
      <c r="N1131" s="127"/>
      <c r="O1131" s="16" t="str">
        <f t="shared" si="59"/>
        <v>Ok</v>
      </c>
    </row>
    <row r="1132" spans="1:15" ht="51" x14ac:dyDescent="0.2">
      <c r="A1132" s="157" t="str">
        <f t="shared" si="57"/>
        <v>No</v>
      </c>
      <c r="B1132" s="13" t="s">
        <v>524</v>
      </c>
      <c r="C1132" s="14" t="s">
        <v>3238</v>
      </c>
      <c r="D1132" s="13" t="s">
        <v>3239</v>
      </c>
      <c r="E1132" s="153">
        <v>0</v>
      </c>
      <c r="F1132" s="15" t="s">
        <v>528</v>
      </c>
      <c r="G1132" s="154">
        <v>0</v>
      </c>
      <c r="H1132" s="155">
        <f t="shared" si="58"/>
        <v>0</v>
      </c>
      <c r="I1132" s="153">
        <v>0</v>
      </c>
      <c r="J1132" s="153">
        <v>0</v>
      </c>
      <c r="K1132" s="153">
        <v>0</v>
      </c>
      <c r="L1132" s="17"/>
      <c r="M1132" s="18"/>
      <c r="N1132" s="127"/>
      <c r="O1132" s="16" t="str">
        <f t="shared" si="59"/>
        <v>Ok</v>
      </c>
    </row>
    <row r="1133" spans="1:15" ht="38.25" x14ac:dyDescent="0.2">
      <c r="A1133" s="157" t="str">
        <f t="shared" si="57"/>
        <v>No</v>
      </c>
      <c r="B1133" s="13" t="s">
        <v>524</v>
      </c>
      <c r="C1133" s="14" t="s">
        <v>3240</v>
      </c>
      <c r="D1133" s="13" t="s">
        <v>3241</v>
      </c>
      <c r="E1133" s="153">
        <v>0</v>
      </c>
      <c r="F1133" s="15" t="s">
        <v>528</v>
      </c>
      <c r="G1133" s="154">
        <v>0</v>
      </c>
      <c r="H1133" s="155">
        <f t="shared" si="58"/>
        <v>0</v>
      </c>
      <c r="I1133" s="153">
        <v>0</v>
      </c>
      <c r="J1133" s="153">
        <v>0</v>
      </c>
      <c r="K1133" s="153">
        <v>0</v>
      </c>
      <c r="L1133" s="17"/>
      <c r="M1133" s="18"/>
      <c r="N1133" s="127"/>
      <c r="O1133" s="16" t="str">
        <f t="shared" si="59"/>
        <v>Ok</v>
      </c>
    </row>
    <row r="1134" spans="1:15" ht="25.5" x14ac:dyDescent="0.2">
      <c r="A1134" s="157" t="str">
        <f t="shared" si="57"/>
        <v>No</v>
      </c>
      <c r="B1134" s="13" t="s">
        <v>524</v>
      </c>
      <c r="C1134" s="14" t="s">
        <v>3242</v>
      </c>
      <c r="D1134" s="13" t="s">
        <v>3243</v>
      </c>
      <c r="E1134" s="153">
        <v>0</v>
      </c>
      <c r="F1134" s="15" t="s">
        <v>528</v>
      </c>
      <c r="G1134" s="154">
        <v>0</v>
      </c>
      <c r="H1134" s="155">
        <f t="shared" si="58"/>
        <v>0</v>
      </c>
      <c r="I1134" s="153">
        <v>0</v>
      </c>
      <c r="J1134" s="153">
        <v>0</v>
      </c>
      <c r="K1134" s="153">
        <v>0</v>
      </c>
      <c r="L1134" s="17"/>
      <c r="M1134" s="18"/>
      <c r="N1134" s="127"/>
      <c r="O1134" s="16" t="str">
        <f t="shared" si="59"/>
        <v>Ok</v>
      </c>
    </row>
    <row r="1135" spans="1:15" ht="25.5" x14ac:dyDescent="0.2">
      <c r="A1135" s="157" t="str">
        <f t="shared" si="57"/>
        <v>No</v>
      </c>
      <c r="B1135" s="13" t="s">
        <v>524</v>
      </c>
      <c r="C1135" s="14" t="s">
        <v>3244</v>
      </c>
      <c r="D1135" s="13" t="s">
        <v>3245</v>
      </c>
      <c r="E1135" s="153">
        <v>0</v>
      </c>
      <c r="F1135" s="15" t="s">
        <v>528</v>
      </c>
      <c r="G1135" s="154">
        <v>0</v>
      </c>
      <c r="H1135" s="155">
        <f t="shared" si="58"/>
        <v>0</v>
      </c>
      <c r="I1135" s="153">
        <v>0</v>
      </c>
      <c r="J1135" s="153">
        <v>0</v>
      </c>
      <c r="K1135" s="153">
        <v>0</v>
      </c>
      <c r="L1135" s="17"/>
      <c r="M1135" s="18"/>
      <c r="N1135" s="127"/>
      <c r="O1135" s="16" t="str">
        <f t="shared" si="59"/>
        <v>Ok</v>
      </c>
    </row>
    <row r="1136" spans="1:15" ht="25.5" x14ac:dyDescent="0.2">
      <c r="A1136" s="157" t="str">
        <f t="shared" si="57"/>
        <v>No</v>
      </c>
      <c r="B1136" s="13" t="s">
        <v>524</v>
      </c>
      <c r="C1136" s="14" t="s">
        <v>3246</v>
      </c>
      <c r="D1136" s="13" t="s">
        <v>3243</v>
      </c>
      <c r="E1136" s="153">
        <v>0</v>
      </c>
      <c r="F1136" s="15" t="s">
        <v>528</v>
      </c>
      <c r="G1136" s="154">
        <v>0</v>
      </c>
      <c r="H1136" s="155">
        <f t="shared" si="58"/>
        <v>0</v>
      </c>
      <c r="I1136" s="153">
        <v>0</v>
      </c>
      <c r="J1136" s="153">
        <v>0</v>
      </c>
      <c r="K1136" s="153">
        <v>0</v>
      </c>
      <c r="L1136" s="17"/>
      <c r="M1136" s="18"/>
      <c r="N1136" s="127"/>
      <c r="O1136" s="16" t="str">
        <f t="shared" si="59"/>
        <v>Ok</v>
      </c>
    </row>
    <row r="1137" spans="1:15" ht="25.5" x14ac:dyDescent="0.2">
      <c r="A1137" s="157" t="str">
        <f t="shared" si="57"/>
        <v>No</v>
      </c>
      <c r="B1137" s="13" t="s">
        <v>524</v>
      </c>
      <c r="C1137" s="14" t="s">
        <v>3247</v>
      </c>
      <c r="D1137" s="13" t="s">
        <v>3248</v>
      </c>
      <c r="E1137" s="153">
        <v>0</v>
      </c>
      <c r="F1137" s="15" t="s">
        <v>528</v>
      </c>
      <c r="G1137" s="154">
        <v>0</v>
      </c>
      <c r="H1137" s="155">
        <f t="shared" si="58"/>
        <v>0</v>
      </c>
      <c r="I1137" s="153">
        <v>0</v>
      </c>
      <c r="J1137" s="153">
        <v>0</v>
      </c>
      <c r="K1137" s="153">
        <v>0</v>
      </c>
      <c r="L1137" s="17"/>
      <c r="M1137" s="18"/>
      <c r="N1137" s="127"/>
      <c r="O1137" s="16" t="str">
        <f t="shared" si="59"/>
        <v>Ok</v>
      </c>
    </row>
    <row r="1138" spans="1:15" ht="25.5" x14ac:dyDescent="0.2">
      <c r="A1138" s="157" t="str">
        <f t="shared" si="57"/>
        <v>No</v>
      </c>
      <c r="B1138" s="13" t="s">
        <v>524</v>
      </c>
      <c r="C1138" s="14" t="s">
        <v>3249</v>
      </c>
      <c r="D1138" s="13" t="s">
        <v>3250</v>
      </c>
      <c r="E1138" s="153">
        <v>0</v>
      </c>
      <c r="F1138" s="15" t="s">
        <v>528</v>
      </c>
      <c r="G1138" s="154">
        <v>0</v>
      </c>
      <c r="H1138" s="155">
        <f t="shared" si="58"/>
        <v>0</v>
      </c>
      <c r="I1138" s="153">
        <v>0</v>
      </c>
      <c r="J1138" s="153">
        <v>0</v>
      </c>
      <c r="K1138" s="153">
        <v>0</v>
      </c>
      <c r="L1138" s="17"/>
      <c r="M1138" s="18"/>
      <c r="N1138" s="127"/>
      <c r="O1138" s="16" t="str">
        <f t="shared" si="59"/>
        <v>Ok</v>
      </c>
    </row>
    <row r="1139" spans="1:15" ht="25.5" x14ac:dyDescent="0.2">
      <c r="A1139" s="157" t="str">
        <f t="shared" si="57"/>
        <v>No</v>
      </c>
      <c r="B1139" s="13" t="s">
        <v>524</v>
      </c>
      <c r="C1139" s="14" t="s">
        <v>3251</v>
      </c>
      <c r="D1139" s="13" t="s">
        <v>3252</v>
      </c>
      <c r="E1139" s="153">
        <v>0</v>
      </c>
      <c r="F1139" s="15" t="s">
        <v>528</v>
      </c>
      <c r="G1139" s="154">
        <v>0</v>
      </c>
      <c r="H1139" s="155">
        <f t="shared" si="58"/>
        <v>0</v>
      </c>
      <c r="I1139" s="153">
        <v>0</v>
      </c>
      <c r="J1139" s="153">
        <v>0</v>
      </c>
      <c r="K1139" s="153">
        <v>0</v>
      </c>
      <c r="L1139" s="17"/>
      <c r="M1139" s="18"/>
      <c r="N1139" s="127"/>
      <c r="O1139" s="16" t="str">
        <f t="shared" si="59"/>
        <v>Ok</v>
      </c>
    </row>
    <row r="1140" spans="1:15" ht="25.5" x14ac:dyDescent="0.2">
      <c r="A1140" s="157" t="str">
        <f t="shared" si="57"/>
        <v>No</v>
      </c>
      <c r="B1140" s="13" t="s">
        <v>524</v>
      </c>
      <c r="C1140" s="14" t="s">
        <v>3253</v>
      </c>
      <c r="D1140" s="13" t="s">
        <v>3254</v>
      </c>
      <c r="E1140" s="153">
        <v>0</v>
      </c>
      <c r="F1140" s="15" t="s">
        <v>528</v>
      </c>
      <c r="G1140" s="154">
        <v>0</v>
      </c>
      <c r="H1140" s="155">
        <f t="shared" si="58"/>
        <v>0</v>
      </c>
      <c r="I1140" s="153">
        <v>0</v>
      </c>
      <c r="J1140" s="153">
        <v>0</v>
      </c>
      <c r="K1140" s="153">
        <v>0</v>
      </c>
      <c r="L1140" s="17"/>
      <c r="M1140" s="18"/>
      <c r="N1140" s="127"/>
      <c r="O1140" s="16" t="str">
        <f t="shared" si="59"/>
        <v>Ok</v>
      </c>
    </row>
    <row r="1141" spans="1:15" ht="25.5" x14ac:dyDescent="0.2">
      <c r="A1141" s="157" t="str">
        <f t="shared" si="57"/>
        <v>No</v>
      </c>
      <c r="B1141" s="13" t="s">
        <v>524</v>
      </c>
      <c r="C1141" s="14" t="s">
        <v>3255</v>
      </c>
      <c r="D1141" s="13" t="s">
        <v>3256</v>
      </c>
      <c r="E1141" s="153">
        <v>0</v>
      </c>
      <c r="F1141" s="15" t="s">
        <v>528</v>
      </c>
      <c r="G1141" s="154">
        <v>0</v>
      </c>
      <c r="H1141" s="155">
        <f t="shared" si="58"/>
        <v>0</v>
      </c>
      <c r="I1141" s="153">
        <v>0</v>
      </c>
      <c r="J1141" s="153">
        <v>0</v>
      </c>
      <c r="K1141" s="153">
        <v>0</v>
      </c>
      <c r="L1141" s="17"/>
      <c r="M1141" s="18"/>
      <c r="N1141" s="127"/>
      <c r="O1141" s="16" t="str">
        <f t="shared" si="59"/>
        <v>Ok</v>
      </c>
    </row>
    <row r="1142" spans="1:15" ht="25.5" x14ac:dyDescent="0.2">
      <c r="A1142" s="157" t="str">
        <f t="shared" si="57"/>
        <v>No</v>
      </c>
      <c r="B1142" s="13" t="s">
        <v>524</v>
      </c>
      <c r="C1142" s="14" t="s">
        <v>3257</v>
      </c>
      <c r="D1142" s="13" t="s">
        <v>3258</v>
      </c>
      <c r="E1142" s="153">
        <v>0</v>
      </c>
      <c r="F1142" s="15" t="s">
        <v>528</v>
      </c>
      <c r="G1142" s="154">
        <v>0</v>
      </c>
      <c r="H1142" s="155">
        <f t="shared" si="58"/>
        <v>0</v>
      </c>
      <c r="I1142" s="153">
        <v>0</v>
      </c>
      <c r="J1142" s="153">
        <v>0</v>
      </c>
      <c r="K1142" s="153">
        <v>0</v>
      </c>
      <c r="L1142" s="17"/>
      <c r="M1142" s="18"/>
      <c r="N1142" s="127"/>
      <c r="O1142" s="16" t="str">
        <f t="shared" si="59"/>
        <v>Ok</v>
      </c>
    </row>
    <row r="1143" spans="1:15" ht="38.25" x14ac:dyDescent="0.2">
      <c r="A1143" s="157" t="str">
        <f t="shared" si="57"/>
        <v>No</v>
      </c>
      <c r="B1143" s="13" t="s">
        <v>524</v>
      </c>
      <c r="C1143" s="14" t="s">
        <v>3259</v>
      </c>
      <c r="D1143" s="13" t="s">
        <v>3260</v>
      </c>
      <c r="E1143" s="153">
        <v>0</v>
      </c>
      <c r="F1143" s="15" t="s">
        <v>528</v>
      </c>
      <c r="G1143" s="154">
        <v>0</v>
      </c>
      <c r="H1143" s="155">
        <f t="shared" si="58"/>
        <v>0</v>
      </c>
      <c r="I1143" s="153">
        <v>0</v>
      </c>
      <c r="J1143" s="153">
        <v>0</v>
      </c>
      <c r="K1143" s="153">
        <v>0</v>
      </c>
      <c r="L1143" s="17"/>
      <c r="M1143" s="18"/>
      <c r="N1143" s="127"/>
      <c r="O1143" s="16" t="str">
        <f t="shared" si="59"/>
        <v>Ok</v>
      </c>
    </row>
    <row r="1144" spans="1:15" ht="25.5" x14ac:dyDescent="0.2">
      <c r="A1144" s="157" t="str">
        <f t="shared" si="57"/>
        <v>No</v>
      </c>
      <c r="B1144" s="13" t="s">
        <v>524</v>
      </c>
      <c r="C1144" s="14" t="s">
        <v>3261</v>
      </c>
      <c r="D1144" s="13" t="s">
        <v>3262</v>
      </c>
      <c r="E1144" s="153">
        <v>0</v>
      </c>
      <c r="F1144" s="15" t="s">
        <v>528</v>
      </c>
      <c r="G1144" s="154">
        <v>0</v>
      </c>
      <c r="H1144" s="155">
        <f t="shared" si="58"/>
        <v>0</v>
      </c>
      <c r="I1144" s="153">
        <v>0</v>
      </c>
      <c r="J1144" s="153">
        <v>0</v>
      </c>
      <c r="K1144" s="153">
        <v>0</v>
      </c>
      <c r="L1144" s="17"/>
      <c r="M1144" s="18"/>
      <c r="N1144" s="127"/>
      <c r="O1144" s="16" t="str">
        <f t="shared" si="59"/>
        <v>Ok</v>
      </c>
    </row>
    <row r="1145" spans="1:15" ht="38.25" x14ac:dyDescent="0.2">
      <c r="A1145" s="157" t="str">
        <f t="shared" si="57"/>
        <v>No</v>
      </c>
      <c r="B1145" s="13" t="s">
        <v>524</v>
      </c>
      <c r="C1145" s="14" t="s">
        <v>3263</v>
      </c>
      <c r="D1145" s="13" t="s">
        <v>3264</v>
      </c>
      <c r="E1145" s="153">
        <v>0</v>
      </c>
      <c r="F1145" s="15" t="s">
        <v>528</v>
      </c>
      <c r="G1145" s="154">
        <v>0</v>
      </c>
      <c r="H1145" s="155">
        <f t="shared" si="58"/>
        <v>0</v>
      </c>
      <c r="I1145" s="153">
        <v>0</v>
      </c>
      <c r="J1145" s="153">
        <v>0</v>
      </c>
      <c r="K1145" s="153">
        <v>0</v>
      </c>
      <c r="L1145" s="17"/>
      <c r="M1145" s="18"/>
      <c r="N1145" s="127"/>
      <c r="O1145" s="16" t="str">
        <f t="shared" si="59"/>
        <v>Ok</v>
      </c>
    </row>
    <row r="1146" spans="1:15" ht="38.25" x14ac:dyDescent="0.2">
      <c r="A1146" s="157" t="str">
        <f t="shared" si="57"/>
        <v>No</v>
      </c>
      <c r="B1146" s="13" t="s">
        <v>524</v>
      </c>
      <c r="C1146" s="14" t="s">
        <v>3265</v>
      </c>
      <c r="D1146" s="13" t="s">
        <v>3266</v>
      </c>
      <c r="E1146" s="153">
        <v>0</v>
      </c>
      <c r="F1146" s="15" t="s">
        <v>528</v>
      </c>
      <c r="G1146" s="154">
        <v>0</v>
      </c>
      <c r="H1146" s="155">
        <f t="shared" si="58"/>
        <v>0</v>
      </c>
      <c r="I1146" s="153">
        <v>0</v>
      </c>
      <c r="J1146" s="153">
        <v>0</v>
      </c>
      <c r="K1146" s="153">
        <v>0</v>
      </c>
      <c r="L1146" s="17"/>
      <c r="M1146" s="18"/>
      <c r="N1146" s="127"/>
      <c r="O1146" s="16" t="str">
        <f t="shared" si="59"/>
        <v>Ok</v>
      </c>
    </row>
    <row r="1147" spans="1:15" ht="38.25" x14ac:dyDescent="0.2">
      <c r="A1147" s="157" t="str">
        <f t="shared" si="57"/>
        <v>No</v>
      </c>
      <c r="B1147" s="13" t="s">
        <v>524</v>
      </c>
      <c r="C1147" s="14" t="s">
        <v>3267</v>
      </c>
      <c r="D1147" s="13" t="s">
        <v>3268</v>
      </c>
      <c r="E1147" s="153">
        <v>0</v>
      </c>
      <c r="F1147" s="15" t="s">
        <v>528</v>
      </c>
      <c r="G1147" s="154">
        <v>0</v>
      </c>
      <c r="H1147" s="155">
        <f t="shared" si="58"/>
        <v>0</v>
      </c>
      <c r="I1147" s="153">
        <v>0</v>
      </c>
      <c r="J1147" s="153">
        <v>0</v>
      </c>
      <c r="K1147" s="153">
        <v>0</v>
      </c>
      <c r="L1147" s="17"/>
      <c r="M1147" s="18"/>
      <c r="N1147" s="127"/>
      <c r="O1147" s="16" t="str">
        <f t="shared" si="59"/>
        <v>Ok</v>
      </c>
    </row>
    <row r="1148" spans="1:15" ht="38.25" x14ac:dyDescent="0.2">
      <c r="A1148" s="157" t="str">
        <f t="shared" si="57"/>
        <v>No</v>
      </c>
      <c r="B1148" s="13" t="s">
        <v>524</v>
      </c>
      <c r="C1148" s="14" t="s">
        <v>3269</v>
      </c>
      <c r="D1148" s="13" t="s">
        <v>3270</v>
      </c>
      <c r="E1148" s="153">
        <v>0</v>
      </c>
      <c r="F1148" s="15" t="s">
        <v>528</v>
      </c>
      <c r="G1148" s="154">
        <v>0</v>
      </c>
      <c r="H1148" s="155">
        <f t="shared" si="58"/>
        <v>0</v>
      </c>
      <c r="I1148" s="153">
        <v>0</v>
      </c>
      <c r="J1148" s="153">
        <v>0</v>
      </c>
      <c r="K1148" s="153">
        <v>0</v>
      </c>
      <c r="L1148" s="17"/>
      <c r="M1148" s="18"/>
      <c r="N1148" s="127"/>
      <c r="O1148" s="16" t="str">
        <f t="shared" si="59"/>
        <v>Ok</v>
      </c>
    </row>
    <row r="1149" spans="1:15" ht="63.75" x14ac:dyDescent="0.2">
      <c r="A1149" s="157" t="str">
        <f t="shared" si="57"/>
        <v>No</v>
      </c>
      <c r="B1149" s="13" t="s">
        <v>524</v>
      </c>
      <c r="C1149" s="14" t="s">
        <v>3271</v>
      </c>
      <c r="D1149" s="13" t="s">
        <v>3272</v>
      </c>
      <c r="E1149" s="153">
        <v>0</v>
      </c>
      <c r="F1149" s="15" t="s">
        <v>528</v>
      </c>
      <c r="G1149" s="154">
        <v>0</v>
      </c>
      <c r="H1149" s="155">
        <f t="shared" si="58"/>
        <v>0</v>
      </c>
      <c r="I1149" s="153">
        <v>0</v>
      </c>
      <c r="J1149" s="153">
        <v>0</v>
      </c>
      <c r="K1149" s="153">
        <v>0</v>
      </c>
      <c r="L1149" s="17"/>
      <c r="M1149" s="18"/>
      <c r="N1149" s="127"/>
      <c r="O1149" s="16" t="str">
        <f t="shared" si="59"/>
        <v>Ok</v>
      </c>
    </row>
    <row r="1150" spans="1:15" ht="63.75" x14ac:dyDescent="0.2">
      <c r="A1150" s="157" t="str">
        <f t="shared" si="57"/>
        <v>No</v>
      </c>
      <c r="B1150" s="13" t="s">
        <v>524</v>
      </c>
      <c r="C1150" s="14" t="s">
        <v>3273</v>
      </c>
      <c r="D1150" s="13" t="s">
        <v>3274</v>
      </c>
      <c r="E1150" s="153">
        <v>0</v>
      </c>
      <c r="F1150" s="15" t="s">
        <v>528</v>
      </c>
      <c r="G1150" s="154">
        <v>0</v>
      </c>
      <c r="H1150" s="155">
        <f t="shared" si="58"/>
        <v>0</v>
      </c>
      <c r="I1150" s="153">
        <v>0</v>
      </c>
      <c r="J1150" s="153">
        <v>0</v>
      </c>
      <c r="K1150" s="153">
        <v>0</v>
      </c>
      <c r="L1150" s="17"/>
      <c r="M1150" s="18"/>
      <c r="N1150" s="127"/>
      <c r="O1150" s="16" t="str">
        <f t="shared" si="59"/>
        <v>Ok</v>
      </c>
    </row>
    <row r="1151" spans="1:15" ht="51" x14ac:dyDescent="0.2">
      <c r="A1151" s="157" t="str">
        <f t="shared" si="57"/>
        <v>No</v>
      </c>
      <c r="B1151" s="13" t="s">
        <v>524</v>
      </c>
      <c r="C1151" s="14" t="s">
        <v>3275</v>
      </c>
      <c r="D1151" s="13" t="s">
        <v>3276</v>
      </c>
      <c r="E1151" s="153">
        <v>0</v>
      </c>
      <c r="F1151" s="15" t="s">
        <v>528</v>
      </c>
      <c r="G1151" s="154">
        <v>0</v>
      </c>
      <c r="H1151" s="155">
        <f t="shared" si="58"/>
        <v>0</v>
      </c>
      <c r="I1151" s="153">
        <v>0</v>
      </c>
      <c r="J1151" s="153">
        <v>0</v>
      </c>
      <c r="K1151" s="153">
        <v>0</v>
      </c>
      <c r="L1151" s="17"/>
      <c r="M1151" s="18"/>
      <c r="N1151" s="127"/>
      <c r="O1151" s="16" t="str">
        <f t="shared" si="59"/>
        <v>Ok</v>
      </c>
    </row>
    <row r="1152" spans="1:15" ht="25.5" x14ac:dyDescent="0.2">
      <c r="A1152" s="157" t="str">
        <f t="shared" si="57"/>
        <v>No</v>
      </c>
      <c r="B1152" s="13" t="s">
        <v>524</v>
      </c>
      <c r="C1152" s="14" t="s">
        <v>3277</v>
      </c>
      <c r="D1152" s="13" t="s">
        <v>2317</v>
      </c>
      <c r="E1152" s="153">
        <v>0</v>
      </c>
      <c r="F1152" s="15" t="s">
        <v>528</v>
      </c>
      <c r="G1152" s="154">
        <v>0</v>
      </c>
      <c r="H1152" s="155">
        <f t="shared" si="58"/>
        <v>0</v>
      </c>
      <c r="I1152" s="153">
        <v>0</v>
      </c>
      <c r="J1152" s="153">
        <v>0</v>
      </c>
      <c r="K1152" s="153">
        <v>0</v>
      </c>
      <c r="L1152" s="17"/>
      <c r="M1152" s="18"/>
      <c r="N1152" s="127"/>
      <c r="O1152" s="16" t="str">
        <f t="shared" si="59"/>
        <v>Ok</v>
      </c>
    </row>
    <row r="1153" spans="1:15" ht="25.5" x14ac:dyDescent="0.2">
      <c r="A1153" s="157" t="str">
        <f t="shared" si="57"/>
        <v>No</v>
      </c>
      <c r="B1153" s="13" t="s">
        <v>524</v>
      </c>
      <c r="C1153" s="14" t="s">
        <v>3278</v>
      </c>
      <c r="D1153" s="13" t="s">
        <v>2390</v>
      </c>
      <c r="E1153" s="153">
        <v>0</v>
      </c>
      <c r="F1153" s="15" t="s">
        <v>528</v>
      </c>
      <c r="G1153" s="154">
        <v>0</v>
      </c>
      <c r="H1153" s="155">
        <f t="shared" si="58"/>
        <v>0</v>
      </c>
      <c r="I1153" s="153">
        <v>0</v>
      </c>
      <c r="J1153" s="153">
        <v>0</v>
      </c>
      <c r="K1153" s="153">
        <v>0</v>
      </c>
      <c r="L1153" s="17"/>
      <c r="M1153" s="18"/>
      <c r="N1153" s="127"/>
      <c r="O1153" s="16" t="str">
        <f t="shared" si="59"/>
        <v>Ok</v>
      </c>
    </row>
    <row r="1154" spans="1:15" ht="25.5" x14ac:dyDescent="0.2">
      <c r="A1154" s="157" t="str">
        <f t="shared" si="57"/>
        <v>No</v>
      </c>
      <c r="B1154" s="13" t="s">
        <v>524</v>
      </c>
      <c r="C1154" s="14" t="s">
        <v>3281</v>
      </c>
      <c r="D1154" s="13" t="s">
        <v>3282</v>
      </c>
      <c r="E1154" s="153">
        <v>0</v>
      </c>
      <c r="F1154" s="15" t="s">
        <v>528</v>
      </c>
      <c r="G1154" s="154">
        <v>0</v>
      </c>
      <c r="H1154" s="155">
        <f t="shared" si="58"/>
        <v>0</v>
      </c>
      <c r="I1154" s="153">
        <v>0</v>
      </c>
      <c r="J1154" s="153">
        <v>0</v>
      </c>
      <c r="K1154" s="153">
        <v>0</v>
      </c>
      <c r="L1154" s="17"/>
      <c r="M1154" s="18"/>
      <c r="N1154" s="127"/>
      <c r="O1154" s="16" t="str">
        <f t="shared" si="59"/>
        <v>Ok</v>
      </c>
    </row>
    <row r="1155" spans="1:15" ht="15" x14ac:dyDescent="0.2">
      <c r="A1155" s="157" t="str">
        <f t="shared" si="57"/>
        <v>No</v>
      </c>
      <c r="B1155" s="13" t="s">
        <v>524</v>
      </c>
      <c r="C1155" s="14" t="s">
        <v>3283</v>
      </c>
      <c r="D1155" s="13" t="s">
        <v>3284</v>
      </c>
      <c r="E1155" s="153">
        <v>0</v>
      </c>
      <c r="F1155" s="15" t="s">
        <v>528</v>
      </c>
      <c r="G1155" s="154">
        <v>0</v>
      </c>
      <c r="H1155" s="155">
        <f t="shared" si="58"/>
        <v>0</v>
      </c>
      <c r="I1155" s="153">
        <v>0</v>
      </c>
      <c r="J1155" s="153">
        <v>0</v>
      </c>
      <c r="K1155" s="153">
        <v>0</v>
      </c>
      <c r="L1155" s="17"/>
      <c r="M1155" s="18"/>
      <c r="N1155" s="127"/>
      <c r="O1155" s="16" t="str">
        <f t="shared" si="59"/>
        <v>Ok</v>
      </c>
    </row>
    <row r="1156" spans="1:15" ht="15" x14ac:dyDescent="0.2">
      <c r="A1156" s="157" t="str">
        <f t="shared" si="57"/>
        <v>No</v>
      </c>
      <c r="B1156" s="13" t="s">
        <v>524</v>
      </c>
      <c r="C1156" s="14" t="s">
        <v>3285</v>
      </c>
      <c r="D1156" s="13" t="s">
        <v>3286</v>
      </c>
      <c r="E1156" s="153">
        <v>0</v>
      </c>
      <c r="F1156" s="15" t="s">
        <v>528</v>
      </c>
      <c r="G1156" s="154">
        <v>0</v>
      </c>
      <c r="H1156" s="155">
        <f t="shared" si="58"/>
        <v>0</v>
      </c>
      <c r="I1156" s="153">
        <v>0</v>
      </c>
      <c r="J1156" s="153">
        <v>0</v>
      </c>
      <c r="K1156" s="153">
        <v>0</v>
      </c>
      <c r="L1156" s="17"/>
      <c r="M1156" s="18"/>
      <c r="N1156" s="127"/>
      <c r="O1156" s="16" t="str">
        <f t="shared" si="59"/>
        <v>Ok</v>
      </c>
    </row>
    <row r="1157" spans="1:15" ht="15" x14ac:dyDescent="0.2">
      <c r="A1157" s="157" t="str">
        <f t="shared" si="57"/>
        <v>No</v>
      </c>
      <c r="B1157" s="13" t="s">
        <v>524</v>
      </c>
      <c r="C1157" s="14" t="s">
        <v>3287</v>
      </c>
      <c r="D1157" s="13" t="s">
        <v>3288</v>
      </c>
      <c r="E1157" s="153">
        <v>0</v>
      </c>
      <c r="F1157" s="15" t="s">
        <v>528</v>
      </c>
      <c r="G1157" s="154">
        <v>0</v>
      </c>
      <c r="H1157" s="155">
        <f t="shared" si="58"/>
        <v>0</v>
      </c>
      <c r="I1157" s="153">
        <v>0</v>
      </c>
      <c r="J1157" s="153">
        <v>0</v>
      </c>
      <c r="K1157" s="153">
        <v>0</v>
      </c>
      <c r="L1157" s="17"/>
      <c r="M1157" s="18"/>
      <c r="N1157" s="127"/>
      <c r="O1157" s="16" t="str">
        <f t="shared" si="59"/>
        <v>Ok</v>
      </c>
    </row>
    <row r="1158" spans="1:15" ht="15" x14ac:dyDescent="0.2">
      <c r="A1158" s="157" t="str">
        <f t="shared" si="57"/>
        <v>No</v>
      </c>
      <c r="B1158" s="13" t="s">
        <v>524</v>
      </c>
      <c r="C1158" s="14" t="s">
        <v>3289</v>
      </c>
      <c r="D1158" s="13" t="s">
        <v>3290</v>
      </c>
      <c r="E1158" s="153">
        <v>0</v>
      </c>
      <c r="F1158" s="15" t="s">
        <v>528</v>
      </c>
      <c r="G1158" s="154">
        <v>0</v>
      </c>
      <c r="H1158" s="155">
        <f t="shared" si="58"/>
        <v>0</v>
      </c>
      <c r="I1158" s="153">
        <v>0</v>
      </c>
      <c r="J1158" s="153">
        <v>0</v>
      </c>
      <c r="K1158" s="153">
        <v>0</v>
      </c>
      <c r="L1158" s="17"/>
      <c r="M1158" s="18"/>
      <c r="N1158" s="127"/>
      <c r="O1158" s="16" t="str">
        <f t="shared" si="59"/>
        <v>Ok</v>
      </c>
    </row>
    <row r="1159" spans="1:15" ht="38.25" x14ac:dyDescent="0.2">
      <c r="A1159" s="157" t="str">
        <f t="shared" si="57"/>
        <v>No</v>
      </c>
      <c r="B1159" s="13" t="s">
        <v>524</v>
      </c>
      <c r="C1159" s="14" t="s">
        <v>3291</v>
      </c>
      <c r="D1159" s="13" t="s">
        <v>3292</v>
      </c>
      <c r="E1159" s="153">
        <v>0</v>
      </c>
      <c r="F1159" s="15" t="s">
        <v>528</v>
      </c>
      <c r="G1159" s="154">
        <v>0</v>
      </c>
      <c r="H1159" s="155">
        <f t="shared" si="58"/>
        <v>0</v>
      </c>
      <c r="I1159" s="153">
        <v>0</v>
      </c>
      <c r="J1159" s="153">
        <v>0</v>
      </c>
      <c r="K1159" s="153">
        <v>0</v>
      </c>
      <c r="L1159" s="17"/>
      <c r="M1159" s="18"/>
      <c r="N1159" s="127"/>
      <c r="O1159" s="16" t="str">
        <f t="shared" si="59"/>
        <v>Ok</v>
      </c>
    </row>
    <row r="1160" spans="1:15" ht="25.5" x14ac:dyDescent="0.2">
      <c r="A1160" s="157" t="str">
        <f t="shared" si="57"/>
        <v>No</v>
      </c>
      <c r="B1160" s="13" t="s">
        <v>524</v>
      </c>
      <c r="C1160" s="14" t="s">
        <v>3293</v>
      </c>
      <c r="D1160" s="13" t="s">
        <v>3294</v>
      </c>
      <c r="E1160" s="153">
        <v>0</v>
      </c>
      <c r="F1160" s="15" t="s">
        <v>528</v>
      </c>
      <c r="G1160" s="154">
        <v>0</v>
      </c>
      <c r="H1160" s="155">
        <f t="shared" si="58"/>
        <v>0</v>
      </c>
      <c r="I1160" s="153">
        <v>0</v>
      </c>
      <c r="J1160" s="153">
        <v>0</v>
      </c>
      <c r="K1160" s="153">
        <v>0</v>
      </c>
      <c r="L1160" s="17"/>
      <c r="M1160" s="18"/>
      <c r="N1160" s="127"/>
      <c r="O1160" s="16" t="str">
        <f t="shared" si="59"/>
        <v>Ok</v>
      </c>
    </row>
    <row r="1161" spans="1:15" ht="25.5" x14ac:dyDescent="0.2">
      <c r="A1161" s="157" t="str">
        <f t="shared" si="57"/>
        <v>No</v>
      </c>
      <c r="B1161" s="13" t="s">
        <v>524</v>
      </c>
      <c r="C1161" s="14" t="s">
        <v>3295</v>
      </c>
      <c r="D1161" s="13" t="s">
        <v>3296</v>
      </c>
      <c r="E1161" s="153">
        <v>0</v>
      </c>
      <c r="F1161" s="15" t="s">
        <v>528</v>
      </c>
      <c r="G1161" s="154">
        <v>0</v>
      </c>
      <c r="H1161" s="155">
        <f t="shared" si="58"/>
        <v>0</v>
      </c>
      <c r="I1161" s="153">
        <v>0</v>
      </c>
      <c r="J1161" s="153">
        <v>0</v>
      </c>
      <c r="K1161" s="153">
        <v>0</v>
      </c>
      <c r="L1161" s="17"/>
      <c r="M1161" s="18"/>
      <c r="N1161" s="127"/>
      <c r="O1161" s="16" t="str">
        <f t="shared" si="59"/>
        <v>Ok</v>
      </c>
    </row>
    <row r="1162" spans="1:15" ht="25.5" x14ac:dyDescent="0.2">
      <c r="A1162" s="157" t="str">
        <f t="shared" si="57"/>
        <v>No</v>
      </c>
      <c r="B1162" s="13" t="s">
        <v>524</v>
      </c>
      <c r="C1162" s="14" t="s">
        <v>3297</v>
      </c>
      <c r="D1162" s="13" t="s">
        <v>3298</v>
      </c>
      <c r="E1162" s="153">
        <v>0</v>
      </c>
      <c r="F1162" s="15" t="s">
        <v>528</v>
      </c>
      <c r="G1162" s="154">
        <v>0</v>
      </c>
      <c r="H1162" s="155">
        <f t="shared" si="58"/>
        <v>0</v>
      </c>
      <c r="I1162" s="153">
        <v>0</v>
      </c>
      <c r="J1162" s="153">
        <v>0</v>
      </c>
      <c r="K1162" s="153">
        <v>0</v>
      </c>
      <c r="L1162" s="17"/>
      <c r="M1162" s="18"/>
      <c r="N1162" s="127"/>
      <c r="O1162" s="16" t="str">
        <f t="shared" si="59"/>
        <v>Ok</v>
      </c>
    </row>
    <row r="1163" spans="1:15" ht="15" x14ac:dyDescent="0.2">
      <c r="A1163" s="157" t="str">
        <f t="shared" ref="A1163:A1226" si="60">IF(OR(E1163&lt;&gt;0,G1163&lt;&gt;0),"Si","No")</f>
        <v>No</v>
      </c>
      <c r="B1163" s="13" t="s">
        <v>524</v>
      </c>
      <c r="C1163" s="14" t="s">
        <v>3299</v>
      </c>
      <c r="D1163" s="13" t="s">
        <v>3300</v>
      </c>
      <c r="E1163" s="153">
        <v>0</v>
      </c>
      <c r="F1163" s="15" t="s">
        <v>528</v>
      </c>
      <c r="G1163" s="154">
        <v>0</v>
      </c>
      <c r="H1163" s="155">
        <f t="shared" ref="H1163:H1226" si="61">+E1163-G1163</f>
        <v>0</v>
      </c>
      <c r="I1163" s="153">
        <v>0</v>
      </c>
      <c r="J1163" s="153">
        <v>0</v>
      </c>
      <c r="K1163" s="153">
        <v>0</v>
      </c>
      <c r="L1163" s="17"/>
      <c r="M1163" s="18"/>
      <c r="N1163" s="127"/>
      <c r="O1163" s="16" t="str">
        <f t="shared" si="59"/>
        <v>Ok</v>
      </c>
    </row>
    <row r="1164" spans="1:15" ht="25.5" x14ac:dyDescent="0.2">
      <c r="A1164" s="157" t="str">
        <f t="shared" si="60"/>
        <v>No</v>
      </c>
      <c r="B1164" s="13" t="s">
        <v>524</v>
      </c>
      <c r="C1164" s="14" t="s">
        <v>3301</v>
      </c>
      <c r="D1164" s="13" t="s">
        <v>3302</v>
      </c>
      <c r="E1164" s="153">
        <v>0</v>
      </c>
      <c r="F1164" s="15" t="s">
        <v>528</v>
      </c>
      <c r="G1164" s="154">
        <v>0</v>
      </c>
      <c r="H1164" s="155">
        <f t="shared" si="61"/>
        <v>0</v>
      </c>
      <c r="I1164" s="153">
        <v>0</v>
      </c>
      <c r="J1164" s="153">
        <v>0</v>
      </c>
      <c r="K1164" s="153">
        <v>0</v>
      </c>
      <c r="L1164" s="17"/>
      <c r="M1164" s="18"/>
      <c r="N1164" s="127"/>
      <c r="O1164" s="16" t="str">
        <f t="shared" si="59"/>
        <v>Ok</v>
      </c>
    </row>
    <row r="1165" spans="1:15" ht="15" x14ac:dyDescent="0.2">
      <c r="A1165" s="157" t="str">
        <f t="shared" si="60"/>
        <v>No</v>
      </c>
      <c r="B1165" s="13" t="s">
        <v>524</v>
      </c>
      <c r="C1165" s="14" t="s">
        <v>3303</v>
      </c>
      <c r="D1165" s="13" t="s">
        <v>3304</v>
      </c>
      <c r="E1165" s="153">
        <v>0</v>
      </c>
      <c r="F1165" s="15" t="s">
        <v>528</v>
      </c>
      <c r="G1165" s="154">
        <v>0</v>
      </c>
      <c r="H1165" s="155">
        <f t="shared" si="61"/>
        <v>0</v>
      </c>
      <c r="I1165" s="153">
        <v>0</v>
      </c>
      <c r="J1165" s="153">
        <v>0</v>
      </c>
      <c r="K1165" s="153">
        <v>0</v>
      </c>
      <c r="L1165" s="17"/>
      <c r="M1165" s="18"/>
      <c r="N1165" s="127"/>
      <c r="O1165" s="16" t="str">
        <f t="shared" si="59"/>
        <v>Ok</v>
      </c>
    </row>
    <row r="1166" spans="1:15" ht="15" x14ac:dyDescent="0.2">
      <c r="A1166" s="157" t="str">
        <f t="shared" si="60"/>
        <v>No</v>
      </c>
      <c r="B1166" s="13" t="s">
        <v>524</v>
      </c>
      <c r="C1166" s="14" t="s">
        <v>3305</v>
      </c>
      <c r="D1166" s="13" t="s">
        <v>3306</v>
      </c>
      <c r="E1166" s="153">
        <v>0</v>
      </c>
      <c r="F1166" s="15" t="s">
        <v>528</v>
      </c>
      <c r="G1166" s="154">
        <v>0</v>
      </c>
      <c r="H1166" s="155">
        <f t="shared" si="61"/>
        <v>0</v>
      </c>
      <c r="I1166" s="153">
        <v>0</v>
      </c>
      <c r="J1166" s="153">
        <v>0</v>
      </c>
      <c r="K1166" s="153">
        <v>0</v>
      </c>
      <c r="L1166" s="17"/>
      <c r="M1166" s="18"/>
      <c r="N1166" s="127"/>
      <c r="O1166" s="16" t="str">
        <f t="shared" si="59"/>
        <v>Ok</v>
      </c>
    </row>
    <row r="1167" spans="1:15" ht="25.5" x14ac:dyDescent="0.2">
      <c r="A1167" s="157" t="str">
        <f t="shared" si="60"/>
        <v>No</v>
      </c>
      <c r="B1167" s="13" t="s">
        <v>524</v>
      </c>
      <c r="C1167" s="14" t="s">
        <v>3307</v>
      </c>
      <c r="D1167" s="13" t="s">
        <v>3308</v>
      </c>
      <c r="E1167" s="153">
        <v>0</v>
      </c>
      <c r="F1167" s="15" t="s">
        <v>528</v>
      </c>
      <c r="G1167" s="154">
        <v>0</v>
      </c>
      <c r="H1167" s="155">
        <f t="shared" si="61"/>
        <v>0</v>
      </c>
      <c r="I1167" s="153">
        <v>0</v>
      </c>
      <c r="J1167" s="153">
        <v>0</v>
      </c>
      <c r="K1167" s="153">
        <v>0</v>
      </c>
      <c r="L1167" s="17"/>
      <c r="M1167" s="18"/>
      <c r="N1167" s="127"/>
      <c r="O1167" s="16" t="str">
        <f t="shared" si="59"/>
        <v>Ok</v>
      </c>
    </row>
    <row r="1168" spans="1:15" ht="25.5" x14ac:dyDescent="0.2">
      <c r="A1168" s="157" t="str">
        <f t="shared" si="60"/>
        <v>No</v>
      </c>
      <c r="B1168" s="13" t="s">
        <v>524</v>
      </c>
      <c r="C1168" s="14" t="s">
        <v>3309</v>
      </c>
      <c r="D1168" s="13" t="s">
        <v>3310</v>
      </c>
      <c r="E1168" s="153">
        <v>0</v>
      </c>
      <c r="F1168" s="15" t="s">
        <v>528</v>
      </c>
      <c r="G1168" s="154">
        <v>0</v>
      </c>
      <c r="H1168" s="155">
        <f t="shared" si="61"/>
        <v>0</v>
      </c>
      <c r="I1168" s="153">
        <v>0</v>
      </c>
      <c r="J1168" s="153">
        <v>0</v>
      </c>
      <c r="K1168" s="153">
        <v>0</v>
      </c>
      <c r="L1168" s="17"/>
      <c r="M1168" s="18"/>
      <c r="N1168" s="127"/>
      <c r="O1168" s="16" t="str">
        <f t="shared" si="59"/>
        <v>Ok</v>
      </c>
    </row>
    <row r="1169" spans="1:15" ht="15" x14ac:dyDescent="0.2">
      <c r="A1169" s="157" t="str">
        <f t="shared" si="60"/>
        <v>No</v>
      </c>
      <c r="B1169" s="13" t="s">
        <v>524</v>
      </c>
      <c r="C1169" s="14" t="s">
        <v>3311</v>
      </c>
      <c r="D1169" s="13" t="s">
        <v>3312</v>
      </c>
      <c r="E1169" s="153">
        <v>0</v>
      </c>
      <c r="F1169" s="15" t="s">
        <v>528</v>
      </c>
      <c r="G1169" s="154">
        <v>0</v>
      </c>
      <c r="H1169" s="155">
        <f t="shared" si="61"/>
        <v>0</v>
      </c>
      <c r="I1169" s="153">
        <v>0</v>
      </c>
      <c r="J1169" s="153">
        <v>0</v>
      </c>
      <c r="K1169" s="153">
        <v>0</v>
      </c>
      <c r="L1169" s="17"/>
      <c r="M1169" s="18"/>
      <c r="N1169" s="127"/>
      <c r="O1169" s="16" t="str">
        <f t="shared" si="59"/>
        <v>Ok</v>
      </c>
    </row>
    <row r="1170" spans="1:15" ht="25.5" x14ac:dyDescent="0.2">
      <c r="A1170" s="157" t="str">
        <f t="shared" si="60"/>
        <v>No</v>
      </c>
      <c r="B1170" s="13" t="s">
        <v>524</v>
      </c>
      <c r="C1170" s="14" t="s">
        <v>3313</v>
      </c>
      <c r="D1170" s="13" t="s">
        <v>3314</v>
      </c>
      <c r="E1170" s="153">
        <v>0</v>
      </c>
      <c r="F1170" s="15" t="s">
        <v>528</v>
      </c>
      <c r="G1170" s="154">
        <v>0</v>
      </c>
      <c r="H1170" s="155">
        <f t="shared" si="61"/>
        <v>0</v>
      </c>
      <c r="I1170" s="153">
        <v>0</v>
      </c>
      <c r="J1170" s="153">
        <v>0</v>
      </c>
      <c r="K1170" s="153">
        <v>0</v>
      </c>
      <c r="L1170" s="17"/>
      <c r="M1170" s="18"/>
      <c r="N1170" s="127"/>
      <c r="O1170" s="16" t="str">
        <f t="shared" si="59"/>
        <v>Ok</v>
      </c>
    </row>
    <row r="1171" spans="1:15" ht="15" x14ac:dyDescent="0.2">
      <c r="A1171" s="157" t="str">
        <f t="shared" si="60"/>
        <v>No</v>
      </c>
      <c r="B1171" s="13" t="s">
        <v>524</v>
      </c>
      <c r="C1171" s="14" t="s">
        <v>3315</v>
      </c>
      <c r="D1171" s="13" t="s">
        <v>3316</v>
      </c>
      <c r="E1171" s="153">
        <v>0</v>
      </c>
      <c r="F1171" s="15" t="s">
        <v>528</v>
      </c>
      <c r="G1171" s="154">
        <v>0</v>
      </c>
      <c r="H1171" s="155">
        <f t="shared" si="61"/>
        <v>0</v>
      </c>
      <c r="I1171" s="153">
        <v>0</v>
      </c>
      <c r="J1171" s="153">
        <v>0</v>
      </c>
      <c r="K1171" s="153">
        <v>0</v>
      </c>
      <c r="L1171" s="17"/>
      <c r="M1171" s="18"/>
      <c r="N1171" s="127"/>
      <c r="O1171" s="16" t="str">
        <f t="shared" si="59"/>
        <v>Ok</v>
      </c>
    </row>
    <row r="1172" spans="1:15" ht="15" x14ac:dyDescent="0.2">
      <c r="A1172" s="157" t="str">
        <f t="shared" si="60"/>
        <v>No</v>
      </c>
      <c r="B1172" s="13" t="s">
        <v>524</v>
      </c>
      <c r="C1172" s="14" t="s">
        <v>3317</v>
      </c>
      <c r="D1172" s="13" t="s">
        <v>3318</v>
      </c>
      <c r="E1172" s="153">
        <v>0</v>
      </c>
      <c r="F1172" s="15" t="s">
        <v>528</v>
      </c>
      <c r="G1172" s="154">
        <v>0</v>
      </c>
      <c r="H1172" s="155">
        <f t="shared" si="61"/>
        <v>0</v>
      </c>
      <c r="I1172" s="153">
        <v>0</v>
      </c>
      <c r="J1172" s="153">
        <v>0</v>
      </c>
      <c r="K1172" s="153">
        <v>0</v>
      </c>
      <c r="L1172" s="17"/>
      <c r="M1172" s="18"/>
      <c r="N1172" s="127"/>
      <c r="O1172" s="16" t="str">
        <f t="shared" si="59"/>
        <v>Ok</v>
      </c>
    </row>
    <row r="1173" spans="1:15" ht="25.5" x14ac:dyDescent="0.2">
      <c r="A1173" s="157" t="str">
        <f t="shared" si="60"/>
        <v>No</v>
      </c>
      <c r="B1173" s="13" t="s">
        <v>524</v>
      </c>
      <c r="C1173" s="14" t="s">
        <v>3319</v>
      </c>
      <c r="D1173" s="13" t="s">
        <v>3320</v>
      </c>
      <c r="E1173" s="153">
        <v>0</v>
      </c>
      <c r="F1173" s="15" t="s">
        <v>528</v>
      </c>
      <c r="G1173" s="154">
        <v>0</v>
      </c>
      <c r="H1173" s="155">
        <f t="shared" si="61"/>
        <v>0</v>
      </c>
      <c r="I1173" s="153">
        <v>0</v>
      </c>
      <c r="J1173" s="153">
        <v>0</v>
      </c>
      <c r="K1173" s="153">
        <v>0</v>
      </c>
      <c r="L1173" s="17"/>
      <c r="M1173" s="18"/>
      <c r="N1173" s="127"/>
      <c r="O1173" s="16" t="str">
        <f t="shared" si="59"/>
        <v>Ok</v>
      </c>
    </row>
    <row r="1174" spans="1:15" ht="25.5" x14ac:dyDescent="0.2">
      <c r="A1174" s="157" t="str">
        <f t="shared" si="60"/>
        <v>No</v>
      </c>
      <c r="B1174" s="13" t="s">
        <v>524</v>
      </c>
      <c r="C1174" s="14" t="s">
        <v>3321</v>
      </c>
      <c r="D1174" s="13" t="s">
        <v>3322</v>
      </c>
      <c r="E1174" s="153">
        <v>0</v>
      </c>
      <c r="F1174" s="15" t="s">
        <v>528</v>
      </c>
      <c r="G1174" s="154">
        <v>0</v>
      </c>
      <c r="H1174" s="155">
        <f t="shared" si="61"/>
        <v>0</v>
      </c>
      <c r="I1174" s="153">
        <v>0</v>
      </c>
      <c r="J1174" s="153">
        <v>0</v>
      </c>
      <c r="K1174" s="153">
        <v>0</v>
      </c>
      <c r="L1174" s="17"/>
      <c r="M1174" s="18"/>
      <c r="N1174" s="127"/>
      <c r="O1174" s="16" t="str">
        <f t="shared" si="59"/>
        <v>Ok</v>
      </c>
    </row>
    <row r="1175" spans="1:15" ht="25.5" x14ac:dyDescent="0.2">
      <c r="A1175" s="157" t="str">
        <f t="shared" si="60"/>
        <v>No</v>
      </c>
      <c r="B1175" s="13" t="s">
        <v>524</v>
      </c>
      <c r="C1175" s="14" t="s">
        <v>3323</v>
      </c>
      <c r="D1175" s="13" t="s">
        <v>3324</v>
      </c>
      <c r="E1175" s="153">
        <v>0</v>
      </c>
      <c r="F1175" s="15" t="s">
        <v>528</v>
      </c>
      <c r="G1175" s="154">
        <v>0</v>
      </c>
      <c r="H1175" s="155">
        <f t="shared" si="61"/>
        <v>0</v>
      </c>
      <c r="I1175" s="153">
        <v>0</v>
      </c>
      <c r="J1175" s="153">
        <v>0</v>
      </c>
      <c r="K1175" s="153">
        <v>0</v>
      </c>
      <c r="L1175" s="17"/>
      <c r="M1175" s="18"/>
      <c r="N1175" s="127"/>
      <c r="O1175" s="16" t="str">
        <f t="shared" si="59"/>
        <v>Ok</v>
      </c>
    </row>
    <row r="1176" spans="1:15" ht="25.5" x14ac:dyDescent="0.2">
      <c r="A1176" s="157" t="str">
        <f t="shared" si="60"/>
        <v>No</v>
      </c>
      <c r="B1176" s="13" t="s">
        <v>524</v>
      </c>
      <c r="C1176" s="14" t="s">
        <v>3325</v>
      </c>
      <c r="D1176" s="13" t="s">
        <v>3326</v>
      </c>
      <c r="E1176" s="153">
        <v>0</v>
      </c>
      <c r="F1176" s="15" t="s">
        <v>528</v>
      </c>
      <c r="G1176" s="154">
        <v>0</v>
      </c>
      <c r="H1176" s="155">
        <f t="shared" si="61"/>
        <v>0</v>
      </c>
      <c r="I1176" s="153">
        <v>0</v>
      </c>
      <c r="J1176" s="153">
        <v>0</v>
      </c>
      <c r="K1176" s="153">
        <v>0</v>
      </c>
      <c r="L1176" s="17"/>
      <c r="M1176" s="18"/>
      <c r="N1176" s="127"/>
      <c r="O1176" s="16" t="str">
        <f t="shared" si="59"/>
        <v>Ok</v>
      </c>
    </row>
    <row r="1177" spans="1:15" ht="25.5" x14ac:dyDescent="0.2">
      <c r="A1177" s="157" t="str">
        <f t="shared" si="60"/>
        <v>No</v>
      </c>
      <c r="B1177" s="13" t="s">
        <v>524</v>
      </c>
      <c r="C1177" s="14" t="s">
        <v>3327</v>
      </c>
      <c r="D1177" s="13" t="s">
        <v>3328</v>
      </c>
      <c r="E1177" s="153">
        <v>0</v>
      </c>
      <c r="F1177" s="15" t="s">
        <v>528</v>
      </c>
      <c r="G1177" s="154">
        <v>0</v>
      </c>
      <c r="H1177" s="155">
        <f t="shared" si="61"/>
        <v>0</v>
      </c>
      <c r="I1177" s="153">
        <v>0</v>
      </c>
      <c r="J1177" s="153">
        <v>0</v>
      </c>
      <c r="K1177" s="153">
        <v>0</v>
      </c>
      <c r="L1177" s="17"/>
      <c r="M1177" s="18"/>
      <c r="N1177" s="127"/>
      <c r="O1177" s="16" t="str">
        <f t="shared" si="59"/>
        <v>Ok</v>
      </c>
    </row>
    <row r="1178" spans="1:15" ht="25.5" x14ac:dyDescent="0.2">
      <c r="A1178" s="157" t="str">
        <f t="shared" si="60"/>
        <v>No</v>
      </c>
      <c r="B1178" s="13" t="s">
        <v>524</v>
      </c>
      <c r="C1178" s="14" t="s">
        <v>3329</v>
      </c>
      <c r="D1178" s="13" t="s">
        <v>3330</v>
      </c>
      <c r="E1178" s="153">
        <v>0</v>
      </c>
      <c r="F1178" s="15" t="s">
        <v>528</v>
      </c>
      <c r="G1178" s="154">
        <v>0</v>
      </c>
      <c r="H1178" s="155">
        <f t="shared" si="61"/>
        <v>0</v>
      </c>
      <c r="I1178" s="153">
        <v>0</v>
      </c>
      <c r="J1178" s="153">
        <v>0</v>
      </c>
      <c r="K1178" s="153">
        <v>0</v>
      </c>
      <c r="L1178" s="17"/>
      <c r="M1178" s="18"/>
      <c r="N1178" s="127"/>
      <c r="O1178" s="16" t="str">
        <f t="shared" si="59"/>
        <v>Ok</v>
      </c>
    </row>
    <row r="1179" spans="1:15" ht="25.5" x14ac:dyDescent="0.2">
      <c r="A1179" s="157" t="str">
        <f t="shared" si="60"/>
        <v>No</v>
      </c>
      <c r="B1179" s="13" t="s">
        <v>524</v>
      </c>
      <c r="C1179" s="14" t="s">
        <v>3331</v>
      </c>
      <c r="D1179" s="13" t="s">
        <v>3332</v>
      </c>
      <c r="E1179" s="153">
        <v>0</v>
      </c>
      <c r="F1179" s="15" t="s">
        <v>528</v>
      </c>
      <c r="G1179" s="154">
        <v>0</v>
      </c>
      <c r="H1179" s="155">
        <f t="shared" si="61"/>
        <v>0</v>
      </c>
      <c r="I1179" s="153">
        <v>0</v>
      </c>
      <c r="J1179" s="153">
        <v>0</v>
      </c>
      <c r="K1179" s="153">
        <v>0</v>
      </c>
      <c r="L1179" s="17"/>
      <c r="M1179" s="18"/>
      <c r="N1179" s="127"/>
      <c r="O1179" s="16" t="str">
        <f t="shared" si="59"/>
        <v>Ok</v>
      </c>
    </row>
    <row r="1180" spans="1:15" ht="25.5" x14ac:dyDescent="0.2">
      <c r="A1180" s="157" t="str">
        <f t="shared" si="60"/>
        <v>No</v>
      </c>
      <c r="B1180" s="13" t="s">
        <v>524</v>
      </c>
      <c r="C1180" s="14" t="s">
        <v>3333</v>
      </c>
      <c r="D1180" s="13" t="s">
        <v>3334</v>
      </c>
      <c r="E1180" s="153">
        <v>0</v>
      </c>
      <c r="F1180" s="15" t="s">
        <v>528</v>
      </c>
      <c r="G1180" s="154">
        <v>0</v>
      </c>
      <c r="H1180" s="155">
        <f t="shared" si="61"/>
        <v>0</v>
      </c>
      <c r="I1180" s="153">
        <v>0</v>
      </c>
      <c r="J1180" s="153">
        <v>0</v>
      </c>
      <c r="K1180" s="153">
        <v>0</v>
      </c>
      <c r="L1180" s="17"/>
      <c r="M1180" s="18"/>
      <c r="N1180" s="127"/>
      <c r="O1180" s="16" t="str">
        <f t="shared" si="59"/>
        <v>Ok</v>
      </c>
    </row>
    <row r="1181" spans="1:15" ht="25.5" x14ac:dyDescent="0.2">
      <c r="A1181" s="157" t="str">
        <f t="shared" si="60"/>
        <v>No</v>
      </c>
      <c r="B1181" s="13" t="s">
        <v>524</v>
      </c>
      <c r="C1181" s="14" t="s">
        <v>3335</v>
      </c>
      <c r="D1181" s="13" t="s">
        <v>3336</v>
      </c>
      <c r="E1181" s="153">
        <v>0</v>
      </c>
      <c r="F1181" s="15" t="s">
        <v>528</v>
      </c>
      <c r="G1181" s="154">
        <v>0</v>
      </c>
      <c r="H1181" s="155">
        <f t="shared" si="61"/>
        <v>0</v>
      </c>
      <c r="I1181" s="153">
        <v>0</v>
      </c>
      <c r="J1181" s="153">
        <v>0</v>
      </c>
      <c r="K1181" s="153">
        <v>0</v>
      </c>
      <c r="L1181" s="17"/>
      <c r="M1181" s="18"/>
      <c r="N1181" s="127"/>
      <c r="O1181" s="16" t="str">
        <f t="shared" ref="O1181:O1244" si="62">IF(H1181-SUM(I1181:K1181)&lt;&gt;0,"Verificar diferencias","Ok")</f>
        <v>Ok</v>
      </c>
    </row>
    <row r="1182" spans="1:15" ht="15" x14ac:dyDescent="0.2">
      <c r="A1182" s="157" t="str">
        <f t="shared" si="60"/>
        <v>No</v>
      </c>
      <c r="B1182" s="13" t="s">
        <v>524</v>
      </c>
      <c r="C1182" s="14" t="s">
        <v>3337</v>
      </c>
      <c r="D1182" s="13" t="s">
        <v>2445</v>
      </c>
      <c r="E1182" s="153">
        <v>0</v>
      </c>
      <c r="F1182" s="15" t="s">
        <v>528</v>
      </c>
      <c r="G1182" s="154">
        <v>0</v>
      </c>
      <c r="H1182" s="155">
        <f t="shared" si="61"/>
        <v>0</v>
      </c>
      <c r="I1182" s="153">
        <v>0</v>
      </c>
      <c r="J1182" s="153">
        <v>0</v>
      </c>
      <c r="K1182" s="153">
        <v>0</v>
      </c>
      <c r="L1182" s="17"/>
      <c r="M1182" s="18"/>
      <c r="N1182" s="127"/>
      <c r="O1182" s="16" t="str">
        <f t="shared" si="62"/>
        <v>Ok</v>
      </c>
    </row>
    <row r="1183" spans="1:15" ht="15" x14ac:dyDescent="0.2">
      <c r="A1183" s="157" t="str">
        <f t="shared" si="60"/>
        <v>No</v>
      </c>
      <c r="B1183" s="13" t="s">
        <v>524</v>
      </c>
      <c r="C1183" s="14" t="s">
        <v>3338</v>
      </c>
      <c r="D1183" s="13" t="s">
        <v>2447</v>
      </c>
      <c r="E1183" s="153">
        <v>0</v>
      </c>
      <c r="F1183" s="15" t="s">
        <v>528</v>
      </c>
      <c r="G1183" s="154">
        <v>0</v>
      </c>
      <c r="H1183" s="155">
        <f t="shared" si="61"/>
        <v>0</v>
      </c>
      <c r="I1183" s="153">
        <v>0</v>
      </c>
      <c r="J1183" s="153">
        <v>0</v>
      </c>
      <c r="K1183" s="153">
        <v>0</v>
      </c>
      <c r="L1183" s="17"/>
      <c r="M1183" s="18"/>
      <c r="N1183" s="127"/>
      <c r="O1183" s="16" t="str">
        <f t="shared" si="62"/>
        <v>Ok</v>
      </c>
    </row>
    <row r="1184" spans="1:15" ht="25.5" x14ac:dyDescent="0.2">
      <c r="A1184" s="157" t="str">
        <f t="shared" si="60"/>
        <v>No</v>
      </c>
      <c r="B1184" s="13" t="s">
        <v>524</v>
      </c>
      <c r="C1184" s="14" t="s">
        <v>3339</v>
      </c>
      <c r="D1184" s="13" t="s">
        <v>3340</v>
      </c>
      <c r="E1184" s="153">
        <v>0</v>
      </c>
      <c r="F1184" s="15" t="s">
        <v>528</v>
      </c>
      <c r="G1184" s="154">
        <v>0</v>
      </c>
      <c r="H1184" s="155">
        <f t="shared" si="61"/>
        <v>0</v>
      </c>
      <c r="I1184" s="153">
        <v>0</v>
      </c>
      <c r="J1184" s="153">
        <v>0</v>
      </c>
      <c r="K1184" s="153">
        <v>0</v>
      </c>
      <c r="L1184" s="17"/>
      <c r="M1184" s="18"/>
      <c r="N1184" s="127"/>
      <c r="O1184" s="16" t="str">
        <f t="shared" si="62"/>
        <v>Ok</v>
      </c>
    </row>
    <row r="1185" spans="1:15" ht="25.5" x14ac:dyDescent="0.2">
      <c r="A1185" s="157" t="str">
        <f t="shared" si="60"/>
        <v>No</v>
      </c>
      <c r="B1185" s="13" t="s">
        <v>524</v>
      </c>
      <c r="C1185" s="14" t="s">
        <v>3341</v>
      </c>
      <c r="D1185" s="13" t="s">
        <v>3342</v>
      </c>
      <c r="E1185" s="153">
        <v>0</v>
      </c>
      <c r="F1185" s="15" t="s">
        <v>528</v>
      </c>
      <c r="G1185" s="154">
        <v>0</v>
      </c>
      <c r="H1185" s="155">
        <f t="shared" si="61"/>
        <v>0</v>
      </c>
      <c r="I1185" s="153">
        <v>0</v>
      </c>
      <c r="J1185" s="153">
        <v>0</v>
      </c>
      <c r="K1185" s="153">
        <v>0</v>
      </c>
      <c r="L1185" s="17"/>
      <c r="M1185" s="18"/>
      <c r="N1185" s="127"/>
      <c r="O1185" s="16" t="str">
        <f t="shared" si="62"/>
        <v>Ok</v>
      </c>
    </row>
    <row r="1186" spans="1:15" ht="25.5" x14ac:dyDescent="0.2">
      <c r="A1186" s="157" t="str">
        <f t="shared" si="60"/>
        <v>No</v>
      </c>
      <c r="B1186" s="13" t="s">
        <v>524</v>
      </c>
      <c r="C1186" s="14" t="s">
        <v>3343</v>
      </c>
      <c r="D1186" s="13" t="s">
        <v>3344</v>
      </c>
      <c r="E1186" s="153">
        <v>0</v>
      </c>
      <c r="F1186" s="15" t="s">
        <v>528</v>
      </c>
      <c r="G1186" s="154">
        <v>0</v>
      </c>
      <c r="H1186" s="155">
        <f t="shared" si="61"/>
        <v>0</v>
      </c>
      <c r="I1186" s="153">
        <v>0</v>
      </c>
      <c r="J1186" s="153">
        <v>0</v>
      </c>
      <c r="K1186" s="153">
        <v>0</v>
      </c>
      <c r="L1186" s="17"/>
      <c r="M1186" s="18"/>
      <c r="N1186" s="127"/>
      <c r="O1186" s="16" t="str">
        <f t="shared" si="62"/>
        <v>Ok</v>
      </c>
    </row>
    <row r="1187" spans="1:15" ht="25.5" x14ac:dyDescent="0.2">
      <c r="A1187" s="157" t="str">
        <f t="shared" si="60"/>
        <v>No</v>
      </c>
      <c r="B1187" s="13" t="s">
        <v>524</v>
      </c>
      <c r="C1187" s="14" t="s">
        <v>3345</v>
      </c>
      <c r="D1187" s="13" t="s">
        <v>3346</v>
      </c>
      <c r="E1187" s="153">
        <v>0</v>
      </c>
      <c r="F1187" s="15" t="s">
        <v>528</v>
      </c>
      <c r="G1187" s="154">
        <v>0</v>
      </c>
      <c r="H1187" s="155">
        <f t="shared" si="61"/>
        <v>0</v>
      </c>
      <c r="I1187" s="153">
        <v>0</v>
      </c>
      <c r="J1187" s="153">
        <v>0</v>
      </c>
      <c r="K1187" s="153">
        <v>0</v>
      </c>
      <c r="L1187" s="17"/>
      <c r="M1187" s="18"/>
      <c r="N1187" s="127"/>
      <c r="O1187" s="16" t="str">
        <f t="shared" si="62"/>
        <v>Ok</v>
      </c>
    </row>
    <row r="1188" spans="1:15" ht="25.5" x14ac:dyDescent="0.2">
      <c r="A1188" s="157" t="str">
        <f t="shared" si="60"/>
        <v>No</v>
      </c>
      <c r="B1188" s="13" t="s">
        <v>524</v>
      </c>
      <c r="C1188" s="14" t="s">
        <v>3347</v>
      </c>
      <c r="D1188" s="13" t="s">
        <v>3348</v>
      </c>
      <c r="E1188" s="153">
        <v>0</v>
      </c>
      <c r="F1188" s="15" t="s">
        <v>528</v>
      </c>
      <c r="G1188" s="154">
        <v>0</v>
      </c>
      <c r="H1188" s="155">
        <f t="shared" si="61"/>
        <v>0</v>
      </c>
      <c r="I1188" s="153">
        <v>0</v>
      </c>
      <c r="J1188" s="153">
        <v>0</v>
      </c>
      <c r="K1188" s="153">
        <v>0</v>
      </c>
      <c r="L1188" s="17"/>
      <c r="M1188" s="18"/>
      <c r="N1188" s="127"/>
      <c r="O1188" s="16" t="str">
        <f t="shared" si="62"/>
        <v>Ok</v>
      </c>
    </row>
    <row r="1189" spans="1:15" ht="25.5" x14ac:dyDescent="0.2">
      <c r="A1189" s="157" t="str">
        <f t="shared" si="60"/>
        <v>No</v>
      </c>
      <c r="B1189" s="13" t="s">
        <v>524</v>
      </c>
      <c r="C1189" s="14" t="s">
        <v>3349</v>
      </c>
      <c r="D1189" s="13" t="s">
        <v>3350</v>
      </c>
      <c r="E1189" s="153">
        <v>0</v>
      </c>
      <c r="F1189" s="15" t="s">
        <v>528</v>
      </c>
      <c r="G1189" s="154">
        <v>0</v>
      </c>
      <c r="H1189" s="155">
        <f t="shared" si="61"/>
        <v>0</v>
      </c>
      <c r="I1189" s="153">
        <v>0</v>
      </c>
      <c r="J1189" s="153">
        <v>0</v>
      </c>
      <c r="K1189" s="153">
        <v>0</v>
      </c>
      <c r="L1189" s="17"/>
      <c r="M1189" s="18"/>
      <c r="N1189" s="127"/>
      <c r="O1189" s="16" t="str">
        <f t="shared" si="62"/>
        <v>Ok</v>
      </c>
    </row>
    <row r="1190" spans="1:15" ht="25.5" x14ac:dyDescent="0.2">
      <c r="A1190" s="157" t="str">
        <f t="shared" si="60"/>
        <v>No</v>
      </c>
      <c r="B1190" s="13" t="s">
        <v>524</v>
      </c>
      <c r="C1190" s="14" t="s">
        <v>3351</v>
      </c>
      <c r="D1190" s="13" t="s">
        <v>3352</v>
      </c>
      <c r="E1190" s="153">
        <v>0</v>
      </c>
      <c r="F1190" s="15" t="s">
        <v>528</v>
      </c>
      <c r="G1190" s="154">
        <v>0</v>
      </c>
      <c r="H1190" s="155">
        <f t="shared" si="61"/>
        <v>0</v>
      </c>
      <c r="I1190" s="153">
        <v>0</v>
      </c>
      <c r="J1190" s="153">
        <v>0</v>
      </c>
      <c r="K1190" s="153">
        <v>0</v>
      </c>
      <c r="L1190" s="17"/>
      <c r="M1190" s="18"/>
      <c r="N1190" s="127"/>
      <c r="O1190" s="16" t="str">
        <f t="shared" si="62"/>
        <v>Ok</v>
      </c>
    </row>
    <row r="1191" spans="1:15" ht="38.25" x14ac:dyDescent="0.2">
      <c r="A1191" s="157" t="str">
        <f t="shared" si="60"/>
        <v>No</v>
      </c>
      <c r="B1191" s="13" t="s">
        <v>524</v>
      </c>
      <c r="C1191" s="14" t="s">
        <v>3353</v>
      </c>
      <c r="D1191" s="13" t="s">
        <v>3354</v>
      </c>
      <c r="E1191" s="153">
        <v>0</v>
      </c>
      <c r="F1191" s="15" t="s">
        <v>528</v>
      </c>
      <c r="G1191" s="154">
        <v>0</v>
      </c>
      <c r="H1191" s="155">
        <f t="shared" si="61"/>
        <v>0</v>
      </c>
      <c r="I1191" s="153">
        <v>0</v>
      </c>
      <c r="J1191" s="153">
        <v>0</v>
      </c>
      <c r="K1191" s="153">
        <v>0</v>
      </c>
      <c r="L1191" s="17"/>
      <c r="M1191" s="18"/>
      <c r="N1191" s="127"/>
      <c r="O1191" s="16" t="str">
        <f t="shared" si="62"/>
        <v>Ok</v>
      </c>
    </row>
    <row r="1192" spans="1:15" ht="25.5" x14ac:dyDescent="0.2">
      <c r="A1192" s="157" t="str">
        <f t="shared" si="60"/>
        <v>No</v>
      </c>
      <c r="B1192" s="13" t="s">
        <v>524</v>
      </c>
      <c r="C1192" s="14" t="s">
        <v>3355</v>
      </c>
      <c r="D1192" s="13" t="s">
        <v>3356</v>
      </c>
      <c r="E1192" s="153">
        <v>0</v>
      </c>
      <c r="F1192" s="15" t="s">
        <v>528</v>
      </c>
      <c r="G1192" s="154">
        <v>0</v>
      </c>
      <c r="H1192" s="155">
        <f t="shared" si="61"/>
        <v>0</v>
      </c>
      <c r="I1192" s="153">
        <v>0</v>
      </c>
      <c r="J1192" s="153">
        <v>0</v>
      </c>
      <c r="K1192" s="153">
        <v>0</v>
      </c>
      <c r="L1192" s="17"/>
      <c r="M1192" s="18"/>
      <c r="N1192" s="127"/>
      <c r="O1192" s="16" t="str">
        <f t="shared" si="62"/>
        <v>Ok</v>
      </c>
    </row>
    <row r="1193" spans="1:15" ht="25.5" x14ac:dyDescent="0.2">
      <c r="A1193" s="157" t="str">
        <f t="shared" si="60"/>
        <v>No</v>
      </c>
      <c r="B1193" s="13" t="s">
        <v>524</v>
      </c>
      <c r="C1193" s="14" t="s">
        <v>3357</v>
      </c>
      <c r="D1193" s="13" t="s">
        <v>3358</v>
      </c>
      <c r="E1193" s="153">
        <v>0</v>
      </c>
      <c r="F1193" s="15" t="s">
        <v>528</v>
      </c>
      <c r="G1193" s="154">
        <v>0</v>
      </c>
      <c r="H1193" s="155">
        <f t="shared" si="61"/>
        <v>0</v>
      </c>
      <c r="I1193" s="153">
        <v>0</v>
      </c>
      <c r="J1193" s="153">
        <v>0</v>
      </c>
      <c r="K1193" s="153">
        <v>0</v>
      </c>
      <c r="L1193" s="17"/>
      <c r="M1193" s="18"/>
      <c r="N1193" s="127"/>
      <c r="O1193" s="16" t="str">
        <f t="shared" si="62"/>
        <v>Ok</v>
      </c>
    </row>
    <row r="1194" spans="1:15" ht="38.25" x14ac:dyDescent="0.2">
      <c r="A1194" s="157" t="str">
        <f t="shared" si="60"/>
        <v>No</v>
      </c>
      <c r="B1194" s="13" t="s">
        <v>524</v>
      </c>
      <c r="C1194" s="14" t="s">
        <v>3359</v>
      </c>
      <c r="D1194" s="13" t="s">
        <v>3360</v>
      </c>
      <c r="E1194" s="153">
        <v>0</v>
      </c>
      <c r="F1194" s="15" t="s">
        <v>528</v>
      </c>
      <c r="G1194" s="154">
        <v>0</v>
      </c>
      <c r="H1194" s="155">
        <f t="shared" si="61"/>
        <v>0</v>
      </c>
      <c r="I1194" s="153">
        <v>0</v>
      </c>
      <c r="J1194" s="153">
        <v>0</v>
      </c>
      <c r="K1194" s="153">
        <v>0</v>
      </c>
      <c r="L1194" s="17"/>
      <c r="M1194" s="18"/>
      <c r="N1194" s="127"/>
      <c r="O1194" s="16" t="str">
        <f t="shared" si="62"/>
        <v>Ok</v>
      </c>
    </row>
    <row r="1195" spans="1:15" ht="25.5" x14ac:dyDescent="0.2">
      <c r="A1195" s="157" t="str">
        <f t="shared" si="60"/>
        <v>No</v>
      </c>
      <c r="B1195" s="13" t="s">
        <v>524</v>
      </c>
      <c r="C1195" s="14" t="s">
        <v>3361</v>
      </c>
      <c r="D1195" s="13" t="s">
        <v>3362</v>
      </c>
      <c r="E1195" s="153">
        <v>0</v>
      </c>
      <c r="F1195" s="15" t="s">
        <v>528</v>
      </c>
      <c r="G1195" s="154">
        <v>0</v>
      </c>
      <c r="H1195" s="155">
        <f t="shared" si="61"/>
        <v>0</v>
      </c>
      <c r="I1195" s="153">
        <v>0</v>
      </c>
      <c r="J1195" s="153">
        <v>0</v>
      </c>
      <c r="K1195" s="153">
        <v>0</v>
      </c>
      <c r="L1195" s="17"/>
      <c r="M1195" s="18"/>
      <c r="N1195" s="127"/>
      <c r="O1195" s="16" t="str">
        <f t="shared" si="62"/>
        <v>Ok</v>
      </c>
    </row>
    <row r="1196" spans="1:15" ht="25.5" x14ac:dyDescent="0.2">
      <c r="A1196" s="157" t="str">
        <f t="shared" si="60"/>
        <v>No</v>
      </c>
      <c r="B1196" s="13" t="s">
        <v>524</v>
      </c>
      <c r="C1196" s="14" t="s">
        <v>3363</v>
      </c>
      <c r="D1196" s="13" t="s">
        <v>3364</v>
      </c>
      <c r="E1196" s="153">
        <v>0</v>
      </c>
      <c r="F1196" s="15" t="s">
        <v>528</v>
      </c>
      <c r="G1196" s="154">
        <v>0</v>
      </c>
      <c r="H1196" s="155">
        <f t="shared" si="61"/>
        <v>0</v>
      </c>
      <c r="I1196" s="153">
        <v>0</v>
      </c>
      <c r="J1196" s="153">
        <v>0</v>
      </c>
      <c r="K1196" s="153">
        <v>0</v>
      </c>
      <c r="L1196" s="17"/>
      <c r="M1196" s="18"/>
      <c r="N1196" s="127"/>
      <c r="O1196" s="16" t="str">
        <f t="shared" si="62"/>
        <v>Ok</v>
      </c>
    </row>
    <row r="1197" spans="1:15" ht="25.5" x14ac:dyDescent="0.2">
      <c r="A1197" s="157" t="str">
        <f t="shared" si="60"/>
        <v>No</v>
      </c>
      <c r="B1197" s="13" t="s">
        <v>524</v>
      </c>
      <c r="C1197" s="14" t="s">
        <v>3365</v>
      </c>
      <c r="D1197" s="13" t="s">
        <v>3245</v>
      </c>
      <c r="E1197" s="153">
        <v>0</v>
      </c>
      <c r="F1197" s="15" t="s">
        <v>528</v>
      </c>
      <c r="G1197" s="154">
        <v>0</v>
      </c>
      <c r="H1197" s="155">
        <f t="shared" si="61"/>
        <v>0</v>
      </c>
      <c r="I1197" s="153">
        <v>0</v>
      </c>
      <c r="J1197" s="153">
        <v>0</v>
      </c>
      <c r="K1197" s="153">
        <v>0</v>
      </c>
      <c r="L1197" s="17"/>
      <c r="M1197" s="18"/>
      <c r="N1197" s="127"/>
      <c r="O1197" s="16" t="str">
        <f t="shared" si="62"/>
        <v>Ok</v>
      </c>
    </row>
    <row r="1198" spans="1:15" ht="25.5" x14ac:dyDescent="0.2">
      <c r="A1198" s="157" t="str">
        <f t="shared" si="60"/>
        <v>No</v>
      </c>
      <c r="B1198" s="13" t="s">
        <v>524</v>
      </c>
      <c r="C1198" s="14" t="s">
        <v>3366</v>
      </c>
      <c r="D1198" s="13" t="s">
        <v>3243</v>
      </c>
      <c r="E1198" s="153">
        <v>0</v>
      </c>
      <c r="F1198" s="15" t="s">
        <v>528</v>
      </c>
      <c r="G1198" s="154">
        <v>0</v>
      </c>
      <c r="H1198" s="155">
        <f t="shared" si="61"/>
        <v>0</v>
      </c>
      <c r="I1198" s="153">
        <v>0</v>
      </c>
      <c r="J1198" s="153">
        <v>0</v>
      </c>
      <c r="K1198" s="153">
        <v>0</v>
      </c>
      <c r="L1198" s="17"/>
      <c r="M1198" s="18"/>
      <c r="N1198" s="127"/>
      <c r="O1198" s="16" t="str">
        <f t="shared" si="62"/>
        <v>Ok</v>
      </c>
    </row>
    <row r="1199" spans="1:15" ht="25.5" x14ac:dyDescent="0.2">
      <c r="A1199" s="157" t="str">
        <f t="shared" si="60"/>
        <v>No</v>
      </c>
      <c r="B1199" s="13" t="s">
        <v>524</v>
      </c>
      <c r="C1199" s="14" t="s">
        <v>3367</v>
      </c>
      <c r="D1199" s="13" t="s">
        <v>3248</v>
      </c>
      <c r="E1199" s="153">
        <v>0</v>
      </c>
      <c r="F1199" s="15" t="s">
        <v>528</v>
      </c>
      <c r="G1199" s="154">
        <v>0</v>
      </c>
      <c r="H1199" s="155">
        <f t="shared" si="61"/>
        <v>0</v>
      </c>
      <c r="I1199" s="153">
        <v>0</v>
      </c>
      <c r="J1199" s="153">
        <v>0</v>
      </c>
      <c r="K1199" s="153">
        <v>0</v>
      </c>
      <c r="L1199" s="17"/>
      <c r="M1199" s="18"/>
      <c r="N1199" s="127"/>
      <c r="O1199" s="16" t="str">
        <f t="shared" si="62"/>
        <v>Ok</v>
      </c>
    </row>
    <row r="1200" spans="1:15" ht="25.5" x14ac:dyDescent="0.2">
      <c r="A1200" s="157" t="str">
        <f t="shared" si="60"/>
        <v>No</v>
      </c>
      <c r="B1200" s="13" t="s">
        <v>524</v>
      </c>
      <c r="C1200" s="14" t="s">
        <v>3368</v>
      </c>
      <c r="D1200" s="13" t="s">
        <v>3250</v>
      </c>
      <c r="E1200" s="153">
        <v>0</v>
      </c>
      <c r="F1200" s="15" t="s">
        <v>528</v>
      </c>
      <c r="G1200" s="154">
        <v>0</v>
      </c>
      <c r="H1200" s="155">
        <f t="shared" si="61"/>
        <v>0</v>
      </c>
      <c r="I1200" s="153">
        <v>0</v>
      </c>
      <c r="J1200" s="153">
        <v>0</v>
      </c>
      <c r="K1200" s="153">
        <v>0</v>
      </c>
      <c r="L1200" s="17"/>
      <c r="M1200" s="18"/>
      <c r="N1200" s="127"/>
      <c r="O1200" s="16" t="str">
        <f t="shared" si="62"/>
        <v>Ok</v>
      </c>
    </row>
    <row r="1201" spans="1:15" ht="25.5" x14ac:dyDescent="0.2">
      <c r="A1201" s="157" t="str">
        <f t="shared" si="60"/>
        <v>No</v>
      </c>
      <c r="B1201" s="13" t="s">
        <v>524</v>
      </c>
      <c r="C1201" s="14" t="s">
        <v>3369</v>
      </c>
      <c r="D1201" s="13" t="s">
        <v>3252</v>
      </c>
      <c r="E1201" s="153">
        <v>0</v>
      </c>
      <c r="F1201" s="15" t="s">
        <v>528</v>
      </c>
      <c r="G1201" s="154">
        <v>0</v>
      </c>
      <c r="H1201" s="155">
        <f t="shared" si="61"/>
        <v>0</v>
      </c>
      <c r="I1201" s="153">
        <v>0</v>
      </c>
      <c r="J1201" s="153">
        <v>0</v>
      </c>
      <c r="K1201" s="153">
        <v>0</v>
      </c>
      <c r="L1201" s="17"/>
      <c r="M1201" s="18"/>
      <c r="N1201" s="127"/>
      <c r="O1201" s="16" t="str">
        <f t="shared" si="62"/>
        <v>Ok</v>
      </c>
    </row>
    <row r="1202" spans="1:15" ht="25.5" x14ac:dyDescent="0.2">
      <c r="A1202" s="157" t="str">
        <f t="shared" si="60"/>
        <v>No</v>
      </c>
      <c r="B1202" s="13" t="s">
        <v>524</v>
      </c>
      <c r="C1202" s="14" t="s">
        <v>3370</v>
      </c>
      <c r="D1202" s="13" t="s">
        <v>3254</v>
      </c>
      <c r="E1202" s="153">
        <v>0</v>
      </c>
      <c r="F1202" s="15" t="s">
        <v>528</v>
      </c>
      <c r="G1202" s="154">
        <v>0</v>
      </c>
      <c r="H1202" s="155">
        <f t="shared" si="61"/>
        <v>0</v>
      </c>
      <c r="I1202" s="153">
        <v>0</v>
      </c>
      <c r="J1202" s="153">
        <v>0</v>
      </c>
      <c r="K1202" s="153">
        <v>0</v>
      </c>
      <c r="L1202" s="17"/>
      <c r="M1202" s="18"/>
      <c r="N1202" s="127"/>
      <c r="O1202" s="16" t="str">
        <f t="shared" si="62"/>
        <v>Ok</v>
      </c>
    </row>
    <row r="1203" spans="1:15" ht="25.5" x14ac:dyDescent="0.2">
      <c r="A1203" s="157" t="str">
        <f t="shared" si="60"/>
        <v>No</v>
      </c>
      <c r="B1203" s="13" t="s">
        <v>524</v>
      </c>
      <c r="C1203" s="14" t="s">
        <v>3371</v>
      </c>
      <c r="D1203" s="13" t="s">
        <v>3256</v>
      </c>
      <c r="E1203" s="153">
        <v>0</v>
      </c>
      <c r="F1203" s="15" t="s">
        <v>528</v>
      </c>
      <c r="G1203" s="154">
        <v>0</v>
      </c>
      <c r="H1203" s="155">
        <f t="shared" si="61"/>
        <v>0</v>
      </c>
      <c r="I1203" s="153">
        <v>0</v>
      </c>
      <c r="J1203" s="153">
        <v>0</v>
      </c>
      <c r="K1203" s="153">
        <v>0</v>
      </c>
      <c r="L1203" s="17"/>
      <c r="M1203" s="18"/>
      <c r="N1203" s="127"/>
      <c r="O1203" s="16" t="str">
        <f t="shared" si="62"/>
        <v>Ok</v>
      </c>
    </row>
    <row r="1204" spans="1:15" ht="25.5" x14ac:dyDescent="0.2">
      <c r="A1204" s="157" t="str">
        <f t="shared" si="60"/>
        <v>No</v>
      </c>
      <c r="B1204" s="13" t="s">
        <v>524</v>
      </c>
      <c r="C1204" s="14" t="s">
        <v>3372</v>
      </c>
      <c r="D1204" s="13" t="s">
        <v>3258</v>
      </c>
      <c r="E1204" s="153">
        <v>0</v>
      </c>
      <c r="F1204" s="15" t="s">
        <v>528</v>
      </c>
      <c r="G1204" s="154">
        <v>0</v>
      </c>
      <c r="H1204" s="155">
        <f t="shared" si="61"/>
        <v>0</v>
      </c>
      <c r="I1204" s="153">
        <v>0</v>
      </c>
      <c r="J1204" s="153">
        <v>0</v>
      </c>
      <c r="K1204" s="153">
        <v>0</v>
      </c>
      <c r="L1204" s="17"/>
      <c r="M1204" s="18"/>
      <c r="N1204" s="127"/>
      <c r="O1204" s="16" t="str">
        <f t="shared" si="62"/>
        <v>Ok</v>
      </c>
    </row>
    <row r="1205" spans="1:15" ht="38.25" x14ac:dyDescent="0.2">
      <c r="A1205" s="157" t="str">
        <f t="shared" si="60"/>
        <v>No</v>
      </c>
      <c r="B1205" s="13" t="s">
        <v>524</v>
      </c>
      <c r="C1205" s="14" t="s">
        <v>3373</v>
      </c>
      <c r="D1205" s="13" t="s">
        <v>3260</v>
      </c>
      <c r="E1205" s="153">
        <v>0</v>
      </c>
      <c r="F1205" s="15" t="s">
        <v>528</v>
      </c>
      <c r="G1205" s="154">
        <v>0</v>
      </c>
      <c r="H1205" s="155">
        <f t="shared" si="61"/>
        <v>0</v>
      </c>
      <c r="I1205" s="153">
        <v>0</v>
      </c>
      <c r="J1205" s="153">
        <v>0</v>
      </c>
      <c r="K1205" s="153">
        <v>0</v>
      </c>
      <c r="L1205" s="17"/>
      <c r="M1205" s="18"/>
      <c r="N1205" s="127"/>
      <c r="O1205" s="16" t="str">
        <f t="shared" si="62"/>
        <v>Ok</v>
      </c>
    </row>
    <row r="1206" spans="1:15" ht="25.5" x14ac:dyDescent="0.2">
      <c r="A1206" s="157" t="str">
        <f t="shared" si="60"/>
        <v>No</v>
      </c>
      <c r="B1206" s="13" t="s">
        <v>524</v>
      </c>
      <c r="C1206" s="14" t="s">
        <v>3374</v>
      </c>
      <c r="D1206" s="13" t="s">
        <v>3262</v>
      </c>
      <c r="E1206" s="153">
        <v>0</v>
      </c>
      <c r="F1206" s="15" t="s">
        <v>528</v>
      </c>
      <c r="G1206" s="154">
        <v>0</v>
      </c>
      <c r="H1206" s="155">
        <f t="shared" si="61"/>
        <v>0</v>
      </c>
      <c r="I1206" s="153">
        <v>0</v>
      </c>
      <c r="J1206" s="153">
        <v>0</v>
      </c>
      <c r="K1206" s="153">
        <v>0</v>
      </c>
      <c r="L1206" s="17"/>
      <c r="M1206" s="18"/>
      <c r="N1206" s="127"/>
      <c r="O1206" s="16" t="str">
        <f t="shared" si="62"/>
        <v>Ok</v>
      </c>
    </row>
    <row r="1207" spans="1:15" ht="25.5" x14ac:dyDescent="0.2">
      <c r="A1207" s="157" t="str">
        <f t="shared" si="60"/>
        <v>No</v>
      </c>
      <c r="B1207" s="13" t="s">
        <v>524</v>
      </c>
      <c r="C1207" s="14" t="s">
        <v>3375</v>
      </c>
      <c r="D1207" s="13" t="s">
        <v>3150</v>
      </c>
      <c r="E1207" s="153">
        <v>0</v>
      </c>
      <c r="F1207" s="15" t="s">
        <v>528</v>
      </c>
      <c r="G1207" s="154">
        <v>0</v>
      </c>
      <c r="H1207" s="155">
        <f t="shared" si="61"/>
        <v>0</v>
      </c>
      <c r="I1207" s="153">
        <v>0</v>
      </c>
      <c r="J1207" s="153">
        <v>0</v>
      </c>
      <c r="K1207" s="153">
        <v>0</v>
      </c>
      <c r="L1207" s="17"/>
      <c r="M1207" s="18"/>
      <c r="N1207" s="127"/>
      <c r="O1207" s="16" t="str">
        <f t="shared" si="62"/>
        <v>Ok</v>
      </c>
    </row>
    <row r="1208" spans="1:15" ht="25.5" x14ac:dyDescent="0.2">
      <c r="A1208" s="157" t="str">
        <f t="shared" si="60"/>
        <v>No</v>
      </c>
      <c r="B1208" s="13" t="s">
        <v>524</v>
      </c>
      <c r="C1208" s="14" t="s">
        <v>3376</v>
      </c>
      <c r="D1208" s="13" t="s">
        <v>3152</v>
      </c>
      <c r="E1208" s="153">
        <v>0</v>
      </c>
      <c r="F1208" s="15" t="s">
        <v>528</v>
      </c>
      <c r="G1208" s="154">
        <v>0</v>
      </c>
      <c r="H1208" s="155">
        <f t="shared" si="61"/>
        <v>0</v>
      </c>
      <c r="I1208" s="153">
        <v>0</v>
      </c>
      <c r="J1208" s="153">
        <v>0</v>
      </c>
      <c r="K1208" s="153">
        <v>0</v>
      </c>
      <c r="L1208" s="17"/>
      <c r="M1208" s="18"/>
      <c r="N1208" s="127"/>
      <c r="O1208" s="16" t="str">
        <f t="shared" si="62"/>
        <v>Ok</v>
      </c>
    </row>
    <row r="1209" spans="1:15" ht="25.5" x14ac:dyDescent="0.2">
      <c r="A1209" s="157" t="str">
        <f t="shared" si="60"/>
        <v>No</v>
      </c>
      <c r="B1209" s="13" t="s">
        <v>524</v>
      </c>
      <c r="C1209" s="14" t="s">
        <v>3377</v>
      </c>
      <c r="D1209" s="13" t="s">
        <v>3154</v>
      </c>
      <c r="E1209" s="153">
        <v>0</v>
      </c>
      <c r="F1209" s="15" t="s">
        <v>528</v>
      </c>
      <c r="G1209" s="154">
        <v>0</v>
      </c>
      <c r="H1209" s="155">
        <f t="shared" si="61"/>
        <v>0</v>
      </c>
      <c r="I1209" s="153">
        <v>0</v>
      </c>
      <c r="J1209" s="153">
        <v>0</v>
      </c>
      <c r="K1209" s="153">
        <v>0</v>
      </c>
      <c r="L1209" s="17"/>
      <c r="M1209" s="18"/>
      <c r="N1209" s="127"/>
      <c r="O1209" s="16" t="str">
        <f t="shared" si="62"/>
        <v>Ok</v>
      </c>
    </row>
    <row r="1210" spans="1:15" ht="25.5" x14ac:dyDescent="0.2">
      <c r="A1210" s="157" t="str">
        <f t="shared" si="60"/>
        <v>No</v>
      </c>
      <c r="B1210" s="13" t="s">
        <v>524</v>
      </c>
      <c r="C1210" s="14" t="s">
        <v>3378</v>
      </c>
      <c r="D1210" s="13" t="s">
        <v>3156</v>
      </c>
      <c r="E1210" s="153">
        <v>0</v>
      </c>
      <c r="F1210" s="15" t="s">
        <v>528</v>
      </c>
      <c r="G1210" s="154">
        <v>0</v>
      </c>
      <c r="H1210" s="155">
        <f t="shared" si="61"/>
        <v>0</v>
      </c>
      <c r="I1210" s="153">
        <v>0</v>
      </c>
      <c r="J1210" s="153">
        <v>0</v>
      </c>
      <c r="K1210" s="153">
        <v>0</v>
      </c>
      <c r="L1210" s="17"/>
      <c r="M1210" s="18"/>
      <c r="N1210" s="127"/>
      <c r="O1210" s="16" t="str">
        <f t="shared" si="62"/>
        <v>Ok</v>
      </c>
    </row>
    <row r="1211" spans="1:15" ht="25.5" x14ac:dyDescent="0.2">
      <c r="A1211" s="157" t="str">
        <f t="shared" si="60"/>
        <v>No</v>
      </c>
      <c r="B1211" s="13" t="s">
        <v>524</v>
      </c>
      <c r="C1211" s="14" t="s">
        <v>3379</v>
      </c>
      <c r="D1211" s="13" t="s">
        <v>3158</v>
      </c>
      <c r="E1211" s="153">
        <v>0</v>
      </c>
      <c r="F1211" s="15" t="s">
        <v>528</v>
      </c>
      <c r="G1211" s="154">
        <v>0</v>
      </c>
      <c r="H1211" s="155">
        <f t="shared" si="61"/>
        <v>0</v>
      </c>
      <c r="I1211" s="153">
        <v>0</v>
      </c>
      <c r="J1211" s="153">
        <v>0</v>
      </c>
      <c r="K1211" s="153">
        <v>0</v>
      </c>
      <c r="L1211" s="17"/>
      <c r="M1211" s="18"/>
      <c r="N1211" s="127"/>
      <c r="O1211" s="16" t="str">
        <f t="shared" si="62"/>
        <v>Ok</v>
      </c>
    </row>
    <row r="1212" spans="1:15" ht="25.5" x14ac:dyDescent="0.2">
      <c r="A1212" s="157" t="str">
        <f t="shared" si="60"/>
        <v>No</v>
      </c>
      <c r="B1212" s="13" t="s">
        <v>524</v>
      </c>
      <c r="C1212" s="14" t="s">
        <v>3380</v>
      </c>
      <c r="D1212" s="13" t="s">
        <v>3160</v>
      </c>
      <c r="E1212" s="153">
        <v>0</v>
      </c>
      <c r="F1212" s="15" t="s">
        <v>528</v>
      </c>
      <c r="G1212" s="154">
        <v>0</v>
      </c>
      <c r="H1212" s="155">
        <f t="shared" si="61"/>
        <v>0</v>
      </c>
      <c r="I1212" s="153">
        <v>0</v>
      </c>
      <c r="J1212" s="153">
        <v>0</v>
      </c>
      <c r="K1212" s="153">
        <v>0</v>
      </c>
      <c r="L1212" s="17"/>
      <c r="M1212" s="18"/>
      <c r="N1212" s="127"/>
      <c r="O1212" s="16" t="str">
        <f t="shared" si="62"/>
        <v>Ok</v>
      </c>
    </row>
    <row r="1213" spans="1:15" ht="38.25" x14ac:dyDescent="0.2">
      <c r="A1213" s="157" t="str">
        <f t="shared" si="60"/>
        <v>No</v>
      </c>
      <c r="B1213" s="13" t="s">
        <v>524</v>
      </c>
      <c r="C1213" s="14" t="s">
        <v>3381</v>
      </c>
      <c r="D1213" s="13" t="s">
        <v>3162</v>
      </c>
      <c r="E1213" s="153">
        <v>0</v>
      </c>
      <c r="F1213" s="15" t="s">
        <v>528</v>
      </c>
      <c r="G1213" s="154">
        <v>0</v>
      </c>
      <c r="H1213" s="155">
        <f t="shared" si="61"/>
        <v>0</v>
      </c>
      <c r="I1213" s="153">
        <v>0</v>
      </c>
      <c r="J1213" s="153">
        <v>0</v>
      </c>
      <c r="K1213" s="153">
        <v>0</v>
      </c>
      <c r="L1213" s="17"/>
      <c r="M1213" s="18"/>
      <c r="N1213" s="127"/>
      <c r="O1213" s="16" t="str">
        <f t="shared" si="62"/>
        <v>Ok</v>
      </c>
    </row>
    <row r="1214" spans="1:15" ht="25.5" x14ac:dyDescent="0.2">
      <c r="A1214" s="157" t="str">
        <f t="shared" si="60"/>
        <v>No</v>
      </c>
      <c r="B1214" s="13" t="s">
        <v>524</v>
      </c>
      <c r="C1214" s="14" t="s">
        <v>3382</v>
      </c>
      <c r="D1214" s="13" t="s">
        <v>3164</v>
      </c>
      <c r="E1214" s="153">
        <v>0</v>
      </c>
      <c r="F1214" s="15" t="s">
        <v>528</v>
      </c>
      <c r="G1214" s="154">
        <v>0</v>
      </c>
      <c r="H1214" s="155">
        <f t="shared" si="61"/>
        <v>0</v>
      </c>
      <c r="I1214" s="153">
        <v>0</v>
      </c>
      <c r="J1214" s="153">
        <v>0</v>
      </c>
      <c r="K1214" s="153">
        <v>0</v>
      </c>
      <c r="L1214" s="17"/>
      <c r="M1214" s="18"/>
      <c r="N1214" s="127"/>
      <c r="O1214" s="16" t="str">
        <f t="shared" si="62"/>
        <v>Ok</v>
      </c>
    </row>
    <row r="1215" spans="1:15" ht="25.5" x14ac:dyDescent="0.2">
      <c r="A1215" s="157" t="str">
        <f t="shared" si="60"/>
        <v>No</v>
      </c>
      <c r="B1215" s="13" t="s">
        <v>524</v>
      </c>
      <c r="C1215" s="14" t="s">
        <v>3383</v>
      </c>
      <c r="D1215" s="13" t="s">
        <v>3166</v>
      </c>
      <c r="E1215" s="153">
        <v>0</v>
      </c>
      <c r="F1215" s="15" t="s">
        <v>528</v>
      </c>
      <c r="G1215" s="154">
        <v>0</v>
      </c>
      <c r="H1215" s="155">
        <f t="shared" si="61"/>
        <v>0</v>
      </c>
      <c r="I1215" s="153">
        <v>0</v>
      </c>
      <c r="J1215" s="153">
        <v>0</v>
      </c>
      <c r="K1215" s="153">
        <v>0</v>
      </c>
      <c r="L1215" s="17"/>
      <c r="M1215" s="18"/>
      <c r="N1215" s="127"/>
      <c r="O1215" s="16" t="str">
        <f t="shared" si="62"/>
        <v>Ok</v>
      </c>
    </row>
    <row r="1216" spans="1:15" ht="25.5" x14ac:dyDescent="0.2">
      <c r="A1216" s="157" t="str">
        <f t="shared" si="60"/>
        <v>No</v>
      </c>
      <c r="B1216" s="13" t="s">
        <v>524</v>
      </c>
      <c r="C1216" s="14" t="s">
        <v>3384</v>
      </c>
      <c r="D1216" s="13" t="s">
        <v>3168</v>
      </c>
      <c r="E1216" s="153">
        <v>0</v>
      </c>
      <c r="F1216" s="15" t="s">
        <v>528</v>
      </c>
      <c r="G1216" s="154">
        <v>0</v>
      </c>
      <c r="H1216" s="155">
        <f t="shared" si="61"/>
        <v>0</v>
      </c>
      <c r="I1216" s="153">
        <v>0</v>
      </c>
      <c r="J1216" s="153">
        <v>0</v>
      </c>
      <c r="K1216" s="153">
        <v>0</v>
      </c>
      <c r="L1216" s="17"/>
      <c r="M1216" s="18"/>
      <c r="N1216" s="127"/>
      <c r="O1216" s="16" t="str">
        <f t="shared" si="62"/>
        <v>Ok</v>
      </c>
    </row>
    <row r="1217" spans="1:15" ht="25.5" x14ac:dyDescent="0.2">
      <c r="A1217" s="157" t="str">
        <f t="shared" si="60"/>
        <v>No</v>
      </c>
      <c r="B1217" s="13" t="s">
        <v>524</v>
      </c>
      <c r="C1217" s="14" t="s">
        <v>3385</v>
      </c>
      <c r="D1217" s="13" t="s">
        <v>3170</v>
      </c>
      <c r="E1217" s="153">
        <v>0</v>
      </c>
      <c r="F1217" s="15" t="s">
        <v>528</v>
      </c>
      <c r="G1217" s="154">
        <v>0</v>
      </c>
      <c r="H1217" s="155">
        <f t="shared" si="61"/>
        <v>0</v>
      </c>
      <c r="I1217" s="153">
        <v>0</v>
      </c>
      <c r="J1217" s="153">
        <v>0</v>
      </c>
      <c r="K1217" s="153">
        <v>0</v>
      </c>
      <c r="L1217" s="17"/>
      <c r="M1217" s="18"/>
      <c r="N1217" s="127"/>
      <c r="O1217" s="16" t="str">
        <f t="shared" si="62"/>
        <v>Ok</v>
      </c>
    </row>
    <row r="1218" spans="1:15" ht="25.5" x14ac:dyDescent="0.2">
      <c r="A1218" s="157" t="str">
        <f t="shared" si="60"/>
        <v>No</v>
      </c>
      <c r="B1218" s="13" t="s">
        <v>524</v>
      </c>
      <c r="C1218" s="14" t="s">
        <v>3386</v>
      </c>
      <c r="D1218" s="13" t="s">
        <v>3172</v>
      </c>
      <c r="E1218" s="153">
        <v>0</v>
      </c>
      <c r="F1218" s="15" t="s">
        <v>528</v>
      </c>
      <c r="G1218" s="154">
        <v>0</v>
      </c>
      <c r="H1218" s="155">
        <f t="shared" si="61"/>
        <v>0</v>
      </c>
      <c r="I1218" s="153">
        <v>0</v>
      </c>
      <c r="J1218" s="153">
        <v>0</v>
      </c>
      <c r="K1218" s="153">
        <v>0</v>
      </c>
      <c r="L1218" s="17"/>
      <c r="M1218" s="18"/>
      <c r="N1218" s="127"/>
      <c r="O1218" s="16" t="str">
        <f t="shared" si="62"/>
        <v>Ok</v>
      </c>
    </row>
    <row r="1219" spans="1:15" ht="25.5" x14ac:dyDescent="0.2">
      <c r="A1219" s="157" t="str">
        <f t="shared" si="60"/>
        <v>No</v>
      </c>
      <c r="B1219" s="13" t="s">
        <v>524</v>
      </c>
      <c r="C1219" s="14" t="s">
        <v>3387</v>
      </c>
      <c r="D1219" s="13" t="s">
        <v>3174</v>
      </c>
      <c r="E1219" s="153">
        <v>0</v>
      </c>
      <c r="F1219" s="15" t="s">
        <v>528</v>
      </c>
      <c r="G1219" s="154">
        <v>0</v>
      </c>
      <c r="H1219" s="155">
        <f t="shared" si="61"/>
        <v>0</v>
      </c>
      <c r="I1219" s="153">
        <v>0</v>
      </c>
      <c r="J1219" s="153">
        <v>0</v>
      </c>
      <c r="K1219" s="153">
        <v>0</v>
      </c>
      <c r="L1219" s="17"/>
      <c r="M1219" s="18"/>
      <c r="N1219" s="127"/>
      <c r="O1219" s="16" t="str">
        <f t="shared" si="62"/>
        <v>Ok</v>
      </c>
    </row>
    <row r="1220" spans="1:15" ht="38.25" x14ac:dyDescent="0.2">
      <c r="A1220" s="157" t="str">
        <f t="shared" si="60"/>
        <v>No</v>
      </c>
      <c r="B1220" s="13" t="s">
        <v>524</v>
      </c>
      <c r="C1220" s="14" t="s">
        <v>3388</v>
      </c>
      <c r="D1220" s="13" t="s">
        <v>3176</v>
      </c>
      <c r="E1220" s="153">
        <v>0</v>
      </c>
      <c r="F1220" s="15" t="s">
        <v>528</v>
      </c>
      <c r="G1220" s="154">
        <v>0</v>
      </c>
      <c r="H1220" s="155">
        <f t="shared" si="61"/>
        <v>0</v>
      </c>
      <c r="I1220" s="153">
        <v>0</v>
      </c>
      <c r="J1220" s="153">
        <v>0</v>
      </c>
      <c r="K1220" s="153">
        <v>0</v>
      </c>
      <c r="L1220" s="17"/>
      <c r="M1220" s="18"/>
      <c r="N1220" s="127"/>
      <c r="O1220" s="16" t="str">
        <f t="shared" si="62"/>
        <v>Ok</v>
      </c>
    </row>
    <row r="1221" spans="1:15" ht="25.5" x14ac:dyDescent="0.2">
      <c r="A1221" s="157" t="str">
        <f t="shared" si="60"/>
        <v>No</v>
      </c>
      <c r="B1221" s="13" t="s">
        <v>524</v>
      </c>
      <c r="C1221" s="14" t="s">
        <v>3389</v>
      </c>
      <c r="D1221" s="13" t="s">
        <v>3178</v>
      </c>
      <c r="E1221" s="153">
        <v>0</v>
      </c>
      <c r="F1221" s="15" t="s">
        <v>528</v>
      </c>
      <c r="G1221" s="154">
        <v>0</v>
      </c>
      <c r="H1221" s="155">
        <f t="shared" si="61"/>
        <v>0</v>
      </c>
      <c r="I1221" s="153">
        <v>0</v>
      </c>
      <c r="J1221" s="153">
        <v>0</v>
      </c>
      <c r="K1221" s="153">
        <v>0</v>
      </c>
      <c r="L1221" s="17"/>
      <c r="M1221" s="18"/>
      <c r="N1221" s="127"/>
      <c r="O1221" s="16" t="str">
        <f t="shared" si="62"/>
        <v>Ok</v>
      </c>
    </row>
    <row r="1222" spans="1:15" ht="25.5" x14ac:dyDescent="0.2">
      <c r="A1222" s="157" t="str">
        <f t="shared" si="60"/>
        <v>No</v>
      </c>
      <c r="B1222" s="13" t="s">
        <v>524</v>
      </c>
      <c r="C1222" s="14" t="s">
        <v>3390</v>
      </c>
      <c r="D1222" s="13" t="s">
        <v>3180</v>
      </c>
      <c r="E1222" s="153">
        <v>0</v>
      </c>
      <c r="F1222" s="15" t="s">
        <v>528</v>
      </c>
      <c r="G1222" s="154">
        <v>0</v>
      </c>
      <c r="H1222" s="155">
        <f t="shared" si="61"/>
        <v>0</v>
      </c>
      <c r="I1222" s="153">
        <v>0</v>
      </c>
      <c r="J1222" s="153">
        <v>0</v>
      </c>
      <c r="K1222" s="153">
        <v>0</v>
      </c>
      <c r="L1222" s="17"/>
      <c r="M1222" s="18"/>
      <c r="N1222" s="127"/>
      <c r="O1222" s="16" t="str">
        <f t="shared" si="62"/>
        <v>Ok</v>
      </c>
    </row>
    <row r="1223" spans="1:15" ht="25.5" x14ac:dyDescent="0.2">
      <c r="A1223" s="157" t="str">
        <f t="shared" si="60"/>
        <v>No</v>
      </c>
      <c r="B1223" s="13" t="s">
        <v>524</v>
      </c>
      <c r="C1223" s="14" t="s">
        <v>3391</v>
      </c>
      <c r="D1223" s="13" t="s">
        <v>3182</v>
      </c>
      <c r="E1223" s="153">
        <v>0</v>
      </c>
      <c r="F1223" s="15" t="s">
        <v>528</v>
      </c>
      <c r="G1223" s="154">
        <v>0</v>
      </c>
      <c r="H1223" s="155">
        <f t="shared" si="61"/>
        <v>0</v>
      </c>
      <c r="I1223" s="153">
        <v>0</v>
      </c>
      <c r="J1223" s="153">
        <v>0</v>
      </c>
      <c r="K1223" s="153">
        <v>0</v>
      </c>
      <c r="L1223" s="17"/>
      <c r="M1223" s="18"/>
      <c r="N1223" s="127"/>
      <c r="O1223" s="16" t="str">
        <f t="shared" si="62"/>
        <v>Ok</v>
      </c>
    </row>
    <row r="1224" spans="1:15" ht="25.5" x14ac:dyDescent="0.2">
      <c r="A1224" s="157" t="str">
        <f t="shared" si="60"/>
        <v>No</v>
      </c>
      <c r="B1224" s="13" t="s">
        <v>524</v>
      </c>
      <c r="C1224" s="14" t="s">
        <v>3392</v>
      </c>
      <c r="D1224" s="13" t="s">
        <v>3184</v>
      </c>
      <c r="E1224" s="153">
        <v>0</v>
      </c>
      <c r="F1224" s="15" t="s">
        <v>528</v>
      </c>
      <c r="G1224" s="154">
        <v>0</v>
      </c>
      <c r="H1224" s="155">
        <f t="shared" si="61"/>
        <v>0</v>
      </c>
      <c r="I1224" s="153">
        <v>0</v>
      </c>
      <c r="J1224" s="153">
        <v>0</v>
      </c>
      <c r="K1224" s="153">
        <v>0</v>
      </c>
      <c r="L1224" s="17"/>
      <c r="M1224" s="18"/>
      <c r="N1224" s="127"/>
      <c r="O1224" s="16" t="str">
        <f t="shared" si="62"/>
        <v>Ok</v>
      </c>
    </row>
    <row r="1225" spans="1:15" ht="25.5" x14ac:dyDescent="0.2">
      <c r="A1225" s="157" t="str">
        <f t="shared" si="60"/>
        <v>No</v>
      </c>
      <c r="B1225" s="13" t="s">
        <v>524</v>
      </c>
      <c r="C1225" s="14" t="s">
        <v>3393</v>
      </c>
      <c r="D1225" s="13" t="s">
        <v>3186</v>
      </c>
      <c r="E1225" s="153">
        <v>0</v>
      </c>
      <c r="F1225" s="15" t="s">
        <v>528</v>
      </c>
      <c r="G1225" s="154">
        <v>0</v>
      </c>
      <c r="H1225" s="155">
        <f t="shared" si="61"/>
        <v>0</v>
      </c>
      <c r="I1225" s="153">
        <v>0</v>
      </c>
      <c r="J1225" s="153">
        <v>0</v>
      </c>
      <c r="K1225" s="153">
        <v>0</v>
      </c>
      <c r="L1225" s="17"/>
      <c r="M1225" s="18"/>
      <c r="N1225" s="127"/>
      <c r="O1225" s="16" t="str">
        <f t="shared" si="62"/>
        <v>Ok</v>
      </c>
    </row>
    <row r="1226" spans="1:15" ht="25.5" x14ac:dyDescent="0.2">
      <c r="A1226" s="157" t="str">
        <f t="shared" si="60"/>
        <v>No</v>
      </c>
      <c r="B1226" s="13" t="s">
        <v>524</v>
      </c>
      <c r="C1226" s="14" t="s">
        <v>3394</v>
      </c>
      <c r="D1226" s="13" t="s">
        <v>3188</v>
      </c>
      <c r="E1226" s="153">
        <v>0</v>
      </c>
      <c r="F1226" s="15" t="s">
        <v>528</v>
      </c>
      <c r="G1226" s="154">
        <v>0</v>
      </c>
      <c r="H1226" s="155">
        <f t="shared" si="61"/>
        <v>0</v>
      </c>
      <c r="I1226" s="153">
        <v>0</v>
      </c>
      <c r="J1226" s="153">
        <v>0</v>
      </c>
      <c r="K1226" s="153">
        <v>0</v>
      </c>
      <c r="L1226" s="17"/>
      <c r="M1226" s="18"/>
      <c r="N1226" s="127"/>
      <c r="O1226" s="16" t="str">
        <f t="shared" si="62"/>
        <v>Ok</v>
      </c>
    </row>
    <row r="1227" spans="1:15" ht="38.25" x14ac:dyDescent="0.2">
      <c r="A1227" s="157" t="str">
        <f t="shared" ref="A1227:A1290" si="63">IF(OR(E1227&lt;&gt;0,G1227&lt;&gt;0),"Si","No")</f>
        <v>No</v>
      </c>
      <c r="B1227" s="13" t="s">
        <v>524</v>
      </c>
      <c r="C1227" s="14" t="s">
        <v>3395</v>
      </c>
      <c r="D1227" s="13" t="s">
        <v>3190</v>
      </c>
      <c r="E1227" s="153">
        <v>0</v>
      </c>
      <c r="F1227" s="15" t="s">
        <v>528</v>
      </c>
      <c r="G1227" s="154">
        <v>0</v>
      </c>
      <c r="H1227" s="155">
        <f t="shared" ref="H1227:H1290" si="64">+E1227-G1227</f>
        <v>0</v>
      </c>
      <c r="I1227" s="153">
        <v>0</v>
      </c>
      <c r="J1227" s="153">
        <v>0</v>
      </c>
      <c r="K1227" s="153">
        <v>0</v>
      </c>
      <c r="L1227" s="17"/>
      <c r="M1227" s="18"/>
      <c r="N1227" s="127"/>
      <c r="O1227" s="16" t="str">
        <f t="shared" si="62"/>
        <v>Ok</v>
      </c>
    </row>
    <row r="1228" spans="1:15" ht="25.5" x14ac:dyDescent="0.2">
      <c r="A1228" s="157" t="str">
        <f t="shared" si="63"/>
        <v>No</v>
      </c>
      <c r="B1228" s="13" t="s">
        <v>524</v>
      </c>
      <c r="C1228" s="14" t="s">
        <v>3396</v>
      </c>
      <c r="D1228" s="13" t="s">
        <v>3192</v>
      </c>
      <c r="E1228" s="153">
        <v>0</v>
      </c>
      <c r="F1228" s="15" t="s">
        <v>528</v>
      </c>
      <c r="G1228" s="154">
        <v>0</v>
      </c>
      <c r="H1228" s="155">
        <f t="shared" si="64"/>
        <v>0</v>
      </c>
      <c r="I1228" s="153">
        <v>0</v>
      </c>
      <c r="J1228" s="153">
        <v>0</v>
      </c>
      <c r="K1228" s="153">
        <v>0</v>
      </c>
      <c r="L1228" s="17"/>
      <c r="M1228" s="18"/>
      <c r="N1228" s="127"/>
      <c r="O1228" s="16" t="str">
        <f t="shared" si="62"/>
        <v>Ok</v>
      </c>
    </row>
    <row r="1229" spans="1:15" ht="25.5" x14ac:dyDescent="0.2">
      <c r="A1229" s="157" t="str">
        <f t="shared" si="63"/>
        <v>No</v>
      </c>
      <c r="B1229" s="13" t="s">
        <v>524</v>
      </c>
      <c r="C1229" s="14" t="s">
        <v>3397</v>
      </c>
      <c r="D1229" s="13" t="s">
        <v>3194</v>
      </c>
      <c r="E1229" s="153">
        <v>0</v>
      </c>
      <c r="F1229" s="15" t="s">
        <v>528</v>
      </c>
      <c r="G1229" s="154">
        <v>0</v>
      </c>
      <c r="H1229" s="155">
        <f t="shared" si="64"/>
        <v>0</v>
      </c>
      <c r="I1229" s="153">
        <v>0</v>
      </c>
      <c r="J1229" s="153">
        <v>0</v>
      </c>
      <c r="K1229" s="153">
        <v>0</v>
      </c>
      <c r="L1229" s="17"/>
      <c r="M1229" s="18"/>
      <c r="N1229" s="127"/>
      <c r="O1229" s="16" t="str">
        <f t="shared" si="62"/>
        <v>Ok</v>
      </c>
    </row>
    <row r="1230" spans="1:15" ht="25.5" x14ac:dyDescent="0.2">
      <c r="A1230" s="157" t="str">
        <f t="shared" si="63"/>
        <v>No</v>
      </c>
      <c r="B1230" s="13" t="s">
        <v>524</v>
      </c>
      <c r="C1230" s="14" t="s">
        <v>3398</v>
      </c>
      <c r="D1230" s="13" t="s">
        <v>3196</v>
      </c>
      <c r="E1230" s="153">
        <v>0</v>
      </c>
      <c r="F1230" s="15" t="s">
        <v>528</v>
      </c>
      <c r="G1230" s="154">
        <v>0</v>
      </c>
      <c r="H1230" s="155">
        <f t="shared" si="64"/>
        <v>0</v>
      </c>
      <c r="I1230" s="153">
        <v>0</v>
      </c>
      <c r="J1230" s="153">
        <v>0</v>
      </c>
      <c r="K1230" s="153">
        <v>0</v>
      </c>
      <c r="L1230" s="17"/>
      <c r="M1230" s="18"/>
      <c r="N1230" s="127"/>
      <c r="O1230" s="16" t="str">
        <f t="shared" si="62"/>
        <v>Ok</v>
      </c>
    </row>
    <row r="1231" spans="1:15" ht="38.25" x14ac:dyDescent="0.2">
      <c r="A1231" s="157" t="str">
        <f t="shared" si="63"/>
        <v>No</v>
      </c>
      <c r="B1231" s="13" t="s">
        <v>524</v>
      </c>
      <c r="C1231" s="14" t="s">
        <v>3399</v>
      </c>
      <c r="D1231" s="13" t="s">
        <v>3198</v>
      </c>
      <c r="E1231" s="153">
        <v>0</v>
      </c>
      <c r="F1231" s="15" t="s">
        <v>528</v>
      </c>
      <c r="G1231" s="154">
        <v>0</v>
      </c>
      <c r="H1231" s="155">
        <f t="shared" si="64"/>
        <v>0</v>
      </c>
      <c r="I1231" s="153">
        <v>0</v>
      </c>
      <c r="J1231" s="153">
        <v>0</v>
      </c>
      <c r="K1231" s="153">
        <v>0</v>
      </c>
      <c r="L1231" s="17"/>
      <c r="M1231" s="18"/>
      <c r="N1231" s="127"/>
      <c r="O1231" s="16" t="str">
        <f t="shared" si="62"/>
        <v>Ok</v>
      </c>
    </row>
    <row r="1232" spans="1:15" ht="25.5" x14ac:dyDescent="0.2">
      <c r="A1232" s="157" t="str">
        <f t="shared" si="63"/>
        <v>No</v>
      </c>
      <c r="B1232" s="13" t="s">
        <v>524</v>
      </c>
      <c r="C1232" s="14" t="s">
        <v>3400</v>
      </c>
      <c r="D1232" s="13" t="s">
        <v>3200</v>
      </c>
      <c r="E1232" s="153">
        <v>0</v>
      </c>
      <c r="F1232" s="15" t="s">
        <v>528</v>
      </c>
      <c r="G1232" s="154">
        <v>0</v>
      </c>
      <c r="H1232" s="155">
        <f t="shared" si="64"/>
        <v>0</v>
      </c>
      <c r="I1232" s="153">
        <v>0</v>
      </c>
      <c r="J1232" s="153">
        <v>0</v>
      </c>
      <c r="K1232" s="153">
        <v>0</v>
      </c>
      <c r="L1232" s="17"/>
      <c r="M1232" s="18"/>
      <c r="N1232" s="127"/>
      <c r="O1232" s="16" t="str">
        <f t="shared" si="62"/>
        <v>Ok</v>
      </c>
    </row>
    <row r="1233" spans="1:15" ht="25.5" x14ac:dyDescent="0.2">
      <c r="A1233" s="157" t="str">
        <f t="shared" si="63"/>
        <v>No</v>
      </c>
      <c r="B1233" s="13" t="s">
        <v>524</v>
      </c>
      <c r="C1233" s="14" t="s">
        <v>3401</v>
      </c>
      <c r="D1233" s="13" t="s">
        <v>3202</v>
      </c>
      <c r="E1233" s="153">
        <v>0</v>
      </c>
      <c r="F1233" s="15" t="s">
        <v>528</v>
      </c>
      <c r="G1233" s="154">
        <v>0</v>
      </c>
      <c r="H1233" s="155">
        <f t="shared" si="64"/>
        <v>0</v>
      </c>
      <c r="I1233" s="153">
        <v>0</v>
      </c>
      <c r="J1233" s="153">
        <v>0</v>
      </c>
      <c r="K1233" s="153">
        <v>0</v>
      </c>
      <c r="L1233" s="17"/>
      <c r="M1233" s="18"/>
      <c r="N1233" s="127"/>
      <c r="O1233" s="16" t="str">
        <f t="shared" si="62"/>
        <v>Ok</v>
      </c>
    </row>
    <row r="1234" spans="1:15" ht="38.25" x14ac:dyDescent="0.2">
      <c r="A1234" s="157" t="str">
        <f t="shared" si="63"/>
        <v>No</v>
      </c>
      <c r="B1234" s="13" t="s">
        <v>524</v>
      </c>
      <c r="C1234" s="14" t="s">
        <v>3402</v>
      </c>
      <c r="D1234" s="13" t="s">
        <v>3204</v>
      </c>
      <c r="E1234" s="153">
        <v>0</v>
      </c>
      <c r="F1234" s="15" t="s">
        <v>528</v>
      </c>
      <c r="G1234" s="154">
        <v>0</v>
      </c>
      <c r="H1234" s="155">
        <f t="shared" si="64"/>
        <v>0</v>
      </c>
      <c r="I1234" s="153">
        <v>0</v>
      </c>
      <c r="J1234" s="153">
        <v>0</v>
      </c>
      <c r="K1234" s="153">
        <v>0</v>
      </c>
      <c r="L1234" s="17"/>
      <c r="M1234" s="18"/>
      <c r="N1234" s="127"/>
      <c r="O1234" s="16" t="str">
        <f t="shared" si="62"/>
        <v>Ok</v>
      </c>
    </row>
    <row r="1235" spans="1:15" ht="51" x14ac:dyDescent="0.2">
      <c r="A1235" s="157" t="str">
        <f t="shared" si="63"/>
        <v>No</v>
      </c>
      <c r="B1235" s="13" t="s">
        <v>524</v>
      </c>
      <c r="C1235" s="14" t="s">
        <v>3403</v>
      </c>
      <c r="D1235" s="13" t="s">
        <v>3206</v>
      </c>
      <c r="E1235" s="153">
        <v>0</v>
      </c>
      <c r="F1235" s="15" t="s">
        <v>528</v>
      </c>
      <c r="G1235" s="154">
        <v>0</v>
      </c>
      <c r="H1235" s="155">
        <f t="shared" si="64"/>
        <v>0</v>
      </c>
      <c r="I1235" s="153">
        <v>0</v>
      </c>
      <c r="J1235" s="153">
        <v>0</v>
      </c>
      <c r="K1235" s="153">
        <v>0</v>
      </c>
      <c r="L1235" s="17"/>
      <c r="M1235" s="18"/>
      <c r="N1235" s="127"/>
      <c r="O1235" s="16" t="str">
        <f t="shared" si="62"/>
        <v>Ok</v>
      </c>
    </row>
    <row r="1236" spans="1:15" ht="51" x14ac:dyDescent="0.2">
      <c r="A1236" s="157" t="str">
        <f t="shared" si="63"/>
        <v>No</v>
      </c>
      <c r="B1236" s="13" t="s">
        <v>524</v>
      </c>
      <c r="C1236" s="14" t="s">
        <v>3404</v>
      </c>
      <c r="D1236" s="13" t="s">
        <v>3208</v>
      </c>
      <c r="E1236" s="153">
        <v>0</v>
      </c>
      <c r="F1236" s="15" t="s">
        <v>528</v>
      </c>
      <c r="G1236" s="154">
        <v>0</v>
      </c>
      <c r="H1236" s="155">
        <f t="shared" si="64"/>
        <v>0</v>
      </c>
      <c r="I1236" s="153">
        <v>0</v>
      </c>
      <c r="J1236" s="153">
        <v>0</v>
      </c>
      <c r="K1236" s="153">
        <v>0</v>
      </c>
      <c r="L1236" s="17"/>
      <c r="M1236" s="18"/>
      <c r="N1236" s="127"/>
      <c r="O1236" s="16" t="str">
        <f t="shared" si="62"/>
        <v>Ok</v>
      </c>
    </row>
    <row r="1237" spans="1:15" ht="38.25" x14ac:dyDescent="0.2">
      <c r="A1237" s="157" t="str">
        <f t="shared" si="63"/>
        <v>No</v>
      </c>
      <c r="B1237" s="13" t="s">
        <v>524</v>
      </c>
      <c r="C1237" s="14" t="s">
        <v>3405</v>
      </c>
      <c r="D1237" s="13" t="s">
        <v>3210</v>
      </c>
      <c r="E1237" s="153">
        <v>0</v>
      </c>
      <c r="F1237" s="15" t="s">
        <v>528</v>
      </c>
      <c r="G1237" s="154">
        <v>0</v>
      </c>
      <c r="H1237" s="155">
        <f t="shared" si="64"/>
        <v>0</v>
      </c>
      <c r="I1237" s="153">
        <v>0</v>
      </c>
      <c r="J1237" s="153">
        <v>0</v>
      </c>
      <c r="K1237" s="153">
        <v>0</v>
      </c>
      <c r="L1237" s="17"/>
      <c r="M1237" s="18"/>
      <c r="N1237" s="127"/>
      <c r="O1237" s="16" t="str">
        <f t="shared" si="62"/>
        <v>Ok</v>
      </c>
    </row>
    <row r="1238" spans="1:15" ht="15" x14ac:dyDescent="0.2">
      <c r="A1238" s="157" t="str">
        <f t="shared" si="63"/>
        <v>No</v>
      </c>
      <c r="B1238" s="13" t="s">
        <v>524</v>
      </c>
      <c r="C1238" s="14" t="s">
        <v>3406</v>
      </c>
      <c r="D1238" s="13" t="s">
        <v>2295</v>
      </c>
      <c r="E1238" s="153">
        <v>0</v>
      </c>
      <c r="F1238" s="15" t="s">
        <v>528</v>
      </c>
      <c r="G1238" s="154">
        <v>0</v>
      </c>
      <c r="H1238" s="155">
        <f t="shared" si="64"/>
        <v>0</v>
      </c>
      <c r="I1238" s="153">
        <v>0</v>
      </c>
      <c r="J1238" s="153">
        <v>0</v>
      </c>
      <c r="K1238" s="153">
        <v>0</v>
      </c>
      <c r="L1238" s="17"/>
      <c r="M1238" s="18"/>
      <c r="N1238" s="127"/>
      <c r="O1238" s="16" t="str">
        <f t="shared" si="62"/>
        <v>Ok</v>
      </c>
    </row>
    <row r="1239" spans="1:15" ht="38.25" x14ac:dyDescent="0.2">
      <c r="A1239" s="157" t="str">
        <f t="shared" si="63"/>
        <v>No</v>
      </c>
      <c r="B1239" s="13" t="s">
        <v>524</v>
      </c>
      <c r="C1239" s="14" t="s">
        <v>3407</v>
      </c>
      <c r="D1239" s="13" t="s">
        <v>3213</v>
      </c>
      <c r="E1239" s="153">
        <v>0</v>
      </c>
      <c r="F1239" s="15" t="s">
        <v>528</v>
      </c>
      <c r="G1239" s="154">
        <v>0</v>
      </c>
      <c r="H1239" s="155">
        <f t="shared" si="64"/>
        <v>0</v>
      </c>
      <c r="I1239" s="153">
        <v>0</v>
      </c>
      <c r="J1239" s="153">
        <v>0</v>
      </c>
      <c r="K1239" s="153">
        <v>0</v>
      </c>
      <c r="L1239" s="17"/>
      <c r="M1239" s="18"/>
      <c r="N1239" s="127"/>
      <c r="O1239" s="16" t="str">
        <f t="shared" si="62"/>
        <v>Ok</v>
      </c>
    </row>
    <row r="1240" spans="1:15" ht="38.25" x14ac:dyDescent="0.2">
      <c r="A1240" s="157" t="str">
        <f t="shared" si="63"/>
        <v>No</v>
      </c>
      <c r="B1240" s="13" t="s">
        <v>524</v>
      </c>
      <c r="C1240" s="14" t="s">
        <v>3408</v>
      </c>
      <c r="D1240" s="13" t="s">
        <v>3215</v>
      </c>
      <c r="E1240" s="153">
        <v>0</v>
      </c>
      <c r="F1240" s="15" t="s">
        <v>528</v>
      </c>
      <c r="G1240" s="154">
        <v>0</v>
      </c>
      <c r="H1240" s="155">
        <f t="shared" si="64"/>
        <v>0</v>
      </c>
      <c r="I1240" s="153">
        <v>0</v>
      </c>
      <c r="J1240" s="153">
        <v>0</v>
      </c>
      <c r="K1240" s="153">
        <v>0</v>
      </c>
      <c r="L1240" s="17"/>
      <c r="M1240" s="18"/>
      <c r="N1240" s="127"/>
      <c r="O1240" s="16" t="str">
        <f t="shared" si="62"/>
        <v>Ok</v>
      </c>
    </row>
    <row r="1241" spans="1:15" ht="38.25" x14ac:dyDescent="0.2">
      <c r="A1241" s="157" t="str">
        <f t="shared" si="63"/>
        <v>No</v>
      </c>
      <c r="B1241" s="13" t="s">
        <v>524</v>
      </c>
      <c r="C1241" s="14" t="s">
        <v>3409</v>
      </c>
      <c r="D1241" s="13" t="s">
        <v>3217</v>
      </c>
      <c r="E1241" s="153">
        <v>0</v>
      </c>
      <c r="F1241" s="15" t="s">
        <v>528</v>
      </c>
      <c r="G1241" s="154">
        <v>0</v>
      </c>
      <c r="H1241" s="155">
        <f t="shared" si="64"/>
        <v>0</v>
      </c>
      <c r="I1241" s="153">
        <v>0</v>
      </c>
      <c r="J1241" s="153">
        <v>0</v>
      </c>
      <c r="K1241" s="153">
        <v>0</v>
      </c>
      <c r="L1241" s="17"/>
      <c r="M1241" s="18"/>
      <c r="N1241" s="127"/>
      <c r="O1241" s="16" t="str">
        <f t="shared" si="62"/>
        <v>Ok</v>
      </c>
    </row>
    <row r="1242" spans="1:15" ht="38.25" x14ac:dyDescent="0.2">
      <c r="A1242" s="157" t="str">
        <f t="shared" si="63"/>
        <v>No</v>
      </c>
      <c r="B1242" s="13" t="s">
        <v>524</v>
      </c>
      <c r="C1242" s="14" t="s">
        <v>3410</v>
      </c>
      <c r="D1242" s="13" t="s">
        <v>3219</v>
      </c>
      <c r="E1242" s="153">
        <v>0</v>
      </c>
      <c r="F1242" s="15" t="s">
        <v>528</v>
      </c>
      <c r="G1242" s="154">
        <v>0</v>
      </c>
      <c r="H1242" s="155">
        <f t="shared" si="64"/>
        <v>0</v>
      </c>
      <c r="I1242" s="153">
        <v>0</v>
      </c>
      <c r="J1242" s="153">
        <v>0</v>
      </c>
      <c r="K1242" s="153">
        <v>0</v>
      </c>
      <c r="L1242" s="17"/>
      <c r="M1242" s="18"/>
      <c r="N1242" s="127"/>
      <c r="O1242" s="16" t="str">
        <f t="shared" si="62"/>
        <v>Ok</v>
      </c>
    </row>
    <row r="1243" spans="1:15" ht="51" x14ac:dyDescent="0.2">
      <c r="A1243" s="157" t="str">
        <f t="shared" si="63"/>
        <v>No</v>
      </c>
      <c r="B1243" s="13" t="s">
        <v>524</v>
      </c>
      <c r="C1243" s="14" t="s">
        <v>3411</v>
      </c>
      <c r="D1243" s="13" t="s">
        <v>3221</v>
      </c>
      <c r="E1243" s="153">
        <v>0</v>
      </c>
      <c r="F1243" s="15" t="s">
        <v>528</v>
      </c>
      <c r="G1243" s="154">
        <v>0</v>
      </c>
      <c r="H1243" s="155">
        <f t="shared" si="64"/>
        <v>0</v>
      </c>
      <c r="I1243" s="153">
        <v>0</v>
      </c>
      <c r="J1243" s="153">
        <v>0</v>
      </c>
      <c r="K1243" s="153">
        <v>0</v>
      </c>
      <c r="L1243" s="17"/>
      <c r="M1243" s="18"/>
      <c r="N1243" s="127"/>
      <c r="O1243" s="16" t="str">
        <f t="shared" si="62"/>
        <v>Ok</v>
      </c>
    </row>
    <row r="1244" spans="1:15" ht="51" x14ac:dyDescent="0.2">
      <c r="A1244" s="157" t="str">
        <f t="shared" si="63"/>
        <v>No</v>
      </c>
      <c r="B1244" s="13" t="s">
        <v>524</v>
      </c>
      <c r="C1244" s="14" t="s">
        <v>3412</v>
      </c>
      <c r="D1244" s="13" t="s">
        <v>3223</v>
      </c>
      <c r="E1244" s="153">
        <v>0</v>
      </c>
      <c r="F1244" s="15" t="s">
        <v>528</v>
      </c>
      <c r="G1244" s="154">
        <v>0</v>
      </c>
      <c r="H1244" s="155">
        <f t="shared" si="64"/>
        <v>0</v>
      </c>
      <c r="I1244" s="153">
        <v>0</v>
      </c>
      <c r="J1244" s="153">
        <v>0</v>
      </c>
      <c r="K1244" s="153">
        <v>0</v>
      </c>
      <c r="L1244" s="17"/>
      <c r="M1244" s="18"/>
      <c r="N1244" s="127"/>
      <c r="O1244" s="16" t="str">
        <f t="shared" si="62"/>
        <v>Ok</v>
      </c>
    </row>
    <row r="1245" spans="1:15" ht="38.25" x14ac:dyDescent="0.2">
      <c r="A1245" s="157" t="str">
        <f t="shared" si="63"/>
        <v>No</v>
      </c>
      <c r="B1245" s="13" t="s">
        <v>524</v>
      </c>
      <c r="C1245" s="14" t="s">
        <v>3413</v>
      </c>
      <c r="D1245" s="13" t="s">
        <v>3225</v>
      </c>
      <c r="E1245" s="153">
        <v>0</v>
      </c>
      <c r="F1245" s="15" t="s">
        <v>528</v>
      </c>
      <c r="G1245" s="154">
        <v>0</v>
      </c>
      <c r="H1245" s="155">
        <f t="shared" si="64"/>
        <v>0</v>
      </c>
      <c r="I1245" s="153">
        <v>0</v>
      </c>
      <c r="J1245" s="153">
        <v>0</v>
      </c>
      <c r="K1245" s="153">
        <v>0</v>
      </c>
      <c r="L1245" s="17"/>
      <c r="M1245" s="18"/>
      <c r="N1245" s="127"/>
      <c r="O1245" s="16" t="str">
        <f t="shared" ref="O1245:O1308" si="65">IF(H1245-SUM(I1245:K1245)&lt;&gt;0,"Verificar diferencias","Ok")</f>
        <v>Ok</v>
      </c>
    </row>
    <row r="1246" spans="1:15" ht="25.5" x14ac:dyDescent="0.2">
      <c r="A1246" s="157" t="str">
        <f t="shared" si="63"/>
        <v>No</v>
      </c>
      <c r="B1246" s="13" t="s">
        <v>524</v>
      </c>
      <c r="C1246" s="14" t="s">
        <v>3414</v>
      </c>
      <c r="D1246" s="13" t="s">
        <v>3227</v>
      </c>
      <c r="E1246" s="153">
        <v>0</v>
      </c>
      <c r="F1246" s="15" t="s">
        <v>528</v>
      </c>
      <c r="G1246" s="154">
        <v>0</v>
      </c>
      <c r="H1246" s="155">
        <f t="shared" si="64"/>
        <v>0</v>
      </c>
      <c r="I1246" s="153">
        <v>0</v>
      </c>
      <c r="J1246" s="153">
        <v>0</v>
      </c>
      <c r="K1246" s="153">
        <v>0</v>
      </c>
      <c r="L1246" s="17"/>
      <c r="M1246" s="18"/>
      <c r="N1246" s="127"/>
      <c r="O1246" s="16" t="str">
        <f t="shared" si="65"/>
        <v>Ok</v>
      </c>
    </row>
    <row r="1247" spans="1:15" ht="25.5" x14ac:dyDescent="0.2">
      <c r="A1247" s="157" t="str">
        <f t="shared" si="63"/>
        <v>No</v>
      </c>
      <c r="B1247" s="13" t="s">
        <v>524</v>
      </c>
      <c r="C1247" s="14" t="s">
        <v>3415</v>
      </c>
      <c r="D1247" s="13" t="s">
        <v>3229</v>
      </c>
      <c r="E1247" s="153">
        <v>0</v>
      </c>
      <c r="F1247" s="15" t="s">
        <v>528</v>
      </c>
      <c r="G1247" s="154">
        <v>0</v>
      </c>
      <c r="H1247" s="155">
        <f t="shared" si="64"/>
        <v>0</v>
      </c>
      <c r="I1247" s="153">
        <v>0</v>
      </c>
      <c r="J1247" s="153">
        <v>0</v>
      </c>
      <c r="K1247" s="153">
        <v>0</v>
      </c>
      <c r="L1247" s="17"/>
      <c r="M1247" s="18"/>
      <c r="N1247" s="127"/>
      <c r="O1247" s="16" t="str">
        <f t="shared" si="65"/>
        <v>Ok</v>
      </c>
    </row>
    <row r="1248" spans="1:15" ht="25.5" x14ac:dyDescent="0.2">
      <c r="A1248" s="157" t="str">
        <f t="shared" si="63"/>
        <v>No</v>
      </c>
      <c r="B1248" s="13" t="s">
        <v>524</v>
      </c>
      <c r="C1248" s="14" t="s">
        <v>3416</v>
      </c>
      <c r="D1248" s="13" t="s">
        <v>3231</v>
      </c>
      <c r="E1248" s="153">
        <v>0</v>
      </c>
      <c r="F1248" s="15" t="s">
        <v>528</v>
      </c>
      <c r="G1248" s="154">
        <v>0</v>
      </c>
      <c r="H1248" s="155">
        <f t="shared" si="64"/>
        <v>0</v>
      </c>
      <c r="I1248" s="153">
        <v>0</v>
      </c>
      <c r="J1248" s="153">
        <v>0</v>
      </c>
      <c r="K1248" s="153">
        <v>0</v>
      </c>
      <c r="L1248" s="17"/>
      <c r="M1248" s="18"/>
      <c r="N1248" s="127"/>
      <c r="O1248" s="16" t="str">
        <f t="shared" si="65"/>
        <v>Ok</v>
      </c>
    </row>
    <row r="1249" spans="1:15" ht="25.5" x14ac:dyDescent="0.2">
      <c r="A1249" s="157" t="str">
        <f t="shared" si="63"/>
        <v>No</v>
      </c>
      <c r="B1249" s="13" t="s">
        <v>524</v>
      </c>
      <c r="C1249" s="14" t="s">
        <v>3417</v>
      </c>
      <c r="D1249" s="13" t="s">
        <v>3233</v>
      </c>
      <c r="E1249" s="153">
        <v>0</v>
      </c>
      <c r="F1249" s="15" t="s">
        <v>528</v>
      </c>
      <c r="G1249" s="154">
        <v>0</v>
      </c>
      <c r="H1249" s="155">
        <f t="shared" si="64"/>
        <v>0</v>
      </c>
      <c r="I1249" s="153">
        <v>0</v>
      </c>
      <c r="J1249" s="153">
        <v>0</v>
      </c>
      <c r="K1249" s="153">
        <v>0</v>
      </c>
      <c r="L1249" s="17"/>
      <c r="M1249" s="18"/>
      <c r="N1249" s="127"/>
      <c r="O1249" s="16" t="str">
        <f t="shared" si="65"/>
        <v>Ok</v>
      </c>
    </row>
    <row r="1250" spans="1:15" ht="25.5" x14ac:dyDescent="0.2">
      <c r="A1250" s="157" t="str">
        <f t="shared" si="63"/>
        <v>No</v>
      </c>
      <c r="B1250" s="13" t="s">
        <v>524</v>
      </c>
      <c r="C1250" s="14" t="s">
        <v>3418</v>
      </c>
      <c r="D1250" s="13" t="s">
        <v>3235</v>
      </c>
      <c r="E1250" s="153">
        <v>0</v>
      </c>
      <c r="F1250" s="15" t="s">
        <v>528</v>
      </c>
      <c r="G1250" s="154">
        <v>0</v>
      </c>
      <c r="H1250" s="155">
        <f t="shared" si="64"/>
        <v>0</v>
      </c>
      <c r="I1250" s="153">
        <v>0</v>
      </c>
      <c r="J1250" s="153">
        <v>0</v>
      </c>
      <c r="K1250" s="153">
        <v>0</v>
      </c>
      <c r="L1250" s="17"/>
      <c r="M1250" s="18"/>
      <c r="N1250" s="127"/>
      <c r="O1250" s="16" t="str">
        <f t="shared" si="65"/>
        <v>Ok</v>
      </c>
    </row>
    <row r="1251" spans="1:15" ht="51" x14ac:dyDescent="0.2">
      <c r="A1251" s="157" t="str">
        <f t="shared" si="63"/>
        <v>No</v>
      </c>
      <c r="B1251" s="13" t="s">
        <v>524</v>
      </c>
      <c r="C1251" s="14" t="s">
        <v>3419</v>
      </c>
      <c r="D1251" s="13" t="s">
        <v>3237</v>
      </c>
      <c r="E1251" s="153">
        <v>0</v>
      </c>
      <c r="F1251" s="15" t="s">
        <v>528</v>
      </c>
      <c r="G1251" s="154">
        <v>0</v>
      </c>
      <c r="H1251" s="155">
        <f t="shared" si="64"/>
        <v>0</v>
      </c>
      <c r="I1251" s="153">
        <v>0</v>
      </c>
      <c r="J1251" s="153">
        <v>0</v>
      </c>
      <c r="K1251" s="153">
        <v>0</v>
      </c>
      <c r="L1251" s="17"/>
      <c r="M1251" s="18"/>
      <c r="N1251" s="127"/>
      <c r="O1251" s="16" t="str">
        <f t="shared" si="65"/>
        <v>Ok</v>
      </c>
    </row>
    <row r="1252" spans="1:15" ht="51" x14ac:dyDescent="0.2">
      <c r="A1252" s="157" t="str">
        <f t="shared" si="63"/>
        <v>No</v>
      </c>
      <c r="B1252" s="13" t="s">
        <v>524</v>
      </c>
      <c r="C1252" s="14" t="s">
        <v>3420</v>
      </c>
      <c r="D1252" s="13" t="s">
        <v>3239</v>
      </c>
      <c r="E1252" s="153">
        <v>0</v>
      </c>
      <c r="F1252" s="15" t="s">
        <v>528</v>
      </c>
      <c r="G1252" s="154">
        <v>0</v>
      </c>
      <c r="H1252" s="155">
        <f t="shared" si="64"/>
        <v>0</v>
      </c>
      <c r="I1252" s="153">
        <v>0</v>
      </c>
      <c r="J1252" s="153">
        <v>0</v>
      </c>
      <c r="K1252" s="153">
        <v>0</v>
      </c>
      <c r="L1252" s="17"/>
      <c r="M1252" s="18"/>
      <c r="N1252" s="127"/>
      <c r="O1252" s="16" t="str">
        <f t="shared" si="65"/>
        <v>Ok</v>
      </c>
    </row>
    <row r="1253" spans="1:15" ht="38.25" x14ac:dyDescent="0.2">
      <c r="A1253" s="157" t="str">
        <f t="shared" si="63"/>
        <v>No</v>
      </c>
      <c r="B1253" s="13" t="s">
        <v>524</v>
      </c>
      <c r="C1253" s="14" t="s">
        <v>3421</v>
      </c>
      <c r="D1253" s="13" t="s">
        <v>3241</v>
      </c>
      <c r="E1253" s="153">
        <v>0</v>
      </c>
      <c r="F1253" s="15" t="s">
        <v>528</v>
      </c>
      <c r="G1253" s="154">
        <v>0</v>
      </c>
      <c r="H1253" s="155">
        <f t="shared" si="64"/>
        <v>0</v>
      </c>
      <c r="I1253" s="153">
        <v>0</v>
      </c>
      <c r="J1253" s="153">
        <v>0</v>
      </c>
      <c r="K1253" s="153">
        <v>0</v>
      </c>
      <c r="L1253" s="17"/>
      <c r="M1253" s="18"/>
      <c r="N1253" s="127"/>
      <c r="O1253" s="16" t="str">
        <f t="shared" si="65"/>
        <v>Ok</v>
      </c>
    </row>
    <row r="1254" spans="1:15" ht="38.25" x14ac:dyDescent="0.2">
      <c r="A1254" s="157" t="str">
        <f t="shared" si="63"/>
        <v>No</v>
      </c>
      <c r="B1254" s="13" t="s">
        <v>524</v>
      </c>
      <c r="C1254" s="14" t="s">
        <v>3422</v>
      </c>
      <c r="D1254" s="13" t="s">
        <v>3264</v>
      </c>
      <c r="E1254" s="153">
        <v>0</v>
      </c>
      <c r="F1254" s="15" t="s">
        <v>528</v>
      </c>
      <c r="G1254" s="154">
        <v>0</v>
      </c>
      <c r="H1254" s="155">
        <f t="shared" si="64"/>
        <v>0</v>
      </c>
      <c r="I1254" s="153">
        <v>0</v>
      </c>
      <c r="J1254" s="153">
        <v>0</v>
      </c>
      <c r="K1254" s="153">
        <v>0</v>
      </c>
      <c r="L1254" s="17"/>
      <c r="M1254" s="18"/>
      <c r="N1254" s="127"/>
      <c r="O1254" s="16" t="str">
        <f t="shared" si="65"/>
        <v>Ok</v>
      </c>
    </row>
    <row r="1255" spans="1:15" ht="38.25" x14ac:dyDescent="0.2">
      <c r="A1255" s="157" t="str">
        <f t="shared" si="63"/>
        <v>No</v>
      </c>
      <c r="B1255" s="13" t="s">
        <v>524</v>
      </c>
      <c r="C1255" s="14" t="s">
        <v>3423</v>
      </c>
      <c r="D1255" s="13" t="s">
        <v>3266</v>
      </c>
      <c r="E1255" s="153">
        <v>0</v>
      </c>
      <c r="F1255" s="15" t="s">
        <v>528</v>
      </c>
      <c r="G1255" s="154">
        <v>0</v>
      </c>
      <c r="H1255" s="155">
        <f t="shared" si="64"/>
        <v>0</v>
      </c>
      <c r="I1255" s="153">
        <v>0</v>
      </c>
      <c r="J1255" s="153">
        <v>0</v>
      </c>
      <c r="K1255" s="153">
        <v>0</v>
      </c>
      <c r="L1255" s="17"/>
      <c r="M1255" s="18"/>
      <c r="N1255" s="127"/>
      <c r="O1255" s="16" t="str">
        <f t="shared" si="65"/>
        <v>Ok</v>
      </c>
    </row>
    <row r="1256" spans="1:15" ht="38.25" x14ac:dyDescent="0.2">
      <c r="A1256" s="157" t="str">
        <f t="shared" si="63"/>
        <v>No</v>
      </c>
      <c r="B1256" s="13" t="s">
        <v>524</v>
      </c>
      <c r="C1256" s="14" t="s">
        <v>3424</v>
      </c>
      <c r="D1256" s="13" t="s">
        <v>3268</v>
      </c>
      <c r="E1256" s="153">
        <v>0</v>
      </c>
      <c r="F1256" s="15" t="s">
        <v>528</v>
      </c>
      <c r="G1256" s="154">
        <v>0</v>
      </c>
      <c r="H1256" s="155">
        <f t="shared" si="64"/>
        <v>0</v>
      </c>
      <c r="I1256" s="153">
        <v>0</v>
      </c>
      <c r="J1256" s="153">
        <v>0</v>
      </c>
      <c r="K1256" s="153">
        <v>0</v>
      </c>
      <c r="L1256" s="17"/>
      <c r="M1256" s="18"/>
      <c r="N1256" s="127"/>
      <c r="O1256" s="16" t="str">
        <f t="shared" si="65"/>
        <v>Ok</v>
      </c>
    </row>
    <row r="1257" spans="1:15" ht="38.25" x14ac:dyDescent="0.2">
      <c r="A1257" s="157" t="str">
        <f t="shared" si="63"/>
        <v>No</v>
      </c>
      <c r="B1257" s="13" t="s">
        <v>524</v>
      </c>
      <c r="C1257" s="14" t="s">
        <v>3425</v>
      </c>
      <c r="D1257" s="13" t="s">
        <v>3270</v>
      </c>
      <c r="E1257" s="153">
        <v>0</v>
      </c>
      <c r="F1257" s="15" t="s">
        <v>528</v>
      </c>
      <c r="G1257" s="154">
        <v>0</v>
      </c>
      <c r="H1257" s="155">
        <f t="shared" si="64"/>
        <v>0</v>
      </c>
      <c r="I1257" s="153">
        <v>0</v>
      </c>
      <c r="J1257" s="153">
        <v>0</v>
      </c>
      <c r="K1257" s="153">
        <v>0</v>
      </c>
      <c r="L1257" s="17"/>
      <c r="M1257" s="18"/>
      <c r="N1257" s="127"/>
      <c r="O1257" s="16" t="str">
        <f t="shared" si="65"/>
        <v>Ok</v>
      </c>
    </row>
    <row r="1258" spans="1:15" ht="63.75" x14ac:dyDescent="0.2">
      <c r="A1258" s="157" t="str">
        <f t="shared" si="63"/>
        <v>No</v>
      </c>
      <c r="B1258" s="13" t="s">
        <v>524</v>
      </c>
      <c r="C1258" s="14" t="s">
        <v>3426</v>
      </c>
      <c r="D1258" s="13" t="s">
        <v>3272</v>
      </c>
      <c r="E1258" s="153">
        <v>0</v>
      </c>
      <c r="F1258" s="15" t="s">
        <v>528</v>
      </c>
      <c r="G1258" s="154">
        <v>0</v>
      </c>
      <c r="H1258" s="155">
        <f t="shared" si="64"/>
        <v>0</v>
      </c>
      <c r="I1258" s="153">
        <v>0</v>
      </c>
      <c r="J1258" s="153">
        <v>0</v>
      </c>
      <c r="K1258" s="153">
        <v>0</v>
      </c>
      <c r="L1258" s="17"/>
      <c r="M1258" s="18"/>
      <c r="N1258" s="127"/>
      <c r="O1258" s="16" t="str">
        <f t="shared" si="65"/>
        <v>Ok</v>
      </c>
    </row>
    <row r="1259" spans="1:15" ht="63.75" x14ac:dyDescent="0.2">
      <c r="A1259" s="157" t="str">
        <f t="shared" si="63"/>
        <v>No</v>
      </c>
      <c r="B1259" s="13" t="s">
        <v>524</v>
      </c>
      <c r="C1259" s="14" t="s">
        <v>3427</v>
      </c>
      <c r="D1259" s="13" t="s">
        <v>3274</v>
      </c>
      <c r="E1259" s="153">
        <v>0</v>
      </c>
      <c r="F1259" s="15" t="s">
        <v>528</v>
      </c>
      <c r="G1259" s="154">
        <v>0</v>
      </c>
      <c r="H1259" s="155">
        <f t="shared" si="64"/>
        <v>0</v>
      </c>
      <c r="I1259" s="153">
        <v>0</v>
      </c>
      <c r="J1259" s="153">
        <v>0</v>
      </c>
      <c r="K1259" s="153">
        <v>0</v>
      </c>
      <c r="L1259" s="17"/>
      <c r="M1259" s="18"/>
      <c r="N1259" s="127"/>
      <c r="O1259" s="16" t="str">
        <f t="shared" si="65"/>
        <v>Ok</v>
      </c>
    </row>
    <row r="1260" spans="1:15" ht="51" x14ac:dyDescent="0.2">
      <c r="A1260" s="157" t="str">
        <f t="shared" si="63"/>
        <v>No</v>
      </c>
      <c r="B1260" s="13" t="s">
        <v>524</v>
      </c>
      <c r="C1260" s="14" t="s">
        <v>3428</v>
      </c>
      <c r="D1260" s="13" t="s">
        <v>3276</v>
      </c>
      <c r="E1260" s="153">
        <v>0</v>
      </c>
      <c r="F1260" s="15" t="s">
        <v>528</v>
      </c>
      <c r="G1260" s="154">
        <v>0</v>
      </c>
      <c r="H1260" s="155">
        <f t="shared" si="64"/>
        <v>0</v>
      </c>
      <c r="I1260" s="153">
        <v>0</v>
      </c>
      <c r="J1260" s="153">
        <v>0</v>
      </c>
      <c r="K1260" s="153">
        <v>0</v>
      </c>
      <c r="L1260" s="17"/>
      <c r="M1260" s="18"/>
      <c r="N1260" s="127"/>
      <c r="O1260" s="16" t="str">
        <f t="shared" si="65"/>
        <v>Ok</v>
      </c>
    </row>
    <row r="1261" spans="1:15" ht="15" x14ac:dyDescent="0.2">
      <c r="A1261" s="157" t="str">
        <f t="shared" si="63"/>
        <v>No</v>
      </c>
      <c r="B1261" s="13" t="s">
        <v>524</v>
      </c>
      <c r="C1261" s="14" t="s">
        <v>3431</v>
      </c>
      <c r="D1261" s="13" t="s">
        <v>3432</v>
      </c>
      <c r="E1261" s="153">
        <v>0</v>
      </c>
      <c r="F1261" s="15" t="s">
        <v>528</v>
      </c>
      <c r="G1261" s="154">
        <v>0</v>
      </c>
      <c r="H1261" s="155">
        <f t="shared" si="64"/>
        <v>0</v>
      </c>
      <c r="I1261" s="153">
        <v>0</v>
      </c>
      <c r="J1261" s="153">
        <v>0</v>
      </c>
      <c r="K1261" s="153">
        <v>0</v>
      </c>
      <c r="L1261" s="17"/>
      <c r="M1261" s="18"/>
      <c r="N1261" s="127"/>
      <c r="O1261" s="16" t="str">
        <f t="shared" si="65"/>
        <v>Ok</v>
      </c>
    </row>
    <row r="1262" spans="1:15" ht="15" x14ac:dyDescent="0.2">
      <c r="A1262" s="157" t="str">
        <f t="shared" si="63"/>
        <v>No</v>
      </c>
      <c r="B1262" s="13" t="s">
        <v>524</v>
      </c>
      <c r="C1262" s="14" t="s">
        <v>3433</v>
      </c>
      <c r="D1262" s="13" t="s">
        <v>3434</v>
      </c>
      <c r="E1262" s="153">
        <v>0</v>
      </c>
      <c r="F1262" s="15" t="s">
        <v>528</v>
      </c>
      <c r="G1262" s="154">
        <v>0</v>
      </c>
      <c r="H1262" s="155">
        <f t="shared" si="64"/>
        <v>0</v>
      </c>
      <c r="I1262" s="153">
        <v>0</v>
      </c>
      <c r="J1262" s="153">
        <v>0</v>
      </c>
      <c r="K1262" s="153">
        <v>0</v>
      </c>
      <c r="L1262" s="17"/>
      <c r="M1262" s="18"/>
      <c r="N1262" s="127"/>
      <c r="O1262" s="16" t="str">
        <f t="shared" si="65"/>
        <v>Ok</v>
      </c>
    </row>
    <row r="1263" spans="1:15" ht="25.5" x14ac:dyDescent="0.2">
      <c r="A1263" s="157" t="str">
        <f t="shared" si="63"/>
        <v>No</v>
      </c>
      <c r="B1263" s="13" t="s">
        <v>524</v>
      </c>
      <c r="C1263" s="14" t="s">
        <v>3435</v>
      </c>
      <c r="D1263" s="13" t="s">
        <v>3436</v>
      </c>
      <c r="E1263" s="153">
        <v>0</v>
      </c>
      <c r="F1263" s="15" t="s">
        <v>528</v>
      </c>
      <c r="G1263" s="154">
        <v>0</v>
      </c>
      <c r="H1263" s="155">
        <f t="shared" si="64"/>
        <v>0</v>
      </c>
      <c r="I1263" s="153">
        <v>0</v>
      </c>
      <c r="J1263" s="153">
        <v>0</v>
      </c>
      <c r="K1263" s="153">
        <v>0</v>
      </c>
      <c r="L1263" s="17"/>
      <c r="M1263" s="18"/>
      <c r="N1263" s="127"/>
      <c r="O1263" s="16" t="str">
        <f t="shared" si="65"/>
        <v>Ok</v>
      </c>
    </row>
    <row r="1264" spans="1:15" ht="25.5" x14ac:dyDescent="0.2">
      <c r="A1264" s="157" t="str">
        <f t="shared" si="63"/>
        <v>No</v>
      </c>
      <c r="B1264" s="13" t="s">
        <v>524</v>
      </c>
      <c r="C1264" s="14" t="s">
        <v>3437</v>
      </c>
      <c r="D1264" s="13" t="s">
        <v>3438</v>
      </c>
      <c r="E1264" s="153">
        <v>0</v>
      </c>
      <c r="F1264" s="15" t="s">
        <v>528</v>
      </c>
      <c r="G1264" s="154">
        <v>0</v>
      </c>
      <c r="H1264" s="155">
        <f t="shared" si="64"/>
        <v>0</v>
      </c>
      <c r="I1264" s="153">
        <v>0</v>
      </c>
      <c r="J1264" s="153">
        <v>0</v>
      </c>
      <c r="K1264" s="153">
        <v>0</v>
      </c>
      <c r="L1264" s="17"/>
      <c r="M1264" s="18"/>
      <c r="N1264" s="127"/>
      <c r="O1264" s="16" t="str">
        <f t="shared" si="65"/>
        <v>Ok</v>
      </c>
    </row>
    <row r="1265" spans="1:15" ht="25.5" x14ac:dyDescent="0.2">
      <c r="A1265" s="157" t="str">
        <f t="shared" si="63"/>
        <v>No</v>
      </c>
      <c r="B1265" s="13" t="s">
        <v>524</v>
      </c>
      <c r="C1265" s="14" t="s">
        <v>3439</v>
      </c>
      <c r="D1265" s="13" t="s">
        <v>3440</v>
      </c>
      <c r="E1265" s="153">
        <v>0</v>
      </c>
      <c r="F1265" s="15" t="s">
        <v>528</v>
      </c>
      <c r="G1265" s="154">
        <v>0</v>
      </c>
      <c r="H1265" s="155">
        <f t="shared" si="64"/>
        <v>0</v>
      </c>
      <c r="I1265" s="153">
        <v>0</v>
      </c>
      <c r="J1265" s="153">
        <v>0</v>
      </c>
      <c r="K1265" s="153">
        <v>0</v>
      </c>
      <c r="L1265" s="17"/>
      <c r="M1265" s="18"/>
      <c r="N1265" s="127"/>
      <c r="O1265" s="16" t="str">
        <f t="shared" si="65"/>
        <v>Ok</v>
      </c>
    </row>
    <row r="1266" spans="1:15" ht="25.5" x14ac:dyDescent="0.2">
      <c r="A1266" s="157" t="str">
        <f t="shared" si="63"/>
        <v>No</v>
      </c>
      <c r="B1266" s="13" t="s">
        <v>524</v>
      </c>
      <c r="C1266" s="14" t="s">
        <v>3441</v>
      </c>
      <c r="D1266" s="13" t="s">
        <v>3442</v>
      </c>
      <c r="E1266" s="153">
        <v>0</v>
      </c>
      <c r="F1266" s="15" t="s">
        <v>528</v>
      </c>
      <c r="G1266" s="154">
        <v>0</v>
      </c>
      <c r="H1266" s="155">
        <f t="shared" si="64"/>
        <v>0</v>
      </c>
      <c r="I1266" s="153">
        <v>0</v>
      </c>
      <c r="J1266" s="153">
        <v>0</v>
      </c>
      <c r="K1266" s="153">
        <v>0</v>
      </c>
      <c r="L1266" s="17"/>
      <c r="M1266" s="18"/>
      <c r="N1266" s="127"/>
      <c r="O1266" s="16" t="str">
        <f t="shared" si="65"/>
        <v>Ok</v>
      </c>
    </row>
    <row r="1267" spans="1:15" ht="25.5" x14ac:dyDescent="0.2">
      <c r="A1267" s="157" t="str">
        <f t="shared" si="63"/>
        <v>No</v>
      </c>
      <c r="B1267" s="13" t="s">
        <v>524</v>
      </c>
      <c r="C1267" s="14" t="s">
        <v>3443</v>
      </c>
      <c r="D1267" s="13" t="s">
        <v>3020</v>
      </c>
      <c r="E1267" s="153">
        <v>0</v>
      </c>
      <c r="F1267" s="15" t="s">
        <v>528</v>
      </c>
      <c r="G1267" s="154">
        <v>0</v>
      </c>
      <c r="H1267" s="155">
        <f t="shared" si="64"/>
        <v>0</v>
      </c>
      <c r="I1267" s="153">
        <v>0</v>
      </c>
      <c r="J1267" s="153">
        <v>0</v>
      </c>
      <c r="K1267" s="153">
        <v>0</v>
      </c>
      <c r="L1267" s="17"/>
      <c r="M1267" s="18"/>
      <c r="N1267" s="127"/>
      <c r="O1267" s="16" t="str">
        <f t="shared" si="65"/>
        <v>Ok</v>
      </c>
    </row>
    <row r="1268" spans="1:15" ht="25.5" x14ac:dyDescent="0.2">
      <c r="A1268" s="157" t="str">
        <f t="shared" si="63"/>
        <v>No</v>
      </c>
      <c r="B1268" s="13" t="s">
        <v>524</v>
      </c>
      <c r="C1268" s="14" t="s">
        <v>3444</v>
      </c>
      <c r="D1268" s="13" t="s">
        <v>3022</v>
      </c>
      <c r="E1268" s="153">
        <v>0</v>
      </c>
      <c r="F1268" s="15" t="s">
        <v>528</v>
      </c>
      <c r="G1268" s="154">
        <v>0</v>
      </c>
      <c r="H1268" s="155">
        <f t="shared" si="64"/>
        <v>0</v>
      </c>
      <c r="I1268" s="153">
        <v>0</v>
      </c>
      <c r="J1268" s="153">
        <v>0</v>
      </c>
      <c r="K1268" s="153">
        <v>0</v>
      </c>
      <c r="L1268" s="17"/>
      <c r="M1268" s="18"/>
      <c r="N1268" s="127"/>
      <c r="O1268" s="16" t="str">
        <f t="shared" si="65"/>
        <v>Ok</v>
      </c>
    </row>
    <row r="1269" spans="1:15" ht="25.5" x14ac:dyDescent="0.2">
      <c r="A1269" s="157" t="str">
        <f t="shared" si="63"/>
        <v>No</v>
      </c>
      <c r="B1269" s="13" t="s">
        <v>524</v>
      </c>
      <c r="C1269" s="14" t="s">
        <v>3445</v>
      </c>
      <c r="D1269" s="13" t="s">
        <v>3024</v>
      </c>
      <c r="E1269" s="153">
        <v>0</v>
      </c>
      <c r="F1269" s="15" t="s">
        <v>528</v>
      </c>
      <c r="G1269" s="154">
        <v>0</v>
      </c>
      <c r="H1269" s="155">
        <f t="shared" si="64"/>
        <v>0</v>
      </c>
      <c r="I1269" s="153">
        <v>0</v>
      </c>
      <c r="J1269" s="153">
        <v>0</v>
      </c>
      <c r="K1269" s="153">
        <v>0</v>
      </c>
      <c r="L1269" s="17"/>
      <c r="M1269" s="18"/>
      <c r="N1269" s="127"/>
      <c r="O1269" s="16" t="str">
        <f t="shared" si="65"/>
        <v>Ok</v>
      </c>
    </row>
    <row r="1270" spans="1:15" ht="25.5" x14ac:dyDescent="0.2">
      <c r="A1270" s="157" t="str">
        <f t="shared" si="63"/>
        <v>No</v>
      </c>
      <c r="B1270" s="13" t="s">
        <v>524</v>
      </c>
      <c r="C1270" s="14" t="s">
        <v>3446</v>
      </c>
      <c r="D1270" s="13" t="s">
        <v>3026</v>
      </c>
      <c r="E1270" s="153">
        <v>0</v>
      </c>
      <c r="F1270" s="15" t="s">
        <v>528</v>
      </c>
      <c r="G1270" s="154">
        <v>0</v>
      </c>
      <c r="H1270" s="155">
        <f t="shared" si="64"/>
        <v>0</v>
      </c>
      <c r="I1270" s="153">
        <v>0</v>
      </c>
      <c r="J1270" s="153">
        <v>0</v>
      </c>
      <c r="K1270" s="153">
        <v>0</v>
      </c>
      <c r="L1270" s="17"/>
      <c r="M1270" s="18"/>
      <c r="N1270" s="127"/>
      <c r="O1270" s="16" t="str">
        <f t="shared" si="65"/>
        <v>Ok</v>
      </c>
    </row>
    <row r="1271" spans="1:15" ht="25.5" x14ac:dyDescent="0.2">
      <c r="A1271" s="157" t="str">
        <f t="shared" si="63"/>
        <v>No</v>
      </c>
      <c r="B1271" s="13" t="s">
        <v>524</v>
      </c>
      <c r="C1271" s="14" t="s">
        <v>3447</v>
      </c>
      <c r="D1271" s="13" t="s">
        <v>3282</v>
      </c>
      <c r="E1271" s="153">
        <v>0</v>
      </c>
      <c r="F1271" s="15" t="s">
        <v>528</v>
      </c>
      <c r="G1271" s="154">
        <v>0</v>
      </c>
      <c r="H1271" s="155">
        <f t="shared" si="64"/>
        <v>0</v>
      </c>
      <c r="I1271" s="153">
        <v>0</v>
      </c>
      <c r="J1271" s="153">
        <v>0</v>
      </c>
      <c r="K1271" s="153">
        <v>0</v>
      </c>
      <c r="L1271" s="17"/>
      <c r="M1271" s="18"/>
      <c r="N1271" s="127"/>
      <c r="O1271" s="16" t="str">
        <f t="shared" si="65"/>
        <v>Ok</v>
      </c>
    </row>
    <row r="1272" spans="1:15" ht="15" x14ac:dyDescent="0.2">
      <c r="A1272" s="157" t="str">
        <f t="shared" si="63"/>
        <v>No</v>
      </c>
      <c r="B1272" s="13" t="s">
        <v>524</v>
      </c>
      <c r="C1272" s="14" t="s">
        <v>3448</v>
      </c>
      <c r="D1272" s="13" t="s">
        <v>3284</v>
      </c>
      <c r="E1272" s="153">
        <v>0</v>
      </c>
      <c r="F1272" s="15" t="s">
        <v>528</v>
      </c>
      <c r="G1272" s="154">
        <v>0</v>
      </c>
      <c r="H1272" s="155">
        <f t="shared" si="64"/>
        <v>0</v>
      </c>
      <c r="I1272" s="153">
        <v>0</v>
      </c>
      <c r="J1272" s="153">
        <v>0</v>
      </c>
      <c r="K1272" s="153">
        <v>0</v>
      </c>
      <c r="L1272" s="17"/>
      <c r="M1272" s="18"/>
      <c r="N1272" s="127"/>
      <c r="O1272" s="16" t="str">
        <f t="shared" si="65"/>
        <v>Ok</v>
      </c>
    </row>
    <row r="1273" spans="1:15" ht="15" x14ac:dyDescent="0.2">
      <c r="A1273" s="157" t="str">
        <f t="shared" si="63"/>
        <v>No</v>
      </c>
      <c r="B1273" s="13" t="s">
        <v>524</v>
      </c>
      <c r="C1273" s="14" t="s">
        <v>3449</v>
      </c>
      <c r="D1273" s="13" t="s">
        <v>3286</v>
      </c>
      <c r="E1273" s="153">
        <v>0</v>
      </c>
      <c r="F1273" s="15" t="s">
        <v>528</v>
      </c>
      <c r="G1273" s="154">
        <v>0</v>
      </c>
      <c r="H1273" s="155">
        <f t="shared" si="64"/>
        <v>0</v>
      </c>
      <c r="I1273" s="153">
        <v>0</v>
      </c>
      <c r="J1273" s="153">
        <v>0</v>
      </c>
      <c r="K1273" s="153">
        <v>0</v>
      </c>
      <c r="L1273" s="17"/>
      <c r="M1273" s="18"/>
      <c r="N1273" s="127"/>
      <c r="O1273" s="16" t="str">
        <f t="shared" si="65"/>
        <v>Ok</v>
      </c>
    </row>
    <row r="1274" spans="1:15" ht="15" x14ac:dyDescent="0.2">
      <c r="A1274" s="157" t="str">
        <f t="shared" si="63"/>
        <v>No</v>
      </c>
      <c r="B1274" s="13" t="s">
        <v>524</v>
      </c>
      <c r="C1274" s="14" t="s">
        <v>3450</v>
      </c>
      <c r="D1274" s="13" t="s">
        <v>3288</v>
      </c>
      <c r="E1274" s="153">
        <v>0</v>
      </c>
      <c r="F1274" s="15" t="s">
        <v>528</v>
      </c>
      <c r="G1274" s="154">
        <v>0</v>
      </c>
      <c r="H1274" s="155">
        <f t="shared" si="64"/>
        <v>0</v>
      </c>
      <c r="I1274" s="153">
        <v>0</v>
      </c>
      <c r="J1274" s="153">
        <v>0</v>
      </c>
      <c r="K1274" s="153">
        <v>0</v>
      </c>
      <c r="L1274" s="17"/>
      <c r="M1274" s="18"/>
      <c r="N1274" s="127"/>
      <c r="O1274" s="16" t="str">
        <f t="shared" si="65"/>
        <v>Ok</v>
      </c>
    </row>
    <row r="1275" spans="1:15" ht="15" x14ac:dyDescent="0.2">
      <c r="A1275" s="157" t="str">
        <f t="shared" si="63"/>
        <v>No</v>
      </c>
      <c r="B1275" s="13" t="s">
        <v>524</v>
      </c>
      <c r="C1275" s="14" t="s">
        <v>3451</v>
      </c>
      <c r="D1275" s="13" t="s">
        <v>3290</v>
      </c>
      <c r="E1275" s="153">
        <v>0</v>
      </c>
      <c r="F1275" s="15" t="s">
        <v>528</v>
      </c>
      <c r="G1275" s="154">
        <v>0</v>
      </c>
      <c r="H1275" s="155">
        <f t="shared" si="64"/>
        <v>0</v>
      </c>
      <c r="I1275" s="153">
        <v>0</v>
      </c>
      <c r="J1275" s="153">
        <v>0</v>
      </c>
      <c r="K1275" s="153">
        <v>0</v>
      </c>
      <c r="L1275" s="17"/>
      <c r="M1275" s="18"/>
      <c r="N1275" s="127"/>
      <c r="O1275" s="16" t="str">
        <f t="shared" si="65"/>
        <v>Ok</v>
      </c>
    </row>
    <row r="1276" spans="1:15" ht="38.25" x14ac:dyDescent="0.2">
      <c r="A1276" s="157" t="str">
        <f t="shared" si="63"/>
        <v>No</v>
      </c>
      <c r="B1276" s="13" t="s">
        <v>524</v>
      </c>
      <c r="C1276" s="14" t="s">
        <v>3452</v>
      </c>
      <c r="D1276" s="13" t="s">
        <v>3292</v>
      </c>
      <c r="E1276" s="153">
        <v>0</v>
      </c>
      <c r="F1276" s="15" t="s">
        <v>528</v>
      </c>
      <c r="G1276" s="154">
        <v>0</v>
      </c>
      <c r="H1276" s="155">
        <f t="shared" si="64"/>
        <v>0</v>
      </c>
      <c r="I1276" s="153">
        <v>0</v>
      </c>
      <c r="J1276" s="153">
        <v>0</v>
      </c>
      <c r="K1276" s="153">
        <v>0</v>
      </c>
      <c r="L1276" s="17"/>
      <c r="M1276" s="18"/>
      <c r="N1276" s="127"/>
      <c r="O1276" s="16" t="str">
        <f t="shared" si="65"/>
        <v>Ok</v>
      </c>
    </row>
    <row r="1277" spans="1:15" ht="25.5" x14ac:dyDescent="0.2">
      <c r="A1277" s="157" t="str">
        <f t="shared" si="63"/>
        <v>No</v>
      </c>
      <c r="B1277" s="13" t="s">
        <v>524</v>
      </c>
      <c r="C1277" s="14" t="s">
        <v>3453</v>
      </c>
      <c r="D1277" s="13" t="s">
        <v>3294</v>
      </c>
      <c r="E1277" s="153">
        <v>0</v>
      </c>
      <c r="F1277" s="15" t="s">
        <v>528</v>
      </c>
      <c r="G1277" s="154">
        <v>0</v>
      </c>
      <c r="H1277" s="155">
        <f t="shared" si="64"/>
        <v>0</v>
      </c>
      <c r="I1277" s="153">
        <v>0</v>
      </c>
      <c r="J1277" s="153">
        <v>0</v>
      </c>
      <c r="K1277" s="153">
        <v>0</v>
      </c>
      <c r="L1277" s="17"/>
      <c r="M1277" s="18"/>
      <c r="N1277" s="127"/>
      <c r="O1277" s="16" t="str">
        <f t="shared" si="65"/>
        <v>Ok</v>
      </c>
    </row>
    <row r="1278" spans="1:15" ht="25.5" x14ac:dyDescent="0.2">
      <c r="A1278" s="157" t="str">
        <f t="shared" si="63"/>
        <v>No</v>
      </c>
      <c r="B1278" s="13" t="s">
        <v>524</v>
      </c>
      <c r="C1278" s="14" t="s">
        <v>3454</v>
      </c>
      <c r="D1278" s="13" t="s">
        <v>3296</v>
      </c>
      <c r="E1278" s="153">
        <v>0</v>
      </c>
      <c r="F1278" s="15" t="s">
        <v>528</v>
      </c>
      <c r="G1278" s="154">
        <v>0</v>
      </c>
      <c r="H1278" s="155">
        <f t="shared" si="64"/>
        <v>0</v>
      </c>
      <c r="I1278" s="153">
        <v>0</v>
      </c>
      <c r="J1278" s="153">
        <v>0</v>
      </c>
      <c r="K1278" s="153">
        <v>0</v>
      </c>
      <c r="L1278" s="17"/>
      <c r="M1278" s="18"/>
      <c r="N1278" s="127"/>
      <c r="O1278" s="16" t="str">
        <f t="shared" si="65"/>
        <v>Ok</v>
      </c>
    </row>
    <row r="1279" spans="1:15" ht="25.5" x14ac:dyDescent="0.2">
      <c r="A1279" s="157" t="str">
        <f t="shared" si="63"/>
        <v>No</v>
      </c>
      <c r="B1279" s="13" t="s">
        <v>524</v>
      </c>
      <c r="C1279" s="14" t="s">
        <v>3455</v>
      </c>
      <c r="D1279" s="13" t="s">
        <v>3298</v>
      </c>
      <c r="E1279" s="153">
        <v>0</v>
      </c>
      <c r="F1279" s="15" t="s">
        <v>528</v>
      </c>
      <c r="G1279" s="154">
        <v>0</v>
      </c>
      <c r="H1279" s="155">
        <f t="shared" si="64"/>
        <v>0</v>
      </c>
      <c r="I1279" s="153">
        <v>0</v>
      </c>
      <c r="J1279" s="153">
        <v>0</v>
      </c>
      <c r="K1279" s="153">
        <v>0</v>
      </c>
      <c r="L1279" s="17"/>
      <c r="M1279" s="18"/>
      <c r="N1279" s="127"/>
      <c r="O1279" s="16" t="str">
        <f t="shared" si="65"/>
        <v>Ok</v>
      </c>
    </row>
    <row r="1280" spans="1:15" ht="15" x14ac:dyDescent="0.2">
      <c r="A1280" s="157" t="str">
        <f t="shared" si="63"/>
        <v>No</v>
      </c>
      <c r="B1280" s="13" t="s">
        <v>524</v>
      </c>
      <c r="C1280" s="14" t="s">
        <v>3456</v>
      </c>
      <c r="D1280" s="13" t="s">
        <v>3300</v>
      </c>
      <c r="E1280" s="153">
        <v>0</v>
      </c>
      <c r="F1280" s="15" t="s">
        <v>528</v>
      </c>
      <c r="G1280" s="154">
        <v>0</v>
      </c>
      <c r="H1280" s="155">
        <f t="shared" si="64"/>
        <v>0</v>
      </c>
      <c r="I1280" s="153">
        <v>0</v>
      </c>
      <c r="J1280" s="153">
        <v>0</v>
      </c>
      <c r="K1280" s="153">
        <v>0</v>
      </c>
      <c r="L1280" s="17"/>
      <c r="M1280" s="18"/>
      <c r="N1280" s="127"/>
      <c r="O1280" s="16" t="str">
        <f t="shared" si="65"/>
        <v>Ok</v>
      </c>
    </row>
    <row r="1281" spans="1:15" ht="25.5" x14ac:dyDescent="0.2">
      <c r="A1281" s="157" t="str">
        <f t="shared" si="63"/>
        <v>No</v>
      </c>
      <c r="B1281" s="13" t="s">
        <v>524</v>
      </c>
      <c r="C1281" s="14" t="s">
        <v>3457</v>
      </c>
      <c r="D1281" s="13" t="s">
        <v>3302</v>
      </c>
      <c r="E1281" s="153">
        <v>0</v>
      </c>
      <c r="F1281" s="15" t="s">
        <v>528</v>
      </c>
      <c r="G1281" s="154">
        <v>0</v>
      </c>
      <c r="H1281" s="155">
        <f t="shared" si="64"/>
        <v>0</v>
      </c>
      <c r="I1281" s="153">
        <v>0</v>
      </c>
      <c r="J1281" s="153">
        <v>0</v>
      </c>
      <c r="K1281" s="153">
        <v>0</v>
      </c>
      <c r="L1281" s="17"/>
      <c r="M1281" s="18"/>
      <c r="N1281" s="127"/>
      <c r="O1281" s="16" t="str">
        <f t="shared" si="65"/>
        <v>Ok</v>
      </c>
    </row>
    <row r="1282" spans="1:15" ht="15" x14ac:dyDescent="0.2">
      <c r="A1282" s="157" t="str">
        <f t="shared" si="63"/>
        <v>No</v>
      </c>
      <c r="B1282" s="13" t="s">
        <v>524</v>
      </c>
      <c r="C1282" s="14" t="s">
        <v>3458</v>
      </c>
      <c r="D1282" s="13" t="s">
        <v>3304</v>
      </c>
      <c r="E1282" s="153">
        <v>0</v>
      </c>
      <c r="F1282" s="15" t="s">
        <v>528</v>
      </c>
      <c r="G1282" s="154">
        <v>0</v>
      </c>
      <c r="H1282" s="155">
        <f t="shared" si="64"/>
        <v>0</v>
      </c>
      <c r="I1282" s="153">
        <v>0</v>
      </c>
      <c r="J1282" s="153">
        <v>0</v>
      </c>
      <c r="K1282" s="153">
        <v>0</v>
      </c>
      <c r="L1282" s="17"/>
      <c r="M1282" s="18"/>
      <c r="N1282" s="127"/>
      <c r="O1282" s="16" t="str">
        <f t="shared" si="65"/>
        <v>Ok</v>
      </c>
    </row>
    <row r="1283" spans="1:15" ht="15" x14ac:dyDescent="0.2">
      <c r="A1283" s="157" t="str">
        <f t="shared" si="63"/>
        <v>No</v>
      </c>
      <c r="B1283" s="13" t="s">
        <v>524</v>
      </c>
      <c r="C1283" s="14" t="s">
        <v>3459</v>
      </c>
      <c r="D1283" s="13" t="s">
        <v>3306</v>
      </c>
      <c r="E1283" s="153">
        <v>0</v>
      </c>
      <c r="F1283" s="15" t="s">
        <v>528</v>
      </c>
      <c r="G1283" s="154">
        <v>0</v>
      </c>
      <c r="H1283" s="155">
        <f t="shared" si="64"/>
        <v>0</v>
      </c>
      <c r="I1283" s="153">
        <v>0</v>
      </c>
      <c r="J1283" s="153">
        <v>0</v>
      </c>
      <c r="K1283" s="153">
        <v>0</v>
      </c>
      <c r="L1283" s="17"/>
      <c r="M1283" s="18"/>
      <c r="N1283" s="127"/>
      <c r="O1283" s="16" t="str">
        <f t="shared" si="65"/>
        <v>Ok</v>
      </c>
    </row>
    <row r="1284" spans="1:15" ht="25.5" x14ac:dyDescent="0.2">
      <c r="A1284" s="157" t="str">
        <f t="shared" si="63"/>
        <v>No</v>
      </c>
      <c r="B1284" s="13" t="s">
        <v>524</v>
      </c>
      <c r="C1284" s="14" t="s">
        <v>3460</v>
      </c>
      <c r="D1284" s="13" t="s">
        <v>3308</v>
      </c>
      <c r="E1284" s="153">
        <v>0</v>
      </c>
      <c r="F1284" s="15" t="s">
        <v>528</v>
      </c>
      <c r="G1284" s="154">
        <v>0</v>
      </c>
      <c r="H1284" s="155">
        <f t="shared" si="64"/>
        <v>0</v>
      </c>
      <c r="I1284" s="153">
        <v>0</v>
      </c>
      <c r="J1284" s="153">
        <v>0</v>
      </c>
      <c r="K1284" s="153">
        <v>0</v>
      </c>
      <c r="L1284" s="17"/>
      <c r="M1284" s="18"/>
      <c r="N1284" s="127"/>
      <c r="O1284" s="16" t="str">
        <f t="shared" si="65"/>
        <v>Ok</v>
      </c>
    </row>
    <row r="1285" spans="1:15" ht="25.5" x14ac:dyDescent="0.2">
      <c r="A1285" s="157" t="str">
        <f t="shared" si="63"/>
        <v>No</v>
      </c>
      <c r="B1285" s="13" t="s">
        <v>524</v>
      </c>
      <c r="C1285" s="14" t="s">
        <v>3461</v>
      </c>
      <c r="D1285" s="13" t="s">
        <v>3310</v>
      </c>
      <c r="E1285" s="153">
        <v>0</v>
      </c>
      <c r="F1285" s="15" t="s">
        <v>528</v>
      </c>
      <c r="G1285" s="154">
        <v>0</v>
      </c>
      <c r="H1285" s="155">
        <f t="shared" si="64"/>
        <v>0</v>
      </c>
      <c r="I1285" s="153">
        <v>0</v>
      </c>
      <c r="J1285" s="153">
        <v>0</v>
      </c>
      <c r="K1285" s="153">
        <v>0</v>
      </c>
      <c r="L1285" s="17"/>
      <c r="M1285" s="18"/>
      <c r="N1285" s="127"/>
      <c r="O1285" s="16" t="str">
        <f t="shared" si="65"/>
        <v>Ok</v>
      </c>
    </row>
    <row r="1286" spans="1:15" ht="15" x14ac:dyDescent="0.2">
      <c r="A1286" s="157" t="str">
        <f t="shared" si="63"/>
        <v>No</v>
      </c>
      <c r="B1286" s="13" t="s">
        <v>524</v>
      </c>
      <c r="C1286" s="14" t="s">
        <v>3462</v>
      </c>
      <c r="D1286" s="13" t="s">
        <v>3312</v>
      </c>
      <c r="E1286" s="153">
        <v>0</v>
      </c>
      <c r="F1286" s="15" t="s">
        <v>528</v>
      </c>
      <c r="G1286" s="154">
        <v>0</v>
      </c>
      <c r="H1286" s="155">
        <f t="shared" si="64"/>
        <v>0</v>
      </c>
      <c r="I1286" s="153">
        <v>0</v>
      </c>
      <c r="J1286" s="153">
        <v>0</v>
      </c>
      <c r="K1286" s="153">
        <v>0</v>
      </c>
      <c r="L1286" s="17"/>
      <c r="M1286" s="18"/>
      <c r="N1286" s="127"/>
      <c r="O1286" s="16" t="str">
        <f t="shared" si="65"/>
        <v>Ok</v>
      </c>
    </row>
    <row r="1287" spans="1:15" ht="25.5" x14ac:dyDescent="0.2">
      <c r="A1287" s="157" t="str">
        <f t="shared" si="63"/>
        <v>No</v>
      </c>
      <c r="B1287" s="13" t="s">
        <v>524</v>
      </c>
      <c r="C1287" s="14" t="s">
        <v>3463</v>
      </c>
      <c r="D1287" s="13" t="s">
        <v>3314</v>
      </c>
      <c r="E1287" s="153">
        <v>0</v>
      </c>
      <c r="F1287" s="15" t="s">
        <v>528</v>
      </c>
      <c r="G1287" s="154">
        <v>0</v>
      </c>
      <c r="H1287" s="155">
        <f t="shared" si="64"/>
        <v>0</v>
      </c>
      <c r="I1287" s="153">
        <v>0</v>
      </c>
      <c r="J1287" s="153">
        <v>0</v>
      </c>
      <c r="K1287" s="153">
        <v>0</v>
      </c>
      <c r="L1287" s="17"/>
      <c r="M1287" s="18"/>
      <c r="N1287" s="127"/>
      <c r="O1287" s="16" t="str">
        <f t="shared" si="65"/>
        <v>Ok</v>
      </c>
    </row>
    <row r="1288" spans="1:15" ht="15" x14ac:dyDescent="0.2">
      <c r="A1288" s="157" t="str">
        <f t="shared" si="63"/>
        <v>No</v>
      </c>
      <c r="B1288" s="13" t="s">
        <v>524</v>
      </c>
      <c r="C1288" s="14" t="s">
        <v>3464</v>
      </c>
      <c r="D1288" s="13" t="s">
        <v>3316</v>
      </c>
      <c r="E1288" s="153">
        <v>0</v>
      </c>
      <c r="F1288" s="15" t="s">
        <v>528</v>
      </c>
      <c r="G1288" s="154">
        <v>0</v>
      </c>
      <c r="H1288" s="155">
        <f t="shared" si="64"/>
        <v>0</v>
      </c>
      <c r="I1288" s="153">
        <v>0</v>
      </c>
      <c r="J1288" s="153">
        <v>0</v>
      </c>
      <c r="K1288" s="153">
        <v>0</v>
      </c>
      <c r="L1288" s="17"/>
      <c r="M1288" s="18"/>
      <c r="N1288" s="127"/>
      <c r="O1288" s="16" t="str">
        <f t="shared" si="65"/>
        <v>Ok</v>
      </c>
    </row>
    <row r="1289" spans="1:15" ht="15" x14ac:dyDescent="0.2">
      <c r="A1289" s="157" t="str">
        <f t="shared" si="63"/>
        <v>No</v>
      </c>
      <c r="B1289" s="13" t="s">
        <v>524</v>
      </c>
      <c r="C1289" s="14" t="s">
        <v>3465</v>
      </c>
      <c r="D1289" s="13" t="s">
        <v>3318</v>
      </c>
      <c r="E1289" s="153">
        <v>0</v>
      </c>
      <c r="F1289" s="15" t="s">
        <v>528</v>
      </c>
      <c r="G1289" s="154">
        <v>0</v>
      </c>
      <c r="H1289" s="155">
        <f t="shared" si="64"/>
        <v>0</v>
      </c>
      <c r="I1289" s="153">
        <v>0</v>
      </c>
      <c r="J1289" s="153">
        <v>0</v>
      </c>
      <c r="K1289" s="153">
        <v>0</v>
      </c>
      <c r="L1289" s="17"/>
      <c r="M1289" s="18"/>
      <c r="N1289" s="127"/>
      <c r="O1289" s="16" t="str">
        <f t="shared" si="65"/>
        <v>Ok</v>
      </c>
    </row>
    <row r="1290" spans="1:15" ht="25.5" x14ac:dyDescent="0.2">
      <c r="A1290" s="157" t="str">
        <f t="shared" si="63"/>
        <v>No</v>
      </c>
      <c r="B1290" s="13" t="s">
        <v>524</v>
      </c>
      <c r="C1290" s="14" t="s">
        <v>3466</v>
      </c>
      <c r="D1290" s="13" t="s">
        <v>3320</v>
      </c>
      <c r="E1290" s="153">
        <v>0</v>
      </c>
      <c r="F1290" s="15" t="s">
        <v>528</v>
      </c>
      <c r="G1290" s="154">
        <v>0</v>
      </c>
      <c r="H1290" s="155">
        <f t="shared" si="64"/>
        <v>0</v>
      </c>
      <c r="I1290" s="153">
        <v>0</v>
      </c>
      <c r="J1290" s="153">
        <v>0</v>
      </c>
      <c r="K1290" s="153">
        <v>0</v>
      </c>
      <c r="L1290" s="17"/>
      <c r="M1290" s="18"/>
      <c r="N1290" s="127"/>
      <c r="O1290" s="16" t="str">
        <f t="shared" si="65"/>
        <v>Ok</v>
      </c>
    </row>
    <row r="1291" spans="1:15" ht="25.5" x14ac:dyDescent="0.2">
      <c r="A1291" s="157" t="str">
        <f t="shared" ref="A1291:A1354" si="66">IF(OR(E1291&lt;&gt;0,G1291&lt;&gt;0),"Si","No")</f>
        <v>No</v>
      </c>
      <c r="B1291" s="13" t="s">
        <v>524</v>
      </c>
      <c r="C1291" s="14" t="s">
        <v>3467</v>
      </c>
      <c r="D1291" s="13" t="s">
        <v>3322</v>
      </c>
      <c r="E1291" s="153">
        <v>0</v>
      </c>
      <c r="F1291" s="15" t="s">
        <v>528</v>
      </c>
      <c r="G1291" s="154">
        <v>0</v>
      </c>
      <c r="H1291" s="155">
        <f t="shared" ref="H1291:H1354" si="67">+E1291-G1291</f>
        <v>0</v>
      </c>
      <c r="I1291" s="153">
        <v>0</v>
      </c>
      <c r="J1291" s="153">
        <v>0</v>
      </c>
      <c r="K1291" s="153">
        <v>0</v>
      </c>
      <c r="L1291" s="17"/>
      <c r="M1291" s="18"/>
      <c r="N1291" s="127"/>
      <c r="O1291" s="16" t="str">
        <f t="shared" si="65"/>
        <v>Ok</v>
      </c>
    </row>
    <row r="1292" spans="1:15" ht="25.5" x14ac:dyDescent="0.2">
      <c r="A1292" s="157" t="str">
        <f t="shared" si="66"/>
        <v>No</v>
      </c>
      <c r="B1292" s="13" t="s">
        <v>524</v>
      </c>
      <c r="C1292" s="14" t="s">
        <v>3468</v>
      </c>
      <c r="D1292" s="13" t="s">
        <v>3324</v>
      </c>
      <c r="E1292" s="153">
        <v>0</v>
      </c>
      <c r="F1292" s="15" t="s">
        <v>528</v>
      </c>
      <c r="G1292" s="154">
        <v>0</v>
      </c>
      <c r="H1292" s="155">
        <f t="shared" si="67"/>
        <v>0</v>
      </c>
      <c r="I1292" s="153">
        <v>0</v>
      </c>
      <c r="J1292" s="153">
        <v>0</v>
      </c>
      <c r="K1292" s="153">
        <v>0</v>
      </c>
      <c r="L1292" s="17"/>
      <c r="M1292" s="18"/>
      <c r="N1292" s="127"/>
      <c r="O1292" s="16" t="str">
        <f t="shared" si="65"/>
        <v>Ok</v>
      </c>
    </row>
    <row r="1293" spans="1:15" ht="25.5" x14ac:dyDescent="0.2">
      <c r="A1293" s="157" t="str">
        <f t="shared" si="66"/>
        <v>No</v>
      </c>
      <c r="B1293" s="13" t="s">
        <v>524</v>
      </c>
      <c r="C1293" s="14" t="s">
        <v>3469</v>
      </c>
      <c r="D1293" s="13" t="s">
        <v>3326</v>
      </c>
      <c r="E1293" s="153">
        <v>0</v>
      </c>
      <c r="F1293" s="15" t="s">
        <v>528</v>
      </c>
      <c r="G1293" s="154">
        <v>0</v>
      </c>
      <c r="H1293" s="155">
        <f t="shared" si="67"/>
        <v>0</v>
      </c>
      <c r="I1293" s="153">
        <v>0</v>
      </c>
      <c r="J1293" s="153">
        <v>0</v>
      </c>
      <c r="K1293" s="153">
        <v>0</v>
      </c>
      <c r="L1293" s="17"/>
      <c r="M1293" s="18"/>
      <c r="N1293" s="127"/>
      <c r="O1293" s="16" t="str">
        <f t="shared" si="65"/>
        <v>Ok</v>
      </c>
    </row>
    <row r="1294" spans="1:15" ht="25.5" x14ac:dyDescent="0.2">
      <c r="A1294" s="157" t="str">
        <f t="shared" si="66"/>
        <v>No</v>
      </c>
      <c r="B1294" s="13" t="s">
        <v>524</v>
      </c>
      <c r="C1294" s="14" t="s">
        <v>3470</v>
      </c>
      <c r="D1294" s="13" t="s">
        <v>3328</v>
      </c>
      <c r="E1294" s="153">
        <v>0</v>
      </c>
      <c r="F1294" s="15" t="s">
        <v>528</v>
      </c>
      <c r="G1294" s="154">
        <v>0</v>
      </c>
      <c r="H1294" s="155">
        <f t="shared" si="67"/>
        <v>0</v>
      </c>
      <c r="I1294" s="153">
        <v>0</v>
      </c>
      <c r="J1294" s="153">
        <v>0</v>
      </c>
      <c r="K1294" s="153">
        <v>0</v>
      </c>
      <c r="L1294" s="17"/>
      <c r="M1294" s="18"/>
      <c r="N1294" s="127"/>
      <c r="O1294" s="16" t="str">
        <f t="shared" si="65"/>
        <v>Ok</v>
      </c>
    </row>
    <row r="1295" spans="1:15" ht="25.5" x14ac:dyDescent="0.2">
      <c r="A1295" s="157" t="str">
        <f t="shared" si="66"/>
        <v>No</v>
      </c>
      <c r="B1295" s="13" t="s">
        <v>524</v>
      </c>
      <c r="C1295" s="14" t="s">
        <v>3471</v>
      </c>
      <c r="D1295" s="13" t="s">
        <v>3330</v>
      </c>
      <c r="E1295" s="153">
        <v>0</v>
      </c>
      <c r="F1295" s="15" t="s">
        <v>528</v>
      </c>
      <c r="G1295" s="154">
        <v>0</v>
      </c>
      <c r="H1295" s="155">
        <f t="shared" si="67"/>
        <v>0</v>
      </c>
      <c r="I1295" s="153">
        <v>0</v>
      </c>
      <c r="J1295" s="153">
        <v>0</v>
      </c>
      <c r="K1295" s="153">
        <v>0</v>
      </c>
      <c r="L1295" s="17"/>
      <c r="M1295" s="18"/>
      <c r="N1295" s="127"/>
      <c r="O1295" s="16" t="str">
        <f t="shared" si="65"/>
        <v>Ok</v>
      </c>
    </row>
    <row r="1296" spans="1:15" ht="25.5" x14ac:dyDescent="0.2">
      <c r="A1296" s="157" t="str">
        <f t="shared" si="66"/>
        <v>No</v>
      </c>
      <c r="B1296" s="13" t="s">
        <v>524</v>
      </c>
      <c r="C1296" s="14" t="s">
        <v>3472</v>
      </c>
      <c r="D1296" s="13" t="s">
        <v>3332</v>
      </c>
      <c r="E1296" s="153">
        <v>0</v>
      </c>
      <c r="F1296" s="15" t="s">
        <v>528</v>
      </c>
      <c r="G1296" s="154">
        <v>0</v>
      </c>
      <c r="H1296" s="155">
        <f t="shared" si="67"/>
        <v>0</v>
      </c>
      <c r="I1296" s="153">
        <v>0</v>
      </c>
      <c r="J1296" s="153">
        <v>0</v>
      </c>
      <c r="K1296" s="153">
        <v>0</v>
      </c>
      <c r="L1296" s="17"/>
      <c r="M1296" s="18"/>
      <c r="N1296" s="127"/>
      <c r="O1296" s="16" t="str">
        <f t="shared" si="65"/>
        <v>Ok</v>
      </c>
    </row>
    <row r="1297" spans="1:15" ht="25.5" x14ac:dyDescent="0.2">
      <c r="A1297" s="157" t="str">
        <f t="shared" si="66"/>
        <v>No</v>
      </c>
      <c r="B1297" s="13" t="s">
        <v>524</v>
      </c>
      <c r="C1297" s="14" t="s">
        <v>3473</v>
      </c>
      <c r="D1297" s="13" t="s">
        <v>3334</v>
      </c>
      <c r="E1297" s="153">
        <v>0</v>
      </c>
      <c r="F1297" s="15" t="s">
        <v>528</v>
      </c>
      <c r="G1297" s="154">
        <v>0</v>
      </c>
      <c r="H1297" s="155">
        <f t="shared" si="67"/>
        <v>0</v>
      </c>
      <c r="I1297" s="153">
        <v>0</v>
      </c>
      <c r="J1297" s="153">
        <v>0</v>
      </c>
      <c r="K1297" s="153">
        <v>0</v>
      </c>
      <c r="L1297" s="17"/>
      <c r="M1297" s="18"/>
      <c r="N1297" s="127"/>
      <c r="O1297" s="16" t="str">
        <f t="shared" si="65"/>
        <v>Ok</v>
      </c>
    </row>
    <row r="1298" spans="1:15" ht="25.5" x14ac:dyDescent="0.2">
      <c r="A1298" s="157" t="str">
        <f t="shared" si="66"/>
        <v>No</v>
      </c>
      <c r="B1298" s="13" t="s">
        <v>524</v>
      </c>
      <c r="C1298" s="14" t="s">
        <v>3474</v>
      </c>
      <c r="D1298" s="13" t="s">
        <v>3336</v>
      </c>
      <c r="E1298" s="153">
        <v>0</v>
      </c>
      <c r="F1298" s="15" t="s">
        <v>528</v>
      </c>
      <c r="G1298" s="154">
        <v>0</v>
      </c>
      <c r="H1298" s="155">
        <f t="shared" si="67"/>
        <v>0</v>
      </c>
      <c r="I1298" s="153">
        <v>0</v>
      </c>
      <c r="J1298" s="153">
        <v>0</v>
      </c>
      <c r="K1298" s="153">
        <v>0</v>
      </c>
      <c r="L1298" s="17"/>
      <c r="M1298" s="18"/>
      <c r="N1298" s="127"/>
      <c r="O1298" s="16" t="str">
        <f t="shared" si="65"/>
        <v>Ok</v>
      </c>
    </row>
    <row r="1299" spans="1:15" ht="15" x14ac:dyDescent="0.2">
      <c r="A1299" s="157" t="str">
        <f t="shared" si="66"/>
        <v>No</v>
      </c>
      <c r="B1299" s="13" t="s">
        <v>524</v>
      </c>
      <c r="C1299" s="14" t="s">
        <v>3475</v>
      </c>
      <c r="D1299" s="13" t="s">
        <v>2445</v>
      </c>
      <c r="E1299" s="153">
        <v>0</v>
      </c>
      <c r="F1299" s="15" t="s">
        <v>528</v>
      </c>
      <c r="G1299" s="154">
        <v>0</v>
      </c>
      <c r="H1299" s="155">
        <f t="shared" si="67"/>
        <v>0</v>
      </c>
      <c r="I1299" s="153">
        <v>0</v>
      </c>
      <c r="J1299" s="153">
        <v>0</v>
      </c>
      <c r="K1299" s="153">
        <v>0</v>
      </c>
      <c r="L1299" s="17"/>
      <c r="M1299" s="18"/>
      <c r="N1299" s="127"/>
      <c r="O1299" s="16" t="str">
        <f t="shared" si="65"/>
        <v>Ok</v>
      </c>
    </row>
    <row r="1300" spans="1:15" ht="15" x14ac:dyDescent="0.2">
      <c r="A1300" s="157" t="str">
        <f t="shared" si="66"/>
        <v>No</v>
      </c>
      <c r="B1300" s="13" t="s">
        <v>524</v>
      </c>
      <c r="C1300" s="14" t="s">
        <v>3476</v>
      </c>
      <c r="D1300" s="13" t="s">
        <v>2447</v>
      </c>
      <c r="E1300" s="153">
        <v>0</v>
      </c>
      <c r="F1300" s="15" t="s">
        <v>528</v>
      </c>
      <c r="G1300" s="154">
        <v>0</v>
      </c>
      <c r="H1300" s="155">
        <f t="shared" si="67"/>
        <v>0</v>
      </c>
      <c r="I1300" s="153">
        <v>0</v>
      </c>
      <c r="J1300" s="153">
        <v>0</v>
      </c>
      <c r="K1300" s="153">
        <v>0</v>
      </c>
      <c r="L1300" s="17"/>
      <c r="M1300" s="18"/>
      <c r="N1300" s="127"/>
      <c r="O1300" s="16" t="str">
        <f t="shared" si="65"/>
        <v>Ok</v>
      </c>
    </row>
    <row r="1301" spans="1:15" ht="25.5" x14ac:dyDescent="0.2">
      <c r="A1301" s="157" t="str">
        <f t="shared" si="66"/>
        <v>No</v>
      </c>
      <c r="B1301" s="13" t="s">
        <v>524</v>
      </c>
      <c r="C1301" s="14" t="s">
        <v>3477</v>
      </c>
      <c r="D1301" s="13" t="s">
        <v>3340</v>
      </c>
      <c r="E1301" s="153">
        <v>0</v>
      </c>
      <c r="F1301" s="15" t="s">
        <v>528</v>
      </c>
      <c r="G1301" s="154">
        <v>0</v>
      </c>
      <c r="H1301" s="155">
        <f t="shared" si="67"/>
        <v>0</v>
      </c>
      <c r="I1301" s="153">
        <v>0</v>
      </c>
      <c r="J1301" s="153">
        <v>0</v>
      </c>
      <c r="K1301" s="153">
        <v>0</v>
      </c>
      <c r="L1301" s="17"/>
      <c r="M1301" s="18"/>
      <c r="N1301" s="127"/>
      <c r="O1301" s="16" t="str">
        <f t="shared" si="65"/>
        <v>Ok</v>
      </c>
    </row>
    <row r="1302" spans="1:15" ht="25.5" x14ac:dyDescent="0.2">
      <c r="A1302" s="157" t="str">
        <f t="shared" si="66"/>
        <v>No</v>
      </c>
      <c r="B1302" s="13" t="s">
        <v>524</v>
      </c>
      <c r="C1302" s="14" t="s">
        <v>3478</v>
      </c>
      <c r="D1302" s="13" t="s">
        <v>3342</v>
      </c>
      <c r="E1302" s="153">
        <v>0</v>
      </c>
      <c r="F1302" s="15" t="s">
        <v>528</v>
      </c>
      <c r="G1302" s="154">
        <v>0</v>
      </c>
      <c r="H1302" s="155">
        <f t="shared" si="67"/>
        <v>0</v>
      </c>
      <c r="I1302" s="153">
        <v>0</v>
      </c>
      <c r="J1302" s="153">
        <v>0</v>
      </c>
      <c r="K1302" s="153">
        <v>0</v>
      </c>
      <c r="L1302" s="17"/>
      <c r="M1302" s="18"/>
      <c r="N1302" s="127"/>
      <c r="O1302" s="16" t="str">
        <f t="shared" si="65"/>
        <v>Ok</v>
      </c>
    </row>
    <row r="1303" spans="1:15" ht="25.5" x14ac:dyDescent="0.2">
      <c r="A1303" s="157" t="str">
        <f t="shared" si="66"/>
        <v>No</v>
      </c>
      <c r="B1303" s="13" t="s">
        <v>524</v>
      </c>
      <c r="C1303" s="14" t="s">
        <v>3479</v>
      </c>
      <c r="D1303" s="13" t="s">
        <v>3344</v>
      </c>
      <c r="E1303" s="153">
        <v>0</v>
      </c>
      <c r="F1303" s="15" t="s">
        <v>528</v>
      </c>
      <c r="G1303" s="154">
        <v>0</v>
      </c>
      <c r="H1303" s="155">
        <f t="shared" si="67"/>
        <v>0</v>
      </c>
      <c r="I1303" s="153">
        <v>0</v>
      </c>
      <c r="J1303" s="153">
        <v>0</v>
      </c>
      <c r="K1303" s="153">
        <v>0</v>
      </c>
      <c r="L1303" s="17"/>
      <c r="M1303" s="18"/>
      <c r="N1303" s="127"/>
      <c r="O1303" s="16" t="str">
        <f t="shared" si="65"/>
        <v>Ok</v>
      </c>
    </row>
    <row r="1304" spans="1:15" ht="25.5" x14ac:dyDescent="0.2">
      <c r="A1304" s="157" t="str">
        <f t="shared" si="66"/>
        <v>No</v>
      </c>
      <c r="B1304" s="13" t="s">
        <v>524</v>
      </c>
      <c r="C1304" s="14" t="s">
        <v>3480</v>
      </c>
      <c r="D1304" s="13" t="s">
        <v>3346</v>
      </c>
      <c r="E1304" s="153">
        <v>0</v>
      </c>
      <c r="F1304" s="15" t="s">
        <v>528</v>
      </c>
      <c r="G1304" s="154">
        <v>0</v>
      </c>
      <c r="H1304" s="155">
        <f t="shared" si="67"/>
        <v>0</v>
      </c>
      <c r="I1304" s="153">
        <v>0</v>
      </c>
      <c r="J1304" s="153">
        <v>0</v>
      </c>
      <c r="K1304" s="153">
        <v>0</v>
      </c>
      <c r="L1304" s="17"/>
      <c r="M1304" s="18"/>
      <c r="N1304" s="127"/>
      <c r="O1304" s="16" t="str">
        <f t="shared" si="65"/>
        <v>Ok</v>
      </c>
    </row>
    <row r="1305" spans="1:15" ht="25.5" x14ac:dyDescent="0.2">
      <c r="A1305" s="157" t="str">
        <f t="shared" si="66"/>
        <v>No</v>
      </c>
      <c r="B1305" s="13" t="s">
        <v>524</v>
      </c>
      <c r="C1305" s="14" t="s">
        <v>3481</v>
      </c>
      <c r="D1305" s="13" t="s">
        <v>3348</v>
      </c>
      <c r="E1305" s="153">
        <v>0</v>
      </c>
      <c r="F1305" s="15" t="s">
        <v>528</v>
      </c>
      <c r="G1305" s="154">
        <v>0</v>
      </c>
      <c r="H1305" s="155">
        <f t="shared" si="67"/>
        <v>0</v>
      </c>
      <c r="I1305" s="153">
        <v>0</v>
      </c>
      <c r="J1305" s="153">
        <v>0</v>
      </c>
      <c r="K1305" s="153">
        <v>0</v>
      </c>
      <c r="L1305" s="17"/>
      <c r="M1305" s="18"/>
      <c r="N1305" s="127"/>
      <c r="O1305" s="16" t="str">
        <f t="shared" si="65"/>
        <v>Ok</v>
      </c>
    </row>
    <row r="1306" spans="1:15" ht="25.5" x14ac:dyDescent="0.2">
      <c r="A1306" s="157" t="str">
        <f t="shared" si="66"/>
        <v>No</v>
      </c>
      <c r="B1306" s="13" t="s">
        <v>524</v>
      </c>
      <c r="C1306" s="14" t="s">
        <v>3482</v>
      </c>
      <c r="D1306" s="13" t="s">
        <v>3350</v>
      </c>
      <c r="E1306" s="153">
        <v>0</v>
      </c>
      <c r="F1306" s="15" t="s">
        <v>528</v>
      </c>
      <c r="G1306" s="154">
        <v>0</v>
      </c>
      <c r="H1306" s="155">
        <f t="shared" si="67"/>
        <v>0</v>
      </c>
      <c r="I1306" s="153">
        <v>0</v>
      </c>
      <c r="J1306" s="153">
        <v>0</v>
      </c>
      <c r="K1306" s="153">
        <v>0</v>
      </c>
      <c r="L1306" s="17"/>
      <c r="M1306" s="18"/>
      <c r="N1306" s="127"/>
      <c r="O1306" s="16" t="str">
        <f t="shared" si="65"/>
        <v>Ok</v>
      </c>
    </row>
    <row r="1307" spans="1:15" ht="25.5" x14ac:dyDescent="0.2">
      <c r="A1307" s="157" t="str">
        <f t="shared" si="66"/>
        <v>No</v>
      </c>
      <c r="B1307" s="13" t="s">
        <v>524</v>
      </c>
      <c r="C1307" s="14" t="s">
        <v>3483</v>
      </c>
      <c r="D1307" s="13" t="s">
        <v>3352</v>
      </c>
      <c r="E1307" s="153">
        <v>0</v>
      </c>
      <c r="F1307" s="15" t="s">
        <v>528</v>
      </c>
      <c r="G1307" s="154">
        <v>0</v>
      </c>
      <c r="H1307" s="155">
        <f t="shared" si="67"/>
        <v>0</v>
      </c>
      <c r="I1307" s="153">
        <v>0</v>
      </c>
      <c r="J1307" s="153">
        <v>0</v>
      </c>
      <c r="K1307" s="153">
        <v>0</v>
      </c>
      <c r="L1307" s="17"/>
      <c r="M1307" s="18"/>
      <c r="N1307" s="127"/>
      <c r="O1307" s="16" t="str">
        <f t="shared" si="65"/>
        <v>Ok</v>
      </c>
    </row>
    <row r="1308" spans="1:15" ht="38.25" x14ac:dyDescent="0.2">
      <c r="A1308" s="157" t="str">
        <f t="shared" si="66"/>
        <v>No</v>
      </c>
      <c r="B1308" s="13" t="s">
        <v>524</v>
      </c>
      <c r="C1308" s="14" t="s">
        <v>3484</v>
      </c>
      <c r="D1308" s="13" t="s">
        <v>3354</v>
      </c>
      <c r="E1308" s="153">
        <v>0</v>
      </c>
      <c r="F1308" s="15" t="s">
        <v>528</v>
      </c>
      <c r="G1308" s="154">
        <v>0</v>
      </c>
      <c r="H1308" s="155">
        <f t="shared" si="67"/>
        <v>0</v>
      </c>
      <c r="I1308" s="153">
        <v>0</v>
      </c>
      <c r="J1308" s="153">
        <v>0</v>
      </c>
      <c r="K1308" s="153">
        <v>0</v>
      </c>
      <c r="L1308" s="17"/>
      <c r="M1308" s="18"/>
      <c r="N1308" s="127"/>
      <c r="O1308" s="16" t="str">
        <f t="shared" si="65"/>
        <v>Ok</v>
      </c>
    </row>
    <row r="1309" spans="1:15" ht="25.5" x14ac:dyDescent="0.2">
      <c r="A1309" s="157" t="str">
        <f t="shared" si="66"/>
        <v>No</v>
      </c>
      <c r="B1309" s="13" t="s">
        <v>524</v>
      </c>
      <c r="C1309" s="14" t="s">
        <v>3485</v>
      </c>
      <c r="D1309" s="13" t="s">
        <v>3356</v>
      </c>
      <c r="E1309" s="153">
        <v>0</v>
      </c>
      <c r="F1309" s="15" t="s">
        <v>528</v>
      </c>
      <c r="G1309" s="154">
        <v>0</v>
      </c>
      <c r="H1309" s="155">
        <f t="shared" si="67"/>
        <v>0</v>
      </c>
      <c r="I1309" s="153">
        <v>0</v>
      </c>
      <c r="J1309" s="153">
        <v>0</v>
      </c>
      <c r="K1309" s="153">
        <v>0</v>
      </c>
      <c r="L1309" s="17"/>
      <c r="M1309" s="18"/>
      <c r="N1309" s="127"/>
      <c r="O1309" s="16" t="str">
        <f t="shared" ref="O1309:O1372" si="68">IF(H1309-SUM(I1309:K1309)&lt;&gt;0,"Verificar diferencias","Ok")</f>
        <v>Ok</v>
      </c>
    </row>
    <row r="1310" spans="1:15" ht="25.5" x14ac:dyDescent="0.2">
      <c r="A1310" s="157" t="str">
        <f t="shared" si="66"/>
        <v>No</v>
      </c>
      <c r="B1310" s="13" t="s">
        <v>524</v>
      </c>
      <c r="C1310" s="14" t="s">
        <v>3486</v>
      </c>
      <c r="D1310" s="13" t="s">
        <v>3358</v>
      </c>
      <c r="E1310" s="153">
        <v>0</v>
      </c>
      <c r="F1310" s="15" t="s">
        <v>528</v>
      </c>
      <c r="G1310" s="154">
        <v>0</v>
      </c>
      <c r="H1310" s="155">
        <f t="shared" si="67"/>
        <v>0</v>
      </c>
      <c r="I1310" s="153">
        <v>0</v>
      </c>
      <c r="J1310" s="153">
        <v>0</v>
      </c>
      <c r="K1310" s="153">
        <v>0</v>
      </c>
      <c r="L1310" s="17"/>
      <c r="M1310" s="18"/>
      <c r="N1310" s="127"/>
      <c r="O1310" s="16" t="str">
        <f t="shared" si="68"/>
        <v>Ok</v>
      </c>
    </row>
    <row r="1311" spans="1:15" ht="38.25" x14ac:dyDescent="0.2">
      <c r="A1311" s="157" t="str">
        <f t="shared" si="66"/>
        <v>No</v>
      </c>
      <c r="B1311" s="13" t="s">
        <v>524</v>
      </c>
      <c r="C1311" s="14" t="s">
        <v>3487</v>
      </c>
      <c r="D1311" s="13" t="s">
        <v>3360</v>
      </c>
      <c r="E1311" s="153">
        <v>0</v>
      </c>
      <c r="F1311" s="15" t="s">
        <v>528</v>
      </c>
      <c r="G1311" s="154">
        <v>0</v>
      </c>
      <c r="H1311" s="155">
        <f t="shared" si="67"/>
        <v>0</v>
      </c>
      <c r="I1311" s="153">
        <v>0</v>
      </c>
      <c r="J1311" s="153">
        <v>0</v>
      </c>
      <c r="K1311" s="153">
        <v>0</v>
      </c>
      <c r="L1311" s="17"/>
      <c r="M1311" s="18"/>
      <c r="N1311" s="127"/>
      <c r="O1311" s="16" t="str">
        <f t="shared" si="68"/>
        <v>Ok</v>
      </c>
    </row>
    <row r="1312" spans="1:15" ht="25.5" x14ac:dyDescent="0.2">
      <c r="A1312" s="157" t="str">
        <f t="shared" si="66"/>
        <v>No</v>
      </c>
      <c r="B1312" s="13" t="s">
        <v>524</v>
      </c>
      <c r="C1312" s="14" t="s">
        <v>3488</v>
      </c>
      <c r="D1312" s="13" t="s">
        <v>3362</v>
      </c>
      <c r="E1312" s="153">
        <v>0</v>
      </c>
      <c r="F1312" s="15" t="s">
        <v>528</v>
      </c>
      <c r="G1312" s="154">
        <v>0</v>
      </c>
      <c r="H1312" s="155">
        <f t="shared" si="67"/>
        <v>0</v>
      </c>
      <c r="I1312" s="153">
        <v>0</v>
      </c>
      <c r="J1312" s="153">
        <v>0</v>
      </c>
      <c r="K1312" s="153">
        <v>0</v>
      </c>
      <c r="L1312" s="17"/>
      <c r="M1312" s="18"/>
      <c r="N1312" s="127"/>
      <c r="O1312" s="16" t="str">
        <f t="shared" si="68"/>
        <v>Ok</v>
      </c>
    </row>
    <row r="1313" spans="1:15" ht="25.5" x14ac:dyDescent="0.2">
      <c r="A1313" s="157" t="str">
        <f t="shared" si="66"/>
        <v>No</v>
      </c>
      <c r="B1313" s="13" t="s">
        <v>524</v>
      </c>
      <c r="C1313" s="14" t="s">
        <v>3489</v>
      </c>
      <c r="D1313" s="13" t="s">
        <v>3364</v>
      </c>
      <c r="E1313" s="153">
        <v>0</v>
      </c>
      <c r="F1313" s="15" t="s">
        <v>528</v>
      </c>
      <c r="G1313" s="154">
        <v>0</v>
      </c>
      <c r="H1313" s="155">
        <f t="shared" si="67"/>
        <v>0</v>
      </c>
      <c r="I1313" s="153">
        <v>0</v>
      </c>
      <c r="J1313" s="153">
        <v>0</v>
      </c>
      <c r="K1313" s="153">
        <v>0</v>
      </c>
      <c r="L1313" s="17"/>
      <c r="M1313" s="18"/>
      <c r="N1313" s="127"/>
      <c r="O1313" s="16" t="str">
        <f t="shared" si="68"/>
        <v>Ok</v>
      </c>
    </row>
    <row r="1314" spans="1:15" ht="25.5" x14ac:dyDescent="0.2">
      <c r="A1314" s="157" t="str">
        <f t="shared" si="66"/>
        <v>No</v>
      </c>
      <c r="B1314" s="13" t="s">
        <v>524</v>
      </c>
      <c r="C1314" s="14" t="s">
        <v>3490</v>
      </c>
      <c r="D1314" s="13" t="s">
        <v>3245</v>
      </c>
      <c r="E1314" s="153">
        <v>0</v>
      </c>
      <c r="F1314" s="15" t="s">
        <v>528</v>
      </c>
      <c r="G1314" s="154">
        <v>0</v>
      </c>
      <c r="H1314" s="155">
        <f t="shared" si="67"/>
        <v>0</v>
      </c>
      <c r="I1314" s="153">
        <v>0</v>
      </c>
      <c r="J1314" s="153">
        <v>0</v>
      </c>
      <c r="K1314" s="153">
        <v>0</v>
      </c>
      <c r="L1314" s="17"/>
      <c r="M1314" s="18"/>
      <c r="N1314" s="127"/>
      <c r="O1314" s="16" t="str">
        <f t="shared" si="68"/>
        <v>Ok</v>
      </c>
    </row>
    <row r="1315" spans="1:15" ht="25.5" x14ac:dyDescent="0.2">
      <c r="A1315" s="157" t="str">
        <f t="shared" si="66"/>
        <v>No</v>
      </c>
      <c r="B1315" s="13" t="s">
        <v>524</v>
      </c>
      <c r="C1315" s="14" t="s">
        <v>3491</v>
      </c>
      <c r="D1315" s="13" t="s">
        <v>3243</v>
      </c>
      <c r="E1315" s="153">
        <v>0</v>
      </c>
      <c r="F1315" s="15" t="s">
        <v>528</v>
      </c>
      <c r="G1315" s="154">
        <v>0</v>
      </c>
      <c r="H1315" s="155">
        <f t="shared" si="67"/>
        <v>0</v>
      </c>
      <c r="I1315" s="153">
        <v>0</v>
      </c>
      <c r="J1315" s="153">
        <v>0</v>
      </c>
      <c r="K1315" s="153">
        <v>0</v>
      </c>
      <c r="L1315" s="17"/>
      <c r="M1315" s="18"/>
      <c r="N1315" s="127"/>
      <c r="O1315" s="16" t="str">
        <f t="shared" si="68"/>
        <v>Ok</v>
      </c>
    </row>
    <row r="1316" spans="1:15" ht="25.5" x14ac:dyDescent="0.2">
      <c r="A1316" s="157" t="str">
        <f t="shared" si="66"/>
        <v>No</v>
      </c>
      <c r="B1316" s="13" t="s">
        <v>524</v>
      </c>
      <c r="C1316" s="14" t="s">
        <v>3492</v>
      </c>
      <c r="D1316" s="13" t="s">
        <v>3248</v>
      </c>
      <c r="E1316" s="153">
        <v>0</v>
      </c>
      <c r="F1316" s="15" t="s">
        <v>528</v>
      </c>
      <c r="G1316" s="154">
        <v>0</v>
      </c>
      <c r="H1316" s="155">
        <f t="shared" si="67"/>
        <v>0</v>
      </c>
      <c r="I1316" s="153">
        <v>0</v>
      </c>
      <c r="J1316" s="153">
        <v>0</v>
      </c>
      <c r="K1316" s="153">
        <v>0</v>
      </c>
      <c r="L1316" s="17"/>
      <c r="M1316" s="18"/>
      <c r="N1316" s="127"/>
      <c r="O1316" s="16" t="str">
        <f t="shared" si="68"/>
        <v>Ok</v>
      </c>
    </row>
    <row r="1317" spans="1:15" ht="25.5" x14ac:dyDescent="0.2">
      <c r="A1317" s="157" t="str">
        <f t="shared" si="66"/>
        <v>No</v>
      </c>
      <c r="B1317" s="13" t="s">
        <v>524</v>
      </c>
      <c r="C1317" s="14" t="s">
        <v>3493</v>
      </c>
      <c r="D1317" s="13" t="s">
        <v>3250</v>
      </c>
      <c r="E1317" s="153">
        <v>0</v>
      </c>
      <c r="F1317" s="15" t="s">
        <v>528</v>
      </c>
      <c r="G1317" s="154">
        <v>0</v>
      </c>
      <c r="H1317" s="155">
        <f t="shared" si="67"/>
        <v>0</v>
      </c>
      <c r="I1317" s="153">
        <v>0</v>
      </c>
      <c r="J1317" s="153">
        <v>0</v>
      </c>
      <c r="K1317" s="153">
        <v>0</v>
      </c>
      <c r="L1317" s="17"/>
      <c r="M1317" s="18"/>
      <c r="N1317" s="127"/>
      <c r="O1317" s="16" t="str">
        <f t="shared" si="68"/>
        <v>Ok</v>
      </c>
    </row>
    <row r="1318" spans="1:15" ht="25.5" x14ac:dyDescent="0.2">
      <c r="A1318" s="157" t="str">
        <f t="shared" si="66"/>
        <v>No</v>
      </c>
      <c r="B1318" s="13" t="s">
        <v>524</v>
      </c>
      <c r="C1318" s="14" t="s">
        <v>3494</v>
      </c>
      <c r="D1318" s="13" t="s">
        <v>3252</v>
      </c>
      <c r="E1318" s="153">
        <v>0</v>
      </c>
      <c r="F1318" s="15" t="s">
        <v>528</v>
      </c>
      <c r="G1318" s="154">
        <v>0</v>
      </c>
      <c r="H1318" s="155">
        <f t="shared" si="67"/>
        <v>0</v>
      </c>
      <c r="I1318" s="153">
        <v>0</v>
      </c>
      <c r="J1318" s="153">
        <v>0</v>
      </c>
      <c r="K1318" s="153">
        <v>0</v>
      </c>
      <c r="L1318" s="17"/>
      <c r="M1318" s="18"/>
      <c r="N1318" s="127"/>
      <c r="O1318" s="16" t="str">
        <f t="shared" si="68"/>
        <v>Ok</v>
      </c>
    </row>
    <row r="1319" spans="1:15" ht="25.5" x14ac:dyDescent="0.2">
      <c r="A1319" s="157" t="str">
        <f t="shared" si="66"/>
        <v>No</v>
      </c>
      <c r="B1319" s="13" t="s">
        <v>524</v>
      </c>
      <c r="C1319" s="14" t="s">
        <v>3495</v>
      </c>
      <c r="D1319" s="13" t="s">
        <v>3254</v>
      </c>
      <c r="E1319" s="153">
        <v>0</v>
      </c>
      <c r="F1319" s="15" t="s">
        <v>528</v>
      </c>
      <c r="G1319" s="154">
        <v>0</v>
      </c>
      <c r="H1319" s="155">
        <f t="shared" si="67"/>
        <v>0</v>
      </c>
      <c r="I1319" s="153">
        <v>0</v>
      </c>
      <c r="J1319" s="153">
        <v>0</v>
      </c>
      <c r="K1319" s="153">
        <v>0</v>
      </c>
      <c r="L1319" s="17"/>
      <c r="M1319" s="18"/>
      <c r="N1319" s="127"/>
      <c r="O1319" s="16" t="str">
        <f t="shared" si="68"/>
        <v>Ok</v>
      </c>
    </row>
    <row r="1320" spans="1:15" ht="25.5" x14ac:dyDescent="0.2">
      <c r="A1320" s="157" t="str">
        <f t="shared" si="66"/>
        <v>No</v>
      </c>
      <c r="B1320" s="13" t="s">
        <v>524</v>
      </c>
      <c r="C1320" s="14" t="s">
        <v>3496</v>
      </c>
      <c r="D1320" s="13" t="s">
        <v>3256</v>
      </c>
      <c r="E1320" s="153">
        <v>0</v>
      </c>
      <c r="F1320" s="15" t="s">
        <v>528</v>
      </c>
      <c r="G1320" s="154">
        <v>0</v>
      </c>
      <c r="H1320" s="155">
        <f t="shared" si="67"/>
        <v>0</v>
      </c>
      <c r="I1320" s="153">
        <v>0</v>
      </c>
      <c r="J1320" s="153">
        <v>0</v>
      </c>
      <c r="K1320" s="153">
        <v>0</v>
      </c>
      <c r="L1320" s="17"/>
      <c r="M1320" s="18"/>
      <c r="N1320" s="127"/>
      <c r="O1320" s="16" t="str">
        <f t="shared" si="68"/>
        <v>Ok</v>
      </c>
    </row>
    <row r="1321" spans="1:15" ht="25.5" x14ac:dyDescent="0.2">
      <c r="A1321" s="157" t="str">
        <f t="shared" si="66"/>
        <v>No</v>
      </c>
      <c r="B1321" s="13" t="s">
        <v>524</v>
      </c>
      <c r="C1321" s="14" t="s">
        <v>3497</v>
      </c>
      <c r="D1321" s="13" t="s">
        <v>3258</v>
      </c>
      <c r="E1321" s="153">
        <v>0</v>
      </c>
      <c r="F1321" s="15" t="s">
        <v>528</v>
      </c>
      <c r="G1321" s="154">
        <v>0</v>
      </c>
      <c r="H1321" s="155">
        <f t="shared" si="67"/>
        <v>0</v>
      </c>
      <c r="I1321" s="153">
        <v>0</v>
      </c>
      <c r="J1321" s="153">
        <v>0</v>
      </c>
      <c r="K1321" s="153">
        <v>0</v>
      </c>
      <c r="L1321" s="17"/>
      <c r="M1321" s="18"/>
      <c r="N1321" s="127"/>
      <c r="O1321" s="16" t="str">
        <f t="shared" si="68"/>
        <v>Ok</v>
      </c>
    </row>
    <row r="1322" spans="1:15" ht="38.25" x14ac:dyDescent="0.2">
      <c r="A1322" s="157" t="str">
        <f t="shared" si="66"/>
        <v>No</v>
      </c>
      <c r="B1322" s="13" t="s">
        <v>524</v>
      </c>
      <c r="C1322" s="14" t="s">
        <v>3498</v>
      </c>
      <c r="D1322" s="13" t="s">
        <v>3260</v>
      </c>
      <c r="E1322" s="153">
        <v>0</v>
      </c>
      <c r="F1322" s="15" t="s">
        <v>528</v>
      </c>
      <c r="G1322" s="154">
        <v>0</v>
      </c>
      <c r="H1322" s="155">
        <f t="shared" si="67"/>
        <v>0</v>
      </c>
      <c r="I1322" s="153">
        <v>0</v>
      </c>
      <c r="J1322" s="153">
        <v>0</v>
      </c>
      <c r="K1322" s="153">
        <v>0</v>
      </c>
      <c r="L1322" s="17"/>
      <c r="M1322" s="18"/>
      <c r="N1322" s="127"/>
      <c r="O1322" s="16" t="str">
        <f t="shared" si="68"/>
        <v>Ok</v>
      </c>
    </row>
    <row r="1323" spans="1:15" ht="25.5" x14ac:dyDescent="0.2">
      <c r="A1323" s="157" t="str">
        <f t="shared" si="66"/>
        <v>No</v>
      </c>
      <c r="B1323" s="13" t="s">
        <v>524</v>
      </c>
      <c r="C1323" s="14" t="s">
        <v>3499</v>
      </c>
      <c r="D1323" s="13" t="s">
        <v>3262</v>
      </c>
      <c r="E1323" s="153">
        <v>0</v>
      </c>
      <c r="F1323" s="15" t="s">
        <v>528</v>
      </c>
      <c r="G1323" s="154">
        <v>0</v>
      </c>
      <c r="H1323" s="155">
        <f t="shared" si="67"/>
        <v>0</v>
      </c>
      <c r="I1323" s="153">
        <v>0</v>
      </c>
      <c r="J1323" s="153">
        <v>0</v>
      </c>
      <c r="K1323" s="153">
        <v>0</v>
      </c>
      <c r="L1323" s="17"/>
      <c r="M1323" s="18"/>
      <c r="N1323" s="127"/>
      <c r="O1323" s="16" t="str">
        <f t="shared" si="68"/>
        <v>Ok</v>
      </c>
    </row>
    <row r="1324" spans="1:15" ht="25.5" x14ac:dyDescent="0.2">
      <c r="A1324" s="157" t="str">
        <f t="shared" si="66"/>
        <v>No</v>
      </c>
      <c r="B1324" s="13" t="s">
        <v>524</v>
      </c>
      <c r="C1324" s="14" t="s">
        <v>3500</v>
      </c>
      <c r="D1324" s="13" t="s">
        <v>3150</v>
      </c>
      <c r="E1324" s="153">
        <v>0</v>
      </c>
      <c r="F1324" s="15" t="s">
        <v>528</v>
      </c>
      <c r="G1324" s="154">
        <v>0</v>
      </c>
      <c r="H1324" s="155">
        <f t="shared" si="67"/>
        <v>0</v>
      </c>
      <c r="I1324" s="153">
        <v>0</v>
      </c>
      <c r="J1324" s="153">
        <v>0</v>
      </c>
      <c r="K1324" s="153">
        <v>0</v>
      </c>
      <c r="L1324" s="17"/>
      <c r="M1324" s="18"/>
      <c r="N1324" s="127"/>
      <c r="O1324" s="16" t="str">
        <f t="shared" si="68"/>
        <v>Ok</v>
      </c>
    </row>
    <row r="1325" spans="1:15" ht="25.5" x14ac:dyDescent="0.2">
      <c r="A1325" s="157" t="str">
        <f t="shared" si="66"/>
        <v>No</v>
      </c>
      <c r="B1325" s="13" t="s">
        <v>524</v>
      </c>
      <c r="C1325" s="14" t="s">
        <v>3501</v>
      </c>
      <c r="D1325" s="13" t="s">
        <v>3152</v>
      </c>
      <c r="E1325" s="153">
        <v>0</v>
      </c>
      <c r="F1325" s="15" t="s">
        <v>528</v>
      </c>
      <c r="G1325" s="154">
        <v>0</v>
      </c>
      <c r="H1325" s="155">
        <f t="shared" si="67"/>
        <v>0</v>
      </c>
      <c r="I1325" s="153">
        <v>0</v>
      </c>
      <c r="J1325" s="153">
        <v>0</v>
      </c>
      <c r="K1325" s="153">
        <v>0</v>
      </c>
      <c r="L1325" s="17"/>
      <c r="M1325" s="18"/>
      <c r="N1325" s="127"/>
      <c r="O1325" s="16" t="str">
        <f t="shared" si="68"/>
        <v>Ok</v>
      </c>
    </row>
    <row r="1326" spans="1:15" ht="25.5" x14ac:dyDescent="0.2">
      <c r="A1326" s="157" t="str">
        <f t="shared" si="66"/>
        <v>No</v>
      </c>
      <c r="B1326" s="13" t="s">
        <v>524</v>
      </c>
      <c r="C1326" s="14" t="s">
        <v>3502</v>
      </c>
      <c r="D1326" s="13" t="s">
        <v>3154</v>
      </c>
      <c r="E1326" s="153">
        <v>0</v>
      </c>
      <c r="F1326" s="15" t="s">
        <v>528</v>
      </c>
      <c r="G1326" s="154">
        <v>0</v>
      </c>
      <c r="H1326" s="155">
        <f t="shared" si="67"/>
        <v>0</v>
      </c>
      <c r="I1326" s="153">
        <v>0</v>
      </c>
      <c r="J1326" s="153">
        <v>0</v>
      </c>
      <c r="K1326" s="153">
        <v>0</v>
      </c>
      <c r="L1326" s="17"/>
      <c r="M1326" s="18"/>
      <c r="N1326" s="127"/>
      <c r="O1326" s="16" t="str">
        <f t="shared" si="68"/>
        <v>Ok</v>
      </c>
    </row>
    <row r="1327" spans="1:15" ht="25.5" x14ac:dyDescent="0.2">
      <c r="A1327" s="157" t="str">
        <f t="shared" si="66"/>
        <v>No</v>
      </c>
      <c r="B1327" s="13" t="s">
        <v>524</v>
      </c>
      <c r="C1327" s="14" t="s">
        <v>3503</v>
      </c>
      <c r="D1327" s="13" t="s">
        <v>3156</v>
      </c>
      <c r="E1327" s="153">
        <v>0</v>
      </c>
      <c r="F1327" s="15" t="s">
        <v>528</v>
      </c>
      <c r="G1327" s="154">
        <v>0</v>
      </c>
      <c r="H1327" s="155">
        <f t="shared" si="67"/>
        <v>0</v>
      </c>
      <c r="I1327" s="153">
        <v>0</v>
      </c>
      <c r="J1327" s="153">
        <v>0</v>
      </c>
      <c r="K1327" s="153">
        <v>0</v>
      </c>
      <c r="L1327" s="17"/>
      <c r="M1327" s="18"/>
      <c r="N1327" s="127"/>
      <c r="O1327" s="16" t="str">
        <f t="shared" si="68"/>
        <v>Ok</v>
      </c>
    </row>
    <row r="1328" spans="1:15" ht="25.5" x14ac:dyDescent="0.2">
      <c r="A1328" s="157" t="str">
        <f t="shared" si="66"/>
        <v>No</v>
      </c>
      <c r="B1328" s="13" t="s">
        <v>524</v>
      </c>
      <c r="C1328" s="14" t="s">
        <v>3504</v>
      </c>
      <c r="D1328" s="13" t="s">
        <v>3158</v>
      </c>
      <c r="E1328" s="153">
        <v>0</v>
      </c>
      <c r="F1328" s="15" t="s">
        <v>528</v>
      </c>
      <c r="G1328" s="154">
        <v>0</v>
      </c>
      <c r="H1328" s="155">
        <f t="shared" si="67"/>
        <v>0</v>
      </c>
      <c r="I1328" s="153">
        <v>0</v>
      </c>
      <c r="J1328" s="153">
        <v>0</v>
      </c>
      <c r="K1328" s="153">
        <v>0</v>
      </c>
      <c r="L1328" s="17"/>
      <c r="M1328" s="18"/>
      <c r="N1328" s="127"/>
      <c r="O1328" s="16" t="str">
        <f t="shared" si="68"/>
        <v>Ok</v>
      </c>
    </row>
    <row r="1329" spans="1:15" ht="25.5" x14ac:dyDescent="0.2">
      <c r="A1329" s="157" t="str">
        <f t="shared" si="66"/>
        <v>No</v>
      </c>
      <c r="B1329" s="13" t="s">
        <v>524</v>
      </c>
      <c r="C1329" s="14" t="s">
        <v>3505</v>
      </c>
      <c r="D1329" s="13" t="s">
        <v>3160</v>
      </c>
      <c r="E1329" s="153">
        <v>0</v>
      </c>
      <c r="F1329" s="15" t="s">
        <v>528</v>
      </c>
      <c r="G1329" s="154">
        <v>0</v>
      </c>
      <c r="H1329" s="155">
        <f t="shared" si="67"/>
        <v>0</v>
      </c>
      <c r="I1329" s="153">
        <v>0</v>
      </c>
      <c r="J1329" s="153">
        <v>0</v>
      </c>
      <c r="K1329" s="153">
        <v>0</v>
      </c>
      <c r="L1329" s="17"/>
      <c r="M1329" s="18"/>
      <c r="N1329" s="127"/>
      <c r="O1329" s="16" t="str">
        <f t="shared" si="68"/>
        <v>Ok</v>
      </c>
    </row>
    <row r="1330" spans="1:15" ht="38.25" x14ac:dyDescent="0.2">
      <c r="A1330" s="157" t="str">
        <f t="shared" si="66"/>
        <v>No</v>
      </c>
      <c r="B1330" s="13" t="s">
        <v>524</v>
      </c>
      <c r="C1330" s="14" t="s">
        <v>3506</v>
      </c>
      <c r="D1330" s="13" t="s">
        <v>3162</v>
      </c>
      <c r="E1330" s="153">
        <v>0</v>
      </c>
      <c r="F1330" s="15" t="s">
        <v>528</v>
      </c>
      <c r="G1330" s="154">
        <v>0</v>
      </c>
      <c r="H1330" s="155">
        <f t="shared" si="67"/>
        <v>0</v>
      </c>
      <c r="I1330" s="153">
        <v>0</v>
      </c>
      <c r="J1330" s="153">
        <v>0</v>
      </c>
      <c r="K1330" s="153">
        <v>0</v>
      </c>
      <c r="L1330" s="17"/>
      <c r="M1330" s="18"/>
      <c r="N1330" s="127"/>
      <c r="O1330" s="16" t="str">
        <f t="shared" si="68"/>
        <v>Ok</v>
      </c>
    </row>
    <row r="1331" spans="1:15" ht="25.5" x14ac:dyDescent="0.2">
      <c r="A1331" s="157" t="str">
        <f t="shared" si="66"/>
        <v>No</v>
      </c>
      <c r="B1331" s="13" t="s">
        <v>524</v>
      </c>
      <c r="C1331" s="14" t="s">
        <v>3507</v>
      </c>
      <c r="D1331" s="13" t="s">
        <v>3164</v>
      </c>
      <c r="E1331" s="153">
        <v>0</v>
      </c>
      <c r="F1331" s="15" t="s">
        <v>528</v>
      </c>
      <c r="G1331" s="154">
        <v>0</v>
      </c>
      <c r="H1331" s="155">
        <f t="shared" si="67"/>
        <v>0</v>
      </c>
      <c r="I1331" s="153">
        <v>0</v>
      </c>
      <c r="J1331" s="153">
        <v>0</v>
      </c>
      <c r="K1331" s="153">
        <v>0</v>
      </c>
      <c r="L1331" s="17"/>
      <c r="M1331" s="18"/>
      <c r="N1331" s="127"/>
      <c r="O1331" s="16" t="str">
        <f t="shared" si="68"/>
        <v>Ok</v>
      </c>
    </row>
    <row r="1332" spans="1:15" ht="25.5" x14ac:dyDescent="0.2">
      <c r="A1332" s="157" t="str">
        <f t="shared" si="66"/>
        <v>No</v>
      </c>
      <c r="B1332" s="13" t="s">
        <v>524</v>
      </c>
      <c r="C1332" s="14" t="s">
        <v>3508</v>
      </c>
      <c r="D1332" s="13" t="s">
        <v>3166</v>
      </c>
      <c r="E1332" s="153">
        <v>0</v>
      </c>
      <c r="F1332" s="15" t="s">
        <v>528</v>
      </c>
      <c r="G1332" s="154">
        <v>0</v>
      </c>
      <c r="H1332" s="155">
        <f t="shared" si="67"/>
        <v>0</v>
      </c>
      <c r="I1332" s="153">
        <v>0</v>
      </c>
      <c r="J1332" s="153">
        <v>0</v>
      </c>
      <c r="K1332" s="153">
        <v>0</v>
      </c>
      <c r="L1332" s="17"/>
      <c r="M1332" s="18"/>
      <c r="N1332" s="127"/>
      <c r="O1332" s="16" t="str">
        <f t="shared" si="68"/>
        <v>Ok</v>
      </c>
    </row>
    <row r="1333" spans="1:15" ht="25.5" x14ac:dyDescent="0.2">
      <c r="A1333" s="157" t="str">
        <f t="shared" si="66"/>
        <v>No</v>
      </c>
      <c r="B1333" s="13" t="s">
        <v>524</v>
      </c>
      <c r="C1333" s="14" t="s">
        <v>3509</v>
      </c>
      <c r="D1333" s="13" t="s">
        <v>3168</v>
      </c>
      <c r="E1333" s="153">
        <v>0</v>
      </c>
      <c r="F1333" s="15" t="s">
        <v>528</v>
      </c>
      <c r="G1333" s="154">
        <v>0</v>
      </c>
      <c r="H1333" s="155">
        <f t="shared" si="67"/>
        <v>0</v>
      </c>
      <c r="I1333" s="153">
        <v>0</v>
      </c>
      <c r="J1333" s="153">
        <v>0</v>
      </c>
      <c r="K1333" s="153">
        <v>0</v>
      </c>
      <c r="L1333" s="17"/>
      <c r="M1333" s="18"/>
      <c r="N1333" s="127"/>
      <c r="O1333" s="16" t="str">
        <f t="shared" si="68"/>
        <v>Ok</v>
      </c>
    </row>
    <row r="1334" spans="1:15" ht="25.5" x14ac:dyDescent="0.2">
      <c r="A1334" s="157" t="str">
        <f t="shared" si="66"/>
        <v>No</v>
      </c>
      <c r="B1334" s="13" t="s">
        <v>524</v>
      </c>
      <c r="C1334" s="14" t="s">
        <v>3510</v>
      </c>
      <c r="D1334" s="13" t="s">
        <v>3170</v>
      </c>
      <c r="E1334" s="153">
        <v>0</v>
      </c>
      <c r="F1334" s="15" t="s">
        <v>528</v>
      </c>
      <c r="G1334" s="154">
        <v>0</v>
      </c>
      <c r="H1334" s="155">
        <f t="shared" si="67"/>
        <v>0</v>
      </c>
      <c r="I1334" s="153">
        <v>0</v>
      </c>
      <c r="J1334" s="153">
        <v>0</v>
      </c>
      <c r="K1334" s="153">
        <v>0</v>
      </c>
      <c r="L1334" s="17"/>
      <c r="M1334" s="18"/>
      <c r="N1334" s="127"/>
      <c r="O1334" s="16" t="str">
        <f t="shared" si="68"/>
        <v>Ok</v>
      </c>
    </row>
    <row r="1335" spans="1:15" ht="25.5" x14ac:dyDescent="0.2">
      <c r="A1335" s="157" t="str">
        <f t="shared" si="66"/>
        <v>No</v>
      </c>
      <c r="B1335" s="13" t="s">
        <v>524</v>
      </c>
      <c r="C1335" s="14" t="s">
        <v>3511</v>
      </c>
      <c r="D1335" s="13" t="s">
        <v>3172</v>
      </c>
      <c r="E1335" s="153">
        <v>0</v>
      </c>
      <c r="F1335" s="15" t="s">
        <v>528</v>
      </c>
      <c r="G1335" s="154">
        <v>0</v>
      </c>
      <c r="H1335" s="155">
        <f t="shared" si="67"/>
        <v>0</v>
      </c>
      <c r="I1335" s="153">
        <v>0</v>
      </c>
      <c r="J1335" s="153">
        <v>0</v>
      </c>
      <c r="K1335" s="153">
        <v>0</v>
      </c>
      <c r="L1335" s="17"/>
      <c r="M1335" s="18"/>
      <c r="N1335" s="127"/>
      <c r="O1335" s="16" t="str">
        <f t="shared" si="68"/>
        <v>Ok</v>
      </c>
    </row>
    <row r="1336" spans="1:15" ht="25.5" x14ac:dyDescent="0.2">
      <c r="A1336" s="157" t="str">
        <f t="shared" si="66"/>
        <v>No</v>
      </c>
      <c r="B1336" s="13" t="s">
        <v>524</v>
      </c>
      <c r="C1336" s="14" t="s">
        <v>3512</v>
      </c>
      <c r="D1336" s="13" t="s">
        <v>3174</v>
      </c>
      <c r="E1336" s="153">
        <v>0</v>
      </c>
      <c r="F1336" s="15" t="s">
        <v>528</v>
      </c>
      <c r="G1336" s="154">
        <v>0</v>
      </c>
      <c r="H1336" s="155">
        <f t="shared" si="67"/>
        <v>0</v>
      </c>
      <c r="I1336" s="153">
        <v>0</v>
      </c>
      <c r="J1336" s="153">
        <v>0</v>
      </c>
      <c r="K1336" s="153">
        <v>0</v>
      </c>
      <c r="L1336" s="17"/>
      <c r="M1336" s="18"/>
      <c r="N1336" s="127"/>
      <c r="O1336" s="16" t="str">
        <f t="shared" si="68"/>
        <v>Ok</v>
      </c>
    </row>
    <row r="1337" spans="1:15" ht="38.25" x14ac:dyDescent="0.2">
      <c r="A1337" s="157" t="str">
        <f t="shared" si="66"/>
        <v>No</v>
      </c>
      <c r="B1337" s="13" t="s">
        <v>524</v>
      </c>
      <c r="C1337" s="14" t="s">
        <v>3513</v>
      </c>
      <c r="D1337" s="13" t="s">
        <v>3176</v>
      </c>
      <c r="E1337" s="153">
        <v>0</v>
      </c>
      <c r="F1337" s="15" t="s">
        <v>528</v>
      </c>
      <c r="G1337" s="154">
        <v>0</v>
      </c>
      <c r="H1337" s="155">
        <f t="shared" si="67"/>
        <v>0</v>
      </c>
      <c r="I1337" s="153">
        <v>0</v>
      </c>
      <c r="J1337" s="153">
        <v>0</v>
      </c>
      <c r="K1337" s="153">
        <v>0</v>
      </c>
      <c r="L1337" s="17"/>
      <c r="M1337" s="18"/>
      <c r="N1337" s="127"/>
      <c r="O1337" s="16" t="str">
        <f t="shared" si="68"/>
        <v>Ok</v>
      </c>
    </row>
    <row r="1338" spans="1:15" ht="25.5" x14ac:dyDescent="0.2">
      <c r="A1338" s="157" t="str">
        <f t="shared" si="66"/>
        <v>No</v>
      </c>
      <c r="B1338" s="13" t="s">
        <v>524</v>
      </c>
      <c r="C1338" s="14" t="s">
        <v>3514</v>
      </c>
      <c r="D1338" s="13" t="s">
        <v>3178</v>
      </c>
      <c r="E1338" s="153">
        <v>0</v>
      </c>
      <c r="F1338" s="15" t="s">
        <v>528</v>
      </c>
      <c r="G1338" s="154">
        <v>0</v>
      </c>
      <c r="H1338" s="155">
        <f t="shared" si="67"/>
        <v>0</v>
      </c>
      <c r="I1338" s="153">
        <v>0</v>
      </c>
      <c r="J1338" s="153">
        <v>0</v>
      </c>
      <c r="K1338" s="153">
        <v>0</v>
      </c>
      <c r="L1338" s="17"/>
      <c r="M1338" s="18"/>
      <c r="N1338" s="127"/>
      <c r="O1338" s="16" t="str">
        <f t="shared" si="68"/>
        <v>Ok</v>
      </c>
    </row>
    <row r="1339" spans="1:15" ht="25.5" x14ac:dyDescent="0.2">
      <c r="A1339" s="157" t="str">
        <f t="shared" si="66"/>
        <v>No</v>
      </c>
      <c r="B1339" s="13" t="s">
        <v>524</v>
      </c>
      <c r="C1339" s="14" t="s">
        <v>3515</v>
      </c>
      <c r="D1339" s="13" t="s">
        <v>3180</v>
      </c>
      <c r="E1339" s="153">
        <v>0</v>
      </c>
      <c r="F1339" s="15" t="s">
        <v>528</v>
      </c>
      <c r="G1339" s="154">
        <v>0</v>
      </c>
      <c r="H1339" s="155">
        <f t="shared" si="67"/>
        <v>0</v>
      </c>
      <c r="I1339" s="153">
        <v>0</v>
      </c>
      <c r="J1339" s="153">
        <v>0</v>
      </c>
      <c r="K1339" s="153">
        <v>0</v>
      </c>
      <c r="L1339" s="17"/>
      <c r="M1339" s="18"/>
      <c r="N1339" s="127"/>
      <c r="O1339" s="16" t="str">
        <f t="shared" si="68"/>
        <v>Ok</v>
      </c>
    </row>
    <row r="1340" spans="1:15" ht="25.5" x14ac:dyDescent="0.2">
      <c r="A1340" s="157" t="str">
        <f t="shared" si="66"/>
        <v>No</v>
      </c>
      <c r="B1340" s="13" t="s">
        <v>524</v>
      </c>
      <c r="C1340" s="14" t="s">
        <v>3516</v>
      </c>
      <c r="D1340" s="13" t="s">
        <v>3182</v>
      </c>
      <c r="E1340" s="153">
        <v>0</v>
      </c>
      <c r="F1340" s="15" t="s">
        <v>528</v>
      </c>
      <c r="G1340" s="154">
        <v>0</v>
      </c>
      <c r="H1340" s="155">
        <f t="shared" si="67"/>
        <v>0</v>
      </c>
      <c r="I1340" s="153">
        <v>0</v>
      </c>
      <c r="J1340" s="153">
        <v>0</v>
      </c>
      <c r="K1340" s="153">
        <v>0</v>
      </c>
      <c r="L1340" s="17"/>
      <c r="M1340" s="18"/>
      <c r="N1340" s="127"/>
      <c r="O1340" s="16" t="str">
        <f t="shared" si="68"/>
        <v>Ok</v>
      </c>
    </row>
    <row r="1341" spans="1:15" ht="25.5" x14ac:dyDescent="0.2">
      <c r="A1341" s="157" t="str">
        <f t="shared" si="66"/>
        <v>No</v>
      </c>
      <c r="B1341" s="13" t="s">
        <v>524</v>
      </c>
      <c r="C1341" s="14" t="s">
        <v>3517</v>
      </c>
      <c r="D1341" s="13" t="s">
        <v>3184</v>
      </c>
      <c r="E1341" s="153">
        <v>0</v>
      </c>
      <c r="F1341" s="15" t="s">
        <v>528</v>
      </c>
      <c r="G1341" s="154">
        <v>0</v>
      </c>
      <c r="H1341" s="155">
        <f t="shared" si="67"/>
        <v>0</v>
      </c>
      <c r="I1341" s="153">
        <v>0</v>
      </c>
      <c r="J1341" s="153">
        <v>0</v>
      </c>
      <c r="K1341" s="153">
        <v>0</v>
      </c>
      <c r="L1341" s="17"/>
      <c r="M1341" s="18"/>
      <c r="N1341" s="127"/>
      <c r="O1341" s="16" t="str">
        <f t="shared" si="68"/>
        <v>Ok</v>
      </c>
    </row>
    <row r="1342" spans="1:15" ht="25.5" x14ac:dyDescent="0.2">
      <c r="A1342" s="157" t="str">
        <f t="shared" si="66"/>
        <v>No</v>
      </c>
      <c r="B1342" s="13" t="s">
        <v>524</v>
      </c>
      <c r="C1342" s="14" t="s">
        <v>3518</v>
      </c>
      <c r="D1342" s="13" t="s">
        <v>3186</v>
      </c>
      <c r="E1342" s="153">
        <v>0</v>
      </c>
      <c r="F1342" s="15" t="s">
        <v>528</v>
      </c>
      <c r="G1342" s="154">
        <v>0</v>
      </c>
      <c r="H1342" s="155">
        <f t="shared" si="67"/>
        <v>0</v>
      </c>
      <c r="I1342" s="153">
        <v>0</v>
      </c>
      <c r="J1342" s="153">
        <v>0</v>
      </c>
      <c r="K1342" s="153">
        <v>0</v>
      </c>
      <c r="L1342" s="17"/>
      <c r="M1342" s="18"/>
      <c r="N1342" s="127"/>
      <c r="O1342" s="16" t="str">
        <f t="shared" si="68"/>
        <v>Ok</v>
      </c>
    </row>
    <row r="1343" spans="1:15" ht="25.5" x14ac:dyDescent="0.2">
      <c r="A1343" s="157" t="str">
        <f t="shared" si="66"/>
        <v>No</v>
      </c>
      <c r="B1343" s="13" t="s">
        <v>524</v>
      </c>
      <c r="C1343" s="14" t="s">
        <v>3519</v>
      </c>
      <c r="D1343" s="13" t="s">
        <v>3188</v>
      </c>
      <c r="E1343" s="153">
        <v>0</v>
      </c>
      <c r="F1343" s="15" t="s">
        <v>528</v>
      </c>
      <c r="G1343" s="154">
        <v>0</v>
      </c>
      <c r="H1343" s="155">
        <f t="shared" si="67"/>
        <v>0</v>
      </c>
      <c r="I1343" s="153">
        <v>0</v>
      </c>
      <c r="J1343" s="153">
        <v>0</v>
      </c>
      <c r="K1343" s="153">
        <v>0</v>
      </c>
      <c r="L1343" s="17"/>
      <c r="M1343" s="18"/>
      <c r="N1343" s="127"/>
      <c r="O1343" s="16" t="str">
        <f t="shared" si="68"/>
        <v>Ok</v>
      </c>
    </row>
    <row r="1344" spans="1:15" ht="38.25" x14ac:dyDescent="0.2">
      <c r="A1344" s="157" t="str">
        <f t="shared" si="66"/>
        <v>No</v>
      </c>
      <c r="B1344" s="13" t="s">
        <v>524</v>
      </c>
      <c r="C1344" s="14" t="s">
        <v>3520</v>
      </c>
      <c r="D1344" s="13" t="s">
        <v>3190</v>
      </c>
      <c r="E1344" s="153">
        <v>0</v>
      </c>
      <c r="F1344" s="15" t="s">
        <v>528</v>
      </c>
      <c r="G1344" s="154">
        <v>0</v>
      </c>
      <c r="H1344" s="155">
        <f t="shared" si="67"/>
        <v>0</v>
      </c>
      <c r="I1344" s="153">
        <v>0</v>
      </c>
      <c r="J1344" s="153">
        <v>0</v>
      </c>
      <c r="K1344" s="153">
        <v>0</v>
      </c>
      <c r="L1344" s="17"/>
      <c r="M1344" s="18"/>
      <c r="N1344" s="127"/>
      <c r="O1344" s="16" t="str">
        <f t="shared" si="68"/>
        <v>Ok</v>
      </c>
    </row>
    <row r="1345" spans="1:15" ht="25.5" x14ac:dyDescent="0.2">
      <c r="A1345" s="157" t="str">
        <f t="shared" si="66"/>
        <v>No</v>
      </c>
      <c r="B1345" s="13" t="s">
        <v>524</v>
      </c>
      <c r="C1345" s="14" t="s">
        <v>3521</v>
      </c>
      <c r="D1345" s="13" t="s">
        <v>3192</v>
      </c>
      <c r="E1345" s="153">
        <v>0</v>
      </c>
      <c r="F1345" s="15" t="s">
        <v>528</v>
      </c>
      <c r="G1345" s="154">
        <v>0</v>
      </c>
      <c r="H1345" s="155">
        <f t="shared" si="67"/>
        <v>0</v>
      </c>
      <c r="I1345" s="153">
        <v>0</v>
      </c>
      <c r="J1345" s="153">
        <v>0</v>
      </c>
      <c r="K1345" s="153">
        <v>0</v>
      </c>
      <c r="L1345" s="17"/>
      <c r="M1345" s="18"/>
      <c r="N1345" s="127"/>
      <c r="O1345" s="16" t="str">
        <f t="shared" si="68"/>
        <v>Ok</v>
      </c>
    </row>
    <row r="1346" spans="1:15" ht="25.5" x14ac:dyDescent="0.2">
      <c r="A1346" s="157" t="str">
        <f t="shared" si="66"/>
        <v>No</v>
      </c>
      <c r="B1346" s="13" t="s">
        <v>524</v>
      </c>
      <c r="C1346" s="14" t="s">
        <v>3522</v>
      </c>
      <c r="D1346" s="13" t="s">
        <v>3194</v>
      </c>
      <c r="E1346" s="153">
        <v>0</v>
      </c>
      <c r="F1346" s="15" t="s">
        <v>528</v>
      </c>
      <c r="G1346" s="154">
        <v>0</v>
      </c>
      <c r="H1346" s="155">
        <f t="shared" si="67"/>
        <v>0</v>
      </c>
      <c r="I1346" s="153">
        <v>0</v>
      </c>
      <c r="J1346" s="153">
        <v>0</v>
      </c>
      <c r="K1346" s="153">
        <v>0</v>
      </c>
      <c r="L1346" s="17"/>
      <c r="M1346" s="18"/>
      <c r="N1346" s="127"/>
      <c r="O1346" s="16" t="str">
        <f t="shared" si="68"/>
        <v>Ok</v>
      </c>
    </row>
    <row r="1347" spans="1:15" ht="25.5" x14ac:dyDescent="0.2">
      <c r="A1347" s="157" t="str">
        <f t="shared" si="66"/>
        <v>No</v>
      </c>
      <c r="B1347" s="13" t="s">
        <v>524</v>
      </c>
      <c r="C1347" s="14" t="s">
        <v>3523</v>
      </c>
      <c r="D1347" s="13" t="s">
        <v>3196</v>
      </c>
      <c r="E1347" s="153">
        <v>0</v>
      </c>
      <c r="F1347" s="15" t="s">
        <v>528</v>
      </c>
      <c r="G1347" s="154">
        <v>0</v>
      </c>
      <c r="H1347" s="155">
        <f t="shared" si="67"/>
        <v>0</v>
      </c>
      <c r="I1347" s="153">
        <v>0</v>
      </c>
      <c r="J1347" s="153">
        <v>0</v>
      </c>
      <c r="K1347" s="153">
        <v>0</v>
      </c>
      <c r="L1347" s="17"/>
      <c r="M1347" s="18"/>
      <c r="N1347" s="127"/>
      <c r="O1347" s="16" t="str">
        <f t="shared" si="68"/>
        <v>Ok</v>
      </c>
    </row>
    <row r="1348" spans="1:15" ht="38.25" x14ac:dyDescent="0.2">
      <c r="A1348" s="157" t="str">
        <f t="shared" si="66"/>
        <v>No</v>
      </c>
      <c r="B1348" s="13" t="s">
        <v>524</v>
      </c>
      <c r="C1348" s="14" t="s">
        <v>3524</v>
      </c>
      <c r="D1348" s="13" t="s">
        <v>3198</v>
      </c>
      <c r="E1348" s="153">
        <v>0</v>
      </c>
      <c r="F1348" s="15" t="s">
        <v>528</v>
      </c>
      <c r="G1348" s="154">
        <v>0</v>
      </c>
      <c r="H1348" s="155">
        <f t="shared" si="67"/>
        <v>0</v>
      </c>
      <c r="I1348" s="153">
        <v>0</v>
      </c>
      <c r="J1348" s="153">
        <v>0</v>
      </c>
      <c r="K1348" s="153">
        <v>0</v>
      </c>
      <c r="L1348" s="17"/>
      <c r="M1348" s="18"/>
      <c r="N1348" s="127"/>
      <c r="O1348" s="16" t="str">
        <f t="shared" si="68"/>
        <v>Ok</v>
      </c>
    </row>
    <row r="1349" spans="1:15" ht="25.5" x14ac:dyDescent="0.2">
      <c r="A1349" s="157" t="str">
        <f t="shared" si="66"/>
        <v>No</v>
      </c>
      <c r="B1349" s="13" t="s">
        <v>524</v>
      </c>
      <c r="C1349" s="14" t="s">
        <v>3525</v>
      </c>
      <c r="D1349" s="13" t="s">
        <v>3200</v>
      </c>
      <c r="E1349" s="153">
        <v>0</v>
      </c>
      <c r="F1349" s="15" t="s">
        <v>528</v>
      </c>
      <c r="G1349" s="154">
        <v>0</v>
      </c>
      <c r="H1349" s="155">
        <f t="shared" si="67"/>
        <v>0</v>
      </c>
      <c r="I1349" s="153">
        <v>0</v>
      </c>
      <c r="J1349" s="153">
        <v>0</v>
      </c>
      <c r="K1349" s="153">
        <v>0</v>
      </c>
      <c r="L1349" s="17"/>
      <c r="M1349" s="18"/>
      <c r="N1349" s="127"/>
      <c r="O1349" s="16" t="str">
        <f t="shared" si="68"/>
        <v>Ok</v>
      </c>
    </row>
    <row r="1350" spans="1:15" ht="25.5" x14ac:dyDescent="0.2">
      <c r="A1350" s="157" t="str">
        <f t="shared" si="66"/>
        <v>No</v>
      </c>
      <c r="B1350" s="13" t="s">
        <v>524</v>
      </c>
      <c r="C1350" s="14" t="s">
        <v>3526</v>
      </c>
      <c r="D1350" s="13" t="s">
        <v>3202</v>
      </c>
      <c r="E1350" s="153">
        <v>0</v>
      </c>
      <c r="F1350" s="15" t="s">
        <v>528</v>
      </c>
      <c r="G1350" s="154">
        <v>0</v>
      </c>
      <c r="H1350" s="155">
        <f t="shared" si="67"/>
        <v>0</v>
      </c>
      <c r="I1350" s="153">
        <v>0</v>
      </c>
      <c r="J1350" s="153">
        <v>0</v>
      </c>
      <c r="K1350" s="153">
        <v>0</v>
      </c>
      <c r="L1350" s="17"/>
      <c r="M1350" s="18"/>
      <c r="N1350" s="127"/>
      <c r="O1350" s="16" t="str">
        <f t="shared" si="68"/>
        <v>Ok</v>
      </c>
    </row>
    <row r="1351" spans="1:15" ht="38.25" x14ac:dyDescent="0.2">
      <c r="A1351" s="157" t="str">
        <f t="shared" si="66"/>
        <v>No</v>
      </c>
      <c r="B1351" s="13" t="s">
        <v>524</v>
      </c>
      <c r="C1351" s="14" t="s">
        <v>3527</v>
      </c>
      <c r="D1351" s="13" t="s">
        <v>3204</v>
      </c>
      <c r="E1351" s="153">
        <v>0</v>
      </c>
      <c r="F1351" s="15" t="s">
        <v>528</v>
      </c>
      <c r="G1351" s="154">
        <v>0</v>
      </c>
      <c r="H1351" s="155">
        <f t="shared" si="67"/>
        <v>0</v>
      </c>
      <c r="I1351" s="153">
        <v>0</v>
      </c>
      <c r="J1351" s="153">
        <v>0</v>
      </c>
      <c r="K1351" s="153">
        <v>0</v>
      </c>
      <c r="L1351" s="17"/>
      <c r="M1351" s="18"/>
      <c r="N1351" s="127"/>
      <c r="O1351" s="16" t="str">
        <f t="shared" si="68"/>
        <v>Ok</v>
      </c>
    </row>
    <row r="1352" spans="1:15" ht="51" x14ac:dyDescent="0.2">
      <c r="A1352" s="157" t="str">
        <f t="shared" si="66"/>
        <v>No</v>
      </c>
      <c r="B1352" s="13" t="s">
        <v>524</v>
      </c>
      <c r="C1352" s="14" t="s">
        <v>3528</v>
      </c>
      <c r="D1352" s="13" t="s">
        <v>3206</v>
      </c>
      <c r="E1352" s="153">
        <v>0</v>
      </c>
      <c r="F1352" s="15" t="s">
        <v>528</v>
      </c>
      <c r="G1352" s="154">
        <v>0</v>
      </c>
      <c r="H1352" s="155">
        <f t="shared" si="67"/>
        <v>0</v>
      </c>
      <c r="I1352" s="153">
        <v>0</v>
      </c>
      <c r="J1352" s="153">
        <v>0</v>
      </c>
      <c r="K1352" s="153">
        <v>0</v>
      </c>
      <c r="L1352" s="17"/>
      <c r="M1352" s="18"/>
      <c r="N1352" s="127"/>
      <c r="O1352" s="16" t="str">
        <f t="shared" si="68"/>
        <v>Ok</v>
      </c>
    </row>
    <row r="1353" spans="1:15" ht="51" x14ac:dyDescent="0.2">
      <c r="A1353" s="157" t="str">
        <f t="shared" si="66"/>
        <v>No</v>
      </c>
      <c r="B1353" s="13" t="s">
        <v>524</v>
      </c>
      <c r="C1353" s="14" t="s">
        <v>3529</v>
      </c>
      <c r="D1353" s="13" t="s">
        <v>3208</v>
      </c>
      <c r="E1353" s="153">
        <v>0</v>
      </c>
      <c r="F1353" s="15" t="s">
        <v>528</v>
      </c>
      <c r="G1353" s="154">
        <v>0</v>
      </c>
      <c r="H1353" s="155">
        <f t="shared" si="67"/>
        <v>0</v>
      </c>
      <c r="I1353" s="153">
        <v>0</v>
      </c>
      <c r="J1353" s="153">
        <v>0</v>
      </c>
      <c r="K1353" s="153">
        <v>0</v>
      </c>
      <c r="L1353" s="17"/>
      <c r="M1353" s="18"/>
      <c r="N1353" s="127"/>
      <c r="O1353" s="16" t="str">
        <f t="shared" si="68"/>
        <v>Ok</v>
      </c>
    </row>
    <row r="1354" spans="1:15" ht="38.25" x14ac:dyDescent="0.2">
      <c r="A1354" s="157" t="str">
        <f t="shared" si="66"/>
        <v>No</v>
      </c>
      <c r="B1354" s="13" t="s">
        <v>524</v>
      </c>
      <c r="C1354" s="14" t="s">
        <v>3530</v>
      </c>
      <c r="D1354" s="13" t="s">
        <v>3210</v>
      </c>
      <c r="E1354" s="153">
        <v>0</v>
      </c>
      <c r="F1354" s="15" t="s">
        <v>528</v>
      </c>
      <c r="G1354" s="154">
        <v>0</v>
      </c>
      <c r="H1354" s="155">
        <f t="shared" si="67"/>
        <v>0</v>
      </c>
      <c r="I1354" s="153">
        <v>0</v>
      </c>
      <c r="J1354" s="153">
        <v>0</v>
      </c>
      <c r="K1354" s="153">
        <v>0</v>
      </c>
      <c r="L1354" s="17"/>
      <c r="M1354" s="18"/>
      <c r="N1354" s="127"/>
      <c r="O1354" s="16" t="str">
        <f t="shared" si="68"/>
        <v>Ok</v>
      </c>
    </row>
    <row r="1355" spans="1:15" ht="15" x14ac:dyDescent="0.2">
      <c r="A1355" s="157" t="str">
        <f t="shared" ref="A1355:A1418" si="69">IF(OR(E1355&lt;&gt;0,G1355&lt;&gt;0),"Si","No")</f>
        <v>No</v>
      </c>
      <c r="B1355" s="13" t="s">
        <v>524</v>
      </c>
      <c r="C1355" s="14" t="s">
        <v>3531</v>
      </c>
      <c r="D1355" s="13" t="s">
        <v>2295</v>
      </c>
      <c r="E1355" s="153">
        <v>0</v>
      </c>
      <c r="F1355" s="15" t="s">
        <v>528</v>
      </c>
      <c r="G1355" s="154">
        <v>0</v>
      </c>
      <c r="H1355" s="155">
        <f t="shared" ref="H1355:H1418" si="70">+E1355-G1355</f>
        <v>0</v>
      </c>
      <c r="I1355" s="153">
        <v>0</v>
      </c>
      <c r="J1355" s="153">
        <v>0</v>
      </c>
      <c r="K1355" s="153">
        <v>0</v>
      </c>
      <c r="L1355" s="17"/>
      <c r="M1355" s="18"/>
      <c r="N1355" s="127"/>
      <c r="O1355" s="16" t="str">
        <f t="shared" si="68"/>
        <v>Ok</v>
      </c>
    </row>
    <row r="1356" spans="1:15" ht="38.25" x14ac:dyDescent="0.2">
      <c r="A1356" s="157" t="str">
        <f t="shared" si="69"/>
        <v>No</v>
      </c>
      <c r="B1356" s="13" t="s">
        <v>524</v>
      </c>
      <c r="C1356" s="14" t="s">
        <v>3532</v>
      </c>
      <c r="D1356" s="13" t="s">
        <v>3213</v>
      </c>
      <c r="E1356" s="153">
        <v>0</v>
      </c>
      <c r="F1356" s="15" t="s">
        <v>528</v>
      </c>
      <c r="G1356" s="154">
        <v>0</v>
      </c>
      <c r="H1356" s="155">
        <f t="shared" si="70"/>
        <v>0</v>
      </c>
      <c r="I1356" s="153">
        <v>0</v>
      </c>
      <c r="J1356" s="153">
        <v>0</v>
      </c>
      <c r="K1356" s="153">
        <v>0</v>
      </c>
      <c r="L1356" s="17"/>
      <c r="M1356" s="18"/>
      <c r="N1356" s="127"/>
      <c r="O1356" s="16" t="str">
        <f t="shared" si="68"/>
        <v>Ok</v>
      </c>
    </row>
    <row r="1357" spans="1:15" ht="38.25" x14ac:dyDescent="0.2">
      <c r="A1357" s="157" t="str">
        <f t="shared" si="69"/>
        <v>No</v>
      </c>
      <c r="B1357" s="13" t="s">
        <v>524</v>
      </c>
      <c r="C1357" s="14" t="s">
        <v>3533</v>
      </c>
      <c r="D1357" s="13" t="s">
        <v>3215</v>
      </c>
      <c r="E1357" s="153">
        <v>0</v>
      </c>
      <c r="F1357" s="15" t="s">
        <v>528</v>
      </c>
      <c r="G1357" s="154">
        <v>0</v>
      </c>
      <c r="H1357" s="155">
        <f t="shared" si="70"/>
        <v>0</v>
      </c>
      <c r="I1357" s="153">
        <v>0</v>
      </c>
      <c r="J1357" s="153">
        <v>0</v>
      </c>
      <c r="K1357" s="153">
        <v>0</v>
      </c>
      <c r="L1357" s="17"/>
      <c r="M1357" s="18"/>
      <c r="N1357" s="127"/>
      <c r="O1357" s="16" t="str">
        <f t="shared" si="68"/>
        <v>Ok</v>
      </c>
    </row>
    <row r="1358" spans="1:15" ht="38.25" x14ac:dyDescent="0.2">
      <c r="A1358" s="157" t="str">
        <f t="shared" si="69"/>
        <v>No</v>
      </c>
      <c r="B1358" s="13" t="s">
        <v>524</v>
      </c>
      <c r="C1358" s="14" t="s">
        <v>3534</v>
      </c>
      <c r="D1358" s="13" t="s">
        <v>3217</v>
      </c>
      <c r="E1358" s="153">
        <v>0</v>
      </c>
      <c r="F1358" s="15" t="s">
        <v>528</v>
      </c>
      <c r="G1358" s="154">
        <v>0</v>
      </c>
      <c r="H1358" s="155">
        <f t="shared" si="70"/>
        <v>0</v>
      </c>
      <c r="I1358" s="153">
        <v>0</v>
      </c>
      <c r="J1358" s="153">
        <v>0</v>
      </c>
      <c r="K1358" s="153">
        <v>0</v>
      </c>
      <c r="L1358" s="17"/>
      <c r="M1358" s="18"/>
      <c r="N1358" s="127"/>
      <c r="O1358" s="16" t="str">
        <f t="shared" si="68"/>
        <v>Ok</v>
      </c>
    </row>
    <row r="1359" spans="1:15" ht="38.25" x14ac:dyDescent="0.2">
      <c r="A1359" s="157" t="str">
        <f t="shared" si="69"/>
        <v>No</v>
      </c>
      <c r="B1359" s="13" t="s">
        <v>524</v>
      </c>
      <c r="C1359" s="14" t="s">
        <v>3535</v>
      </c>
      <c r="D1359" s="13" t="s">
        <v>3219</v>
      </c>
      <c r="E1359" s="153">
        <v>0</v>
      </c>
      <c r="F1359" s="15" t="s">
        <v>528</v>
      </c>
      <c r="G1359" s="154">
        <v>0</v>
      </c>
      <c r="H1359" s="155">
        <f t="shared" si="70"/>
        <v>0</v>
      </c>
      <c r="I1359" s="153">
        <v>0</v>
      </c>
      <c r="J1359" s="153">
        <v>0</v>
      </c>
      <c r="K1359" s="153">
        <v>0</v>
      </c>
      <c r="L1359" s="17"/>
      <c r="M1359" s="18"/>
      <c r="N1359" s="127"/>
      <c r="O1359" s="16" t="str">
        <f t="shared" si="68"/>
        <v>Ok</v>
      </c>
    </row>
    <row r="1360" spans="1:15" ht="51" x14ac:dyDescent="0.2">
      <c r="A1360" s="157" t="str">
        <f t="shared" si="69"/>
        <v>No</v>
      </c>
      <c r="B1360" s="13" t="s">
        <v>524</v>
      </c>
      <c r="C1360" s="14" t="s">
        <v>3536</v>
      </c>
      <c r="D1360" s="13" t="s">
        <v>3221</v>
      </c>
      <c r="E1360" s="153">
        <v>0</v>
      </c>
      <c r="F1360" s="15" t="s">
        <v>528</v>
      </c>
      <c r="G1360" s="154">
        <v>0</v>
      </c>
      <c r="H1360" s="155">
        <f t="shared" si="70"/>
        <v>0</v>
      </c>
      <c r="I1360" s="153">
        <v>0</v>
      </c>
      <c r="J1360" s="153">
        <v>0</v>
      </c>
      <c r="K1360" s="153">
        <v>0</v>
      </c>
      <c r="L1360" s="17"/>
      <c r="M1360" s="18"/>
      <c r="N1360" s="127"/>
      <c r="O1360" s="16" t="str">
        <f t="shared" si="68"/>
        <v>Ok</v>
      </c>
    </row>
    <row r="1361" spans="1:15" ht="51" x14ac:dyDescent="0.2">
      <c r="A1361" s="157" t="str">
        <f t="shared" si="69"/>
        <v>No</v>
      </c>
      <c r="B1361" s="13" t="s">
        <v>524</v>
      </c>
      <c r="C1361" s="14" t="s">
        <v>3537</v>
      </c>
      <c r="D1361" s="13" t="s">
        <v>3223</v>
      </c>
      <c r="E1361" s="153">
        <v>0</v>
      </c>
      <c r="F1361" s="15" t="s">
        <v>528</v>
      </c>
      <c r="G1361" s="154">
        <v>0</v>
      </c>
      <c r="H1361" s="155">
        <f t="shared" si="70"/>
        <v>0</v>
      </c>
      <c r="I1361" s="153">
        <v>0</v>
      </c>
      <c r="J1361" s="153">
        <v>0</v>
      </c>
      <c r="K1361" s="153">
        <v>0</v>
      </c>
      <c r="L1361" s="17"/>
      <c r="M1361" s="18"/>
      <c r="N1361" s="127"/>
      <c r="O1361" s="16" t="str">
        <f t="shared" si="68"/>
        <v>Ok</v>
      </c>
    </row>
    <row r="1362" spans="1:15" ht="38.25" x14ac:dyDescent="0.2">
      <c r="A1362" s="157" t="str">
        <f t="shared" si="69"/>
        <v>No</v>
      </c>
      <c r="B1362" s="13" t="s">
        <v>524</v>
      </c>
      <c r="C1362" s="14" t="s">
        <v>3538</v>
      </c>
      <c r="D1362" s="13" t="s">
        <v>3225</v>
      </c>
      <c r="E1362" s="153">
        <v>0</v>
      </c>
      <c r="F1362" s="15" t="s">
        <v>528</v>
      </c>
      <c r="G1362" s="154">
        <v>0</v>
      </c>
      <c r="H1362" s="155">
        <f t="shared" si="70"/>
        <v>0</v>
      </c>
      <c r="I1362" s="153">
        <v>0</v>
      </c>
      <c r="J1362" s="153">
        <v>0</v>
      </c>
      <c r="K1362" s="153">
        <v>0</v>
      </c>
      <c r="L1362" s="17"/>
      <c r="M1362" s="18"/>
      <c r="N1362" s="127"/>
      <c r="O1362" s="16" t="str">
        <f t="shared" si="68"/>
        <v>Ok</v>
      </c>
    </row>
    <row r="1363" spans="1:15" ht="25.5" x14ac:dyDescent="0.2">
      <c r="A1363" s="157" t="str">
        <f t="shared" si="69"/>
        <v>No</v>
      </c>
      <c r="B1363" s="13" t="s">
        <v>524</v>
      </c>
      <c r="C1363" s="14" t="s">
        <v>3539</v>
      </c>
      <c r="D1363" s="13" t="s">
        <v>3540</v>
      </c>
      <c r="E1363" s="153">
        <v>0</v>
      </c>
      <c r="F1363" s="15" t="s">
        <v>528</v>
      </c>
      <c r="G1363" s="154">
        <v>0</v>
      </c>
      <c r="H1363" s="155">
        <f t="shared" si="70"/>
        <v>0</v>
      </c>
      <c r="I1363" s="153">
        <v>0</v>
      </c>
      <c r="J1363" s="153">
        <v>0</v>
      </c>
      <c r="K1363" s="153">
        <v>0</v>
      </c>
      <c r="L1363" s="17"/>
      <c r="M1363" s="18"/>
      <c r="N1363" s="127"/>
      <c r="O1363" s="16" t="str">
        <f t="shared" si="68"/>
        <v>Ok</v>
      </c>
    </row>
    <row r="1364" spans="1:15" ht="25.5" x14ac:dyDescent="0.2">
      <c r="A1364" s="157" t="str">
        <f t="shared" si="69"/>
        <v>No</v>
      </c>
      <c r="B1364" s="13" t="s">
        <v>524</v>
      </c>
      <c r="C1364" s="14" t="s">
        <v>3541</v>
      </c>
      <c r="D1364" s="13" t="s">
        <v>3542</v>
      </c>
      <c r="E1364" s="153">
        <v>0</v>
      </c>
      <c r="F1364" s="15" t="s">
        <v>528</v>
      </c>
      <c r="G1364" s="154">
        <v>0</v>
      </c>
      <c r="H1364" s="155">
        <f t="shared" si="70"/>
        <v>0</v>
      </c>
      <c r="I1364" s="153">
        <v>0</v>
      </c>
      <c r="J1364" s="153">
        <v>0</v>
      </c>
      <c r="K1364" s="153">
        <v>0</v>
      </c>
      <c r="L1364" s="17"/>
      <c r="M1364" s="18"/>
      <c r="N1364" s="127"/>
      <c r="O1364" s="16" t="str">
        <f t="shared" si="68"/>
        <v>Ok</v>
      </c>
    </row>
    <row r="1365" spans="1:15" ht="25.5" x14ac:dyDescent="0.2">
      <c r="A1365" s="157" t="str">
        <f t="shared" si="69"/>
        <v>No</v>
      </c>
      <c r="B1365" s="13" t="s">
        <v>524</v>
      </c>
      <c r="C1365" s="14" t="s">
        <v>3543</v>
      </c>
      <c r="D1365" s="13" t="s">
        <v>3544</v>
      </c>
      <c r="E1365" s="153">
        <v>0</v>
      </c>
      <c r="F1365" s="15" t="s">
        <v>528</v>
      </c>
      <c r="G1365" s="154">
        <v>0</v>
      </c>
      <c r="H1365" s="155">
        <f t="shared" si="70"/>
        <v>0</v>
      </c>
      <c r="I1365" s="153">
        <v>0</v>
      </c>
      <c r="J1365" s="153">
        <v>0</v>
      </c>
      <c r="K1365" s="153">
        <v>0</v>
      </c>
      <c r="L1365" s="17"/>
      <c r="M1365" s="18"/>
      <c r="N1365" s="127"/>
      <c r="O1365" s="16" t="str">
        <f t="shared" si="68"/>
        <v>Ok</v>
      </c>
    </row>
    <row r="1366" spans="1:15" ht="25.5" x14ac:dyDescent="0.2">
      <c r="A1366" s="157" t="str">
        <f t="shared" si="69"/>
        <v>No</v>
      </c>
      <c r="B1366" s="13" t="s">
        <v>524</v>
      </c>
      <c r="C1366" s="14" t="s">
        <v>3545</v>
      </c>
      <c r="D1366" s="13" t="s">
        <v>3546</v>
      </c>
      <c r="E1366" s="153">
        <v>0</v>
      </c>
      <c r="F1366" s="15" t="s">
        <v>528</v>
      </c>
      <c r="G1366" s="154">
        <v>0</v>
      </c>
      <c r="H1366" s="155">
        <f t="shared" si="70"/>
        <v>0</v>
      </c>
      <c r="I1366" s="153">
        <v>0</v>
      </c>
      <c r="J1366" s="153">
        <v>0</v>
      </c>
      <c r="K1366" s="153">
        <v>0</v>
      </c>
      <c r="L1366" s="17"/>
      <c r="M1366" s="18"/>
      <c r="N1366" s="127"/>
      <c r="O1366" s="16" t="str">
        <f t="shared" si="68"/>
        <v>Ok</v>
      </c>
    </row>
    <row r="1367" spans="1:15" ht="25.5" x14ac:dyDescent="0.2">
      <c r="A1367" s="157" t="str">
        <f t="shared" si="69"/>
        <v>No</v>
      </c>
      <c r="B1367" s="13" t="s">
        <v>524</v>
      </c>
      <c r="C1367" s="14" t="s">
        <v>3547</v>
      </c>
      <c r="D1367" s="13" t="s">
        <v>3548</v>
      </c>
      <c r="E1367" s="153">
        <v>0</v>
      </c>
      <c r="F1367" s="15" t="s">
        <v>528</v>
      </c>
      <c r="G1367" s="154">
        <v>0</v>
      </c>
      <c r="H1367" s="155">
        <f t="shared" si="70"/>
        <v>0</v>
      </c>
      <c r="I1367" s="153">
        <v>0</v>
      </c>
      <c r="J1367" s="153">
        <v>0</v>
      </c>
      <c r="K1367" s="153">
        <v>0</v>
      </c>
      <c r="L1367" s="17"/>
      <c r="M1367" s="18"/>
      <c r="N1367" s="127"/>
      <c r="O1367" s="16" t="str">
        <f t="shared" si="68"/>
        <v>Ok</v>
      </c>
    </row>
    <row r="1368" spans="1:15" ht="51" x14ac:dyDescent="0.2">
      <c r="A1368" s="157" t="str">
        <f t="shared" si="69"/>
        <v>No</v>
      </c>
      <c r="B1368" s="13" t="s">
        <v>524</v>
      </c>
      <c r="C1368" s="14" t="s">
        <v>3549</v>
      </c>
      <c r="D1368" s="13" t="s">
        <v>3550</v>
      </c>
      <c r="E1368" s="153">
        <v>0</v>
      </c>
      <c r="F1368" s="15" t="s">
        <v>528</v>
      </c>
      <c r="G1368" s="154">
        <v>0</v>
      </c>
      <c r="H1368" s="155">
        <f t="shared" si="70"/>
        <v>0</v>
      </c>
      <c r="I1368" s="153">
        <v>0</v>
      </c>
      <c r="J1368" s="153">
        <v>0</v>
      </c>
      <c r="K1368" s="153">
        <v>0</v>
      </c>
      <c r="L1368" s="17"/>
      <c r="M1368" s="18"/>
      <c r="N1368" s="127"/>
      <c r="O1368" s="16" t="str">
        <f t="shared" si="68"/>
        <v>Ok</v>
      </c>
    </row>
    <row r="1369" spans="1:15" ht="51" x14ac:dyDescent="0.2">
      <c r="A1369" s="157" t="str">
        <f t="shared" si="69"/>
        <v>No</v>
      </c>
      <c r="B1369" s="13" t="s">
        <v>524</v>
      </c>
      <c r="C1369" s="14" t="s">
        <v>3551</v>
      </c>
      <c r="D1369" s="13" t="s">
        <v>3552</v>
      </c>
      <c r="E1369" s="153">
        <v>0</v>
      </c>
      <c r="F1369" s="15" t="s">
        <v>528</v>
      </c>
      <c r="G1369" s="154">
        <v>0</v>
      </c>
      <c r="H1369" s="155">
        <f t="shared" si="70"/>
        <v>0</v>
      </c>
      <c r="I1369" s="153">
        <v>0</v>
      </c>
      <c r="J1369" s="153">
        <v>0</v>
      </c>
      <c r="K1369" s="153">
        <v>0</v>
      </c>
      <c r="L1369" s="17"/>
      <c r="M1369" s="18"/>
      <c r="N1369" s="127"/>
      <c r="O1369" s="16" t="str">
        <f t="shared" si="68"/>
        <v>Ok</v>
      </c>
    </row>
    <row r="1370" spans="1:15" ht="38.25" x14ac:dyDescent="0.2">
      <c r="A1370" s="157" t="str">
        <f t="shared" si="69"/>
        <v>No</v>
      </c>
      <c r="B1370" s="13" t="s">
        <v>524</v>
      </c>
      <c r="C1370" s="14" t="s">
        <v>3553</v>
      </c>
      <c r="D1370" s="13" t="s">
        <v>3554</v>
      </c>
      <c r="E1370" s="153">
        <v>0</v>
      </c>
      <c r="F1370" s="15" t="s">
        <v>528</v>
      </c>
      <c r="G1370" s="154">
        <v>0</v>
      </c>
      <c r="H1370" s="155">
        <f t="shared" si="70"/>
        <v>0</v>
      </c>
      <c r="I1370" s="153">
        <v>0</v>
      </c>
      <c r="J1370" s="153">
        <v>0</v>
      </c>
      <c r="K1370" s="153">
        <v>0</v>
      </c>
      <c r="L1370" s="17"/>
      <c r="M1370" s="18"/>
      <c r="N1370" s="127"/>
      <c r="O1370" s="16" t="str">
        <f t="shared" si="68"/>
        <v>Ok</v>
      </c>
    </row>
    <row r="1371" spans="1:15" ht="38.25" x14ac:dyDescent="0.2">
      <c r="A1371" s="157" t="str">
        <f t="shared" si="69"/>
        <v>No</v>
      </c>
      <c r="B1371" s="13" t="s">
        <v>524</v>
      </c>
      <c r="C1371" s="14" t="s">
        <v>3555</v>
      </c>
      <c r="D1371" s="13" t="s">
        <v>3264</v>
      </c>
      <c r="E1371" s="153">
        <v>0</v>
      </c>
      <c r="F1371" s="15" t="s">
        <v>528</v>
      </c>
      <c r="G1371" s="154">
        <v>0</v>
      </c>
      <c r="H1371" s="155">
        <f t="shared" si="70"/>
        <v>0</v>
      </c>
      <c r="I1371" s="153">
        <v>0</v>
      </c>
      <c r="J1371" s="153">
        <v>0</v>
      </c>
      <c r="K1371" s="153">
        <v>0</v>
      </c>
      <c r="L1371" s="17"/>
      <c r="M1371" s="18"/>
      <c r="N1371" s="127"/>
      <c r="O1371" s="16" t="str">
        <f t="shared" si="68"/>
        <v>Ok</v>
      </c>
    </row>
    <row r="1372" spans="1:15" ht="38.25" x14ac:dyDescent="0.2">
      <c r="A1372" s="157" t="str">
        <f t="shared" si="69"/>
        <v>No</v>
      </c>
      <c r="B1372" s="13" t="s">
        <v>524</v>
      </c>
      <c r="C1372" s="14" t="s">
        <v>3556</v>
      </c>
      <c r="D1372" s="13" t="s">
        <v>3266</v>
      </c>
      <c r="E1372" s="153">
        <v>0</v>
      </c>
      <c r="F1372" s="15" t="s">
        <v>528</v>
      </c>
      <c r="G1372" s="154">
        <v>0</v>
      </c>
      <c r="H1372" s="155">
        <f t="shared" si="70"/>
        <v>0</v>
      </c>
      <c r="I1372" s="153">
        <v>0</v>
      </c>
      <c r="J1372" s="153">
        <v>0</v>
      </c>
      <c r="K1372" s="153">
        <v>0</v>
      </c>
      <c r="L1372" s="17"/>
      <c r="M1372" s="18"/>
      <c r="N1372" s="127"/>
      <c r="O1372" s="16" t="str">
        <f t="shared" si="68"/>
        <v>Ok</v>
      </c>
    </row>
    <row r="1373" spans="1:15" ht="38.25" x14ac:dyDescent="0.2">
      <c r="A1373" s="157" t="str">
        <f t="shared" si="69"/>
        <v>No</v>
      </c>
      <c r="B1373" s="13" t="s">
        <v>524</v>
      </c>
      <c r="C1373" s="14" t="s">
        <v>3557</v>
      </c>
      <c r="D1373" s="13" t="s">
        <v>3268</v>
      </c>
      <c r="E1373" s="153">
        <v>0</v>
      </c>
      <c r="F1373" s="15" t="s">
        <v>528</v>
      </c>
      <c r="G1373" s="154">
        <v>0</v>
      </c>
      <c r="H1373" s="155">
        <f t="shared" si="70"/>
        <v>0</v>
      </c>
      <c r="I1373" s="153">
        <v>0</v>
      </c>
      <c r="J1373" s="153">
        <v>0</v>
      </c>
      <c r="K1373" s="153">
        <v>0</v>
      </c>
      <c r="L1373" s="17"/>
      <c r="M1373" s="18"/>
      <c r="N1373" s="127"/>
      <c r="O1373" s="16" t="str">
        <f t="shared" ref="O1373:O1436" si="71">IF(H1373-SUM(I1373:K1373)&lt;&gt;0,"Verificar diferencias","Ok")</f>
        <v>Ok</v>
      </c>
    </row>
    <row r="1374" spans="1:15" ht="38.25" x14ac:dyDescent="0.2">
      <c r="A1374" s="157" t="str">
        <f t="shared" si="69"/>
        <v>No</v>
      </c>
      <c r="B1374" s="13" t="s">
        <v>524</v>
      </c>
      <c r="C1374" s="14" t="s">
        <v>3558</v>
      </c>
      <c r="D1374" s="13" t="s">
        <v>3270</v>
      </c>
      <c r="E1374" s="153">
        <v>0</v>
      </c>
      <c r="F1374" s="15" t="s">
        <v>528</v>
      </c>
      <c r="G1374" s="154">
        <v>0</v>
      </c>
      <c r="H1374" s="155">
        <f t="shared" si="70"/>
        <v>0</v>
      </c>
      <c r="I1374" s="153">
        <v>0</v>
      </c>
      <c r="J1374" s="153">
        <v>0</v>
      </c>
      <c r="K1374" s="153">
        <v>0</v>
      </c>
      <c r="L1374" s="17"/>
      <c r="M1374" s="18"/>
      <c r="N1374" s="127"/>
      <c r="O1374" s="16" t="str">
        <f t="shared" si="71"/>
        <v>Ok</v>
      </c>
    </row>
    <row r="1375" spans="1:15" ht="63.75" x14ac:dyDescent="0.2">
      <c r="A1375" s="157" t="str">
        <f t="shared" si="69"/>
        <v>No</v>
      </c>
      <c r="B1375" s="13" t="s">
        <v>524</v>
      </c>
      <c r="C1375" s="14" t="s">
        <v>3559</v>
      </c>
      <c r="D1375" s="13" t="s">
        <v>3272</v>
      </c>
      <c r="E1375" s="153">
        <v>0</v>
      </c>
      <c r="F1375" s="15" t="s">
        <v>528</v>
      </c>
      <c r="G1375" s="154">
        <v>0</v>
      </c>
      <c r="H1375" s="155">
        <f t="shared" si="70"/>
        <v>0</v>
      </c>
      <c r="I1375" s="153">
        <v>0</v>
      </c>
      <c r="J1375" s="153">
        <v>0</v>
      </c>
      <c r="K1375" s="153">
        <v>0</v>
      </c>
      <c r="L1375" s="17"/>
      <c r="M1375" s="18"/>
      <c r="N1375" s="127"/>
      <c r="O1375" s="16" t="str">
        <f t="shared" si="71"/>
        <v>Ok</v>
      </c>
    </row>
    <row r="1376" spans="1:15" ht="63.75" x14ac:dyDescent="0.2">
      <c r="A1376" s="157" t="str">
        <f t="shared" si="69"/>
        <v>No</v>
      </c>
      <c r="B1376" s="13" t="s">
        <v>524</v>
      </c>
      <c r="C1376" s="14" t="s">
        <v>3560</v>
      </c>
      <c r="D1376" s="13" t="s">
        <v>3274</v>
      </c>
      <c r="E1376" s="153">
        <v>0</v>
      </c>
      <c r="F1376" s="15" t="s">
        <v>528</v>
      </c>
      <c r="G1376" s="154">
        <v>0</v>
      </c>
      <c r="H1376" s="155">
        <f t="shared" si="70"/>
        <v>0</v>
      </c>
      <c r="I1376" s="153">
        <v>0</v>
      </c>
      <c r="J1376" s="153">
        <v>0</v>
      </c>
      <c r="K1376" s="153">
        <v>0</v>
      </c>
      <c r="L1376" s="17"/>
      <c r="M1376" s="18"/>
      <c r="N1376" s="127"/>
      <c r="O1376" s="16" t="str">
        <f t="shared" si="71"/>
        <v>Ok</v>
      </c>
    </row>
    <row r="1377" spans="1:15" ht="51" x14ac:dyDescent="0.2">
      <c r="A1377" s="157" t="str">
        <f t="shared" si="69"/>
        <v>No</v>
      </c>
      <c r="B1377" s="13" t="s">
        <v>524</v>
      </c>
      <c r="C1377" s="14" t="s">
        <v>3561</v>
      </c>
      <c r="D1377" s="13" t="s">
        <v>3276</v>
      </c>
      <c r="E1377" s="153">
        <v>0</v>
      </c>
      <c r="F1377" s="15" t="s">
        <v>528</v>
      </c>
      <c r="G1377" s="154">
        <v>0</v>
      </c>
      <c r="H1377" s="155">
        <f t="shared" si="70"/>
        <v>0</v>
      </c>
      <c r="I1377" s="153">
        <v>0</v>
      </c>
      <c r="J1377" s="153">
        <v>0</v>
      </c>
      <c r="K1377" s="153">
        <v>0</v>
      </c>
      <c r="L1377" s="17"/>
      <c r="M1377" s="18"/>
      <c r="N1377" s="127"/>
      <c r="O1377" s="16" t="str">
        <f t="shared" si="71"/>
        <v>Ok</v>
      </c>
    </row>
    <row r="1378" spans="1:15" ht="15" x14ac:dyDescent="0.2">
      <c r="A1378" s="157" t="str">
        <f t="shared" si="69"/>
        <v>No</v>
      </c>
      <c r="B1378" s="13" t="s">
        <v>524</v>
      </c>
      <c r="C1378" s="14" t="s">
        <v>3564</v>
      </c>
      <c r="D1378" s="13" t="s">
        <v>3432</v>
      </c>
      <c r="E1378" s="153">
        <v>0</v>
      </c>
      <c r="F1378" s="15" t="s">
        <v>528</v>
      </c>
      <c r="G1378" s="154">
        <v>0</v>
      </c>
      <c r="H1378" s="155">
        <f t="shared" si="70"/>
        <v>0</v>
      </c>
      <c r="I1378" s="153">
        <v>0</v>
      </c>
      <c r="J1378" s="153">
        <v>0</v>
      </c>
      <c r="K1378" s="153">
        <v>0</v>
      </c>
      <c r="L1378" s="17"/>
      <c r="M1378" s="18"/>
      <c r="N1378" s="127"/>
      <c r="O1378" s="16" t="str">
        <f t="shared" si="71"/>
        <v>Ok</v>
      </c>
    </row>
    <row r="1379" spans="1:15" ht="15" x14ac:dyDescent="0.2">
      <c r="A1379" s="157" t="str">
        <f t="shared" si="69"/>
        <v>No</v>
      </c>
      <c r="B1379" s="13" t="s">
        <v>524</v>
      </c>
      <c r="C1379" s="14" t="s">
        <v>3565</v>
      </c>
      <c r="D1379" s="13" t="s">
        <v>3434</v>
      </c>
      <c r="E1379" s="153">
        <v>0</v>
      </c>
      <c r="F1379" s="15" t="s">
        <v>528</v>
      </c>
      <c r="G1379" s="154">
        <v>0</v>
      </c>
      <c r="H1379" s="155">
        <f t="shared" si="70"/>
        <v>0</v>
      </c>
      <c r="I1379" s="153">
        <v>0</v>
      </c>
      <c r="J1379" s="153">
        <v>0</v>
      </c>
      <c r="K1379" s="153">
        <v>0</v>
      </c>
      <c r="L1379" s="17"/>
      <c r="M1379" s="18"/>
      <c r="N1379" s="127"/>
      <c r="O1379" s="16" t="str">
        <f t="shared" si="71"/>
        <v>Ok</v>
      </c>
    </row>
    <row r="1380" spans="1:15" ht="25.5" x14ac:dyDescent="0.2">
      <c r="A1380" s="157" t="str">
        <f t="shared" si="69"/>
        <v>No</v>
      </c>
      <c r="B1380" s="13" t="s">
        <v>524</v>
      </c>
      <c r="C1380" s="14" t="s">
        <v>3566</v>
      </c>
      <c r="D1380" s="13" t="s">
        <v>3436</v>
      </c>
      <c r="E1380" s="153">
        <v>0</v>
      </c>
      <c r="F1380" s="15" t="s">
        <v>528</v>
      </c>
      <c r="G1380" s="154">
        <v>0</v>
      </c>
      <c r="H1380" s="155">
        <f t="shared" si="70"/>
        <v>0</v>
      </c>
      <c r="I1380" s="153">
        <v>0</v>
      </c>
      <c r="J1380" s="153">
        <v>0</v>
      </c>
      <c r="K1380" s="153">
        <v>0</v>
      </c>
      <c r="L1380" s="17"/>
      <c r="M1380" s="18"/>
      <c r="N1380" s="127"/>
      <c r="O1380" s="16" t="str">
        <f t="shared" si="71"/>
        <v>Ok</v>
      </c>
    </row>
    <row r="1381" spans="1:15" ht="25.5" x14ac:dyDescent="0.2">
      <c r="A1381" s="157" t="str">
        <f t="shared" si="69"/>
        <v>No</v>
      </c>
      <c r="B1381" s="13" t="s">
        <v>524</v>
      </c>
      <c r="C1381" s="14" t="s">
        <v>3567</v>
      </c>
      <c r="D1381" s="13" t="s">
        <v>3438</v>
      </c>
      <c r="E1381" s="153">
        <v>0</v>
      </c>
      <c r="F1381" s="15" t="s">
        <v>528</v>
      </c>
      <c r="G1381" s="154">
        <v>0</v>
      </c>
      <c r="H1381" s="155">
        <f t="shared" si="70"/>
        <v>0</v>
      </c>
      <c r="I1381" s="153">
        <v>0</v>
      </c>
      <c r="J1381" s="153">
        <v>0</v>
      </c>
      <c r="K1381" s="153">
        <v>0</v>
      </c>
      <c r="L1381" s="17"/>
      <c r="M1381" s="18"/>
      <c r="N1381" s="127"/>
      <c r="O1381" s="16" t="str">
        <f t="shared" si="71"/>
        <v>Ok</v>
      </c>
    </row>
    <row r="1382" spans="1:15" ht="25.5" x14ac:dyDescent="0.2">
      <c r="A1382" s="157" t="str">
        <f t="shared" si="69"/>
        <v>No</v>
      </c>
      <c r="B1382" s="13" t="s">
        <v>524</v>
      </c>
      <c r="C1382" s="14" t="s">
        <v>3568</v>
      </c>
      <c r="D1382" s="13" t="s">
        <v>3440</v>
      </c>
      <c r="E1382" s="153">
        <v>0</v>
      </c>
      <c r="F1382" s="15" t="s">
        <v>528</v>
      </c>
      <c r="G1382" s="154">
        <v>0</v>
      </c>
      <c r="H1382" s="155">
        <f t="shared" si="70"/>
        <v>0</v>
      </c>
      <c r="I1382" s="153">
        <v>0</v>
      </c>
      <c r="J1382" s="153">
        <v>0</v>
      </c>
      <c r="K1382" s="153">
        <v>0</v>
      </c>
      <c r="L1382" s="17"/>
      <c r="M1382" s="18"/>
      <c r="N1382" s="127"/>
      <c r="O1382" s="16" t="str">
        <f t="shared" si="71"/>
        <v>Ok</v>
      </c>
    </row>
    <row r="1383" spans="1:15" ht="25.5" x14ac:dyDescent="0.2">
      <c r="A1383" s="157" t="str">
        <f t="shared" si="69"/>
        <v>No</v>
      </c>
      <c r="B1383" s="13" t="s">
        <v>524</v>
      </c>
      <c r="C1383" s="14" t="s">
        <v>3569</v>
      </c>
      <c r="D1383" s="13" t="s">
        <v>3442</v>
      </c>
      <c r="E1383" s="153">
        <v>0</v>
      </c>
      <c r="F1383" s="15" t="s">
        <v>528</v>
      </c>
      <c r="G1383" s="154">
        <v>0</v>
      </c>
      <c r="H1383" s="155">
        <f t="shared" si="70"/>
        <v>0</v>
      </c>
      <c r="I1383" s="153">
        <v>0</v>
      </c>
      <c r="J1383" s="153">
        <v>0</v>
      </c>
      <c r="K1383" s="153">
        <v>0</v>
      </c>
      <c r="L1383" s="17"/>
      <c r="M1383" s="18"/>
      <c r="N1383" s="127"/>
      <c r="O1383" s="16" t="str">
        <f t="shared" si="71"/>
        <v>Ok</v>
      </c>
    </row>
    <row r="1384" spans="1:15" ht="25.5" x14ac:dyDescent="0.2">
      <c r="A1384" s="157" t="str">
        <f t="shared" si="69"/>
        <v>No</v>
      </c>
      <c r="B1384" s="13" t="s">
        <v>524</v>
      </c>
      <c r="C1384" s="14" t="s">
        <v>3570</v>
      </c>
      <c r="D1384" s="13" t="s">
        <v>3282</v>
      </c>
      <c r="E1384" s="153">
        <v>0</v>
      </c>
      <c r="F1384" s="15" t="s">
        <v>528</v>
      </c>
      <c r="G1384" s="154">
        <v>0</v>
      </c>
      <c r="H1384" s="155">
        <f t="shared" si="70"/>
        <v>0</v>
      </c>
      <c r="I1384" s="153">
        <v>0</v>
      </c>
      <c r="J1384" s="153">
        <v>0</v>
      </c>
      <c r="K1384" s="153">
        <v>0</v>
      </c>
      <c r="L1384" s="17"/>
      <c r="M1384" s="18"/>
      <c r="N1384" s="127"/>
      <c r="O1384" s="16" t="str">
        <f t="shared" si="71"/>
        <v>Ok</v>
      </c>
    </row>
    <row r="1385" spans="1:15" ht="15" x14ac:dyDescent="0.2">
      <c r="A1385" s="157" t="str">
        <f t="shared" si="69"/>
        <v>No</v>
      </c>
      <c r="B1385" s="13" t="s">
        <v>524</v>
      </c>
      <c r="C1385" s="14" t="s">
        <v>3571</v>
      </c>
      <c r="D1385" s="13" t="s">
        <v>3284</v>
      </c>
      <c r="E1385" s="153">
        <v>0</v>
      </c>
      <c r="F1385" s="15" t="s">
        <v>528</v>
      </c>
      <c r="G1385" s="154">
        <v>0</v>
      </c>
      <c r="H1385" s="155">
        <f t="shared" si="70"/>
        <v>0</v>
      </c>
      <c r="I1385" s="153">
        <v>0</v>
      </c>
      <c r="J1385" s="153">
        <v>0</v>
      </c>
      <c r="K1385" s="153">
        <v>0</v>
      </c>
      <c r="L1385" s="17"/>
      <c r="M1385" s="18"/>
      <c r="N1385" s="127"/>
      <c r="O1385" s="16" t="str">
        <f t="shared" si="71"/>
        <v>Ok</v>
      </c>
    </row>
    <row r="1386" spans="1:15" ht="15" x14ac:dyDescent="0.2">
      <c r="A1386" s="157" t="str">
        <f t="shared" si="69"/>
        <v>No</v>
      </c>
      <c r="B1386" s="13" t="s">
        <v>524</v>
      </c>
      <c r="C1386" s="14" t="s">
        <v>3572</v>
      </c>
      <c r="D1386" s="13" t="s">
        <v>3286</v>
      </c>
      <c r="E1386" s="153">
        <v>0</v>
      </c>
      <c r="F1386" s="15" t="s">
        <v>528</v>
      </c>
      <c r="G1386" s="154">
        <v>0</v>
      </c>
      <c r="H1386" s="155">
        <f t="shared" si="70"/>
        <v>0</v>
      </c>
      <c r="I1386" s="153">
        <v>0</v>
      </c>
      <c r="J1386" s="153">
        <v>0</v>
      </c>
      <c r="K1386" s="153">
        <v>0</v>
      </c>
      <c r="L1386" s="17"/>
      <c r="M1386" s="18"/>
      <c r="N1386" s="127"/>
      <c r="O1386" s="16" t="str">
        <f t="shared" si="71"/>
        <v>Ok</v>
      </c>
    </row>
    <row r="1387" spans="1:15" ht="15" x14ac:dyDescent="0.2">
      <c r="A1387" s="157" t="str">
        <f t="shared" si="69"/>
        <v>No</v>
      </c>
      <c r="B1387" s="13" t="s">
        <v>524</v>
      </c>
      <c r="C1387" s="14" t="s">
        <v>3573</v>
      </c>
      <c r="D1387" s="13" t="s">
        <v>3288</v>
      </c>
      <c r="E1387" s="153">
        <v>0</v>
      </c>
      <c r="F1387" s="15" t="s">
        <v>528</v>
      </c>
      <c r="G1387" s="154">
        <v>0</v>
      </c>
      <c r="H1387" s="155">
        <f t="shared" si="70"/>
        <v>0</v>
      </c>
      <c r="I1387" s="153">
        <v>0</v>
      </c>
      <c r="J1387" s="153">
        <v>0</v>
      </c>
      <c r="K1387" s="153">
        <v>0</v>
      </c>
      <c r="L1387" s="17"/>
      <c r="M1387" s="18"/>
      <c r="N1387" s="127"/>
      <c r="O1387" s="16" t="str">
        <f t="shared" si="71"/>
        <v>Ok</v>
      </c>
    </row>
    <row r="1388" spans="1:15" ht="15" x14ac:dyDescent="0.2">
      <c r="A1388" s="157" t="str">
        <f t="shared" si="69"/>
        <v>No</v>
      </c>
      <c r="B1388" s="13" t="s">
        <v>524</v>
      </c>
      <c r="C1388" s="14" t="s">
        <v>3574</v>
      </c>
      <c r="D1388" s="13" t="s">
        <v>3290</v>
      </c>
      <c r="E1388" s="153">
        <v>0</v>
      </c>
      <c r="F1388" s="15" t="s">
        <v>528</v>
      </c>
      <c r="G1388" s="154">
        <v>0</v>
      </c>
      <c r="H1388" s="155">
        <f t="shared" si="70"/>
        <v>0</v>
      </c>
      <c r="I1388" s="153">
        <v>0</v>
      </c>
      <c r="J1388" s="153">
        <v>0</v>
      </c>
      <c r="K1388" s="153">
        <v>0</v>
      </c>
      <c r="L1388" s="17"/>
      <c r="M1388" s="18"/>
      <c r="N1388" s="127"/>
      <c r="O1388" s="16" t="str">
        <f t="shared" si="71"/>
        <v>Ok</v>
      </c>
    </row>
    <row r="1389" spans="1:15" ht="38.25" x14ac:dyDescent="0.2">
      <c r="A1389" s="157" t="str">
        <f t="shared" si="69"/>
        <v>No</v>
      </c>
      <c r="B1389" s="13" t="s">
        <v>524</v>
      </c>
      <c r="C1389" s="14" t="s">
        <v>3575</v>
      </c>
      <c r="D1389" s="13" t="s">
        <v>3292</v>
      </c>
      <c r="E1389" s="153">
        <v>0</v>
      </c>
      <c r="F1389" s="15" t="s">
        <v>528</v>
      </c>
      <c r="G1389" s="154">
        <v>0</v>
      </c>
      <c r="H1389" s="155">
        <f t="shared" si="70"/>
        <v>0</v>
      </c>
      <c r="I1389" s="153">
        <v>0</v>
      </c>
      <c r="J1389" s="153">
        <v>0</v>
      </c>
      <c r="K1389" s="153">
        <v>0</v>
      </c>
      <c r="L1389" s="17"/>
      <c r="M1389" s="18"/>
      <c r="N1389" s="127"/>
      <c r="O1389" s="16" t="str">
        <f t="shared" si="71"/>
        <v>Ok</v>
      </c>
    </row>
    <row r="1390" spans="1:15" ht="25.5" x14ac:dyDescent="0.2">
      <c r="A1390" s="157" t="str">
        <f t="shared" si="69"/>
        <v>No</v>
      </c>
      <c r="B1390" s="13" t="s">
        <v>524</v>
      </c>
      <c r="C1390" s="14" t="s">
        <v>3576</v>
      </c>
      <c r="D1390" s="13" t="s">
        <v>3294</v>
      </c>
      <c r="E1390" s="153">
        <v>0</v>
      </c>
      <c r="F1390" s="15" t="s">
        <v>528</v>
      </c>
      <c r="G1390" s="154">
        <v>0</v>
      </c>
      <c r="H1390" s="155">
        <f t="shared" si="70"/>
        <v>0</v>
      </c>
      <c r="I1390" s="153">
        <v>0</v>
      </c>
      <c r="J1390" s="153">
        <v>0</v>
      </c>
      <c r="K1390" s="153">
        <v>0</v>
      </c>
      <c r="L1390" s="17"/>
      <c r="M1390" s="18"/>
      <c r="N1390" s="127"/>
      <c r="O1390" s="16" t="str">
        <f t="shared" si="71"/>
        <v>Ok</v>
      </c>
    </row>
    <row r="1391" spans="1:15" ht="25.5" x14ac:dyDescent="0.2">
      <c r="A1391" s="157" t="str">
        <f t="shared" si="69"/>
        <v>No</v>
      </c>
      <c r="B1391" s="13" t="s">
        <v>524</v>
      </c>
      <c r="C1391" s="14" t="s">
        <v>3577</v>
      </c>
      <c r="D1391" s="13" t="s">
        <v>3296</v>
      </c>
      <c r="E1391" s="153">
        <v>0</v>
      </c>
      <c r="F1391" s="15" t="s">
        <v>528</v>
      </c>
      <c r="G1391" s="154">
        <v>0</v>
      </c>
      <c r="H1391" s="155">
        <f t="shared" si="70"/>
        <v>0</v>
      </c>
      <c r="I1391" s="153">
        <v>0</v>
      </c>
      <c r="J1391" s="153">
        <v>0</v>
      </c>
      <c r="K1391" s="153">
        <v>0</v>
      </c>
      <c r="L1391" s="17"/>
      <c r="M1391" s="18"/>
      <c r="N1391" s="127"/>
      <c r="O1391" s="16" t="str">
        <f t="shared" si="71"/>
        <v>Ok</v>
      </c>
    </row>
    <row r="1392" spans="1:15" ht="25.5" x14ac:dyDescent="0.2">
      <c r="A1392" s="157" t="str">
        <f t="shared" si="69"/>
        <v>No</v>
      </c>
      <c r="B1392" s="13" t="s">
        <v>524</v>
      </c>
      <c r="C1392" s="14" t="s">
        <v>3578</v>
      </c>
      <c r="D1392" s="13" t="s">
        <v>3298</v>
      </c>
      <c r="E1392" s="153">
        <v>0</v>
      </c>
      <c r="F1392" s="15" t="s">
        <v>528</v>
      </c>
      <c r="G1392" s="154">
        <v>0</v>
      </c>
      <c r="H1392" s="155">
        <f t="shared" si="70"/>
        <v>0</v>
      </c>
      <c r="I1392" s="153">
        <v>0</v>
      </c>
      <c r="J1392" s="153">
        <v>0</v>
      </c>
      <c r="K1392" s="153">
        <v>0</v>
      </c>
      <c r="L1392" s="17"/>
      <c r="M1392" s="18"/>
      <c r="N1392" s="127"/>
      <c r="O1392" s="16" t="str">
        <f t="shared" si="71"/>
        <v>Ok</v>
      </c>
    </row>
    <row r="1393" spans="1:15" ht="15" x14ac:dyDescent="0.2">
      <c r="A1393" s="157" t="str">
        <f t="shared" si="69"/>
        <v>No</v>
      </c>
      <c r="B1393" s="13" t="s">
        <v>524</v>
      </c>
      <c r="C1393" s="14" t="s">
        <v>3579</v>
      </c>
      <c r="D1393" s="13" t="s">
        <v>3300</v>
      </c>
      <c r="E1393" s="153">
        <v>0</v>
      </c>
      <c r="F1393" s="15" t="s">
        <v>528</v>
      </c>
      <c r="G1393" s="154">
        <v>0</v>
      </c>
      <c r="H1393" s="155">
        <f t="shared" si="70"/>
        <v>0</v>
      </c>
      <c r="I1393" s="153">
        <v>0</v>
      </c>
      <c r="J1393" s="153">
        <v>0</v>
      </c>
      <c r="K1393" s="153">
        <v>0</v>
      </c>
      <c r="L1393" s="17"/>
      <c r="M1393" s="18"/>
      <c r="N1393" s="127"/>
      <c r="O1393" s="16" t="str">
        <f t="shared" si="71"/>
        <v>Ok</v>
      </c>
    </row>
    <row r="1394" spans="1:15" ht="25.5" x14ac:dyDescent="0.2">
      <c r="A1394" s="157" t="str">
        <f t="shared" si="69"/>
        <v>No</v>
      </c>
      <c r="B1394" s="13" t="s">
        <v>524</v>
      </c>
      <c r="C1394" s="14" t="s">
        <v>3580</v>
      </c>
      <c r="D1394" s="13" t="s">
        <v>3302</v>
      </c>
      <c r="E1394" s="153">
        <v>0</v>
      </c>
      <c r="F1394" s="15" t="s">
        <v>528</v>
      </c>
      <c r="G1394" s="154">
        <v>0</v>
      </c>
      <c r="H1394" s="155">
        <f t="shared" si="70"/>
        <v>0</v>
      </c>
      <c r="I1394" s="153">
        <v>0</v>
      </c>
      <c r="J1394" s="153">
        <v>0</v>
      </c>
      <c r="K1394" s="153">
        <v>0</v>
      </c>
      <c r="L1394" s="17"/>
      <c r="M1394" s="18"/>
      <c r="N1394" s="127"/>
      <c r="O1394" s="16" t="str">
        <f t="shared" si="71"/>
        <v>Ok</v>
      </c>
    </row>
    <row r="1395" spans="1:15" ht="15" x14ac:dyDescent="0.2">
      <c r="A1395" s="157" t="str">
        <f t="shared" si="69"/>
        <v>No</v>
      </c>
      <c r="B1395" s="13" t="s">
        <v>524</v>
      </c>
      <c r="C1395" s="14" t="s">
        <v>3581</v>
      </c>
      <c r="D1395" s="13" t="s">
        <v>3304</v>
      </c>
      <c r="E1395" s="153">
        <v>0</v>
      </c>
      <c r="F1395" s="15" t="s">
        <v>528</v>
      </c>
      <c r="G1395" s="154">
        <v>0</v>
      </c>
      <c r="H1395" s="155">
        <f t="shared" si="70"/>
        <v>0</v>
      </c>
      <c r="I1395" s="153">
        <v>0</v>
      </c>
      <c r="J1395" s="153">
        <v>0</v>
      </c>
      <c r="K1395" s="153">
        <v>0</v>
      </c>
      <c r="L1395" s="17"/>
      <c r="M1395" s="18"/>
      <c r="N1395" s="127"/>
      <c r="O1395" s="16" t="str">
        <f t="shared" si="71"/>
        <v>Ok</v>
      </c>
    </row>
    <row r="1396" spans="1:15" ht="15" x14ac:dyDescent="0.2">
      <c r="A1396" s="157" t="str">
        <f t="shared" si="69"/>
        <v>No</v>
      </c>
      <c r="B1396" s="13" t="s">
        <v>524</v>
      </c>
      <c r="C1396" s="14" t="s">
        <v>3582</v>
      </c>
      <c r="D1396" s="13" t="s">
        <v>3306</v>
      </c>
      <c r="E1396" s="153">
        <v>0</v>
      </c>
      <c r="F1396" s="15" t="s">
        <v>528</v>
      </c>
      <c r="G1396" s="154">
        <v>0</v>
      </c>
      <c r="H1396" s="155">
        <f t="shared" si="70"/>
        <v>0</v>
      </c>
      <c r="I1396" s="153">
        <v>0</v>
      </c>
      <c r="J1396" s="153">
        <v>0</v>
      </c>
      <c r="K1396" s="153">
        <v>0</v>
      </c>
      <c r="L1396" s="17"/>
      <c r="M1396" s="18"/>
      <c r="N1396" s="127"/>
      <c r="O1396" s="16" t="str">
        <f t="shared" si="71"/>
        <v>Ok</v>
      </c>
    </row>
    <row r="1397" spans="1:15" ht="25.5" x14ac:dyDescent="0.2">
      <c r="A1397" s="157" t="str">
        <f t="shared" si="69"/>
        <v>No</v>
      </c>
      <c r="B1397" s="13" t="s">
        <v>524</v>
      </c>
      <c r="C1397" s="14" t="s">
        <v>3583</v>
      </c>
      <c r="D1397" s="13" t="s">
        <v>3308</v>
      </c>
      <c r="E1397" s="153">
        <v>0</v>
      </c>
      <c r="F1397" s="15" t="s">
        <v>528</v>
      </c>
      <c r="G1397" s="154">
        <v>0</v>
      </c>
      <c r="H1397" s="155">
        <f t="shared" si="70"/>
        <v>0</v>
      </c>
      <c r="I1397" s="153">
        <v>0</v>
      </c>
      <c r="J1397" s="153">
        <v>0</v>
      </c>
      <c r="K1397" s="153">
        <v>0</v>
      </c>
      <c r="L1397" s="17"/>
      <c r="M1397" s="18"/>
      <c r="N1397" s="127"/>
      <c r="O1397" s="16" t="str">
        <f t="shared" si="71"/>
        <v>Ok</v>
      </c>
    </row>
    <row r="1398" spans="1:15" ht="25.5" x14ac:dyDescent="0.2">
      <c r="A1398" s="157" t="str">
        <f t="shared" si="69"/>
        <v>No</v>
      </c>
      <c r="B1398" s="13" t="s">
        <v>524</v>
      </c>
      <c r="C1398" s="14" t="s">
        <v>3584</v>
      </c>
      <c r="D1398" s="13" t="s">
        <v>3310</v>
      </c>
      <c r="E1398" s="153">
        <v>0</v>
      </c>
      <c r="F1398" s="15" t="s">
        <v>528</v>
      </c>
      <c r="G1398" s="154">
        <v>0</v>
      </c>
      <c r="H1398" s="155">
        <f t="shared" si="70"/>
        <v>0</v>
      </c>
      <c r="I1398" s="153">
        <v>0</v>
      </c>
      <c r="J1398" s="153">
        <v>0</v>
      </c>
      <c r="K1398" s="153">
        <v>0</v>
      </c>
      <c r="L1398" s="17"/>
      <c r="M1398" s="18"/>
      <c r="N1398" s="127"/>
      <c r="O1398" s="16" t="str">
        <f t="shared" si="71"/>
        <v>Ok</v>
      </c>
    </row>
    <row r="1399" spans="1:15" ht="15" x14ac:dyDescent="0.2">
      <c r="A1399" s="157" t="str">
        <f t="shared" si="69"/>
        <v>No</v>
      </c>
      <c r="B1399" s="13" t="s">
        <v>524</v>
      </c>
      <c r="C1399" s="14" t="s">
        <v>3585</v>
      </c>
      <c r="D1399" s="13" t="s">
        <v>3312</v>
      </c>
      <c r="E1399" s="153">
        <v>0</v>
      </c>
      <c r="F1399" s="15" t="s">
        <v>528</v>
      </c>
      <c r="G1399" s="154">
        <v>0</v>
      </c>
      <c r="H1399" s="155">
        <f t="shared" si="70"/>
        <v>0</v>
      </c>
      <c r="I1399" s="153">
        <v>0</v>
      </c>
      <c r="J1399" s="153">
        <v>0</v>
      </c>
      <c r="K1399" s="153">
        <v>0</v>
      </c>
      <c r="L1399" s="17"/>
      <c r="M1399" s="18"/>
      <c r="N1399" s="127"/>
      <c r="O1399" s="16" t="str">
        <f t="shared" si="71"/>
        <v>Ok</v>
      </c>
    </row>
    <row r="1400" spans="1:15" ht="25.5" x14ac:dyDescent="0.2">
      <c r="A1400" s="157" t="str">
        <f t="shared" si="69"/>
        <v>No</v>
      </c>
      <c r="B1400" s="13" t="s">
        <v>524</v>
      </c>
      <c r="C1400" s="14" t="s">
        <v>3586</v>
      </c>
      <c r="D1400" s="13" t="s">
        <v>3314</v>
      </c>
      <c r="E1400" s="153">
        <v>0</v>
      </c>
      <c r="F1400" s="15" t="s">
        <v>528</v>
      </c>
      <c r="G1400" s="154">
        <v>0</v>
      </c>
      <c r="H1400" s="155">
        <f t="shared" si="70"/>
        <v>0</v>
      </c>
      <c r="I1400" s="153">
        <v>0</v>
      </c>
      <c r="J1400" s="153">
        <v>0</v>
      </c>
      <c r="K1400" s="153">
        <v>0</v>
      </c>
      <c r="L1400" s="17"/>
      <c r="M1400" s="18"/>
      <c r="N1400" s="127"/>
      <c r="O1400" s="16" t="str">
        <f t="shared" si="71"/>
        <v>Ok</v>
      </c>
    </row>
    <row r="1401" spans="1:15" ht="15" x14ac:dyDescent="0.2">
      <c r="A1401" s="157" t="str">
        <f t="shared" si="69"/>
        <v>No</v>
      </c>
      <c r="B1401" s="13" t="s">
        <v>524</v>
      </c>
      <c r="C1401" s="14" t="s">
        <v>3587</v>
      </c>
      <c r="D1401" s="13" t="s">
        <v>3316</v>
      </c>
      <c r="E1401" s="153">
        <v>0</v>
      </c>
      <c r="F1401" s="15" t="s">
        <v>528</v>
      </c>
      <c r="G1401" s="154">
        <v>0</v>
      </c>
      <c r="H1401" s="155">
        <f t="shared" si="70"/>
        <v>0</v>
      </c>
      <c r="I1401" s="153">
        <v>0</v>
      </c>
      <c r="J1401" s="153">
        <v>0</v>
      </c>
      <c r="K1401" s="153">
        <v>0</v>
      </c>
      <c r="L1401" s="17"/>
      <c r="M1401" s="18"/>
      <c r="N1401" s="127"/>
      <c r="O1401" s="16" t="str">
        <f t="shared" si="71"/>
        <v>Ok</v>
      </c>
    </row>
    <row r="1402" spans="1:15" ht="15" x14ac:dyDescent="0.2">
      <c r="A1402" s="157" t="str">
        <f t="shared" si="69"/>
        <v>No</v>
      </c>
      <c r="B1402" s="13" t="s">
        <v>524</v>
      </c>
      <c r="C1402" s="14" t="s">
        <v>3588</v>
      </c>
      <c r="D1402" s="13" t="s">
        <v>3318</v>
      </c>
      <c r="E1402" s="153">
        <v>0</v>
      </c>
      <c r="F1402" s="15" t="s">
        <v>528</v>
      </c>
      <c r="G1402" s="154">
        <v>0</v>
      </c>
      <c r="H1402" s="155">
        <f t="shared" si="70"/>
        <v>0</v>
      </c>
      <c r="I1402" s="153">
        <v>0</v>
      </c>
      <c r="J1402" s="153">
        <v>0</v>
      </c>
      <c r="K1402" s="153">
        <v>0</v>
      </c>
      <c r="L1402" s="17"/>
      <c r="M1402" s="18"/>
      <c r="N1402" s="127"/>
      <c r="O1402" s="16" t="str">
        <f t="shared" si="71"/>
        <v>Ok</v>
      </c>
    </row>
    <row r="1403" spans="1:15" ht="25.5" x14ac:dyDescent="0.2">
      <c r="A1403" s="157" t="str">
        <f t="shared" si="69"/>
        <v>No</v>
      </c>
      <c r="B1403" s="13" t="s">
        <v>524</v>
      </c>
      <c r="C1403" s="14" t="s">
        <v>3589</v>
      </c>
      <c r="D1403" s="13" t="s">
        <v>3320</v>
      </c>
      <c r="E1403" s="153">
        <v>0</v>
      </c>
      <c r="F1403" s="15" t="s">
        <v>528</v>
      </c>
      <c r="G1403" s="154">
        <v>0</v>
      </c>
      <c r="H1403" s="155">
        <f t="shared" si="70"/>
        <v>0</v>
      </c>
      <c r="I1403" s="153">
        <v>0</v>
      </c>
      <c r="J1403" s="153">
        <v>0</v>
      </c>
      <c r="K1403" s="153">
        <v>0</v>
      </c>
      <c r="L1403" s="17"/>
      <c r="M1403" s="18"/>
      <c r="N1403" s="127"/>
      <c r="O1403" s="16" t="str">
        <f t="shared" si="71"/>
        <v>Ok</v>
      </c>
    </row>
    <row r="1404" spans="1:15" ht="25.5" x14ac:dyDescent="0.2">
      <c r="A1404" s="157" t="str">
        <f t="shared" si="69"/>
        <v>No</v>
      </c>
      <c r="B1404" s="13" t="s">
        <v>524</v>
      </c>
      <c r="C1404" s="14" t="s">
        <v>3590</v>
      </c>
      <c r="D1404" s="13" t="s">
        <v>3322</v>
      </c>
      <c r="E1404" s="153">
        <v>0</v>
      </c>
      <c r="F1404" s="15" t="s">
        <v>528</v>
      </c>
      <c r="G1404" s="154">
        <v>0</v>
      </c>
      <c r="H1404" s="155">
        <f t="shared" si="70"/>
        <v>0</v>
      </c>
      <c r="I1404" s="153">
        <v>0</v>
      </c>
      <c r="J1404" s="153">
        <v>0</v>
      </c>
      <c r="K1404" s="153">
        <v>0</v>
      </c>
      <c r="L1404" s="17"/>
      <c r="M1404" s="18"/>
      <c r="N1404" s="127"/>
      <c r="O1404" s="16" t="str">
        <f t="shared" si="71"/>
        <v>Ok</v>
      </c>
    </row>
    <row r="1405" spans="1:15" ht="25.5" x14ac:dyDescent="0.2">
      <c r="A1405" s="157" t="str">
        <f t="shared" si="69"/>
        <v>No</v>
      </c>
      <c r="B1405" s="13" t="s">
        <v>524</v>
      </c>
      <c r="C1405" s="14" t="s">
        <v>3591</v>
      </c>
      <c r="D1405" s="13" t="s">
        <v>3324</v>
      </c>
      <c r="E1405" s="153">
        <v>0</v>
      </c>
      <c r="F1405" s="15" t="s">
        <v>528</v>
      </c>
      <c r="G1405" s="154">
        <v>0</v>
      </c>
      <c r="H1405" s="155">
        <f t="shared" si="70"/>
        <v>0</v>
      </c>
      <c r="I1405" s="153">
        <v>0</v>
      </c>
      <c r="J1405" s="153">
        <v>0</v>
      </c>
      <c r="K1405" s="153">
        <v>0</v>
      </c>
      <c r="L1405" s="17"/>
      <c r="M1405" s="18"/>
      <c r="N1405" s="127"/>
      <c r="O1405" s="16" t="str">
        <f t="shared" si="71"/>
        <v>Ok</v>
      </c>
    </row>
    <row r="1406" spans="1:15" ht="25.5" x14ac:dyDescent="0.2">
      <c r="A1406" s="157" t="str">
        <f t="shared" si="69"/>
        <v>No</v>
      </c>
      <c r="B1406" s="13" t="s">
        <v>524</v>
      </c>
      <c r="C1406" s="14" t="s">
        <v>3592</v>
      </c>
      <c r="D1406" s="13" t="s">
        <v>3326</v>
      </c>
      <c r="E1406" s="153">
        <v>0</v>
      </c>
      <c r="F1406" s="15" t="s">
        <v>528</v>
      </c>
      <c r="G1406" s="154">
        <v>0</v>
      </c>
      <c r="H1406" s="155">
        <f t="shared" si="70"/>
        <v>0</v>
      </c>
      <c r="I1406" s="153">
        <v>0</v>
      </c>
      <c r="J1406" s="153">
        <v>0</v>
      </c>
      <c r="K1406" s="153">
        <v>0</v>
      </c>
      <c r="L1406" s="17"/>
      <c r="M1406" s="18"/>
      <c r="N1406" s="127"/>
      <c r="O1406" s="16" t="str">
        <f t="shared" si="71"/>
        <v>Ok</v>
      </c>
    </row>
    <row r="1407" spans="1:15" ht="25.5" x14ac:dyDescent="0.2">
      <c r="A1407" s="157" t="str">
        <f t="shared" si="69"/>
        <v>No</v>
      </c>
      <c r="B1407" s="13" t="s">
        <v>524</v>
      </c>
      <c r="C1407" s="14" t="s">
        <v>3593</v>
      </c>
      <c r="D1407" s="13" t="s">
        <v>3328</v>
      </c>
      <c r="E1407" s="153">
        <v>0</v>
      </c>
      <c r="F1407" s="15" t="s">
        <v>528</v>
      </c>
      <c r="G1407" s="154">
        <v>0</v>
      </c>
      <c r="H1407" s="155">
        <f t="shared" si="70"/>
        <v>0</v>
      </c>
      <c r="I1407" s="153">
        <v>0</v>
      </c>
      <c r="J1407" s="153">
        <v>0</v>
      </c>
      <c r="K1407" s="153">
        <v>0</v>
      </c>
      <c r="L1407" s="17"/>
      <c r="M1407" s="18"/>
      <c r="N1407" s="127"/>
      <c r="O1407" s="16" t="str">
        <f t="shared" si="71"/>
        <v>Ok</v>
      </c>
    </row>
    <row r="1408" spans="1:15" ht="25.5" x14ac:dyDescent="0.2">
      <c r="A1408" s="157" t="str">
        <f t="shared" si="69"/>
        <v>No</v>
      </c>
      <c r="B1408" s="13" t="s">
        <v>524</v>
      </c>
      <c r="C1408" s="14" t="s">
        <v>3594</v>
      </c>
      <c r="D1408" s="13" t="s">
        <v>3330</v>
      </c>
      <c r="E1408" s="153">
        <v>0</v>
      </c>
      <c r="F1408" s="15" t="s">
        <v>528</v>
      </c>
      <c r="G1408" s="154">
        <v>0</v>
      </c>
      <c r="H1408" s="155">
        <f t="shared" si="70"/>
        <v>0</v>
      </c>
      <c r="I1408" s="153">
        <v>0</v>
      </c>
      <c r="J1408" s="153">
        <v>0</v>
      </c>
      <c r="K1408" s="153">
        <v>0</v>
      </c>
      <c r="L1408" s="17"/>
      <c r="M1408" s="18"/>
      <c r="N1408" s="127"/>
      <c r="O1408" s="16" t="str">
        <f t="shared" si="71"/>
        <v>Ok</v>
      </c>
    </row>
    <row r="1409" spans="1:15" ht="25.5" x14ac:dyDescent="0.2">
      <c r="A1409" s="157" t="str">
        <f t="shared" si="69"/>
        <v>No</v>
      </c>
      <c r="B1409" s="13" t="s">
        <v>524</v>
      </c>
      <c r="C1409" s="14" t="s">
        <v>3595</v>
      </c>
      <c r="D1409" s="13" t="s">
        <v>3332</v>
      </c>
      <c r="E1409" s="153">
        <v>0</v>
      </c>
      <c r="F1409" s="15" t="s">
        <v>528</v>
      </c>
      <c r="G1409" s="154">
        <v>0</v>
      </c>
      <c r="H1409" s="155">
        <f t="shared" si="70"/>
        <v>0</v>
      </c>
      <c r="I1409" s="153">
        <v>0</v>
      </c>
      <c r="J1409" s="153">
        <v>0</v>
      </c>
      <c r="K1409" s="153">
        <v>0</v>
      </c>
      <c r="L1409" s="17"/>
      <c r="M1409" s="18"/>
      <c r="N1409" s="127"/>
      <c r="O1409" s="16" t="str">
        <f t="shared" si="71"/>
        <v>Ok</v>
      </c>
    </row>
    <row r="1410" spans="1:15" ht="25.5" x14ac:dyDescent="0.2">
      <c r="A1410" s="157" t="str">
        <f t="shared" si="69"/>
        <v>No</v>
      </c>
      <c r="B1410" s="13" t="s">
        <v>524</v>
      </c>
      <c r="C1410" s="14" t="s">
        <v>3596</v>
      </c>
      <c r="D1410" s="13" t="s">
        <v>3334</v>
      </c>
      <c r="E1410" s="153">
        <v>0</v>
      </c>
      <c r="F1410" s="15" t="s">
        <v>528</v>
      </c>
      <c r="G1410" s="154">
        <v>0</v>
      </c>
      <c r="H1410" s="155">
        <f t="shared" si="70"/>
        <v>0</v>
      </c>
      <c r="I1410" s="153">
        <v>0</v>
      </c>
      <c r="J1410" s="153">
        <v>0</v>
      </c>
      <c r="K1410" s="153">
        <v>0</v>
      </c>
      <c r="L1410" s="17"/>
      <c r="M1410" s="18"/>
      <c r="N1410" s="127"/>
      <c r="O1410" s="16" t="str">
        <f t="shared" si="71"/>
        <v>Ok</v>
      </c>
    </row>
    <row r="1411" spans="1:15" ht="25.5" x14ac:dyDescent="0.2">
      <c r="A1411" s="157" t="str">
        <f t="shared" si="69"/>
        <v>No</v>
      </c>
      <c r="B1411" s="13" t="s">
        <v>524</v>
      </c>
      <c r="C1411" s="14" t="s">
        <v>3597</v>
      </c>
      <c r="D1411" s="13" t="s">
        <v>3336</v>
      </c>
      <c r="E1411" s="153">
        <v>0</v>
      </c>
      <c r="F1411" s="15" t="s">
        <v>528</v>
      </c>
      <c r="G1411" s="154">
        <v>0</v>
      </c>
      <c r="H1411" s="155">
        <f t="shared" si="70"/>
        <v>0</v>
      </c>
      <c r="I1411" s="153">
        <v>0</v>
      </c>
      <c r="J1411" s="153">
        <v>0</v>
      </c>
      <c r="K1411" s="153">
        <v>0</v>
      </c>
      <c r="L1411" s="17"/>
      <c r="M1411" s="18"/>
      <c r="N1411" s="127"/>
      <c r="O1411" s="16" t="str">
        <f t="shared" si="71"/>
        <v>Ok</v>
      </c>
    </row>
    <row r="1412" spans="1:15" ht="15" x14ac:dyDescent="0.2">
      <c r="A1412" s="157" t="str">
        <f t="shared" si="69"/>
        <v>No</v>
      </c>
      <c r="B1412" s="13" t="s">
        <v>524</v>
      </c>
      <c r="C1412" s="14" t="s">
        <v>3598</v>
      </c>
      <c r="D1412" s="13" t="s">
        <v>3599</v>
      </c>
      <c r="E1412" s="153">
        <v>0</v>
      </c>
      <c r="F1412" s="15" t="s">
        <v>528</v>
      </c>
      <c r="G1412" s="154">
        <v>0</v>
      </c>
      <c r="H1412" s="155">
        <f t="shared" si="70"/>
        <v>0</v>
      </c>
      <c r="I1412" s="153">
        <v>0</v>
      </c>
      <c r="J1412" s="153">
        <v>0</v>
      </c>
      <c r="K1412" s="153">
        <v>0</v>
      </c>
      <c r="L1412" s="17"/>
      <c r="M1412" s="18"/>
      <c r="N1412" s="127"/>
      <c r="O1412" s="16" t="str">
        <f t="shared" si="71"/>
        <v>Ok</v>
      </c>
    </row>
    <row r="1413" spans="1:15" ht="15" x14ac:dyDescent="0.2">
      <c r="A1413" s="157" t="str">
        <f t="shared" si="69"/>
        <v>No</v>
      </c>
      <c r="B1413" s="13" t="s">
        <v>524</v>
      </c>
      <c r="C1413" s="14" t="s">
        <v>3600</v>
      </c>
      <c r="D1413" s="13" t="s">
        <v>3601</v>
      </c>
      <c r="E1413" s="153">
        <v>0</v>
      </c>
      <c r="F1413" s="15" t="s">
        <v>528</v>
      </c>
      <c r="G1413" s="154">
        <v>0</v>
      </c>
      <c r="H1413" s="155">
        <f t="shared" si="70"/>
        <v>0</v>
      </c>
      <c r="I1413" s="153">
        <v>0</v>
      </c>
      <c r="J1413" s="153">
        <v>0</v>
      </c>
      <c r="K1413" s="153">
        <v>0</v>
      </c>
      <c r="L1413" s="17"/>
      <c r="M1413" s="18"/>
      <c r="N1413" s="127"/>
      <c r="O1413" s="16" t="str">
        <f t="shared" si="71"/>
        <v>Ok</v>
      </c>
    </row>
    <row r="1414" spans="1:15" ht="25.5" x14ac:dyDescent="0.2">
      <c r="A1414" s="157" t="str">
        <f t="shared" si="69"/>
        <v>No</v>
      </c>
      <c r="B1414" s="13" t="s">
        <v>524</v>
      </c>
      <c r="C1414" s="14" t="s">
        <v>3602</v>
      </c>
      <c r="D1414" s="13" t="s">
        <v>3340</v>
      </c>
      <c r="E1414" s="153">
        <v>0</v>
      </c>
      <c r="F1414" s="15" t="s">
        <v>528</v>
      </c>
      <c r="G1414" s="154">
        <v>0</v>
      </c>
      <c r="H1414" s="155">
        <f t="shared" si="70"/>
        <v>0</v>
      </c>
      <c r="I1414" s="153">
        <v>0</v>
      </c>
      <c r="J1414" s="153">
        <v>0</v>
      </c>
      <c r="K1414" s="153">
        <v>0</v>
      </c>
      <c r="L1414" s="17"/>
      <c r="M1414" s="18"/>
      <c r="N1414" s="127"/>
      <c r="O1414" s="16" t="str">
        <f t="shared" si="71"/>
        <v>Ok</v>
      </c>
    </row>
    <row r="1415" spans="1:15" ht="25.5" x14ac:dyDescent="0.2">
      <c r="A1415" s="157" t="str">
        <f t="shared" si="69"/>
        <v>No</v>
      </c>
      <c r="B1415" s="13" t="s">
        <v>524</v>
      </c>
      <c r="C1415" s="14" t="s">
        <v>3603</v>
      </c>
      <c r="D1415" s="13" t="s">
        <v>3342</v>
      </c>
      <c r="E1415" s="153">
        <v>0</v>
      </c>
      <c r="F1415" s="15" t="s">
        <v>528</v>
      </c>
      <c r="G1415" s="154">
        <v>0</v>
      </c>
      <c r="H1415" s="155">
        <f t="shared" si="70"/>
        <v>0</v>
      </c>
      <c r="I1415" s="153">
        <v>0</v>
      </c>
      <c r="J1415" s="153">
        <v>0</v>
      </c>
      <c r="K1415" s="153">
        <v>0</v>
      </c>
      <c r="L1415" s="17"/>
      <c r="M1415" s="18"/>
      <c r="N1415" s="127"/>
      <c r="O1415" s="16" t="str">
        <f t="shared" si="71"/>
        <v>Ok</v>
      </c>
    </row>
    <row r="1416" spans="1:15" ht="25.5" x14ac:dyDescent="0.2">
      <c r="A1416" s="157" t="str">
        <f t="shared" si="69"/>
        <v>No</v>
      </c>
      <c r="B1416" s="13" t="s">
        <v>524</v>
      </c>
      <c r="C1416" s="14" t="s">
        <v>3604</v>
      </c>
      <c r="D1416" s="13" t="s">
        <v>3344</v>
      </c>
      <c r="E1416" s="153">
        <v>0</v>
      </c>
      <c r="F1416" s="15" t="s">
        <v>528</v>
      </c>
      <c r="G1416" s="154">
        <v>0</v>
      </c>
      <c r="H1416" s="155">
        <f t="shared" si="70"/>
        <v>0</v>
      </c>
      <c r="I1416" s="153">
        <v>0</v>
      </c>
      <c r="J1416" s="153">
        <v>0</v>
      </c>
      <c r="K1416" s="153">
        <v>0</v>
      </c>
      <c r="L1416" s="17"/>
      <c r="M1416" s="18"/>
      <c r="N1416" s="127"/>
      <c r="O1416" s="16" t="str">
        <f t="shared" si="71"/>
        <v>Ok</v>
      </c>
    </row>
    <row r="1417" spans="1:15" ht="25.5" x14ac:dyDescent="0.2">
      <c r="A1417" s="157" t="str">
        <f t="shared" si="69"/>
        <v>No</v>
      </c>
      <c r="B1417" s="13" t="s">
        <v>524</v>
      </c>
      <c r="C1417" s="14" t="s">
        <v>3605</v>
      </c>
      <c r="D1417" s="13" t="s">
        <v>3346</v>
      </c>
      <c r="E1417" s="153">
        <v>0</v>
      </c>
      <c r="F1417" s="15" t="s">
        <v>528</v>
      </c>
      <c r="G1417" s="154">
        <v>0</v>
      </c>
      <c r="H1417" s="155">
        <f t="shared" si="70"/>
        <v>0</v>
      </c>
      <c r="I1417" s="153">
        <v>0</v>
      </c>
      <c r="J1417" s="153">
        <v>0</v>
      </c>
      <c r="K1417" s="153">
        <v>0</v>
      </c>
      <c r="L1417" s="17"/>
      <c r="M1417" s="18"/>
      <c r="N1417" s="127"/>
      <c r="O1417" s="16" t="str">
        <f t="shared" si="71"/>
        <v>Ok</v>
      </c>
    </row>
    <row r="1418" spans="1:15" ht="25.5" x14ac:dyDescent="0.2">
      <c r="A1418" s="157" t="str">
        <f t="shared" si="69"/>
        <v>No</v>
      </c>
      <c r="B1418" s="13" t="s">
        <v>524</v>
      </c>
      <c r="C1418" s="14" t="s">
        <v>3606</v>
      </c>
      <c r="D1418" s="13" t="s">
        <v>3348</v>
      </c>
      <c r="E1418" s="153">
        <v>0</v>
      </c>
      <c r="F1418" s="15" t="s">
        <v>528</v>
      </c>
      <c r="G1418" s="154">
        <v>0</v>
      </c>
      <c r="H1418" s="155">
        <f t="shared" si="70"/>
        <v>0</v>
      </c>
      <c r="I1418" s="153">
        <v>0</v>
      </c>
      <c r="J1418" s="153">
        <v>0</v>
      </c>
      <c r="K1418" s="153">
        <v>0</v>
      </c>
      <c r="L1418" s="17"/>
      <c r="M1418" s="18"/>
      <c r="N1418" s="127"/>
      <c r="O1418" s="16" t="str">
        <f t="shared" si="71"/>
        <v>Ok</v>
      </c>
    </row>
    <row r="1419" spans="1:15" ht="25.5" x14ac:dyDescent="0.2">
      <c r="A1419" s="157" t="str">
        <f t="shared" ref="A1419:A1482" si="72">IF(OR(E1419&lt;&gt;0,G1419&lt;&gt;0),"Si","No")</f>
        <v>No</v>
      </c>
      <c r="B1419" s="13" t="s">
        <v>524</v>
      </c>
      <c r="C1419" s="14" t="s">
        <v>3607</v>
      </c>
      <c r="D1419" s="13" t="s">
        <v>3350</v>
      </c>
      <c r="E1419" s="153">
        <v>0</v>
      </c>
      <c r="F1419" s="15" t="s">
        <v>528</v>
      </c>
      <c r="G1419" s="154">
        <v>0</v>
      </c>
      <c r="H1419" s="155">
        <f t="shared" ref="H1419:H1482" si="73">+E1419-G1419</f>
        <v>0</v>
      </c>
      <c r="I1419" s="153">
        <v>0</v>
      </c>
      <c r="J1419" s="153">
        <v>0</v>
      </c>
      <c r="K1419" s="153">
        <v>0</v>
      </c>
      <c r="L1419" s="17"/>
      <c r="M1419" s="18"/>
      <c r="N1419" s="127"/>
      <c r="O1419" s="16" t="str">
        <f t="shared" si="71"/>
        <v>Ok</v>
      </c>
    </row>
    <row r="1420" spans="1:15" ht="25.5" x14ac:dyDescent="0.2">
      <c r="A1420" s="157" t="str">
        <f t="shared" si="72"/>
        <v>No</v>
      </c>
      <c r="B1420" s="13" t="s">
        <v>524</v>
      </c>
      <c r="C1420" s="14" t="s">
        <v>3608</v>
      </c>
      <c r="D1420" s="13" t="s">
        <v>3352</v>
      </c>
      <c r="E1420" s="153">
        <v>0</v>
      </c>
      <c r="F1420" s="15" t="s">
        <v>528</v>
      </c>
      <c r="G1420" s="154">
        <v>0</v>
      </c>
      <c r="H1420" s="155">
        <f t="shared" si="73"/>
        <v>0</v>
      </c>
      <c r="I1420" s="153">
        <v>0</v>
      </c>
      <c r="J1420" s="153">
        <v>0</v>
      </c>
      <c r="K1420" s="153">
        <v>0</v>
      </c>
      <c r="L1420" s="17"/>
      <c r="M1420" s="18"/>
      <c r="N1420" s="127"/>
      <c r="O1420" s="16" t="str">
        <f t="shared" si="71"/>
        <v>Ok</v>
      </c>
    </row>
    <row r="1421" spans="1:15" ht="38.25" x14ac:dyDescent="0.2">
      <c r="A1421" s="157" t="str">
        <f t="shared" si="72"/>
        <v>No</v>
      </c>
      <c r="B1421" s="13" t="s">
        <v>524</v>
      </c>
      <c r="C1421" s="14" t="s">
        <v>3609</v>
      </c>
      <c r="D1421" s="13" t="s">
        <v>3354</v>
      </c>
      <c r="E1421" s="153">
        <v>0</v>
      </c>
      <c r="F1421" s="15" t="s">
        <v>528</v>
      </c>
      <c r="G1421" s="154">
        <v>0</v>
      </c>
      <c r="H1421" s="155">
        <f t="shared" si="73"/>
        <v>0</v>
      </c>
      <c r="I1421" s="153">
        <v>0</v>
      </c>
      <c r="J1421" s="153">
        <v>0</v>
      </c>
      <c r="K1421" s="153">
        <v>0</v>
      </c>
      <c r="L1421" s="17"/>
      <c r="M1421" s="18"/>
      <c r="N1421" s="127"/>
      <c r="O1421" s="16" t="str">
        <f t="shared" si="71"/>
        <v>Ok</v>
      </c>
    </row>
    <row r="1422" spans="1:15" ht="25.5" x14ac:dyDescent="0.2">
      <c r="A1422" s="157" t="str">
        <f t="shared" si="72"/>
        <v>No</v>
      </c>
      <c r="B1422" s="13" t="s">
        <v>524</v>
      </c>
      <c r="C1422" s="14" t="s">
        <v>3610</v>
      </c>
      <c r="D1422" s="13" t="s">
        <v>3356</v>
      </c>
      <c r="E1422" s="153">
        <v>0</v>
      </c>
      <c r="F1422" s="15" t="s">
        <v>528</v>
      </c>
      <c r="G1422" s="154">
        <v>0</v>
      </c>
      <c r="H1422" s="155">
        <f t="shared" si="73"/>
        <v>0</v>
      </c>
      <c r="I1422" s="153">
        <v>0</v>
      </c>
      <c r="J1422" s="153">
        <v>0</v>
      </c>
      <c r="K1422" s="153">
        <v>0</v>
      </c>
      <c r="L1422" s="17"/>
      <c r="M1422" s="18"/>
      <c r="N1422" s="127"/>
      <c r="O1422" s="16" t="str">
        <f t="shared" si="71"/>
        <v>Ok</v>
      </c>
    </row>
    <row r="1423" spans="1:15" ht="25.5" x14ac:dyDescent="0.2">
      <c r="A1423" s="157" t="str">
        <f t="shared" si="72"/>
        <v>No</v>
      </c>
      <c r="B1423" s="13" t="s">
        <v>524</v>
      </c>
      <c r="C1423" s="14" t="s">
        <v>3611</v>
      </c>
      <c r="D1423" s="13" t="s">
        <v>3358</v>
      </c>
      <c r="E1423" s="153">
        <v>0</v>
      </c>
      <c r="F1423" s="15" t="s">
        <v>528</v>
      </c>
      <c r="G1423" s="154">
        <v>0</v>
      </c>
      <c r="H1423" s="155">
        <f t="shared" si="73"/>
        <v>0</v>
      </c>
      <c r="I1423" s="153">
        <v>0</v>
      </c>
      <c r="J1423" s="153">
        <v>0</v>
      </c>
      <c r="K1423" s="153">
        <v>0</v>
      </c>
      <c r="L1423" s="17"/>
      <c r="M1423" s="18"/>
      <c r="N1423" s="127"/>
      <c r="O1423" s="16" t="str">
        <f t="shared" si="71"/>
        <v>Ok</v>
      </c>
    </row>
    <row r="1424" spans="1:15" ht="38.25" x14ac:dyDescent="0.2">
      <c r="A1424" s="157" t="str">
        <f t="shared" si="72"/>
        <v>No</v>
      </c>
      <c r="B1424" s="13" t="s">
        <v>524</v>
      </c>
      <c r="C1424" s="14" t="s">
        <v>3612</v>
      </c>
      <c r="D1424" s="13" t="s">
        <v>3360</v>
      </c>
      <c r="E1424" s="153">
        <v>0</v>
      </c>
      <c r="F1424" s="15" t="s">
        <v>528</v>
      </c>
      <c r="G1424" s="154">
        <v>0</v>
      </c>
      <c r="H1424" s="155">
        <f t="shared" si="73"/>
        <v>0</v>
      </c>
      <c r="I1424" s="153">
        <v>0</v>
      </c>
      <c r="J1424" s="153">
        <v>0</v>
      </c>
      <c r="K1424" s="153">
        <v>0</v>
      </c>
      <c r="L1424" s="17"/>
      <c r="M1424" s="18"/>
      <c r="N1424" s="127"/>
      <c r="O1424" s="16" t="str">
        <f t="shared" si="71"/>
        <v>Ok</v>
      </c>
    </row>
    <row r="1425" spans="1:15" ht="25.5" x14ac:dyDescent="0.2">
      <c r="A1425" s="157" t="str">
        <f t="shared" si="72"/>
        <v>No</v>
      </c>
      <c r="B1425" s="13" t="s">
        <v>524</v>
      </c>
      <c r="C1425" s="14" t="s">
        <v>3613</v>
      </c>
      <c r="D1425" s="13" t="s">
        <v>3362</v>
      </c>
      <c r="E1425" s="153">
        <v>0</v>
      </c>
      <c r="F1425" s="15" t="s">
        <v>528</v>
      </c>
      <c r="G1425" s="154">
        <v>0</v>
      </c>
      <c r="H1425" s="155">
        <f t="shared" si="73"/>
        <v>0</v>
      </c>
      <c r="I1425" s="153">
        <v>0</v>
      </c>
      <c r="J1425" s="153">
        <v>0</v>
      </c>
      <c r="K1425" s="153">
        <v>0</v>
      </c>
      <c r="L1425" s="17"/>
      <c r="M1425" s="18"/>
      <c r="N1425" s="127"/>
      <c r="O1425" s="16" t="str">
        <f t="shared" si="71"/>
        <v>Ok</v>
      </c>
    </row>
    <row r="1426" spans="1:15" ht="25.5" x14ac:dyDescent="0.2">
      <c r="A1426" s="157" t="str">
        <f t="shared" si="72"/>
        <v>No</v>
      </c>
      <c r="B1426" s="13" t="s">
        <v>524</v>
      </c>
      <c r="C1426" s="14" t="s">
        <v>3614</v>
      </c>
      <c r="D1426" s="13" t="s">
        <v>3364</v>
      </c>
      <c r="E1426" s="153">
        <v>0</v>
      </c>
      <c r="F1426" s="15" t="s">
        <v>528</v>
      </c>
      <c r="G1426" s="154">
        <v>0</v>
      </c>
      <c r="H1426" s="155">
        <f t="shared" si="73"/>
        <v>0</v>
      </c>
      <c r="I1426" s="153">
        <v>0</v>
      </c>
      <c r="J1426" s="153">
        <v>0</v>
      </c>
      <c r="K1426" s="153">
        <v>0</v>
      </c>
      <c r="L1426" s="17"/>
      <c r="M1426" s="18"/>
      <c r="N1426" s="127"/>
      <c r="O1426" s="16" t="str">
        <f t="shared" si="71"/>
        <v>Ok</v>
      </c>
    </row>
    <row r="1427" spans="1:15" ht="25.5" x14ac:dyDescent="0.2">
      <c r="A1427" s="157" t="str">
        <f t="shared" si="72"/>
        <v>No</v>
      </c>
      <c r="B1427" s="13" t="s">
        <v>524</v>
      </c>
      <c r="C1427" s="14" t="s">
        <v>3615</v>
      </c>
      <c r="D1427" s="13" t="s">
        <v>3245</v>
      </c>
      <c r="E1427" s="153">
        <v>0</v>
      </c>
      <c r="F1427" s="15" t="s">
        <v>528</v>
      </c>
      <c r="G1427" s="154">
        <v>0</v>
      </c>
      <c r="H1427" s="155">
        <f t="shared" si="73"/>
        <v>0</v>
      </c>
      <c r="I1427" s="153">
        <v>0</v>
      </c>
      <c r="J1427" s="153">
        <v>0</v>
      </c>
      <c r="K1427" s="153">
        <v>0</v>
      </c>
      <c r="L1427" s="17"/>
      <c r="M1427" s="18"/>
      <c r="N1427" s="127"/>
      <c r="O1427" s="16" t="str">
        <f t="shared" si="71"/>
        <v>Ok</v>
      </c>
    </row>
    <row r="1428" spans="1:15" ht="25.5" x14ac:dyDescent="0.2">
      <c r="A1428" s="157" t="str">
        <f t="shared" si="72"/>
        <v>No</v>
      </c>
      <c r="B1428" s="13" t="s">
        <v>524</v>
      </c>
      <c r="C1428" s="14" t="s">
        <v>3616</v>
      </c>
      <c r="D1428" s="13" t="s">
        <v>3243</v>
      </c>
      <c r="E1428" s="153">
        <v>0</v>
      </c>
      <c r="F1428" s="15" t="s">
        <v>528</v>
      </c>
      <c r="G1428" s="154">
        <v>0</v>
      </c>
      <c r="H1428" s="155">
        <f t="shared" si="73"/>
        <v>0</v>
      </c>
      <c r="I1428" s="153">
        <v>0</v>
      </c>
      <c r="J1428" s="153">
        <v>0</v>
      </c>
      <c r="K1428" s="153">
        <v>0</v>
      </c>
      <c r="L1428" s="17"/>
      <c r="M1428" s="18"/>
      <c r="N1428" s="127"/>
      <c r="O1428" s="16" t="str">
        <f t="shared" si="71"/>
        <v>Ok</v>
      </c>
    </row>
    <row r="1429" spans="1:15" ht="25.5" x14ac:dyDescent="0.2">
      <c r="A1429" s="157" t="str">
        <f t="shared" si="72"/>
        <v>No</v>
      </c>
      <c r="B1429" s="13" t="s">
        <v>524</v>
      </c>
      <c r="C1429" s="14" t="s">
        <v>3617</v>
      </c>
      <c r="D1429" s="13" t="s">
        <v>3248</v>
      </c>
      <c r="E1429" s="153">
        <v>0</v>
      </c>
      <c r="F1429" s="15" t="s">
        <v>528</v>
      </c>
      <c r="G1429" s="154">
        <v>0</v>
      </c>
      <c r="H1429" s="155">
        <f t="shared" si="73"/>
        <v>0</v>
      </c>
      <c r="I1429" s="153">
        <v>0</v>
      </c>
      <c r="J1429" s="153">
        <v>0</v>
      </c>
      <c r="K1429" s="153">
        <v>0</v>
      </c>
      <c r="L1429" s="17"/>
      <c r="M1429" s="18"/>
      <c r="N1429" s="127"/>
      <c r="O1429" s="16" t="str">
        <f t="shared" si="71"/>
        <v>Ok</v>
      </c>
    </row>
    <row r="1430" spans="1:15" ht="25.5" x14ac:dyDescent="0.2">
      <c r="A1430" s="157" t="str">
        <f t="shared" si="72"/>
        <v>No</v>
      </c>
      <c r="B1430" s="13" t="s">
        <v>524</v>
      </c>
      <c r="C1430" s="14" t="s">
        <v>3618</v>
      </c>
      <c r="D1430" s="13" t="s">
        <v>3250</v>
      </c>
      <c r="E1430" s="153">
        <v>0</v>
      </c>
      <c r="F1430" s="15" t="s">
        <v>528</v>
      </c>
      <c r="G1430" s="154">
        <v>0</v>
      </c>
      <c r="H1430" s="155">
        <f t="shared" si="73"/>
        <v>0</v>
      </c>
      <c r="I1430" s="153">
        <v>0</v>
      </c>
      <c r="J1430" s="153">
        <v>0</v>
      </c>
      <c r="K1430" s="153">
        <v>0</v>
      </c>
      <c r="L1430" s="17"/>
      <c r="M1430" s="18"/>
      <c r="N1430" s="127"/>
      <c r="O1430" s="16" t="str">
        <f t="shared" si="71"/>
        <v>Ok</v>
      </c>
    </row>
    <row r="1431" spans="1:15" ht="25.5" x14ac:dyDescent="0.2">
      <c r="A1431" s="157" t="str">
        <f t="shared" si="72"/>
        <v>No</v>
      </c>
      <c r="B1431" s="13" t="s">
        <v>524</v>
      </c>
      <c r="C1431" s="14" t="s">
        <v>3619</v>
      </c>
      <c r="D1431" s="13" t="s">
        <v>3252</v>
      </c>
      <c r="E1431" s="153">
        <v>0</v>
      </c>
      <c r="F1431" s="15" t="s">
        <v>528</v>
      </c>
      <c r="G1431" s="154">
        <v>0</v>
      </c>
      <c r="H1431" s="155">
        <f t="shared" si="73"/>
        <v>0</v>
      </c>
      <c r="I1431" s="153">
        <v>0</v>
      </c>
      <c r="J1431" s="153">
        <v>0</v>
      </c>
      <c r="K1431" s="153">
        <v>0</v>
      </c>
      <c r="L1431" s="17"/>
      <c r="M1431" s="18"/>
      <c r="N1431" s="127"/>
      <c r="O1431" s="16" t="str">
        <f t="shared" si="71"/>
        <v>Ok</v>
      </c>
    </row>
    <row r="1432" spans="1:15" ht="25.5" x14ac:dyDescent="0.2">
      <c r="A1432" s="157" t="str">
        <f t="shared" si="72"/>
        <v>No</v>
      </c>
      <c r="B1432" s="13" t="s">
        <v>524</v>
      </c>
      <c r="C1432" s="14" t="s">
        <v>3620</v>
      </c>
      <c r="D1432" s="13" t="s">
        <v>3254</v>
      </c>
      <c r="E1432" s="153">
        <v>0</v>
      </c>
      <c r="F1432" s="15" t="s">
        <v>528</v>
      </c>
      <c r="G1432" s="154">
        <v>0</v>
      </c>
      <c r="H1432" s="155">
        <f t="shared" si="73"/>
        <v>0</v>
      </c>
      <c r="I1432" s="153">
        <v>0</v>
      </c>
      <c r="J1432" s="153">
        <v>0</v>
      </c>
      <c r="K1432" s="153">
        <v>0</v>
      </c>
      <c r="L1432" s="17"/>
      <c r="M1432" s="18"/>
      <c r="N1432" s="127"/>
      <c r="O1432" s="16" t="str">
        <f t="shared" si="71"/>
        <v>Ok</v>
      </c>
    </row>
    <row r="1433" spans="1:15" ht="25.5" x14ac:dyDescent="0.2">
      <c r="A1433" s="157" t="str">
        <f t="shared" si="72"/>
        <v>No</v>
      </c>
      <c r="B1433" s="13" t="s">
        <v>524</v>
      </c>
      <c r="C1433" s="14" t="s">
        <v>3621</v>
      </c>
      <c r="D1433" s="13" t="s">
        <v>3256</v>
      </c>
      <c r="E1433" s="153">
        <v>0</v>
      </c>
      <c r="F1433" s="15" t="s">
        <v>528</v>
      </c>
      <c r="G1433" s="154">
        <v>0</v>
      </c>
      <c r="H1433" s="155">
        <f t="shared" si="73"/>
        <v>0</v>
      </c>
      <c r="I1433" s="153">
        <v>0</v>
      </c>
      <c r="J1433" s="153">
        <v>0</v>
      </c>
      <c r="K1433" s="153">
        <v>0</v>
      </c>
      <c r="L1433" s="17"/>
      <c r="M1433" s="18"/>
      <c r="N1433" s="127"/>
      <c r="O1433" s="16" t="str">
        <f t="shared" si="71"/>
        <v>Ok</v>
      </c>
    </row>
    <row r="1434" spans="1:15" ht="25.5" x14ac:dyDescent="0.2">
      <c r="A1434" s="157" t="str">
        <f t="shared" si="72"/>
        <v>No</v>
      </c>
      <c r="B1434" s="13" t="s">
        <v>524</v>
      </c>
      <c r="C1434" s="14" t="s">
        <v>3622</v>
      </c>
      <c r="D1434" s="13" t="s">
        <v>3258</v>
      </c>
      <c r="E1434" s="153">
        <v>0</v>
      </c>
      <c r="F1434" s="15" t="s">
        <v>528</v>
      </c>
      <c r="G1434" s="154">
        <v>0</v>
      </c>
      <c r="H1434" s="155">
        <f t="shared" si="73"/>
        <v>0</v>
      </c>
      <c r="I1434" s="153">
        <v>0</v>
      </c>
      <c r="J1434" s="153">
        <v>0</v>
      </c>
      <c r="K1434" s="153">
        <v>0</v>
      </c>
      <c r="L1434" s="17"/>
      <c r="M1434" s="18"/>
      <c r="N1434" s="127"/>
      <c r="O1434" s="16" t="str">
        <f t="shared" si="71"/>
        <v>Ok</v>
      </c>
    </row>
    <row r="1435" spans="1:15" ht="38.25" x14ac:dyDescent="0.2">
      <c r="A1435" s="157" t="str">
        <f t="shared" si="72"/>
        <v>No</v>
      </c>
      <c r="B1435" s="13" t="s">
        <v>524</v>
      </c>
      <c r="C1435" s="14" t="s">
        <v>3623</v>
      </c>
      <c r="D1435" s="13" t="s">
        <v>3260</v>
      </c>
      <c r="E1435" s="153">
        <v>0</v>
      </c>
      <c r="F1435" s="15" t="s">
        <v>528</v>
      </c>
      <c r="G1435" s="154">
        <v>0</v>
      </c>
      <c r="H1435" s="155">
        <f t="shared" si="73"/>
        <v>0</v>
      </c>
      <c r="I1435" s="153">
        <v>0</v>
      </c>
      <c r="J1435" s="153">
        <v>0</v>
      </c>
      <c r="K1435" s="153">
        <v>0</v>
      </c>
      <c r="L1435" s="17"/>
      <c r="M1435" s="18"/>
      <c r="N1435" s="127"/>
      <c r="O1435" s="16" t="str">
        <f t="shared" si="71"/>
        <v>Ok</v>
      </c>
    </row>
    <row r="1436" spans="1:15" ht="25.5" x14ac:dyDescent="0.2">
      <c r="A1436" s="157" t="str">
        <f t="shared" si="72"/>
        <v>No</v>
      </c>
      <c r="B1436" s="13" t="s">
        <v>524</v>
      </c>
      <c r="C1436" s="14" t="s">
        <v>3624</v>
      </c>
      <c r="D1436" s="13" t="s">
        <v>3262</v>
      </c>
      <c r="E1436" s="153">
        <v>0</v>
      </c>
      <c r="F1436" s="15" t="s">
        <v>528</v>
      </c>
      <c r="G1436" s="154">
        <v>0</v>
      </c>
      <c r="H1436" s="155">
        <f t="shared" si="73"/>
        <v>0</v>
      </c>
      <c r="I1436" s="153">
        <v>0</v>
      </c>
      <c r="J1436" s="153">
        <v>0</v>
      </c>
      <c r="K1436" s="153">
        <v>0</v>
      </c>
      <c r="L1436" s="17"/>
      <c r="M1436" s="18"/>
      <c r="N1436" s="127"/>
      <c r="O1436" s="16" t="str">
        <f t="shared" si="71"/>
        <v>Ok</v>
      </c>
    </row>
    <row r="1437" spans="1:15" ht="25.5" x14ac:dyDescent="0.2">
      <c r="A1437" s="157" t="str">
        <f t="shared" si="72"/>
        <v>No</v>
      </c>
      <c r="B1437" s="13" t="s">
        <v>524</v>
      </c>
      <c r="C1437" s="14" t="s">
        <v>3625</v>
      </c>
      <c r="D1437" s="13" t="s">
        <v>3150</v>
      </c>
      <c r="E1437" s="153">
        <v>0</v>
      </c>
      <c r="F1437" s="15" t="s">
        <v>528</v>
      </c>
      <c r="G1437" s="154">
        <v>0</v>
      </c>
      <c r="H1437" s="155">
        <f t="shared" si="73"/>
        <v>0</v>
      </c>
      <c r="I1437" s="153">
        <v>0</v>
      </c>
      <c r="J1437" s="153">
        <v>0</v>
      </c>
      <c r="K1437" s="153">
        <v>0</v>
      </c>
      <c r="L1437" s="17"/>
      <c r="M1437" s="18"/>
      <c r="N1437" s="127"/>
      <c r="O1437" s="16" t="str">
        <f t="shared" ref="O1437:O1500" si="74">IF(H1437-SUM(I1437:K1437)&lt;&gt;0,"Verificar diferencias","Ok")</f>
        <v>Ok</v>
      </c>
    </row>
    <row r="1438" spans="1:15" ht="25.5" x14ac:dyDescent="0.2">
      <c r="A1438" s="157" t="str">
        <f t="shared" si="72"/>
        <v>No</v>
      </c>
      <c r="B1438" s="13" t="s">
        <v>524</v>
      </c>
      <c r="C1438" s="14" t="s">
        <v>3626</v>
      </c>
      <c r="D1438" s="13" t="s">
        <v>3152</v>
      </c>
      <c r="E1438" s="153">
        <v>0</v>
      </c>
      <c r="F1438" s="15" t="s">
        <v>528</v>
      </c>
      <c r="G1438" s="154">
        <v>0</v>
      </c>
      <c r="H1438" s="155">
        <f t="shared" si="73"/>
        <v>0</v>
      </c>
      <c r="I1438" s="153">
        <v>0</v>
      </c>
      <c r="J1438" s="153">
        <v>0</v>
      </c>
      <c r="K1438" s="153">
        <v>0</v>
      </c>
      <c r="L1438" s="17"/>
      <c r="M1438" s="18"/>
      <c r="N1438" s="127"/>
      <c r="O1438" s="16" t="str">
        <f t="shared" si="74"/>
        <v>Ok</v>
      </c>
    </row>
    <row r="1439" spans="1:15" ht="25.5" x14ac:dyDescent="0.2">
      <c r="A1439" s="157" t="str">
        <f t="shared" si="72"/>
        <v>No</v>
      </c>
      <c r="B1439" s="13" t="s">
        <v>524</v>
      </c>
      <c r="C1439" s="14" t="s">
        <v>3627</v>
      </c>
      <c r="D1439" s="13" t="s">
        <v>3154</v>
      </c>
      <c r="E1439" s="153">
        <v>0</v>
      </c>
      <c r="F1439" s="15" t="s">
        <v>528</v>
      </c>
      <c r="G1439" s="154">
        <v>0</v>
      </c>
      <c r="H1439" s="155">
        <f t="shared" si="73"/>
        <v>0</v>
      </c>
      <c r="I1439" s="153">
        <v>0</v>
      </c>
      <c r="J1439" s="153">
        <v>0</v>
      </c>
      <c r="K1439" s="153">
        <v>0</v>
      </c>
      <c r="L1439" s="17"/>
      <c r="M1439" s="18"/>
      <c r="N1439" s="127"/>
      <c r="O1439" s="16" t="str">
        <f t="shared" si="74"/>
        <v>Ok</v>
      </c>
    </row>
    <row r="1440" spans="1:15" ht="25.5" x14ac:dyDescent="0.2">
      <c r="A1440" s="157" t="str">
        <f t="shared" si="72"/>
        <v>No</v>
      </c>
      <c r="B1440" s="13" t="s">
        <v>524</v>
      </c>
      <c r="C1440" s="14" t="s">
        <v>3628</v>
      </c>
      <c r="D1440" s="13" t="s">
        <v>3156</v>
      </c>
      <c r="E1440" s="153">
        <v>0</v>
      </c>
      <c r="F1440" s="15" t="s">
        <v>528</v>
      </c>
      <c r="G1440" s="154">
        <v>0</v>
      </c>
      <c r="H1440" s="155">
        <f t="shared" si="73"/>
        <v>0</v>
      </c>
      <c r="I1440" s="153">
        <v>0</v>
      </c>
      <c r="J1440" s="153">
        <v>0</v>
      </c>
      <c r="K1440" s="153">
        <v>0</v>
      </c>
      <c r="L1440" s="17"/>
      <c r="M1440" s="18"/>
      <c r="N1440" s="127"/>
      <c r="O1440" s="16" t="str">
        <f t="shared" si="74"/>
        <v>Ok</v>
      </c>
    </row>
    <row r="1441" spans="1:15" ht="25.5" x14ac:dyDescent="0.2">
      <c r="A1441" s="157" t="str">
        <f t="shared" si="72"/>
        <v>No</v>
      </c>
      <c r="B1441" s="13" t="s">
        <v>524</v>
      </c>
      <c r="C1441" s="14" t="s">
        <v>3629</v>
      </c>
      <c r="D1441" s="13" t="s">
        <v>3158</v>
      </c>
      <c r="E1441" s="153">
        <v>0</v>
      </c>
      <c r="F1441" s="15" t="s">
        <v>528</v>
      </c>
      <c r="G1441" s="154">
        <v>0</v>
      </c>
      <c r="H1441" s="155">
        <f t="shared" si="73"/>
        <v>0</v>
      </c>
      <c r="I1441" s="153">
        <v>0</v>
      </c>
      <c r="J1441" s="153">
        <v>0</v>
      </c>
      <c r="K1441" s="153">
        <v>0</v>
      </c>
      <c r="L1441" s="17"/>
      <c r="M1441" s="18"/>
      <c r="N1441" s="127"/>
      <c r="O1441" s="16" t="str">
        <f t="shared" si="74"/>
        <v>Ok</v>
      </c>
    </row>
    <row r="1442" spans="1:15" ht="25.5" x14ac:dyDescent="0.2">
      <c r="A1442" s="157" t="str">
        <f t="shared" si="72"/>
        <v>No</v>
      </c>
      <c r="B1442" s="13" t="s">
        <v>524</v>
      </c>
      <c r="C1442" s="14" t="s">
        <v>3630</v>
      </c>
      <c r="D1442" s="13" t="s">
        <v>3160</v>
      </c>
      <c r="E1442" s="153">
        <v>0</v>
      </c>
      <c r="F1442" s="15" t="s">
        <v>528</v>
      </c>
      <c r="G1442" s="154">
        <v>0</v>
      </c>
      <c r="H1442" s="155">
        <f t="shared" si="73"/>
        <v>0</v>
      </c>
      <c r="I1442" s="153">
        <v>0</v>
      </c>
      <c r="J1442" s="153">
        <v>0</v>
      </c>
      <c r="K1442" s="153">
        <v>0</v>
      </c>
      <c r="L1442" s="17"/>
      <c r="M1442" s="18"/>
      <c r="N1442" s="127"/>
      <c r="O1442" s="16" t="str">
        <f t="shared" si="74"/>
        <v>Ok</v>
      </c>
    </row>
    <row r="1443" spans="1:15" ht="38.25" x14ac:dyDescent="0.2">
      <c r="A1443" s="157" t="str">
        <f t="shared" si="72"/>
        <v>No</v>
      </c>
      <c r="B1443" s="13" t="s">
        <v>524</v>
      </c>
      <c r="C1443" s="14" t="s">
        <v>3631</v>
      </c>
      <c r="D1443" s="13" t="s">
        <v>3162</v>
      </c>
      <c r="E1443" s="153">
        <v>0</v>
      </c>
      <c r="F1443" s="15" t="s">
        <v>528</v>
      </c>
      <c r="G1443" s="154">
        <v>0</v>
      </c>
      <c r="H1443" s="155">
        <f t="shared" si="73"/>
        <v>0</v>
      </c>
      <c r="I1443" s="153">
        <v>0</v>
      </c>
      <c r="J1443" s="153">
        <v>0</v>
      </c>
      <c r="K1443" s="153">
        <v>0</v>
      </c>
      <c r="L1443" s="17"/>
      <c r="M1443" s="18"/>
      <c r="N1443" s="127"/>
      <c r="O1443" s="16" t="str">
        <f t="shared" si="74"/>
        <v>Ok</v>
      </c>
    </row>
    <row r="1444" spans="1:15" ht="25.5" x14ac:dyDescent="0.2">
      <c r="A1444" s="157" t="str">
        <f t="shared" si="72"/>
        <v>No</v>
      </c>
      <c r="B1444" s="13" t="s">
        <v>524</v>
      </c>
      <c r="C1444" s="14" t="s">
        <v>3632</v>
      </c>
      <c r="D1444" s="13" t="s">
        <v>3164</v>
      </c>
      <c r="E1444" s="153">
        <v>0</v>
      </c>
      <c r="F1444" s="15" t="s">
        <v>528</v>
      </c>
      <c r="G1444" s="154">
        <v>0</v>
      </c>
      <c r="H1444" s="155">
        <f t="shared" si="73"/>
        <v>0</v>
      </c>
      <c r="I1444" s="153">
        <v>0</v>
      </c>
      <c r="J1444" s="153">
        <v>0</v>
      </c>
      <c r="K1444" s="153">
        <v>0</v>
      </c>
      <c r="L1444" s="17"/>
      <c r="M1444" s="18"/>
      <c r="N1444" s="127"/>
      <c r="O1444" s="16" t="str">
        <f t="shared" si="74"/>
        <v>Ok</v>
      </c>
    </row>
    <row r="1445" spans="1:15" ht="25.5" x14ac:dyDescent="0.2">
      <c r="A1445" s="157" t="str">
        <f t="shared" si="72"/>
        <v>No</v>
      </c>
      <c r="B1445" s="13" t="s">
        <v>524</v>
      </c>
      <c r="C1445" s="14" t="s">
        <v>3633</v>
      </c>
      <c r="D1445" s="13" t="s">
        <v>3166</v>
      </c>
      <c r="E1445" s="153">
        <v>0</v>
      </c>
      <c r="F1445" s="15" t="s">
        <v>528</v>
      </c>
      <c r="G1445" s="154">
        <v>0</v>
      </c>
      <c r="H1445" s="155">
        <f t="shared" si="73"/>
        <v>0</v>
      </c>
      <c r="I1445" s="153">
        <v>0</v>
      </c>
      <c r="J1445" s="153">
        <v>0</v>
      </c>
      <c r="K1445" s="153">
        <v>0</v>
      </c>
      <c r="L1445" s="17"/>
      <c r="M1445" s="18"/>
      <c r="N1445" s="127"/>
      <c r="O1445" s="16" t="str">
        <f t="shared" si="74"/>
        <v>Ok</v>
      </c>
    </row>
    <row r="1446" spans="1:15" ht="25.5" x14ac:dyDescent="0.2">
      <c r="A1446" s="157" t="str">
        <f t="shared" si="72"/>
        <v>No</v>
      </c>
      <c r="B1446" s="13" t="s">
        <v>524</v>
      </c>
      <c r="C1446" s="14" t="s">
        <v>3634</v>
      </c>
      <c r="D1446" s="13" t="s">
        <v>3168</v>
      </c>
      <c r="E1446" s="153">
        <v>0</v>
      </c>
      <c r="F1446" s="15" t="s">
        <v>528</v>
      </c>
      <c r="G1446" s="154">
        <v>0</v>
      </c>
      <c r="H1446" s="155">
        <f t="shared" si="73"/>
        <v>0</v>
      </c>
      <c r="I1446" s="153">
        <v>0</v>
      </c>
      <c r="J1446" s="153">
        <v>0</v>
      </c>
      <c r="K1446" s="153">
        <v>0</v>
      </c>
      <c r="L1446" s="17"/>
      <c r="M1446" s="18"/>
      <c r="N1446" s="127"/>
      <c r="O1446" s="16" t="str">
        <f t="shared" si="74"/>
        <v>Ok</v>
      </c>
    </row>
    <row r="1447" spans="1:15" ht="25.5" x14ac:dyDescent="0.2">
      <c r="A1447" s="157" t="str">
        <f t="shared" si="72"/>
        <v>No</v>
      </c>
      <c r="B1447" s="13" t="s">
        <v>524</v>
      </c>
      <c r="C1447" s="14" t="s">
        <v>3635</v>
      </c>
      <c r="D1447" s="13" t="s">
        <v>3170</v>
      </c>
      <c r="E1447" s="153">
        <v>0</v>
      </c>
      <c r="F1447" s="15" t="s">
        <v>528</v>
      </c>
      <c r="G1447" s="154">
        <v>0</v>
      </c>
      <c r="H1447" s="155">
        <f t="shared" si="73"/>
        <v>0</v>
      </c>
      <c r="I1447" s="153">
        <v>0</v>
      </c>
      <c r="J1447" s="153">
        <v>0</v>
      </c>
      <c r="K1447" s="153">
        <v>0</v>
      </c>
      <c r="L1447" s="17"/>
      <c r="M1447" s="18"/>
      <c r="N1447" s="127"/>
      <c r="O1447" s="16" t="str">
        <f t="shared" si="74"/>
        <v>Ok</v>
      </c>
    </row>
    <row r="1448" spans="1:15" ht="25.5" x14ac:dyDescent="0.2">
      <c r="A1448" s="157" t="str">
        <f t="shared" si="72"/>
        <v>No</v>
      </c>
      <c r="B1448" s="13" t="s">
        <v>524</v>
      </c>
      <c r="C1448" s="14" t="s">
        <v>3636</v>
      </c>
      <c r="D1448" s="13" t="s">
        <v>3172</v>
      </c>
      <c r="E1448" s="153">
        <v>0</v>
      </c>
      <c r="F1448" s="15" t="s">
        <v>528</v>
      </c>
      <c r="G1448" s="154">
        <v>0</v>
      </c>
      <c r="H1448" s="155">
        <f t="shared" si="73"/>
        <v>0</v>
      </c>
      <c r="I1448" s="153">
        <v>0</v>
      </c>
      <c r="J1448" s="153">
        <v>0</v>
      </c>
      <c r="K1448" s="153">
        <v>0</v>
      </c>
      <c r="L1448" s="17"/>
      <c r="M1448" s="18"/>
      <c r="N1448" s="127"/>
      <c r="O1448" s="16" t="str">
        <f t="shared" si="74"/>
        <v>Ok</v>
      </c>
    </row>
    <row r="1449" spans="1:15" ht="25.5" x14ac:dyDescent="0.2">
      <c r="A1449" s="157" t="str">
        <f t="shared" si="72"/>
        <v>No</v>
      </c>
      <c r="B1449" s="13" t="s">
        <v>524</v>
      </c>
      <c r="C1449" s="14" t="s">
        <v>3637</v>
      </c>
      <c r="D1449" s="13" t="s">
        <v>3174</v>
      </c>
      <c r="E1449" s="153">
        <v>0</v>
      </c>
      <c r="F1449" s="15" t="s">
        <v>528</v>
      </c>
      <c r="G1449" s="154">
        <v>0</v>
      </c>
      <c r="H1449" s="155">
        <f t="shared" si="73"/>
        <v>0</v>
      </c>
      <c r="I1449" s="153">
        <v>0</v>
      </c>
      <c r="J1449" s="153">
        <v>0</v>
      </c>
      <c r="K1449" s="153">
        <v>0</v>
      </c>
      <c r="L1449" s="17"/>
      <c r="M1449" s="18"/>
      <c r="N1449" s="127"/>
      <c r="O1449" s="16" t="str">
        <f t="shared" si="74"/>
        <v>Ok</v>
      </c>
    </row>
    <row r="1450" spans="1:15" ht="38.25" x14ac:dyDescent="0.2">
      <c r="A1450" s="157" t="str">
        <f t="shared" si="72"/>
        <v>No</v>
      </c>
      <c r="B1450" s="13" t="s">
        <v>524</v>
      </c>
      <c r="C1450" s="14" t="s">
        <v>3638</v>
      </c>
      <c r="D1450" s="13" t="s">
        <v>3176</v>
      </c>
      <c r="E1450" s="153">
        <v>0</v>
      </c>
      <c r="F1450" s="15" t="s">
        <v>528</v>
      </c>
      <c r="G1450" s="154">
        <v>0</v>
      </c>
      <c r="H1450" s="155">
        <f t="shared" si="73"/>
        <v>0</v>
      </c>
      <c r="I1450" s="153">
        <v>0</v>
      </c>
      <c r="J1450" s="153">
        <v>0</v>
      </c>
      <c r="K1450" s="153">
        <v>0</v>
      </c>
      <c r="L1450" s="17"/>
      <c r="M1450" s="18"/>
      <c r="N1450" s="127"/>
      <c r="O1450" s="16" t="str">
        <f t="shared" si="74"/>
        <v>Ok</v>
      </c>
    </row>
    <row r="1451" spans="1:15" ht="25.5" x14ac:dyDescent="0.2">
      <c r="A1451" s="157" t="str">
        <f t="shared" si="72"/>
        <v>No</v>
      </c>
      <c r="B1451" s="13" t="s">
        <v>524</v>
      </c>
      <c r="C1451" s="14" t="s">
        <v>3639</v>
      </c>
      <c r="D1451" s="13" t="s">
        <v>3178</v>
      </c>
      <c r="E1451" s="153">
        <v>0</v>
      </c>
      <c r="F1451" s="15" t="s">
        <v>528</v>
      </c>
      <c r="G1451" s="154">
        <v>0</v>
      </c>
      <c r="H1451" s="155">
        <f t="shared" si="73"/>
        <v>0</v>
      </c>
      <c r="I1451" s="153">
        <v>0</v>
      </c>
      <c r="J1451" s="153">
        <v>0</v>
      </c>
      <c r="K1451" s="153">
        <v>0</v>
      </c>
      <c r="L1451" s="17"/>
      <c r="M1451" s="18"/>
      <c r="N1451" s="127"/>
      <c r="O1451" s="16" t="str">
        <f t="shared" si="74"/>
        <v>Ok</v>
      </c>
    </row>
    <row r="1452" spans="1:15" ht="25.5" x14ac:dyDescent="0.2">
      <c r="A1452" s="157" t="str">
        <f t="shared" si="72"/>
        <v>No</v>
      </c>
      <c r="B1452" s="13" t="s">
        <v>524</v>
      </c>
      <c r="C1452" s="14" t="s">
        <v>3640</v>
      </c>
      <c r="D1452" s="13" t="s">
        <v>3180</v>
      </c>
      <c r="E1452" s="153">
        <v>0</v>
      </c>
      <c r="F1452" s="15" t="s">
        <v>528</v>
      </c>
      <c r="G1452" s="154">
        <v>0</v>
      </c>
      <c r="H1452" s="155">
        <f t="shared" si="73"/>
        <v>0</v>
      </c>
      <c r="I1452" s="153">
        <v>0</v>
      </c>
      <c r="J1452" s="153">
        <v>0</v>
      </c>
      <c r="K1452" s="153">
        <v>0</v>
      </c>
      <c r="L1452" s="17"/>
      <c r="M1452" s="18"/>
      <c r="N1452" s="127"/>
      <c r="O1452" s="16" t="str">
        <f t="shared" si="74"/>
        <v>Ok</v>
      </c>
    </row>
    <row r="1453" spans="1:15" ht="25.5" x14ac:dyDescent="0.2">
      <c r="A1453" s="157" t="str">
        <f t="shared" si="72"/>
        <v>No</v>
      </c>
      <c r="B1453" s="13" t="s">
        <v>524</v>
      </c>
      <c r="C1453" s="14" t="s">
        <v>3641</v>
      </c>
      <c r="D1453" s="13" t="s">
        <v>3182</v>
      </c>
      <c r="E1453" s="153">
        <v>0</v>
      </c>
      <c r="F1453" s="15" t="s">
        <v>528</v>
      </c>
      <c r="G1453" s="154">
        <v>0</v>
      </c>
      <c r="H1453" s="155">
        <f t="shared" si="73"/>
        <v>0</v>
      </c>
      <c r="I1453" s="153">
        <v>0</v>
      </c>
      <c r="J1453" s="153">
        <v>0</v>
      </c>
      <c r="K1453" s="153">
        <v>0</v>
      </c>
      <c r="L1453" s="17"/>
      <c r="M1453" s="18"/>
      <c r="N1453" s="127"/>
      <c r="O1453" s="16" t="str">
        <f t="shared" si="74"/>
        <v>Ok</v>
      </c>
    </row>
    <row r="1454" spans="1:15" ht="25.5" x14ac:dyDescent="0.2">
      <c r="A1454" s="157" t="str">
        <f t="shared" si="72"/>
        <v>No</v>
      </c>
      <c r="B1454" s="13" t="s">
        <v>524</v>
      </c>
      <c r="C1454" s="14" t="s">
        <v>3642</v>
      </c>
      <c r="D1454" s="13" t="s">
        <v>3184</v>
      </c>
      <c r="E1454" s="153">
        <v>0</v>
      </c>
      <c r="F1454" s="15" t="s">
        <v>528</v>
      </c>
      <c r="G1454" s="154">
        <v>0</v>
      </c>
      <c r="H1454" s="155">
        <f t="shared" si="73"/>
        <v>0</v>
      </c>
      <c r="I1454" s="153">
        <v>0</v>
      </c>
      <c r="J1454" s="153">
        <v>0</v>
      </c>
      <c r="K1454" s="153">
        <v>0</v>
      </c>
      <c r="L1454" s="17"/>
      <c r="M1454" s="18"/>
      <c r="N1454" s="127"/>
      <c r="O1454" s="16" t="str">
        <f t="shared" si="74"/>
        <v>Ok</v>
      </c>
    </row>
    <row r="1455" spans="1:15" ht="25.5" x14ac:dyDescent="0.2">
      <c r="A1455" s="157" t="str">
        <f t="shared" si="72"/>
        <v>No</v>
      </c>
      <c r="B1455" s="13" t="s">
        <v>524</v>
      </c>
      <c r="C1455" s="14" t="s">
        <v>3643</v>
      </c>
      <c r="D1455" s="13" t="s">
        <v>3186</v>
      </c>
      <c r="E1455" s="153">
        <v>0</v>
      </c>
      <c r="F1455" s="15" t="s">
        <v>528</v>
      </c>
      <c r="G1455" s="154">
        <v>0</v>
      </c>
      <c r="H1455" s="155">
        <f t="shared" si="73"/>
        <v>0</v>
      </c>
      <c r="I1455" s="153">
        <v>0</v>
      </c>
      <c r="J1455" s="153">
        <v>0</v>
      </c>
      <c r="K1455" s="153">
        <v>0</v>
      </c>
      <c r="L1455" s="17"/>
      <c r="M1455" s="18"/>
      <c r="N1455" s="127"/>
      <c r="O1455" s="16" t="str">
        <f t="shared" si="74"/>
        <v>Ok</v>
      </c>
    </row>
    <row r="1456" spans="1:15" ht="25.5" x14ac:dyDescent="0.2">
      <c r="A1456" s="157" t="str">
        <f t="shared" si="72"/>
        <v>No</v>
      </c>
      <c r="B1456" s="13" t="s">
        <v>524</v>
      </c>
      <c r="C1456" s="14" t="s">
        <v>3644</v>
      </c>
      <c r="D1456" s="13" t="s">
        <v>3188</v>
      </c>
      <c r="E1456" s="153">
        <v>0</v>
      </c>
      <c r="F1456" s="15" t="s">
        <v>528</v>
      </c>
      <c r="G1456" s="154">
        <v>0</v>
      </c>
      <c r="H1456" s="155">
        <f t="shared" si="73"/>
        <v>0</v>
      </c>
      <c r="I1456" s="153">
        <v>0</v>
      </c>
      <c r="J1456" s="153">
        <v>0</v>
      </c>
      <c r="K1456" s="153">
        <v>0</v>
      </c>
      <c r="L1456" s="17"/>
      <c r="M1456" s="18"/>
      <c r="N1456" s="127"/>
      <c r="O1456" s="16" t="str">
        <f t="shared" si="74"/>
        <v>Ok</v>
      </c>
    </row>
    <row r="1457" spans="1:15" ht="38.25" x14ac:dyDescent="0.2">
      <c r="A1457" s="157" t="str">
        <f t="shared" si="72"/>
        <v>No</v>
      </c>
      <c r="B1457" s="13" t="s">
        <v>524</v>
      </c>
      <c r="C1457" s="14" t="s">
        <v>3645</v>
      </c>
      <c r="D1457" s="13" t="s">
        <v>3190</v>
      </c>
      <c r="E1457" s="153">
        <v>0</v>
      </c>
      <c r="F1457" s="15" t="s">
        <v>528</v>
      </c>
      <c r="G1457" s="154">
        <v>0</v>
      </c>
      <c r="H1457" s="155">
        <f t="shared" si="73"/>
        <v>0</v>
      </c>
      <c r="I1457" s="153">
        <v>0</v>
      </c>
      <c r="J1457" s="153">
        <v>0</v>
      </c>
      <c r="K1457" s="153">
        <v>0</v>
      </c>
      <c r="L1457" s="17"/>
      <c r="M1457" s="18"/>
      <c r="N1457" s="127"/>
      <c r="O1457" s="16" t="str">
        <f t="shared" si="74"/>
        <v>Ok</v>
      </c>
    </row>
    <row r="1458" spans="1:15" ht="25.5" x14ac:dyDescent="0.2">
      <c r="A1458" s="157" t="str">
        <f t="shared" si="72"/>
        <v>No</v>
      </c>
      <c r="B1458" s="13" t="s">
        <v>524</v>
      </c>
      <c r="C1458" s="14" t="s">
        <v>3646</v>
      </c>
      <c r="D1458" s="13" t="s">
        <v>3192</v>
      </c>
      <c r="E1458" s="153">
        <v>0</v>
      </c>
      <c r="F1458" s="15" t="s">
        <v>528</v>
      </c>
      <c r="G1458" s="154">
        <v>0</v>
      </c>
      <c r="H1458" s="155">
        <f t="shared" si="73"/>
        <v>0</v>
      </c>
      <c r="I1458" s="153">
        <v>0</v>
      </c>
      <c r="J1458" s="153">
        <v>0</v>
      </c>
      <c r="K1458" s="153">
        <v>0</v>
      </c>
      <c r="L1458" s="17"/>
      <c r="M1458" s="18"/>
      <c r="N1458" s="127"/>
      <c r="O1458" s="16" t="str">
        <f t="shared" si="74"/>
        <v>Ok</v>
      </c>
    </row>
    <row r="1459" spans="1:15" ht="25.5" x14ac:dyDescent="0.2">
      <c r="A1459" s="157" t="str">
        <f t="shared" si="72"/>
        <v>No</v>
      </c>
      <c r="B1459" s="13" t="s">
        <v>524</v>
      </c>
      <c r="C1459" s="14" t="s">
        <v>3647</v>
      </c>
      <c r="D1459" s="13" t="s">
        <v>3194</v>
      </c>
      <c r="E1459" s="153">
        <v>0</v>
      </c>
      <c r="F1459" s="15" t="s">
        <v>528</v>
      </c>
      <c r="G1459" s="154">
        <v>0</v>
      </c>
      <c r="H1459" s="155">
        <f t="shared" si="73"/>
        <v>0</v>
      </c>
      <c r="I1459" s="153">
        <v>0</v>
      </c>
      <c r="J1459" s="153">
        <v>0</v>
      </c>
      <c r="K1459" s="153">
        <v>0</v>
      </c>
      <c r="L1459" s="17"/>
      <c r="M1459" s="18"/>
      <c r="N1459" s="127"/>
      <c r="O1459" s="16" t="str">
        <f t="shared" si="74"/>
        <v>Ok</v>
      </c>
    </row>
    <row r="1460" spans="1:15" ht="25.5" x14ac:dyDescent="0.2">
      <c r="A1460" s="157" t="str">
        <f t="shared" si="72"/>
        <v>No</v>
      </c>
      <c r="B1460" s="13" t="s">
        <v>524</v>
      </c>
      <c r="C1460" s="14" t="s">
        <v>3648</v>
      </c>
      <c r="D1460" s="13" t="s">
        <v>3196</v>
      </c>
      <c r="E1460" s="153">
        <v>0</v>
      </c>
      <c r="F1460" s="15" t="s">
        <v>528</v>
      </c>
      <c r="G1460" s="154">
        <v>0</v>
      </c>
      <c r="H1460" s="155">
        <f t="shared" si="73"/>
        <v>0</v>
      </c>
      <c r="I1460" s="153">
        <v>0</v>
      </c>
      <c r="J1460" s="153">
        <v>0</v>
      </c>
      <c r="K1460" s="153">
        <v>0</v>
      </c>
      <c r="L1460" s="17"/>
      <c r="M1460" s="18"/>
      <c r="N1460" s="127"/>
      <c r="O1460" s="16" t="str">
        <f t="shared" si="74"/>
        <v>Ok</v>
      </c>
    </row>
    <row r="1461" spans="1:15" ht="38.25" x14ac:dyDescent="0.2">
      <c r="A1461" s="157" t="str">
        <f t="shared" si="72"/>
        <v>No</v>
      </c>
      <c r="B1461" s="13" t="s">
        <v>524</v>
      </c>
      <c r="C1461" s="14" t="s">
        <v>3649</v>
      </c>
      <c r="D1461" s="13" t="s">
        <v>3198</v>
      </c>
      <c r="E1461" s="153">
        <v>0</v>
      </c>
      <c r="F1461" s="15" t="s">
        <v>528</v>
      </c>
      <c r="G1461" s="154">
        <v>0</v>
      </c>
      <c r="H1461" s="155">
        <f t="shared" si="73"/>
        <v>0</v>
      </c>
      <c r="I1461" s="153">
        <v>0</v>
      </c>
      <c r="J1461" s="153">
        <v>0</v>
      </c>
      <c r="K1461" s="153">
        <v>0</v>
      </c>
      <c r="L1461" s="17"/>
      <c r="M1461" s="18"/>
      <c r="N1461" s="127"/>
      <c r="O1461" s="16" t="str">
        <f t="shared" si="74"/>
        <v>Ok</v>
      </c>
    </row>
    <row r="1462" spans="1:15" ht="25.5" x14ac:dyDescent="0.2">
      <c r="A1462" s="157" t="str">
        <f t="shared" si="72"/>
        <v>No</v>
      </c>
      <c r="B1462" s="13" t="s">
        <v>524</v>
      </c>
      <c r="C1462" s="14" t="s">
        <v>3650</v>
      </c>
      <c r="D1462" s="13" t="s">
        <v>3200</v>
      </c>
      <c r="E1462" s="153">
        <v>0</v>
      </c>
      <c r="F1462" s="15" t="s">
        <v>528</v>
      </c>
      <c r="G1462" s="154">
        <v>0</v>
      </c>
      <c r="H1462" s="155">
        <f t="shared" si="73"/>
        <v>0</v>
      </c>
      <c r="I1462" s="153">
        <v>0</v>
      </c>
      <c r="J1462" s="153">
        <v>0</v>
      </c>
      <c r="K1462" s="153">
        <v>0</v>
      </c>
      <c r="L1462" s="17"/>
      <c r="M1462" s="18"/>
      <c r="N1462" s="127"/>
      <c r="O1462" s="16" t="str">
        <f t="shared" si="74"/>
        <v>Ok</v>
      </c>
    </row>
    <row r="1463" spans="1:15" ht="25.5" x14ac:dyDescent="0.2">
      <c r="A1463" s="157" t="str">
        <f t="shared" si="72"/>
        <v>No</v>
      </c>
      <c r="B1463" s="13" t="s">
        <v>524</v>
      </c>
      <c r="C1463" s="14" t="s">
        <v>3651</v>
      </c>
      <c r="D1463" s="13" t="s">
        <v>3202</v>
      </c>
      <c r="E1463" s="153">
        <v>0</v>
      </c>
      <c r="F1463" s="15" t="s">
        <v>528</v>
      </c>
      <c r="G1463" s="154">
        <v>0</v>
      </c>
      <c r="H1463" s="155">
        <f t="shared" si="73"/>
        <v>0</v>
      </c>
      <c r="I1463" s="153">
        <v>0</v>
      </c>
      <c r="J1463" s="153">
        <v>0</v>
      </c>
      <c r="K1463" s="153">
        <v>0</v>
      </c>
      <c r="L1463" s="17"/>
      <c r="M1463" s="18"/>
      <c r="N1463" s="127"/>
      <c r="O1463" s="16" t="str">
        <f t="shared" si="74"/>
        <v>Ok</v>
      </c>
    </row>
    <row r="1464" spans="1:15" ht="38.25" x14ac:dyDescent="0.2">
      <c r="A1464" s="157" t="str">
        <f t="shared" si="72"/>
        <v>No</v>
      </c>
      <c r="B1464" s="13" t="s">
        <v>524</v>
      </c>
      <c r="C1464" s="14" t="s">
        <v>3652</v>
      </c>
      <c r="D1464" s="13" t="s">
        <v>3204</v>
      </c>
      <c r="E1464" s="153">
        <v>0</v>
      </c>
      <c r="F1464" s="15" t="s">
        <v>528</v>
      </c>
      <c r="G1464" s="154">
        <v>0</v>
      </c>
      <c r="H1464" s="155">
        <f t="shared" si="73"/>
        <v>0</v>
      </c>
      <c r="I1464" s="153">
        <v>0</v>
      </c>
      <c r="J1464" s="153">
        <v>0</v>
      </c>
      <c r="K1464" s="153">
        <v>0</v>
      </c>
      <c r="L1464" s="17"/>
      <c r="M1464" s="18"/>
      <c r="N1464" s="127"/>
      <c r="O1464" s="16" t="str">
        <f t="shared" si="74"/>
        <v>Ok</v>
      </c>
    </row>
    <row r="1465" spans="1:15" ht="51" x14ac:dyDescent="0.2">
      <c r="A1465" s="157" t="str">
        <f t="shared" si="72"/>
        <v>No</v>
      </c>
      <c r="B1465" s="13" t="s">
        <v>524</v>
      </c>
      <c r="C1465" s="14" t="s">
        <v>3653</v>
      </c>
      <c r="D1465" s="13" t="s">
        <v>3206</v>
      </c>
      <c r="E1465" s="153">
        <v>0</v>
      </c>
      <c r="F1465" s="15" t="s">
        <v>528</v>
      </c>
      <c r="G1465" s="154">
        <v>0</v>
      </c>
      <c r="H1465" s="155">
        <f t="shared" si="73"/>
        <v>0</v>
      </c>
      <c r="I1465" s="153">
        <v>0</v>
      </c>
      <c r="J1465" s="153">
        <v>0</v>
      </c>
      <c r="K1465" s="153">
        <v>0</v>
      </c>
      <c r="L1465" s="17"/>
      <c r="M1465" s="18"/>
      <c r="N1465" s="127"/>
      <c r="O1465" s="16" t="str">
        <f t="shared" si="74"/>
        <v>Ok</v>
      </c>
    </row>
    <row r="1466" spans="1:15" ht="51" x14ac:dyDescent="0.2">
      <c r="A1466" s="157" t="str">
        <f t="shared" si="72"/>
        <v>No</v>
      </c>
      <c r="B1466" s="13" t="s">
        <v>524</v>
      </c>
      <c r="C1466" s="14" t="s">
        <v>3654</v>
      </c>
      <c r="D1466" s="13" t="s">
        <v>3208</v>
      </c>
      <c r="E1466" s="153">
        <v>0</v>
      </c>
      <c r="F1466" s="15" t="s">
        <v>528</v>
      </c>
      <c r="G1466" s="154">
        <v>0</v>
      </c>
      <c r="H1466" s="155">
        <f t="shared" si="73"/>
        <v>0</v>
      </c>
      <c r="I1466" s="153">
        <v>0</v>
      </c>
      <c r="J1466" s="153">
        <v>0</v>
      </c>
      <c r="K1466" s="153">
        <v>0</v>
      </c>
      <c r="L1466" s="17"/>
      <c r="M1466" s="18"/>
      <c r="N1466" s="127"/>
      <c r="O1466" s="16" t="str">
        <f t="shared" si="74"/>
        <v>Ok</v>
      </c>
    </row>
    <row r="1467" spans="1:15" ht="38.25" x14ac:dyDescent="0.2">
      <c r="A1467" s="157" t="str">
        <f t="shared" si="72"/>
        <v>No</v>
      </c>
      <c r="B1467" s="13" t="s">
        <v>524</v>
      </c>
      <c r="C1467" s="14" t="s">
        <v>3655</v>
      </c>
      <c r="D1467" s="13" t="s">
        <v>3210</v>
      </c>
      <c r="E1467" s="153">
        <v>0</v>
      </c>
      <c r="F1467" s="15" t="s">
        <v>528</v>
      </c>
      <c r="G1467" s="154">
        <v>0</v>
      </c>
      <c r="H1467" s="155">
        <f t="shared" si="73"/>
        <v>0</v>
      </c>
      <c r="I1467" s="153">
        <v>0</v>
      </c>
      <c r="J1467" s="153">
        <v>0</v>
      </c>
      <c r="K1467" s="153">
        <v>0</v>
      </c>
      <c r="L1467" s="17"/>
      <c r="M1467" s="18"/>
      <c r="N1467" s="127"/>
      <c r="O1467" s="16" t="str">
        <f t="shared" si="74"/>
        <v>Ok</v>
      </c>
    </row>
    <row r="1468" spans="1:15" ht="25.5" x14ac:dyDescent="0.2">
      <c r="A1468" s="157" t="str">
        <f t="shared" si="72"/>
        <v>No</v>
      </c>
      <c r="B1468" s="13" t="s">
        <v>524</v>
      </c>
      <c r="C1468" s="14" t="s">
        <v>3656</v>
      </c>
      <c r="D1468" s="13" t="s">
        <v>3657</v>
      </c>
      <c r="E1468" s="153">
        <v>0</v>
      </c>
      <c r="F1468" s="15" t="s">
        <v>528</v>
      </c>
      <c r="G1468" s="154">
        <v>0</v>
      </c>
      <c r="H1468" s="155">
        <f t="shared" si="73"/>
        <v>0</v>
      </c>
      <c r="I1468" s="153">
        <v>0</v>
      </c>
      <c r="J1468" s="153">
        <v>0</v>
      </c>
      <c r="K1468" s="153">
        <v>0</v>
      </c>
      <c r="L1468" s="17"/>
      <c r="M1468" s="18"/>
      <c r="N1468" s="127"/>
      <c r="O1468" s="16" t="str">
        <f t="shared" si="74"/>
        <v>Ok</v>
      </c>
    </row>
    <row r="1469" spans="1:15" ht="38.25" x14ac:dyDescent="0.2">
      <c r="A1469" s="157" t="str">
        <f t="shared" si="72"/>
        <v>No</v>
      </c>
      <c r="B1469" s="13" t="s">
        <v>524</v>
      </c>
      <c r="C1469" s="14" t="s">
        <v>3658</v>
      </c>
      <c r="D1469" s="13" t="s">
        <v>3213</v>
      </c>
      <c r="E1469" s="153">
        <v>0</v>
      </c>
      <c r="F1469" s="15" t="s">
        <v>528</v>
      </c>
      <c r="G1469" s="154">
        <v>0</v>
      </c>
      <c r="H1469" s="155">
        <f t="shared" si="73"/>
        <v>0</v>
      </c>
      <c r="I1469" s="153">
        <v>0</v>
      </c>
      <c r="J1469" s="153">
        <v>0</v>
      </c>
      <c r="K1469" s="153">
        <v>0</v>
      </c>
      <c r="L1469" s="17"/>
      <c r="M1469" s="18"/>
      <c r="N1469" s="127"/>
      <c r="O1469" s="16" t="str">
        <f t="shared" si="74"/>
        <v>Ok</v>
      </c>
    </row>
    <row r="1470" spans="1:15" ht="38.25" x14ac:dyDescent="0.2">
      <c r="A1470" s="157" t="str">
        <f t="shared" si="72"/>
        <v>No</v>
      </c>
      <c r="B1470" s="13" t="s">
        <v>524</v>
      </c>
      <c r="C1470" s="14" t="s">
        <v>3659</v>
      </c>
      <c r="D1470" s="13" t="s">
        <v>3215</v>
      </c>
      <c r="E1470" s="153">
        <v>0</v>
      </c>
      <c r="F1470" s="15" t="s">
        <v>528</v>
      </c>
      <c r="G1470" s="154">
        <v>0</v>
      </c>
      <c r="H1470" s="155">
        <f t="shared" si="73"/>
        <v>0</v>
      </c>
      <c r="I1470" s="153">
        <v>0</v>
      </c>
      <c r="J1470" s="153">
        <v>0</v>
      </c>
      <c r="K1470" s="153">
        <v>0</v>
      </c>
      <c r="L1470" s="17"/>
      <c r="M1470" s="18"/>
      <c r="N1470" s="127"/>
      <c r="O1470" s="16" t="str">
        <f t="shared" si="74"/>
        <v>Ok</v>
      </c>
    </row>
    <row r="1471" spans="1:15" ht="38.25" x14ac:dyDescent="0.2">
      <c r="A1471" s="157" t="str">
        <f t="shared" si="72"/>
        <v>No</v>
      </c>
      <c r="B1471" s="13" t="s">
        <v>524</v>
      </c>
      <c r="C1471" s="14" t="s">
        <v>3660</v>
      </c>
      <c r="D1471" s="13" t="s">
        <v>3217</v>
      </c>
      <c r="E1471" s="153">
        <v>0</v>
      </c>
      <c r="F1471" s="15" t="s">
        <v>528</v>
      </c>
      <c r="G1471" s="154">
        <v>0</v>
      </c>
      <c r="H1471" s="155">
        <f t="shared" si="73"/>
        <v>0</v>
      </c>
      <c r="I1471" s="153">
        <v>0</v>
      </c>
      <c r="J1471" s="153">
        <v>0</v>
      </c>
      <c r="K1471" s="153">
        <v>0</v>
      </c>
      <c r="L1471" s="17"/>
      <c r="M1471" s="18"/>
      <c r="N1471" s="127"/>
      <c r="O1471" s="16" t="str">
        <f t="shared" si="74"/>
        <v>Ok</v>
      </c>
    </row>
    <row r="1472" spans="1:15" ht="38.25" x14ac:dyDescent="0.2">
      <c r="A1472" s="157" t="str">
        <f t="shared" si="72"/>
        <v>No</v>
      </c>
      <c r="B1472" s="13" t="s">
        <v>524</v>
      </c>
      <c r="C1472" s="14" t="s">
        <v>3661</v>
      </c>
      <c r="D1472" s="13" t="s">
        <v>3219</v>
      </c>
      <c r="E1472" s="153">
        <v>0</v>
      </c>
      <c r="F1472" s="15" t="s">
        <v>528</v>
      </c>
      <c r="G1472" s="154">
        <v>0</v>
      </c>
      <c r="H1472" s="155">
        <f t="shared" si="73"/>
        <v>0</v>
      </c>
      <c r="I1472" s="153">
        <v>0</v>
      </c>
      <c r="J1472" s="153">
        <v>0</v>
      </c>
      <c r="K1472" s="153">
        <v>0</v>
      </c>
      <c r="L1472" s="17"/>
      <c r="M1472" s="18"/>
      <c r="N1472" s="127"/>
      <c r="O1472" s="16" t="str">
        <f t="shared" si="74"/>
        <v>Ok</v>
      </c>
    </row>
    <row r="1473" spans="1:15" ht="51" x14ac:dyDescent="0.2">
      <c r="A1473" s="157" t="str">
        <f t="shared" si="72"/>
        <v>No</v>
      </c>
      <c r="B1473" s="13" t="s">
        <v>524</v>
      </c>
      <c r="C1473" s="14" t="s">
        <v>3662</v>
      </c>
      <c r="D1473" s="13" t="s">
        <v>3221</v>
      </c>
      <c r="E1473" s="153">
        <v>0</v>
      </c>
      <c r="F1473" s="15" t="s">
        <v>528</v>
      </c>
      <c r="G1473" s="154">
        <v>0</v>
      </c>
      <c r="H1473" s="155">
        <f t="shared" si="73"/>
        <v>0</v>
      </c>
      <c r="I1473" s="153">
        <v>0</v>
      </c>
      <c r="J1473" s="153">
        <v>0</v>
      </c>
      <c r="K1473" s="153">
        <v>0</v>
      </c>
      <c r="L1473" s="17"/>
      <c r="M1473" s="18"/>
      <c r="N1473" s="127"/>
      <c r="O1473" s="16" t="str">
        <f t="shared" si="74"/>
        <v>Ok</v>
      </c>
    </row>
    <row r="1474" spans="1:15" ht="51" x14ac:dyDescent="0.2">
      <c r="A1474" s="157" t="str">
        <f t="shared" si="72"/>
        <v>No</v>
      </c>
      <c r="B1474" s="13" t="s">
        <v>524</v>
      </c>
      <c r="C1474" s="14" t="s">
        <v>3663</v>
      </c>
      <c r="D1474" s="13" t="s">
        <v>3223</v>
      </c>
      <c r="E1474" s="153">
        <v>0</v>
      </c>
      <c r="F1474" s="15" t="s">
        <v>528</v>
      </c>
      <c r="G1474" s="154">
        <v>0</v>
      </c>
      <c r="H1474" s="155">
        <f t="shared" si="73"/>
        <v>0</v>
      </c>
      <c r="I1474" s="153">
        <v>0</v>
      </c>
      <c r="J1474" s="153">
        <v>0</v>
      </c>
      <c r="K1474" s="153">
        <v>0</v>
      </c>
      <c r="L1474" s="17"/>
      <c r="M1474" s="18"/>
      <c r="N1474" s="127"/>
      <c r="O1474" s="16" t="str">
        <f t="shared" si="74"/>
        <v>Ok</v>
      </c>
    </row>
    <row r="1475" spans="1:15" ht="38.25" x14ac:dyDescent="0.2">
      <c r="A1475" s="157" t="str">
        <f t="shared" si="72"/>
        <v>No</v>
      </c>
      <c r="B1475" s="13" t="s">
        <v>524</v>
      </c>
      <c r="C1475" s="14" t="s">
        <v>3664</v>
      </c>
      <c r="D1475" s="13" t="s">
        <v>3225</v>
      </c>
      <c r="E1475" s="153">
        <v>0</v>
      </c>
      <c r="F1475" s="15" t="s">
        <v>528</v>
      </c>
      <c r="G1475" s="154">
        <v>0</v>
      </c>
      <c r="H1475" s="155">
        <f t="shared" si="73"/>
        <v>0</v>
      </c>
      <c r="I1475" s="153">
        <v>0</v>
      </c>
      <c r="J1475" s="153">
        <v>0</v>
      </c>
      <c r="K1475" s="153">
        <v>0</v>
      </c>
      <c r="L1475" s="17"/>
      <c r="M1475" s="18"/>
      <c r="N1475" s="127"/>
      <c r="O1475" s="16" t="str">
        <f t="shared" si="74"/>
        <v>Ok</v>
      </c>
    </row>
    <row r="1476" spans="1:15" ht="25.5" x14ac:dyDescent="0.2">
      <c r="A1476" s="157" t="str">
        <f t="shared" si="72"/>
        <v>No</v>
      </c>
      <c r="B1476" s="13" t="s">
        <v>524</v>
      </c>
      <c r="C1476" s="14" t="s">
        <v>3665</v>
      </c>
      <c r="D1476" s="13" t="s">
        <v>3227</v>
      </c>
      <c r="E1476" s="153">
        <v>0</v>
      </c>
      <c r="F1476" s="15" t="s">
        <v>528</v>
      </c>
      <c r="G1476" s="154">
        <v>0</v>
      </c>
      <c r="H1476" s="155">
        <f t="shared" si="73"/>
        <v>0</v>
      </c>
      <c r="I1476" s="153">
        <v>0</v>
      </c>
      <c r="J1476" s="153">
        <v>0</v>
      </c>
      <c r="K1476" s="153">
        <v>0</v>
      </c>
      <c r="L1476" s="17"/>
      <c r="M1476" s="18"/>
      <c r="N1476" s="127"/>
      <c r="O1476" s="16" t="str">
        <f t="shared" si="74"/>
        <v>Ok</v>
      </c>
    </row>
    <row r="1477" spans="1:15" ht="25.5" x14ac:dyDescent="0.2">
      <c r="A1477" s="157" t="str">
        <f t="shared" si="72"/>
        <v>No</v>
      </c>
      <c r="B1477" s="13" t="s">
        <v>524</v>
      </c>
      <c r="C1477" s="14" t="s">
        <v>3666</v>
      </c>
      <c r="D1477" s="13" t="s">
        <v>3229</v>
      </c>
      <c r="E1477" s="153">
        <v>0</v>
      </c>
      <c r="F1477" s="15" t="s">
        <v>528</v>
      </c>
      <c r="G1477" s="154">
        <v>0</v>
      </c>
      <c r="H1477" s="155">
        <f t="shared" si="73"/>
        <v>0</v>
      </c>
      <c r="I1477" s="153">
        <v>0</v>
      </c>
      <c r="J1477" s="153">
        <v>0</v>
      </c>
      <c r="K1477" s="153">
        <v>0</v>
      </c>
      <c r="L1477" s="17"/>
      <c r="M1477" s="18"/>
      <c r="N1477" s="127"/>
      <c r="O1477" s="16" t="str">
        <f t="shared" si="74"/>
        <v>Ok</v>
      </c>
    </row>
    <row r="1478" spans="1:15" ht="25.5" x14ac:dyDescent="0.2">
      <c r="A1478" s="157" t="str">
        <f t="shared" si="72"/>
        <v>No</v>
      </c>
      <c r="B1478" s="13" t="s">
        <v>524</v>
      </c>
      <c r="C1478" s="14" t="s">
        <v>3667</v>
      </c>
      <c r="D1478" s="13" t="s">
        <v>3231</v>
      </c>
      <c r="E1478" s="153">
        <v>0</v>
      </c>
      <c r="F1478" s="15" t="s">
        <v>528</v>
      </c>
      <c r="G1478" s="154">
        <v>0</v>
      </c>
      <c r="H1478" s="155">
        <f t="shared" si="73"/>
        <v>0</v>
      </c>
      <c r="I1478" s="153">
        <v>0</v>
      </c>
      <c r="J1478" s="153">
        <v>0</v>
      </c>
      <c r="K1478" s="153">
        <v>0</v>
      </c>
      <c r="L1478" s="17"/>
      <c r="M1478" s="18"/>
      <c r="N1478" s="127"/>
      <c r="O1478" s="16" t="str">
        <f t="shared" si="74"/>
        <v>Ok</v>
      </c>
    </row>
    <row r="1479" spans="1:15" ht="25.5" x14ac:dyDescent="0.2">
      <c r="A1479" s="157" t="str">
        <f t="shared" si="72"/>
        <v>No</v>
      </c>
      <c r="B1479" s="13" t="s">
        <v>524</v>
      </c>
      <c r="C1479" s="14" t="s">
        <v>3668</v>
      </c>
      <c r="D1479" s="13" t="s">
        <v>3233</v>
      </c>
      <c r="E1479" s="153">
        <v>0</v>
      </c>
      <c r="F1479" s="15" t="s">
        <v>528</v>
      </c>
      <c r="G1479" s="154">
        <v>0</v>
      </c>
      <c r="H1479" s="155">
        <f t="shared" si="73"/>
        <v>0</v>
      </c>
      <c r="I1479" s="153">
        <v>0</v>
      </c>
      <c r="J1479" s="153">
        <v>0</v>
      </c>
      <c r="K1479" s="153">
        <v>0</v>
      </c>
      <c r="L1479" s="17"/>
      <c r="M1479" s="18"/>
      <c r="N1479" s="127"/>
      <c r="O1479" s="16" t="str">
        <f t="shared" si="74"/>
        <v>Ok</v>
      </c>
    </row>
    <row r="1480" spans="1:15" ht="25.5" x14ac:dyDescent="0.2">
      <c r="A1480" s="157" t="str">
        <f t="shared" si="72"/>
        <v>No</v>
      </c>
      <c r="B1480" s="13" t="s">
        <v>524</v>
      </c>
      <c r="C1480" s="14" t="s">
        <v>3669</v>
      </c>
      <c r="D1480" s="13" t="s">
        <v>3235</v>
      </c>
      <c r="E1480" s="153">
        <v>0</v>
      </c>
      <c r="F1480" s="15" t="s">
        <v>528</v>
      </c>
      <c r="G1480" s="154">
        <v>0</v>
      </c>
      <c r="H1480" s="155">
        <f t="shared" si="73"/>
        <v>0</v>
      </c>
      <c r="I1480" s="153">
        <v>0</v>
      </c>
      <c r="J1480" s="153">
        <v>0</v>
      </c>
      <c r="K1480" s="153">
        <v>0</v>
      </c>
      <c r="L1480" s="17"/>
      <c r="M1480" s="18"/>
      <c r="N1480" s="127"/>
      <c r="O1480" s="16" t="str">
        <f t="shared" si="74"/>
        <v>Ok</v>
      </c>
    </row>
    <row r="1481" spans="1:15" ht="51" x14ac:dyDescent="0.2">
      <c r="A1481" s="157" t="str">
        <f t="shared" si="72"/>
        <v>No</v>
      </c>
      <c r="B1481" s="13" t="s">
        <v>524</v>
      </c>
      <c r="C1481" s="14" t="s">
        <v>3670</v>
      </c>
      <c r="D1481" s="13" t="s">
        <v>3237</v>
      </c>
      <c r="E1481" s="153">
        <v>0</v>
      </c>
      <c r="F1481" s="15" t="s">
        <v>528</v>
      </c>
      <c r="G1481" s="154">
        <v>0</v>
      </c>
      <c r="H1481" s="155">
        <f t="shared" si="73"/>
        <v>0</v>
      </c>
      <c r="I1481" s="153">
        <v>0</v>
      </c>
      <c r="J1481" s="153">
        <v>0</v>
      </c>
      <c r="K1481" s="153">
        <v>0</v>
      </c>
      <c r="L1481" s="17"/>
      <c r="M1481" s="18"/>
      <c r="N1481" s="127"/>
      <c r="O1481" s="16" t="str">
        <f t="shared" si="74"/>
        <v>Ok</v>
      </c>
    </row>
    <row r="1482" spans="1:15" ht="51" x14ac:dyDescent="0.2">
      <c r="A1482" s="157" t="str">
        <f t="shared" si="72"/>
        <v>No</v>
      </c>
      <c r="B1482" s="13" t="s">
        <v>524</v>
      </c>
      <c r="C1482" s="14" t="s">
        <v>3671</v>
      </c>
      <c r="D1482" s="13" t="s">
        <v>3239</v>
      </c>
      <c r="E1482" s="153">
        <v>0</v>
      </c>
      <c r="F1482" s="15" t="s">
        <v>528</v>
      </c>
      <c r="G1482" s="154">
        <v>0</v>
      </c>
      <c r="H1482" s="155">
        <f t="shared" si="73"/>
        <v>0</v>
      </c>
      <c r="I1482" s="153">
        <v>0</v>
      </c>
      <c r="J1482" s="153">
        <v>0</v>
      </c>
      <c r="K1482" s="153">
        <v>0</v>
      </c>
      <c r="L1482" s="17"/>
      <c r="M1482" s="18"/>
      <c r="N1482" s="127"/>
      <c r="O1482" s="16" t="str">
        <f t="shared" si="74"/>
        <v>Ok</v>
      </c>
    </row>
    <row r="1483" spans="1:15" ht="38.25" x14ac:dyDescent="0.2">
      <c r="A1483" s="157" t="str">
        <f t="shared" ref="A1483:A1546" si="75">IF(OR(E1483&lt;&gt;0,G1483&lt;&gt;0),"Si","No")</f>
        <v>No</v>
      </c>
      <c r="B1483" s="13" t="s">
        <v>524</v>
      </c>
      <c r="C1483" s="14" t="s">
        <v>3672</v>
      </c>
      <c r="D1483" s="13" t="s">
        <v>3241</v>
      </c>
      <c r="E1483" s="153">
        <v>0</v>
      </c>
      <c r="F1483" s="15" t="s">
        <v>528</v>
      </c>
      <c r="G1483" s="154">
        <v>0</v>
      </c>
      <c r="H1483" s="155">
        <f t="shared" ref="H1483:H1546" si="76">+E1483-G1483</f>
        <v>0</v>
      </c>
      <c r="I1483" s="153">
        <v>0</v>
      </c>
      <c r="J1483" s="153">
        <v>0</v>
      </c>
      <c r="K1483" s="153">
        <v>0</v>
      </c>
      <c r="L1483" s="17"/>
      <c r="M1483" s="18"/>
      <c r="N1483" s="127"/>
      <c r="O1483" s="16" t="str">
        <f t="shared" si="74"/>
        <v>Ok</v>
      </c>
    </row>
    <row r="1484" spans="1:15" ht="25.5" x14ac:dyDescent="0.2">
      <c r="A1484" s="157" t="str">
        <f t="shared" si="75"/>
        <v>No</v>
      </c>
      <c r="B1484" s="13" t="s">
        <v>524</v>
      </c>
      <c r="C1484" s="14" t="s">
        <v>3673</v>
      </c>
      <c r="D1484" s="13" t="s">
        <v>3674</v>
      </c>
      <c r="E1484" s="153">
        <v>0</v>
      </c>
      <c r="F1484" s="15" t="s">
        <v>528</v>
      </c>
      <c r="G1484" s="154">
        <v>0</v>
      </c>
      <c r="H1484" s="155">
        <f t="shared" si="76"/>
        <v>0</v>
      </c>
      <c r="I1484" s="153">
        <v>0</v>
      </c>
      <c r="J1484" s="153">
        <v>0</v>
      </c>
      <c r="K1484" s="153">
        <v>0</v>
      </c>
      <c r="L1484" s="17"/>
      <c r="M1484" s="18"/>
      <c r="N1484" s="127"/>
      <c r="O1484" s="16" t="str">
        <f t="shared" si="74"/>
        <v>Ok</v>
      </c>
    </row>
    <row r="1485" spans="1:15" ht="25.5" x14ac:dyDescent="0.2">
      <c r="A1485" s="157" t="str">
        <f t="shared" si="75"/>
        <v>No</v>
      </c>
      <c r="B1485" s="13" t="s">
        <v>524</v>
      </c>
      <c r="C1485" s="14" t="s">
        <v>3675</v>
      </c>
      <c r="D1485" s="13" t="s">
        <v>3676</v>
      </c>
      <c r="E1485" s="153">
        <v>0</v>
      </c>
      <c r="F1485" s="15" t="s">
        <v>528</v>
      </c>
      <c r="G1485" s="154">
        <v>0</v>
      </c>
      <c r="H1485" s="155">
        <f t="shared" si="76"/>
        <v>0</v>
      </c>
      <c r="I1485" s="153">
        <v>0</v>
      </c>
      <c r="J1485" s="153">
        <v>0</v>
      </c>
      <c r="K1485" s="153">
        <v>0</v>
      </c>
      <c r="L1485" s="17"/>
      <c r="M1485" s="18"/>
      <c r="N1485" s="127"/>
      <c r="O1485" s="16" t="str">
        <f t="shared" si="74"/>
        <v>Ok</v>
      </c>
    </row>
    <row r="1486" spans="1:15" ht="25.5" x14ac:dyDescent="0.2">
      <c r="A1486" s="157" t="str">
        <f t="shared" si="75"/>
        <v>No</v>
      </c>
      <c r="B1486" s="13" t="s">
        <v>524</v>
      </c>
      <c r="C1486" s="14" t="s">
        <v>3677</v>
      </c>
      <c r="D1486" s="13" t="s">
        <v>3678</v>
      </c>
      <c r="E1486" s="153">
        <v>0</v>
      </c>
      <c r="F1486" s="15" t="s">
        <v>528</v>
      </c>
      <c r="G1486" s="154">
        <v>0</v>
      </c>
      <c r="H1486" s="155">
        <f t="shared" si="76"/>
        <v>0</v>
      </c>
      <c r="I1486" s="153">
        <v>0</v>
      </c>
      <c r="J1486" s="153">
        <v>0</v>
      </c>
      <c r="K1486" s="153">
        <v>0</v>
      </c>
      <c r="L1486" s="17"/>
      <c r="M1486" s="18"/>
      <c r="N1486" s="127"/>
      <c r="O1486" s="16" t="str">
        <f t="shared" si="74"/>
        <v>Ok</v>
      </c>
    </row>
    <row r="1487" spans="1:15" ht="25.5" x14ac:dyDescent="0.2">
      <c r="A1487" s="157" t="str">
        <f t="shared" si="75"/>
        <v>No</v>
      </c>
      <c r="B1487" s="13" t="s">
        <v>524</v>
      </c>
      <c r="C1487" s="14" t="s">
        <v>3679</v>
      </c>
      <c r="D1487" s="13" t="s">
        <v>3680</v>
      </c>
      <c r="E1487" s="153">
        <v>0</v>
      </c>
      <c r="F1487" s="15" t="s">
        <v>528</v>
      </c>
      <c r="G1487" s="154">
        <v>0</v>
      </c>
      <c r="H1487" s="155">
        <f t="shared" si="76"/>
        <v>0</v>
      </c>
      <c r="I1487" s="153">
        <v>0</v>
      </c>
      <c r="J1487" s="153">
        <v>0</v>
      </c>
      <c r="K1487" s="153">
        <v>0</v>
      </c>
      <c r="L1487" s="17"/>
      <c r="M1487" s="18"/>
      <c r="N1487" s="127"/>
      <c r="O1487" s="16" t="str">
        <f t="shared" si="74"/>
        <v>Ok</v>
      </c>
    </row>
    <row r="1488" spans="1:15" ht="25.5" x14ac:dyDescent="0.2">
      <c r="A1488" s="157" t="str">
        <f t="shared" si="75"/>
        <v>No</v>
      </c>
      <c r="B1488" s="13" t="s">
        <v>524</v>
      </c>
      <c r="C1488" s="14" t="s">
        <v>3681</v>
      </c>
      <c r="D1488" s="13" t="s">
        <v>3028</v>
      </c>
      <c r="E1488" s="153">
        <v>0</v>
      </c>
      <c r="F1488" s="15" t="s">
        <v>528</v>
      </c>
      <c r="G1488" s="154">
        <v>0</v>
      </c>
      <c r="H1488" s="155">
        <f t="shared" si="76"/>
        <v>0</v>
      </c>
      <c r="I1488" s="153">
        <v>0</v>
      </c>
      <c r="J1488" s="153">
        <v>0</v>
      </c>
      <c r="K1488" s="153">
        <v>0</v>
      </c>
      <c r="L1488" s="17"/>
      <c r="M1488" s="18"/>
      <c r="N1488" s="127"/>
      <c r="O1488" s="16" t="str">
        <f t="shared" si="74"/>
        <v>Ok</v>
      </c>
    </row>
    <row r="1489" spans="1:15" ht="15" x14ac:dyDescent="0.2">
      <c r="A1489" s="157" t="str">
        <f t="shared" si="75"/>
        <v>No</v>
      </c>
      <c r="B1489" s="13" t="s">
        <v>524</v>
      </c>
      <c r="C1489" s="14" t="s">
        <v>348</v>
      </c>
      <c r="D1489" s="13" t="s">
        <v>19</v>
      </c>
      <c r="E1489" s="153">
        <v>0</v>
      </c>
      <c r="F1489" s="15" t="s">
        <v>528</v>
      </c>
      <c r="G1489" s="154">
        <v>0</v>
      </c>
      <c r="H1489" s="155">
        <f t="shared" si="76"/>
        <v>0</v>
      </c>
      <c r="I1489" s="153">
        <v>0</v>
      </c>
      <c r="J1489" s="153">
        <v>0</v>
      </c>
      <c r="K1489" s="153">
        <v>0</v>
      </c>
      <c r="L1489" s="17"/>
      <c r="M1489" s="18"/>
      <c r="N1489" s="127"/>
      <c r="O1489" s="16" t="str">
        <f t="shared" si="74"/>
        <v>Ok</v>
      </c>
    </row>
    <row r="1490" spans="1:15" ht="15" x14ac:dyDescent="0.2">
      <c r="A1490" s="157" t="str">
        <f t="shared" si="75"/>
        <v>No</v>
      </c>
      <c r="B1490" s="13" t="s">
        <v>524</v>
      </c>
      <c r="C1490" s="14" t="s">
        <v>3685</v>
      </c>
      <c r="D1490" s="13" t="s">
        <v>20</v>
      </c>
      <c r="E1490" s="153">
        <v>0</v>
      </c>
      <c r="F1490" s="15" t="s">
        <v>528</v>
      </c>
      <c r="G1490" s="154">
        <v>0</v>
      </c>
      <c r="H1490" s="155">
        <f t="shared" si="76"/>
        <v>0</v>
      </c>
      <c r="I1490" s="153">
        <v>0</v>
      </c>
      <c r="J1490" s="153">
        <v>0</v>
      </c>
      <c r="K1490" s="153">
        <v>0</v>
      </c>
      <c r="L1490" s="17"/>
      <c r="M1490" s="18"/>
      <c r="N1490" s="127"/>
      <c r="O1490" s="16" t="str">
        <f t="shared" si="74"/>
        <v>Ok</v>
      </c>
    </row>
    <row r="1491" spans="1:15" ht="25.5" x14ac:dyDescent="0.2">
      <c r="A1491" s="157" t="str">
        <f t="shared" si="75"/>
        <v>No</v>
      </c>
      <c r="B1491" s="13" t="s">
        <v>524</v>
      </c>
      <c r="C1491" s="14" t="s">
        <v>3686</v>
      </c>
      <c r="D1491" s="13" t="s">
        <v>244</v>
      </c>
      <c r="E1491" s="153">
        <v>0</v>
      </c>
      <c r="F1491" s="15" t="s">
        <v>528</v>
      </c>
      <c r="G1491" s="154">
        <v>0</v>
      </c>
      <c r="H1491" s="155">
        <f t="shared" si="76"/>
        <v>0</v>
      </c>
      <c r="I1491" s="153">
        <v>0</v>
      </c>
      <c r="J1491" s="153">
        <v>0</v>
      </c>
      <c r="K1491" s="153">
        <v>0</v>
      </c>
      <c r="L1491" s="17"/>
      <c r="M1491" s="18"/>
      <c r="N1491" s="127"/>
      <c r="O1491" s="16" t="str">
        <f t="shared" si="74"/>
        <v>Ok</v>
      </c>
    </row>
    <row r="1492" spans="1:15" ht="25.5" x14ac:dyDescent="0.2">
      <c r="A1492" s="157" t="str">
        <f t="shared" si="75"/>
        <v>No</v>
      </c>
      <c r="B1492" s="13" t="s">
        <v>524</v>
      </c>
      <c r="C1492" s="14" t="s">
        <v>3687</v>
      </c>
      <c r="D1492" s="13" t="s">
        <v>2016</v>
      </c>
      <c r="E1492" s="153">
        <v>0</v>
      </c>
      <c r="F1492" s="15" t="s">
        <v>528</v>
      </c>
      <c r="G1492" s="154">
        <v>0</v>
      </c>
      <c r="H1492" s="155">
        <f t="shared" si="76"/>
        <v>0</v>
      </c>
      <c r="I1492" s="153">
        <v>0</v>
      </c>
      <c r="J1492" s="153">
        <v>0</v>
      </c>
      <c r="K1492" s="153">
        <v>0</v>
      </c>
      <c r="L1492" s="17"/>
      <c r="M1492" s="18"/>
      <c r="N1492" s="127"/>
      <c r="O1492" s="16" t="str">
        <f t="shared" si="74"/>
        <v>Ok</v>
      </c>
    </row>
    <row r="1493" spans="1:15" ht="25.5" x14ac:dyDescent="0.2">
      <c r="A1493" s="157" t="str">
        <f t="shared" si="75"/>
        <v>No</v>
      </c>
      <c r="B1493" s="13" t="s">
        <v>524</v>
      </c>
      <c r="C1493" s="14" t="s">
        <v>3688</v>
      </c>
      <c r="D1493" s="13" t="s">
        <v>246</v>
      </c>
      <c r="E1493" s="153">
        <v>0</v>
      </c>
      <c r="F1493" s="15" t="s">
        <v>528</v>
      </c>
      <c r="G1493" s="154">
        <v>0</v>
      </c>
      <c r="H1493" s="155">
        <f t="shared" si="76"/>
        <v>0</v>
      </c>
      <c r="I1493" s="153">
        <v>0</v>
      </c>
      <c r="J1493" s="153">
        <v>0</v>
      </c>
      <c r="K1493" s="153">
        <v>0</v>
      </c>
      <c r="L1493" s="17"/>
      <c r="M1493" s="18"/>
      <c r="N1493" s="127"/>
      <c r="O1493" s="16" t="str">
        <f t="shared" si="74"/>
        <v>Ok</v>
      </c>
    </row>
    <row r="1494" spans="1:15" ht="25.5" x14ac:dyDescent="0.2">
      <c r="A1494" s="157" t="str">
        <f t="shared" si="75"/>
        <v>No</v>
      </c>
      <c r="B1494" s="13" t="s">
        <v>524</v>
      </c>
      <c r="C1494" s="14" t="s">
        <v>3689</v>
      </c>
      <c r="D1494" s="13" t="s">
        <v>2020</v>
      </c>
      <c r="E1494" s="153">
        <v>0</v>
      </c>
      <c r="F1494" s="15" t="s">
        <v>528</v>
      </c>
      <c r="G1494" s="154">
        <v>0</v>
      </c>
      <c r="H1494" s="155">
        <f t="shared" si="76"/>
        <v>0</v>
      </c>
      <c r="I1494" s="153">
        <v>0</v>
      </c>
      <c r="J1494" s="153">
        <v>0</v>
      </c>
      <c r="K1494" s="153">
        <v>0</v>
      </c>
      <c r="L1494" s="17"/>
      <c r="M1494" s="18"/>
      <c r="N1494" s="127"/>
      <c r="O1494" s="16" t="str">
        <f t="shared" si="74"/>
        <v>Ok</v>
      </c>
    </row>
    <row r="1495" spans="1:15" ht="15" x14ac:dyDescent="0.2">
      <c r="A1495" s="157" t="str">
        <f t="shared" si="75"/>
        <v>No</v>
      </c>
      <c r="B1495" s="13" t="s">
        <v>524</v>
      </c>
      <c r="C1495" s="14" t="s">
        <v>3691</v>
      </c>
      <c r="D1495" s="13" t="s">
        <v>2027</v>
      </c>
      <c r="E1495" s="153">
        <v>0</v>
      </c>
      <c r="F1495" s="15" t="s">
        <v>528</v>
      </c>
      <c r="G1495" s="154">
        <v>0</v>
      </c>
      <c r="H1495" s="155">
        <f t="shared" si="76"/>
        <v>0</v>
      </c>
      <c r="I1495" s="153">
        <v>0</v>
      </c>
      <c r="J1495" s="153">
        <v>0</v>
      </c>
      <c r="K1495" s="153">
        <v>0</v>
      </c>
      <c r="L1495" s="17"/>
      <c r="M1495" s="18"/>
      <c r="N1495" s="127"/>
      <c r="O1495" s="16" t="str">
        <f t="shared" si="74"/>
        <v>Ok</v>
      </c>
    </row>
    <row r="1496" spans="1:15" ht="15" x14ac:dyDescent="0.2">
      <c r="A1496" s="157" t="str">
        <f t="shared" si="75"/>
        <v>No</v>
      </c>
      <c r="B1496" s="13" t="s">
        <v>524</v>
      </c>
      <c r="C1496" s="14" t="s">
        <v>3692</v>
      </c>
      <c r="D1496" s="13" t="s">
        <v>2031</v>
      </c>
      <c r="E1496" s="153">
        <v>0</v>
      </c>
      <c r="F1496" s="15" t="s">
        <v>528</v>
      </c>
      <c r="G1496" s="154">
        <v>0</v>
      </c>
      <c r="H1496" s="155">
        <f t="shared" si="76"/>
        <v>0</v>
      </c>
      <c r="I1496" s="153">
        <v>0</v>
      </c>
      <c r="J1496" s="153">
        <v>0</v>
      </c>
      <c r="K1496" s="153">
        <v>0</v>
      </c>
      <c r="L1496" s="17"/>
      <c r="M1496" s="18"/>
      <c r="N1496" s="127"/>
      <c r="O1496" s="16" t="str">
        <f t="shared" si="74"/>
        <v>Ok</v>
      </c>
    </row>
    <row r="1497" spans="1:15" ht="25.5" x14ac:dyDescent="0.2">
      <c r="A1497" s="157" t="str">
        <f t="shared" si="75"/>
        <v>No</v>
      </c>
      <c r="B1497" s="13" t="s">
        <v>524</v>
      </c>
      <c r="C1497" s="14" t="s">
        <v>3693</v>
      </c>
      <c r="D1497" s="13" t="s">
        <v>2035</v>
      </c>
      <c r="E1497" s="153">
        <v>0</v>
      </c>
      <c r="F1497" s="15" t="s">
        <v>528</v>
      </c>
      <c r="G1497" s="154">
        <v>0</v>
      </c>
      <c r="H1497" s="155">
        <f t="shared" si="76"/>
        <v>0</v>
      </c>
      <c r="I1497" s="153">
        <v>0</v>
      </c>
      <c r="J1497" s="153">
        <v>0</v>
      </c>
      <c r="K1497" s="153">
        <v>0</v>
      </c>
      <c r="L1497" s="17"/>
      <c r="M1497" s="18"/>
      <c r="N1497" s="127"/>
      <c r="O1497" s="16" t="str">
        <f t="shared" si="74"/>
        <v>Ok</v>
      </c>
    </row>
    <row r="1498" spans="1:15" ht="15" x14ac:dyDescent="0.2">
      <c r="A1498" s="157" t="str">
        <f t="shared" si="75"/>
        <v>No</v>
      </c>
      <c r="B1498" s="13" t="s">
        <v>524</v>
      </c>
      <c r="C1498" s="14" t="s">
        <v>3694</v>
      </c>
      <c r="D1498" s="13" t="s">
        <v>2041</v>
      </c>
      <c r="E1498" s="153">
        <v>0</v>
      </c>
      <c r="F1498" s="15" t="s">
        <v>528</v>
      </c>
      <c r="G1498" s="154">
        <v>0</v>
      </c>
      <c r="H1498" s="155">
        <f t="shared" si="76"/>
        <v>0</v>
      </c>
      <c r="I1498" s="153">
        <v>0</v>
      </c>
      <c r="J1498" s="153">
        <v>0</v>
      </c>
      <c r="K1498" s="153">
        <v>0</v>
      </c>
      <c r="L1498" s="17"/>
      <c r="M1498" s="18"/>
      <c r="N1498" s="127"/>
      <c r="O1498" s="16" t="str">
        <f t="shared" si="74"/>
        <v>Ok</v>
      </c>
    </row>
    <row r="1499" spans="1:15" ht="25.5" x14ac:dyDescent="0.2">
      <c r="A1499" s="157" t="str">
        <f t="shared" si="75"/>
        <v>No</v>
      </c>
      <c r="B1499" s="13" t="s">
        <v>524</v>
      </c>
      <c r="C1499" s="14" t="s">
        <v>3695</v>
      </c>
      <c r="D1499" s="13" t="s">
        <v>2047</v>
      </c>
      <c r="E1499" s="153">
        <v>0</v>
      </c>
      <c r="F1499" s="15" t="s">
        <v>528</v>
      </c>
      <c r="G1499" s="154">
        <v>0</v>
      </c>
      <c r="H1499" s="155">
        <f t="shared" si="76"/>
        <v>0</v>
      </c>
      <c r="I1499" s="153">
        <v>0</v>
      </c>
      <c r="J1499" s="153">
        <v>0</v>
      </c>
      <c r="K1499" s="153">
        <v>0</v>
      </c>
      <c r="L1499" s="17"/>
      <c r="M1499" s="18"/>
      <c r="N1499" s="127"/>
      <c r="O1499" s="16" t="str">
        <f t="shared" si="74"/>
        <v>Ok</v>
      </c>
    </row>
    <row r="1500" spans="1:15" ht="25.5" x14ac:dyDescent="0.2">
      <c r="A1500" s="157" t="str">
        <f t="shared" si="75"/>
        <v>No</v>
      </c>
      <c r="B1500" s="13" t="s">
        <v>524</v>
      </c>
      <c r="C1500" s="14" t="s">
        <v>3696</v>
      </c>
      <c r="D1500" s="13" t="s">
        <v>2053</v>
      </c>
      <c r="E1500" s="153">
        <v>0</v>
      </c>
      <c r="F1500" s="15" t="s">
        <v>528</v>
      </c>
      <c r="G1500" s="154">
        <v>0</v>
      </c>
      <c r="H1500" s="155">
        <f t="shared" si="76"/>
        <v>0</v>
      </c>
      <c r="I1500" s="153">
        <v>0</v>
      </c>
      <c r="J1500" s="153">
        <v>0</v>
      </c>
      <c r="K1500" s="153">
        <v>0</v>
      </c>
      <c r="L1500" s="17"/>
      <c r="M1500" s="18"/>
      <c r="N1500" s="127"/>
      <c r="O1500" s="16" t="str">
        <f t="shared" si="74"/>
        <v>Ok</v>
      </c>
    </row>
    <row r="1501" spans="1:15" ht="15" x14ac:dyDescent="0.2">
      <c r="A1501" s="157" t="str">
        <f t="shared" si="75"/>
        <v>No</v>
      </c>
      <c r="B1501" s="13" t="s">
        <v>524</v>
      </c>
      <c r="C1501" s="14" t="s">
        <v>3697</v>
      </c>
      <c r="D1501" s="13" t="s">
        <v>2059</v>
      </c>
      <c r="E1501" s="153">
        <v>0</v>
      </c>
      <c r="F1501" s="15" t="s">
        <v>528</v>
      </c>
      <c r="G1501" s="154">
        <v>0</v>
      </c>
      <c r="H1501" s="155">
        <f t="shared" si="76"/>
        <v>0</v>
      </c>
      <c r="I1501" s="153">
        <v>0</v>
      </c>
      <c r="J1501" s="153">
        <v>0</v>
      </c>
      <c r="K1501" s="153">
        <v>0</v>
      </c>
      <c r="L1501" s="17"/>
      <c r="M1501" s="18"/>
      <c r="N1501" s="127"/>
      <c r="O1501" s="16" t="str">
        <f t="shared" ref="O1501:O1564" si="77">IF(H1501-SUM(I1501:K1501)&lt;&gt;0,"Verificar diferencias","Ok")</f>
        <v>Ok</v>
      </c>
    </row>
    <row r="1502" spans="1:15" ht="25.5" x14ac:dyDescent="0.2">
      <c r="A1502" s="157" t="str">
        <f t="shared" si="75"/>
        <v>No</v>
      </c>
      <c r="B1502" s="13" t="s">
        <v>524</v>
      </c>
      <c r="C1502" s="14" t="s">
        <v>3698</v>
      </c>
      <c r="D1502" s="13" t="s">
        <v>2037</v>
      </c>
      <c r="E1502" s="153">
        <v>0</v>
      </c>
      <c r="F1502" s="15" t="s">
        <v>528</v>
      </c>
      <c r="G1502" s="154">
        <v>0</v>
      </c>
      <c r="H1502" s="155">
        <f t="shared" si="76"/>
        <v>0</v>
      </c>
      <c r="I1502" s="153">
        <v>0</v>
      </c>
      <c r="J1502" s="153">
        <v>0</v>
      </c>
      <c r="K1502" s="153">
        <v>0</v>
      </c>
      <c r="L1502" s="17"/>
      <c r="M1502" s="18"/>
      <c r="N1502" s="127"/>
      <c r="O1502" s="16" t="str">
        <f t="shared" si="77"/>
        <v>Ok</v>
      </c>
    </row>
    <row r="1503" spans="1:15" ht="15" x14ac:dyDescent="0.2">
      <c r="A1503" s="157" t="str">
        <f t="shared" si="75"/>
        <v>No</v>
      </c>
      <c r="B1503" s="13" t="s">
        <v>524</v>
      </c>
      <c r="C1503" s="14" t="s">
        <v>3699</v>
      </c>
      <c r="D1503" s="13" t="s">
        <v>2043</v>
      </c>
      <c r="E1503" s="153">
        <v>0</v>
      </c>
      <c r="F1503" s="15" t="s">
        <v>528</v>
      </c>
      <c r="G1503" s="154">
        <v>0</v>
      </c>
      <c r="H1503" s="155">
        <f t="shared" si="76"/>
        <v>0</v>
      </c>
      <c r="I1503" s="153">
        <v>0</v>
      </c>
      <c r="J1503" s="153">
        <v>0</v>
      </c>
      <c r="K1503" s="153">
        <v>0</v>
      </c>
      <c r="L1503" s="17"/>
      <c r="M1503" s="18"/>
      <c r="N1503" s="127"/>
      <c r="O1503" s="16" t="str">
        <f t="shared" si="77"/>
        <v>Ok</v>
      </c>
    </row>
    <row r="1504" spans="1:15" ht="15" x14ac:dyDescent="0.2">
      <c r="A1504" s="157" t="str">
        <f t="shared" si="75"/>
        <v>No</v>
      </c>
      <c r="B1504" s="13" t="s">
        <v>524</v>
      </c>
      <c r="C1504" s="14" t="s">
        <v>3700</v>
      </c>
      <c r="D1504" s="13" t="s">
        <v>2049</v>
      </c>
      <c r="E1504" s="153">
        <v>0</v>
      </c>
      <c r="F1504" s="15" t="s">
        <v>528</v>
      </c>
      <c r="G1504" s="154">
        <v>0</v>
      </c>
      <c r="H1504" s="155">
        <f t="shared" si="76"/>
        <v>0</v>
      </c>
      <c r="I1504" s="153">
        <v>0</v>
      </c>
      <c r="J1504" s="153">
        <v>0</v>
      </c>
      <c r="K1504" s="153">
        <v>0</v>
      </c>
      <c r="L1504" s="17"/>
      <c r="M1504" s="18"/>
      <c r="N1504" s="127"/>
      <c r="O1504" s="16" t="str">
        <f t="shared" si="77"/>
        <v>Ok</v>
      </c>
    </row>
    <row r="1505" spans="1:15" ht="25.5" x14ac:dyDescent="0.2">
      <c r="A1505" s="157" t="str">
        <f t="shared" si="75"/>
        <v>No</v>
      </c>
      <c r="B1505" s="13" t="s">
        <v>524</v>
      </c>
      <c r="C1505" s="14" t="s">
        <v>3701</v>
      </c>
      <c r="D1505" s="13" t="s">
        <v>2055</v>
      </c>
      <c r="E1505" s="153">
        <v>0</v>
      </c>
      <c r="F1505" s="15" t="s">
        <v>528</v>
      </c>
      <c r="G1505" s="154">
        <v>0</v>
      </c>
      <c r="H1505" s="155">
        <f t="shared" si="76"/>
        <v>0</v>
      </c>
      <c r="I1505" s="153">
        <v>0</v>
      </c>
      <c r="J1505" s="153">
        <v>0</v>
      </c>
      <c r="K1505" s="153">
        <v>0</v>
      </c>
      <c r="L1505" s="17"/>
      <c r="M1505" s="18"/>
      <c r="N1505" s="127"/>
      <c r="O1505" s="16" t="str">
        <f t="shared" si="77"/>
        <v>Ok</v>
      </c>
    </row>
    <row r="1506" spans="1:15" ht="15" x14ac:dyDescent="0.2">
      <c r="A1506" s="157" t="str">
        <f t="shared" si="75"/>
        <v>No</v>
      </c>
      <c r="B1506" s="13" t="s">
        <v>524</v>
      </c>
      <c r="C1506" s="14" t="s">
        <v>3702</v>
      </c>
      <c r="D1506" s="13" t="s">
        <v>2061</v>
      </c>
      <c r="E1506" s="153">
        <v>0</v>
      </c>
      <c r="F1506" s="15" t="s">
        <v>528</v>
      </c>
      <c r="G1506" s="154">
        <v>0</v>
      </c>
      <c r="H1506" s="155">
        <f t="shared" si="76"/>
        <v>0</v>
      </c>
      <c r="I1506" s="153">
        <v>0</v>
      </c>
      <c r="J1506" s="153">
        <v>0</v>
      </c>
      <c r="K1506" s="153">
        <v>0</v>
      </c>
      <c r="L1506" s="17"/>
      <c r="M1506" s="18"/>
      <c r="N1506" s="127"/>
      <c r="O1506" s="16" t="str">
        <f t="shared" si="77"/>
        <v>Ok</v>
      </c>
    </row>
    <row r="1507" spans="1:15" ht="15" x14ac:dyDescent="0.2">
      <c r="A1507" s="157" t="str">
        <f t="shared" si="75"/>
        <v>No</v>
      </c>
      <c r="B1507" s="13" t="s">
        <v>524</v>
      </c>
      <c r="C1507" s="14" t="s">
        <v>3704</v>
      </c>
      <c r="D1507" s="13" t="s">
        <v>21</v>
      </c>
      <c r="E1507" s="153">
        <v>0</v>
      </c>
      <c r="F1507" s="15" t="s">
        <v>528</v>
      </c>
      <c r="G1507" s="154">
        <v>0</v>
      </c>
      <c r="H1507" s="155">
        <f t="shared" si="76"/>
        <v>0</v>
      </c>
      <c r="I1507" s="153">
        <v>0</v>
      </c>
      <c r="J1507" s="153">
        <v>0</v>
      </c>
      <c r="K1507" s="153">
        <v>0</v>
      </c>
      <c r="L1507" s="17"/>
      <c r="M1507" s="18"/>
      <c r="N1507" s="127"/>
      <c r="O1507" s="16" t="str">
        <f t="shared" si="77"/>
        <v>Ok</v>
      </c>
    </row>
    <row r="1508" spans="1:15" ht="15" x14ac:dyDescent="0.2">
      <c r="A1508" s="157" t="str">
        <f t="shared" si="75"/>
        <v>No</v>
      </c>
      <c r="B1508" s="13" t="s">
        <v>524</v>
      </c>
      <c r="C1508" s="14" t="s">
        <v>3705</v>
      </c>
      <c r="D1508" s="13" t="s">
        <v>2066</v>
      </c>
      <c r="E1508" s="153">
        <v>0</v>
      </c>
      <c r="F1508" s="15" t="s">
        <v>528</v>
      </c>
      <c r="G1508" s="154">
        <v>0</v>
      </c>
      <c r="H1508" s="155">
        <f t="shared" si="76"/>
        <v>0</v>
      </c>
      <c r="I1508" s="153">
        <v>0</v>
      </c>
      <c r="J1508" s="153">
        <v>0</v>
      </c>
      <c r="K1508" s="153">
        <v>0</v>
      </c>
      <c r="L1508" s="17"/>
      <c r="M1508" s="18"/>
      <c r="N1508" s="127"/>
      <c r="O1508" s="16" t="str">
        <f t="shared" si="77"/>
        <v>Ok</v>
      </c>
    </row>
    <row r="1509" spans="1:15" ht="15" x14ac:dyDescent="0.2">
      <c r="A1509" s="157" t="str">
        <f t="shared" si="75"/>
        <v>No</v>
      </c>
      <c r="B1509" s="13" t="s">
        <v>524</v>
      </c>
      <c r="C1509" s="14" t="s">
        <v>3706</v>
      </c>
      <c r="D1509" s="13" t="s">
        <v>2069</v>
      </c>
      <c r="E1509" s="153">
        <v>0</v>
      </c>
      <c r="F1509" s="15" t="s">
        <v>528</v>
      </c>
      <c r="G1509" s="154">
        <v>0</v>
      </c>
      <c r="H1509" s="155">
        <f t="shared" si="76"/>
        <v>0</v>
      </c>
      <c r="I1509" s="153">
        <v>0</v>
      </c>
      <c r="J1509" s="153">
        <v>0</v>
      </c>
      <c r="K1509" s="153">
        <v>0</v>
      </c>
      <c r="L1509" s="17"/>
      <c r="M1509" s="18"/>
      <c r="N1509" s="127"/>
      <c r="O1509" s="16" t="str">
        <f t="shared" si="77"/>
        <v>Ok</v>
      </c>
    </row>
    <row r="1510" spans="1:15" ht="15" x14ac:dyDescent="0.2">
      <c r="A1510" s="157" t="str">
        <f t="shared" si="75"/>
        <v>No</v>
      </c>
      <c r="B1510" s="13" t="s">
        <v>524</v>
      </c>
      <c r="C1510" s="14" t="s">
        <v>3707</v>
      </c>
      <c r="D1510" s="13" t="s">
        <v>2072</v>
      </c>
      <c r="E1510" s="153">
        <v>0</v>
      </c>
      <c r="F1510" s="15" t="s">
        <v>528</v>
      </c>
      <c r="G1510" s="154">
        <v>0</v>
      </c>
      <c r="H1510" s="155">
        <f t="shared" si="76"/>
        <v>0</v>
      </c>
      <c r="I1510" s="153">
        <v>0</v>
      </c>
      <c r="J1510" s="153">
        <v>0</v>
      </c>
      <c r="K1510" s="153">
        <v>0</v>
      </c>
      <c r="L1510" s="17"/>
      <c r="M1510" s="18"/>
      <c r="N1510" s="127"/>
      <c r="O1510" s="16" t="str">
        <f t="shared" si="77"/>
        <v>Ok</v>
      </c>
    </row>
    <row r="1511" spans="1:15" ht="25.5" x14ac:dyDescent="0.2">
      <c r="A1511" s="157" t="str">
        <f t="shared" si="75"/>
        <v>No</v>
      </c>
      <c r="B1511" s="13" t="s">
        <v>524</v>
      </c>
      <c r="C1511" s="14" t="s">
        <v>3710</v>
      </c>
      <c r="D1511" s="13" t="s">
        <v>3340</v>
      </c>
      <c r="E1511" s="153">
        <v>0</v>
      </c>
      <c r="F1511" s="15" t="s">
        <v>528</v>
      </c>
      <c r="G1511" s="154">
        <v>0</v>
      </c>
      <c r="H1511" s="155">
        <f t="shared" si="76"/>
        <v>0</v>
      </c>
      <c r="I1511" s="153">
        <v>0</v>
      </c>
      <c r="J1511" s="153">
        <v>0</v>
      </c>
      <c r="K1511" s="153">
        <v>0</v>
      </c>
      <c r="L1511" s="17"/>
      <c r="M1511" s="18"/>
      <c r="N1511" s="127"/>
      <c r="O1511" s="16" t="str">
        <f t="shared" si="77"/>
        <v>Ok</v>
      </c>
    </row>
    <row r="1512" spans="1:15" ht="25.5" x14ac:dyDescent="0.2">
      <c r="A1512" s="157" t="str">
        <f t="shared" si="75"/>
        <v>No</v>
      </c>
      <c r="B1512" s="13" t="s">
        <v>524</v>
      </c>
      <c r="C1512" s="14" t="s">
        <v>3711</v>
      </c>
      <c r="D1512" s="13" t="s">
        <v>3342</v>
      </c>
      <c r="E1512" s="153">
        <v>0</v>
      </c>
      <c r="F1512" s="15" t="s">
        <v>528</v>
      </c>
      <c r="G1512" s="154">
        <v>0</v>
      </c>
      <c r="H1512" s="155">
        <f t="shared" si="76"/>
        <v>0</v>
      </c>
      <c r="I1512" s="153">
        <v>0</v>
      </c>
      <c r="J1512" s="153">
        <v>0</v>
      </c>
      <c r="K1512" s="153">
        <v>0</v>
      </c>
      <c r="L1512" s="17"/>
      <c r="M1512" s="18"/>
      <c r="N1512" s="127"/>
      <c r="O1512" s="16" t="str">
        <f t="shared" si="77"/>
        <v>Ok</v>
      </c>
    </row>
    <row r="1513" spans="1:15" ht="25.5" x14ac:dyDescent="0.2">
      <c r="A1513" s="157" t="str">
        <f t="shared" si="75"/>
        <v>No</v>
      </c>
      <c r="B1513" s="13" t="s">
        <v>524</v>
      </c>
      <c r="C1513" s="14" t="s">
        <v>3712</v>
      </c>
      <c r="D1513" s="13" t="s">
        <v>3344</v>
      </c>
      <c r="E1513" s="153">
        <v>0</v>
      </c>
      <c r="F1513" s="15" t="s">
        <v>528</v>
      </c>
      <c r="G1513" s="154">
        <v>0</v>
      </c>
      <c r="H1513" s="155">
        <f t="shared" si="76"/>
        <v>0</v>
      </c>
      <c r="I1513" s="153">
        <v>0</v>
      </c>
      <c r="J1513" s="153">
        <v>0</v>
      </c>
      <c r="K1513" s="153">
        <v>0</v>
      </c>
      <c r="L1513" s="17"/>
      <c r="M1513" s="18"/>
      <c r="N1513" s="127"/>
      <c r="O1513" s="16" t="str">
        <f t="shared" si="77"/>
        <v>Ok</v>
      </c>
    </row>
    <row r="1514" spans="1:15" ht="25.5" x14ac:dyDescent="0.2">
      <c r="A1514" s="157" t="str">
        <f t="shared" si="75"/>
        <v>No</v>
      </c>
      <c r="B1514" s="13" t="s">
        <v>524</v>
      </c>
      <c r="C1514" s="14" t="s">
        <v>3713</v>
      </c>
      <c r="D1514" s="13" t="s">
        <v>3346</v>
      </c>
      <c r="E1514" s="153">
        <v>0</v>
      </c>
      <c r="F1514" s="15" t="s">
        <v>528</v>
      </c>
      <c r="G1514" s="154">
        <v>0</v>
      </c>
      <c r="H1514" s="155">
        <f t="shared" si="76"/>
        <v>0</v>
      </c>
      <c r="I1514" s="153">
        <v>0</v>
      </c>
      <c r="J1514" s="153">
        <v>0</v>
      </c>
      <c r="K1514" s="153">
        <v>0</v>
      </c>
      <c r="L1514" s="17"/>
      <c r="M1514" s="18"/>
      <c r="N1514" s="127"/>
      <c r="O1514" s="16" t="str">
        <f t="shared" si="77"/>
        <v>Ok</v>
      </c>
    </row>
    <row r="1515" spans="1:15" ht="25.5" x14ac:dyDescent="0.2">
      <c r="A1515" s="157" t="str">
        <f t="shared" si="75"/>
        <v>No</v>
      </c>
      <c r="B1515" s="13" t="s">
        <v>524</v>
      </c>
      <c r="C1515" s="14" t="s">
        <v>3714</v>
      </c>
      <c r="D1515" s="13" t="s">
        <v>3348</v>
      </c>
      <c r="E1515" s="153">
        <v>0</v>
      </c>
      <c r="F1515" s="15" t="s">
        <v>528</v>
      </c>
      <c r="G1515" s="154">
        <v>0</v>
      </c>
      <c r="H1515" s="155">
        <f t="shared" si="76"/>
        <v>0</v>
      </c>
      <c r="I1515" s="153">
        <v>0</v>
      </c>
      <c r="J1515" s="153">
        <v>0</v>
      </c>
      <c r="K1515" s="153">
        <v>0</v>
      </c>
      <c r="L1515" s="17"/>
      <c r="M1515" s="18"/>
      <c r="N1515" s="127"/>
      <c r="O1515" s="16" t="str">
        <f t="shared" si="77"/>
        <v>Ok</v>
      </c>
    </row>
    <row r="1516" spans="1:15" ht="25.5" x14ac:dyDescent="0.2">
      <c r="A1516" s="157" t="str">
        <f t="shared" si="75"/>
        <v>No</v>
      </c>
      <c r="B1516" s="13" t="s">
        <v>524</v>
      </c>
      <c r="C1516" s="14" t="s">
        <v>3715</v>
      </c>
      <c r="D1516" s="13" t="s">
        <v>3350</v>
      </c>
      <c r="E1516" s="153">
        <v>0</v>
      </c>
      <c r="F1516" s="15" t="s">
        <v>528</v>
      </c>
      <c r="G1516" s="154">
        <v>0</v>
      </c>
      <c r="H1516" s="155">
        <f t="shared" si="76"/>
        <v>0</v>
      </c>
      <c r="I1516" s="153">
        <v>0</v>
      </c>
      <c r="J1516" s="153">
        <v>0</v>
      </c>
      <c r="K1516" s="153">
        <v>0</v>
      </c>
      <c r="L1516" s="17"/>
      <c r="M1516" s="18"/>
      <c r="N1516" s="127"/>
      <c r="O1516" s="16" t="str">
        <f t="shared" si="77"/>
        <v>Ok</v>
      </c>
    </row>
    <row r="1517" spans="1:15" ht="25.5" x14ac:dyDescent="0.2">
      <c r="A1517" s="157" t="str">
        <f t="shared" si="75"/>
        <v>No</v>
      </c>
      <c r="B1517" s="13" t="s">
        <v>524</v>
      </c>
      <c r="C1517" s="14" t="s">
        <v>3716</v>
      </c>
      <c r="D1517" s="13" t="s">
        <v>3352</v>
      </c>
      <c r="E1517" s="153">
        <v>0</v>
      </c>
      <c r="F1517" s="15" t="s">
        <v>528</v>
      </c>
      <c r="G1517" s="154">
        <v>0</v>
      </c>
      <c r="H1517" s="155">
        <f t="shared" si="76"/>
        <v>0</v>
      </c>
      <c r="I1517" s="153">
        <v>0</v>
      </c>
      <c r="J1517" s="153">
        <v>0</v>
      </c>
      <c r="K1517" s="153">
        <v>0</v>
      </c>
      <c r="L1517" s="17"/>
      <c r="M1517" s="18"/>
      <c r="N1517" s="127"/>
      <c r="O1517" s="16" t="str">
        <f t="shared" si="77"/>
        <v>Ok</v>
      </c>
    </row>
    <row r="1518" spans="1:15" ht="38.25" x14ac:dyDescent="0.2">
      <c r="A1518" s="157" t="str">
        <f t="shared" si="75"/>
        <v>No</v>
      </c>
      <c r="B1518" s="13" t="s">
        <v>524</v>
      </c>
      <c r="C1518" s="14" t="s">
        <v>3717</v>
      </c>
      <c r="D1518" s="13" t="s">
        <v>3354</v>
      </c>
      <c r="E1518" s="153">
        <v>0</v>
      </c>
      <c r="F1518" s="15" t="s">
        <v>528</v>
      </c>
      <c r="G1518" s="154">
        <v>0</v>
      </c>
      <c r="H1518" s="155">
        <f t="shared" si="76"/>
        <v>0</v>
      </c>
      <c r="I1518" s="153">
        <v>0</v>
      </c>
      <c r="J1518" s="153">
        <v>0</v>
      </c>
      <c r="K1518" s="153">
        <v>0</v>
      </c>
      <c r="L1518" s="17"/>
      <c r="M1518" s="18"/>
      <c r="N1518" s="127"/>
      <c r="O1518" s="16" t="str">
        <f t="shared" si="77"/>
        <v>Ok</v>
      </c>
    </row>
    <row r="1519" spans="1:15" ht="25.5" x14ac:dyDescent="0.2">
      <c r="A1519" s="157" t="str">
        <f t="shared" si="75"/>
        <v>No</v>
      </c>
      <c r="B1519" s="13" t="s">
        <v>524</v>
      </c>
      <c r="C1519" s="14" t="s">
        <v>3718</v>
      </c>
      <c r="D1519" s="13" t="s">
        <v>3356</v>
      </c>
      <c r="E1519" s="153">
        <v>0</v>
      </c>
      <c r="F1519" s="15" t="s">
        <v>528</v>
      </c>
      <c r="G1519" s="154">
        <v>0</v>
      </c>
      <c r="H1519" s="155">
        <f t="shared" si="76"/>
        <v>0</v>
      </c>
      <c r="I1519" s="153">
        <v>0</v>
      </c>
      <c r="J1519" s="153">
        <v>0</v>
      </c>
      <c r="K1519" s="153">
        <v>0</v>
      </c>
      <c r="L1519" s="17"/>
      <c r="M1519" s="18"/>
      <c r="N1519" s="127"/>
      <c r="O1519" s="16" t="str">
        <f t="shared" si="77"/>
        <v>Ok</v>
      </c>
    </row>
    <row r="1520" spans="1:15" ht="25.5" x14ac:dyDescent="0.2">
      <c r="A1520" s="157" t="str">
        <f t="shared" si="75"/>
        <v>No</v>
      </c>
      <c r="B1520" s="13" t="s">
        <v>524</v>
      </c>
      <c r="C1520" s="14" t="s">
        <v>3719</v>
      </c>
      <c r="D1520" s="13" t="s">
        <v>3358</v>
      </c>
      <c r="E1520" s="153">
        <v>0</v>
      </c>
      <c r="F1520" s="15" t="s">
        <v>528</v>
      </c>
      <c r="G1520" s="154">
        <v>0</v>
      </c>
      <c r="H1520" s="155">
        <f t="shared" si="76"/>
        <v>0</v>
      </c>
      <c r="I1520" s="153">
        <v>0</v>
      </c>
      <c r="J1520" s="153">
        <v>0</v>
      </c>
      <c r="K1520" s="153">
        <v>0</v>
      </c>
      <c r="L1520" s="17"/>
      <c r="M1520" s="18"/>
      <c r="N1520" s="127"/>
      <c r="O1520" s="16" t="str">
        <f t="shared" si="77"/>
        <v>Ok</v>
      </c>
    </row>
    <row r="1521" spans="1:15" ht="38.25" x14ac:dyDescent="0.2">
      <c r="A1521" s="157" t="str">
        <f t="shared" si="75"/>
        <v>No</v>
      </c>
      <c r="B1521" s="13" t="s">
        <v>524</v>
      </c>
      <c r="C1521" s="14" t="s">
        <v>3720</v>
      </c>
      <c r="D1521" s="13" t="s">
        <v>3360</v>
      </c>
      <c r="E1521" s="153">
        <v>0</v>
      </c>
      <c r="F1521" s="15" t="s">
        <v>528</v>
      </c>
      <c r="G1521" s="154">
        <v>0</v>
      </c>
      <c r="H1521" s="155">
        <f t="shared" si="76"/>
        <v>0</v>
      </c>
      <c r="I1521" s="153">
        <v>0</v>
      </c>
      <c r="J1521" s="153">
        <v>0</v>
      </c>
      <c r="K1521" s="153">
        <v>0</v>
      </c>
      <c r="L1521" s="17"/>
      <c r="M1521" s="18"/>
      <c r="N1521" s="127"/>
      <c r="O1521" s="16" t="str">
        <f t="shared" si="77"/>
        <v>Ok</v>
      </c>
    </row>
    <row r="1522" spans="1:15" ht="25.5" x14ac:dyDescent="0.2">
      <c r="A1522" s="157" t="str">
        <f t="shared" si="75"/>
        <v>No</v>
      </c>
      <c r="B1522" s="13" t="s">
        <v>524</v>
      </c>
      <c r="C1522" s="14" t="s">
        <v>3721</v>
      </c>
      <c r="D1522" s="13" t="s">
        <v>3362</v>
      </c>
      <c r="E1522" s="153">
        <v>0</v>
      </c>
      <c r="F1522" s="15" t="s">
        <v>528</v>
      </c>
      <c r="G1522" s="154">
        <v>0</v>
      </c>
      <c r="H1522" s="155">
        <f t="shared" si="76"/>
        <v>0</v>
      </c>
      <c r="I1522" s="153">
        <v>0</v>
      </c>
      <c r="J1522" s="153">
        <v>0</v>
      </c>
      <c r="K1522" s="153">
        <v>0</v>
      </c>
      <c r="L1522" s="17"/>
      <c r="M1522" s="18"/>
      <c r="N1522" s="127"/>
      <c r="O1522" s="16" t="str">
        <f t="shared" si="77"/>
        <v>Ok</v>
      </c>
    </row>
    <row r="1523" spans="1:15" ht="25.5" x14ac:dyDescent="0.2">
      <c r="A1523" s="157" t="str">
        <f t="shared" si="75"/>
        <v>No</v>
      </c>
      <c r="B1523" s="13" t="s">
        <v>524</v>
      </c>
      <c r="C1523" s="14" t="s">
        <v>3722</v>
      </c>
      <c r="D1523" s="13" t="s">
        <v>3364</v>
      </c>
      <c r="E1523" s="153">
        <v>0</v>
      </c>
      <c r="F1523" s="15" t="s">
        <v>528</v>
      </c>
      <c r="G1523" s="154">
        <v>0</v>
      </c>
      <c r="H1523" s="155">
        <f t="shared" si="76"/>
        <v>0</v>
      </c>
      <c r="I1523" s="153">
        <v>0</v>
      </c>
      <c r="J1523" s="153">
        <v>0</v>
      </c>
      <c r="K1523" s="153">
        <v>0</v>
      </c>
      <c r="L1523" s="17"/>
      <c r="M1523" s="18"/>
      <c r="N1523" s="127"/>
      <c r="O1523" s="16" t="str">
        <f t="shared" si="77"/>
        <v>Ok</v>
      </c>
    </row>
    <row r="1524" spans="1:15" ht="25.5" x14ac:dyDescent="0.2">
      <c r="A1524" s="157" t="str">
        <f t="shared" si="75"/>
        <v>No</v>
      </c>
      <c r="B1524" s="13" t="s">
        <v>524</v>
      </c>
      <c r="C1524" s="14" t="s">
        <v>3723</v>
      </c>
      <c r="D1524" s="13" t="s">
        <v>3245</v>
      </c>
      <c r="E1524" s="153">
        <v>0</v>
      </c>
      <c r="F1524" s="15" t="s">
        <v>528</v>
      </c>
      <c r="G1524" s="154">
        <v>0</v>
      </c>
      <c r="H1524" s="155">
        <f t="shared" si="76"/>
        <v>0</v>
      </c>
      <c r="I1524" s="153">
        <v>0</v>
      </c>
      <c r="J1524" s="153">
        <v>0</v>
      </c>
      <c r="K1524" s="153">
        <v>0</v>
      </c>
      <c r="L1524" s="17"/>
      <c r="M1524" s="18"/>
      <c r="N1524" s="127"/>
      <c r="O1524" s="16" t="str">
        <f t="shared" si="77"/>
        <v>Ok</v>
      </c>
    </row>
    <row r="1525" spans="1:15" ht="25.5" x14ac:dyDescent="0.2">
      <c r="A1525" s="157" t="str">
        <f t="shared" si="75"/>
        <v>No</v>
      </c>
      <c r="B1525" s="13" t="s">
        <v>524</v>
      </c>
      <c r="C1525" s="14" t="s">
        <v>3724</v>
      </c>
      <c r="D1525" s="13" t="s">
        <v>3243</v>
      </c>
      <c r="E1525" s="153">
        <v>0</v>
      </c>
      <c r="F1525" s="15" t="s">
        <v>528</v>
      </c>
      <c r="G1525" s="154">
        <v>0</v>
      </c>
      <c r="H1525" s="155">
        <f t="shared" si="76"/>
        <v>0</v>
      </c>
      <c r="I1525" s="153">
        <v>0</v>
      </c>
      <c r="J1525" s="153">
        <v>0</v>
      </c>
      <c r="K1525" s="153">
        <v>0</v>
      </c>
      <c r="L1525" s="17"/>
      <c r="M1525" s="18"/>
      <c r="N1525" s="127"/>
      <c r="O1525" s="16" t="str">
        <f t="shared" si="77"/>
        <v>Ok</v>
      </c>
    </row>
    <row r="1526" spans="1:15" ht="25.5" x14ac:dyDescent="0.2">
      <c r="A1526" s="157" t="str">
        <f t="shared" si="75"/>
        <v>No</v>
      </c>
      <c r="B1526" s="13" t="s">
        <v>524</v>
      </c>
      <c r="C1526" s="14" t="s">
        <v>3725</v>
      </c>
      <c r="D1526" s="13" t="s">
        <v>3248</v>
      </c>
      <c r="E1526" s="153">
        <v>0</v>
      </c>
      <c r="F1526" s="15" t="s">
        <v>528</v>
      </c>
      <c r="G1526" s="154">
        <v>0</v>
      </c>
      <c r="H1526" s="155">
        <f t="shared" si="76"/>
        <v>0</v>
      </c>
      <c r="I1526" s="153">
        <v>0</v>
      </c>
      <c r="J1526" s="153">
        <v>0</v>
      </c>
      <c r="K1526" s="153">
        <v>0</v>
      </c>
      <c r="L1526" s="17"/>
      <c r="M1526" s="18"/>
      <c r="N1526" s="127"/>
      <c r="O1526" s="16" t="str">
        <f t="shared" si="77"/>
        <v>Ok</v>
      </c>
    </row>
    <row r="1527" spans="1:15" ht="25.5" x14ac:dyDescent="0.2">
      <c r="A1527" s="157" t="str">
        <f t="shared" si="75"/>
        <v>No</v>
      </c>
      <c r="B1527" s="13" t="s">
        <v>524</v>
      </c>
      <c r="C1527" s="14" t="s">
        <v>3726</v>
      </c>
      <c r="D1527" s="13" t="s">
        <v>3250</v>
      </c>
      <c r="E1527" s="153">
        <v>0</v>
      </c>
      <c r="F1527" s="15" t="s">
        <v>528</v>
      </c>
      <c r="G1527" s="154">
        <v>0</v>
      </c>
      <c r="H1527" s="155">
        <f t="shared" si="76"/>
        <v>0</v>
      </c>
      <c r="I1527" s="153">
        <v>0</v>
      </c>
      <c r="J1527" s="153">
        <v>0</v>
      </c>
      <c r="K1527" s="153">
        <v>0</v>
      </c>
      <c r="L1527" s="17"/>
      <c r="M1527" s="18"/>
      <c r="N1527" s="127"/>
      <c r="O1527" s="16" t="str">
        <f t="shared" si="77"/>
        <v>Ok</v>
      </c>
    </row>
    <row r="1528" spans="1:15" ht="25.5" x14ac:dyDescent="0.2">
      <c r="A1528" s="157" t="str">
        <f t="shared" si="75"/>
        <v>No</v>
      </c>
      <c r="B1528" s="13" t="s">
        <v>524</v>
      </c>
      <c r="C1528" s="14" t="s">
        <v>3727</v>
      </c>
      <c r="D1528" s="13" t="s">
        <v>3252</v>
      </c>
      <c r="E1528" s="153">
        <v>0</v>
      </c>
      <c r="F1528" s="15" t="s">
        <v>528</v>
      </c>
      <c r="G1528" s="154">
        <v>0</v>
      </c>
      <c r="H1528" s="155">
        <f t="shared" si="76"/>
        <v>0</v>
      </c>
      <c r="I1528" s="153">
        <v>0</v>
      </c>
      <c r="J1528" s="153">
        <v>0</v>
      </c>
      <c r="K1528" s="153">
        <v>0</v>
      </c>
      <c r="L1528" s="17"/>
      <c r="M1528" s="18"/>
      <c r="N1528" s="127"/>
      <c r="O1528" s="16" t="str">
        <f t="shared" si="77"/>
        <v>Ok</v>
      </c>
    </row>
    <row r="1529" spans="1:15" ht="25.5" x14ac:dyDescent="0.2">
      <c r="A1529" s="157" t="str">
        <f t="shared" si="75"/>
        <v>No</v>
      </c>
      <c r="B1529" s="13" t="s">
        <v>524</v>
      </c>
      <c r="C1529" s="14" t="s">
        <v>3728</v>
      </c>
      <c r="D1529" s="13" t="s">
        <v>3254</v>
      </c>
      <c r="E1529" s="153">
        <v>0</v>
      </c>
      <c r="F1529" s="15" t="s">
        <v>528</v>
      </c>
      <c r="G1529" s="154">
        <v>0</v>
      </c>
      <c r="H1529" s="155">
        <f t="shared" si="76"/>
        <v>0</v>
      </c>
      <c r="I1529" s="153">
        <v>0</v>
      </c>
      <c r="J1529" s="153">
        <v>0</v>
      </c>
      <c r="K1529" s="153">
        <v>0</v>
      </c>
      <c r="L1529" s="17"/>
      <c r="M1529" s="18"/>
      <c r="N1529" s="127"/>
      <c r="O1529" s="16" t="str">
        <f t="shared" si="77"/>
        <v>Ok</v>
      </c>
    </row>
    <row r="1530" spans="1:15" ht="25.5" x14ac:dyDescent="0.2">
      <c r="A1530" s="157" t="str">
        <f t="shared" si="75"/>
        <v>No</v>
      </c>
      <c r="B1530" s="13" t="s">
        <v>524</v>
      </c>
      <c r="C1530" s="14" t="s">
        <v>3729</v>
      </c>
      <c r="D1530" s="13" t="s">
        <v>3256</v>
      </c>
      <c r="E1530" s="153">
        <v>0</v>
      </c>
      <c r="F1530" s="15" t="s">
        <v>528</v>
      </c>
      <c r="G1530" s="154">
        <v>0</v>
      </c>
      <c r="H1530" s="155">
        <f t="shared" si="76"/>
        <v>0</v>
      </c>
      <c r="I1530" s="153">
        <v>0</v>
      </c>
      <c r="J1530" s="153">
        <v>0</v>
      </c>
      <c r="K1530" s="153">
        <v>0</v>
      </c>
      <c r="L1530" s="17"/>
      <c r="M1530" s="18"/>
      <c r="N1530" s="127"/>
      <c r="O1530" s="16" t="str">
        <f t="shared" si="77"/>
        <v>Ok</v>
      </c>
    </row>
    <row r="1531" spans="1:15" ht="25.5" x14ac:dyDescent="0.2">
      <c r="A1531" s="157" t="str">
        <f t="shared" si="75"/>
        <v>No</v>
      </c>
      <c r="B1531" s="13" t="s">
        <v>524</v>
      </c>
      <c r="C1531" s="14" t="s">
        <v>3730</v>
      </c>
      <c r="D1531" s="13" t="s">
        <v>3258</v>
      </c>
      <c r="E1531" s="153">
        <v>0</v>
      </c>
      <c r="F1531" s="15" t="s">
        <v>528</v>
      </c>
      <c r="G1531" s="154">
        <v>0</v>
      </c>
      <c r="H1531" s="155">
        <f t="shared" si="76"/>
        <v>0</v>
      </c>
      <c r="I1531" s="153">
        <v>0</v>
      </c>
      <c r="J1531" s="153">
        <v>0</v>
      </c>
      <c r="K1531" s="153">
        <v>0</v>
      </c>
      <c r="L1531" s="17"/>
      <c r="M1531" s="18"/>
      <c r="N1531" s="127"/>
      <c r="O1531" s="16" t="str">
        <f t="shared" si="77"/>
        <v>Ok</v>
      </c>
    </row>
    <row r="1532" spans="1:15" ht="38.25" x14ac:dyDescent="0.2">
      <c r="A1532" s="157" t="str">
        <f t="shared" si="75"/>
        <v>No</v>
      </c>
      <c r="B1532" s="13" t="s">
        <v>524</v>
      </c>
      <c r="C1532" s="14" t="s">
        <v>3731</v>
      </c>
      <c r="D1532" s="13" t="s">
        <v>3260</v>
      </c>
      <c r="E1532" s="153">
        <v>0</v>
      </c>
      <c r="F1532" s="15" t="s">
        <v>528</v>
      </c>
      <c r="G1532" s="154">
        <v>0</v>
      </c>
      <c r="H1532" s="155">
        <f t="shared" si="76"/>
        <v>0</v>
      </c>
      <c r="I1532" s="153">
        <v>0</v>
      </c>
      <c r="J1532" s="153">
        <v>0</v>
      </c>
      <c r="K1532" s="153">
        <v>0</v>
      </c>
      <c r="L1532" s="17"/>
      <c r="M1532" s="18"/>
      <c r="N1532" s="127"/>
      <c r="O1532" s="16" t="str">
        <f t="shared" si="77"/>
        <v>Ok</v>
      </c>
    </row>
    <row r="1533" spans="1:15" ht="25.5" x14ac:dyDescent="0.2">
      <c r="A1533" s="157" t="str">
        <f t="shared" si="75"/>
        <v>No</v>
      </c>
      <c r="B1533" s="13" t="s">
        <v>524</v>
      </c>
      <c r="C1533" s="14" t="s">
        <v>3732</v>
      </c>
      <c r="D1533" s="13" t="s">
        <v>3262</v>
      </c>
      <c r="E1533" s="153">
        <v>0</v>
      </c>
      <c r="F1533" s="15" t="s">
        <v>528</v>
      </c>
      <c r="G1533" s="154">
        <v>0</v>
      </c>
      <c r="H1533" s="155">
        <f t="shared" si="76"/>
        <v>0</v>
      </c>
      <c r="I1533" s="153">
        <v>0</v>
      </c>
      <c r="J1533" s="153">
        <v>0</v>
      </c>
      <c r="K1533" s="153">
        <v>0</v>
      </c>
      <c r="L1533" s="17"/>
      <c r="M1533" s="18"/>
      <c r="N1533" s="127"/>
      <c r="O1533" s="16" t="str">
        <f t="shared" si="77"/>
        <v>Ok</v>
      </c>
    </row>
    <row r="1534" spans="1:15" ht="25.5" x14ac:dyDescent="0.2">
      <c r="A1534" s="157" t="str">
        <f t="shared" si="75"/>
        <v>No</v>
      </c>
      <c r="B1534" s="13" t="s">
        <v>524</v>
      </c>
      <c r="C1534" s="14" t="s">
        <v>3733</v>
      </c>
      <c r="D1534" s="13" t="s">
        <v>3150</v>
      </c>
      <c r="E1534" s="153">
        <v>0</v>
      </c>
      <c r="F1534" s="15" t="s">
        <v>528</v>
      </c>
      <c r="G1534" s="154">
        <v>0</v>
      </c>
      <c r="H1534" s="155">
        <f t="shared" si="76"/>
        <v>0</v>
      </c>
      <c r="I1534" s="153">
        <v>0</v>
      </c>
      <c r="J1534" s="153">
        <v>0</v>
      </c>
      <c r="K1534" s="153">
        <v>0</v>
      </c>
      <c r="L1534" s="17"/>
      <c r="M1534" s="18"/>
      <c r="N1534" s="127"/>
      <c r="O1534" s="16" t="str">
        <f t="shared" si="77"/>
        <v>Ok</v>
      </c>
    </row>
    <row r="1535" spans="1:15" ht="25.5" x14ac:dyDescent="0.2">
      <c r="A1535" s="157" t="str">
        <f t="shared" si="75"/>
        <v>No</v>
      </c>
      <c r="B1535" s="13" t="s">
        <v>524</v>
      </c>
      <c r="C1535" s="14" t="s">
        <v>3734</v>
      </c>
      <c r="D1535" s="13" t="s">
        <v>3152</v>
      </c>
      <c r="E1535" s="153">
        <v>0</v>
      </c>
      <c r="F1535" s="15" t="s">
        <v>528</v>
      </c>
      <c r="G1535" s="154">
        <v>0</v>
      </c>
      <c r="H1535" s="155">
        <f t="shared" si="76"/>
        <v>0</v>
      </c>
      <c r="I1535" s="153">
        <v>0</v>
      </c>
      <c r="J1535" s="153">
        <v>0</v>
      </c>
      <c r="K1535" s="153">
        <v>0</v>
      </c>
      <c r="L1535" s="17"/>
      <c r="M1535" s="18"/>
      <c r="N1535" s="127"/>
      <c r="O1535" s="16" t="str">
        <f t="shared" si="77"/>
        <v>Ok</v>
      </c>
    </row>
    <row r="1536" spans="1:15" ht="25.5" x14ac:dyDescent="0.2">
      <c r="A1536" s="157" t="str">
        <f t="shared" si="75"/>
        <v>No</v>
      </c>
      <c r="B1536" s="13" t="s">
        <v>524</v>
      </c>
      <c r="C1536" s="14" t="s">
        <v>3735</v>
      </c>
      <c r="D1536" s="13" t="s">
        <v>3154</v>
      </c>
      <c r="E1536" s="153">
        <v>0</v>
      </c>
      <c r="F1536" s="15" t="s">
        <v>528</v>
      </c>
      <c r="G1536" s="154">
        <v>0</v>
      </c>
      <c r="H1536" s="155">
        <f t="shared" si="76"/>
        <v>0</v>
      </c>
      <c r="I1536" s="153">
        <v>0</v>
      </c>
      <c r="J1536" s="153">
        <v>0</v>
      </c>
      <c r="K1536" s="153">
        <v>0</v>
      </c>
      <c r="L1536" s="17"/>
      <c r="M1536" s="18"/>
      <c r="N1536" s="127"/>
      <c r="O1536" s="16" t="str">
        <f t="shared" si="77"/>
        <v>Ok</v>
      </c>
    </row>
    <row r="1537" spans="1:15" ht="25.5" x14ac:dyDescent="0.2">
      <c r="A1537" s="157" t="str">
        <f t="shared" si="75"/>
        <v>No</v>
      </c>
      <c r="B1537" s="13" t="s">
        <v>524</v>
      </c>
      <c r="C1537" s="14" t="s">
        <v>3736</v>
      </c>
      <c r="D1537" s="13" t="s">
        <v>3156</v>
      </c>
      <c r="E1537" s="153">
        <v>0</v>
      </c>
      <c r="F1537" s="15" t="s">
        <v>528</v>
      </c>
      <c r="G1537" s="154">
        <v>0</v>
      </c>
      <c r="H1537" s="155">
        <f t="shared" si="76"/>
        <v>0</v>
      </c>
      <c r="I1537" s="153">
        <v>0</v>
      </c>
      <c r="J1537" s="153">
        <v>0</v>
      </c>
      <c r="K1537" s="153">
        <v>0</v>
      </c>
      <c r="L1537" s="17"/>
      <c r="M1537" s="18"/>
      <c r="N1537" s="127"/>
      <c r="O1537" s="16" t="str">
        <f t="shared" si="77"/>
        <v>Ok</v>
      </c>
    </row>
    <row r="1538" spans="1:15" ht="25.5" x14ac:dyDescent="0.2">
      <c r="A1538" s="157" t="str">
        <f t="shared" si="75"/>
        <v>No</v>
      </c>
      <c r="B1538" s="13" t="s">
        <v>524</v>
      </c>
      <c r="C1538" s="14" t="s">
        <v>3737</v>
      </c>
      <c r="D1538" s="13" t="s">
        <v>3158</v>
      </c>
      <c r="E1538" s="153">
        <v>0</v>
      </c>
      <c r="F1538" s="15" t="s">
        <v>528</v>
      </c>
      <c r="G1538" s="154">
        <v>0</v>
      </c>
      <c r="H1538" s="155">
        <f t="shared" si="76"/>
        <v>0</v>
      </c>
      <c r="I1538" s="153">
        <v>0</v>
      </c>
      <c r="J1538" s="153">
        <v>0</v>
      </c>
      <c r="K1538" s="153">
        <v>0</v>
      </c>
      <c r="L1538" s="17"/>
      <c r="M1538" s="18"/>
      <c r="N1538" s="127"/>
      <c r="O1538" s="16" t="str">
        <f t="shared" si="77"/>
        <v>Ok</v>
      </c>
    </row>
    <row r="1539" spans="1:15" ht="25.5" x14ac:dyDescent="0.2">
      <c r="A1539" s="157" t="str">
        <f t="shared" si="75"/>
        <v>No</v>
      </c>
      <c r="B1539" s="13" t="s">
        <v>524</v>
      </c>
      <c r="C1539" s="14" t="s">
        <v>3738</v>
      </c>
      <c r="D1539" s="13" t="s">
        <v>3160</v>
      </c>
      <c r="E1539" s="153">
        <v>0</v>
      </c>
      <c r="F1539" s="15" t="s">
        <v>528</v>
      </c>
      <c r="G1539" s="154">
        <v>0</v>
      </c>
      <c r="H1539" s="155">
        <f t="shared" si="76"/>
        <v>0</v>
      </c>
      <c r="I1539" s="153">
        <v>0</v>
      </c>
      <c r="J1539" s="153">
        <v>0</v>
      </c>
      <c r="K1539" s="153">
        <v>0</v>
      </c>
      <c r="L1539" s="17"/>
      <c r="M1539" s="18"/>
      <c r="N1539" s="127"/>
      <c r="O1539" s="16" t="str">
        <f t="shared" si="77"/>
        <v>Ok</v>
      </c>
    </row>
    <row r="1540" spans="1:15" ht="38.25" x14ac:dyDescent="0.2">
      <c r="A1540" s="157" t="str">
        <f t="shared" si="75"/>
        <v>No</v>
      </c>
      <c r="B1540" s="13" t="s">
        <v>524</v>
      </c>
      <c r="C1540" s="14" t="s">
        <v>3739</v>
      </c>
      <c r="D1540" s="13" t="s">
        <v>3162</v>
      </c>
      <c r="E1540" s="153">
        <v>0</v>
      </c>
      <c r="F1540" s="15" t="s">
        <v>528</v>
      </c>
      <c r="G1540" s="154">
        <v>0</v>
      </c>
      <c r="H1540" s="155">
        <f t="shared" si="76"/>
        <v>0</v>
      </c>
      <c r="I1540" s="153">
        <v>0</v>
      </c>
      <c r="J1540" s="153">
        <v>0</v>
      </c>
      <c r="K1540" s="153">
        <v>0</v>
      </c>
      <c r="L1540" s="17"/>
      <c r="M1540" s="18"/>
      <c r="N1540" s="127"/>
      <c r="O1540" s="16" t="str">
        <f t="shared" si="77"/>
        <v>Ok</v>
      </c>
    </row>
    <row r="1541" spans="1:15" ht="25.5" x14ac:dyDescent="0.2">
      <c r="A1541" s="157" t="str">
        <f t="shared" si="75"/>
        <v>No</v>
      </c>
      <c r="B1541" s="13" t="s">
        <v>524</v>
      </c>
      <c r="C1541" s="14" t="s">
        <v>3740</v>
      </c>
      <c r="D1541" s="13" t="s">
        <v>3164</v>
      </c>
      <c r="E1541" s="153">
        <v>0</v>
      </c>
      <c r="F1541" s="15" t="s">
        <v>528</v>
      </c>
      <c r="G1541" s="154">
        <v>0</v>
      </c>
      <c r="H1541" s="155">
        <f t="shared" si="76"/>
        <v>0</v>
      </c>
      <c r="I1541" s="153">
        <v>0</v>
      </c>
      <c r="J1541" s="153">
        <v>0</v>
      </c>
      <c r="K1541" s="153">
        <v>0</v>
      </c>
      <c r="L1541" s="17"/>
      <c r="M1541" s="18"/>
      <c r="N1541" s="127"/>
      <c r="O1541" s="16" t="str">
        <f t="shared" si="77"/>
        <v>Ok</v>
      </c>
    </row>
    <row r="1542" spans="1:15" ht="25.5" x14ac:dyDescent="0.2">
      <c r="A1542" s="157" t="str">
        <f t="shared" si="75"/>
        <v>No</v>
      </c>
      <c r="B1542" s="13" t="s">
        <v>524</v>
      </c>
      <c r="C1542" s="14" t="s">
        <v>3741</v>
      </c>
      <c r="D1542" s="13" t="s">
        <v>3166</v>
      </c>
      <c r="E1542" s="153">
        <v>0</v>
      </c>
      <c r="F1542" s="15" t="s">
        <v>528</v>
      </c>
      <c r="G1542" s="154">
        <v>0</v>
      </c>
      <c r="H1542" s="155">
        <f t="shared" si="76"/>
        <v>0</v>
      </c>
      <c r="I1542" s="153">
        <v>0</v>
      </c>
      <c r="J1542" s="153">
        <v>0</v>
      </c>
      <c r="K1542" s="153">
        <v>0</v>
      </c>
      <c r="L1542" s="17"/>
      <c r="M1542" s="18"/>
      <c r="N1542" s="127"/>
      <c r="O1542" s="16" t="str">
        <f t="shared" si="77"/>
        <v>Ok</v>
      </c>
    </row>
    <row r="1543" spans="1:15" ht="25.5" x14ac:dyDescent="0.2">
      <c r="A1543" s="157" t="str">
        <f t="shared" si="75"/>
        <v>No</v>
      </c>
      <c r="B1543" s="13" t="s">
        <v>524</v>
      </c>
      <c r="C1543" s="14" t="s">
        <v>3742</v>
      </c>
      <c r="D1543" s="13" t="s">
        <v>3168</v>
      </c>
      <c r="E1543" s="153">
        <v>0</v>
      </c>
      <c r="F1543" s="15" t="s">
        <v>528</v>
      </c>
      <c r="G1543" s="154">
        <v>0</v>
      </c>
      <c r="H1543" s="155">
        <f t="shared" si="76"/>
        <v>0</v>
      </c>
      <c r="I1543" s="153">
        <v>0</v>
      </c>
      <c r="J1543" s="153">
        <v>0</v>
      </c>
      <c r="K1543" s="153">
        <v>0</v>
      </c>
      <c r="L1543" s="17"/>
      <c r="M1543" s="18"/>
      <c r="N1543" s="127"/>
      <c r="O1543" s="16" t="str">
        <f t="shared" si="77"/>
        <v>Ok</v>
      </c>
    </row>
    <row r="1544" spans="1:15" ht="25.5" x14ac:dyDescent="0.2">
      <c r="A1544" s="157" t="str">
        <f t="shared" si="75"/>
        <v>No</v>
      </c>
      <c r="B1544" s="13" t="s">
        <v>524</v>
      </c>
      <c r="C1544" s="14" t="s">
        <v>3743</v>
      </c>
      <c r="D1544" s="13" t="s">
        <v>3170</v>
      </c>
      <c r="E1544" s="153">
        <v>0</v>
      </c>
      <c r="F1544" s="15" t="s">
        <v>528</v>
      </c>
      <c r="G1544" s="154">
        <v>0</v>
      </c>
      <c r="H1544" s="155">
        <f t="shared" si="76"/>
        <v>0</v>
      </c>
      <c r="I1544" s="153">
        <v>0</v>
      </c>
      <c r="J1544" s="153">
        <v>0</v>
      </c>
      <c r="K1544" s="153">
        <v>0</v>
      </c>
      <c r="L1544" s="17"/>
      <c r="M1544" s="18"/>
      <c r="N1544" s="127"/>
      <c r="O1544" s="16" t="str">
        <f t="shared" si="77"/>
        <v>Ok</v>
      </c>
    </row>
    <row r="1545" spans="1:15" ht="25.5" x14ac:dyDescent="0.2">
      <c r="A1545" s="157" t="str">
        <f t="shared" si="75"/>
        <v>No</v>
      </c>
      <c r="B1545" s="13" t="s">
        <v>524</v>
      </c>
      <c r="C1545" s="14" t="s">
        <v>3744</v>
      </c>
      <c r="D1545" s="13" t="s">
        <v>3172</v>
      </c>
      <c r="E1545" s="153">
        <v>0</v>
      </c>
      <c r="F1545" s="15" t="s">
        <v>528</v>
      </c>
      <c r="G1545" s="154">
        <v>0</v>
      </c>
      <c r="H1545" s="155">
        <f t="shared" si="76"/>
        <v>0</v>
      </c>
      <c r="I1545" s="153">
        <v>0</v>
      </c>
      <c r="J1545" s="153">
        <v>0</v>
      </c>
      <c r="K1545" s="153">
        <v>0</v>
      </c>
      <c r="L1545" s="17"/>
      <c r="M1545" s="18"/>
      <c r="N1545" s="127"/>
      <c r="O1545" s="16" t="str">
        <f t="shared" si="77"/>
        <v>Ok</v>
      </c>
    </row>
    <row r="1546" spans="1:15" ht="25.5" x14ac:dyDescent="0.2">
      <c r="A1546" s="157" t="str">
        <f t="shared" si="75"/>
        <v>No</v>
      </c>
      <c r="B1546" s="13" t="s">
        <v>524</v>
      </c>
      <c r="C1546" s="14" t="s">
        <v>3745</v>
      </c>
      <c r="D1546" s="13" t="s">
        <v>3174</v>
      </c>
      <c r="E1546" s="153">
        <v>0</v>
      </c>
      <c r="F1546" s="15" t="s">
        <v>528</v>
      </c>
      <c r="G1546" s="154">
        <v>0</v>
      </c>
      <c r="H1546" s="155">
        <f t="shared" si="76"/>
        <v>0</v>
      </c>
      <c r="I1546" s="153">
        <v>0</v>
      </c>
      <c r="J1546" s="153">
        <v>0</v>
      </c>
      <c r="K1546" s="153">
        <v>0</v>
      </c>
      <c r="L1546" s="17"/>
      <c r="M1546" s="18"/>
      <c r="N1546" s="127"/>
      <c r="O1546" s="16" t="str">
        <f t="shared" si="77"/>
        <v>Ok</v>
      </c>
    </row>
    <row r="1547" spans="1:15" ht="38.25" x14ac:dyDescent="0.2">
      <c r="A1547" s="157" t="str">
        <f t="shared" ref="A1547:A1610" si="78">IF(OR(E1547&lt;&gt;0,G1547&lt;&gt;0),"Si","No")</f>
        <v>No</v>
      </c>
      <c r="B1547" s="13" t="s">
        <v>524</v>
      </c>
      <c r="C1547" s="14" t="s">
        <v>3746</v>
      </c>
      <c r="D1547" s="13" t="s">
        <v>3176</v>
      </c>
      <c r="E1547" s="153">
        <v>0</v>
      </c>
      <c r="F1547" s="15" t="s">
        <v>528</v>
      </c>
      <c r="G1547" s="154">
        <v>0</v>
      </c>
      <c r="H1547" s="155">
        <f t="shared" ref="H1547:H1610" si="79">+E1547-G1547</f>
        <v>0</v>
      </c>
      <c r="I1547" s="153">
        <v>0</v>
      </c>
      <c r="J1547" s="153">
        <v>0</v>
      </c>
      <c r="K1547" s="153">
        <v>0</v>
      </c>
      <c r="L1547" s="17"/>
      <c r="M1547" s="18"/>
      <c r="N1547" s="127"/>
      <c r="O1547" s="16" t="str">
        <f t="shared" si="77"/>
        <v>Ok</v>
      </c>
    </row>
    <row r="1548" spans="1:15" ht="25.5" x14ac:dyDescent="0.2">
      <c r="A1548" s="157" t="str">
        <f t="shared" si="78"/>
        <v>No</v>
      </c>
      <c r="B1548" s="13" t="s">
        <v>524</v>
      </c>
      <c r="C1548" s="14" t="s">
        <v>3747</v>
      </c>
      <c r="D1548" s="13" t="s">
        <v>3178</v>
      </c>
      <c r="E1548" s="153">
        <v>0</v>
      </c>
      <c r="F1548" s="15" t="s">
        <v>528</v>
      </c>
      <c r="G1548" s="154">
        <v>0</v>
      </c>
      <c r="H1548" s="155">
        <f t="shared" si="79"/>
        <v>0</v>
      </c>
      <c r="I1548" s="153">
        <v>0</v>
      </c>
      <c r="J1548" s="153">
        <v>0</v>
      </c>
      <c r="K1548" s="153">
        <v>0</v>
      </c>
      <c r="L1548" s="17"/>
      <c r="M1548" s="18"/>
      <c r="N1548" s="127"/>
      <c r="O1548" s="16" t="str">
        <f t="shared" si="77"/>
        <v>Ok</v>
      </c>
    </row>
    <row r="1549" spans="1:15" ht="25.5" x14ac:dyDescent="0.2">
      <c r="A1549" s="157" t="str">
        <f t="shared" si="78"/>
        <v>No</v>
      </c>
      <c r="B1549" s="13" t="s">
        <v>524</v>
      </c>
      <c r="C1549" s="14" t="s">
        <v>3748</v>
      </c>
      <c r="D1549" s="13" t="s">
        <v>3180</v>
      </c>
      <c r="E1549" s="153">
        <v>0</v>
      </c>
      <c r="F1549" s="15" t="s">
        <v>528</v>
      </c>
      <c r="G1549" s="154">
        <v>0</v>
      </c>
      <c r="H1549" s="155">
        <f t="shared" si="79"/>
        <v>0</v>
      </c>
      <c r="I1549" s="153">
        <v>0</v>
      </c>
      <c r="J1549" s="153">
        <v>0</v>
      </c>
      <c r="K1549" s="153">
        <v>0</v>
      </c>
      <c r="L1549" s="17"/>
      <c r="M1549" s="18"/>
      <c r="N1549" s="127"/>
      <c r="O1549" s="16" t="str">
        <f t="shared" si="77"/>
        <v>Ok</v>
      </c>
    </row>
    <row r="1550" spans="1:15" ht="25.5" x14ac:dyDescent="0.2">
      <c r="A1550" s="157" t="str">
        <f t="shared" si="78"/>
        <v>No</v>
      </c>
      <c r="B1550" s="13" t="s">
        <v>524</v>
      </c>
      <c r="C1550" s="14" t="s">
        <v>3749</v>
      </c>
      <c r="D1550" s="13" t="s">
        <v>3182</v>
      </c>
      <c r="E1550" s="153">
        <v>0</v>
      </c>
      <c r="F1550" s="15" t="s">
        <v>528</v>
      </c>
      <c r="G1550" s="154">
        <v>0</v>
      </c>
      <c r="H1550" s="155">
        <f t="shared" si="79"/>
        <v>0</v>
      </c>
      <c r="I1550" s="153">
        <v>0</v>
      </c>
      <c r="J1550" s="153">
        <v>0</v>
      </c>
      <c r="K1550" s="153">
        <v>0</v>
      </c>
      <c r="L1550" s="17"/>
      <c r="M1550" s="18"/>
      <c r="N1550" s="127"/>
      <c r="O1550" s="16" t="str">
        <f t="shared" si="77"/>
        <v>Ok</v>
      </c>
    </row>
    <row r="1551" spans="1:15" ht="25.5" x14ac:dyDescent="0.2">
      <c r="A1551" s="157" t="str">
        <f t="shared" si="78"/>
        <v>No</v>
      </c>
      <c r="B1551" s="13" t="s">
        <v>524</v>
      </c>
      <c r="C1551" s="14" t="s">
        <v>3750</v>
      </c>
      <c r="D1551" s="13" t="s">
        <v>3184</v>
      </c>
      <c r="E1551" s="153">
        <v>0</v>
      </c>
      <c r="F1551" s="15" t="s">
        <v>528</v>
      </c>
      <c r="G1551" s="154">
        <v>0</v>
      </c>
      <c r="H1551" s="155">
        <f t="shared" si="79"/>
        <v>0</v>
      </c>
      <c r="I1551" s="153">
        <v>0</v>
      </c>
      <c r="J1551" s="153">
        <v>0</v>
      </c>
      <c r="K1551" s="153">
        <v>0</v>
      </c>
      <c r="L1551" s="17"/>
      <c r="M1551" s="18"/>
      <c r="N1551" s="127"/>
      <c r="O1551" s="16" t="str">
        <f t="shared" si="77"/>
        <v>Ok</v>
      </c>
    </row>
    <row r="1552" spans="1:15" ht="25.5" x14ac:dyDescent="0.2">
      <c r="A1552" s="157" t="str">
        <f t="shared" si="78"/>
        <v>No</v>
      </c>
      <c r="B1552" s="13" t="s">
        <v>524</v>
      </c>
      <c r="C1552" s="14" t="s">
        <v>3751</v>
      </c>
      <c r="D1552" s="13" t="s">
        <v>3186</v>
      </c>
      <c r="E1552" s="153">
        <v>0</v>
      </c>
      <c r="F1552" s="15" t="s">
        <v>528</v>
      </c>
      <c r="G1552" s="154">
        <v>0</v>
      </c>
      <c r="H1552" s="155">
        <f t="shared" si="79"/>
        <v>0</v>
      </c>
      <c r="I1552" s="153">
        <v>0</v>
      </c>
      <c r="J1552" s="153">
        <v>0</v>
      </c>
      <c r="K1552" s="153">
        <v>0</v>
      </c>
      <c r="L1552" s="17"/>
      <c r="M1552" s="18"/>
      <c r="N1552" s="127"/>
      <c r="O1552" s="16" t="str">
        <f t="shared" si="77"/>
        <v>Ok</v>
      </c>
    </row>
    <row r="1553" spans="1:15" ht="25.5" x14ac:dyDescent="0.2">
      <c r="A1553" s="157" t="str">
        <f t="shared" si="78"/>
        <v>No</v>
      </c>
      <c r="B1553" s="13" t="s">
        <v>524</v>
      </c>
      <c r="C1553" s="14" t="s">
        <v>3752</v>
      </c>
      <c r="D1553" s="13" t="s">
        <v>3188</v>
      </c>
      <c r="E1553" s="153">
        <v>0</v>
      </c>
      <c r="F1553" s="15" t="s">
        <v>528</v>
      </c>
      <c r="G1553" s="154">
        <v>0</v>
      </c>
      <c r="H1553" s="155">
        <f t="shared" si="79"/>
        <v>0</v>
      </c>
      <c r="I1553" s="153">
        <v>0</v>
      </c>
      <c r="J1553" s="153">
        <v>0</v>
      </c>
      <c r="K1553" s="153">
        <v>0</v>
      </c>
      <c r="L1553" s="17"/>
      <c r="M1553" s="18"/>
      <c r="N1553" s="127"/>
      <c r="O1553" s="16" t="str">
        <f t="shared" si="77"/>
        <v>Ok</v>
      </c>
    </row>
    <row r="1554" spans="1:15" ht="38.25" x14ac:dyDescent="0.2">
      <c r="A1554" s="157" t="str">
        <f t="shared" si="78"/>
        <v>No</v>
      </c>
      <c r="B1554" s="13" t="s">
        <v>524</v>
      </c>
      <c r="C1554" s="14" t="s">
        <v>3753</v>
      </c>
      <c r="D1554" s="13" t="s">
        <v>3190</v>
      </c>
      <c r="E1554" s="153">
        <v>0</v>
      </c>
      <c r="F1554" s="15" t="s">
        <v>528</v>
      </c>
      <c r="G1554" s="154">
        <v>0</v>
      </c>
      <c r="H1554" s="155">
        <f t="shared" si="79"/>
        <v>0</v>
      </c>
      <c r="I1554" s="153">
        <v>0</v>
      </c>
      <c r="J1554" s="153">
        <v>0</v>
      </c>
      <c r="K1554" s="153">
        <v>0</v>
      </c>
      <c r="L1554" s="17"/>
      <c r="M1554" s="18"/>
      <c r="N1554" s="127"/>
      <c r="O1554" s="16" t="str">
        <f t="shared" si="77"/>
        <v>Ok</v>
      </c>
    </row>
    <row r="1555" spans="1:15" ht="25.5" x14ac:dyDescent="0.2">
      <c r="A1555" s="157" t="str">
        <f t="shared" si="78"/>
        <v>No</v>
      </c>
      <c r="B1555" s="13" t="s">
        <v>524</v>
      </c>
      <c r="C1555" s="14" t="s">
        <v>3754</v>
      </c>
      <c r="D1555" s="13" t="s">
        <v>3192</v>
      </c>
      <c r="E1555" s="153">
        <v>0</v>
      </c>
      <c r="F1555" s="15" t="s">
        <v>528</v>
      </c>
      <c r="G1555" s="154">
        <v>0</v>
      </c>
      <c r="H1555" s="155">
        <f t="shared" si="79"/>
        <v>0</v>
      </c>
      <c r="I1555" s="153">
        <v>0</v>
      </c>
      <c r="J1555" s="153">
        <v>0</v>
      </c>
      <c r="K1555" s="153">
        <v>0</v>
      </c>
      <c r="L1555" s="17"/>
      <c r="M1555" s="18"/>
      <c r="N1555" s="127"/>
      <c r="O1555" s="16" t="str">
        <f t="shared" si="77"/>
        <v>Ok</v>
      </c>
    </row>
    <row r="1556" spans="1:15" ht="25.5" x14ac:dyDescent="0.2">
      <c r="A1556" s="157" t="str">
        <f t="shared" si="78"/>
        <v>No</v>
      </c>
      <c r="B1556" s="13" t="s">
        <v>524</v>
      </c>
      <c r="C1556" s="14" t="s">
        <v>3755</v>
      </c>
      <c r="D1556" s="13" t="s">
        <v>3194</v>
      </c>
      <c r="E1556" s="153">
        <v>0</v>
      </c>
      <c r="F1556" s="15" t="s">
        <v>528</v>
      </c>
      <c r="G1556" s="154">
        <v>0</v>
      </c>
      <c r="H1556" s="155">
        <f t="shared" si="79"/>
        <v>0</v>
      </c>
      <c r="I1556" s="153">
        <v>0</v>
      </c>
      <c r="J1556" s="153">
        <v>0</v>
      </c>
      <c r="K1556" s="153">
        <v>0</v>
      </c>
      <c r="L1556" s="17"/>
      <c r="M1556" s="18"/>
      <c r="N1556" s="127"/>
      <c r="O1556" s="16" t="str">
        <f t="shared" si="77"/>
        <v>Ok</v>
      </c>
    </row>
    <row r="1557" spans="1:15" ht="25.5" x14ac:dyDescent="0.2">
      <c r="A1557" s="157" t="str">
        <f t="shared" si="78"/>
        <v>No</v>
      </c>
      <c r="B1557" s="13" t="s">
        <v>524</v>
      </c>
      <c r="C1557" s="14" t="s">
        <v>3756</v>
      </c>
      <c r="D1557" s="13" t="s">
        <v>3196</v>
      </c>
      <c r="E1557" s="153">
        <v>0</v>
      </c>
      <c r="F1557" s="15" t="s">
        <v>528</v>
      </c>
      <c r="G1557" s="154">
        <v>0</v>
      </c>
      <c r="H1557" s="155">
        <f t="shared" si="79"/>
        <v>0</v>
      </c>
      <c r="I1557" s="153">
        <v>0</v>
      </c>
      <c r="J1557" s="153">
        <v>0</v>
      </c>
      <c r="K1557" s="153">
        <v>0</v>
      </c>
      <c r="L1557" s="17"/>
      <c r="M1557" s="18"/>
      <c r="N1557" s="127"/>
      <c r="O1557" s="16" t="str">
        <f t="shared" si="77"/>
        <v>Ok</v>
      </c>
    </row>
    <row r="1558" spans="1:15" ht="38.25" x14ac:dyDescent="0.2">
      <c r="A1558" s="157" t="str">
        <f t="shared" si="78"/>
        <v>No</v>
      </c>
      <c r="B1558" s="13" t="s">
        <v>524</v>
      </c>
      <c r="C1558" s="14" t="s">
        <v>3757</v>
      </c>
      <c r="D1558" s="13" t="s">
        <v>3198</v>
      </c>
      <c r="E1558" s="153">
        <v>0</v>
      </c>
      <c r="F1558" s="15" t="s">
        <v>528</v>
      </c>
      <c r="G1558" s="154">
        <v>0</v>
      </c>
      <c r="H1558" s="155">
        <f t="shared" si="79"/>
        <v>0</v>
      </c>
      <c r="I1558" s="153">
        <v>0</v>
      </c>
      <c r="J1558" s="153">
        <v>0</v>
      </c>
      <c r="K1558" s="153">
        <v>0</v>
      </c>
      <c r="L1558" s="17"/>
      <c r="M1558" s="18"/>
      <c r="N1558" s="127"/>
      <c r="O1558" s="16" t="str">
        <f t="shared" si="77"/>
        <v>Ok</v>
      </c>
    </row>
    <row r="1559" spans="1:15" ht="25.5" x14ac:dyDescent="0.2">
      <c r="A1559" s="157" t="str">
        <f t="shared" si="78"/>
        <v>No</v>
      </c>
      <c r="B1559" s="13" t="s">
        <v>524</v>
      </c>
      <c r="C1559" s="14" t="s">
        <v>3758</v>
      </c>
      <c r="D1559" s="13" t="s">
        <v>3200</v>
      </c>
      <c r="E1559" s="153">
        <v>0</v>
      </c>
      <c r="F1559" s="15" t="s">
        <v>528</v>
      </c>
      <c r="G1559" s="154">
        <v>0</v>
      </c>
      <c r="H1559" s="155">
        <f t="shared" si="79"/>
        <v>0</v>
      </c>
      <c r="I1559" s="153">
        <v>0</v>
      </c>
      <c r="J1559" s="153">
        <v>0</v>
      </c>
      <c r="K1559" s="153">
        <v>0</v>
      </c>
      <c r="L1559" s="17"/>
      <c r="M1559" s="18"/>
      <c r="N1559" s="127"/>
      <c r="O1559" s="16" t="str">
        <f t="shared" si="77"/>
        <v>Ok</v>
      </c>
    </row>
    <row r="1560" spans="1:15" ht="38.25" x14ac:dyDescent="0.2">
      <c r="A1560" s="157" t="str">
        <f t="shared" si="78"/>
        <v>No</v>
      </c>
      <c r="B1560" s="13" t="s">
        <v>524</v>
      </c>
      <c r="C1560" s="14" t="s">
        <v>3759</v>
      </c>
      <c r="D1560" s="13" t="s">
        <v>3213</v>
      </c>
      <c r="E1560" s="153">
        <v>0</v>
      </c>
      <c r="F1560" s="15" t="s">
        <v>528</v>
      </c>
      <c r="G1560" s="154">
        <v>0</v>
      </c>
      <c r="H1560" s="155">
        <f t="shared" si="79"/>
        <v>0</v>
      </c>
      <c r="I1560" s="153">
        <v>0</v>
      </c>
      <c r="J1560" s="153">
        <v>0</v>
      </c>
      <c r="K1560" s="153">
        <v>0</v>
      </c>
      <c r="L1560" s="17"/>
      <c r="M1560" s="18"/>
      <c r="N1560" s="127"/>
      <c r="O1560" s="16" t="str">
        <f t="shared" si="77"/>
        <v>Ok</v>
      </c>
    </row>
    <row r="1561" spans="1:15" ht="38.25" x14ac:dyDescent="0.2">
      <c r="A1561" s="157" t="str">
        <f t="shared" si="78"/>
        <v>No</v>
      </c>
      <c r="B1561" s="13" t="s">
        <v>524</v>
      </c>
      <c r="C1561" s="14" t="s">
        <v>3760</v>
      </c>
      <c r="D1561" s="13" t="s">
        <v>3215</v>
      </c>
      <c r="E1561" s="153">
        <v>0</v>
      </c>
      <c r="F1561" s="15" t="s">
        <v>528</v>
      </c>
      <c r="G1561" s="154">
        <v>0</v>
      </c>
      <c r="H1561" s="155">
        <f t="shared" si="79"/>
        <v>0</v>
      </c>
      <c r="I1561" s="153">
        <v>0</v>
      </c>
      <c r="J1561" s="153">
        <v>0</v>
      </c>
      <c r="K1561" s="153">
        <v>0</v>
      </c>
      <c r="L1561" s="17"/>
      <c r="M1561" s="18"/>
      <c r="N1561" s="127"/>
      <c r="O1561" s="16" t="str">
        <f t="shared" si="77"/>
        <v>Ok</v>
      </c>
    </row>
    <row r="1562" spans="1:15" ht="38.25" x14ac:dyDescent="0.2">
      <c r="A1562" s="157" t="str">
        <f t="shared" si="78"/>
        <v>No</v>
      </c>
      <c r="B1562" s="13" t="s">
        <v>524</v>
      </c>
      <c r="C1562" s="14" t="s">
        <v>3761</v>
      </c>
      <c r="D1562" s="13" t="s">
        <v>3217</v>
      </c>
      <c r="E1562" s="153">
        <v>0</v>
      </c>
      <c r="F1562" s="15" t="s">
        <v>528</v>
      </c>
      <c r="G1562" s="154">
        <v>0</v>
      </c>
      <c r="H1562" s="155">
        <f t="shared" si="79"/>
        <v>0</v>
      </c>
      <c r="I1562" s="153">
        <v>0</v>
      </c>
      <c r="J1562" s="153">
        <v>0</v>
      </c>
      <c r="K1562" s="153">
        <v>0</v>
      </c>
      <c r="L1562" s="17"/>
      <c r="M1562" s="18"/>
      <c r="N1562" s="127"/>
      <c r="O1562" s="16" t="str">
        <f t="shared" si="77"/>
        <v>Ok</v>
      </c>
    </row>
    <row r="1563" spans="1:15" ht="38.25" x14ac:dyDescent="0.2">
      <c r="A1563" s="157" t="str">
        <f t="shared" si="78"/>
        <v>No</v>
      </c>
      <c r="B1563" s="13" t="s">
        <v>524</v>
      </c>
      <c r="C1563" s="14" t="s">
        <v>3762</v>
      </c>
      <c r="D1563" s="13" t="s">
        <v>3219</v>
      </c>
      <c r="E1563" s="153">
        <v>0</v>
      </c>
      <c r="F1563" s="15" t="s">
        <v>528</v>
      </c>
      <c r="G1563" s="154">
        <v>0</v>
      </c>
      <c r="H1563" s="155">
        <f t="shared" si="79"/>
        <v>0</v>
      </c>
      <c r="I1563" s="153">
        <v>0</v>
      </c>
      <c r="J1563" s="153">
        <v>0</v>
      </c>
      <c r="K1563" s="153">
        <v>0</v>
      </c>
      <c r="L1563" s="17"/>
      <c r="M1563" s="18"/>
      <c r="N1563" s="127"/>
      <c r="O1563" s="16" t="str">
        <f t="shared" si="77"/>
        <v>Ok</v>
      </c>
    </row>
    <row r="1564" spans="1:15" ht="51" x14ac:dyDescent="0.2">
      <c r="A1564" s="157" t="str">
        <f t="shared" si="78"/>
        <v>No</v>
      </c>
      <c r="B1564" s="13" t="s">
        <v>524</v>
      </c>
      <c r="C1564" s="14" t="s">
        <v>3763</v>
      </c>
      <c r="D1564" s="13" t="s">
        <v>3221</v>
      </c>
      <c r="E1564" s="153">
        <v>0</v>
      </c>
      <c r="F1564" s="15" t="s">
        <v>528</v>
      </c>
      <c r="G1564" s="154">
        <v>0</v>
      </c>
      <c r="H1564" s="155">
        <f t="shared" si="79"/>
        <v>0</v>
      </c>
      <c r="I1564" s="153">
        <v>0</v>
      </c>
      <c r="J1564" s="153">
        <v>0</v>
      </c>
      <c r="K1564" s="153">
        <v>0</v>
      </c>
      <c r="L1564" s="17"/>
      <c r="M1564" s="18"/>
      <c r="N1564" s="127"/>
      <c r="O1564" s="16" t="str">
        <f t="shared" si="77"/>
        <v>Ok</v>
      </c>
    </row>
    <row r="1565" spans="1:15" ht="51" x14ac:dyDescent="0.2">
      <c r="A1565" s="157" t="str">
        <f t="shared" si="78"/>
        <v>No</v>
      </c>
      <c r="B1565" s="13" t="s">
        <v>524</v>
      </c>
      <c r="C1565" s="14" t="s">
        <v>3764</v>
      </c>
      <c r="D1565" s="13" t="s">
        <v>3223</v>
      </c>
      <c r="E1565" s="153">
        <v>0</v>
      </c>
      <c r="F1565" s="15" t="s">
        <v>528</v>
      </c>
      <c r="G1565" s="154">
        <v>0</v>
      </c>
      <c r="H1565" s="155">
        <f t="shared" si="79"/>
        <v>0</v>
      </c>
      <c r="I1565" s="153">
        <v>0</v>
      </c>
      <c r="J1565" s="153">
        <v>0</v>
      </c>
      <c r="K1565" s="153">
        <v>0</v>
      </c>
      <c r="L1565" s="17"/>
      <c r="M1565" s="18"/>
      <c r="N1565" s="127"/>
      <c r="O1565" s="16" t="str">
        <f t="shared" ref="O1565:O1628" si="80">IF(H1565-SUM(I1565:K1565)&lt;&gt;0,"Verificar diferencias","Ok")</f>
        <v>Ok</v>
      </c>
    </row>
    <row r="1566" spans="1:15" ht="38.25" x14ac:dyDescent="0.2">
      <c r="A1566" s="157" t="str">
        <f t="shared" si="78"/>
        <v>No</v>
      </c>
      <c r="B1566" s="13" t="s">
        <v>524</v>
      </c>
      <c r="C1566" s="14" t="s">
        <v>3765</v>
      </c>
      <c r="D1566" s="13" t="s">
        <v>3225</v>
      </c>
      <c r="E1566" s="153">
        <v>0</v>
      </c>
      <c r="F1566" s="15" t="s">
        <v>528</v>
      </c>
      <c r="G1566" s="154">
        <v>0</v>
      </c>
      <c r="H1566" s="155">
        <f t="shared" si="79"/>
        <v>0</v>
      </c>
      <c r="I1566" s="153">
        <v>0</v>
      </c>
      <c r="J1566" s="153">
        <v>0</v>
      </c>
      <c r="K1566" s="153">
        <v>0</v>
      </c>
      <c r="L1566" s="17"/>
      <c r="M1566" s="18"/>
      <c r="N1566" s="127"/>
      <c r="O1566" s="16" t="str">
        <f t="shared" si="80"/>
        <v>Ok</v>
      </c>
    </row>
    <row r="1567" spans="1:15" ht="38.25" x14ac:dyDescent="0.2">
      <c r="A1567" s="157" t="str">
        <f t="shared" si="78"/>
        <v>No</v>
      </c>
      <c r="B1567" s="13" t="s">
        <v>524</v>
      </c>
      <c r="C1567" s="14" t="s">
        <v>3766</v>
      </c>
      <c r="D1567" s="13" t="s">
        <v>3264</v>
      </c>
      <c r="E1567" s="153">
        <v>0</v>
      </c>
      <c r="F1567" s="15" t="s">
        <v>528</v>
      </c>
      <c r="G1567" s="154">
        <v>0</v>
      </c>
      <c r="H1567" s="155">
        <f t="shared" si="79"/>
        <v>0</v>
      </c>
      <c r="I1567" s="153">
        <v>0</v>
      </c>
      <c r="J1567" s="153">
        <v>0</v>
      </c>
      <c r="K1567" s="153">
        <v>0</v>
      </c>
      <c r="L1567" s="17"/>
      <c r="M1567" s="18"/>
      <c r="N1567" s="127"/>
      <c r="O1567" s="16" t="str">
        <f t="shared" si="80"/>
        <v>Ok</v>
      </c>
    </row>
    <row r="1568" spans="1:15" ht="38.25" x14ac:dyDescent="0.2">
      <c r="A1568" s="157" t="str">
        <f t="shared" si="78"/>
        <v>No</v>
      </c>
      <c r="B1568" s="13" t="s">
        <v>524</v>
      </c>
      <c r="C1568" s="14" t="s">
        <v>3767</v>
      </c>
      <c r="D1568" s="13" t="s">
        <v>3266</v>
      </c>
      <c r="E1568" s="153">
        <v>0</v>
      </c>
      <c r="F1568" s="15" t="s">
        <v>528</v>
      </c>
      <c r="G1568" s="154">
        <v>0</v>
      </c>
      <c r="H1568" s="155">
        <f t="shared" si="79"/>
        <v>0</v>
      </c>
      <c r="I1568" s="153">
        <v>0</v>
      </c>
      <c r="J1568" s="153">
        <v>0</v>
      </c>
      <c r="K1568" s="153">
        <v>0</v>
      </c>
      <c r="L1568" s="17"/>
      <c r="M1568" s="18"/>
      <c r="N1568" s="127"/>
      <c r="O1568" s="16" t="str">
        <f t="shared" si="80"/>
        <v>Ok</v>
      </c>
    </row>
    <row r="1569" spans="1:15" ht="38.25" x14ac:dyDescent="0.2">
      <c r="A1569" s="157" t="str">
        <f t="shared" si="78"/>
        <v>No</v>
      </c>
      <c r="B1569" s="13" t="s">
        <v>524</v>
      </c>
      <c r="C1569" s="14" t="s">
        <v>3768</v>
      </c>
      <c r="D1569" s="13" t="s">
        <v>3268</v>
      </c>
      <c r="E1569" s="153">
        <v>0</v>
      </c>
      <c r="F1569" s="15" t="s">
        <v>528</v>
      </c>
      <c r="G1569" s="154">
        <v>0</v>
      </c>
      <c r="H1569" s="155">
        <f t="shared" si="79"/>
        <v>0</v>
      </c>
      <c r="I1569" s="153">
        <v>0</v>
      </c>
      <c r="J1569" s="153">
        <v>0</v>
      </c>
      <c r="K1569" s="153">
        <v>0</v>
      </c>
      <c r="L1569" s="17"/>
      <c r="M1569" s="18"/>
      <c r="N1569" s="127"/>
      <c r="O1569" s="16" t="str">
        <f t="shared" si="80"/>
        <v>Ok</v>
      </c>
    </row>
    <row r="1570" spans="1:15" ht="38.25" x14ac:dyDescent="0.2">
      <c r="A1570" s="157" t="str">
        <f t="shared" si="78"/>
        <v>No</v>
      </c>
      <c r="B1570" s="13" t="s">
        <v>524</v>
      </c>
      <c r="C1570" s="14" t="s">
        <v>3769</v>
      </c>
      <c r="D1570" s="13" t="s">
        <v>3270</v>
      </c>
      <c r="E1570" s="153">
        <v>0</v>
      </c>
      <c r="F1570" s="15" t="s">
        <v>528</v>
      </c>
      <c r="G1570" s="154">
        <v>0</v>
      </c>
      <c r="H1570" s="155">
        <f t="shared" si="79"/>
        <v>0</v>
      </c>
      <c r="I1570" s="153">
        <v>0</v>
      </c>
      <c r="J1570" s="153">
        <v>0</v>
      </c>
      <c r="K1570" s="153">
        <v>0</v>
      </c>
      <c r="L1570" s="17"/>
      <c r="M1570" s="18"/>
      <c r="N1570" s="127"/>
      <c r="O1570" s="16" t="str">
        <f t="shared" si="80"/>
        <v>Ok</v>
      </c>
    </row>
    <row r="1571" spans="1:15" ht="63.75" x14ac:dyDescent="0.2">
      <c r="A1571" s="157" t="str">
        <f t="shared" si="78"/>
        <v>No</v>
      </c>
      <c r="B1571" s="13" t="s">
        <v>524</v>
      </c>
      <c r="C1571" s="14" t="s">
        <v>3770</v>
      </c>
      <c r="D1571" s="13" t="s">
        <v>3272</v>
      </c>
      <c r="E1571" s="153">
        <v>0</v>
      </c>
      <c r="F1571" s="15" t="s">
        <v>528</v>
      </c>
      <c r="G1571" s="154">
        <v>0</v>
      </c>
      <c r="H1571" s="155">
        <f t="shared" si="79"/>
        <v>0</v>
      </c>
      <c r="I1571" s="153">
        <v>0</v>
      </c>
      <c r="J1571" s="153">
        <v>0</v>
      </c>
      <c r="K1571" s="153">
        <v>0</v>
      </c>
      <c r="L1571" s="17"/>
      <c r="M1571" s="18"/>
      <c r="N1571" s="127"/>
      <c r="O1571" s="16" t="str">
        <f t="shared" si="80"/>
        <v>Ok</v>
      </c>
    </row>
    <row r="1572" spans="1:15" ht="63.75" x14ac:dyDescent="0.2">
      <c r="A1572" s="157" t="str">
        <f t="shared" si="78"/>
        <v>No</v>
      </c>
      <c r="B1572" s="13" t="s">
        <v>524</v>
      </c>
      <c r="C1572" s="14" t="s">
        <v>3771</v>
      </c>
      <c r="D1572" s="13" t="s">
        <v>3274</v>
      </c>
      <c r="E1572" s="153">
        <v>0</v>
      </c>
      <c r="F1572" s="15" t="s">
        <v>528</v>
      </c>
      <c r="G1572" s="154">
        <v>0</v>
      </c>
      <c r="H1572" s="155">
        <f t="shared" si="79"/>
        <v>0</v>
      </c>
      <c r="I1572" s="153">
        <v>0</v>
      </c>
      <c r="J1572" s="153">
        <v>0</v>
      </c>
      <c r="K1572" s="153">
        <v>0</v>
      </c>
      <c r="L1572" s="17"/>
      <c r="M1572" s="18"/>
      <c r="N1572" s="127"/>
      <c r="O1572" s="16" t="str">
        <f t="shared" si="80"/>
        <v>Ok</v>
      </c>
    </row>
    <row r="1573" spans="1:15" ht="51" x14ac:dyDescent="0.2">
      <c r="A1573" s="157" t="str">
        <f t="shared" si="78"/>
        <v>No</v>
      </c>
      <c r="B1573" s="13" t="s">
        <v>524</v>
      </c>
      <c r="C1573" s="14" t="s">
        <v>3772</v>
      </c>
      <c r="D1573" s="13" t="s">
        <v>3276</v>
      </c>
      <c r="E1573" s="153">
        <v>0</v>
      </c>
      <c r="F1573" s="15" t="s">
        <v>528</v>
      </c>
      <c r="G1573" s="154">
        <v>0</v>
      </c>
      <c r="H1573" s="155">
        <f t="shared" si="79"/>
        <v>0</v>
      </c>
      <c r="I1573" s="153">
        <v>0</v>
      </c>
      <c r="J1573" s="153">
        <v>0</v>
      </c>
      <c r="K1573" s="153">
        <v>0</v>
      </c>
      <c r="L1573" s="17"/>
      <c r="M1573" s="18"/>
      <c r="N1573" s="127"/>
      <c r="O1573" s="16" t="str">
        <f t="shared" si="80"/>
        <v>Ok</v>
      </c>
    </row>
    <row r="1574" spans="1:15" ht="25.5" x14ac:dyDescent="0.2">
      <c r="A1574" s="157" t="str">
        <f t="shared" si="78"/>
        <v>No</v>
      </c>
      <c r="B1574" s="13" t="s">
        <v>524</v>
      </c>
      <c r="C1574" s="14" t="s">
        <v>3773</v>
      </c>
      <c r="D1574" s="13" t="s">
        <v>3540</v>
      </c>
      <c r="E1574" s="153">
        <v>0</v>
      </c>
      <c r="F1574" s="15" t="s">
        <v>528</v>
      </c>
      <c r="G1574" s="154">
        <v>0</v>
      </c>
      <c r="H1574" s="155">
        <f t="shared" si="79"/>
        <v>0</v>
      </c>
      <c r="I1574" s="153">
        <v>0</v>
      </c>
      <c r="J1574" s="153">
        <v>0</v>
      </c>
      <c r="K1574" s="153">
        <v>0</v>
      </c>
      <c r="L1574" s="17"/>
      <c r="M1574" s="18"/>
      <c r="N1574" s="127"/>
      <c r="O1574" s="16" t="str">
        <f t="shared" si="80"/>
        <v>Ok</v>
      </c>
    </row>
    <row r="1575" spans="1:15" ht="25.5" x14ac:dyDescent="0.2">
      <c r="A1575" s="157" t="str">
        <f t="shared" si="78"/>
        <v>No</v>
      </c>
      <c r="B1575" s="13" t="s">
        <v>524</v>
      </c>
      <c r="C1575" s="14" t="s">
        <v>3774</v>
      </c>
      <c r="D1575" s="13" t="s">
        <v>3542</v>
      </c>
      <c r="E1575" s="153">
        <v>0</v>
      </c>
      <c r="F1575" s="15" t="s">
        <v>528</v>
      </c>
      <c r="G1575" s="154">
        <v>0</v>
      </c>
      <c r="H1575" s="155">
        <f t="shared" si="79"/>
        <v>0</v>
      </c>
      <c r="I1575" s="153">
        <v>0</v>
      </c>
      <c r="J1575" s="153">
        <v>0</v>
      </c>
      <c r="K1575" s="153">
        <v>0</v>
      </c>
      <c r="L1575" s="17"/>
      <c r="M1575" s="18"/>
      <c r="N1575" s="127"/>
      <c r="O1575" s="16" t="str">
        <f t="shared" si="80"/>
        <v>Ok</v>
      </c>
    </row>
    <row r="1576" spans="1:15" ht="25.5" x14ac:dyDescent="0.2">
      <c r="A1576" s="157" t="str">
        <f t="shared" si="78"/>
        <v>No</v>
      </c>
      <c r="B1576" s="13" t="s">
        <v>524</v>
      </c>
      <c r="C1576" s="14" t="s">
        <v>3775</v>
      </c>
      <c r="D1576" s="13" t="s">
        <v>3544</v>
      </c>
      <c r="E1576" s="153">
        <v>0</v>
      </c>
      <c r="F1576" s="15" t="s">
        <v>528</v>
      </c>
      <c r="G1576" s="154">
        <v>0</v>
      </c>
      <c r="H1576" s="155">
        <f t="shared" si="79"/>
        <v>0</v>
      </c>
      <c r="I1576" s="153">
        <v>0</v>
      </c>
      <c r="J1576" s="153">
        <v>0</v>
      </c>
      <c r="K1576" s="153">
        <v>0</v>
      </c>
      <c r="L1576" s="17"/>
      <c r="M1576" s="18"/>
      <c r="N1576" s="127"/>
      <c r="O1576" s="16" t="str">
        <f t="shared" si="80"/>
        <v>Ok</v>
      </c>
    </row>
    <row r="1577" spans="1:15" ht="25.5" x14ac:dyDescent="0.2">
      <c r="A1577" s="157" t="str">
        <f t="shared" si="78"/>
        <v>No</v>
      </c>
      <c r="B1577" s="13" t="s">
        <v>524</v>
      </c>
      <c r="C1577" s="14" t="s">
        <v>3776</v>
      </c>
      <c r="D1577" s="13" t="s">
        <v>3546</v>
      </c>
      <c r="E1577" s="153">
        <v>0</v>
      </c>
      <c r="F1577" s="15" t="s">
        <v>528</v>
      </c>
      <c r="G1577" s="154">
        <v>0</v>
      </c>
      <c r="H1577" s="155">
        <f t="shared" si="79"/>
        <v>0</v>
      </c>
      <c r="I1577" s="153">
        <v>0</v>
      </c>
      <c r="J1577" s="153">
        <v>0</v>
      </c>
      <c r="K1577" s="153">
        <v>0</v>
      </c>
      <c r="L1577" s="17"/>
      <c r="M1577" s="18"/>
      <c r="N1577" s="127"/>
      <c r="O1577" s="16" t="str">
        <f t="shared" si="80"/>
        <v>Ok</v>
      </c>
    </row>
    <row r="1578" spans="1:15" ht="25.5" x14ac:dyDescent="0.2">
      <c r="A1578" s="157" t="str">
        <f t="shared" si="78"/>
        <v>No</v>
      </c>
      <c r="B1578" s="13" t="s">
        <v>524</v>
      </c>
      <c r="C1578" s="14" t="s">
        <v>3777</v>
      </c>
      <c r="D1578" s="13" t="s">
        <v>3548</v>
      </c>
      <c r="E1578" s="153">
        <v>0</v>
      </c>
      <c r="F1578" s="15" t="s">
        <v>528</v>
      </c>
      <c r="G1578" s="154">
        <v>0</v>
      </c>
      <c r="H1578" s="155">
        <f t="shared" si="79"/>
        <v>0</v>
      </c>
      <c r="I1578" s="153">
        <v>0</v>
      </c>
      <c r="J1578" s="153">
        <v>0</v>
      </c>
      <c r="K1578" s="153">
        <v>0</v>
      </c>
      <c r="L1578" s="17"/>
      <c r="M1578" s="18"/>
      <c r="N1578" s="127"/>
      <c r="O1578" s="16" t="str">
        <f t="shared" si="80"/>
        <v>Ok</v>
      </c>
    </row>
    <row r="1579" spans="1:15" ht="51" x14ac:dyDescent="0.2">
      <c r="A1579" s="157" t="str">
        <f t="shared" si="78"/>
        <v>No</v>
      </c>
      <c r="B1579" s="13" t="s">
        <v>524</v>
      </c>
      <c r="C1579" s="14" t="s">
        <v>3778</v>
      </c>
      <c r="D1579" s="13" t="s">
        <v>3550</v>
      </c>
      <c r="E1579" s="153">
        <v>0</v>
      </c>
      <c r="F1579" s="15" t="s">
        <v>528</v>
      </c>
      <c r="G1579" s="154">
        <v>0</v>
      </c>
      <c r="H1579" s="155">
        <f t="shared" si="79"/>
        <v>0</v>
      </c>
      <c r="I1579" s="153">
        <v>0</v>
      </c>
      <c r="J1579" s="153">
        <v>0</v>
      </c>
      <c r="K1579" s="153">
        <v>0</v>
      </c>
      <c r="L1579" s="17"/>
      <c r="M1579" s="18"/>
      <c r="N1579" s="127"/>
      <c r="O1579" s="16" t="str">
        <f t="shared" si="80"/>
        <v>Ok</v>
      </c>
    </row>
    <row r="1580" spans="1:15" ht="51" x14ac:dyDescent="0.2">
      <c r="A1580" s="157" t="str">
        <f t="shared" si="78"/>
        <v>No</v>
      </c>
      <c r="B1580" s="13" t="s">
        <v>524</v>
      </c>
      <c r="C1580" s="14" t="s">
        <v>3779</v>
      </c>
      <c r="D1580" s="13" t="s">
        <v>3552</v>
      </c>
      <c r="E1580" s="153">
        <v>0</v>
      </c>
      <c r="F1580" s="15" t="s">
        <v>528</v>
      </c>
      <c r="G1580" s="154">
        <v>0</v>
      </c>
      <c r="H1580" s="155">
        <f t="shared" si="79"/>
        <v>0</v>
      </c>
      <c r="I1580" s="153">
        <v>0</v>
      </c>
      <c r="J1580" s="153">
        <v>0</v>
      </c>
      <c r="K1580" s="153">
        <v>0</v>
      </c>
      <c r="L1580" s="17"/>
      <c r="M1580" s="18"/>
      <c r="N1580" s="127"/>
      <c r="O1580" s="16" t="str">
        <f t="shared" si="80"/>
        <v>Ok</v>
      </c>
    </row>
    <row r="1581" spans="1:15" ht="38.25" x14ac:dyDescent="0.2">
      <c r="A1581" s="157" t="str">
        <f t="shared" si="78"/>
        <v>No</v>
      </c>
      <c r="B1581" s="13" t="s">
        <v>524</v>
      </c>
      <c r="C1581" s="14" t="s">
        <v>3780</v>
      </c>
      <c r="D1581" s="13" t="s">
        <v>3554</v>
      </c>
      <c r="E1581" s="153">
        <v>0</v>
      </c>
      <c r="F1581" s="15" t="s">
        <v>528</v>
      </c>
      <c r="G1581" s="154">
        <v>0</v>
      </c>
      <c r="H1581" s="155">
        <f t="shared" si="79"/>
        <v>0</v>
      </c>
      <c r="I1581" s="153">
        <v>0</v>
      </c>
      <c r="J1581" s="153">
        <v>0</v>
      </c>
      <c r="K1581" s="153">
        <v>0</v>
      </c>
      <c r="L1581" s="17"/>
      <c r="M1581" s="18"/>
      <c r="N1581" s="127"/>
      <c r="O1581" s="16" t="str">
        <f t="shared" si="80"/>
        <v>Ok</v>
      </c>
    </row>
    <row r="1582" spans="1:15" ht="25.5" x14ac:dyDescent="0.2">
      <c r="A1582" s="157" t="str">
        <f t="shared" si="78"/>
        <v>No</v>
      </c>
      <c r="B1582" s="13" t="s">
        <v>524</v>
      </c>
      <c r="C1582" s="14" t="s">
        <v>3781</v>
      </c>
      <c r="D1582" s="13" t="s">
        <v>2211</v>
      </c>
      <c r="E1582" s="153">
        <v>0</v>
      </c>
      <c r="F1582" s="15" t="s">
        <v>528</v>
      </c>
      <c r="G1582" s="154">
        <v>0</v>
      </c>
      <c r="H1582" s="155">
        <f t="shared" si="79"/>
        <v>0</v>
      </c>
      <c r="I1582" s="153">
        <v>0</v>
      </c>
      <c r="J1582" s="153">
        <v>0</v>
      </c>
      <c r="K1582" s="153">
        <v>0</v>
      </c>
      <c r="L1582" s="17"/>
      <c r="M1582" s="18"/>
      <c r="N1582" s="127"/>
      <c r="O1582" s="16" t="str">
        <f t="shared" si="80"/>
        <v>Ok</v>
      </c>
    </row>
    <row r="1583" spans="1:15" ht="15" x14ac:dyDescent="0.2">
      <c r="A1583" s="157" t="str">
        <f t="shared" si="78"/>
        <v>No</v>
      </c>
      <c r="B1583" s="13" t="s">
        <v>524</v>
      </c>
      <c r="C1583" s="14" t="s">
        <v>3783</v>
      </c>
      <c r="D1583" s="13" t="s">
        <v>23</v>
      </c>
      <c r="E1583" s="153">
        <v>0</v>
      </c>
      <c r="F1583" s="15" t="s">
        <v>528</v>
      </c>
      <c r="G1583" s="154">
        <v>0</v>
      </c>
      <c r="H1583" s="155">
        <f t="shared" si="79"/>
        <v>0</v>
      </c>
      <c r="I1583" s="153">
        <v>0</v>
      </c>
      <c r="J1583" s="153">
        <v>0</v>
      </c>
      <c r="K1583" s="153">
        <v>0</v>
      </c>
      <c r="L1583" s="17"/>
      <c r="M1583" s="18"/>
      <c r="N1583" s="127"/>
      <c r="O1583" s="16" t="str">
        <f t="shared" si="80"/>
        <v>Ok</v>
      </c>
    </row>
    <row r="1584" spans="1:15" ht="15" x14ac:dyDescent="0.2">
      <c r="A1584" s="157" t="str">
        <f t="shared" si="78"/>
        <v>No</v>
      </c>
      <c r="B1584" s="13" t="s">
        <v>524</v>
      </c>
      <c r="C1584" s="14" t="s">
        <v>3784</v>
      </c>
      <c r="D1584" s="13" t="s">
        <v>24</v>
      </c>
      <c r="E1584" s="153">
        <v>0</v>
      </c>
      <c r="F1584" s="15" t="s">
        <v>528</v>
      </c>
      <c r="G1584" s="154">
        <v>0</v>
      </c>
      <c r="H1584" s="155">
        <f t="shared" si="79"/>
        <v>0</v>
      </c>
      <c r="I1584" s="153">
        <v>0</v>
      </c>
      <c r="J1584" s="153">
        <v>0</v>
      </c>
      <c r="K1584" s="153">
        <v>0</v>
      </c>
      <c r="L1584" s="17"/>
      <c r="M1584" s="18"/>
      <c r="N1584" s="127"/>
      <c r="O1584" s="16" t="str">
        <f t="shared" si="80"/>
        <v>Ok</v>
      </c>
    </row>
    <row r="1585" spans="1:15" ht="15" x14ac:dyDescent="0.2">
      <c r="A1585" s="157" t="str">
        <f t="shared" si="78"/>
        <v>No</v>
      </c>
      <c r="B1585" s="13" t="s">
        <v>524</v>
      </c>
      <c r="C1585" s="14" t="s">
        <v>3785</v>
      </c>
      <c r="D1585" s="13" t="s">
        <v>273</v>
      </c>
      <c r="E1585" s="153">
        <v>0</v>
      </c>
      <c r="F1585" s="15" t="s">
        <v>528</v>
      </c>
      <c r="G1585" s="154">
        <v>0</v>
      </c>
      <c r="H1585" s="155">
        <f t="shared" si="79"/>
        <v>0</v>
      </c>
      <c r="I1585" s="153">
        <v>0</v>
      </c>
      <c r="J1585" s="153">
        <v>0</v>
      </c>
      <c r="K1585" s="153">
        <v>0</v>
      </c>
      <c r="L1585" s="17"/>
      <c r="M1585" s="18"/>
      <c r="N1585" s="127"/>
      <c r="O1585" s="16" t="str">
        <f t="shared" si="80"/>
        <v>Ok</v>
      </c>
    </row>
    <row r="1586" spans="1:15" ht="15" x14ac:dyDescent="0.2">
      <c r="A1586" s="157" t="str">
        <f t="shared" si="78"/>
        <v>No</v>
      </c>
      <c r="B1586" s="13" t="s">
        <v>524</v>
      </c>
      <c r="C1586" s="14" t="s">
        <v>3786</v>
      </c>
      <c r="D1586" s="13" t="s">
        <v>2399</v>
      </c>
      <c r="E1586" s="153">
        <v>0</v>
      </c>
      <c r="F1586" s="15" t="s">
        <v>528</v>
      </c>
      <c r="G1586" s="154">
        <v>0</v>
      </c>
      <c r="H1586" s="155">
        <f t="shared" si="79"/>
        <v>0</v>
      </c>
      <c r="I1586" s="153">
        <v>0</v>
      </c>
      <c r="J1586" s="153">
        <v>0</v>
      </c>
      <c r="K1586" s="153">
        <v>0</v>
      </c>
      <c r="L1586" s="17"/>
      <c r="M1586" s="18"/>
      <c r="N1586" s="127"/>
      <c r="O1586" s="16" t="str">
        <f t="shared" si="80"/>
        <v>Ok</v>
      </c>
    </row>
    <row r="1587" spans="1:15" ht="15" x14ac:dyDescent="0.2">
      <c r="A1587" s="157" t="str">
        <f t="shared" si="78"/>
        <v>No</v>
      </c>
      <c r="B1587" s="13" t="s">
        <v>524</v>
      </c>
      <c r="C1587" s="14" t="s">
        <v>3787</v>
      </c>
      <c r="D1587" s="13" t="s">
        <v>2401</v>
      </c>
      <c r="E1587" s="153">
        <v>0</v>
      </c>
      <c r="F1587" s="15" t="s">
        <v>528</v>
      </c>
      <c r="G1587" s="154">
        <v>0</v>
      </c>
      <c r="H1587" s="155">
        <f t="shared" si="79"/>
        <v>0</v>
      </c>
      <c r="I1587" s="153">
        <v>0</v>
      </c>
      <c r="J1587" s="153">
        <v>0</v>
      </c>
      <c r="K1587" s="153">
        <v>0</v>
      </c>
      <c r="L1587" s="17"/>
      <c r="M1587" s="18"/>
      <c r="N1587" s="127"/>
      <c r="O1587" s="16" t="str">
        <f t="shared" si="80"/>
        <v>Ok</v>
      </c>
    </row>
    <row r="1588" spans="1:15" ht="25.5" x14ac:dyDescent="0.2">
      <c r="A1588" s="157" t="str">
        <f t="shared" si="78"/>
        <v>No</v>
      </c>
      <c r="B1588" s="13" t="s">
        <v>524</v>
      </c>
      <c r="C1588" s="14" t="s">
        <v>3788</v>
      </c>
      <c r="D1588" s="13" t="s">
        <v>2403</v>
      </c>
      <c r="E1588" s="153">
        <v>0</v>
      </c>
      <c r="F1588" s="15" t="s">
        <v>528</v>
      </c>
      <c r="G1588" s="154">
        <v>0</v>
      </c>
      <c r="H1588" s="155">
        <f t="shared" si="79"/>
        <v>0</v>
      </c>
      <c r="I1588" s="153">
        <v>0</v>
      </c>
      <c r="J1588" s="153">
        <v>0</v>
      </c>
      <c r="K1588" s="153">
        <v>0</v>
      </c>
      <c r="L1588" s="17"/>
      <c r="M1588" s="18"/>
      <c r="N1588" s="127"/>
      <c r="O1588" s="16" t="str">
        <f t="shared" si="80"/>
        <v>Ok</v>
      </c>
    </row>
    <row r="1589" spans="1:15" ht="15" x14ac:dyDescent="0.2">
      <c r="A1589" s="157" t="str">
        <f t="shared" si="78"/>
        <v>No</v>
      </c>
      <c r="B1589" s="13" t="s">
        <v>524</v>
      </c>
      <c r="C1589" s="14" t="s">
        <v>3789</v>
      </c>
      <c r="D1589" s="13" t="s">
        <v>2405</v>
      </c>
      <c r="E1589" s="153">
        <v>0</v>
      </c>
      <c r="F1589" s="15" t="s">
        <v>528</v>
      </c>
      <c r="G1589" s="154">
        <v>0</v>
      </c>
      <c r="H1589" s="155">
        <f t="shared" si="79"/>
        <v>0</v>
      </c>
      <c r="I1589" s="153">
        <v>0</v>
      </c>
      <c r="J1589" s="153">
        <v>0</v>
      </c>
      <c r="K1589" s="153">
        <v>0</v>
      </c>
      <c r="L1589" s="17"/>
      <c r="M1589" s="18"/>
      <c r="N1589" s="127"/>
      <c r="O1589" s="16" t="str">
        <f t="shared" si="80"/>
        <v>Ok</v>
      </c>
    </row>
    <row r="1590" spans="1:15" ht="15" x14ac:dyDescent="0.2">
      <c r="A1590" s="157" t="str">
        <f t="shared" si="78"/>
        <v>No</v>
      </c>
      <c r="B1590" s="13" t="s">
        <v>524</v>
      </c>
      <c r="C1590" s="14" t="s">
        <v>3790</v>
      </c>
      <c r="D1590" s="13" t="s">
        <v>2407</v>
      </c>
      <c r="E1590" s="153">
        <v>0</v>
      </c>
      <c r="F1590" s="15" t="s">
        <v>528</v>
      </c>
      <c r="G1590" s="154">
        <v>0</v>
      </c>
      <c r="H1590" s="155">
        <f t="shared" si="79"/>
        <v>0</v>
      </c>
      <c r="I1590" s="153">
        <v>0</v>
      </c>
      <c r="J1590" s="153">
        <v>0</v>
      </c>
      <c r="K1590" s="153">
        <v>0</v>
      </c>
      <c r="L1590" s="17"/>
      <c r="M1590" s="18"/>
      <c r="N1590" s="127"/>
      <c r="O1590" s="16" t="str">
        <f t="shared" si="80"/>
        <v>Ok</v>
      </c>
    </row>
    <row r="1591" spans="1:15" ht="15" x14ac:dyDescent="0.2">
      <c r="A1591" s="157" t="str">
        <f t="shared" si="78"/>
        <v>No</v>
      </c>
      <c r="B1591" s="13" t="s">
        <v>524</v>
      </c>
      <c r="C1591" s="14" t="s">
        <v>3791</v>
      </c>
      <c r="D1591" s="13" t="s">
        <v>2409</v>
      </c>
      <c r="E1591" s="153">
        <v>0</v>
      </c>
      <c r="F1591" s="15" t="s">
        <v>528</v>
      </c>
      <c r="G1591" s="154">
        <v>0</v>
      </c>
      <c r="H1591" s="155">
        <f t="shared" si="79"/>
        <v>0</v>
      </c>
      <c r="I1591" s="153">
        <v>0</v>
      </c>
      <c r="J1591" s="153">
        <v>0</v>
      </c>
      <c r="K1591" s="153">
        <v>0</v>
      </c>
      <c r="L1591" s="17"/>
      <c r="M1591" s="18"/>
      <c r="N1591" s="127"/>
      <c r="O1591" s="16" t="str">
        <f t="shared" si="80"/>
        <v>Ok</v>
      </c>
    </row>
    <row r="1592" spans="1:15" ht="15" x14ac:dyDescent="0.2">
      <c r="A1592" s="157" t="str">
        <f t="shared" si="78"/>
        <v>No</v>
      </c>
      <c r="B1592" s="13" t="s">
        <v>524</v>
      </c>
      <c r="C1592" s="14" t="s">
        <v>3792</v>
      </c>
      <c r="D1592" s="13" t="s">
        <v>2411</v>
      </c>
      <c r="E1592" s="153">
        <v>0</v>
      </c>
      <c r="F1592" s="15" t="s">
        <v>528</v>
      </c>
      <c r="G1592" s="154">
        <v>0</v>
      </c>
      <c r="H1592" s="155">
        <f t="shared" si="79"/>
        <v>0</v>
      </c>
      <c r="I1592" s="153">
        <v>0</v>
      </c>
      <c r="J1592" s="153">
        <v>0</v>
      </c>
      <c r="K1592" s="153">
        <v>0</v>
      </c>
      <c r="L1592" s="17"/>
      <c r="M1592" s="18"/>
      <c r="N1592" s="127"/>
      <c r="O1592" s="16" t="str">
        <f t="shared" si="80"/>
        <v>Ok</v>
      </c>
    </row>
    <row r="1593" spans="1:15" ht="15" x14ac:dyDescent="0.2">
      <c r="A1593" s="157" t="str">
        <f t="shared" si="78"/>
        <v>No</v>
      </c>
      <c r="B1593" s="13" t="s">
        <v>524</v>
      </c>
      <c r="C1593" s="14" t="s">
        <v>3793</v>
      </c>
      <c r="D1593" s="13" t="s">
        <v>2413</v>
      </c>
      <c r="E1593" s="153">
        <v>0</v>
      </c>
      <c r="F1593" s="15" t="s">
        <v>528</v>
      </c>
      <c r="G1593" s="154">
        <v>0</v>
      </c>
      <c r="H1593" s="155">
        <f t="shared" si="79"/>
        <v>0</v>
      </c>
      <c r="I1593" s="153">
        <v>0</v>
      </c>
      <c r="J1593" s="153">
        <v>0</v>
      </c>
      <c r="K1593" s="153">
        <v>0</v>
      </c>
      <c r="L1593" s="17"/>
      <c r="M1593" s="18"/>
      <c r="N1593" s="127"/>
      <c r="O1593" s="16" t="str">
        <f t="shared" si="80"/>
        <v>Ok</v>
      </c>
    </row>
    <row r="1594" spans="1:15" ht="15" x14ac:dyDescent="0.2">
      <c r="A1594" s="157" t="str">
        <f t="shared" si="78"/>
        <v>No</v>
      </c>
      <c r="B1594" s="13" t="s">
        <v>524</v>
      </c>
      <c r="C1594" s="14" t="s">
        <v>3794</v>
      </c>
      <c r="D1594" s="13" t="s">
        <v>2415</v>
      </c>
      <c r="E1594" s="153">
        <v>0</v>
      </c>
      <c r="F1594" s="15" t="s">
        <v>528</v>
      </c>
      <c r="G1594" s="154">
        <v>0</v>
      </c>
      <c r="H1594" s="155">
        <f t="shared" si="79"/>
        <v>0</v>
      </c>
      <c r="I1594" s="153">
        <v>0</v>
      </c>
      <c r="J1594" s="153">
        <v>0</v>
      </c>
      <c r="K1594" s="153">
        <v>0</v>
      </c>
      <c r="L1594" s="17"/>
      <c r="M1594" s="18"/>
      <c r="N1594" s="127"/>
      <c r="O1594" s="16" t="str">
        <f t="shared" si="80"/>
        <v>Ok</v>
      </c>
    </row>
    <row r="1595" spans="1:15" ht="15" x14ac:dyDescent="0.2">
      <c r="A1595" s="157" t="str">
        <f t="shared" si="78"/>
        <v>No</v>
      </c>
      <c r="B1595" s="13" t="s">
        <v>524</v>
      </c>
      <c r="C1595" s="14" t="s">
        <v>3795</v>
      </c>
      <c r="D1595" s="13" t="s">
        <v>2417</v>
      </c>
      <c r="E1595" s="153">
        <v>0</v>
      </c>
      <c r="F1595" s="15" t="s">
        <v>528</v>
      </c>
      <c r="G1595" s="154">
        <v>0</v>
      </c>
      <c r="H1595" s="155">
        <f t="shared" si="79"/>
        <v>0</v>
      </c>
      <c r="I1595" s="153">
        <v>0</v>
      </c>
      <c r="J1595" s="153">
        <v>0</v>
      </c>
      <c r="K1595" s="153">
        <v>0</v>
      </c>
      <c r="L1595" s="17"/>
      <c r="M1595" s="18"/>
      <c r="N1595" s="127"/>
      <c r="O1595" s="16" t="str">
        <f t="shared" si="80"/>
        <v>Ok</v>
      </c>
    </row>
    <row r="1596" spans="1:15" ht="15" x14ac:dyDescent="0.2">
      <c r="A1596" s="157" t="str">
        <f t="shared" si="78"/>
        <v>No</v>
      </c>
      <c r="B1596" s="13" t="s">
        <v>524</v>
      </c>
      <c r="C1596" s="14" t="s">
        <v>3796</v>
      </c>
      <c r="D1596" s="13" t="s">
        <v>2419</v>
      </c>
      <c r="E1596" s="153">
        <v>0</v>
      </c>
      <c r="F1596" s="15" t="s">
        <v>528</v>
      </c>
      <c r="G1596" s="154">
        <v>0</v>
      </c>
      <c r="H1596" s="155">
        <f t="shared" si="79"/>
        <v>0</v>
      </c>
      <c r="I1596" s="153">
        <v>0</v>
      </c>
      <c r="J1596" s="153">
        <v>0</v>
      </c>
      <c r="K1596" s="153">
        <v>0</v>
      </c>
      <c r="L1596" s="17"/>
      <c r="M1596" s="18"/>
      <c r="N1596" s="127"/>
      <c r="O1596" s="16" t="str">
        <f t="shared" si="80"/>
        <v>Ok</v>
      </c>
    </row>
    <row r="1597" spans="1:15" ht="15" x14ac:dyDescent="0.2">
      <c r="A1597" s="157" t="str">
        <f t="shared" si="78"/>
        <v>No</v>
      </c>
      <c r="B1597" s="13" t="s">
        <v>524</v>
      </c>
      <c r="C1597" s="14" t="s">
        <v>3797</v>
      </c>
      <c r="D1597" s="13" t="s">
        <v>25</v>
      </c>
      <c r="E1597" s="153">
        <v>0</v>
      </c>
      <c r="F1597" s="15" t="s">
        <v>528</v>
      </c>
      <c r="G1597" s="154">
        <v>0</v>
      </c>
      <c r="H1597" s="155">
        <f t="shared" si="79"/>
        <v>0</v>
      </c>
      <c r="I1597" s="153">
        <v>0</v>
      </c>
      <c r="J1597" s="153">
        <v>0</v>
      </c>
      <c r="K1597" s="153">
        <v>0</v>
      </c>
      <c r="L1597" s="17"/>
      <c r="M1597" s="18"/>
      <c r="N1597" s="127"/>
      <c r="O1597" s="16" t="str">
        <f t="shared" si="80"/>
        <v>Ok</v>
      </c>
    </row>
    <row r="1598" spans="1:15" ht="15" x14ac:dyDescent="0.2">
      <c r="A1598" s="157" t="str">
        <f t="shared" si="78"/>
        <v>No</v>
      </c>
      <c r="B1598" s="13" t="s">
        <v>524</v>
      </c>
      <c r="C1598" s="14" t="s">
        <v>3798</v>
      </c>
      <c r="D1598" s="13" t="s">
        <v>26</v>
      </c>
      <c r="E1598" s="153">
        <v>0</v>
      </c>
      <c r="F1598" s="15" t="s">
        <v>528</v>
      </c>
      <c r="G1598" s="154">
        <v>0</v>
      </c>
      <c r="H1598" s="155">
        <f t="shared" si="79"/>
        <v>0</v>
      </c>
      <c r="I1598" s="153">
        <v>0</v>
      </c>
      <c r="J1598" s="153">
        <v>0</v>
      </c>
      <c r="K1598" s="153">
        <v>0</v>
      </c>
      <c r="L1598" s="17"/>
      <c r="M1598" s="18"/>
      <c r="N1598" s="127"/>
      <c r="O1598" s="16" t="str">
        <f t="shared" si="80"/>
        <v>Ok</v>
      </c>
    </row>
    <row r="1599" spans="1:15" ht="25.5" x14ac:dyDescent="0.2">
      <c r="A1599" s="157" t="str">
        <f t="shared" si="78"/>
        <v>No</v>
      </c>
      <c r="B1599" s="13" t="s">
        <v>524</v>
      </c>
      <c r="C1599" s="14" t="s">
        <v>3799</v>
      </c>
      <c r="D1599" s="13" t="s">
        <v>2423</v>
      </c>
      <c r="E1599" s="153">
        <v>0</v>
      </c>
      <c r="F1599" s="15" t="s">
        <v>528</v>
      </c>
      <c r="G1599" s="154">
        <v>0</v>
      </c>
      <c r="H1599" s="155">
        <f t="shared" si="79"/>
        <v>0</v>
      </c>
      <c r="I1599" s="153">
        <v>0</v>
      </c>
      <c r="J1599" s="153">
        <v>0</v>
      </c>
      <c r="K1599" s="153">
        <v>0</v>
      </c>
      <c r="L1599" s="17"/>
      <c r="M1599" s="18"/>
      <c r="N1599" s="127"/>
      <c r="O1599" s="16" t="str">
        <f t="shared" si="80"/>
        <v>Ok</v>
      </c>
    </row>
    <row r="1600" spans="1:15" ht="15" x14ac:dyDescent="0.2">
      <c r="A1600" s="157" t="str">
        <f t="shared" si="78"/>
        <v>No</v>
      </c>
      <c r="B1600" s="13" t="s">
        <v>524</v>
      </c>
      <c r="C1600" s="14" t="s">
        <v>3800</v>
      </c>
      <c r="D1600" s="13" t="s">
        <v>2425</v>
      </c>
      <c r="E1600" s="153">
        <v>0</v>
      </c>
      <c r="F1600" s="15" t="s">
        <v>528</v>
      </c>
      <c r="G1600" s="154">
        <v>0</v>
      </c>
      <c r="H1600" s="155">
        <f t="shared" si="79"/>
        <v>0</v>
      </c>
      <c r="I1600" s="153">
        <v>0</v>
      </c>
      <c r="J1600" s="153">
        <v>0</v>
      </c>
      <c r="K1600" s="153">
        <v>0</v>
      </c>
      <c r="L1600" s="17"/>
      <c r="M1600" s="18"/>
      <c r="N1600" s="127"/>
      <c r="O1600" s="16" t="str">
        <f t="shared" si="80"/>
        <v>Ok</v>
      </c>
    </row>
    <row r="1601" spans="1:15" ht="15" x14ac:dyDescent="0.2">
      <c r="A1601" s="157" t="str">
        <f t="shared" si="78"/>
        <v>No</v>
      </c>
      <c r="B1601" s="13" t="s">
        <v>524</v>
      </c>
      <c r="C1601" s="14" t="s">
        <v>3801</v>
      </c>
      <c r="D1601" s="13" t="s">
        <v>2427</v>
      </c>
      <c r="E1601" s="153">
        <v>0</v>
      </c>
      <c r="F1601" s="15" t="s">
        <v>528</v>
      </c>
      <c r="G1601" s="154">
        <v>0</v>
      </c>
      <c r="H1601" s="155">
        <f t="shared" si="79"/>
        <v>0</v>
      </c>
      <c r="I1601" s="153">
        <v>0</v>
      </c>
      <c r="J1601" s="153">
        <v>0</v>
      </c>
      <c r="K1601" s="153">
        <v>0</v>
      </c>
      <c r="L1601" s="17"/>
      <c r="M1601" s="18"/>
      <c r="N1601" s="127"/>
      <c r="O1601" s="16" t="str">
        <f t="shared" si="80"/>
        <v>Ok</v>
      </c>
    </row>
    <row r="1602" spans="1:15" ht="15" x14ac:dyDescent="0.2">
      <c r="A1602" s="157" t="str">
        <f t="shared" si="78"/>
        <v>No</v>
      </c>
      <c r="B1602" s="13" t="s">
        <v>524</v>
      </c>
      <c r="C1602" s="14" t="s">
        <v>3802</v>
      </c>
      <c r="D1602" s="13" t="s">
        <v>2429</v>
      </c>
      <c r="E1602" s="153">
        <v>0</v>
      </c>
      <c r="F1602" s="15" t="s">
        <v>528</v>
      </c>
      <c r="G1602" s="154">
        <v>0</v>
      </c>
      <c r="H1602" s="155">
        <f t="shared" si="79"/>
        <v>0</v>
      </c>
      <c r="I1602" s="153">
        <v>0</v>
      </c>
      <c r="J1602" s="153">
        <v>0</v>
      </c>
      <c r="K1602" s="153">
        <v>0</v>
      </c>
      <c r="L1602" s="17"/>
      <c r="M1602" s="18"/>
      <c r="N1602" s="127"/>
      <c r="O1602" s="16" t="str">
        <f t="shared" si="80"/>
        <v>Ok</v>
      </c>
    </row>
    <row r="1603" spans="1:15" ht="15" x14ac:dyDescent="0.2">
      <c r="A1603" s="157" t="str">
        <f t="shared" si="78"/>
        <v>No</v>
      </c>
      <c r="B1603" s="13" t="s">
        <v>524</v>
      </c>
      <c r="C1603" s="14" t="s">
        <v>3803</v>
      </c>
      <c r="D1603" s="13" t="s">
        <v>2431</v>
      </c>
      <c r="E1603" s="153">
        <v>0</v>
      </c>
      <c r="F1603" s="15" t="s">
        <v>528</v>
      </c>
      <c r="G1603" s="154">
        <v>0</v>
      </c>
      <c r="H1603" s="155">
        <f t="shared" si="79"/>
        <v>0</v>
      </c>
      <c r="I1603" s="153">
        <v>0</v>
      </c>
      <c r="J1603" s="153">
        <v>0</v>
      </c>
      <c r="K1603" s="153">
        <v>0</v>
      </c>
      <c r="L1603" s="17"/>
      <c r="M1603" s="18"/>
      <c r="N1603" s="127"/>
      <c r="O1603" s="16" t="str">
        <f t="shared" si="80"/>
        <v>Ok</v>
      </c>
    </row>
    <row r="1604" spans="1:15" ht="25.5" x14ac:dyDescent="0.2">
      <c r="A1604" s="157" t="str">
        <f t="shared" si="78"/>
        <v>No</v>
      </c>
      <c r="B1604" s="13" t="s">
        <v>524</v>
      </c>
      <c r="C1604" s="14" t="s">
        <v>3804</v>
      </c>
      <c r="D1604" s="13" t="s">
        <v>27</v>
      </c>
      <c r="E1604" s="153">
        <v>0</v>
      </c>
      <c r="F1604" s="15" t="s">
        <v>528</v>
      </c>
      <c r="G1604" s="154">
        <v>0</v>
      </c>
      <c r="H1604" s="155">
        <f t="shared" si="79"/>
        <v>0</v>
      </c>
      <c r="I1604" s="153">
        <v>0</v>
      </c>
      <c r="J1604" s="153">
        <v>0</v>
      </c>
      <c r="K1604" s="153">
        <v>0</v>
      </c>
      <c r="L1604" s="17"/>
      <c r="M1604" s="18"/>
      <c r="N1604" s="127"/>
      <c r="O1604" s="16" t="str">
        <f t="shared" si="80"/>
        <v>Ok</v>
      </c>
    </row>
    <row r="1605" spans="1:15" ht="25.5" x14ac:dyDescent="0.2">
      <c r="A1605" s="157" t="str">
        <f t="shared" si="78"/>
        <v>No</v>
      </c>
      <c r="B1605" s="13" t="s">
        <v>524</v>
      </c>
      <c r="C1605" s="14" t="s">
        <v>3805</v>
      </c>
      <c r="D1605" s="13" t="s">
        <v>298</v>
      </c>
      <c r="E1605" s="153">
        <v>0</v>
      </c>
      <c r="F1605" s="15" t="s">
        <v>528</v>
      </c>
      <c r="G1605" s="154">
        <v>0</v>
      </c>
      <c r="H1605" s="155">
        <f t="shared" si="79"/>
        <v>0</v>
      </c>
      <c r="I1605" s="153">
        <v>0</v>
      </c>
      <c r="J1605" s="153">
        <v>0</v>
      </c>
      <c r="K1605" s="153">
        <v>0</v>
      </c>
      <c r="L1605" s="17"/>
      <c r="M1605" s="18"/>
      <c r="N1605" s="127"/>
      <c r="O1605" s="16" t="str">
        <f t="shared" si="80"/>
        <v>Ok</v>
      </c>
    </row>
    <row r="1606" spans="1:15" ht="15" x14ac:dyDescent="0.2">
      <c r="A1606" s="157" t="str">
        <f t="shared" si="78"/>
        <v>No</v>
      </c>
      <c r="B1606" s="13" t="s">
        <v>524</v>
      </c>
      <c r="C1606" s="14" t="s">
        <v>3806</v>
      </c>
      <c r="D1606" s="13" t="s">
        <v>2435</v>
      </c>
      <c r="E1606" s="153">
        <v>0</v>
      </c>
      <c r="F1606" s="15" t="s">
        <v>528</v>
      </c>
      <c r="G1606" s="154">
        <v>0</v>
      </c>
      <c r="H1606" s="155">
        <f t="shared" si="79"/>
        <v>0</v>
      </c>
      <c r="I1606" s="153">
        <v>0</v>
      </c>
      <c r="J1606" s="153">
        <v>0</v>
      </c>
      <c r="K1606" s="153">
        <v>0</v>
      </c>
      <c r="L1606" s="17"/>
      <c r="M1606" s="18"/>
      <c r="N1606" s="127"/>
      <c r="O1606" s="16" t="str">
        <f t="shared" si="80"/>
        <v>Ok</v>
      </c>
    </row>
    <row r="1607" spans="1:15" ht="25.5" x14ac:dyDescent="0.2">
      <c r="A1607" s="157" t="str">
        <f t="shared" si="78"/>
        <v>No</v>
      </c>
      <c r="B1607" s="13" t="s">
        <v>524</v>
      </c>
      <c r="C1607" s="14" t="s">
        <v>3807</v>
      </c>
      <c r="D1607" s="13" t="s">
        <v>2437</v>
      </c>
      <c r="E1607" s="153">
        <v>0</v>
      </c>
      <c r="F1607" s="15" t="s">
        <v>528</v>
      </c>
      <c r="G1607" s="154">
        <v>0</v>
      </c>
      <c r="H1607" s="155">
        <f t="shared" si="79"/>
        <v>0</v>
      </c>
      <c r="I1607" s="153">
        <v>0</v>
      </c>
      <c r="J1607" s="153">
        <v>0</v>
      </c>
      <c r="K1607" s="153">
        <v>0</v>
      </c>
      <c r="L1607" s="17"/>
      <c r="M1607" s="18"/>
      <c r="N1607" s="127"/>
      <c r="O1607" s="16" t="str">
        <f t="shared" si="80"/>
        <v>Ok</v>
      </c>
    </row>
    <row r="1608" spans="1:15" ht="25.5" x14ac:dyDescent="0.2">
      <c r="A1608" s="157" t="str">
        <f t="shared" si="78"/>
        <v>No</v>
      </c>
      <c r="B1608" s="13" t="s">
        <v>524</v>
      </c>
      <c r="C1608" s="14" t="s">
        <v>3808</v>
      </c>
      <c r="D1608" s="13" t="s">
        <v>2439</v>
      </c>
      <c r="E1608" s="153">
        <v>0</v>
      </c>
      <c r="F1608" s="15" t="s">
        <v>528</v>
      </c>
      <c r="G1608" s="154">
        <v>0</v>
      </c>
      <c r="H1608" s="155">
        <f t="shared" si="79"/>
        <v>0</v>
      </c>
      <c r="I1608" s="153">
        <v>0</v>
      </c>
      <c r="J1608" s="153">
        <v>0</v>
      </c>
      <c r="K1608" s="153">
        <v>0</v>
      </c>
      <c r="L1608" s="17"/>
      <c r="M1608" s="18"/>
      <c r="N1608" s="127"/>
      <c r="O1608" s="16" t="str">
        <f t="shared" si="80"/>
        <v>Ok</v>
      </c>
    </row>
    <row r="1609" spans="1:15" ht="15" x14ac:dyDescent="0.2">
      <c r="A1609" s="157" t="str">
        <f t="shared" si="78"/>
        <v>No</v>
      </c>
      <c r="B1609" s="13" t="s">
        <v>524</v>
      </c>
      <c r="C1609" s="14" t="s">
        <v>3809</v>
      </c>
      <c r="D1609" s="13" t="s">
        <v>2441</v>
      </c>
      <c r="E1609" s="153">
        <v>0</v>
      </c>
      <c r="F1609" s="15" t="s">
        <v>528</v>
      </c>
      <c r="G1609" s="154">
        <v>0</v>
      </c>
      <c r="H1609" s="155">
        <f t="shared" si="79"/>
        <v>0</v>
      </c>
      <c r="I1609" s="153">
        <v>0</v>
      </c>
      <c r="J1609" s="153">
        <v>0</v>
      </c>
      <c r="K1609" s="153">
        <v>0</v>
      </c>
      <c r="L1609" s="17"/>
      <c r="M1609" s="18"/>
      <c r="N1609" s="127"/>
      <c r="O1609" s="16" t="str">
        <f t="shared" si="80"/>
        <v>Ok</v>
      </c>
    </row>
    <row r="1610" spans="1:15" ht="15" x14ac:dyDescent="0.2">
      <c r="A1610" s="157" t="str">
        <f t="shared" si="78"/>
        <v>No</v>
      </c>
      <c r="B1610" s="13" t="s">
        <v>524</v>
      </c>
      <c r="C1610" s="14" t="s">
        <v>3810</v>
      </c>
      <c r="D1610" s="13" t="s">
        <v>2443</v>
      </c>
      <c r="E1610" s="153">
        <v>0</v>
      </c>
      <c r="F1610" s="15" t="s">
        <v>528</v>
      </c>
      <c r="G1610" s="154">
        <v>0</v>
      </c>
      <c r="H1610" s="155">
        <f t="shared" si="79"/>
        <v>0</v>
      </c>
      <c r="I1610" s="153">
        <v>0</v>
      </c>
      <c r="J1610" s="153">
        <v>0</v>
      </c>
      <c r="K1610" s="153">
        <v>0</v>
      </c>
      <c r="L1610" s="17"/>
      <c r="M1610" s="18"/>
      <c r="N1610" s="127"/>
      <c r="O1610" s="16" t="str">
        <f t="shared" si="80"/>
        <v>Ok</v>
      </c>
    </row>
    <row r="1611" spans="1:15" ht="15" x14ac:dyDescent="0.2">
      <c r="A1611" s="157" t="str">
        <f t="shared" ref="A1611:A1674" si="81">IF(OR(E1611&lt;&gt;0,G1611&lt;&gt;0),"Si","No")</f>
        <v>No</v>
      </c>
      <c r="B1611" s="13" t="s">
        <v>524</v>
      </c>
      <c r="C1611" s="14" t="s">
        <v>3811</v>
      </c>
      <c r="D1611" s="13" t="s">
        <v>2445</v>
      </c>
      <c r="E1611" s="153">
        <v>0</v>
      </c>
      <c r="F1611" s="15" t="s">
        <v>528</v>
      </c>
      <c r="G1611" s="154">
        <v>0</v>
      </c>
      <c r="H1611" s="155">
        <f t="shared" ref="H1611:H1674" si="82">+E1611-G1611</f>
        <v>0</v>
      </c>
      <c r="I1611" s="153">
        <v>0</v>
      </c>
      <c r="J1611" s="153">
        <v>0</v>
      </c>
      <c r="K1611" s="153">
        <v>0</v>
      </c>
      <c r="L1611" s="17"/>
      <c r="M1611" s="18"/>
      <c r="N1611" s="127"/>
      <c r="O1611" s="16" t="str">
        <f t="shared" si="80"/>
        <v>Ok</v>
      </c>
    </row>
    <row r="1612" spans="1:15" ht="15" x14ac:dyDescent="0.2">
      <c r="A1612" s="157" t="str">
        <f t="shared" si="81"/>
        <v>No</v>
      </c>
      <c r="B1612" s="13" t="s">
        <v>524</v>
      </c>
      <c r="C1612" s="14" t="s">
        <v>3812</v>
      </c>
      <c r="D1612" s="13" t="s">
        <v>2447</v>
      </c>
      <c r="E1612" s="153">
        <v>0</v>
      </c>
      <c r="F1612" s="15" t="s">
        <v>528</v>
      </c>
      <c r="G1612" s="154">
        <v>0</v>
      </c>
      <c r="H1612" s="155">
        <f t="shared" si="82"/>
        <v>0</v>
      </c>
      <c r="I1612" s="153">
        <v>0</v>
      </c>
      <c r="J1612" s="153">
        <v>0</v>
      </c>
      <c r="K1612" s="153">
        <v>0</v>
      </c>
      <c r="L1612" s="17"/>
      <c r="M1612" s="18"/>
      <c r="N1612" s="127"/>
      <c r="O1612" s="16" t="str">
        <f t="shared" si="80"/>
        <v>Ok</v>
      </c>
    </row>
    <row r="1613" spans="1:15" ht="15" x14ac:dyDescent="0.2">
      <c r="A1613" s="157" t="str">
        <f t="shared" si="81"/>
        <v>No</v>
      </c>
      <c r="B1613" s="13" t="s">
        <v>524</v>
      </c>
      <c r="C1613" s="14" t="s">
        <v>3814</v>
      </c>
      <c r="D1613" s="13" t="s">
        <v>2078</v>
      </c>
      <c r="E1613" s="153">
        <v>0</v>
      </c>
      <c r="F1613" s="15" t="s">
        <v>528</v>
      </c>
      <c r="G1613" s="154">
        <v>0</v>
      </c>
      <c r="H1613" s="155">
        <f t="shared" si="82"/>
        <v>0</v>
      </c>
      <c r="I1613" s="153">
        <v>0</v>
      </c>
      <c r="J1613" s="153">
        <v>0</v>
      </c>
      <c r="K1613" s="153">
        <v>0</v>
      </c>
      <c r="L1613" s="17"/>
      <c r="M1613" s="18"/>
      <c r="N1613" s="127"/>
      <c r="O1613" s="16" t="str">
        <f t="shared" si="80"/>
        <v>Ok</v>
      </c>
    </row>
    <row r="1614" spans="1:15" ht="15" x14ac:dyDescent="0.2">
      <c r="A1614" s="157" t="str">
        <f t="shared" si="81"/>
        <v>No</v>
      </c>
      <c r="B1614" s="13" t="s">
        <v>524</v>
      </c>
      <c r="C1614" s="14" t="s">
        <v>3815</v>
      </c>
      <c r="D1614" s="13" t="s">
        <v>2080</v>
      </c>
      <c r="E1614" s="153">
        <v>0</v>
      </c>
      <c r="F1614" s="15" t="s">
        <v>528</v>
      </c>
      <c r="G1614" s="154">
        <v>0</v>
      </c>
      <c r="H1614" s="155">
        <f t="shared" si="82"/>
        <v>0</v>
      </c>
      <c r="I1614" s="153">
        <v>0</v>
      </c>
      <c r="J1614" s="153">
        <v>0</v>
      </c>
      <c r="K1614" s="153">
        <v>0</v>
      </c>
      <c r="L1614" s="17"/>
      <c r="M1614" s="18"/>
      <c r="N1614" s="127"/>
      <c r="O1614" s="16" t="str">
        <f t="shared" si="80"/>
        <v>Ok</v>
      </c>
    </row>
    <row r="1615" spans="1:15" ht="15" x14ac:dyDescent="0.2">
      <c r="A1615" s="157" t="str">
        <f t="shared" si="81"/>
        <v>No</v>
      </c>
      <c r="B1615" s="13" t="s">
        <v>524</v>
      </c>
      <c r="C1615" s="14" t="s">
        <v>3816</v>
      </c>
      <c r="D1615" s="13" t="s">
        <v>2082</v>
      </c>
      <c r="E1615" s="153">
        <v>0</v>
      </c>
      <c r="F1615" s="15" t="s">
        <v>528</v>
      </c>
      <c r="G1615" s="154">
        <v>0</v>
      </c>
      <c r="H1615" s="155">
        <f t="shared" si="82"/>
        <v>0</v>
      </c>
      <c r="I1615" s="153">
        <v>0</v>
      </c>
      <c r="J1615" s="153">
        <v>0</v>
      </c>
      <c r="K1615" s="153">
        <v>0</v>
      </c>
      <c r="L1615" s="17"/>
      <c r="M1615" s="18"/>
      <c r="N1615" s="127"/>
      <c r="O1615" s="16" t="str">
        <f t="shared" si="80"/>
        <v>Ok</v>
      </c>
    </row>
    <row r="1616" spans="1:15" ht="15" x14ac:dyDescent="0.2">
      <c r="A1616" s="157" t="str">
        <f t="shared" si="81"/>
        <v>No</v>
      </c>
      <c r="B1616" s="13" t="s">
        <v>524</v>
      </c>
      <c r="C1616" s="14" t="s">
        <v>3817</v>
      </c>
      <c r="D1616" s="13" t="s">
        <v>2084</v>
      </c>
      <c r="E1616" s="153">
        <v>0</v>
      </c>
      <c r="F1616" s="15" t="s">
        <v>528</v>
      </c>
      <c r="G1616" s="154">
        <v>0</v>
      </c>
      <c r="H1616" s="155">
        <f t="shared" si="82"/>
        <v>0</v>
      </c>
      <c r="I1616" s="153">
        <v>0</v>
      </c>
      <c r="J1616" s="153">
        <v>0</v>
      </c>
      <c r="K1616" s="153">
        <v>0</v>
      </c>
      <c r="L1616" s="17"/>
      <c r="M1616" s="18"/>
      <c r="N1616" s="127"/>
      <c r="O1616" s="16" t="str">
        <f t="shared" si="80"/>
        <v>Ok</v>
      </c>
    </row>
    <row r="1617" spans="1:15" ht="15" x14ac:dyDescent="0.2">
      <c r="A1617" s="157" t="str">
        <f t="shared" si="81"/>
        <v>No</v>
      </c>
      <c r="B1617" s="13" t="s">
        <v>524</v>
      </c>
      <c r="C1617" s="14" t="s">
        <v>3818</v>
      </c>
      <c r="D1617" s="13" t="s">
        <v>2086</v>
      </c>
      <c r="E1617" s="153">
        <v>0</v>
      </c>
      <c r="F1617" s="15" t="s">
        <v>528</v>
      </c>
      <c r="G1617" s="154">
        <v>0</v>
      </c>
      <c r="H1617" s="155">
        <f t="shared" si="82"/>
        <v>0</v>
      </c>
      <c r="I1617" s="153">
        <v>0</v>
      </c>
      <c r="J1617" s="153">
        <v>0</v>
      </c>
      <c r="K1617" s="153">
        <v>0</v>
      </c>
      <c r="L1617" s="17"/>
      <c r="M1617" s="18"/>
      <c r="N1617" s="127"/>
      <c r="O1617" s="16" t="str">
        <f t="shared" si="80"/>
        <v>Ok</v>
      </c>
    </row>
    <row r="1618" spans="1:15" ht="15" x14ac:dyDescent="0.2">
      <c r="A1618" s="157" t="str">
        <f t="shared" si="81"/>
        <v>No</v>
      </c>
      <c r="B1618" s="13" t="s">
        <v>524</v>
      </c>
      <c r="C1618" s="14" t="s">
        <v>3819</v>
      </c>
      <c r="D1618" s="13" t="s">
        <v>2088</v>
      </c>
      <c r="E1618" s="153">
        <v>0</v>
      </c>
      <c r="F1618" s="15" t="s">
        <v>528</v>
      </c>
      <c r="G1618" s="154">
        <v>0</v>
      </c>
      <c r="H1618" s="155">
        <f t="shared" si="82"/>
        <v>0</v>
      </c>
      <c r="I1618" s="153">
        <v>0</v>
      </c>
      <c r="J1618" s="153">
        <v>0</v>
      </c>
      <c r="K1618" s="153">
        <v>0</v>
      </c>
      <c r="L1618" s="17"/>
      <c r="M1618" s="18"/>
      <c r="N1618" s="127"/>
      <c r="O1618" s="16" t="str">
        <f t="shared" si="80"/>
        <v>Ok</v>
      </c>
    </row>
    <row r="1619" spans="1:15" ht="15" x14ac:dyDescent="0.2">
      <c r="A1619" s="157" t="str">
        <f t="shared" si="81"/>
        <v>No</v>
      </c>
      <c r="B1619" s="13" t="s">
        <v>524</v>
      </c>
      <c r="C1619" s="14" t="s">
        <v>3820</v>
      </c>
      <c r="D1619" s="13" t="s">
        <v>2090</v>
      </c>
      <c r="E1619" s="153">
        <v>0</v>
      </c>
      <c r="F1619" s="15" t="s">
        <v>528</v>
      </c>
      <c r="G1619" s="154">
        <v>0</v>
      </c>
      <c r="H1619" s="155">
        <f t="shared" si="82"/>
        <v>0</v>
      </c>
      <c r="I1619" s="153">
        <v>0</v>
      </c>
      <c r="J1619" s="153">
        <v>0</v>
      </c>
      <c r="K1619" s="153">
        <v>0</v>
      </c>
      <c r="L1619" s="17"/>
      <c r="M1619" s="18"/>
      <c r="N1619" s="127"/>
      <c r="O1619" s="16" t="str">
        <f t="shared" si="80"/>
        <v>Ok</v>
      </c>
    </row>
    <row r="1620" spans="1:15" ht="25.5" x14ac:dyDescent="0.2">
      <c r="A1620" s="157" t="str">
        <f t="shared" si="81"/>
        <v>No</v>
      </c>
      <c r="B1620" s="13" t="s">
        <v>524</v>
      </c>
      <c r="C1620" s="14" t="s">
        <v>3821</v>
      </c>
      <c r="D1620" s="13" t="s">
        <v>2092</v>
      </c>
      <c r="E1620" s="153">
        <v>0</v>
      </c>
      <c r="F1620" s="15" t="s">
        <v>528</v>
      </c>
      <c r="G1620" s="154">
        <v>0</v>
      </c>
      <c r="H1620" s="155">
        <f t="shared" si="82"/>
        <v>0</v>
      </c>
      <c r="I1620" s="153">
        <v>0</v>
      </c>
      <c r="J1620" s="153">
        <v>0</v>
      </c>
      <c r="K1620" s="153">
        <v>0</v>
      </c>
      <c r="L1620" s="17"/>
      <c r="M1620" s="18"/>
      <c r="N1620" s="127"/>
      <c r="O1620" s="16" t="str">
        <f t="shared" si="80"/>
        <v>Ok</v>
      </c>
    </row>
    <row r="1621" spans="1:15" ht="15" x14ac:dyDescent="0.2">
      <c r="A1621" s="157" t="str">
        <f t="shared" si="81"/>
        <v>No</v>
      </c>
      <c r="B1621" s="13" t="s">
        <v>524</v>
      </c>
      <c r="C1621" s="14" t="s">
        <v>3822</v>
      </c>
      <c r="D1621" s="13" t="s">
        <v>2094</v>
      </c>
      <c r="E1621" s="153">
        <v>0</v>
      </c>
      <c r="F1621" s="15" t="s">
        <v>528</v>
      </c>
      <c r="G1621" s="154">
        <v>0</v>
      </c>
      <c r="H1621" s="155">
        <f t="shared" si="82"/>
        <v>0</v>
      </c>
      <c r="I1621" s="153">
        <v>0</v>
      </c>
      <c r="J1621" s="153">
        <v>0</v>
      </c>
      <c r="K1621" s="153">
        <v>0</v>
      </c>
      <c r="L1621" s="17"/>
      <c r="M1621" s="18"/>
      <c r="N1621" s="127"/>
      <c r="O1621" s="16" t="str">
        <f t="shared" si="80"/>
        <v>Ok</v>
      </c>
    </row>
    <row r="1622" spans="1:15" ht="15" x14ac:dyDescent="0.2">
      <c r="A1622" s="157" t="str">
        <f t="shared" si="81"/>
        <v>No</v>
      </c>
      <c r="B1622" s="13" t="s">
        <v>524</v>
      </c>
      <c r="C1622" s="14" t="s">
        <v>3823</v>
      </c>
      <c r="D1622" s="13" t="s">
        <v>2096</v>
      </c>
      <c r="E1622" s="153">
        <v>0</v>
      </c>
      <c r="F1622" s="15" t="s">
        <v>528</v>
      </c>
      <c r="G1622" s="154">
        <v>0</v>
      </c>
      <c r="H1622" s="155">
        <f t="shared" si="82"/>
        <v>0</v>
      </c>
      <c r="I1622" s="153">
        <v>0</v>
      </c>
      <c r="J1622" s="153">
        <v>0</v>
      </c>
      <c r="K1622" s="153">
        <v>0</v>
      </c>
      <c r="L1622" s="17"/>
      <c r="M1622" s="18"/>
      <c r="N1622" s="127"/>
      <c r="O1622" s="16" t="str">
        <f t="shared" si="80"/>
        <v>Ok</v>
      </c>
    </row>
    <row r="1623" spans="1:15" ht="25.5" x14ac:dyDescent="0.2">
      <c r="A1623" s="157" t="str">
        <f t="shared" si="81"/>
        <v>No</v>
      </c>
      <c r="B1623" s="13" t="s">
        <v>524</v>
      </c>
      <c r="C1623" s="14" t="s">
        <v>3824</v>
      </c>
      <c r="D1623" s="13" t="s">
        <v>2098</v>
      </c>
      <c r="E1623" s="153">
        <v>0</v>
      </c>
      <c r="F1623" s="15" t="s">
        <v>528</v>
      </c>
      <c r="G1623" s="154">
        <v>0</v>
      </c>
      <c r="H1623" s="155">
        <f t="shared" si="82"/>
        <v>0</v>
      </c>
      <c r="I1623" s="153">
        <v>0</v>
      </c>
      <c r="J1623" s="153">
        <v>0</v>
      </c>
      <c r="K1623" s="153">
        <v>0</v>
      </c>
      <c r="L1623" s="17"/>
      <c r="M1623" s="18"/>
      <c r="N1623" s="127"/>
      <c r="O1623" s="16" t="str">
        <f t="shared" si="80"/>
        <v>Ok</v>
      </c>
    </row>
    <row r="1624" spans="1:15" ht="15" x14ac:dyDescent="0.2">
      <c r="A1624" s="157" t="str">
        <f t="shared" si="81"/>
        <v>No</v>
      </c>
      <c r="B1624" s="13" t="s">
        <v>524</v>
      </c>
      <c r="C1624" s="14" t="s">
        <v>3825</v>
      </c>
      <c r="D1624" s="13" t="s">
        <v>2100</v>
      </c>
      <c r="E1624" s="153">
        <v>0</v>
      </c>
      <c r="F1624" s="15" t="s">
        <v>528</v>
      </c>
      <c r="G1624" s="154">
        <v>0</v>
      </c>
      <c r="H1624" s="155">
        <f t="shared" si="82"/>
        <v>0</v>
      </c>
      <c r="I1624" s="153">
        <v>0</v>
      </c>
      <c r="J1624" s="153">
        <v>0</v>
      </c>
      <c r="K1624" s="153">
        <v>0</v>
      </c>
      <c r="L1624" s="17"/>
      <c r="M1624" s="18"/>
      <c r="N1624" s="127"/>
      <c r="O1624" s="16" t="str">
        <f t="shared" si="80"/>
        <v>Ok</v>
      </c>
    </row>
    <row r="1625" spans="1:15" ht="15" x14ac:dyDescent="0.2">
      <c r="A1625" s="157" t="str">
        <f t="shared" si="81"/>
        <v>No</v>
      </c>
      <c r="B1625" s="13" t="s">
        <v>524</v>
      </c>
      <c r="C1625" s="14" t="s">
        <v>3827</v>
      </c>
      <c r="D1625" s="13" t="s">
        <v>2103</v>
      </c>
      <c r="E1625" s="153">
        <v>0</v>
      </c>
      <c r="F1625" s="15" t="s">
        <v>528</v>
      </c>
      <c r="G1625" s="154">
        <v>0</v>
      </c>
      <c r="H1625" s="155">
        <f t="shared" si="82"/>
        <v>0</v>
      </c>
      <c r="I1625" s="153">
        <v>0</v>
      </c>
      <c r="J1625" s="153">
        <v>0</v>
      </c>
      <c r="K1625" s="153">
        <v>0</v>
      </c>
      <c r="L1625" s="17"/>
      <c r="M1625" s="18"/>
      <c r="N1625" s="127"/>
      <c r="O1625" s="16" t="str">
        <f t="shared" si="80"/>
        <v>Ok</v>
      </c>
    </row>
    <row r="1626" spans="1:15" ht="15" x14ac:dyDescent="0.2">
      <c r="A1626" s="157" t="str">
        <f t="shared" si="81"/>
        <v>No</v>
      </c>
      <c r="B1626" s="13" t="s">
        <v>524</v>
      </c>
      <c r="C1626" s="14" t="s">
        <v>3828</v>
      </c>
      <c r="D1626" s="13" t="s">
        <v>2105</v>
      </c>
      <c r="E1626" s="153">
        <v>0</v>
      </c>
      <c r="F1626" s="15" t="s">
        <v>528</v>
      </c>
      <c r="G1626" s="154">
        <v>0</v>
      </c>
      <c r="H1626" s="155">
        <f t="shared" si="82"/>
        <v>0</v>
      </c>
      <c r="I1626" s="153">
        <v>0</v>
      </c>
      <c r="J1626" s="153">
        <v>0</v>
      </c>
      <c r="K1626" s="153">
        <v>0</v>
      </c>
      <c r="L1626" s="17"/>
      <c r="M1626" s="18"/>
      <c r="N1626" s="127"/>
      <c r="O1626" s="16" t="str">
        <f t="shared" si="80"/>
        <v>Ok</v>
      </c>
    </row>
    <row r="1627" spans="1:15" ht="15" x14ac:dyDescent="0.2">
      <c r="A1627" s="157" t="str">
        <f t="shared" si="81"/>
        <v>No</v>
      </c>
      <c r="B1627" s="13" t="s">
        <v>524</v>
      </c>
      <c r="C1627" s="14" t="s">
        <v>3829</v>
      </c>
      <c r="D1627" s="13" t="s">
        <v>2107</v>
      </c>
      <c r="E1627" s="153">
        <v>0</v>
      </c>
      <c r="F1627" s="15" t="s">
        <v>528</v>
      </c>
      <c r="G1627" s="154">
        <v>0</v>
      </c>
      <c r="H1627" s="155">
        <f t="shared" si="82"/>
        <v>0</v>
      </c>
      <c r="I1627" s="153">
        <v>0</v>
      </c>
      <c r="J1627" s="153">
        <v>0</v>
      </c>
      <c r="K1627" s="153">
        <v>0</v>
      </c>
      <c r="L1627" s="17"/>
      <c r="M1627" s="18"/>
      <c r="N1627" s="127"/>
      <c r="O1627" s="16" t="str">
        <f t="shared" si="80"/>
        <v>Ok</v>
      </c>
    </row>
    <row r="1628" spans="1:15" ht="15" x14ac:dyDescent="0.2">
      <c r="A1628" s="157" t="str">
        <f t="shared" si="81"/>
        <v>No</v>
      </c>
      <c r="B1628" s="13" t="s">
        <v>524</v>
      </c>
      <c r="C1628" s="14" t="s">
        <v>3830</v>
      </c>
      <c r="D1628" s="13" t="s">
        <v>2109</v>
      </c>
      <c r="E1628" s="153">
        <v>0</v>
      </c>
      <c r="F1628" s="15" t="s">
        <v>528</v>
      </c>
      <c r="G1628" s="154">
        <v>0</v>
      </c>
      <c r="H1628" s="155">
        <f t="shared" si="82"/>
        <v>0</v>
      </c>
      <c r="I1628" s="153">
        <v>0</v>
      </c>
      <c r="J1628" s="153">
        <v>0</v>
      </c>
      <c r="K1628" s="153">
        <v>0</v>
      </c>
      <c r="L1628" s="17"/>
      <c r="M1628" s="18"/>
      <c r="N1628" s="127"/>
      <c r="O1628" s="16" t="str">
        <f t="shared" si="80"/>
        <v>Ok</v>
      </c>
    </row>
    <row r="1629" spans="1:15" ht="15" x14ac:dyDescent="0.2">
      <c r="A1629" s="157" t="str">
        <f t="shared" si="81"/>
        <v>No</v>
      </c>
      <c r="B1629" s="13" t="s">
        <v>524</v>
      </c>
      <c r="C1629" s="14" t="s">
        <v>3831</v>
      </c>
      <c r="D1629" s="13" t="s">
        <v>2111</v>
      </c>
      <c r="E1629" s="153">
        <v>0</v>
      </c>
      <c r="F1629" s="15" t="s">
        <v>528</v>
      </c>
      <c r="G1629" s="154">
        <v>0</v>
      </c>
      <c r="H1629" s="155">
        <f t="shared" si="82"/>
        <v>0</v>
      </c>
      <c r="I1629" s="153">
        <v>0</v>
      </c>
      <c r="J1629" s="153">
        <v>0</v>
      </c>
      <c r="K1629" s="153">
        <v>0</v>
      </c>
      <c r="L1629" s="17"/>
      <c r="M1629" s="18"/>
      <c r="N1629" s="127"/>
      <c r="O1629" s="16" t="str">
        <f t="shared" ref="O1629:O1692" si="83">IF(H1629-SUM(I1629:K1629)&lt;&gt;0,"Verificar diferencias","Ok")</f>
        <v>Ok</v>
      </c>
    </row>
    <row r="1630" spans="1:15" ht="25.5" x14ac:dyDescent="0.2">
      <c r="A1630" s="157" t="str">
        <f t="shared" si="81"/>
        <v>No</v>
      </c>
      <c r="B1630" s="13" t="s">
        <v>524</v>
      </c>
      <c r="C1630" s="14" t="s">
        <v>3832</v>
      </c>
      <c r="D1630" s="13" t="s">
        <v>2113</v>
      </c>
      <c r="E1630" s="153">
        <v>0</v>
      </c>
      <c r="F1630" s="15" t="s">
        <v>528</v>
      </c>
      <c r="G1630" s="154">
        <v>0</v>
      </c>
      <c r="H1630" s="155">
        <f t="shared" si="82"/>
        <v>0</v>
      </c>
      <c r="I1630" s="153">
        <v>0</v>
      </c>
      <c r="J1630" s="153">
        <v>0</v>
      </c>
      <c r="K1630" s="153">
        <v>0</v>
      </c>
      <c r="L1630" s="17"/>
      <c r="M1630" s="18"/>
      <c r="N1630" s="127"/>
      <c r="O1630" s="16" t="str">
        <f t="shared" si="83"/>
        <v>Ok</v>
      </c>
    </row>
    <row r="1631" spans="1:15" ht="15" x14ac:dyDescent="0.2">
      <c r="A1631" s="157" t="str">
        <f t="shared" si="81"/>
        <v>No</v>
      </c>
      <c r="B1631" s="13" t="s">
        <v>524</v>
      </c>
      <c r="C1631" s="14" t="s">
        <v>3833</v>
      </c>
      <c r="D1631" s="13" t="s">
        <v>2115</v>
      </c>
      <c r="E1631" s="153">
        <v>0</v>
      </c>
      <c r="F1631" s="15" t="s">
        <v>528</v>
      </c>
      <c r="G1631" s="154">
        <v>0</v>
      </c>
      <c r="H1631" s="155">
        <f t="shared" si="82"/>
        <v>0</v>
      </c>
      <c r="I1631" s="153">
        <v>0</v>
      </c>
      <c r="J1631" s="153">
        <v>0</v>
      </c>
      <c r="K1631" s="153">
        <v>0</v>
      </c>
      <c r="L1631" s="17"/>
      <c r="M1631" s="18"/>
      <c r="N1631" s="127"/>
      <c r="O1631" s="16" t="str">
        <f t="shared" si="83"/>
        <v>Ok</v>
      </c>
    </row>
    <row r="1632" spans="1:15" ht="15" x14ac:dyDescent="0.2">
      <c r="A1632" s="157" t="str">
        <f t="shared" si="81"/>
        <v>No</v>
      </c>
      <c r="B1632" s="13" t="s">
        <v>524</v>
      </c>
      <c r="C1632" s="14" t="s">
        <v>3834</v>
      </c>
      <c r="D1632" s="13" t="s">
        <v>2117</v>
      </c>
      <c r="E1632" s="153">
        <v>0</v>
      </c>
      <c r="F1632" s="15" t="s">
        <v>528</v>
      </c>
      <c r="G1632" s="154">
        <v>0</v>
      </c>
      <c r="H1632" s="155">
        <f t="shared" si="82"/>
        <v>0</v>
      </c>
      <c r="I1632" s="153">
        <v>0</v>
      </c>
      <c r="J1632" s="153">
        <v>0</v>
      </c>
      <c r="K1632" s="153">
        <v>0</v>
      </c>
      <c r="L1632" s="17"/>
      <c r="M1632" s="18"/>
      <c r="N1632" s="127"/>
      <c r="O1632" s="16" t="str">
        <f t="shared" si="83"/>
        <v>Ok</v>
      </c>
    </row>
    <row r="1633" spans="1:15" ht="25.5" x14ac:dyDescent="0.2">
      <c r="A1633" s="157" t="str">
        <f t="shared" si="81"/>
        <v>No</v>
      </c>
      <c r="B1633" s="13" t="s">
        <v>524</v>
      </c>
      <c r="C1633" s="14" t="s">
        <v>3835</v>
      </c>
      <c r="D1633" s="13" t="s">
        <v>2119</v>
      </c>
      <c r="E1633" s="153">
        <v>0</v>
      </c>
      <c r="F1633" s="15" t="s">
        <v>528</v>
      </c>
      <c r="G1633" s="154">
        <v>0</v>
      </c>
      <c r="H1633" s="155">
        <f t="shared" si="82"/>
        <v>0</v>
      </c>
      <c r="I1633" s="153">
        <v>0</v>
      </c>
      <c r="J1633" s="153">
        <v>0</v>
      </c>
      <c r="K1633" s="153">
        <v>0</v>
      </c>
      <c r="L1633" s="17"/>
      <c r="M1633" s="18"/>
      <c r="N1633" s="127"/>
      <c r="O1633" s="16" t="str">
        <f t="shared" si="83"/>
        <v>Ok</v>
      </c>
    </row>
    <row r="1634" spans="1:15" ht="25.5" x14ac:dyDescent="0.2">
      <c r="A1634" s="157" t="str">
        <f t="shared" si="81"/>
        <v>No</v>
      </c>
      <c r="B1634" s="13" t="s">
        <v>524</v>
      </c>
      <c r="C1634" s="14" t="s">
        <v>3836</v>
      </c>
      <c r="D1634" s="13" t="s">
        <v>2121</v>
      </c>
      <c r="E1634" s="153">
        <v>0</v>
      </c>
      <c r="F1634" s="15" t="s">
        <v>528</v>
      </c>
      <c r="G1634" s="154">
        <v>0</v>
      </c>
      <c r="H1634" s="155">
        <f t="shared" si="82"/>
        <v>0</v>
      </c>
      <c r="I1634" s="153">
        <v>0</v>
      </c>
      <c r="J1634" s="153">
        <v>0</v>
      </c>
      <c r="K1634" s="153">
        <v>0</v>
      </c>
      <c r="L1634" s="17"/>
      <c r="M1634" s="18"/>
      <c r="N1634" s="127"/>
      <c r="O1634" s="16" t="str">
        <f t="shared" si="83"/>
        <v>Ok</v>
      </c>
    </row>
    <row r="1635" spans="1:15" ht="15" x14ac:dyDescent="0.2">
      <c r="A1635" s="157" t="str">
        <f t="shared" si="81"/>
        <v>No</v>
      </c>
      <c r="B1635" s="13" t="s">
        <v>524</v>
      </c>
      <c r="C1635" s="14" t="s">
        <v>3837</v>
      </c>
      <c r="D1635" s="13" t="s">
        <v>2123</v>
      </c>
      <c r="E1635" s="153">
        <v>0</v>
      </c>
      <c r="F1635" s="15" t="s">
        <v>528</v>
      </c>
      <c r="G1635" s="154">
        <v>0</v>
      </c>
      <c r="H1635" s="155">
        <f t="shared" si="82"/>
        <v>0</v>
      </c>
      <c r="I1635" s="153">
        <v>0</v>
      </c>
      <c r="J1635" s="153">
        <v>0</v>
      </c>
      <c r="K1635" s="153">
        <v>0</v>
      </c>
      <c r="L1635" s="17"/>
      <c r="M1635" s="18"/>
      <c r="N1635" s="127"/>
      <c r="O1635" s="16" t="str">
        <f t="shared" si="83"/>
        <v>Ok</v>
      </c>
    </row>
    <row r="1636" spans="1:15" ht="15" x14ac:dyDescent="0.2">
      <c r="A1636" s="157" t="str">
        <f t="shared" si="81"/>
        <v>No</v>
      </c>
      <c r="B1636" s="13" t="s">
        <v>524</v>
      </c>
      <c r="C1636" s="14" t="s">
        <v>3839</v>
      </c>
      <c r="D1636" s="13" t="s">
        <v>328</v>
      </c>
      <c r="E1636" s="153">
        <v>0</v>
      </c>
      <c r="F1636" s="15" t="s">
        <v>528</v>
      </c>
      <c r="G1636" s="154">
        <v>0</v>
      </c>
      <c r="H1636" s="155">
        <f t="shared" si="82"/>
        <v>0</v>
      </c>
      <c r="I1636" s="153">
        <v>0</v>
      </c>
      <c r="J1636" s="153">
        <v>0</v>
      </c>
      <c r="K1636" s="153">
        <v>0</v>
      </c>
      <c r="L1636" s="17"/>
      <c r="M1636" s="18"/>
      <c r="N1636" s="127"/>
      <c r="O1636" s="16" t="str">
        <f t="shared" si="83"/>
        <v>Ok</v>
      </c>
    </row>
    <row r="1637" spans="1:15" ht="15" x14ac:dyDescent="0.2">
      <c r="A1637" s="157" t="str">
        <f t="shared" si="81"/>
        <v>No</v>
      </c>
      <c r="B1637" s="13" t="s">
        <v>524</v>
      </c>
      <c r="C1637" s="14" t="s">
        <v>3840</v>
      </c>
      <c r="D1637" s="13" t="s">
        <v>2128</v>
      </c>
      <c r="E1637" s="153">
        <v>0</v>
      </c>
      <c r="F1637" s="15" t="s">
        <v>528</v>
      </c>
      <c r="G1637" s="154">
        <v>0</v>
      </c>
      <c r="H1637" s="155">
        <f t="shared" si="82"/>
        <v>0</v>
      </c>
      <c r="I1637" s="153">
        <v>0</v>
      </c>
      <c r="J1637" s="153">
        <v>0</v>
      </c>
      <c r="K1637" s="153">
        <v>0</v>
      </c>
      <c r="L1637" s="17"/>
      <c r="M1637" s="18"/>
      <c r="N1637" s="127"/>
      <c r="O1637" s="16" t="str">
        <f t="shared" si="83"/>
        <v>Ok</v>
      </c>
    </row>
    <row r="1638" spans="1:15" ht="15" x14ac:dyDescent="0.2">
      <c r="A1638" s="157" t="str">
        <f t="shared" si="81"/>
        <v>No</v>
      </c>
      <c r="B1638" s="13" t="s">
        <v>524</v>
      </c>
      <c r="C1638" s="14" t="s">
        <v>3841</v>
      </c>
      <c r="D1638" s="13" t="s">
        <v>2130</v>
      </c>
      <c r="E1638" s="153">
        <v>0</v>
      </c>
      <c r="F1638" s="15" t="s">
        <v>528</v>
      </c>
      <c r="G1638" s="154">
        <v>0</v>
      </c>
      <c r="H1638" s="155">
        <f t="shared" si="82"/>
        <v>0</v>
      </c>
      <c r="I1638" s="153">
        <v>0</v>
      </c>
      <c r="J1638" s="153">
        <v>0</v>
      </c>
      <c r="K1638" s="153">
        <v>0</v>
      </c>
      <c r="L1638" s="17"/>
      <c r="M1638" s="18"/>
      <c r="N1638" s="127"/>
      <c r="O1638" s="16" t="str">
        <f t="shared" si="83"/>
        <v>Ok</v>
      </c>
    </row>
    <row r="1639" spans="1:15" ht="15" x14ac:dyDescent="0.2">
      <c r="A1639" s="157" t="str">
        <f t="shared" si="81"/>
        <v>No</v>
      </c>
      <c r="B1639" s="13" t="s">
        <v>524</v>
      </c>
      <c r="C1639" s="14" t="s">
        <v>3842</v>
      </c>
      <c r="D1639" s="13" t="s">
        <v>28</v>
      </c>
      <c r="E1639" s="153">
        <v>0</v>
      </c>
      <c r="F1639" s="15" t="s">
        <v>528</v>
      </c>
      <c r="G1639" s="154">
        <v>0</v>
      </c>
      <c r="H1639" s="155">
        <f t="shared" si="82"/>
        <v>0</v>
      </c>
      <c r="I1639" s="153">
        <v>0</v>
      </c>
      <c r="J1639" s="153">
        <v>0</v>
      </c>
      <c r="K1639" s="153">
        <v>0</v>
      </c>
      <c r="L1639" s="17"/>
      <c r="M1639" s="18"/>
      <c r="N1639" s="127"/>
      <c r="O1639" s="16" t="str">
        <f t="shared" si="83"/>
        <v>Ok</v>
      </c>
    </row>
    <row r="1640" spans="1:15" ht="15" x14ac:dyDescent="0.2">
      <c r="A1640" s="157" t="str">
        <f t="shared" si="81"/>
        <v>No</v>
      </c>
      <c r="B1640" s="13" t="s">
        <v>524</v>
      </c>
      <c r="C1640" s="14" t="s">
        <v>3843</v>
      </c>
      <c r="D1640" s="13" t="s">
        <v>2133</v>
      </c>
      <c r="E1640" s="153">
        <v>0</v>
      </c>
      <c r="F1640" s="15" t="s">
        <v>528</v>
      </c>
      <c r="G1640" s="154">
        <v>0</v>
      </c>
      <c r="H1640" s="155">
        <f t="shared" si="82"/>
        <v>0</v>
      </c>
      <c r="I1640" s="153">
        <v>0</v>
      </c>
      <c r="J1640" s="153">
        <v>0</v>
      </c>
      <c r="K1640" s="153">
        <v>0</v>
      </c>
      <c r="L1640" s="17"/>
      <c r="M1640" s="18"/>
      <c r="N1640" s="127"/>
      <c r="O1640" s="16" t="str">
        <f t="shared" si="83"/>
        <v>Ok</v>
      </c>
    </row>
    <row r="1641" spans="1:15" ht="15" x14ac:dyDescent="0.2">
      <c r="A1641" s="157" t="str">
        <f t="shared" si="81"/>
        <v>No</v>
      </c>
      <c r="B1641" s="13" t="s">
        <v>524</v>
      </c>
      <c r="C1641" s="14" t="s">
        <v>3844</v>
      </c>
      <c r="D1641" s="13" t="s">
        <v>29</v>
      </c>
      <c r="E1641" s="153">
        <v>0</v>
      </c>
      <c r="F1641" s="15" t="s">
        <v>528</v>
      </c>
      <c r="G1641" s="154">
        <v>0</v>
      </c>
      <c r="H1641" s="155">
        <f t="shared" si="82"/>
        <v>0</v>
      </c>
      <c r="I1641" s="153">
        <v>0</v>
      </c>
      <c r="J1641" s="153">
        <v>0</v>
      </c>
      <c r="K1641" s="153">
        <v>0</v>
      </c>
      <c r="L1641" s="17"/>
      <c r="M1641" s="18"/>
      <c r="N1641" s="127"/>
      <c r="O1641" s="16" t="str">
        <f t="shared" si="83"/>
        <v>Ok</v>
      </c>
    </row>
    <row r="1642" spans="1:15" ht="25.5" x14ac:dyDescent="0.2">
      <c r="A1642" s="157" t="str">
        <f t="shared" si="81"/>
        <v>No</v>
      </c>
      <c r="B1642" s="13" t="s">
        <v>524</v>
      </c>
      <c r="C1642" s="14" t="s">
        <v>3845</v>
      </c>
      <c r="D1642" s="13" t="s">
        <v>2136</v>
      </c>
      <c r="E1642" s="153">
        <v>0</v>
      </c>
      <c r="F1642" s="15" t="s">
        <v>528</v>
      </c>
      <c r="G1642" s="154">
        <v>0</v>
      </c>
      <c r="H1642" s="155">
        <f t="shared" si="82"/>
        <v>0</v>
      </c>
      <c r="I1642" s="153">
        <v>0</v>
      </c>
      <c r="J1642" s="153">
        <v>0</v>
      </c>
      <c r="K1642" s="153">
        <v>0</v>
      </c>
      <c r="L1642" s="17"/>
      <c r="M1642" s="18"/>
      <c r="N1642" s="127"/>
      <c r="O1642" s="16" t="str">
        <f t="shared" si="83"/>
        <v>Ok</v>
      </c>
    </row>
    <row r="1643" spans="1:15" ht="15" x14ac:dyDescent="0.2">
      <c r="A1643" s="157" t="str">
        <f t="shared" si="81"/>
        <v>No</v>
      </c>
      <c r="B1643" s="13" t="s">
        <v>524</v>
      </c>
      <c r="C1643" s="14" t="s">
        <v>3846</v>
      </c>
      <c r="D1643" s="13" t="s">
        <v>2138</v>
      </c>
      <c r="E1643" s="153">
        <v>0</v>
      </c>
      <c r="F1643" s="15" t="s">
        <v>528</v>
      </c>
      <c r="G1643" s="154">
        <v>0</v>
      </c>
      <c r="H1643" s="155">
        <f t="shared" si="82"/>
        <v>0</v>
      </c>
      <c r="I1643" s="153">
        <v>0</v>
      </c>
      <c r="J1643" s="153">
        <v>0</v>
      </c>
      <c r="K1643" s="153">
        <v>0</v>
      </c>
      <c r="L1643" s="17"/>
      <c r="M1643" s="18"/>
      <c r="N1643" s="127"/>
      <c r="O1643" s="16" t="str">
        <f t="shared" si="83"/>
        <v>Ok</v>
      </c>
    </row>
    <row r="1644" spans="1:15" ht="15" x14ac:dyDescent="0.2">
      <c r="A1644" s="157" t="str">
        <f t="shared" si="81"/>
        <v>No</v>
      </c>
      <c r="B1644" s="13" t="s">
        <v>524</v>
      </c>
      <c r="C1644" s="14" t="s">
        <v>3847</v>
      </c>
      <c r="D1644" s="13" t="s">
        <v>30</v>
      </c>
      <c r="E1644" s="153">
        <v>0</v>
      </c>
      <c r="F1644" s="15" t="s">
        <v>528</v>
      </c>
      <c r="G1644" s="154">
        <v>0</v>
      </c>
      <c r="H1644" s="155">
        <f t="shared" si="82"/>
        <v>0</v>
      </c>
      <c r="I1644" s="153">
        <v>0</v>
      </c>
      <c r="J1644" s="153">
        <v>0</v>
      </c>
      <c r="K1644" s="153">
        <v>0</v>
      </c>
      <c r="L1644" s="17"/>
      <c r="M1644" s="18"/>
      <c r="N1644" s="127"/>
      <c r="O1644" s="16" t="str">
        <f t="shared" si="83"/>
        <v>Ok</v>
      </c>
    </row>
    <row r="1645" spans="1:15" ht="25.5" x14ac:dyDescent="0.2">
      <c r="A1645" s="157" t="str">
        <f t="shared" si="81"/>
        <v>No</v>
      </c>
      <c r="B1645" s="13" t="s">
        <v>524</v>
      </c>
      <c r="C1645" s="14" t="s">
        <v>3848</v>
      </c>
      <c r="D1645" s="13" t="s">
        <v>2141</v>
      </c>
      <c r="E1645" s="153">
        <v>0</v>
      </c>
      <c r="F1645" s="15" t="s">
        <v>528</v>
      </c>
      <c r="G1645" s="154">
        <v>0</v>
      </c>
      <c r="H1645" s="155">
        <f t="shared" si="82"/>
        <v>0</v>
      </c>
      <c r="I1645" s="153">
        <v>0</v>
      </c>
      <c r="J1645" s="153">
        <v>0</v>
      </c>
      <c r="K1645" s="153">
        <v>0</v>
      </c>
      <c r="L1645" s="17"/>
      <c r="M1645" s="18"/>
      <c r="N1645" s="127"/>
      <c r="O1645" s="16" t="str">
        <f t="shared" si="83"/>
        <v>Ok</v>
      </c>
    </row>
    <row r="1646" spans="1:15" ht="15" x14ac:dyDescent="0.2">
      <c r="A1646" s="157" t="str">
        <f t="shared" si="81"/>
        <v>No</v>
      </c>
      <c r="B1646" s="13" t="s">
        <v>524</v>
      </c>
      <c r="C1646" s="14" t="s">
        <v>3849</v>
      </c>
      <c r="D1646" s="13" t="s">
        <v>2143</v>
      </c>
      <c r="E1646" s="153">
        <v>0</v>
      </c>
      <c r="F1646" s="15" t="s">
        <v>528</v>
      </c>
      <c r="G1646" s="154">
        <v>0</v>
      </c>
      <c r="H1646" s="155">
        <f t="shared" si="82"/>
        <v>0</v>
      </c>
      <c r="I1646" s="153">
        <v>0</v>
      </c>
      <c r="J1646" s="153">
        <v>0</v>
      </c>
      <c r="K1646" s="153">
        <v>0</v>
      </c>
      <c r="L1646" s="17"/>
      <c r="M1646" s="18"/>
      <c r="N1646" s="127"/>
      <c r="O1646" s="16" t="str">
        <f t="shared" si="83"/>
        <v>Ok</v>
      </c>
    </row>
    <row r="1647" spans="1:15" ht="15" x14ac:dyDescent="0.2">
      <c r="A1647" s="157" t="str">
        <f t="shared" si="81"/>
        <v>No</v>
      </c>
      <c r="B1647" s="13" t="s">
        <v>524</v>
      </c>
      <c r="C1647" s="14" t="s">
        <v>3850</v>
      </c>
      <c r="D1647" s="13" t="s">
        <v>2145</v>
      </c>
      <c r="E1647" s="153">
        <v>0</v>
      </c>
      <c r="F1647" s="15" t="s">
        <v>528</v>
      </c>
      <c r="G1647" s="154">
        <v>0</v>
      </c>
      <c r="H1647" s="155">
        <f t="shared" si="82"/>
        <v>0</v>
      </c>
      <c r="I1647" s="153">
        <v>0</v>
      </c>
      <c r="J1647" s="153">
        <v>0</v>
      </c>
      <c r="K1647" s="153">
        <v>0</v>
      </c>
      <c r="L1647" s="17"/>
      <c r="M1647" s="18"/>
      <c r="N1647" s="127"/>
      <c r="O1647" s="16" t="str">
        <f t="shared" si="83"/>
        <v>Ok</v>
      </c>
    </row>
    <row r="1648" spans="1:15" ht="15" x14ac:dyDescent="0.2">
      <c r="A1648" s="157" t="str">
        <f t="shared" si="81"/>
        <v>No</v>
      </c>
      <c r="B1648" s="13" t="s">
        <v>524</v>
      </c>
      <c r="C1648" s="14" t="s">
        <v>3851</v>
      </c>
      <c r="D1648" s="13" t="s">
        <v>2147</v>
      </c>
      <c r="E1648" s="153">
        <v>0</v>
      </c>
      <c r="F1648" s="15" t="s">
        <v>528</v>
      </c>
      <c r="G1648" s="154">
        <v>0</v>
      </c>
      <c r="H1648" s="155">
        <f t="shared" si="82"/>
        <v>0</v>
      </c>
      <c r="I1648" s="153">
        <v>0</v>
      </c>
      <c r="J1648" s="153">
        <v>0</v>
      </c>
      <c r="K1648" s="153">
        <v>0</v>
      </c>
      <c r="L1648" s="17"/>
      <c r="M1648" s="18"/>
      <c r="N1648" s="127"/>
      <c r="O1648" s="16" t="str">
        <f t="shared" si="83"/>
        <v>Ok</v>
      </c>
    </row>
    <row r="1649" spans="1:15" ht="25.5" x14ac:dyDescent="0.2">
      <c r="A1649" s="157" t="str">
        <f t="shared" si="81"/>
        <v>No</v>
      </c>
      <c r="B1649" s="13" t="s">
        <v>524</v>
      </c>
      <c r="C1649" s="14" t="s">
        <v>3852</v>
      </c>
      <c r="D1649" s="13" t="s">
        <v>2149</v>
      </c>
      <c r="E1649" s="153">
        <v>0</v>
      </c>
      <c r="F1649" s="15" t="s">
        <v>528</v>
      </c>
      <c r="G1649" s="154">
        <v>0</v>
      </c>
      <c r="H1649" s="155">
        <f t="shared" si="82"/>
        <v>0</v>
      </c>
      <c r="I1649" s="153">
        <v>0</v>
      </c>
      <c r="J1649" s="153">
        <v>0</v>
      </c>
      <c r="K1649" s="153">
        <v>0</v>
      </c>
      <c r="L1649" s="17"/>
      <c r="M1649" s="18"/>
      <c r="N1649" s="127"/>
      <c r="O1649" s="16" t="str">
        <f t="shared" si="83"/>
        <v>Ok</v>
      </c>
    </row>
    <row r="1650" spans="1:15" ht="15" x14ac:dyDescent="0.2">
      <c r="A1650" s="157" t="str">
        <f t="shared" si="81"/>
        <v>No</v>
      </c>
      <c r="B1650" s="13" t="s">
        <v>524</v>
      </c>
      <c r="C1650" s="14" t="s">
        <v>3853</v>
      </c>
      <c r="D1650" s="13" t="s">
        <v>2151</v>
      </c>
      <c r="E1650" s="153">
        <v>0</v>
      </c>
      <c r="F1650" s="15" t="s">
        <v>528</v>
      </c>
      <c r="G1650" s="154">
        <v>0</v>
      </c>
      <c r="H1650" s="155">
        <f t="shared" si="82"/>
        <v>0</v>
      </c>
      <c r="I1650" s="153">
        <v>0</v>
      </c>
      <c r="J1650" s="153">
        <v>0</v>
      </c>
      <c r="K1650" s="153">
        <v>0</v>
      </c>
      <c r="L1650" s="17"/>
      <c r="M1650" s="18"/>
      <c r="N1650" s="127"/>
      <c r="O1650" s="16" t="str">
        <f t="shared" si="83"/>
        <v>Ok</v>
      </c>
    </row>
    <row r="1651" spans="1:15" ht="15" x14ac:dyDescent="0.2">
      <c r="A1651" s="157" t="str">
        <f t="shared" si="81"/>
        <v>No</v>
      </c>
      <c r="B1651" s="13" t="s">
        <v>524</v>
      </c>
      <c r="C1651" s="14" t="s">
        <v>3854</v>
      </c>
      <c r="D1651" s="13" t="s">
        <v>249</v>
      </c>
      <c r="E1651" s="153">
        <v>0</v>
      </c>
      <c r="F1651" s="15" t="s">
        <v>528</v>
      </c>
      <c r="G1651" s="154">
        <v>0</v>
      </c>
      <c r="H1651" s="155">
        <f t="shared" si="82"/>
        <v>0</v>
      </c>
      <c r="I1651" s="153">
        <v>0</v>
      </c>
      <c r="J1651" s="153">
        <v>0</v>
      </c>
      <c r="K1651" s="153">
        <v>0</v>
      </c>
      <c r="L1651" s="17"/>
      <c r="M1651" s="18"/>
      <c r="N1651" s="127"/>
      <c r="O1651" s="16" t="str">
        <f t="shared" si="83"/>
        <v>Ok</v>
      </c>
    </row>
    <row r="1652" spans="1:15" ht="15" x14ac:dyDescent="0.2">
      <c r="A1652" s="157" t="str">
        <f t="shared" si="81"/>
        <v>No</v>
      </c>
      <c r="B1652" s="13" t="s">
        <v>524</v>
      </c>
      <c r="C1652" s="14" t="s">
        <v>3856</v>
      </c>
      <c r="D1652" s="13" t="s">
        <v>334</v>
      </c>
      <c r="E1652" s="153">
        <v>0</v>
      </c>
      <c r="F1652" s="15" t="s">
        <v>528</v>
      </c>
      <c r="G1652" s="154">
        <v>0</v>
      </c>
      <c r="H1652" s="155">
        <f t="shared" si="82"/>
        <v>0</v>
      </c>
      <c r="I1652" s="153">
        <v>0</v>
      </c>
      <c r="J1652" s="153">
        <v>0</v>
      </c>
      <c r="K1652" s="153">
        <v>0</v>
      </c>
      <c r="L1652" s="17"/>
      <c r="M1652" s="18"/>
      <c r="N1652" s="127"/>
      <c r="O1652" s="16" t="str">
        <f t="shared" si="83"/>
        <v>Ok</v>
      </c>
    </row>
    <row r="1653" spans="1:15" ht="15" x14ac:dyDescent="0.2">
      <c r="A1653" s="157" t="str">
        <f t="shared" si="81"/>
        <v>No</v>
      </c>
      <c r="B1653" s="13" t="s">
        <v>524</v>
      </c>
      <c r="C1653" s="14" t="s">
        <v>3857</v>
      </c>
      <c r="D1653" s="13" t="s">
        <v>31</v>
      </c>
      <c r="E1653" s="153">
        <v>0</v>
      </c>
      <c r="F1653" s="15" t="s">
        <v>528</v>
      </c>
      <c r="G1653" s="154">
        <v>0</v>
      </c>
      <c r="H1653" s="155">
        <f t="shared" si="82"/>
        <v>0</v>
      </c>
      <c r="I1653" s="153">
        <v>0</v>
      </c>
      <c r="J1653" s="153">
        <v>0</v>
      </c>
      <c r="K1653" s="153">
        <v>0</v>
      </c>
      <c r="L1653" s="17"/>
      <c r="M1653" s="18"/>
      <c r="N1653" s="127"/>
      <c r="O1653" s="16" t="str">
        <f t="shared" si="83"/>
        <v>Ok</v>
      </c>
    </row>
    <row r="1654" spans="1:15" ht="15" x14ac:dyDescent="0.2">
      <c r="A1654" s="157" t="str">
        <f t="shared" si="81"/>
        <v>No</v>
      </c>
      <c r="B1654" s="13" t="s">
        <v>524</v>
      </c>
      <c r="C1654" s="14" t="s">
        <v>3858</v>
      </c>
      <c r="D1654" s="13" t="s">
        <v>2158</v>
      </c>
      <c r="E1654" s="153">
        <v>0</v>
      </c>
      <c r="F1654" s="15" t="s">
        <v>528</v>
      </c>
      <c r="G1654" s="154">
        <v>0</v>
      </c>
      <c r="H1654" s="155">
        <f t="shared" si="82"/>
        <v>0</v>
      </c>
      <c r="I1654" s="153">
        <v>0</v>
      </c>
      <c r="J1654" s="153">
        <v>0</v>
      </c>
      <c r="K1654" s="153">
        <v>0</v>
      </c>
      <c r="L1654" s="17"/>
      <c r="M1654" s="18"/>
      <c r="N1654" s="127"/>
      <c r="O1654" s="16" t="str">
        <f t="shared" si="83"/>
        <v>Ok</v>
      </c>
    </row>
    <row r="1655" spans="1:15" ht="15" x14ac:dyDescent="0.2">
      <c r="A1655" s="157" t="str">
        <f t="shared" si="81"/>
        <v>No</v>
      </c>
      <c r="B1655" s="13" t="s">
        <v>524</v>
      </c>
      <c r="C1655" s="14" t="s">
        <v>3859</v>
      </c>
      <c r="D1655" s="13" t="s">
        <v>2160</v>
      </c>
      <c r="E1655" s="153">
        <v>0</v>
      </c>
      <c r="F1655" s="15" t="s">
        <v>528</v>
      </c>
      <c r="G1655" s="154">
        <v>0</v>
      </c>
      <c r="H1655" s="155">
        <f t="shared" si="82"/>
        <v>0</v>
      </c>
      <c r="I1655" s="153">
        <v>0</v>
      </c>
      <c r="J1655" s="153">
        <v>0</v>
      </c>
      <c r="K1655" s="153">
        <v>0</v>
      </c>
      <c r="L1655" s="17"/>
      <c r="M1655" s="18"/>
      <c r="N1655" s="127"/>
      <c r="O1655" s="16" t="str">
        <f t="shared" si="83"/>
        <v>Ok</v>
      </c>
    </row>
    <row r="1656" spans="1:15" ht="25.5" x14ac:dyDescent="0.2">
      <c r="A1656" s="157" t="str">
        <f t="shared" si="81"/>
        <v>No</v>
      </c>
      <c r="B1656" s="13" t="s">
        <v>524</v>
      </c>
      <c r="C1656" s="14" t="s">
        <v>3860</v>
      </c>
      <c r="D1656" s="13" t="s">
        <v>2162</v>
      </c>
      <c r="E1656" s="153">
        <v>0</v>
      </c>
      <c r="F1656" s="15" t="s">
        <v>528</v>
      </c>
      <c r="G1656" s="154">
        <v>0</v>
      </c>
      <c r="H1656" s="155">
        <f t="shared" si="82"/>
        <v>0</v>
      </c>
      <c r="I1656" s="153">
        <v>0</v>
      </c>
      <c r="J1656" s="153">
        <v>0</v>
      </c>
      <c r="K1656" s="153">
        <v>0</v>
      </c>
      <c r="L1656" s="17"/>
      <c r="M1656" s="18"/>
      <c r="N1656" s="127"/>
      <c r="O1656" s="16" t="str">
        <f t="shared" si="83"/>
        <v>Ok</v>
      </c>
    </row>
    <row r="1657" spans="1:15" ht="15" x14ac:dyDescent="0.2">
      <c r="A1657" s="157" t="str">
        <f t="shared" si="81"/>
        <v>No</v>
      </c>
      <c r="B1657" s="13" t="s">
        <v>524</v>
      </c>
      <c r="C1657" s="14" t="s">
        <v>3861</v>
      </c>
      <c r="D1657" s="13" t="s">
        <v>2164</v>
      </c>
      <c r="E1657" s="153">
        <v>0</v>
      </c>
      <c r="F1657" s="15" t="s">
        <v>528</v>
      </c>
      <c r="G1657" s="154">
        <v>0</v>
      </c>
      <c r="H1657" s="155">
        <f t="shared" si="82"/>
        <v>0</v>
      </c>
      <c r="I1657" s="153">
        <v>0</v>
      </c>
      <c r="J1657" s="153">
        <v>0</v>
      </c>
      <c r="K1657" s="153">
        <v>0</v>
      </c>
      <c r="L1657" s="17"/>
      <c r="M1657" s="18"/>
      <c r="N1657" s="127"/>
      <c r="O1657" s="16" t="str">
        <f t="shared" si="83"/>
        <v>Ok</v>
      </c>
    </row>
    <row r="1658" spans="1:15" ht="15" x14ac:dyDescent="0.2">
      <c r="A1658" s="157" t="str">
        <f t="shared" si="81"/>
        <v>No</v>
      </c>
      <c r="B1658" s="13" t="s">
        <v>524</v>
      </c>
      <c r="C1658" s="14" t="s">
        <v>3862</v>
      </c>
      <c r="D1658" s="13" t="s">
        <v>2166</v>
      </c>
      <c r="E1658" s="153">
        <v>0</v>
      </c>
      <c r="F1658" s="15" t="s">
        <v>528</v>
      </c>
      <c r="G1658" s="154">
        <v>0</v>
      </c>
      <c r="H1658" s="155">
        <f t="shared" si="82"/>
        <v>0</v>
      </c>
      <c r="I1658" s="153">
        <v>0</v>
      </c>
      <c r="J1658" s="153">
        <v>0</v>
      </c>
      <c r="K1658" s="153">
        <v>0</v>
      </c>
      <c r="L1658" s="17"/>
      <c r="M1658" s="18"/>
      <c r="N1658" s="127"/>
      <c r="O1658" s="16" t="str">
        <f t="shared" si="83"/>
        <v>Ok</v>
      </c>
    </row>
    <row r="1659" spans="1:15" ht="15" x14ac:dyDescent="0.2">
      <c r="A1659" s="157" t="str">
        <f t="shared" si="81"/>
        <v>No</v>
      </c>
      <c r="B1659" s="13" t="s">
        <v>524</v>
      </c>
      <c r="C1659" s="14" t="s">
        <v>3863</v>
      </c>
      <c r="D1659" s="13" t="s">
        <v>2168</v>
      </c>
      <c r="E1659" s="153">
        <v>0</v>
      </c>
      <c r="F1659" s="15" t="s">
        <v>528</v>
      </c>
      <c r="G1659" s="154">
        <v>0</v>
      </c>
      <c r="H1659" s="155">
        <f t="shared" si="82"/>
        <v>0</v>
      </c>
      <c r="I1659" s="153">
        <v>0</v>
      </c>
      <c r="J1659" s="153">
        <v>0</v>
      </c>
      <c r="K1659" s="153">
        <v>0</v>
      </c>
      <c r="L1659" s="17"/>
      <c r="M1659" s="18"/>
      <c r="N1659" s="127"/>
      <c r="O1659" s="16" t="str">
        <f t="shared" si="83"/>
        <v>Ok</v>
      </c>
    </row>
    <row r="1660" spans="1:15" ht="25.5" x14ac:dyDescent="0.2">
      <c r="A1660" s="157" t="str">
        <f t="shared" si="81"/>
        <v>No</v>
      </c>
      <c r="B1660" s="13" t="s">
        <v>524</v>
      </c>
      <c r="C1660" s="14" t="s">
        <v>3864</v>
      </c>
      <c r="D1660" s="13" t="s">
        <v>2170</v>
      </c>
      <c r="E1660" s="153">
        <v>0</v>
      </c>
      <c r="F1660" s="15" t="s">
        <v>528</v>
      </c>
      <c r="G1660" s="154">
        <v>0</v>
      </c>
      <c r="H1660" s="155">
        <f t="shared" si="82"/>
        <v>0</v>
      </c>
      <c r="I1660" s="153">
        <v>0</v>
      </c>
      <c r="J1660" s="153">
        <v>0</v>
      </c>
      <c r="K1660" s="153">
        <v>0</v>
      </c>
      <c r="L1660" s="17"/>
      <c r="M1660" s="18"/>
      <c r="N1660" s="127"/>
      <c r="O1660" s="16" t="str">
        <f t="shared" si="83"/>
        <v>Ok</v>
      </c>
    </row>
    <row r="1661" spans="1:15" ht="15" x14ac:dyDescent="0.2">
      <c r="A1661" s="157" t="str">
        <f t="shared" si="81"/>
        <v>No</v>
      </c>
      <c r="B1661" s="13" t="s">
        <v>524</v>
      </c>
      <c r="C1661" s="14" t="s">
        <v>3865</v>
      </c>
      <c r="D1661" s="13" t="s">
        <v>279</v>
      </c>
      <c r="E1661" s="153">
        <v>0</v>
      </c>
      <c r="F1661" s="15" t="s">
        <v>528</v>
      </c>
      <c r="G1661" s="154">
        <v>0</v>
      </c>
      <c r="H1661" s="155">
        <f t="shared" si="82"/>
        <v>0</v>
      </c>
      <c r="I1661" s="153">
        <v>0</v>
      </c>
      <c r="J1661" s="153">
        <v>0</v>
      </c>
      <c r="K1661" s="153">
        <v>0</v>
      </c>
      <c r="L1661" s="17"/>
      <c r="M1661" s="18"/>
      <c r="N1661" s="127"/>
      <c r="O1661" s="16" t="str">
        <f t="shared" si="83"/>
        <v>Ok</v>
      </c>
    </row>
    <row r="1662" spans="1:15" ht="15" x14ac:dyDescent="0.2">
      <c r="A1662" s="157" t="str">
        <f t="shared" si="81"/>
        <v>No</v>
      </c>
      <c r="B1662" s="13" t="s">
        <v>524</v>
      </c>
      <c r="C1662" s="14" t="s">
        <v>3867</v>
      </c>
      <c r="D1662" s="13" t="s">
        <v>32</v>
      </c>
      <c r="E1662" s="153">
        <v>0</v>
      </c>
      <c r="F1662" s="15" t="s">
        <v>528</v>
      </c>
      <c r="G1662" s="154">
        <v>0</v>
      </c>
      <c r="H1662" s="155">
        <f t="shared" si="82"/>
        <v>0</v>
      </c>
      <c r="I1662" s="153">
        <v>0</v>
      </c>
      <c r="J1662" s="153">
        <v>0</v>
      </c>
      <c r="K1662" s="153">
        <v>0</v>
      </c>
      <c r="L1662" s="17"/>
      <c r="M1662" s="18"/>
      <c r="N1662" s="127"/>
      <c r="O1662" s="16" t="str">
        <f t="shared" si="83"/>
        <v>Ok</v>
      </c>
    </row>
    <row r="1663" spans="1:15" ht="15" x14ac:dyDescent="0.2">
      <c r="A1663" s="157" t="str">
        <f t="shared" si="81"/>
        <v>No</v>
      </c>
      <c r="B1663" s="13" t="s">
        <v>524</v>
      </c>
      <c r="C1663" s="14" t="s">
        <v>3868</v>
      </c>
      <c r="D1663" s="13" t="s">
        <v>252</v>
      </c>
      <c r="E1663" s="153">
        <v>0</v>
      </c>
      <c r="F1663" s="15" t="s">
        <v>528</v>
      </c>
      <c r="G1663" s="154">
        <v>0</v>
      </c>
      <c r="H1663" s="155">
        <f t="shared" si="82"/>
        <v>0</v>
      </c>
      <c r="I1663" s="153">
        <v>0</v>
      </c>
      <c r="J1663" s="153">
        <v>0</v>
      </c>
      <c r="K1663" s="153">
        <v>0</v>
      </c>
      <c r="L1663" s="17"/>
      <c r="M1663" s="18"/>
      <c r="N1663" s="127"/>
      <c r="O1663" s="16" t="str">
        <f t="shared" si="83"/>
        <v>Ok</v>
      </c>
    </row>
    <row r="1664" spans="1:15" ht="25.5" x14ac:dyDescent="0.2">
      <c r="A1664" s="157" t="str">
        <f t="shared" si="81"/>
        <v>No</v>
      </c>
      <c r="B1664" s="13" t="s">
        <v>524</v>
      </c>
      <c r="C1664" s="14" t="s">
        <v>3869</v>
      </c>
      <c r="D1664" s="13" t="s">
        <v>167</v>
      </c>
      <c r="E1664" s="153">
        <v>0</v>
      </c>
      <c r="F1664" s="15" t="s">
        <v>528</v>
      </c>
      <c r="G1664" s="154">
        <v>0</v>
      </c>
      <c r="H1664" s="155">
        <f t="shared" si="82"/>
        <v>0</v>
      </c>
      <c r="I1664" s="153">
        <v>0</v>
      </c>
      <c r="J1664" s="153">
        <v>0</v>
      </c>
      <c r="K1664" s="153">
        <v>0</v>
      </c>
      <c r="L1664" s="17"/>
      <c r="M1664" s="18"/>
      <c r="N1664" s="127"/>
      <c r="O1664" s="16" t="str">
        <f t="shared" si="83"/>
        <v>Ok</v>
      </c>
    </row>
    <row r="1665" spans="1:15" ht="38.25" x14ac:dyDescent="0.2">
      <c r="A1665" s="157" t="str">
        <f t="shared" si="81"/>
        <v>No</v>
      </c>
      <c r="B1665" s="13" t="s">
        <v>524</v>
      </c>
      <c r="C1665" s="14" t="s">
        <v>3870</v>
      </c>
      <c r="D1665" s="13" t="s">
        <v>2292</v>
      </c>
      <c r="E1665" s="153">
        <v>0</v>
      </c>
      <c r="F1665" s="15" t="s">
        <v>528</v>
      </c>
      <c r="G1665" s="154">
        <v>0</v>
      </c>
      <c r="H1665" s="155">
        <f t="shared" si="82"/>
        <v>0</v>
      </c>
      <c r="I1665" s="153">
        <v>0</v>
      </c>
      <c r="J1665" s="153">
        <v>0</v>
      </c>
      <c r="K1665" s="153">
        <v>0</v>
      </c>
      <c r="L1665" s="17"/>
      <c r="M1665" s="18"/>
      <c r="N1665" s="127"/>
      <c r="O1665" s="16" t="str">
        <f t="shared" si="83"/>
        <v>Ok</v>
      </c>
    </row>
    <row r="1666" spans="1:15" ht="25.5" x14ac:dyDescent="0.2">
      <c r="A1666" s="157" t="str">
        <f t="shared" si="81"/>
        <v>No</v>
      </c>
      <c r="B1666" s="13" t="s">
        <v>524</v>
      </c>
      <c r="C1666" s="14" t="s">
        <v>3871</v>
      </c>
      <c r="D1666" s="13" t="s">
        <v>283</v>
      </c>
      <c r="E1666" s="153">
        <v>0</v>
      </c>
      <c r="F1666" s="15" t="s">
        <v>528</v>
      </c>
      <c r="G1666" s="154">
        <v>0</v>
      </c>
      <c r="H1666" s="155">
        <f t="shared" si="82"/>
        <v>0</v>
      </c>
      <c r="I1666" s="153">
        <v>0</v>
      </c>
      <c r="J1666" s="153">
        <v>0</v>
      </c>
      <c r="K1666" s="153">
        <v>0</v>
      </c>
      <c r="L1666" s="17"/>
      <c r="M1666" s="18"/>
      <c r="N1666" s="127"/>
      <c r="O1666" s="16" t="str">
        <f t="shared" si="83"/>
        <v>Ok</v>
      </c>
    </row>
    <row r="1667" spans="1:15" ht="15" x14ac:dyDescent="0.2">
      <c r="A1667" s="157" t="str">
        <f t="shared" si="81"/>
        <v>No</v>
      </c>
      <c r="B1667" s="13" t="s">
        <v>524</v>
      </c>
      <c r="C1667" s="14" t="s">
        <v>3872</v>
      </c>
      <c r="D1667" s="13" t="s">
        <v>2295</v>
      </c>
      <c r="E1667" s="153">
        <v>0</v>
      </c>
      <c r="F1667" s="15" t="s">
        <v>528</v>
      </c>
      <c r="G1667" s="154">
        <v>0</v>
      </c>
      <c r="H1667" s="155">
        <f t="shared" si="82"/>
        <v>0</v>
      </c>
      <c r="I1667" s="153">
        <v>0</v>
      </c>
      <c r="J1667" s="153">
        <v>0</v>
      </c>
      <c r="K1667" s="153">
        <v>0</v>
      </c>
      <c r="L1667" s="17"/>
      <c r="M1667" s="18"/>
      <c r="N1667" s="127"/>
      <c r="O1667" s="16" t="str">
        <f t="shared" si="83"/>
        <v>Ok</v>
      </c>
    </row>
    <row r="1668" spans="1:15" ht="15" x14ac:dyDescent="0.2">
      <c r="A1668" s="157" t="str">
        <f t="shared" si="81"/>
        <v>No</v>
      </c>
      <c r="B1668" s="13" t="s">
        <v>524</v>
      </c>
      <c r="C1668" s="14" t="s">
        <v>3874</v>
      </c>
      <c r="D1668" s="13" t="s">
        <v>254</v>
      </c>
      <c r="E1668" s="153">
        <v>0</v>
      </c>
      <c r="F1668" s="15" t="s">
        <v>528</v>
      </c>
      <c r="G1668" s="154">
        <v>0</v>
      </c>
      <c r="H1668" s="155">
        <f t="shared" si="82"/>
        <v>0</v>
      </c>
      <c r="I1668" s="153">
        <v>0</v>
      </c>
      <c r="J1668" s="153">
        <v>0</v>
      </c>
      <c r="K1668" s="153">
        <v>0</v>
      </c>
      <c r="L1668" s="17"/>
      <c r="M1668" s="18"/>
      <c r="N1668" s="127"/>
      <c r="O1668" s="16" t="str">
        <f t="shared" si="83"/>
        <v>Ok</v>
      </c>
    </row>
    <row r="1669" spans="1:15" ht="15" x14ac:dyDescent="0.2">
      <c r="A1669" s="157" t="str">
        <f t="shared" si="81"/>
        <v>No</v>
      </c>
      <c r="B1669" s="13" t="s">
        <v>524</v>
      </c>
      <c r="C1669" s="14" t="s">
        <v>3875</v>
      </c>
      <c r="D1669" s="13" t="s">
        <v>256</v>
      </c>
      <c r="E1669" s="153">
        <v>0</v>
      </c>
      <c r="F1669" s="15" t="s">
        <v>528</v>
      </c>
      <c r="G1669" s="154">
        <v>0</v>
      </c>
      <c r="H1669" s="155">
        <f t="shared" si="82"/>
        <v>0</v>
      </c>
      <c r="I1669" s="153">
        <v>0</v>
      </c>
      <c r="J1669" s="153">
        <v>0</v>
      </c>
      <c r="K1669" s="153">
        <v>0</v>
      </c>
      <c r="L1669" s="17"/>
      <c r="M1669" s="18"/>
      <c r="N1669" s="127"/>
      <c r="O1669" s="16" t="str">
        <f t="shared" si="83"/>
        <v>Ok</v>
      </c>
    </row>
    <row r="1670" spans="1:15" ht="15" x14ac:dyDescent="0.2">
      <c r="A1670" s="157" t="str">
        <f t="shared" si="81"/>
        <v>No</v>
      </c>
      <c r="B1670" s="13" t="s">
        <v>524</v>
      </c>
      <c r="C1670" s="14" t="s">
        <v>3876</v>
      </c>
      <c r="D1670" s="13" t="s">
        <v>2176</v>
      </c>
      <c r="E1670" s="153">
        <v>0</v>
      </c>
      <c r="F1670" s="15" t="s">
        <v>528</v>
      </c>
      <c r="G1670" s="154">
        <v>0</v>
      </c>
      <c r="H1670" s="155">
        <f t="shared" si="82"/>
        <v>0</v>
      </c>
      <c r="I1670" s="153">
        <v>0</v>
      </c>
      <c r="J1670" s="153">
        <v>0</v>
      </c>
      <c r="K1670" s="153">
        <v>0</v>
      </c>
      <c r="L1670" s="17"/>
      <c r="M1670" s="18"/>
      <c r="N1670" s="127"/>
      <c r="O1670" s="16" t="str">
        <f t="shared" si="83"/>
        <v>Ok</v>
      </c>
    </row>
    <row r="1671" spans="1:15" ht="15" x14ac:dyDescent="0.2">
      <c r="A1671" s="157" t="str">
        <f t="shared" si="81"/>
        <v>No</v>
      </c>
      <c r="B1671" s="13" t="s">
        <v>524</v>
      </c>
      <c r="C1671" s="14" t="s">
        <v>3877</v>
      </c>
      <c r="D1671" s="13" t="s">
        <v>2178</v>
      </c>
      <c r="E1671" s="153">
        <v>0</v>
      </c>
      <c r="F1671" s="15" t="s">
        <v>528</v>
      </c>
      <c r="G1671" s="154">
        <v>0</v>
      </c>
      <c r="H1671" s="155">
        <f t="shared" si="82"/>
        <v>0</v>
      </c>
      <c r="I1671" s="153">
        <v>0</v>
      </c>
      <c r="J1671" s="153">
        <v>0</v>
      </c>
      <c r="K1671" s="153">
        <v>0</v>
      </c>
      <c r="L1671" s="17"/>
      <c r="M1671" s="18"/>
      <c r="N1671" s="127"/>
      <c r="O1671" s="16" t="str">
        <f t="shared" si="83"/>
        <v>Ok</v>
      </c>
    </row>
    <row r="1672" spans="1:15" ht="38.25" x14ac:dyDescent="0.2">
      <c r="A1672" s="157" t="str">
        <f t="shared" si="81"/>
        <v>No</v>
      </c>
      <c r="B1672" s="13" t="s">
        <v>524</v>
      </c>
      <c r="C1672" s="14" t="s">
        <v>3878</v>
      </c>
      <c r="D1672" s="13" t="s">
        <v>2180</v>
      </c>
      <c r="E1672" s="153">
        <v>0</v>
      </c>
      <c r="F1672" s="15" t="s">
        <v>528</v>
      </c>
      <c r="G1672" s="154">
        <v>0</v>
      </c>
      <c r="H1672" s="155">
        <f t="shared" si="82"/>
        <v>0</v>
      </c>
      <c r="I1672" s="153">
        <v>0</v>
      </c>
      <c r="J1672" s="153">
        <v>0</v>
      </c>
      <c r="K1672" s="153">
        <v>0</v>
      </c>
      <c r="L1672" s="17"/>
      <c r="M1672" s="18"/>
      <c r="N1672" s="127"/>
      <c r="O1672" s="16" t="str">
        <f t="shared" si="83"/>
        <v>Ok</v>
      </c>
    </row>
    <row r="1673" spans="1:15" ht="38.25" x14ac:dyDescent="0.2">
      <c r="A1673" s="157" t="str">
        <f t="shared" si="81"/>
        <v>No</v>
      </c>
      <c r="B1673" s="13" t="s">
        <v>524</v>
      </c>
      <c r="C1673" s="14" t="s">
        <v>3879</v>
      </c>
      <c r="D1673" s="13" t="s">
        <v>2182</v>
      </c>
      <c r="E1673" s="153">
        <v>0</v>
      </c>
      <c r="F1673" s="15" t="s">
        <v>528</v>
      </c>
      <c r="G1673" s="154">
        <v>0</v>
      </c>
      <c r="H1673" s="155">
        <f t="shared" si="82"/>
        <v>0</v>
      </c>
      <c r="I1673" s="153">
        <v>0</v>
      </c>
      <c r="J1673" s="153">
        <v>0</v>
      </c>
      <c r="K1673" s="153">
        <v>0</v>
      </c>
      <c r="L1673" s="17"/>
      <c r="M1673" s="18"/>
      <c r="N1673" s="127"/>
      <c r="O1673" s="16" t="str">
        <f t="shared" si="83"/>
        <v>Ok</v>
      </c>
    </row>
    <row r="1674" spans="1:15" ht="25.5" x14ac:dyDescent="0.2">
      <c r="A1674" s="157" t="str">
        <f t="shared" si="81"/>
        <v>No</v>
      </c>
      <c r="B1674" s="13" t="s">
        <v>524</v>
      </c>
      <c r="C1674" s="14" t="s">
        <v>3880</v>
      </c>
      <c r="D1674" s="13" t="s">
        <v>258</v>
      </c>
      <c r="E1674" s="153">
        <v>0</v>
      </c>
      <c r="F1674" s="15" t="s">
        <v>528</v>
      </c>
      <c r="G1674" s="154">
        <v>0</v>
      </c>
      <c r="H1674" s="155">
        <f t="shared" si="82"/>
        <v>0</v>
      </c>
      <c r="I1674" s="153">
        <v>0</v>
      </c>
      <c r="J1674" s="153">
        <v>0</v>
      </c>
      <c r="K1674" s="153">
        <v>0</v>
      </c>
      <c r="L1674" s="17"/>
      <c r="M1674" s="18"/>
      <c r="N1674" s="127"/>
      <c r="O1674" s="16" t="str">
        <f t="shared" si="83"/>
        <v>Ok</v>
      </c>
    </row>
    <row r="1675" spans="1:15" ht="15" x14ac:dyDescent="0.2">
      <c r="A1675" s="157" t="str">
        <f t="shared" ref="A1675:A1738" si="84">IF(OR(E1675&lt;&gt;0,G1675&lt;&gt;0),"Si","No")</f>
        <v>No</v>
      </c>
      <c r="B1675" s="13" t="s">
        <v>524</v>
      </c>
      <c r="C1675" s="14" t="s">
        <v>3883</v>
      </c>
      <c r="D1675" s="13" t="s">
        <v>2199</v>
      </c>
      <c r="E1675" s="153">
        <v>0</v>
      </c>
      <c r="F1675" s="15" t="s">
        <v>528</v>
      </c>
      <c r="G1675" s="154">
        <v>0</v>
      </c>
      <c r="H1675" s="155">
        <f t="shared" ref="H1675:H1738" si="85">+E1675-G1675</f>
        <v>0</v>
      </c>
      <c r="I1675" s="153">
        <v>0</v>
      </c>
      <c r="J1675" s="153">
        <v>0</v>
      </c>
      <c r="K1675" s="153">
        <v>0</v>
      </c>
      <c r="L1675" s="17"/>
      <c r="M1675" s="18"/>
      <c r="N1675" s="127"/>
      <c r="O1675" s="16" t="str">
        <f t="shared" si="83"/>
        <v>Ok</v>
      </c>
    </row>
    <row r="1676" spans="1:15" ht="15" x14ac:dyDescent="0.2">
      <c r="A1676" s="157" t="str">
        <f t="shared" si="84"/>
        <v>No</v>
      </c>
      <c r="B1676" s="13" t="s">
        <v>524</v>
      </c>
      <c r="C1676" s="14" t="s">
        <v>3884</v>
      </c>
      <c r="D1676" s="13" t="s">
        <v>33</v>
      </c>
      <c r="E1676" s="153">
        <v>0</v>
      </c>
      <c r="F1676" s="15" t="s">
        <v>528</v>
      </c>
      <c r="G1676" s="154">
        <v>0</v>
      </c>
      <c r="H1676" s="155">
        <f t="shared" si="85"/>
        <v>0</v>
      </c>
      <c r="I1676" s="153">
        <v>0</v>
      </c>
      <c r="J1676" s="153">
        <v>0</v>
      </c>
      <c r="K1676" s="153">
        <v>0</v>
      </c>
      <c r="L1676" s="17"/>
      <c r="M1676" s="18"/>
      <c r="N1676" s="127"/>
      <c r="O1676" s="16" t="str">
        <f t="shared" si="83"/>
        <v>Ok</v>
      </c>
    </row>
    <row r="1677" spans="1:15" ht="15" x14ac:dyDescent="0.2">
      <c r="A1677" s="157" t="str">
        <f t="shared" si="84"/>
        <v>No</v>
      </c>
      <c r="B1677" s="13" t="s">
        <v>524</v>
      </c>
      <c r="C1677" s="14" t="s">
        <v>3885</v>
      </c>
      <c r="D1677" s="13" t="s">
        <v>2849</v>
      </c>
      <c r="E1677" s="153">
        <v>0</v>
      </c>
      <c r="F1677" s="15" t="s">
        <v>528</v>
      </c>
      <c r="G1677" s="154">
        <v>0</v>
      </c>
      <c r="H1677" s="155">
        <f t="shared" si="85"/>
        <v>0</v>
      </c>
      <c r="I1677" s="153">
        <v>0</v>
      </c>
      <c r="J1677" s="153">
        <v>0</v>
      </c>
      <c r="K1677" s="153">
        <v>0</v>
      </c>
      <c r="L1677" s="17"/>
      <c r="M1677" s="18"/>
      <c r="N1677" s="127"/>
      <c r="O1677" s="16" t="str">
        <f t="shared" si="83"/>
        <v>Ok</v>
      </c>
    </row>
    <row r="1678" spans="1:15" ht="15" x14ac:dyDescent="0.2">
      <c r="A1678" s="157" t="str">
        <f t="shared" si="84"/>
        <v>No</v>
      </c>
      <c r="B1678" s="13" t="s">
        <v>524</v>
      </c>
      <c r="C1678" s="14" t="s">
        <v>3886</v>
      </c>
      <c r="D1678" s="13" t="s">
        <v>289</v>
      </c>
      <c r="E1678" s="153">
        <v>0</v>
      </c>
      <c r="F1678" s="15" t="s">
        <v>528</v>
      </c>
      <c r="G1678" s="154">
        <v>0</v>
      </c>
      <c r="H1678" s="155">
        <f t="shared" si="85"/>
        <v>0</v>
      </c>
      <c r="I1678" s="153">
        <v>0</v>
      </c>
      <c r="J1678" s="153">
        <v>0</v>
      </c>
      <c r="K1678" s="153">
        <v>0</v>
      </c>
      <c r="L1678" s="17"/>
      <c r="M1678" s="18"/>
      <c r="N1678" s="127"/>
      <c r="O1678" s="16" t="str">
        <f t="shared" si="83"/>
        <v>Ok</v>
      </c>
    </row>
    <row r="1679" spans="1:15" ht="15" x14ac:dyDescent="0.2">
      <c r="A1679" s="157" t="str">
        <f t="shared" si="84"/>
        <v>No</v>
      </c>
      <c r="B1679" s="13" t="s">
        <v>524</v>
      </c>
      <c r="C1679" s="14" t="s">
        <v>3887</v>
      </c>
      <c r="D1679" s="13" t="s">
        <v>2203</v>
      </c>
      <c r="E1679" s="153">
        <v>0</v>
      </c>
      <c r="F1679" s="15" t="s">
        <v>528</v>
      </c>
      <c r="G1679" s="154">
        <v>0</v>
      </c>
      <c r="H1679" s="155">
        <f t="shared" si="85"/>
        <v>0</v>
      </c>
      <c r="I1679" s="153">
        <v>0</v>
      </c>
      <c r="J1679" s="153">
        <v>0</v>
      </c>
      <c r="K1679" s="153">
        <v>0</v>
      </c>
      <c r="L1679" s="17"/>
      <c r="M1679" s="18"/>
      <c r="N1679" s="127"/>
      <c r="O1679" s="16" t="str">
        <f t="shared" si="83"/>
        <v>Ok</v>
      </c>
    </row>
    <row r="1680" spans="1:15" ht="15" x14ac:dyDescent="0.2">
      <c r="A1680" s="157" t="str">
        <f t="shared" si="84"/>
        <v>No</v>
      </c>
      <c r="B1680" s="13" t="s">
        <v>524</v>
      </c>
      <c r="C1680" s="14" t="s">
        <v>3888</v>
      </c>
      <c r="D1680" s="13" t="s">
        <v>2205</v>
      </c>
      <c r="E1680" s="153">
        <v>0</v>
      </c>
      <c r="F1680" s="15" t="s">
        <v>528</v>
      </c>
      <c r="G1680" s="154">
        <v>0</v>
      </c>
      <c r="H1680" s="155">
        <f t="shared" si="85"/>
        <v>0</v>
      </c>
      <c r="I1680" s="153">
        <v>0</v>
      </c>
      <c r="J1680" s="153">
        <v>0</v>
      </c>
      <c r="K1680" s="153">
        <v>0</v>
      </c>
      <c r="L1680" s="17"/>
      <c r="M1680" s="18"/>
      <c r="N1680" s="127"/>
      <c r="O1680" s="16" t="str">
        <f t="shared" si="83"/>
        <v>Ok</v>
      </c>
    </row>
    <row r="1681" spans="1:15" ht="38.25" x14ac:dyDescent="0.2">
      <c r="A1681" s="157" t="str">
        <f t="shared" si="84"/>
        <v>No</v>
      </c>
      <c r="B1681" s="13" t="s">
        <v>524</v>
      </c>
      <c r="C1681" s="14" t="s">
        <v>3889</v>
      </c>
      <c r="D1681" s="13" t="s">
        <v>2207</v>
      </c>
      <c r="E1681" s="153">
        <v>0</v>
      </c>
      <c r="F1681" s="15" t="s">
        <v>528</v>
      </c>
      <c r="G1681" s="154">
        <v>0</v>
      </c>
      <c r="H1681" s="155">
        <f t="shared" si="85"/>
        <v>0</v>
      </c>
      <c r="I1681" s="153">
        <v>0</v>
      </c>
      <c r="J1681" s="153">
        <v>0</v>
      </c>
      <c r="K1681" s="153">
        <v>0</v>
      </c>
      <c r="L1681" s="17"/>
      <c r="M1681" s="18"/>
      <c r="N1681" s="127"/>
      <c r="O1681" s="16" t="str">
        <f t="shared" si="83"/>
        <v>Ok</v>
      </c>
    </row>
    <row r="1682" spans="1:15" ht="38.25" x14ac:dyDescent="0.2">
      <c r="A1682" s="157" t="str">
        <f t="shared" si="84"/>
        <v>No</v>
      </c>
      <c r="B1682" s="13" t="s">
        <v>524</v>
      </c>
      <c r="C1682" s="14" t="s">
        <v>3890</v>
      </c>
      <c r="D1682" s="13" t="s">
        <v>312</v>
      </c>
      <c r="E1682" s="153">
        <v>0</v>
      </c>
      <c r="F1682" s="15" t="s">
        <v>528</v>
      </c>
      <c r="G1682" s="154">
        <v>0</v>
      </c>
      <c r="H1682" s="155">
        <f t="shared" si="85"/>
        <v>0</v>
      </c>
      <c r="I1682" s="153">
        <v>0</v>
      </c>
      <c r="J1682" s="153">
        <v>0</v>
      </c>
      <c r="K1682" s="153">
        <v>0</v>
      </c>
      <c r="L1682" s="17"/>
      <c r="M1682" s="18"/>
      <c r="N1682" s="127"/>
      <c r="O1682" s="16" t="str">
        <f t="shared" si="83"/>
        <v>Ok</v>
      </c>
    </row>
    <row r="1683" spans="1:15" ht="25.5" x14ac:dyDescent="0.2">
      <c r="A1683" s="157" t="str">
        <f t="shared" si="84"/>
        <v>No</v>
      </c>
      <c r="B1683" s="13" t="s">
        <v>524</v>
      </c>
      <c r="C1683" s="14" t="s">
        <v>3891</v>
      </c>
      <c r="D1683" s="13" t="s">
        <v>314</v>
      </c>
      <c r="E1683" s="153">
        <v>0</v>
      </c>
      <c r="F1683" s="15" t="s">
        <v>528</v>
      </c>
      <c r="G1683" s="154">
        <v>0</v>
      </c>
      <c r="H1683" s="155">
        <f t="shared" si="85"/>
        <v>0</v>
      </c>
      <c r="I1683" s="153">
        <v>0</v>
      </c>
      <c r="J1683" s="153">
        <v>0</v>
      </c>
      <c r="K1683" s="153">
        <v>0</v>
      </c>
      <c r="L1683" s="17"/>
      <c r="M1683" s="18"/>
      <c r="N1683" s="127"/>
      <c r="O1683" s="16" t="str">
        <f t="shared" si="83"/>
        <v>Ok</v>
      </c>
    </row>
    <row r="1684" spans="1:15" ht="15" x14ac:dyDescent="0.2">
      <c r="A1684" s="157" t="str">
        <f t="shared" si="84"/>
        <v>No</v>
      </c>
      <c r="B1684" s="13" t="s">
        <v>524</v>
      </c>
      <c r="C1684" s="14" t="s">
        <v>3893</v>
      </c>
      <c r="D1684" s="13" t="s">
        <v>316</v>
      </c>
      <c r="E1684" s="153">
        <v>0</v>
      </c>
      <c r="F1684" s="15" t="s">
        <v>528</v>
      </c>
      <c r="G1684" s="154">
        <v>0</v>
      </c>
      <c r="H1684" s="155">
        <f t="shared" si="85"/>
        <v>0</v>
      </c>
      <c r="I1684" s="153">
        <v>0</v>
      </c>
      <c r="J1684" s="153">
        <v>0</v>
      </c>
      <c r="K1684" s="153">
        <v>0</v>
      </c>
      <c r="L1684" s="17"/>
      <c r="M1684" s="18"/>
      <c r="N1684" s="127"/>
      <c r="O1684" s="16" t="str">
        <f t="shared" si="83"/>
        <v>Ok</v>
      </c>
    </row>
    <row r="1685" spans="1:15" ht="25.5" x14ac:dyDescent="0.2">
      <c r="A1685" s="157" t="str">
        <f t="shared" si="84"/>
        <v>No</v>
      </c>
      <c r="B1685" s="13" t="s">
        <v>524</v>
      </c>
      <c r="C1685" s="14" t="s">
        <v>3894</v>
      </c>
      <c r="D1685" s="13" t="s">
        <v>260</v>
      </c>
      <c r="E1685" s="153">
        <v>0</v>
      </c>
      <c r="F1685" s="15" t="s">
        <v>528</v>
      </c>
      <c r="G1685" s="154">
        <v>0</v>
      </c>
      <c r="H1685" s="155">
        <f t="shared" si="85"/>
        <v>0</v>
      </c>
      <c r="I1685" s="153">
        <v>0</v>
      </c>
      <c r="J1685" s="153">
        <v>0</v>
      </c>
      <c r="K1685" s="153">
        <v>0</v>
      </c>
      <c r="L1685" s="17"/>
      <c r="M1685" s="18"/>
      <c r="N1685" s="127"/>
      <c r="O1685" s="16" t="str">
        <f t="shared" si="83"/>
        <v>Ok</v>
      </c>
    </row>
    <row r="1686" spans="1:15" ht="15" x14ac:dyDescent="0.2">
      <c r="A1686" s="157" t="str">
        <f t="shared" si="84"/>
        <v>No</v>
      </c>
      <c r="B1686" s="13" t="s">
        <v>524</v>
      </c>
      <c r="C1686" s="14" t="s">
        <v>3895</v>
      </c>
      <c r="D1686" s="13" t="s">
        <v>2189</v>
      </c>
      <c r="E1686" s="153">
        <v>0</v>
      </c>
      <c r="F1686" s="15" t="s">
        <v>528</v>
      </c>
      <c r="G1686" s="154">
        <v>0</v>
      </c>
      <c r="H1686" s="155">
        <f t="shared" si="85"/>
        <v>0</v>
      </c>
      <c r="I1686" s="153">
        <v>0</v>
      </c>
      <c r="J1686" s="153">
        <v>0</v>
      </c>
      <c r="K1686" s="153">
        <v>0</v>
      </c>
      <c r="L1686" s="17"/>
      <c r="M1686" s="18"/>
      <c r="N1686" s="127"/>
      <c r="O1686" s="16" t="str">
        <f t="shared" si="83"/>
        <v>Ok</v>
      </c>
    </row>
    <row r="1687" spans="1:15" ht="15" x14ac:dyDescent="0.2">
      <c r="A1687" s="157" t="str">
        <f t="shared" si="84"/>
        <v>No</v>
      </c>
      <c r="B1687" s="13" t="s">
        <v>524</v>
      </c>
      <c r="C1687" s="14" t="s">
        <v>3896</v>
      </c>
      <c r="D1687" s="13" t="s">
        <v>262</v>
      </c>
      <c r="E1687" s="153">
        <v>0</v>
      </c>
      <c r="F1687" s="15" t="s">
        <v>528</v>
      </c>
      <c r="G1687" s="154">
        <v>0</v>
      </c>
      <c r="H1687" s="155">
        <f t="shared" si="85"/>
        <v>0</v>
      </c>
      <c r="I1687" s="153">
        <v>0</v>
      </c>
      <c r="J1687" s="153">
        <v>0</v>
      </c>
      <c r="K1687" s="153">
        <v>0</v>
      </c>
      <c r="L1687" s="17"/>
      <c r="M1687" s="18"/>
      <c r="N1687" s="127"/>
      <c r="O1687" s="16" t="str">
        <f t="shared" si="83"/>
        <v>Ok</v>
      </c>
    </row>
    <row r="1688" spans="1:15" ht="38.25" x14ac:dyDescent="0.2">
      <c r="A1688" s="157" t="str">
        <f t="shared" si="84"/>
        <v>No</v>
      </c>
      <c r="B1688" s="13" t="s">
        <v>524</v>
      </c>
      <c r="C1688" s="14" t="s">
        <v>3897</v>
      </c>
      <c r="D1688" s="13" t="s">
        <v>2192</v>
      </c>
      <c r="E1688" s="153">
        <v>0</v>
      </c>
      <c r="F1688" s="15" t="s">
        <v>528</v>
      </c>
      <c r="G1688" s="154">
        <v>0</v>
      </c>
      <c r="H1688" s="155">
        <f t="shared" si="85"/>
        <v>0</v>
      </c>
      <c r="I1688" s="153">
        <v>0</v>
      </c>
      <c r="J1688" s="153">
        <v>0</v>
      </c>
      <c r="K1688" s="153">
        <v>0</v>
      </c>
      <c r="L1688" s="17"/>
      <c r="M1688" s="18"/>
      <c r="N1688" s="127"/>
      <c r="O1688" s="16" t="str">
        <f t="shared" si="83"/>
        <v>Ok</v>
      </c>
    </row>
    <row r="1689" spans="1:15" ht="38.25" x14ac:dyDescent="0.2">
      <c r="A1689" s="157" t="str">
        <f t="shared" si="84"/>
        <v>No</v>
      </c>
      <c r="B1689" s="13" t="s">
        <v>524</v>
      </c>
      <c r="C1689" s="14" t="s">
        <v>3898</v>
      </c>
      <c r="D1689" s="13" t="s">
        <v>2194</v>
      </c>
      <c r="E1689" s="153">
        <v>0</v>
      </c>
      <c r="F1689" s="15" t="s">
        <v>528</v>
      </c>
      <c r="G1689" s="154">
        <v>0</v>
      </c>
      <c r="H1689" s="155">
        <f t="shared" si="85"/>
        <v>0</v>
      </c>
      <c r="I1689" s="153">
        <v>0</v>
      </c>
      <c r="J1689" s="153">
        <v>0</v>
      </c>
      <c r="K1689" s="153">
        <v>0</v>
      </c>
      <c r="L1689" s="17"/>
      <c r="M1689" s="18"/>
      <c r="N1689" s="127"/>
      <c r="O1689" s="16" t="str">
        <f t="shared" si="83"/>
        <v>Ok</v>
      </c>
    </row>
    <row r="1690" spans="1:15" ht="25.5" x14ac:dyDescent="0.2">
      <c r="A1690" s="157" t="str">
        <f t="shared" si="84"/>
        <v>No</v>
      </c>
      <c r="B1690" s="13" t="s">
        <v>524</v>
      </c>
      <c r="C1690" s="14" t="s">
        <v>3899</v>
      </c>
      <c r="D1690" s="13" t="s">
        <v>264</v>
      </c>
      <c r="E1690" s="153">
        <v>0</v>
      </c>
      <c r="F1690" s="15" t="s">
        <v>528</v>
      </c>
      <c r="G1690" s="154">
        <v>0</v>
      </c>
      <c r="H1690" s="155">
        <f t="shared" si="85"/>
        <v>0</v>
      </c>
      <c r="I1690" s="153">
        <v>0</v>
      </c>
      <c r="J1690" s="153">
        <v>0</v>
      </c>
      <c r="K1690" s="153">
        <v>0</v>
      </c>
      <c r="L1690" s="17"/>
      <c r="M1690" s="18"/>
      <c r="N1690" s="127"/>
      <c r="O1690" s="16" t="str">
        <f t="shared" si="83"/>
        <v>Ok</v>
      </c>
    </row>
    <row r="1691" spans="1:15" ht="15" x14ac:dyDescent="0.2">
      <c r="A1691" s="157" t="str">
        <f t="shared" si="84"/>
        <v>No</v>
      </c>
      <c r="B1691" s="13" t="s">
        <v>524</v>
      </c>
      <c r="C1691" s="14" t="s">
        <v>3901</v>
      </c>
      <c r="D1691" s="13" t="s">
        <v>21</v>
      </c>
      <c r="E1691" s="153">
        <v>0</v>
      </c>
      <c r="F1691" s="15" t="s">
        <v>528</v>
      </c>
      <c r="G1691" s="154">
        <v>0</v>
      </c>
      <c r="H1691" s="155">
        <f t="shared" si="85"/>
        <v>0</v>
      </c>
      <c r="I1691" s="153">
        <v>0</v>
      </c>
      <c r="J1691" s="153">
        <v>0</v>
      </c>
      <c r="K1691" s="153">
        <v>0</v>
      </c>
      <c r="L1691" s="17"/>
      <c r="M1691" s="18"/>
      <c r="N1691" s="127"/>
      <c r="O1691" s="16" t="str">
        <f t="shared" si="83"/>
        <v>Ok</v>
      </c>
    </row>
    <row r="1692" spans="1:15" ht="15" x14ac:dyDescent="0.2">
      <c r="A1692" s="157" t="str">
        <f t="shared" si="84"/>
        <v>No</v>
      </c>
      <c r="B1692" s="13" t="s">
        <v>524</v>
      </c>
      <c r="C1692" s="14" t="s">
        <v>3902</v>
      </c>
      <c r="D1692" s="13" t="s">
        <v>2066</v>
      </c>
      <c r="E1692" s="153">
        <v>0</v>
      </c>
      <c r="F1692" s="15" t="s">
        <v>528</v>
      </c>
      <c r="G1692" s="154">
        <v>0</v>
      </c>
      <c r="H1692" s="155">
        <f t="shared" si="85"/>
        <v>0</v>
      </c>
      <c r="I1692" s="153">
        <v>0</v>
      </c>
      <c r="J1692" s="153">
        <v>0</v>
      </c>
      <c r="K1692" s="153">
        <v>0</v>
      </c>
      <c r="L1692" s="17"/>
      <c r="M1692" s="18"/>
      <c r="N1692" s="127"/>
      <c r="O1692" s="16" t="str">
        <f t="shared" si="83"/>
        <v>Ok</v>
      </c>
    </row>
    <row r="1693" spans="1:15" ht="15" x14ac:dyDescent="0.2">
      <c r="A1693" s="157" t="str">
        <f t="shared" si="84"/>
        <v>No</v>
      </c>
      <c r="B1693" s="13" t="s">
        <v>524</v>
      </c>
      <c r="C1693" s="14" t="s">
        <v>3903</v>
      </c>
      <c r="D1693" s="13" t="s">
        <v>2069</v>
      </c>
      <c r="E1693" s="153">
        <v>0</v>
      </c>
      <c r="F1693" s="15" t="s">
        <v>528</v>
      </c>
      <c r="G1693" s="154">
        <v>0</v>
      </c>
      <c r="H1693" s="155">
        <f t="shared" si="85"/>
        <v>0</v>
      </c>
      <c r="I1693" s="153">
        <v>0</v>
      </c>
      <c r="J1693" s="153">
        <v>0</v>
      </c>
      <c r="K1693" s="153">
        <v>0</v>
      </c>
      <c r="L1693" s="17"/>
      <c r="M1693" s="18"/>
      <c r="N1693" s="127"/>
      <c r="O1693" s="16" t="str">
        <f t="shared" ref="O1693:O1756" si="86">IF(H1693-SUM(I1693:K1693)&lt;&gt;0,"Verificar diferencias","Ok")</f>
        <v>Ok</v>
      </c>
    </row>
    <row r="1694" spans="1:15" ht="15" x14ac:dyDescent="0.2">
      <c r="A1694" s="157" t="str">
        <f t="shared" si="84"/>
        <v>No</v>
      </c>
      <c r="B1694" s="13" t="s">
        <v>524</v>
      </c>
      <c r="C1694" s="14" t="s">
        <v>3904</v>
      </c>
      <c r="D1694" s="13" t="s">
        <v>2125</v>
      </c>
      <c r="E1694" s="153">
        <v>0</v>
      </c>
      <c r="F1694" s="15" t="s">
        <v>528</v>
      </c>
      <c r="G1694" s="154">
        <v>0</v>
      </c>
      <c r="H1694" s="155">
        <f t="shared" si="85"/>
        <v>0</v>
      </c>
      <c r="I1694" s="153">
        <v>0</v>
      </c>
      <c r="J1694" s="153">
        <v>0</v>
      </c>
      <c r="K1694" s="153">
        <v>0</v>
      </c>
      <c r="L1694" s="17"/>
      <c r="M1694" s="18"/>
      <c r="N1694" s="127"/>
      <c r="O1694" s="16" t="str">
        <f t="shared" si="86"/>
        <v>Ok</v>
      </c>
    </row>
    <row r="1695" spans="1:15" ht="15" x14ac:dyDescent="0.2">
      <c r="A1695" s="157" t="str">
        <f t="shared" si="84"/>
        <v>No</v>
      </c>
      <c r="B1695" s="13" t="s">
        <v>524</v>
      </c>
      <c r="C1695" s="14" t="s">
        <v>3905</v>
      </c>
      <c r="D1695" s="13" t="s">
        <v>2154</v>
      </c>
      <c r="E1695" s="153">
        <v>0</v>
      </c>
      <c r="F1695" s="15" t="s">
        <v>528</v>
      </c>
      <c r="G1695" s="154">
        <v>0</v>
      </c>
      <c r="H1695" s="155">
        <f t="shared" si="85"/>
        <v>0</v>
      </c>
      <c r="I1695" s="153">
        <v>0</v>
      </c>
      <c r="J1695" s="153">
        <v>0</v>
      </c>
      <c r="K1695" s="153">
        <v>0</v>
      </c>
      <c r="L1695" s="17"/>
      <c r="M1695" s="18"/>
      <c r="N1695" s="127"/>
      <c r="O1695" s="16" t="str">
        <f t="shared" si="86"/>
        <v>Ok</v>
      </c>
    </row>
    <row r="1696" spans="1:15" ht="25.5" x14ac:dyDescent="0.2">
      <c r="A1696" s="157" t="str">
        <f t="shared" si="84"/>
        <v>No</v>
      </c>
      <c r="B1696" s="13" t="s">
        <v>524</v>
      </c>
      <c r="C1696" s="14" t="s">
        <v>3906</v>
      </c>
      <c r="D1696" s="13" t="s">
        <v>2287</v>
      </c>
      <c r="E1696" s="153">
        <v>0</v>
      </c>
      <c r="F1696" s="15" t="s">
        <v>528</v>
      </c>
      <c r="G1696" s="154">
        <v>0</v>
      </c>
      <c r="H1696" s="155">
        <f t="shared" si="85"/>
        <v>0</v>
      </c>
      <c r="I1696" s="153">
        <v>0</v>
      </c>
      <c r="J1696" s="153">
        <v>0</v>
      </c>
      <c r="K1696" s="153">
        <v>0</v>
      </c>
      <c r="L1696" s="17"/>
      <c r="M1696" s="18"/>
      <c r="N1696" s="127"/>
      <c r="O1696" s="16" t="str">
        <f t="shared" si="86"/>
        <v>Ok</v>
      </c>
    </row>
    <row r="1697" spans="1:15" ht="25.5" x14ac:dyDescent="0.2">
      <c r="A1697" s="157" t="str">
        <f t="shared" si="84"/>
        <v>No</v>
      </c>
      <c r="B1697" s="13" t="s">
        <v>524</v>
      </c>
      <c r="C1697" s="14" t="s">
        <v>3907</v>
      </c>
      <c r="D1697" s="13" t="s">
        <v>1726</v>
      </c>
      <c r="E1697" s="153">
        <v>0</v>
      </c>
      <c r="F1697" s="15" t="s">
        <v>528</v>
      </c>
      <c r="G1697" s="154">
        <v>0</v>
      </c>
      <c r="H1697" s="155">
        <f t="shared" si="85"/>
        <v>0</v>
      </c>
      <c r="I1697" s="153">
        <v>0</v>
      </c>
      <c r="J1697" s="153">
        <v>0</v>
      </c>
      <c r="K1697" s="153">
        <v>0</v>
      </c>
      <c r="L1697" s="17"/>
      <c r="M1697" s="18"/>
      <c r="N1697" s="127"/>
      <c r="O1697" s="16" t="str">
        <f t="shared" si="86"/>
        <v>Ok</v>
      </c>
    </row>
    <row r="1698" spans="1:15" ht="25.5" x14ac:dyDescent="0.2">
      <c r="A1698" s="157" t="str">
        <f t="shared" si="84"/>
        <v>No</v>
      </c>
      <c r="B1698" s="13" t="s">
        <v>524</v>
      </c>
      <c r="C1698" s="14" t="s">
        <v>3908</v>
      </c>
      <c r="D1698" s="13" t="s">
        <v>2197</v>
      </c>
      <c r="E1698" s="153">
        <v>0</v>
      </c>
      <c r="F1698" s="15" t="s">
        <v>528</v>
      </c>
      <c r="G1698" s="154">
        <v>0</v>
      </c>
      <c r="H1698" s="155">
        <f t="shared" si="85"/>
        <v>0</v>
      </c>
      <c r="I1698" s="153">
        <v>0</v>
      </c>
      <c r="J1698" s="153">
        <v>0</v>
      </c>
      <c r="K1698" s="153">
        <v>0</v>
      </c>
      <c r="L1698" s="17"/>
      <c r="M1698" s="18"/>
      <c r="N1698" s="127"/>
      <c r="O1698" s="16" t="str">
        <f t="shared" si="86"/>
        <v>Ok</v>
      </c>
    </row>
    <row r="1699" spans="1:15" ht="25.5" x14ac:dyDescent="0.2">
      <c r="A1699" s="157" t="str">
        <f t="shared" si="84"/>
        <v>No</v>
      </c>
      <c r="B1699" s="13" t="s">
        <v>524</v>
      </c>
      <c r="C1699" s="14" t="s">
        <v>3909</v>
      </c>
      <c r="D1699" s="13" t="s">
        <v>2185</v>
      </c>
      <c r="E1699" s="153">
        <v>0</v>
      </c>
      <c r="F1699" s="15" t="s">
        <v>528</v>
      </c>
      <c r="G1699" s="154">
        <v>0</v>
      </c>
      <c r="H1699" s="155">
        <f t="shared" si="85"/>
        <v>0</v>
      </c>
      <c r="I1699" s="153">
        <v>0</v>
      </c>
      <c r="J1699" s="153">
        <v>0</v>
      </c>
      <c r="K1699" s="153">
        <v>0</v>
      </c>
      <c r="L1699" s="17"/>
      <c r="M1699" s="18"/>
      <c r="N1699" s="127"/>
      <c r="O1699" s="16" t="str">
        <f t="shared" si="86"/>
        <v>Ok</v>
      </c>
    </row>
    <row r="1700" spans="1:15" ht="15" x14ac:dyDescent="0.2">
      <c r="A1700" s="157" t="str">
        <f t="shared" si="84"/>
        <v>No</v>
      </c>
      <c r="B1700" s="13" t="s">
        <v>524</v>
      </c>
      <c r="C1700" s="14" t="s">
        <v>3910</v>
      </c>
      <c r="D1700" s="13" t="s">
        <v>2716</v>
      </c>
      <c r="E1700" s="153">
        <v>0</v>
      </c>
      <c r="F1700" s="15" t="s">
        <v>528</v>
      </c>
      <c r="G1700" s="154">
        <v>0</v>
      </c>
      <c r="H1700" s="155">
        <f t="shared" si="85"/>
        <v>0</v>
      </c>
      <c r="I1700" s="153">
        <v>0</v>
      </c>
      <c r="J1700" s="153">
        <v>0</v>
      </c>
      <c r="K1700" s="153">
        <v>0</v>
      </c>
      <c r="L1700" s="17"/>
      <c r="M1700" s="18"/>
      <c r="N1700" s="127"/>
      <c r="O1700" s="16" t="str">
        <f t="shared" si="86"/>
        <v>Ok</v>
      </c>
    </row>
    <row r="1701" spans="1:15" ht="25.5" x14ac:dyDescent="0.2">
      <c r="A1701" s="157" t="str">
        <f t="shared" si="84"/>
        <v>No</v>
      </c>
      <c r="B1701" s="13" t="s">
        <v>524</v>
      </c>
      <c r="C1701" s="14" t="s">
        <v>3913</v>
      </c>
      <c r="D1701" s="13" t="s">
        <v>3914</v>
      </c>
      <c r="E1701" s="153">
        <v>0</v>
      </c>
      <c r="F1701" s="15" t="s">
        <v>528</v>
      </c>
      <c r="G1701" s="154">
        <v>0</v>
      </c>
      <c r="H1701" s="155">
        <f t="shared" si="85"/>
        <v>0</v>
      </c>
      <c r="I1701" s="153">
        <v>0</v>
      </c>
      <c r="J1701" s="153">
        <v>0</v>
      </c>
      <c r="K1701" s="153">
        <v>0</v>
      </c>
      <c r="L1701" s="17"/>
      <c r="M1701" s="18"/>
      <c r="N1701" s="127"/>
      <c r="O1701" s="16" t="str">
        <f t="shared" si="86"/>
        <v>Ok</v>
      </c>
    </row>
    <row r="1702" spans="1:15" ht="25.5" x14ac:dyDescent="0.2">
      <c r="A1702" s="157" t="str">
        <f t="shared" si="84"/>
        <v>No</v>
      </c>
      <c r="B1702" s="13" t="s">
        <v>524</v>
      </c>
      <c r="C1702" s="14" t="s">
        <v>3915</v>
      </c>
      <c r="D1702" s="13" t="s">
        <v>3916</v>
      </c>
      <c r="E1702" s="153">
        <v>0</v>
      </c>
      <c r="F1702" s="15" t="s">
        <v>528</v>
      </c>
      <c r="G1702" s="154">
        <v>0</v>
      </c>
      <c r="H1702" s="155">
        <f t="shared" si="85"/>
        <v>0</v>
      </c>
      <c r="I1702" s="153">
        <v>0</v>
      </c>
      <c r="J1702" s="153">
        <v>0</v>
      </c>
      <c r="K1702" s="153">
        <v>0</v>
      </c>
      <c r="L1702" s="17"/>
      <c r="M1702" s="18"/>
      <c r="N1702" s="127"/>
      <c r="O1702" s="16" t="str">
        <f t="shared" si="86"/>
        <v>Ok</v>
      </c>
    </row>
    <row r="1703" spans="1:15" ht="25.5" x14ac:dyDescent="0.2">
      <c r="A1703" s="157" t="str">
        <f t="shared" si="84"/>
        <v>No</v>
      </c>
      <c r="B1703" s="13" t="s">
        <v>524</v>
      </c>
      <c r="C1703" s="14" t="s">
        <v>3917</v>
      </c>
      <c r="D1703" s="13" t="s">
        <v>3918</v>
      </c>
      <c r="E1703" s="153">
        <v>0</v>
      </c>
      <c r="F1703" s="15" t="s">
        <v>528</v>
      </c>
      <c r="G1703" s="154">
        <v>0</v>
      </c>
      <c r="H1703" s="155">
        <f t="shared" si="85"/>
        <v>0</v>
      </c>
      <c r="I1703" s="153">
        <v>0</v>
      </c>
      <c r="J1703" s="153">
        <v>0</v>
      </c>
      <c r="K1703" s="153">
        <v>0</v>
      </c>
      <c r="L1703" s="17"/>
      <c r="M1703" s="18"/>
      <c r="N1703" s="127"/>
      <c r="O1703" s="16" t="str">
        <f t="shared" si="86"/>
        <v>Ok</v>
      </c>
    </row>
    <row r="1704" spans="1:15" ht="25.5" x14ac:dyDescent="0.2">
      <c r="A1704" s="157" t="str">
        <f t="shared" si="84"/>
        <v>No</v>
      </c>
      <c r="B1704" s="13" t="s">
        <v>524</v>
      </c>
      <c r="C1704" s="14" t="s">
        <v>3919</v>
      </c>
      <c r="D1704" s="13" t="s">
        <v>3920</v>
      </c>
      <c r="E1704" s="153">
        <v>0</v>
      </c>
      <c r="F1704" s="15" t="s">
        <v>528</v>
      </c>
      <c r="G1704" s="154">
        <v>0</v>
      </c>
      <c r="H1704" s="155">
        <f t="shared" si="85"/>
        <v>0</v>
      </c>
      <c r="I1704" s="153">
        <v>0</v>
      </c>
      <c r="J1704" s="153">
        <v>0</v>
      </c>
      <c r="K1704" s="153">
        <v>0</v>
      </c>
      <c r="L1704" s="17"/>
      <c r="M1704" s="18"/>
      <c r="N1704" s="127"/>
      <c r="O1704" s="16" t="str">
        <f t="shared" si="86"/>
        <v>Ok</v>
      </c>
    </row>
    <row r="1705" spans="1:15" ht="25.5" x14ac:dyDescent="0.2">
      <c r="A1705" s="157" t="str">
        <f t="shared" si="84"/>
        <v>No</v>
      </c>
      <c r="B1705" s="13" t="s">
        <v>524</v>
      </c>
      <c r="C1705" s="14" t="s">
        <v>3921</v>
      </c>
      <c r="D1705" s="13" t="s">
        <v>3922</v>
      </c>
      <c r="E1705" s="153">
        <v>0</v>
      </c>
      <c r="F1705" s="15" t="s">
        <v>528</v>
      </c>
      <c r="G1705" s="154">
        <v>0</v>
      </c>
      <c r="H1705" s="155">
        <f t="shared" si="85"/>
        <v>0</v>
      </c>
      <c r="I1705" s="153">
        <v>0</v>
      </c>
      <c r="J1705" s="153">
        <v>0</v>
      </c>
      <c r="K1705" s="153">
        <v>0</v>
      </c>
      <c r="L1705" s="17"/>
      <c r="M1705" s="18"/>
      <c r="N1705" s="127"/>
      <c r="O1705" s="16" t="str">
        <f t="shared" si="86"/>
        <v>Ok</v>
      </c>
    </row>
    <row r="1706" spans="1:15" ht="25.5" x14ac:dyDescent="0.2">
      <c r="A1706" s="157" t="str">
        <f t="shared" si="84"/>
        <v>No</v>
      </c>
      <c r="B1706" s="13" t="s">
        <v>524</v>
      </c>
      <c r="C1706" s="14" t="s">
        <v>3923</v>
      </c>
      <c r="D1706" s="13" t="s">
        <v>3924</v>
      </c>
      <c r="E1706" s="153">
        <v>0</v>
      </c>
      <c r="F1706" s="15" t="s">
        <v>528</v>
      </c>
      <c r="G1706" s="154">
        <v>0</v>
      </c>
      <c r="H1706" s="155">
        <f t="shared" si="85"/>
        <v>0</v>
      </c>
      <c r="I1706" s="153">
        <v>0</v>
      </c>
      <c r="J1706" s="153">
        <v>0</v>
      </c>
      <c r="K1706" s="153">
        <v>0</v>
      </c>
      <c r="L1706" s="17"/>
      <c r="M1706" s="18"/>
      <c r="N1706" s="127"/>
      <c r="O1706" s="16" t="str">
        <f t="shared" si="86"/>
        <v>Ok</v>
      </c>
    </row>
    <row r="1707" spans="1:15" ht="25.5" x14ac:dyDescent="0.2">
      <c r="A1707" s="157" t="str">
        <f t="shared" si="84"/>
        <v>No</v>
      </c>
      <c r="B1707" s="13" t="s">
        <v>524</v>
      </c>
      <c r="C1707" s="14" t="s">
        <v>3925</v>
      </c>
      <c r="D1707" s="13" t="s">
        <v>3926</v>
      </c>
      <c r="E1707" s="153">
        <v>0</v>
      </c>
      <c r="F1707" s="15" t="s">
        <v>528</v>
      </c>
      <c r="G1707" s="154">
        <v>0</v>
      </c>
      <c r="H1707" s="155">
        <f t="shared" si="85"/>
        <v>0</v>
      </c>
      <c r="I1707" s="153">
        <v>0</v>
      </c>
      <c r="J1707" s="153">
        <v>0</v>
      </c>
      <c r="K1707" s="153">
        <v>0</v>
      </c>
      <c r="L1707" s="17"/>
      <c r="M1707" s="18"/>
      <c r="N1707" s="127"/>
      <c r="O1707" s="16" t="str">
        <f t="shared" si="86"/>
        <v>Ok</v>
      </c>
    </row>
    <row r="1708" spans="1:15" ht="38.25" x14ac:dyDescent="0.2">
      <c r="A1708" s="157" t="str">
        <f t="shared" si="84"/>
        <v>No</v>
      </c>
      <c r="B1708" s="13" t="s">
        <v>524</v>
      </c>
      <c r="C1708" s="14" t="s">
        <v>3927</v>
      </c>
      <c r="D1708" s="13" t="s">
        <v>3928</v>
      </c>
      <c r="E1708" s="153">
        <v>0</v>
      </c>
      <c r="F1708" s="15" t="s">
        <v>528</v>
      </c>
      <c r="G1708" s="154">
        <v>0</v>
      </c>
      <c r="H1708" s="155">
        <f t="shared" si="85"/>
        <v>0</v>
      </c>
      <c r="I1708" s="153">
        <v>0</v>
      </c>
      <c r="J1708" s="153">
        <v>0</v>
      </c>
      <c r="K1708" s="153">
        <v>0</v>
      </c>
      <c r="L1708" s="17"/>
      <c r="M1708" s="18"/>
      <c r="N1708" s="127"/>
      <c r="O1708" s="16" t="str">
        <f t="shared" si="86"/>
        <v>Ok</v>
      </c>
    </row>
    <row r="1709" spans="1:15" ht="25.5" x14ac:dyDescent="0.2">
      <c r="A1709" s="157" t="str">
        <f t="shared" si="84"/>
        <v>No</v>
      </c>
      <c r="B1709" s="13" t="s">
        <v>524</v>
      </c>
      <c r="C1709" s="14" t="s">
        <v>3929</v>
      </c>
      <c r="D1709" s="13" t="s">
        <v>3930</v>
      </c>
      <c r="E1709" s="153">
        <v>0</v>
      </c>
      <c r="F1709" s="15" t="s">
        <v>528</v>
      </c>
      <c r="G1709" s="154">
        <v>0</v>
      </c>
      <c r="H1709" s="155">
        <f t="shared" si="85"/>
        <v>0</v>
      </c>
      <c r="I1709" s="153">
        <v>0</v>
      </c>
      <c r="J1709" s="153">
        <v>0</v>
      </c>
      <c r="K1709" s="153">
        <v>0</v>
      </c>
      <c r="L1709" s="17"/>
      <c r="M1709" s="18"/>
      <c r="N1709" s="127"/>
      <c r="O1709" s="16" t="str">
        <f t="shared" si="86"/>
        <v>Ok</v>
      </c>
    </row>
    <row r="1710" spans="1:15" ht="25.5" x14ac:dyDescent="0.2">
      <c r="A1710" s="157" t="str">
        <f t="shared" si="84"/>
        <v>No</v>
      </c>
      <c r="B1710" s="13" t="s">
        <v>524</v>
      </c>
      <c r="C1710" s="14" t="s">
        <v>3931</v>
      </c>
      <c r="D1710" s="13" t="s">
        <v>3932</v>
      </c>
      <c r="E1710" s="153">
        <v>0</v>
      </c>
      <c r="F1710" s="15" t="s">
        <v>528</v>
      </c>
      <c r="G1710" s="154">
        <v>0</v>
      </c>
      <c r="H1710" s="155">
        <f t="shared" si="85"/>
        <v>0</v>
      </c>
      <c r="I1710" s="153">
        <v>0</v>
      </c>
      <c r="J1710" s="153">
        <v>0</v>
      </c>
      <c r="K1710" s="153">
        <v>0</v>
      </c>
      <c r="L1710" s="17"/>
      <c r="M1710" s="18"/>
      <c r="N1710" s="127"/>
      <c r="O1710" s="16" t="str">
        <f t="shared" si="86"/>
        <v>Ok</v>
      </c>
    </row>
    <row r="1711" spans="1:15" ht="38.25" x14ac:dyDescent="0.2">
      <c r="A1711" s="157" t="str">
        <f t="shared" si="84"/>
        <v>No</v>
      </c>
      <c r="B1711" s="13" t="s">
        <v>524</v>
      </c>
      <c r="C1711" s="14" t="s">
        <v>3933</v>
      </c>
      <c r="D1711" s="13" t="s">
        <v>3934</v>
      </c>
      <c r="E1711" s="153">
        <v>0</v>
      </c>
      <c r="F1711" s="15" t="s">
        <v>528</v>
      </c>
      <c r="G1711" s="154">
        <v>0</v>
      </c>
      <c r="H1711" s="155">
        <f t="shared" si="85"/>
        <v>0</v>
      </c>
      <c r="I1711" s="153">
        <v>0</v>
      </c>
      <c r="J1711" s="153">
        <v>0</v>
      </c>
      <c r="K1711" s="153">
        <v>0</v>
      </c>
      <c r="L1711" s="17"/>
      <c r="M1711" s="18"/>
      <c r="N1711" s="127"/>
      <c r="O1711" s="16" t="str">
        <f t="shared" si="86"/>
        <v>Ok</v>
      </c>
    </row>
    <row r="1712" spans="1:15" ht="25.5" x14ac:dyDescent="0.2">
      <c r="A1712" s="157" t="str">
        <f t="shared" si="84"/>
        <v>No</v>
      </c>
      <c r="B1712" s="13" t="s">
        <v>524</v>
      </c>
      <c r="C1712" s="14" t="s">
        <v>3935</v>
      </c>
      <c r="D1712" s="13" t="s">
        <v>3936</v>
      </c>
      <c r="E1712" s="153">
        <v>0</v>
      </c>
      <c r="F1712" s="15" t="s">
        <v>528</v>
      </c>
      <c r="G1712" s="154">
        <v>0</v>
      </c>
      <c r="H1712" s="155">
        <f t="shared" si="85"/>
        <v>0</v>
      </c>
      <c r="I1712" s="153">
        <v>0</v>
      </c>
      <c r="J1712" s="153">
        <v>0</v>
      </c>
      <c r="K1712" s="153">
        <v>0</v>
      </c>
      <c r="L1712" s="17"/>
      <c r="M1712" s="18"/>
      <c r="N1712" s="127"/>
      <c r="O1712" s="16" t="str">
        <f t="shared" si="86"/>
        <v>Ok</v>
      </c>
    </row>
    <row r="1713" spans="1:15" ht="25.5" x14ac:dyDescent="0.2">
      <c r="A1713" s="157" t="str">
        <f t="shared" si="84"/>
        <v>No</v>
      </c>
      <c r="B1713" s="13" t="s">
        <v>524</v>
      </c>
      <c r="C1713" s="14" t="s">
        <v>3937</v>
      </c>
      <c r="D1713" s="13" t="s">
        <v>3364</v>
      </c>
      <c r="E1713" s="153">
        <v>0</v>
      </c>
      <c r="F1713" s="15" t="s">
        <v>528</v>
      </c>
      <c r="G1713" s="154">
        <v>0</v>
      </c>
      <c r="H1713" s="155">
        <f t="shared" si="85"/>
        <v>0</v>
      </c>
      <c r="I1713" s="153">
        <v>0</v>
      </c>
      <c r="J1713" s="153">
        <v>0</v>
      </c>
      <c r="K1713" s="153">
        <v>0</v>
      </c>
      <c r="L1713" s="17"/>
      <c r="M1713" s="18"/>
      <c r="N1713" s="127"/>
      <c r="O1713" s="16" t="str">
        <f t="shared" si="86"/>
        <v>Ok</v>
      </c>
    </row>
    <row r="1714" spans="1:15" ht="25.5" x14ac:dyDescent="0.2">
      <c r="A1714" s="157" t="str">
        <f t="shared" si="84"/>
        <v>No</v>
      </c>
      <c r="B1714" s="13" t="s">
        <v>524</v>
      </c>
      <c r="C1714" s="14" t="s">
        <v>3938</v>
      </c>
      <c r="D1714" s="13" t="s">
        <v>3245</v>
      </c>
      <c r="E1714" s="153">
        <v>0</v>
      </c>
      <c r="F1714" s="15" t="s">
        <v>528</v>
      </c>
      <c r="G1714" s="154">
        <v>0</v>
      </c>
      <c r="H1714" s="155">
        <f t="shared" si="85"/>
        <v>0</v>
      </c>
      <c r="I1714" s="153">
        <v>0</v>
      </c>
      <c r="J1714" s="153">
        <v>0</v>
      </c>
      <c r="K1714" s="153">
        <v>0</v>
      </c>
      <c r="L1714" s="17"/>
      <c r="M1714" s="18"/>
      <c r="N1714" s="127"/>
      <c r="O1714" s="16" t="str">
        <f t="shared" si="86"/>
        <v>Ok</v>
      </c>
    </row>
    <row r="1715" spans="1:15" ht="25.5" x14ac:dyDescent="0.2">
      <c r="A1715" s="157" t="str">
        <f t="shared" si="84"/>
        <v>No</v>
      </c>
      <c r="B1715" s="13" t="s">
        <v>524</v>
      </c>
      <c r="C1715" s="14" t="s">
        <v>3939</v>
      </c>
      <c r="D1715" s="13" t="s">
        <v>3243</v>
      </c>
      <c r="E1715" s="153">
        <v>0</v>
      </c>
      <c r="F1715" s="15" t="s">
        <v>528</v>
      </c>
      <c r="G1715" s="154">
        <v>0</v>
      </c>
      <c r="H1715" s="155">
        <f t="shared" si="85"/>
        <v>0</v>
      </c>
      <c r="I1715" s="153">
        <v>0</v>
      </c>
      <c r="J1715" s="153">
        <v>0</v>
      </c>
      <c r="K1715" s="153">
        <v>0</v>
      </c>
      <c r="L1715" s="17"/>
      <c r="M1715" s="18"/>
      <c r="N1715" s="127"/>
      <c r="O1715" s="16" t="str">
        <f t="shared" si="86"/>
        <v>Ok</v>
      </c>
    </row>
    <row r="1716" spans="1:15" ht="25.5" x14ac:dyDescent="0.2">
      <c r="A1716" s="157" t="str">
        <f t="shared" si="84"/>
        <v>No</v>
      </c>
      <c r="B1716" s="13" t="s">
        <v>524</v>
      </c>
      <c r="C1716" s="14" t="s">
        <v>3940</v>
      </c>
      <c r="D1716" s="13" t="s">
        <v>3248</v>
      </c>
      <c r="E1716" s="153">
        <v>0</v>
      </c>
      <c r="F1716" s="15" t="s">
        <v>528</v>
      </c>
      <c r="G1716" s="154">
        <v>0</v>
      </c>
      <c r="H1716" s="155">
        <f t="shared" si="85"/>
        <v>0</v>
      </c>
      <c r="I1716" s="153">
        <v>0</v>
      </c>
      <c r="J1716" s="153">
        <v>0</v>
      </c>
      <c r="K1716" s="153">
        <v>0</v>
      </c>
      <c r="L1716" s="17"/>
      <c r="M1716" s="18"/>
      <c r="N1716" s="127"/>
      <c r="O1716" s="16" t="str">
        <f t="shared" si="86"/>
        <v>Ok</v>
      </c>
    </row>
    <row r="1717" spans="1:15" ht="25.5" x14ac:dyDescent="0.2">
      <c r="A1717" s="157" t="str">
        <f t="shared" si="84"/>
        <v>No</v>
      </c>
      <c r="B1717" s="13" t="s">
        <v>524</v>
      </c>
      <c r="C1717" s="14" t="s">
        <v>3941</v>
      </c>
      <c r="D1717" s="13" t="s">
        <v>3250</v>
      </c>
      <c r="E1717" s="153">
        <v>0</v>
      </c>
      <c r="F1717" s="15" t="s">
        <v>528</v>
      </c>
      <c r="G1717" s="154">
        <v>0</v>
      </c>
      <c r="H1717" s="155">
        <f t="shared" si="85"/>
        <v>0</v>
      </c>
      <c r="I1717" s="153">
        <v>0</v>
      </c>
      <c r="J1717" s="153">
        <v>0</v>
      </c>
      <c r="K1717" s="153">
        <v>0</v>
      </c>
      <c r="L1717" s="17"/>
      <c r="M1717" s="18"/>
      <c r="N1717" s="127"/>
      <c r="O1717" s="16" t="str">
        <f t="shared" si="86"/>
        <v>Ok</v>
      </c>
    </row>
    <row r="1718" spans="1:15" ht="25.5" x14ac:dyDescent="0.2">
      <c r="A1718" s="157" t="str">
        <f t="shared" si="84"/>
        <v>No</v>
      </c>
      <c r="B1718" s="13" t="s">
        <v>524</v>
      </c>
      <c r="C1718" s="14" t="s">
        <v>3942</v>
      </c>
      <c r="D1718" s="13" t="s">
        <v>3252</v>
      </c>
      <c r="E1718" s="153">
        <v>0</v>
      </c>
      <c r="F1718" s="15" t="s">
        <v>528</v>
      </c>
      <c r="G1718" s="154">
        <v>0</v>
      </c>
      <c r="H1718" s="155">
        <f t="shared" si="85"/>
        <v>0</v>
      </c>
      <c r="I1718" s="153">
        <v>0</v>
      </c>
      <c r="J1718" s="153">
        <v>0</v>
      </c>
      <c r="K1718" s="153">
        <v>0</v>
      </c>
      <c r="L1718" s="17"/>
      <c r="M1718" s="18"/>
      <c r="N1718" s="127"/>
      <c r="O1718" s="16" t="str">
        <f t="shared" si="86"/>
        <v>Ok</v>
      </c>
    </row>
    <row r="1719" spans="1:15" ht="25.5" x14ac:dyDescent="0.2">
      <c r="A1719" s="157" t="str">
        <f t="shared" si="84"/>
        <v>No</v>
      </c>
      <c r="B1719" s="13" t="s">
        <v>524</v>
      </c>
      <c r="C1719" s="14" t="s">
        <v>3943</v>
      </c>
      <c r="D1719" s="13" t="s">
        <v>3254</v>
      </c>
      <c r="E1719" s="153">
        <v>0</v>
      </c>
      <c r="F1719" s="15" t="s">
        <v>528</v>
      </c>
      <c r="G1719" s="154">
        <v>0</v>
      </c>
      <c r="H1719" s="155">
        <f t="shared" si="85"/>
        <v>0</v>
      </c>
      <c r="I1719" s="153">
        <v>0</v>
      </c>
      <c r="J1719" s="153">
        <v>0</v>
      </c>
      <c r="K1719" s="153">
        <v>0</v>
      </c>
      <c r="L1719" s="17"/>
      <c r="M1719" s="18"/>
      <c r="N1719" s="127"/>
      <c r="O1719" s="16" t="str">
        <f t="shared" si="86"/>
        <v>Ok</v>
      </c>
    </row>
    <row r="1720" spans="1:15" ht="25.5" x14ac:dyDescent="0.2">
      <c r="A1720" s="157" t="str">
        <f t="shared" si="84"/>
        <v>No</v>
      </c>
      <c r="B1720" s="13" t="s">
        <v>524</v>
      </c>
      <c r="C1720" s="14" t="s">
        <v>3944</v>
      </c>
      <c r="D1720" s="13" t="s">
        <v>3256</v>
      </c>
      <c r="E1720" s="153">
        <v>0</v>
      </c>
      <c r="F1720" s="15" t="s">
        <v>528</v>
      </c>
      <c r="G1720" s="154">
        <v>0</v>
      </c>
      <c r="H1720" s="155">
        <f t="shared" si="85"/>
        <v>0</v>
      </c>
      <c r="I1720" s="153">
        <v>0</v>
      </c>
      <c r="J1720" s="153">
        <v>0</v>
      </c>
      <c r="K1720" s="153">
        <v>0</v>
      </c>
      <c r="L1720" s="17"/>
      <c r="M1720" s="18"/>
      <c r="N1720" s="127"/>
      <c r="O1720" s="16" t="str">
        <f t="shared" si="86"/>
        <v>Ok</v>
      </c>
    </row>
    <row r="1721" spans="1:15" ht="25.5" x14ac:dyDescent="0.2">
      <c r="A1721" s="157" t="str">
        <f t="shared" si="84"/>
        <v>No</v>
      </c>
      <c r="B1721" s="13" t="s">
        <v>524</v>
      </c>
      <c r="C1721" s="14" t="s">
        <v>3945</v>
      </c>
      <c r="D1721" s="13" t="s">
        <v>3258</v>
      </c>
      <c r="E1721" s="153">
        <v>0</v>
      </c>
      <c r="F1721" s="15" t="s">
        <v>528</v>
      </c>
      <c r="G1721" s="154">
        <v>0</v>
      </c>
      <c r="H1721" s="155">
        <f t="shared" si="85"/>
        <v>0</v>
      </c>
      <c r="I1721" s="153">
        <v>0</v>
      </c>
      <c r="J1721" s="153">
        <v>0</v>
      </c>
      <c r="K1721" s="153">
        <v>0</v>
      </c>
      <c r="L1721" s="17"/>
      <c r="M1721" s="18"/>
      <c r="N1721" s="127"/>
      <c r="O1721" s="16" t="str">
        <f t="shared" si="86"/>
        <v>Ok</v>
      </c>
    </row>
    <row r="1722" spans="1:15" ht="38.25" x14ac:dyDescent="0.2">
      <c r="A1722" s="157" t="str">
        <f t="shared" si="84"/>
        <v>No</v>
      </c>
      <c r="B1722" s="13" t="s">
        <v>524</v>
      </c>
      <c r="C1722" s="14" t="s">
        <v>3946</v>
      </c>
      <c r="D1722" s="13" t="s">
        <v>3260</v>
      </c>
      <c r="E1722" s="153">
        <v>0</v>
      </c>
      <c r="F1722" s="15" t="s">
        <v>528</v>
      </c>
      <c r="G1722" s="154">
        <v>0</v>
      </c>
      <c r="H1722" s="155">
        <f t="shared" si="85"/>
        <v>0</v>
      </c>
      <c r="I1722" s="153">
        <v>0</v>
      </c>
      <c r="J1722" s="153">
        <v>0</v>
      </c>
      <c r="K1722" s="153">
        <v>0</v>
      </c>
      <c r="L1722" s="17"/>
      <c r="M1722" s="18"/>
      <c r="N1722" s="127"/>
      <c r="O1722" s="16" t="str">
        <f t="shared" si="86"/>
        <v>Ok</v>
      </c>
    </row>
    <row r="1723" spans="1:15" ht="25.5" x14ac:dyDescent="0.2">
      <c r="A1723" s="157" t="str">
        <f t="shared" si="84"/>
        <v>No</v>
      </c>
      <c r="B1723" s="13" t="s">
        <v>524</v>
      </c>
      <c r="C1723" s="14" t="s">
        <v>3947</v>
      </c>
      <c r="D1723" s="13" t="s">
        <v>3262</v>
      </c>
      <c r="E1723" s="153">
        <v>0</v>
      </c>
      <c r="F1723" s="15" t="s">
        <v>528</v>
      </c>
      <c r="G1723" s="154">
        <v>0</v>
      </c>
      <c r="H1723" s="155">
        <f t="shared" si="85"/>
        <v>0</v>
      </c>
      <c r="I1723" s="153">
        <v>0</v>
      </c>
      <c r="J1723" s="153">
        <v>0</v>
      </c>
      <c r="K1723" s="153">
        <v>0</v>
      </c>
      <c r="L1723" s="17"/>
      <c r="M1723" s="18"/>
      <c r="N1723" s="127"/>
      <c r="O1723" s="16" t="str">
        <f t="shared" si="86"/>
        <v>Ok</v>
      </c>
    </row>
    <row r="1724" spans="1:15" ht="25.5" x14ac:dyDescent="0.2">
      <c r="A1724" s="157" t="str">
        <f t="shared" si="84"/>
        <v>No</v>
      </c>
      <c r="B1724" s="13" t="s">
        <v>524</v>
      </c>
      <c r="C1724" s="14" t="s">
        <v>3948</v>
      </c>
      <c r="D1724" s="13" t="s">
        <v>3150</v>
      </c>
      <c r="E1724" s="153">
        <v>0</v>
      </c>
      <c r="F1724" s="15" t="s">
        <v>528</v>
      </c>
      <c r="G1724" s="154">
        <v>0</v>
      </c>
      <c r="H1724" s="155">
        <f t="shared" si="85"/>
        <v>0</v>
      </c>
      <c r="I1724" s="153">
        <v>0</v>
      </c>
      <c r="J1724" s="153">
        <v>0</v>
      </c>
      <c r="K1724" s="153">
        <v>0</v>
      </c>
      <c r="L1724" s="17"/>
      <c r="M1724" s="18"/>
      <c r="N1724" s="127"/>
      <c r="O1724" s="16" t="str">
        <f t="shared" si="86"/>
        <v>Ok</v>
      </c>
    </row>
    <row r="1725" spans="1:15" ht="25.5" x14ac:dyDescent="0.2">
      <c r="A1725" s="157" t="str">
        <f t="shared" si="84"/>
        <v>No</v>
      </c>
      <c r="B1725" s="13" t="s">
        <v>524</v>
      </c>
      <c r="C1725" s="14" t="s">
        <v>3949</v>
      </c>
      <c r="D1725" s="13" t="s">
        <v>3152</v>
      </c>
      <c r="E1725" s="153">
        <v>0</v>
      </c>
      <c r="F1725" s="15" t="s">
        <v>528</v>
      </c>
      <c r="G1725" s="154">
        <v>0</v>
      </c>
      <c r="H1725" s="155">
        <f t="shared" si="85"/>
        <v>0</v>
      </c>
      <c r="I1725" s="153">
        <v>0</v>
      </c>
      <c r="J1725" s="153">
        <v>0</v>
      </c>
      <c r="K1725" s="153">
        <v>0</v>
      </c>
      <c r="L1725" s="17"/>
      <c r="M1725" s="18"/>
      <c r="N1725" s="127"/>
      <c r="O1725" s="16" t="str">
        <f t="shared" si="86"/>
        <v>Ok</v>
      </c>
    </row>
    <row r="1726" spans="1:15" ht="25.5" x14ac:dyDescent="0.2">
      <c r="A1726" s="157" t="str">
        <f t="shared" si="84"/>
        <v>No</v>
      </c>
      <c r="B1726" s="13" t="s">
        <v>524</v>
      </c>
      <c r="C1726" s="14" t="s">
        <v>3950</v>
      </c>
      <c r="D1726" s="13" t="s">
        <v>3154</v>
      </c>
      <c r="E1726" s="153">
        <v>0</v>
      </c>
      <c r="F1726" s="15" t="s">
        <v>528</v>
      </c>
      <c r="G1726" s="154">
        <v>0</v>
      </c>
      <c r="H1726" s="155">
        <f t="shared" si="85"/>
        <v>0</v>
      </c>
      <c r="I1726" s="153">
        <v>0</v>
      </c>
      <c r="J1726" s="153">
        <v>0</v>
      </c>
      <c r="K1726" s="153">
        <v>0</v>
      </c>
      <c r="L1726" s="17"/>
      <c r="M1726" s="18"/>
      <c r="N1726" s="127"/>
      <c r="O1726" s="16" t="str">
        <f t="shared" si="86"/>
        <v>Ok</v>
      </c>
    </row>
    <row r="1727" spans="1:15" ht="25.5" x14ac:dyDescent="0.2">
      <c r="A1727" s="157" t="str">
        <f t="shared" si="84"/>
        <v>No</v>
      </c>
      <c r="B1727" s="13" t="s">
        <v>524</v>
      </c>
      <c r="C1727" s="14" t="s">
        <v>3951</v>
      </c>
      <c r="D1727" s="13" t="s">
        <v>3156</v>
      </c>
      <c r="E1727" s="153">
        <v>0</v>
      </c>
      <c r="F1727" s="15" t="s">
        <v>528</v>
      </c>
      <c r="G1727" s="154">
        <v>0</v>
      </c>
      <c r="H1727" s="155">
        <f t="shared" si="85"/>
        <v>0</v>
      </c>
      <c r="I1727" s="153">
        <v>0</v>
      </c>
      <c r="J1727" s="153">
        <v>0</v>
      </c>
      <c r="K1727" s="153">
        <v>0</v>
      </c>
      <c r="L1727" s="17"/>
      <c r="M1727" s="18"/>
      <c r="N1727" s="127"/>
      <c r="O1727" s="16" t="str">
        <f t="shared" si="86"/>
        <v>Ok</v>
      </c>
    </row>
    <row r="1728" spans="1:15" ht="25.5" x14ac:dyDescent="0.2">
      <c r="A1728" s="157" t="str">
        <f t="shared" si="84"/>
        <v>No</v>
      </c>
      <c r="B1728" s="13" t="s">
        <v>524</v>
      </c>
      <c r="C1728" s="14" t="s">
        <v>3952</v>
      </c>
      <c r="D1728" s="13" t="s">
        <v>3158</v>
      </c>
      <c r="E1728" s="153">
        <v>0</v>
      </c>
      <c r="F1728" s="15" t="s">
        <v>528</v>
      </c>
      <c r="G1728" s="154">
        <v>0</v>
      </c>
      <c r="H1728" s="155">
        <f t="shared" si="85"/>
        <v>0</v>
      </c>
      <c r="I1728" s="153">
        <v>0</v>
      </c>
      <c r="J1728" s="153">
        <v>0</v>
      </c>
      <c r="K1728" s="153">
        <v>0</v>
      </c>
      <c r="L1728" s="17"/>
      <c r="M1728" s="18"/>
      <c r="N1728" s="127"/>
      <c r="O1728" s="16" t="str">
        <f t="shared" si="86"/>
        <v>Ok</v>
      </c>
    </row>
    <row r="1729" spans="1:15" ht="25.5" x14ac:dyDescent="0.2">
      <c r="A1729" s="157" t="str">
        <f t="shared" si="84"/>
        <v>No</v>
      </c>
      <c r="B1729" s="13" t="s">
        <v>524</v>
      </c>
      <c r="C1729" s="14" t="s">
        <v>3953</v>
      </c>
      <c r="D1729" s="13" t="s">
        <v>3160</v>
      </c>
      <c r="E1729" s="153">
        <v>0</v>
      </c>
      <c r="F1729" s="15" t="s">
        <v>528</v>
      </c>
      <c r="G1729" s="154">
        <v>0</v>
      </c>
      <c r="H1729" s="155">
        <f t="shared" si="85"/>
        <v>0</v>
      </c>
      <c r="I1729" s="153">
        <v>0</v>
      </c>
      <c r="J1729" s="153">
        <v>0</v>
      </c>
      <c r="K1729" s="153">
        <v>0</v>
      </c>
      <c r="L1729" s="17"/>
      <c r="M1729" s="18"/>
      <c r="N1729" s="127"/>
      <c r="O1729" s="16" t="str">
        <f t="shared" si="86"/>
        <v>Ok</v>
      </c>
    </row>
    <row r="1730" spans="1:15" ht="38.25" x14ac:dyDescent="0.2">
      <c r="A1730" s="157" t="str">
        <f t="shared" si="84"/>
        <v>No</v>
      </c>
      <c r="B1730" s="13" t="s">
        <v>524</v>
      </c>
      <c r="C1730" s="14" t="s">
        <v>3954</v>
      </c>
      <c r="D1730" s="13" t="s">
        <v>3162</v>
      </c>
      <c r="E1730" s="153">
        <v>0</v>
      </c>
      <c r="F1730" s="15" t="s">
        <v>528</v>
      </c>
      <c r="G1730" s="154">
        <v>0</v>
      </c>
      <c r="H1730" s="155">
        <f t="shared" si="85"/>
        <v>0</v>
      </c>
      <c r="I1730" s="153">
        <v>0</v>
      </c>
      <c r="J1730" s="153">
        <v>0</v>
      </c>
      <c r="K1730" s="153">
        <v>0</v>
      </c>
      <c r="L1730" s="17"/>
      <c r="M1730" s="18"/>
      <c r="N1730" s="127"/>
      <c r="O1730" s="16" t="str">
        <f t="shared" si="86"/>
        <v>Ok</v>
      </c>
    </row>
    <row r="1731" spans="1:15" ht="25.5" x14ac:dyDescent="0.2">
      <c r="A1731" s="157" t="str">
        <f t="shared" si="84"/>
        <v>No</v>
      </c>
      <c r="B1731" s="13" t="s">
        <v>524</v>
      </c>
      <c r="C1731" s="14" t="s">
        <v>3955</v>
      </c>
      <c r="D1731" s="13" t="s">
        <v>3164</v>
      </c>
      <c r="E1731" s="153">
        <v>0</v>
      </c>
      <c r="F1731" s="15" t="s">
        <v>528</v>
      </c>
      <c r="G1731" s="154">
        <v>0</v>
      </c>
      <c r="H1731" s="155">
        <f t="shared" si="85"/>
        <v>0</v>
      </c>
      <c r="I1731" s="153">
        <v>0</v>
      </c>
      <c r="J1731" s="153">
        <v>0</v>
      </c>
      <c r="K1731" s="153">
        <v>0</v>
      </c>
      <c r="L1731" s="17"/>
      <c r="M1731" s="18"/>
      <c r="N1731" s="127"/>
      <c r="O1731" s="16" t="str">
        <f t="shared" si="86"/>
        <v>Ok</v>
      </c>
    </row>
    <row r="1732" spans="1:15" ht="25.5" x14ac:dyDescent="0.2">
      <c r="A1732" s="157" t="str">
        <f t="shared" si="84"/>
        <v>No</v>
      </c>
      <c r="B1732" s="13" t="s">
        <v>524</v>
      </c>
      <c r="C1732" s="14" t="s">
        <v>3956</v>
      </c>
      <c r="D1732" s="13" t="s">
        <v>3166</v>
      </c>
      <c r="E1732" s="153">
        <v>0</v>
      </c>
      <c r="F1732" s="15" t="s">
        <v>528</v>
      </c>
      <c r="G1732" s="154">
        <v>0</v>
      </c>
      <c r="H1732" s="155">
        <f t="shared" si="85"/>
        <v>0</v>
      </c>
      <c r="I1732" s="153">
        <v>0</v>
      </c>
      <c r="J1732" s="153">
        <v>0</v>
      </c>
      <c r="K1732" s="153">
        <v>0</v>
      </c>
      <c r="L1732" s="17"/>
      <c r="M1732" s="18"/>
      <c r="N1732" s="127"/>
      <c r="O1732" s="16" t="str">
        <f t="shared" si="86"/>
        <v>Ok</v>
      </c>
    </row>
    <row r="1733" spans="1:15" ht="25.5" x14ac:dyDescent="0.2">
      <c r="A1733" s="157" t="str">
        <f t="shared" si="84"/>
        <v>No</v>
      </c>
      <c r="B1733" s="13" t="s">
        <v>524</v>
      </c>
      <c r="C1733" s="14" t="s">
        <v>3957</v>
      </c>
      <c r="D1733" s="13" t="s">
        <v>3168</v>
      </c>
      <c r="E1733" s="153">
        <v>0</v>
      </c>
      <c r="F1733" s="15" t="s">
        <v>528</v>
      </c>
      <c r="G1733" s="154">
        <v>0</v>
      </c>
      <c r="H1733" s="155">
        <f t="shared" si="85"/>
        <v>0</v>
      </c>
      <c r="I1733" s="153">
        <v>0</v>
      </c>
      <c r="J1733" s="153">
        <v>0</v>
      </c>
      <c r="K1733" s="153">
        <v>0</v>
      </c>
      <c r="L1733" s="17"/>
      <c r="M1733" s="18"/>
      <c r="N1733" s="127"/>
      <c r="O1733" s="16" t="str">
        <f t="shared" si="86"/>
        <v>Ok</v>
      </c>
    </row>
    <row r="1734" spans="1:15" ht="25.5" x14ac:dyDescent="0.2">
      <c r="A1734" s="157" t="str">
        <f t="shared" si="84"/>
        <v>No</v>
      </c>
      <c r="B1734" s="13" t="s">
        <v>524</v>
      </c>
      <c r="C1734" s="14" t="s">
        <v>3958</v>
      </c>
      <c r="D1734" s="13" t="s">
        <v>3170</v>
      </c>
      <c r="E1734" s="153">
        <v>0</v>
      </c>
      <c r="F1734" s="15" t="s">
        <v>528</v>
      </c>
      <c r="G1734" s="154">
        <v>0</v>
      </c>
      <c r="H1734" s="155">
        <f t="shared" si="85"/>
        <v>0</v>
      </c>
      <c r="I1734" s="153">
        <v>0</v>
      </c>
      <c r="J1734" s="153">
        <v>0</v>
      </c>
      <c r="K1734" s="153">
        <v>0</v>
      </c>
      <c r="L1734" s="17"/>
      <c r="M1734" s="18"/>
      <c r="N1734" s="127"/>
      <c r="O1734" s="16" t="str">
        <f t="shared" si="86"/>
        <v>Ok</v>
      </c>
    </row>
    <row r="1735" spans="1:15" ht="25.5" x14ac:dyDescent="0.2">
      <c r="A1735" s="157" t="str">
        <f t="shared" si="84"/>
        <v>No</v>
      </c>
      <c r="B1735" s="13" t="s">
        <v>524</v>
      </c>
      <c r="C1735" s="14" t="s">
        <v>3959</v>
      </c>
      <c r="D1735" s="13" t="s">
        <v>3172</v>
      </c>
      <c r="E1735" s="153">
        <v>0</v>
      </c>
      <c r="F1735" s="15" t="s">
        <v>528</v>
      </c>
      <c r="G1735" s="154">
        <v>0</v>
      </c>
      <c r="H1735" s="155">
        <f t="shared" si="85"/>
        <v>0</v>
      </c>
      <c r="I1735" s="153">
        <v>0</v>
      </c>
      <c r="J1735" s="153">
        <v>0</v>
      </c>
      <c r="K1735" s="153">
        <v>0</v>
      </c>
      <c r="L1735" s="17"/>
      <c r="M1735" s="18"/>
      <c r="N1735" s="127"/>
      <c r="O1735" s="16" t="str">
        <f t="shared" si="86"/>
        <v>Ok</v>
      </c>
    </row>
    <row r="1736" spans="1:15" ht="25.5" x14ac:dyDescent="0.2">
      <c r="A1736" s="157" t="str">
        <f t="shared" si="84"/>
        <v>No</v>
      </c>
      <c r="B1736" s="13" t="s">
        <v>524</v>
      </c>
      <c r="C1736" s="14" t="s">
        <v>3960</v>
      </c>
      <c r="D1736" s="13" t="s">
        <v>3174</v>
      </c>
      <c r="E1736" s="153">
        <v>0</v>
      </c>
      <c r="F1736" s="15" t="s">
        <v>528</v>
      </c>
      <c r="G1736" s="154">
        <v>0</v>
      </c>
      <c r="H1736" s="155">
        <f t="shared" si="85"/>
        <v>0</v>
      </c>
      <c r="I1736" s="153">
        <v>0</v>
      </c>
      <c r="J1736" s="153">
        <v>0</v>
      </c>
      <c r="K1736" s="153">
        <v>0</v>
      </c>
      <c r="L1736" s="17"/>
      <c r="M1736" s="18"/>
      <c r="N1736" s="127"/>
      <c r="O1736" s="16" t="str">
        <f t="shared" si="86"/>
        <v>Ok</v>
      </c>
    </row>
    <row r="1737" spans="1:15" ht="38.25" x14ac:dyDescent="0.2">
      <c r="A1737" s="157" t="str">
        <f t="shared" si="84"/>
        <v>No</v>
      </c>
      <c r="B1737" s="13" t="s">
        <v>524</v>
      </c>
      <c r="C1737" s="14" t="s">
        <v>3961</v>
      </c>
      <c r="D1737" s="13" t="s">
        <v>3176</v>
      </c>
      <c r="E1737" s="153">
        <v>0</v>
      </c>
      <c r="F1737" s="15" t="s">
        <v>528</v>
      </c>
      <c r="G1737" s="154">
        <v>0</v>
      </c>
      <c r="H1737" s="155">
        <f t="shared" si="85"/>
        <v>0</v>
      </c>
      <c r="I1737" s="153">
        <v>0</v>
      </c>
      <c r="J1737" s="153">
        <v>0</v>
      </c>
      <c r="K1737" s="153">
        <v>0</v>
      </c>
      <c r="L1737" s="17"/>
      <c r="M1737" s="18"/>
      <c r="N1737" s="127"/>
      <c r="O1737" s="16" t="str">
        <f t="shared" si="86"/>
        <v>Ok</v>
      </c>
    </row>
    <row r="1738" spans="1:15" ht="25.5" x14ac:dyDescent="0.2">
      <c r="A1738" s="157" t="str">
        <f t="shared" si="84"/>
        <v>No</v>
      </c>
      <c r="B1738" s="13" t="s">
        <v>524</v>
      </c>
      <c r="C1738" s="14" t="s">
        <v>3962</v>
      </c>
      <c r="D1738" s="13" t="s">
        <v>3178</v>
      </c>
      <c r="E1738" s="153">
        <v>0</v>
      </c>
      <c r="F1738" s="15" t="s">
        <v>528</v>
      </c>
      <c r="G1738" s="154">
        <v>0</v>
      </c>
      <c r="H1738" s="155">
        <f t="shared" si="85"/>
        <v>0</v>
      </c>
      <c r="I1738" s="153">
        <v>0</v>
      </c>
      <c r="J1738" s="153">
        <v>0</v>
      </c>
      <c r="K1738" s="153">
        <v>0</v>
      </c>
      <c r="L1738" s="17"/>
      <c r="M1738" s="18"/>
      <c r="N1738" s="127"/>
      <c r="O1738" s="16" t="str">
        <f t="shared" si="86"/>
        <v>Ok</v>
      </c>
    </row>
    <row r="1739" spans="1:15" ht="25.5" x14ac:dyDescent="0.2">
      <c r="A1739" s="157" t="str">
        <f t="shared" ref="A1739:A1802" si="87">IF(OR(E1739&lt;&gt;0,G1739&lt;&gt;0),"Si","No")</f>
        <v>No</v>
      </c>
      <c r="B1739" s="13" t="s">
        <v>524</v>
      </c>
      <c r="C1739" s="14" t="s">
        <v>3963</v>
      </c>
      <c r="D1739" s="13" t="s">
        <v>3180</v>
      </c>
      <c r="E1739" s="153">
        <v>0</v>
      </c>
      <c r="F1739" s="15" t="s">
        <v>528</v>
      </c>
      <c r="G1739" s="154">
        <v>0</v>
      </c>
      <c r="H1739" s="155">
        <f t="shared" ref="H1739:H1802" si="88">+E1739-G1739</f>
        <v>0</v>
      </c>
      <c r="I1739" s="153">
        <v>0</v>
      </c>
      <c r="J1739" s="153">
        <v>0</v>
      </c>
      <c r="K1739" s="153">
        <v>0</v>
      </c>
      <c r="L1739" s="17"/>
      <c r="M1739" s="18"/>
      <c r="N1739" s="127"/>
      <c r="O1739" s="16" t="str">
        <f t="shared" si="86"/>
        <v>Ok</v>
      </c>
    </row>
    <row r="1740" spans="1:15" ht="25.5" x14ac:dyDescent="0.2">
      <c r="A1740" s="157" t="str">
        <f t="shared" si="87"/>
        <v>No</v>
      </c>
      <c r="B1740" s="13" t="s">
        <v>524</v>
      </c>
      <c r="C1740" s="14" t="s">
        <v>3964</v>
      </c>
      <c r="D1740" s="13" t="s">
        <v>3182</v>
      </c>
      <c r="E1740" s="153">
        <v>0</v>
      </c>
      <c r="F1740" s="15" t="s">
        <v>528</v>
      </c>
      <c r="G1740" s="154">
        <v>0</v>
      </c>
      <c r="H1740" s="155">
        <f t="shared" si="88"/>
        <v>0</v>
      </c>
      <c r="I1740" s="153">
        <v>0</v>
      </c>
      <c r="J1740" s="153">
        <v>0</v>
      </c>
      <c r="K1740" s="153">
        <v>0</v>
      </c>
      <c r="L1740" s="17"/>
      <c r="M1740" s="18"/>
      <c r="N1740" s="127"/>
      <c r="O1740" s="16" t="str">
        <f t="shared" si="86"/>
        <v>Ok</v>
      </c>
    </row>
    <row r="1741" spans="1:15" ht="25.5" x14ac:dyDescent="0.2">
      <c r="A1741" s="157" t="str">
        <f t="shared" si="87"/>
        <v>No</v>
      </c>
      <c r="B1741" s="13" t="s">
        <v>524</v>
      </c>
      <c r="C1741" s="14" t="s">
        <v>3965</v>
      </c>
      <c r="D1741" s="13" t="s">
        <v>3184</v>
      </c>
      <c r="E1741" s="153">
        <v>0</v>
      </c>
      <c r="F1741" s="15" t="s">
        <v>528</v>
      </c>
      <c r="G1741" s="154">
        <v>0</v>
      </c>
      <c r="H1741" s="155">
        <f t="shared" si="88"/>
        <v>0</v>
      </c>
      <c r="I1741" s="153">
        <v>0</v>
      </c>
      <c r="J1741" s="153">
        <v>0</v>
      </c>
      <c r="K1741" s="153">
        <v>0</v>
      </c>
      <c r="L1741" s="17"/>
      <c r="M1741" s="18"/>
      <c r="N1741" s="127"/>
      <c r="O1741" s="16" t="str">
        <f t="shared" si="86"/>
        <v>Ok</v>
      </c>
    </row>
    <row r="1742" spans="1:15" ht="25.5" x14ac:dyDescent="0.2">
      <c r="A1742" s="157" t="str">
        <f t="shared" si="87"/>
        <v>No</v>
      </c>
      <c r="B1742" s="13" t="s">
        <v>524</v>
      </c>
      <c r="C1742" s="14" t="s">
        <v>3966</v>
      </c>
      <c r="D1742" s="13" t="s">
        <v>3186</v>
      </c>
      <c r="E1742" s="153">
        <v>0</v>
      </c>
      <c r="F1742" s="15" t="s">
        <v>528</v>
      </c>
      <c r="G1742" s="154">
        <v>0</v>
      </c>
      <c r="H1742" s="155">
        <f t="shared" si="88"/>
        <v>0</v>
      </c>
      <c r="I1742" s="153">
        <v>0</v>
      </c>
      <c r="J1742" s="153">
        <v>0</v>
      </c>
      <c r="K1742" s="153">
        <v>0</v>
      </c>
      <c r="L1742" s="17"/>
      <c r="M1742" s="18"/>
      <c r="N1742" s="127"/>
      <c r="O1742" s="16" t="str">
        <f t="shared" si="86"/>
        <v>Ok</v>
      </c>
    </row>
    <row r="1743" spans="1:15" ht="25.5" x14ac:dyDescent="0.2">
      <c r="A1743" s="157" t="str">
        <f t="shared" si="87"/>
        <v>No</v>
      </c>
      <c r="B1743" s="13" t="s">
        <v>524</v>
      </c>
      <c r="C1743" s="14" t="s">
        <v>3967</v>
      </c>
      <c r="D1743" s="13" t="s">
        <v>3188</v>
      </c>
      <c r="E1743" s="153">
        <v>0</v>
      </c>
      <c r="F1743" s="15" t="s">
        <v>528</v>
      </c>
      <c r="G1743" s="154">
        <v>0</v>
      </c>
      <c r="H1743" s="155">
        <f t="shared" si="88"/>
        <v>0</v>
      </c>
      <c r="I1743" s="153">
        <v>0</v>
      </c>
      <c r="J1743" s="153">
        <v>0</v>
      </c>
      <c r="K1743" s="153">
        <v>0</v>
      </c>
      <c r="L1743" s="17"/>
      <c r="M1743" s="18"/>
      <c r="N1743" s="127"/>
      <c r="O1743" s="16" t="str">
        <f t="shared" si="86"/>
        <v>Ok</v>
      </c>
    </row>
    <row r="1744" spans="1:15" ht="38.25" x14ac:dyDescent="0.2">
      <c r="A1744" s="157" t="str">
        <f t="shared" si="87"/>
        <v>No</v>
      </c>
      <c r="B1744" s="13" t="s">
        <v>524</v>
      </c>
      <c r="C1744" s="14" t="s">
        <v>3968</v>
      </c>
      <c r="D1744" s="13" t="s">
        <v>3190</v>
      </c>
      <c r="E1744" s="153">
        <v>0</v>
      </c>
      <c r="F1744" s="15" t="s">
        <v>528</v>
      </c>
      <c r="G1744" s="154">
        <v>0</v>
      </c>
      <c r="H1744" s="155">
        <f t="shared" si="88"/>
        <v>0</v>
      </c>
      <c r="I1744" s="153">
        <v>0</v>
      </c>
      <c r="J1744" s="153">
        <v>0</v>
      </c>
      <c r="K1744" s="153">
        <v>0</v>
      </c>
      <c r="L1744" s="17"/>
      <c r="M1744" s="18"/>
      <c r="N1744" s="127"/>
      <c r="O1744" s="16" t="str">
        <f t="shared" si="86"/>
        <v>Ok</v>
      </c>
    </row>
    <row r="1745" spans="1:15" ht="25.5" x14ac:dyDescent="0.2">
      <c r="A1745" s="157" t="str">
        <f t="shared" si="87"/>
        <v>No</v>
      </c>
      <c r="B1745" s="13" t="s">
        <v>524</v>
      </c>
      <c r="C1745" s="14" t="s">
        <v>3969</v>
      </c>
      <c r="D1745" s="13" t="s">
        <v>3192</v>
      </c>
      <c r="E1745" s="153">
        <v>0</v>
      </c>
      <c r="F1745" s="15" t="s">
        <v>528</v>
      </c>
      <c r="G1745" s="154">
        <v>0</v>
      </c>
      <c r="H1745" s="155">
        <f t="shared" si="88"/>
        <v>0</v>
      </c>
      <c r="I1745" s="153">
        <v>0</v>
      </c>
      <c r="J1745" s="153">
        <v>0</v>
      </c>
      <c r="K1745" s="153">
        <v>0</v>
      </c>
      <c r="L1745" s="17"/>
      <c r="M1745" s="18"/>
      <c r="N1745" s="127"/>
      <c r="O1745" s="16" t="str">
        <f t="shared" si="86"/>
        <v>Ok</v>
      </c>
    </row>
    <row r="1746" spans="1:15" ht="25.5" x14ac:dyDescent="0.2">
      <c r="A1746" s="157" t="str">
        <f t="shared" si="87"/>
        <v>No</v>
      </c>
      <c r="B1746" s="13" t="s">
        <v>524</v>
      </c>
      <c r="C1746" s="14" t="s">
        <v>3970</v>
      </c>
      <c r="D1746" s="13" t="s">
        <v>3194</v>
      </c>
      <c r="E1746" s="153">
        <v>0</v>
      </c>
      <c r="F1746" s="15" t="s">
        <v>528</v>
      </c>
      <c r="G1746" s="154">
        <v>0</v>
      </c>
      <c r="H1746" s="155">
        <f t="shared" si="88"/>
        <v>0</v>
      </c>
      <c r="I1746" s="153">
        <v>0</v>
      </c>
      <c r="J1746" s="153">
        <v>0</v>
      </c>
      <c r="K1746" s="153">
        <v>0</v>
      </c>
      <c r="L1746" s="17"/>
      <c r="M1746" s="18"/>
      <c r="N1746" s="127"/>
      <c r="O1746" s="16" t="str">
        <f t="shared" si="86"/>
        <v>Ok</v>
      </c>
    </row>
    <row r="1747" spans="1:15" ht="25.5" x14ac:dyDescent="0.2">
      <c r="A1747" s="157" t="str">
        <f t="shared" si="87"/>
        <v>No</v>
      </c>
      <c r="B1747" s="13" t="s">
        <v>524</v>
      </c>
      <c r="C1747" s="14" t="s">
        <v>3971</v>
      </c>
      <c r="D1747" s="13" t="s">
        <v>3196</v>
      </c>
      <c r="E1747" s="153">
        <v>0</v>
      </c>
      <c r="F1747" s="15" t="s">
        <v>528</v>
      </c>
      <c r="G1747" s="154">
        <v>0</v>
      </c>
      <c r="H1747" s="155">
        <f t="shared" si="88"/>
        <v>0</v>
      </c>
      <c r="I1747" s="153">
        <v>0</v>
      </c>
      <c r="J1747" s="153">
        <v>0</v>
      </c>
      <c r="K1747" s="153">
        <v>0</v>
      </c>
      <c r="L1747" s="17"/>
      <c r="M1747" s="18"/>
      <c r="N1747" s="127"/>
      <c r="O1747" s="16" t="str">
        <f t="shared" si="86"/>
        <v>Ok</v>
      </c>
    </row>
    <row r="1748" spans="1:15" ht="38.25" x14ac:dyDescent="0.2">
      <c r="A1748" s="157" t="str">
        <f t="shared" si="87"/>
        <v>No</v>
      </c>
      <c r="B1748" s="13" t="s">
        <v>524</v>
      </c>
      <c r="C1748" s="14" t="s">
        <v>3972</v>
      </c>
      <c r="D1748" s="13" t="s">
        <v>3198</v>
      </c>
      <c r="E1748" s="153">
        <v>0</v>
      </c>
      <c r="F1748" s="15" t="s">
        <v>528</v>
      </c>
      <c r="G1748" s="154">
        <v>0</v>
      </c>
      <c r="H1748" s="155">
        <f t="shared" si="88"/>
        <v>0</v>
      </c>
      <c r="I1748" s="153">
        <v>0</v>
      </c>
      <c r="J1748" s="153">
        <v>0</v>
      </c>
      <c r="K1748" s="153">
        <v>0</v>
      </c>
      <c r="L1748" s="17"/>
      <c r="M1748" s="18"/>
      <c r="N1748" s="127"/>
      <c r="O1748" s="16" t="str">
        <f t="shared" si="86"/>
        <v>Ok</v>
      </c>
    </row>
    <row r="1749" spans="1:15" ht="25.5" x14ac:dyDescent="0.2">
      <c r="A1749" s="157" t="str">
        <f t="shared" si="87"/>
        <v>No</v>
      </c>
      <c r="B1749" s="13" t="s">
        <v>524</v>
      </c>
      <c r="C1749" s="14" t="s">
        <v>3973</v>
      </c>
      <c r="D1749" s="13" t="s">
        <v>3200</v>
      </c>
      <c r="E1749" s="153">
        <v>0</v>
      </c>
      <c r="F1749" s="15" t="s">
        <v>528</v>
      </c>
      <c r="G1749" s="154">
        <v>0</v>
      </c>
      <c r="H1749" s="155">
        <f t="shared" si="88"/>
        <v>0</v>
      </c>
      <c r="I1749" s="153">
        <v>0</v>
      </c>
      <c r="J1749" s="153">
        <v>0</v>
      </c>
      <c r="K1749" s="153">
        <v>0</v>
      </c>
      <c r="L1749" s="17"/>
      <c r="M1749" s="18"/>
      <c r="N1749" s="127"/>
      <c r="O1749" s="16" t="str">
        <f t="shared" si="86"/>
        <v>Ok</v>
      </c>
    </row>
    <row r="1750" spans="1:15" ht="38.25" x14ac:dyDescent="0.2">
      <c r="A1750" s="157" t="str">
        <f t="shared" si="87"/>
        <v>No</v>
      </c>
      <c r="B1750" s="13" t="s">
        <v>524</v>
      </c>
      <c r="C1750" s="14" t="s">
        <v>3974</v>
      </c>
      <c r="D1750" s="13" t="s">
        <v>3213</v>
      </c>
      <c r="E1750" s="153">
        <v>0</v>
      </c>
      <c r="F1750" s="15" t="s">
        <v>528</v>
      </c>
      <c r="G1750" s="154">
        <v>0</v>
      </c>
      <c r="H1750" s="155">
        <f t="shared" si="88"/>
        <v>0</v>
      </c>
      <c r="I1750" s="153">
        <v>0</v>
      </c>
      <c r="J1750" s="153">
        <v>0</v>
      </c>
      <c r="K1750" s="153">
        <v>0</v>
      </c>
      <c r="L1750" s="17"/>
      <c r="M1750" s="18"/>
      <c r="N1750" s="127"/>
      <c r="O1750" s="16" t="str">
        <f t="shared" si="86"/>
        <v>Ok</v>
      </c>
    </row>
    <row r="1751" spans="1:15" ht="38.25" x14ac:dyDescent="0.2">
      <c r="A1751" s="157" t="str">
        <f t="shared" si="87"/>
        <v>No</v>
      </c>
      <c r="B1751" s="13" t="s">
        <v>524</v>
      </c>
      <c r="C1751" s="14" t="s">
        <v>3975</v>
      </c>
      <c r="D1751" s="13" t="s">
        <v>3215</v>
      </c>
      <c r="E1751" s="153">
        <v>0</v>
      </c>
      <c r="F1751" s="15" t="s">
        <v>528</v>
      </c>
      <c r="G1751" s="154">
        <v>0</v>
      </c>
      <c r="H1751" s="155">
        <f t="shared" si="88"/>
        <v>0</v>
      </c>
      <c r="I1751" s="153">
        <v>0</v>
      </c>
      <c r="J1751" s="153">
        <v>0</v>
      </c>
      <c r="K1751" s="153">
        <v>0</v>
      </c>
      <c r="L1751" s="17"/>
      <c r="M1751" s="18"/>
      <c r="N1751" s="127"/>
      <c r="O1751" s="16" t="str">
        <f t="shared" si="86"/>
        <v>Ok</v>
      </c>
    </row>
    <row r="1752" spans="1:15" ht="38.25" x14ac:dyDescent="0.2">
      <c r="A1752" s="157" t="str">
        <f t="shared" si="87"/>
        <v>No</v>
      </c>
      <c r="B1752" s="13" t="s">
        <v>524</v>
      </c>
      <c r="C1752" s="14" t="s">
        <v>3976</v>
      </c>
      <c r="D1752" s="13" t="s">
        <v>3217</v>
      </c>
      <c r="E1752" s="153">
        <v>0</v>
      </c>
      <c r="F1752" s="15" t="s">
        <v>528</v>
      </c>
      <c r="G1752" s="154">
        <v>0</v>
      </c>
      <c r="H1752" s="155">
        <f t="shared" si="88"/>
        <v>0</v>
      </c>
      <c r="I1752" s="153">
        <v>0</v>
      </c>
      <c r="J1752" s="153">
        <v>0</v>
      </c>
      <c r="K1752" s="153">
        <v>0</v>
      </c>
      <c r="L1752" s="17"/>
      <c r="M1752" s="18"/>
      <c r="N1752" s="127"/>
      <c r="O1752" s="16" t="str">
        <f t="shared" si="86"/>
        <v>Ok</v>
      </c>
    </row>
    <row r="1753" spans="1:15" ht="38.25" x14ac:dyDescent="0.2">
      <c r="A1753" s="157" t="str">
        <f t="shared" si="87"/>
        <v>No</v>
      </c>
      <c r="B1753" s="13" t="s">
        <v>524</v>
      </c>
      <c r="C1753" s="14" t="s">
        <v>3977</v>
      </c>
      <c r="D1753" s="13" t="s">
        <v>3219</v>
      </c>
      <c r="E1753" s="153">
        <v>0</v>
      </c>
      <c r="F1753" s="15" t="s">
        <v>528</v>
      </c>
      <c r="G1753" s="154">
        <v>0</v>
      </c>
      <c r="H1753" s="155">
        <f t="shared" si="88"/>
        <v>0</v>
      </c>
      <c r="I1753" s="153">
        <v>0</v>
      </c>
      <c r="J1753" s="153">
        <v>0</v>
      </c>
      <c r="K1753" s="153">
        <v>0</v>
      </c>
      <c r="L1753" s="17"/>
      <c r="M1753" s="18"/>
      <c r="N1753" s="127"/>
      <c r="O1753" s="16" t="str">
        <f t="shared" si="86"/>
        <v>Ok</v>
      </c>
    </row>
    <row r="1754" spans="1:15" ht="51" x14ac:dyDescent="0.2">
      <c r="A1754" s="157" t="str">
        <f t="shared" si="87"/>
        <v>No</v>
      </c>
      <c r="B1754" s="13" t="s">
        <v>524</v>
      </c>
      <c r="C1754" s="14" t="s">
        <v>3978</v>
      </c>
      <c r="D1754" s="13" t="s">
        <v>3221</v>
      </c>
      <c r="E1754" s="153">
        <v>0</v>
      </c>
      <c r="F1754" s="15" t="s">
        <v>528</v>
      </c>
      <c r="G1754" s="154">
        <v>0</v>
      </c>
      <c r="H1754" s="155">
        <f t="shared" si="88"/>
        <v>0</v>
      </c>
      <c r="I1754" s="153">
        <v>0</v>
      </c>
      <c r="J1754" s="153">
        <v>0</v>
      </c>
      <c r="K1754" s="153">
        <v>0</v>
      </c>
      <c r="L1754" s="17"/>
      <c r="M1754" s="18"/>
      <c r="N1754" s="127"/>
      <c r="O1754" s="16" t="str">
        <f t="shared" si="86"/>
        <v>Ok</v>
      </c>
    </row>
    <row r="1755" spans="1:15" ht="51" x14ac:dyDescent="0.2">
      <c r="A1755" s="157" t="str">
        <f t="shared" si="87"/>
        <v>No</v>
      </c>
      <c r="B1755" s="13" t="s">
        <v>524</v>
      </c>
      <c r="C1755" s="14" t="s">
        <v>3979</v>
      </c>
      <c r="D1755" s="13" t="s">
        <v>3223</v>
      </c>
      <c r="E1755" s="153">
        <v>0</v>
      </c>
      <c r="F1755" s="15" t="s">
        <v>528</v>
      </c>
      <c r="G1755" s="154">
        <v>0</v>
      </c>
      <c r="H1755" s="155">
        <f t="shared" si="88"/>
        <v>0</v>
      </c>
      <c r="I1755" s="153">
        <v>0</v>
      </c>
      <c r="J1755" s="153">
        <v>0</v>
      </c>
      <c r="K1755" s="153">
        <v>0</v>
      </c>
      <c r="L1755" s="17"/>
      <c r="M1755" s="18"/>
      <c r="N1755" s="127"/>
      <c r="O1755" s="16" t="str">
        <f t="shared" si="86"/>
        <v>Ok</v>
      </c>
    </row>
    <row r="1756" spans="1:15" ht="38.25" x14ac:dyDescent="0.2">
      <c r="A1756" s="157" t="str">
        <f t="shared" si="87"/>
        <v>No</v>
      </c>
      <c r="B1756" s="13" t="s">
        <v>524</v>
      </c>
      <c r="C1756" s="14" t="s">
        <v>3980</v>
      </c>
      <c r="D1756" s="13" t="s">
        <v>3225</v>
      </c>
      <c r="E1756" s="153">
        <v>0</v>
      </c>
      <c r="F1756" s="15" t="s">
        <v>528</v>
      </c>
      <c r="G1756" s="154">
        <v>0</v>
      </c>
      <c r="H1756" s="155">
        <f t="shared" si="88"/>
        <v>0</v>
      </c>
      <c r="I1756" s="153">
        <v>0</v>
      </c>
      <c r="J1756" s="153">
        <v>0</v>
      </c>
      <c r="K1756" s="153">
        <v>0</v>
      </c>
      <c r="L1756" s="17"/>
      <c r="M1756" s="18"/>
      <c r="N1756" s="127"/>
      <c r="O1756" s="16" t="str">
        <f t="shared" si="86"/>
        <v>Ok</v>
      </c>
    </row>
    <row r="1757" spans="1:15" ht="25.5" x14ac:dyDescent="0.2">
      <c r="A1757" s="157" t="str">
        <f t="shared" si="87"/>
        <v>No</v>
      </c>
      <c r="B1757" s="13" t="s">
        <v>524</v>
      </c>
      <c r="C1757" s="14" t="s">
        <v>3981</v>
      </c>
      <c r="D1757" s="13" t="s">
        <v>3227</v>
      </c>
      <c r="E1757" s="153">
        <v>0</v>
      </c>
      <c r="F1757" s="15" t="s">
        <v>528</v>
      </c>
      <c r="G1757" s="154">
        <v>0</v>
      </c>
      <c r="H1757" s="155">
        <f t="shared" si="88"/>
        <v>0</v>
      </c>
      <c r="I1757" s="153">
        <v>0</v>
      </c>
      <c r="J1757" s="153">
        <v>0</v>
      </c>
      <c r="K1757" s="153">
        <v>0</v>
      </c>
      <c r="L1757" s="17"/>
      <c r="M1757" s="18"/>
      <c r="N1757" s="127"/>
      <c r="O1757" s="16" t="str">
        <f t="shared" ref="O1757:O1820" si="89">IF(H1757-SUM(I1757:K1757)&lt;&gt;0,"Verificar diferencias","Ok")</f>
        <v>Ok</v>
      </c>
    </row>
    <row r="1758" spans="1:15" ht="25.5" x14ac:dyDescent="0.2">
      <c r="A1758" s="157" t="str">
        <f t="shared" si="87"/>
        <v>No</v>
      </c>
      <c r="B1758" s="13" t="s">
        <v>524</v>
      </c>
      <c r="C1758" s="14" t="s">
        <v>3982</v>
      </c>
      <c r="D1758" s="13" t="s">
        <v>3229</v>
      </c>
      <c r="E1758" s="153">
        <v>0</v>
      </c>
      <c r="F1758" s="15" t="s">
        <v>528</v>
      </c>
      <c r="G1758" s="154">
        <v>0</v>
      </c>
      <c r="H1758" s="155">
        <f t="shared" si="88"/>
        <v>0</v>
      </c>
      <c r="I1758" s="153">
        <v>0</v>
      </c>
      <c r="J1758" s="153">
        <v>0</v>
      </c>
      <c r="K1758" s="153">
        <v>0</v>
      </c>
      <c r="L1758" s="17"/>
      <c r="M1758" s="18"/>
      <c r="N1758" s="127"/>
      <c r="O1758" s="16" t="str">
        <f t="shared" si="89"/>
        <v>Ok</v>
      </c>
    </row>
    <row r="1759" spans="1:15" ht="25.5" x14ac:dyDescent="0.2">
      <c r="A1759" s="157" t="str">
        <f t="shared" si="87"/>
        <v>No</v>
      </c>
      <c r="B1759" s="13" t="s">
        <v>524</v>
      </c>
      <c r="C1759" s="14" t="s">
        <v>3983</v>
      </c>
      <c r="D1759" s="13" t="s">
        <v>3231</v>
      </c>
      <c r="E1759" s="153">
        <v>0</v>
      </c>
      <c r="F1759" s="15" t="s">
        <v>528</v>
      </c>
      <c r="G1759" s="154">
        <v>0</v>
      </c>
      <c r="H1759" s="155">
        <f t="shared" si="88"/>
        <v>0</v>
      </c>
      <c r="I1759" s="153">
        <v>0</v>
      </c>
      <c r="J1759" s="153">
        <v>0</v>
      </c>
      <c r="K1759" s="153">
        <v>0</v>
      </c>
      <c r="L1759" s="17"/>
      <c r="M1759" s="18"/>
      <c r="N1759" s="127"/>
      <c r="O1759" s="16" t="str">
        <f t="shared" si="89"/>
        <v>Ok</v>
      </c>
    </row>
    <row r="1760" spans="1:15" ht="25.5" x14ac:dyDescent="0.2">
      <c r="A1760" s="157" t="str">
        <f t="shared" si="87"/>
        <v>No</v>
      </c>
      <c r="B1760" s="13" t="s">
        <v>524</v>
      </c>
      <c r="C1760" s="14" t="s">
        <v>3984</v>
      </c>
      <c r="D1760" s="13" t="s">
        <v>3233</v>
      </c>
      <c r="E1760" s="153">
        <v>0</v>
      </c>
      <c r="F1760" s="15" t="s">
        <v>528</v>
      </c>
      <c r="G1760" s="154">
        <v>0</v>
      </c>
      <c r="H1760" s="155">
        <f t="shared" si="88"/>
        <v>0</v>
      </c>
      <c r="I1760" s="153">
        <v>0</v>
      </c>
      <c r="J1760" s="153">
        <v>0</v>
      </c>
      <c r="K1760" s="153">
        <v>0</v>
      </c>
      <c r="L1760" s="17"/>
      <c r="M1760" s="18"/>
      <c r="N1760" s="127"/>
      <c r="O1760" s="16" t="str">
        <f t="shared" si="89"/>
        <v>Ok</v>
      </c>
    </row>
    <row r="1761" spans="1:15" ht="25.5" x14ac:dyDescent="0.2">
      <c r="A1761" s="157" t="str">
        <f t="shared" si="87"/>
        <v>No</v>
      </c>
      <c r="B1761" s="13" t="s">
        <v>524</v>
      </c>
      <c r="C1761" s="14" t="s">
        <v>3985</v>
      </c>
      <c r="D1761" s="13" t="s">
        <v>3235</v>
      </c>
      <c r="E1761" s="153">
        <v>0</v>
      </c>
      <c r="F1761" s="15" t="s">
        <v>528</v>
      </c>
      <c r="G1761" s="154">
        <v>0</v>
      </c>
      <c r="H1761" s="155">
        <f t="shared" si="88"/>
        <v>0</v>
      </c>
      <c r="I1761" s="153">
        <v>0</v>
      </c>
      <c r="J1761" s="153">
        <v>0</v>
      </c>
      <c r="K1761" s="153">
        <v>0</v>
      </c>
      <c r="L1761" s="17"/>
      <c r="M1761" s="18"/>
      <c r="N1761" s="127"/>
      <c r="O1761" s="16" t="str">
        <f t="shared" si="89"/>
        <v>Ok</v>
      </c>
    </row>
    <row r="1762" spans="1:15" ht="51" x14ac:dyDescent="0.2">
      <c r="A1762" s="157" t="str">
        <f t="shared" si="87"/>
        <v>No</v>
      </c>
      <c r="B1762" s="13" t="s">
        <v>524</v>
      </c>
      <c r="C1762" s="14" t="s">
        <v>3986</v>
      </c>
      <c r="D1762" s="13" t="s">
        <v>3237</v>
      </c>
      <c r="E1762" s="153">
        <v>0</v>
      </c>
      <c r="F1762" s="15" t="s">
        <v>528</v>
      </c>
      <c r="G1762" s="154">
        <v>0</v>
      </c>
      <c r="H1762" s="155">
        <f t="shared" si="88"/>
        <v>0</v>
      </c>
      <c r="I1762" s="153">
        <v>0</v>
      </c>
      <c r="J1762" s="153">
        <v>0</v>
      </c>
      <c r="K1762" s="153">
        <v>0</v>
      </c>
      <c r="L1762" s="17"/>
      <c r="M1762" s="18"/>
      <c r="N1762" s="127"/>
      <c r="O1762" s="16" t="str">
        <f t="shared" si="89"/>
        <v>Ok</v>
      </c>
    </row>
    <row r="1763" spans="1:15" ht="51" x14ac:dyDescent="0.2">
      <c r="A1763" s="157" t="str">
        <f t="shared" si="87"/>
        <v>No</v>
      </c>
      <c r="B1763" s="13" t="s">
        <v>524</v>
      </c>
      <c r="C1763" s="14" t="s">
        <v>3987</v>
      </c>
      <c r="D1763" s="13" t="s">
        <v>3239</v>
      </c>
      <c r="E1763" s="153">
        <v>0</v>
      </c>
      <c r="F1763" s="15" t="s">
        <v>528</v>
      </c>
      <c r="G1763" s="154">
        <v>0</v>
      </c>
      <c r="H1763" s="155">
        <f t="shared" si="88"/>
        <v>0</v>
      </c>
      <c r="I1763" s="153">
        <v>0</v>
      </c>
      <c r="J1763" s="153">
        <v>0</v>
      </c>
      <c r="K1763" s="153">
        <v>0</v>
      </c>
      <c r="L1763" s="17"/>
      <c r="M1763" s="18"/>
      <c r="N1763" s="127"/>
      <c r="O1763" s="16" t="str">
        <f t="shared" si="89"/>
        <v>Ok</v>
      </c>
    </row>
    <row r="1764" spans="1:15" ht="38.25" x14ac:dyDescent="0.2">
      <c r="A1764" s="157" t="str">
        <f t="shared" si="87"/>
        <v>No</v>
      </c>
      <c r="B1764" s="13" t="s">
        <v>524</v>
      </c>
      <c r="C1764" s="14" t="s">
        <v>3988</v>
      </c>
      <c r="D1764" s="13" t="s">
        <v>3241</v>
      </c>
      <c r="E1764" s="153">
        <v>0</v>
      </c>
      <c r="F1764" s="15" t="s">
        <v>528</v>
      </c>
      <c r="G1764" s="154">
        <v>0</v>
      </c>
      <c r="H1764" s="155">
        <f t="shared" si="88"/>
        <v>0</v>
      </c>
      <c r="I1764" s="153">
        <v>0</v>
      </c>
      <c r="J1764" s="153">
        <v>0</v>
      </c>
      <c r="K1764" s="153">
        <v>0</v>
      </c>
      <c r="L1764" s="17"/>
      <c r="M1764" s="18"/>
      <c r="N1764" s="127"/>
      <c r="O1764" s="16" t="str">
        <f t="shared" si="89"/>
        <v>Ok</v>
      </c>
    </row>
    <row r="1765" spans="1:15" ht="25.5" x14ac:dyDescent="0.2">
      <c r="A1765" s="157" t="str">
        <f t="shared" si="87"/>
        <v>No</v>
      </c>
      <c r="B1765" s="13" t="s">
        <v>524</v>
      </c>
      <c r="C1765" s="14" t="s">
        <v>3989</v>
      </c>
      <c r="D1765" s="13" t="s">
        <v>3202</v>
      </c>
      <c r="E1765" s="153">
        <v>0</v>
      </c>
      <c r="F1765" s="15" t="s">
        <v>528</v>
      </c>
      <c r="G1765" s="154">
        <v>0</v>
      </c>
      <c r="H1765" s="155">
        <f t="shared" si="88"/>
        <v>0</v>
      </c>
      <c r="I1765" s="153">
        <v>0</v>
      </c>
      <c r="J1765" s="153">
        <v>0</v>
      </c>
      <c r="K1765" s="153">
        <v>0</v>
      </c>
      <c r="L1765" s="17"/>
      <c r="M1765" s="18"/>
      <c r="N1765" s="127"/>
      <c r="O1765" s="16" t="str">
        <f t="shared" si="89"/>
        <v>Ok</v>
      </c>
    </row>
    <row r="1766" spans="1:15" ht="38.25" x14ac:dyDescent="0.2">
      <c r="A1766" s="157" t="str">
        <f t="shared" si="87"/>
        <v>No</v>
      </c>
      <c r="B1766" s="13" t="s">
        <v>524</v>
      </c>
      <c r="C1766" s="14" t="s">
        <v>3990</v>
      </c>
      <c r="D1766" s="13" t="s">
        <v>3204</v>
      </c>
      <c r="E1766" s="153">
        <v>0</v>
      </c>
      <c r="F1766" s="15" t="s">
        <v>528</v>
      </c>
      <c r="G1766" s="154">
        <v>0</v>
      </c>
      <c r="H1766" s="155">
        <f t="shared" si="88"/>
        <v>0</v>
      </c>
      <c r="I1766" s="153">
        <v>0</v>
      </c>
      <c r="J1766" s="153">
        <v>0</v>
      </c>
      <c r="K1766" s="153">
        <v>0</v>
      </c>
      <c r="L1766" s="17"/>
      <c r="M1766" s="18"/>
      <c r="N1766" s="127"/>
      <c r="O1766" s="16" t="str">
        <f t="shared" si="89"/>
        <v>Ok</v>
      </c>
    </row>
    <row r="1767" spans="1:15" ht="51" x14ac:dyDescent="0.2">
      <c r="A1767" s="157" t="str">
        <f t="shared" si="87"/>
        <v>No</v>
      </c>
      <c r="B1767" s="13" t="s">
        <v>524</v>
      </c>
      <c r="C1767" s="14" t="s">
        <v>3991</v>
      </c>
      <c r="D1767" s="13" t="s">
        <v>3206</v>
      </c>
      <c r="E1767" s="153">
        <v>0</v>
      </c>
      <c r="F1767" s="15" t="s">
        <v>528</v>
      </c>
      <c r="G1767" s="154">
        <v>0</v>
      </c>
      <c r="H1767" s="155">
        <f t="shared" si="88"/>
        <v>0</v>
      </c>
      <c r="I1767" s="153">
        <v>0</v>
      </c>
      <c r="J1767" s="153">
        <v>0</v>
      </c>
      <c r="K1767" s="153">
        <v>0</v>
      </c>
      <c r="L1767" s="17"/>
      <c r="M1767" s="18"/>
      <c r="N1767" s="127"/>
      <c r="O1767" s="16" t="str">
        <f t="shared" si="89"/>
        <v>Ok</v>
      </c>
    </row>
    <row r="1768" spans="1:15" ht="51" x14ac:dyDescent="0.2">
      <c r="A1768" s="157" t="str">
        <f t="shared" si="87"/>
        <v>No</v>
      </c>
      <c r="B1768" s="13" t="s">
        <v>524</v>
      </c>
      <c r="C1768" s="14" t="s">
        <v>3992</v>
      </c>
      <c r="D1768" s="13" t="s">
        <v>3208</v>
      </c>
      <c r="E1768" s="153">
        <v>0</v>
      </c>
      <c r="F1768" s="15" t="s">
        <v>528</v>
      </c>
      <c r="G1768" s="154">
        <v>0</v>
      </c>
      <c r="H1768" s="155">
        <f t="shared" si="88"/>
        <v>0</v>
      </c>
      <c r="I1768" s="153">
        <v>0</v>
      </c>
      <c r="J1768" s="153">
        <v>0</v>
      </c>
      <c r="K1768" s="153">
        <v>0</v>
      </c>
      <c r="L1768" s="17"/>
      <c r="M1768" s="18"/>
      <c r="N1768" s="127"/>
      <c r="O1768" s="16" t="str">
        <f t="shared" si="89"/>
        <v>Ok</v>
      </c>
    </row>
    <row r="1769" spans="1:15" ht="38.25" x14ac:dyDescent="0.2">
      <c r="A1769" s="157" t="str">
        <f t="shared" si="87"/>
        <v>No</v>
      </c>
      <c r="B1769" s="13" t="s">
        <v>524</v>
      </c>
      <c r="C1769" s="14" t="s">
        <v>3993</v>
      </c>
      <c r="D1769" s="13" t="s">
        <v>3210</v>
      </c>
      <c r="E1769" s="153">
        <v>0</v>
      </c>
      <c r="F1769" s="15" t="s">
        <v>528</v>
      </c>
      <c r="G1769" s="154">
        <v>0</v>
      </c>
      <c r="H1769" s="155">
        <f t="shared" si="88"/>
        <v>0</v>
      </c>
      <c r="I1769" s="153">
        <v>0</v>
      </c>
      <c r="J1769" s="153">
        <v>0</v>
      </c>
      <c r="K1769" s="153">
        <v>0</v>
      </c>
      <c r="L1769" s="17"/>
      <c r="M1769" s="18"/>
      <c r="N1769" s="127"/>
      <c r="O1769" s="16" t="str">
        <f t="shared" si="89"/>
        <v>Ok</v>
      </c>
    </row>
    <row r="1770" spans="1:15" ht="25.5" x14ac:dyDescent="0.2">
      <c r="A1770" s="157" t="str">
        <f t="shared" si="87"/>
        <v>No</v>
      </c>
      <c r="B1770" s="13" t="s">
        <v>524</v>
      </c>
      <c r="C1770" s="14" t="s">
        <v>3994</v>
      </c>
      <c r="D1770" s="13" t="s">
        <v>3657</v>
      </c>
      <c r="E1770" s="153">
        <v>0</v>
      </c>
      <c r="F1770" s="15" t="s">
        <v>528</v>
      </c>
      <c r="G1770" s="154">
        <v>0</v>
      </c>
      <c r="H1770" s="155">
        <f t="shared" si="88"/>
        <v>0</v>
      </c>
      <c r="I1770" s="153">
        <v>0</v>
      </c>
      <c r="J1770" s="153">
        <v>0</v>
      </c>
      <c r="K1770" s="153">
        <v>0</v>
      </c>
      <c r="L1770" s="17"/>
      <c r="M1770" s="18"/>
      <c r="N1770" s="127"/>
      <c r="O1770" s="16" t="str">
        <f t="shared" si="89"/>
        <v>Ok</v>
      </c>
    </row>
    <row r="1771" spans="1:15" ht="38.25" x14ac:dyDescent="0.2">
      <c r="A1771" s="157" t="str">
        <f t="shared" si="87"/>
        <v>No</v>
      </c>
      <c r="B1771" s="13" t="s">
        <v>524</v>
      </c>
      <c r="C1771" s="14" t="s">
        <v>3995</v>
      </c>
      <c r="D1771" s="13" t="s">
        <v>3264</v>
      </c>
      <c r="E1771" s="153">
        <v>0</v>
      </c>
      <c r="F1771" s="15" t="s">
        <v>528</v>
      </c>
      <c r="G1771" s="154">
        <v>0</v>
      </c>
      <c r="H1771" s="155">
        <f t="shared" si="88"/>
        <v>0</v>
      </c>
      <c r="I1771" s="153">
        <v>0</v>
      </c>
      <c r="J1771" s="153">
        <v>0</v>
      </c>
      <c r="K1771" s="153">
        <v>0</v>
      </c>
      <c r="L1771" s="17"/>
      <c r="M1771" s="18"/>
      <c r="N1771" s="127"/>
      <c r="O1771" s="16" t="str">
        <f t="shared" si="89"/>
        <v>Ok</v>
      </c>
    </row>
    <row r="1772" spans="1:15" ht="38.25" x14ac:dyDescent="0.2">
      <c r="A1772" s="157" t="str">
        <f t="shared" si="87"/>
        <v>No</v>
      </c>
      <c r="B1772" s="13" t="s">
        <v>524</v>
      </c>
      <c r="C1772" s="14" t="s">
        <v>3996</v>
      </c>
      <c r="D1772" s="13" t="s">
        <v>3266</v>
      </c>
      <c r="E1772" s="153">
        <v>0</v>
      </c>
      <c r="F1772" s="15" t="s">
        <v>528</v>
      </c>
      <c r="G1772" s="154">
        <v>0</v>
      </c>
      <c r="H1772" s="155">
        <f t="shared" si="88"/>
        <v>0</v>
      </c>
      <c r="I1772" s="153">
        <v>0</v>
      </c>
      <c r="J1772" s="153">
        <v>0</v>
      </c>
      <c r="K1772" s="153">
        <v>0</v>
      </c>
      <c r="L1772" s="17"/>
      <c r="M1772" s="18"/>
      <c r="N1772" s="127"/>
      <c r="O1772" s="16" t="str">
        <f t="shared" si="89"/>
        <v>Ok</v>
      </c>
    </row>
    <row r="1773" spans="1:15" ht="38.25" x14ac:dyDescent="0.2">
      <c r="A1773" s="157" t="str">
        <f t="shared" si="87"/>
        <v>No</v>
      </c>
      <c r="B1773" s="13" t="s">
        <v>524</v>
      </c>
      <c r="C1773" s="14" t="s">
        <v>3997</v>
      </c>
      <c r="D1773" s="13" t="s">
        <v>3268</v>
      </c>
      <c r="E1773" s="153">
        <v>0</v>
      </c>
      <c r="F1773" s="15" t="s">
        <v>528</v>
      </c>
      <c r="G1773" s="154">
        <v>0</v>
      </c>
      <c r="H1773" s="155">
        <f t="shared" si="88"/>
        <v>0</v>
      </c>
      <c r="I1773" s="153">
        <v>0</v>
      </c>
      <c r="J1773" s="153">
        <v>0</v>
      </c>
      <c r="K1773" s="153">
        <v>0</v>
      </c>
      <c r="L1773" s="17"/>
      <c r="M1773" s="18"/>
      <c r="N1773" s="127"/>
      <c r="O1773" s="16" t="str">
        <f t="shared" si="89"/>
        <v>Ok</v>
      </c>
    </row>
    <row r="1774" spans="1:15" ht="38.25" x14ac:dyDescent="0.2">
      <c r="A1774" s="157" t="str">
        <f t="shared" si="87"/>
        <v>No</v>
      </c>
      <c r="B1774" s="13" t="s">
        <v>524</v>
      </c>
      <c r="C1774" s="14" t="s">
        <v>3998</v>
      </c>
      <c r="D1774" s="13" t="s">
        <v>3270</v>
      </c>
      <c r="E1774" s="153">
        <v>0</v>
      </c>
      <c r="F1774" s="15" t="s">
        <v>528</v>
      </c>
      <c r="G1774" s="154">
        <v>0</v>
      </c>
      <c r="H1774" s="155">
        <f t="shared" si="88"/>
        <v>0</v>
      </c>
      <c r="I1774" s="153">
        <v>0</v>
      </c>
      <c r="J1774" s="153">
        <v>0</v>
      </c>
      <c r="K1774" s="153">
        <v>0</v>
      </c>
      <c r="L1774" s="17"/>
      <c r="M1774" s="18"/>
      <c r="N1774" s="127"/>
      <c r="O1774" s="16" t="str">
        <f t="shared" si="89"/>
        <v>Ok</v>
      </c>
    </row>
    <row r="1775" spans="1:15" ht="63.75" x14ac:dyDescent="0.2">
      <c r="A1775" s="157" t="str">
        <f t="shared" si="87"/>
        <v>No</v>
      </c>
      <c r="B1775" s="13" t="s">
        <v>524</v>
      </c>
      <c r="C1775" s="14" t="s">
        <v>3999</v>
      </c>
      <c r="D1775" s="13" t="s">
        <v>3272</v>
      </c>
      <c r="E1775" s="153">
        <v>0</v>
      </c>
      <c r="F1775" s="15" t="s">
        <v>528</v>
      </c>
      <c r="G1775" s="154">
        <v>0</v>
      </c>
      <c r="H1775" s="155">
        <f t="shared" si="88"/>
        <v>0</v>
      </c>
      <c r="I1775" s="153">
        <v>0</v>
      </c>
      <c r="J1775" s="153">
        <v>0</v>
      </c>
      <c r="K1775" s="153">
        <v>0</v>
      </c>
      <c r="L1775" s="17"/>
      <c r="M1775" s="18"/>
      <c r="N1775" s="127"/>
      <c r="O1775" s="16" t="str">
        <f t="shared" si="89"/>
        <v>Ok</v>
      </c>
    </row>
    <row r="1776" spans="1:15" ht="63.75" x14ac:dyDescent="0.2">
      <c r="A1776" s="157" t="str">
        <f t="shared" si="87"/>
        <v>No</v>
      </c>
      <c r="B1776" s="13" t="s">
        <v>524</v>
      </c>
      <c r="C1776" s="14" t="s">
        <v>4000</v>
      </c>
      <c r="D1776" s="13" t="s">
        <v>3274</v>
      </c>
      <c r="E1776" s="153">
        <v>0</v>
      </c>
      <c r="F1776" s="15" t="s">
        <v>528</v>
      </c>
      <c r="G1776" s="154">
        <v>0</v>
      </c>
      <c r="H1776" s="155">
        <f t="shared" si="88"/>
        <v>0</v>
      </c>
      <c r="I1776" s="153">
        <v>0</v>
      </c>
      <c r="J1776" s="153">
        <v>0</v>
      </c>
      <c r="K1776" s="153">
        <v>0</v>
      </c>
      <c r="L1776" s="17"/>
      <c r="M1776" s="18"/>
      <c r="N1776" s="127"/>
      <c r="O1776" s="16" t="str">
        <f t="shared" si="89"/>
        <v>Ok</v>
      </c>
    </row>
    <row r="1777" spans="1:15" ht="51" x14ac:dyDescent="0.2">
      <c r="A1777" s="157" t="str">
        <f t="shared" si="87"/>
        <v>No</v>
      </c>
      <c r="B1777" s="13" t="s">
        <v>524</v>
      </c>
      <c r="C1777" s="14" t="s">
        <v>4001</v>
      </c>
      <c r="D1777" s="13" t="s">
        <v>3276</v>
      </c>
      <c r="E1777" s="153">
        <v>0</v>
      </c>
      <c r="F1777" s="15" t="s">
        <v>528</v>
      </c>
      <c r="G1777" s="154">
        <v>0</v>
      </c>
      <c r="H1777" s="155">
        <f t="shared" si="88"/>
        <v>0</v>
      </c>
      <c r="I1777" s="153">
        <v>0</v>
      </c>
      <c r="J1777" s="153">
        <v>0</v>
      </c>
      <c r="K1777" s="153">
        <v>0</v>
      </c>
      <c r="L1777" s="17"/>
      <c r="M1777" s="18"/>
      <c r="N1777" s="127"/>
      <c r="O1777" s="16" t="str">
        <f t="shared" si="89"/>
        <v>Ok</v>
      </c>
    </row>
    <row r="1778" spans="1:15" ht="15" x14ac:dyDescent="0.2">
      <c r="A1778" s="157" t="str">
        <f t="shared" si="87"/>
        <v>No</v>
      </c>
      <c r="B1778" s="13" t="s">
        <v>524</v>
      </c>
      <c r="C1778" s="14" t="s">
        <v>4002</v>
      </c>
      <c r="D1778" s="13" t="s">
        <v>1714</v>
      </c>
      <c r="E1778" s="153">
        <v>0</v>
      </c>
      <c r="F1778" s="15" t="s">
        <v>528</v>
      </c>
      <c r="G1778" s="154">
        <v>0</v>
      </c>
      <c r="H1778" s="155">
        <f t="shared" si="88"/>
        <v>0</v>
      </c>
      <c r="I1778" s="153">
        <v>0</v>
      </c>
      <c r="J1778" s="153">
        <v>0</v>
      </c>
      <c r="K1778" s="153">
        <v>0</v>
      </c>
      <c r="L1778" s="17"/>
      <c r="M1778" s="18"/>
      <c r="N1778" s="127"/>
      <c r="O1778" s="16" t="str">
        <f t="shared" si="89"/>
        <v>Ok</v>
      </c>
    </row>
    <row r="1779" spans="1:15" ht="15" x14ac:dyDescent="0.2">
      <c r="A1779" s="157" t="str">
        <f t="shared" si="87"/>
        <v>No</v>
      </c>
      <c r="B1779" s="13" t="s">
        <v>524</v>
      </c>
      <c r="C1779" s="14" t="s">
        <v>4003</v>
      </c>
      <c r="D1779" s="13" t="s">
        <v>4004</v>
      </c>
      <c r="E1779" s="153">
        <v>0</v>
      </c>
      <c r="F1779" s="15" t="s">
        <v>528</v>
      </c>
      <c r="G1779" s="154">
        <v>0</v>
      </c>
      <c r="H1779" s="155">
        <f t="shared" si="88"/>
        <v>0</v>
      </c>
      <c r="I1779" s="153">
        <v>0</v>
      </c>
      <c r="J1779" s="153">
        <v>0</v>
      </c>
      <c r="K1779" s="153">
        <v>0</v>
      </c>
      <c r="L1779" s="17"/>
      <c r="M1779" s="18"/>
      <c r="N1779" s="127"/>
      <c r="O1779" s="16" t="str">
        <f t="shared" si="89"/>
        <v>Ok</v>
      </c>
    </row>
    <row r="1780" spans="1:15" ht="15" x14ac:dyDescent="0.2">
      <c r="A1780" s="157" t="str">
        <f t="shared" si="87"/>
        <v>No</v>
      </c>
      <c r="B1780" s="13" t="s">
        <v>524</v>
      </c>
      <c r="C1780" s="14" t="s">
        <v>4005</v>
      </c>
      <c r="D1780" s="13" t="s">
        <v>4006</v>
      </c>
      <c r="E1780" s="153">
        <v>0</v>
      </c>
      <c r="F1780" s="15" t="s">
        <v>528</v>
      </c>
      <c r="G1780" s="154">
        <v>0</v>
      </c>
      <c r="H1780" s="155">
        <f t="shared" si="88"/>
        <v>0</v>
      </c>
      <c r="I1780" s="153">
        <v>0</v>
      </c>
      <c r="J1780" s="153">
        <v>0</v>
      </c>
      <c r="K1780" s="153">
        <v>0</v>
      </c>
      <c r="L1780" s="17"/>
      <c r="M1780" s="18"/>
      <c r="N1780" s="127"/>
      <c r="O1780" s="16" t="str">
        <f t="shared" si="89"/>
        <v>Ok</v>
      </c>
    </row>
    <row r="1781" spans="1:15" ht="25.5" x14ac:dyDescent="0.2">
      <c r="A1781" s="157" t="str">
        <f t="shared" si="87"/>
        <v>No</v>
      </c>
      <c r="B1781" s="13" t="s">
        <v>524</v>
      </c>
      <c r="C1781" s="14" t="s">
        <v>4007</v>
      </c>
      <c r="D1781" s="13" t="s">
        <v>2035</v>
      </c>
      <c r="E1781" s="153">
        <v>0</v>
      </c>
      <c r="F1781" s="15" t="s">
        <v>528</v>
      </c>
      <c r="G1781" s="154">
        <v>0</v>
      </c>
      <c r="H1781" s="155">
        <f t="shared" si="88"/>
        <v>0</v>
      </c>
      <c r="I1781" s="153">
        <v>0</v>
      </c>
      <c r="J1781" s="153">
        <v>0</v>
      </c>
      <c r="K1781" s="153">
        <v>0</v>
      </c>
      <c r="L1781" s="17"/>
      <c r="M1781" s="18"/>
      <c r="N1781" s="127"/>
      <c r="O1781" s="16" t="str">
        <f t="shared" si="89"/>
        <v>Ok</v>
      </c>
    </row>
    <row r="1782" spans="1:15" ht="15" x14ac:dyDescent="0.2">
      <c r="A1782" s="157" t="str">
        <f t="shared" si="87"/>
        <v>No</v>
      </c>
      <c r="B1782" s="13" t="s">
        <v>524</v>
      </c>
      <c r="C1782" s="14" t="s">
        <v>4008</v>
      </c>
      <c r="D1782" s="13" t="s">
        <v>4009</v>
      </c>
      <c r="E1782" s="153">
        <v>0</v>
      </c>
      <c r="F1782" s="15" t="s">
        <v>528</v>
      </c>
      <c r="G1782" s="154">
        <v>0</v>
      </c>
      <c r="H1782" s="155">
        <f t="shared" si="88"/>
        <v>0</v>
      </c>
      <c r="I1782" s="153">
        <v>0</v>
      </c>
      <c r="J1782" s="153">
        <v>0</v>
      </c>
      <c r="K1782" s="153">
        <v>0</v>
      </c>
      <c r="L1782" s="17"/>
      <c r="M1782" s="18"/>
      <c r="N1782" s="127"/>
      <c r="O1782" s="16" t="str">
        <f t="shared" si="89"/>
        <v>Ok</v>
      </c>
    </row>
    <row r="1783" spans="1:15" ht="25.5" x14ac:dyDescent="0.2">
      <c r="A1783" s="157" t="str">
        <f t="shared" si="87"/>
        <v>No</v>
      </c>
      <c r="B1783" s="13" t="s">
        <v>524</v>
      </c>
      <c r="C1783" s="14" t="s">
        <v>4010</v>
      </c>
      <c r="D1783" s="13" t="s">
        <v>4011</v>
      </c>
      <c r="E1783" s="153">
        <v>0</v>
      </c>
      <c r="F1783" s="15" t="s">
        <v>528</v>
      </c>
      <c r="G1783" s="154">
        <v>0</v>
      </c>
      <c r="H1783" s="155">
        <f t="shared" si="88"/>
        <v>0</v>
      </c>
      <c r="I1783" s="153">
        <v>0</v>
      </c>
      <c r="J1783" s="153">
        <v>0</v>
      </c>
      <c r="K1783" s="153">
        <v>0</v>
      </c>
      <c r="L1783" s="17"/>
      <c r="M1783" s="18"/>
      <c r="N1783" s="127"/>
      <c r="O1783" s="16" t="str">
        <f t="shared" si="89"/>
        <v>Ok</v>
      </c>
    </row>
    <row r="1784" spans="1:15" ht="25.5" x14ac:dyDescent="0.2">
      <c r="A1784" s="157" t="str">
        <f t="shared" si="87"/>
        <v>No</v>
      </c>
      <c r="B1784" s="13" t="s">
        <v>524</v>
      </c>
      <c r="C1784" s="14" t="s">
        <v>4012</v>
      </c>
      <c r="D1784" s="13" t="s">
        <v>4013</v>
      </c>
      <c r="E1784" s="153">
        <v>0</v>
      </c>
      <c r="F1784" s="15" t="s">
        <v>528</v>
      </c>
      <c r="G1784" s="154">
        <v>0</v>
      </c>
      <c r="H1784" s="155">
        <f t="shared" si="88"/>
        <v>0</v>
      </c>
      <c r="I1784" s="153">
        <v>0</v>
      </c>
      <c r="J1784" s="153">
        <v>0</v>
      </c>
      <c r="K1784" s="153">
        <v>0</v>
      </c>
      <c r="L1784" s="17"/>
      <c r="M1784" s="18"/>
      <c r="N1784" s="127"/>
      <c r="O1784" s="16" t="str">
        <f t="shared" si="89"/>
        <v>Ok</v>
      </c>
    </row>
    <row r="1785" spans="1:15" ht="25.5" x14ac:dyDescent="0.2">
      <c r="A1785" s="157" t="str">
        <f t="shared" si="87"/>
        <v>No</v>
      </c>
      <c r="B1785" s="13" t="s">
        <v>524</v>
      </c>
      <c r="C1785" s="14" t="s">
        <v>4014</v>
      </c>
      <c r="D1785" s="13" t="s">
        <v>2317</v>
      </c>
      <c r="E1785" s="153">
        <v>0</v>
      </c>
      <c r="F1785" s="15" t="s">
        <v>528</v>
      </c>
      <c r="G1785" s="154">
        <v>0</v>
      </c>
      <c r="H1785" s="155">
        <f t="shared" si="88"/>
        <v>0</v>
      </c>
      <c r="I1785" s="153">
        <v>0</v>
      </c>
      <c r="J1785" s="153">
        <v>0</v>
      </c>
      <c r="K1785" s="153">
        <v>0</v>
      </c>
      <c r="L1785" s="17"/>
      <c r="M1785" s="18"/>
      <c r="N1785" s="127"/>
      <c r="O1785" s="16" t="str">
        <f t="shared" si="89"/>
        <v>Ok</v>
      </c>
    </row>
    <row r="1786" spans="1:15" ht="25.5" x14ac:dyDescent="0.2">
      <c r="A1786" s="157" t="str">
        <f t="shared" si="87"/>
        <v>No</v>
      </c>
      <c r="B1786" s="13" t="s">
        <v>524</v>
      </c>
      <c r="C1786" s="14" t="s">
        <v>4015</v>
      </c>
      <c r="D1786" s="13" t="s">
        <v>2320</v>
      </c>
      <c r="E1786" s="153">
        <v>0</v>
      </c>
      <c r="F1786" s="15" t="s">
        <v>528</v>
      </c>
      <c r="G1786" s="154">
        <v>0</v>
      </c>
      <c r="H1786" s="155">
        <f t="shared" si="88"/>
        <v>0</v>
      </c>
      <c r="I1786" s="153">
        <v>0</v>
      </c>
      <c r="J1786" s="153">
        <v>0</v>
      </c>
      <c r="K1786" s="153">
        <v>0</v>
      </c>
      <c r="L1786" s="17"/>
      <c r="M1786" s="18"/>
      <c r="N1786" s="127"/>
      <c r="O1786" s="16" t="str">
        <f t="shared" si="89"/>
        <v>Ok</v>
      </c>
    </row>
    <row r="1787" spans="1:15" ht="25.5" x14ac:dyDescent="0.2">
      <c r="A1787" s="157" t="str">
        <f t="shared" si="87"/>
        <v>No</v>
      </c>
      <c r="B1787" s="13" t="s">
        <v>524</v>
      </c>
      <c r="C1787" s="14" t="s">
        <v>4016</v>
      </c>
      <c r="D1787" s="13" t="s">
        <v>2037</v>
      </c>
      <c r="E1787" s="153">
        <v>0</v>
      </c>
      <c r="F1787" s="15" t="s">
        <v>528</v>
      </c>
      <c r="G1787" s="154">
        <v>0</v>
      </c>
      <c r="H1787" s="155">
        <f t="shared" si="88"/>
        <v>0</v>
      </c>
      <c r="I1787" s="153">
        <v>0</v>
      </c>
      <c r="J1787" s="153">
        <v>0</v>
      </c>
      <c r="K1787" s="153">
        <v>0</v>
      </c>
      <c r="L1787" s="17"/>
      <c r="M1787" s="18"/>
      <c r="N1787" s="127"/>
      <c r="O1787" s="16" t="str">
        <f t="shared" si="89"/>
        <v>Ok</v>
      </c>
    </row>
    <row r="1788" spans="1:15" ht="15" x14ac:dyDescent="0.2">
      <c r="A1788" s="157" t="str">
        <f t="shared" si="87"/>
        <v>No</v>
      </c>
      <c r="B1788" s="13" t="s">
        <v>524</v>
      </c>
      <c r="C1788" s="14" t="s">
        <v>4017</v>
      </c>
      <c r="D1788" s="13" t="s">
        <v>2043</v>
      </c>
      <c r="E1788" s="153">
        <v>0</v>
      </c>
      <c r="F1788" s="15" t="s">
        <v>528</v>
      </c>
      <c r="G1788" s="154">
        <v>0</v>
      </c>
      <c r="H1788" s="155">
        <f t="shared" si="88"/>
        <v>0</v>
      </c>
      <c r="I1788" s="153">
        <v>0</v>
      </c>
      <c r="J1788" s="153">
        <v>0</v>
      </c>
      <c r="K1788" s="153">
        <v>0</v>
      </c>
      <c r="L1788" s="17"/>
      <c r="M1788" s="18"/>
      <c r="N1788" s="127"/>
      <c r="O1788" s="16" t="str">
        <f t="shared" si="89"/>
        <v>Ok</v>
      </c>
    </row>
    <row r="1789" spans="1:15" ht="25.5" x14ac:dyDescent="0.2">
      <c r="A1789" s="157" t="str">
        <f t="shared" si="87"/>
        <v>No</v>
      </c>
      <c r="B1789" s="13" t="s">
        <v>524</v>
      </c>
      <c r="C1789" s="14" t="s">
        <v>4018</v>
      </c>
      <c r="D1789" s="13" t="s">
        <v>2055</v>
      </c>
      <c r="E1789" s="153">
        <v>0</v>
      </c>
      <c r="F1789" s="15" t="s">
        <v>528</v>
      </c>
      <c r="G1789" s="154">
        <v>0</v>
      </c>
      <c r="H1789" s="155">
        <f t="shared" si="88"/>
        <v>0</v>
      </c>
      <c r="I1789" s="153">
        <v>0</v>
      </c>
      <c r="J1789" s="153">
        <v>0</v>
      </c>
      <c r="K1789" s="153">
        <v>0</v>
      </c>
      <c r="L1789" s="17"/>
      <c r="M1789" s="18"/>
      <c r="N1789" s="127"/>
      <c r="O1789" s="16" t="str">
        <f t="shared" si="89"/>
        <v>Ok</v>
      </c>
    </row>
    <row r="1790" spans="1:15" ht="15" x14ac:dyDescent="0.2">
      <c r="A1790" s="157" t="str">
        <f t="shared" si="87"/>
        <v>No</v>
      </c>
      <c r="B1790" s="13" t="s">
        <v>524</v>
      </c>
      <c r="C1790" s="14" t="s">
        <v>4019</v>
      </c>
      <c r="D1790" s="13" t="s">
        <v>2061</v>
      </c>
      <c r="E1790" s="153">
        <v>0</v>
      </c>
      <c r="F1790" s="15" t="s">
        <v>528</v>
      </c>
      <c r="G1790" s="154">
        <v>0</v>
      </c>
      <c r="H1790" s="155">
        <f t="shared" si="88"/>
        <v>0</v>
      </c>
      <c r="I1790" s="153">
        <v>0</v>
      </c>
      <c r="J1790" s="153">
        <v>0</v>
      </c>
      <c r="K1790" s="153">
        <v>0</v>
      </c>
      <c r="L1790" s="17"/>
      <c r="M1790" s="18"/>
      <c r="N1790" s="127"/>
      <c r="O1790" s="16" t="str">
        <f t="shared" si="89"/>
        <v>Ok</v>
      </c>
    </row>
    <row r="1791" spans="1:15" ht="15" x14ac:dyDescent="0.2">
      <c r="A1791" s="157" t="str">
        <f t="shared" si="87"/>
        <v>No</v>
      </c>
      <c r="B1791" s="13" t="s">
        <v>524</v>
      </c>
      <c r="C1791" s="14" t="s">
        <v>4021</v>
      </c>
      <c r="D1791" s="13" t="s">
        <v>37</v>
      </c>
      <c r="E1791" s="153">
        <v>0</v>
      </c>
      <c r="F1791" s="15" t="s">
        <v>528</v>
      </c>
      <c r="G1791" s="154">
        <v>0</v>
      </c>
      <c r="H1791" s="155">
        <f t="shared" si="88"/>
        <v>0</v>
      </c>
      <c r="I1791" s="153">
        <v>0</v>
      </c>
      <c r="J1791" s="153">
        <v>0</v>
      </c>
      <c r="K1791" s="153">
        <v>0</v>
      </c>
      <c r="L1791" s="17"/>
      <c r="M1791" s="18"/>
      <c r="N1791" s="127"/>
      <c r="O1791" s="16" t="str">
        <f t="shared" si="89"/>
        <v>Ok</v>
      </c>
    </row>
    <row r="1792" spans="1:15" ht="15" x14ac:dyDescent="0.2">
      <c r="A1792" s="157" t="str">
        <f t="shared" si="87"/>
        <v>No</v>
      </c>
      <c r="B1792" s="13" t="s">
        <v>524</v>
      </c>
      <c r="C1792" s="14" t="s">
        <v>4022</v>
      </c>
      <c r="D1792" s="13" t="s">
        <v>2880</v>
      </c>
      <c r="E1792" s="153">
        <v>0</v>
      </c>
      <c r="F1792" s="15" t="s">
        <v>528</v>
      </c>
      <c r="G1792" s="154">
        <v>0</v>
      </c>
      <c r="H1792" s="155">
        <f t="shared" si="88"/>
        <v>0</v>
      </c>
      <c r="I1792" s="153">
        <v>0</v>
      </c>
      <c r="J1792" s="153">
        <v>0</v>
      </c>
      <c r="K1792" s="153">
        <v>0</v>
      </c>
      <c r="L1792" s="17"/>
      <c r="M1792" s="18"/>
      <c r="N1792" s="127"/>
      <c r="O1792" s="16" t="str">
        <f t="shared" si="89"/>
        <v>Ok</v>
      </c>
    </row>
    <row r="1793" spans="1:15" ht="15" x14ac:dyDescent="0.2">
      <c r="A1793" s="157" t="str">
        <f t="shared" si="87"/>
        <v>No</v>
      </c>
      <c r="B1793" s="13" t="s">
        <v>524</v>
      </c>
      <c r="C1793" s="14" t="s">
        <v>4023</v>
      </c>
      <c r="D1793" s="13" t="s">
        <v>38</v>
      </c>
      <c r="E1793" s="153">
        <v>0</v>
      </c>
      <c r="F1793" s="15" t="s">
        <v>528</v>
      </c>
      <c r="G1793" s="154">
        <v>0</v>
      </c>
      <c r="H1793" s="155">
        <f t="shared" si="88"/>
        <v>0</v>
      </c>
      <c r="I1793" s="153">
        <v>0</v>
      </c>
      <c r="J1793" s="153">
        <v>0</v>
      </c>
      <c r="K1793" s="153">
        <v>0</v>
      </c>
      <c r="L1793" s="17"/>
      <c r="M1793" s="18"/>
      <c r="N1793" s="127"/>
      <c r="O1793" s="16" t="str">
        <f t="shared" si="89"/>
        <v>Ok</v>
      </c>
    </row>
    <row r="1794" spans="1:15" ht="15" x14ac:dyDescent="0.2">
      <c r="A1794" s="157" t="str">
        <f t="shared" si="87"/>
        <v>No</v>
      </c>
      <c r="B1794" s="13" t="s">
        <v>524</v>
      </c>
      <c r="C1794" s="14" t="s">
        <v>4024</v>
      </c>
      <c r="D1794" s="13" t="s">
        <v>2888</v>
      </c>
      <c r="E1794" s="153">
        <v>0</v>
      </c>
      <c r="F1794" s="15" t="s">
        <v>528</v>
      </c>
      <c r="G1794" s="154">
        <v>0</v>
      </c>
      <c r="H1794" s="155">
        <f t="shared" si="88"/>
        <v>0</v>
      </c>
      <c r="I1794" s="153">
        <v>0</v>
      </c>
      <c r="J1794" s="153">
        <v>0</v>
      </c>
      <c r="K1794" s="153">
        <v>0</v>
      </c>
      <c r="L1794" s="17"/>
      <c r="M1794" s="18"/>
      <c r="N1794" s="127"/>
      <c r="O1794" s="16" t="str">
        <f t="shared" si="89"/>
        <v>Ok</v>
      </c>
    </row>
    <row r="1795" spans="1:15" ht="15" x14ac:dyDescent="0.2">
      <c r="A1795" s="157" t="str">
        <f t="shared" si="87"/>
        <v>No</v>
      </c>
      <c r="B1795" s="13" t="s">
        <v>524</v>
      </c>
      <c r="C1795" s="14" t="s">
        <v>4025</v>
      </c>
      <c r="D1795" s="13" t="s">
        <v>2893</v>
      </c>
      <c r="E1795" s="153">
        <v>0</v>
      </c>
      <c r="F1795" s="15" t="s">
        <v>528</v>
      </c>
      <c r="G1795" s="154">
        <v>0</v>
      </c>
      <c r="H1795" s="155">
        <f t="shared" si="88"/>
        <v>0</v>
      </c>
      <c r="I1795" s="153">
        <v>0</v>
      </c>
      <c r="J1795" s="153">
        <v>0</v>
      </c>
      <c r="K1795" s="153">
        <v>0</v>
      </c>
      <c r="L1795" s="17"/>
      <c r="M1795" s="18"/>
      <c r="N1795" s="127"/>
      <c r="O1795" s="16" t="str">
        <f t="shared" si="89"/>
        <v>Ok</v>
      </c>
    </row>
    <row r="1796" spans="1:15" ht="25.5" x14ac:dyDescent="0.2">
      <c r="A1796" s="157" t="str">
        <f t="shared" si="87"/>
        <v>No</v>
      </c>
      <c r="B1796" s="13" t="s">
        <v>524</v>
      </c>
      <c r="C1796" s="14" t="s">
        <v>4026</v>
      </c>
      <c r="D1796" s="13" t="s">
        <v>321</v>
      </c>
      <c r="E1796" s="153">
        <v>0</v>
      </c>
      <c r="F1796" s="15" t="s">
        <v>528</v>
      </c>
      <c r="G1796" s="154">
        <v>0</v>
      </c>
      <c r="H1796" s="155">
        <f t="shared" si="88"/>
        <v>0</v>
      </c>
      <c r="I1796" s="153">
        <v>0</v>
      </c>
      <c r="J1796" s="153">
        <v>0</v>
      </c>
      <c r="K1796" s="153">
        <v>0</v>
      </c>
      <c r="L1796" s="17"/>
      <c r="M1796" s="18"/>
      <c r="N1796" s="127"/>
      <c r="O1796" s="16" t="str">
        <f t="shared" si="89"/>
        <v>Ok</v>
      </c>
    </row>
    <row r="1797" spans="1:15" ht="15" x14ac:dyDescent="0.2">
      <c r="A1797" s="157" t="str">
        <f t="shared" si="87"/>
        <v>No</v>
      </c>
      <c r="B1797" s="13" t="s">
        <v>524</v>
      </c>
      <c r="C1797" s="14" t="s">
        <v>4027</v>
      </c>
      <c r="D1797" s="13" t="s">
        <v>2899</v>
      </c>
      <c r="E1797" s="153">
        <v>0</v>
      </c>
      <c r="F1797" s="15" t="s">
        <v>528</v>
      </c>
      <c r="G1797" s="154">
        <v>0</v>
      </c>
      <c r="H1797" s="155">
        <f t="shared" si="88"/>
        <v>0</v>
      </c>
      <c r="I1797" s="153">
        <v>0</v>
      </c>
      <c r="J1797" s="153">
        <v>0</v>
      </c>
      <c r="K1797" s="153">
        <v>0</v>
      </c>
      <c r="L1797" s="17"/>
      <c r="M1797" s="18"/>
      <c r="N1797" s="127"/>
      <c r="O1797" s="16" t="str">
        <f t="shared" si="89"/>
        <v>Ok</v>
      </c>
    </row>
    <row r="1798" spans="1:15" ht="15" x14ac:dyDescent="0.2">
      <c r="A1798" s="157" t="str">
        <f t="shared" si="87"/>
        <v>No</v>
      </c>
      <c r="B1798" s="13" t="s">
        <v>524</v>
      </c>
      <c r="C1798" s="14" t="s">
        <v>4029</v>
      </c>
      <c r="D1798" s="13" t="s">
        <v>3432</v>
      </c>
      <c r="E1798" s="153">
        <v>0</v>
      </c>
      <c r="F1798" s="15" t="s">
        <v>528</v>
      </c>
      <c r="G1798" s="154">
        <v>0</v>
      </c>
      <c r="H1798" s="155">
        <f t="shared" si="88"/>
        <v>0</v>
      </c>
      <c r="I1798" s="153">
        <v>0</v>
      </c>
      <c r="J1798" s="153">
        <v>0</v>
      </c>
      <c r="K1798" s="153">
        <v>0</v>
      </c>
      <c r="L1798" s="17"/>
      <c r="M1798" s="18"/>
      <c r="N1798" s="127"/>
      <c r="O1798" s="16" t="str">
        <f t="shared" si="89"/>
        <v>Ok</v>
      </c>
    </row>
    <row r="1799" spans="1:15" ht="15" x14ac:dyDescent="0.2">
      <c r="A1799" s="157" t="str">
        <f t="shared" si="87"/>
        <v>No</v>
      </c>
      <c r="B1799" s="13" t="s">
        <v>524</v>
      </c>
      <c r="C1799" s="14" t="s">
        <v>4030</v>
      </c>
      <c r="D1799" s="13" t="s">
        <v>3434</v>
      </c>
      <c r="E1799" s="153">
        <v>0</v>
      </c>
      <c r="F1799" s="15" t="s">
        <v>528</v>
      </c>
      <c r="G1799" s="154">
        <v>0</v>
      </c>
      <c r="H1799" s="155">
        <f t="shared" si="88"/>
        <v>0</v>
      </c>
      <c r="I1799" s="153">
        <v>0</v>
      </c>
      <c r="J1799" s="153">
        <v>0</v>
      </c>
      <c r="K1799" s="153">
        <v>0</v>
      </c>
      <c r="L1799" s="17"/>
      <c r="M1799" s="18"/>
      <c r="N1799" s="127"/>
      <c r="O1799" s="16" t="str">
        <f t="shared" si="89"/>
        <v>Ok</v>
      </c>
    </row>
    <row r="1800" spans="1:15" ht="25.5" x14ac:dyDescent="0.2">
      <c r="A1800" s="157" t="str">
        <f t="shared" si="87"/>
        <v>No</v>
      </c>
      <c r="B1800" s="13" t="s">
        <v>524</v>
      </c>
      <c r="C1800" s="14" t="s">
        <v>4031</v>
      </c>
      <c r="D1800" s="13" t="s">
        <v>3436</v>
      </c>
      <c r="E1800" s="153">
        <v>0</v>
      </c>
      <c r="F1800" s="15" t="s">
        <v>528</v>
      </c>
      <c r="G1800" s="154">
        <v>0</v>
      </c>
      <c r="H1800" s="155">
        <f t="shared" si="88"/>
        <v>0</v>
      </c>
      <c r="I1800" s="153">
        <v>0</v>
      </c>
      <c r="J1800" s="153">
        <v>0</v>
      </c>
      <c r="K1800" s="153">
        <v>0</v>
      </c>
      <c r="L1800" s="17"/>
      <c r="M1800" s="18"/>
      <c r="N1800" s="127"/>
      <c r="O1800" s="16" t="str">
        <f t="shared" si="89"/>
        <v>Ok</v>
      </c>
    </row>
    <row r="1801" spans="1:15" ht="25.5" x14ac:dyDescent="0.2">
      <c r="A1801" s="157" t="str">
        <f t="shared" si="87"/>
        <v>No</v>
      </c>
      <c r="B1801" s="13" t="s">
        <v>524</v>
      </c>
      <c r="C1801" s="14" t="s">
        <v>4032</v>
      </c>
      <c r="D1801" s="13" t="s">
        <v>3438</v>
      </c>
      <c r="E1801" s="153">
        <v>0</v>
      </c>
      <c r="F1801" s="15" t="s">
        <v>528</v>
      </c>
      <c r="G1801" s="154">
        <v>0</v>
      </c>
      <c r="H1801" s="155">
        <f t="shared" si="88"/>
        <v>0</v>
      </c>
      <c r="I1801" s="153">
        <v>0</v>
      </c>
      <c r="J1801" s="153">
        <v>0</v>
      </c>
      <c r="K1801" s="153">
        <v>0</v>
      </c>
      <c r="L1801" s="17"/>
      <c r="M1801" s="18"/>
      <c r="N1801" s="127"/>
      <c r="O1801" s="16" t="str">
        <f t="shared" si="89"/>
        <v>Ok</v>
      </c>
    </row>
    <row r="1802" spans="1:15" ht="25.5" x14ac:dyDescent="0.2">
      <c r="A1802" s="157" t="str">
        <f t="shared" si="87"/>
        <v>No</v>
      </c>
      <c r="B1802" s="13" t="s">
        <v>524</v>
      </c>
      <c r="C1802" s="14" t="s">
        <v>4033</v>
      </c>
      <c r="D1802" s="13" t="s">
        <v>3440</v>
      </c>
      <c r="E1802" s="153">
        <v>0</v>
      </c>
      <c r="F1802" s="15" t="s">
        <v>528</v>
      </c>
      <c r="G1802" s="154">
        <v>0</v>
      </c>
      <c r="H1802" s="155">
        <f t="shared" si="88"/>
        <v>0</v>
      </c>
      <c r="I1802" s="153">
        <v>0</v>
      </c>
      <c r="J1802" s="153">
        <v>0</v>
      </c>
      <c r="K1802" s="153">
        <v>0</v>
      </c>
      <c r="L1802" s="17"/>
      <c r="M1802" s="18"/>
      <c r="N1802" s="127"/>
      <c r="O1802" s="16" t="str">
        <f t="shared" si="89"/>
        <v>Ok</v>
      </c>
    </row>
    <row r="1803" spans="1:15" ht="25.5" x14ac:dyDescent="0.2">
      <c r="A1803" s="157" t="str">
        <f t="shared" ref="A1803:A1866" si="90">IF(OR(E1803&lt;&gt;0,G1803&lt;&gt;0),"Si","No")</f>
        <v>No</v>
      </c>
      <c r="B1803" s="13" t="s">
        <v>524</v>
      </c>
      <c r="C1803" s="14" t="s">
        <v>4034</v>
      </c>
      <c r="D1803" s="13" t="s">
        <v>3442</v>
      </c>
      <c r="E1803" s="153">
        <v>0</v>
      </c>
      <c r="F1803" s="15" t="s">
        <v>528</v>
      </c>
      <c r="G1803" s="154">
        <v>0</v>
      </c>
      <c r="H1803" s="155">
        <f t="shared" ref="H1803:H1866" si="91">+E1803-G1803</f>
        <v>0</v>
      </c>
      <c r="I1803" s="153">
        <v>0</v>
      </c>
      <c r="J1803" s="153">
        <v>0</v>
      </c>
      <c r="K1803" s="153">
        <v>0</v>
      </c>
      <c r="L1803" s="17"/>
      <c r="M1803" s="18"/>
      <c r="N1803" s="127"/>
      <c r="O1803" s="16" t="str">
        <f t="shared" si="89"/>
        <v>Ok</v>
      </c>
    </row>
    <row r="1804" spans="1:15" ht="25.5" x14ac:dyDescent="0.2">
      <c r="A1804" s="157" t="str">
        <f t="shared" si="90"/>
        <v>No</v>
      </c>
      <c r="B1804" s="13" t="s">
        <v>524</v>
      </c>
      <c r="C1804" s="14" t="s">
        <v>4035</v>
      </c>
      <c r="D1804" s="13" t="s">
        <v>3282</v>
      </c>
      <c r="E1804" s="153">
        <v>0</v>
      </c>
      <c r="F1804" s="15" t="s">
        <v>528</v>
      </c>
      <c r="G1804" s="154">
        <v>0</v>
      </c>
      <c r="H1804" s="155">
        <f t="shared" si="91"/>
        <v>0</v>
      </c>
      <c r="I1804" s="153">
        <v>0</v>
      </c>
      <c r="J1804" s="153">
        <v>0</v>
      </c>
      <c r="K1804" s="153">
        <v>0</v>
      </c>
      <c r="L1804" s="17"/>
      <c r="M1804" s="18"/>
      <c r="N1804" s="127"/>
      <c r="O1804" s="16" t="str">
        <f t="shared" si="89"/>
        <v>Ok</v>
      </c>
    </row>
    <row r="1805" spans="1:15" ht="15" x14ac:dyDescent="0.2">
      <c r="A1805" s="157" t="str">
        <f t="shared" si="90"/>
        <v>No</v>
      </c>
      <c r="B1805" s="13" t="s">
        <v>524</v>
      </c>
      <c r="C1805" s="14" t="s">
        <v>4036</v>
      </c>
      <c r="D1805" s="13" t="s">
        <v>3284</v>
      </c>
      <c r="E1805" s="153">
        <v>0</v>
      </c>
      <c r="F1805" s="15" t="s">
        <v>528</v>
      </c>
      <c r="G1805" s="154">
        <v>0</v>
      </c>
      <c r="H1805" s="155">
        <f t="shared" si="91"/>
        <v>0</v>
      </c>
      <c r="I1805" s="153">
        <v>0</v>
      </c>
      <c r="J1805" s="153">
        <v>0</v>
      </c>
      <c r="K1805" s="153">
        <v>0</v>
      </c>
      <c r="L1805" s="17"/>
      <c r="M1805" s="18"/>
      <c r="N1805" s="127"/>
      <c r="O1805" s="16" t="str">
        <f t="shared" si="89"/>
        <v>Ok</v>
      </c>
    </row>
    <row r="1806" spans="1:15" ht="15" x14ac:dyDescent="0.2">
      <c r="A1806" s="157" t="str">
        <f t="shared" si="90"/>
        <v>No</v>
      </c>
      <c r="B1806" s="13" t="s">
        <v>524</v>
      </c>
      <c r="C1806" s="14" t="s">
        <v>4037</v>
      </c>
      <c r="D1806" s="13" t="s">
        <v>3286</v>
      </c>
      <c r="E1806" s="153">
        <v>0</v>
      </c>
      <c r="F1806" s="15" t="s">
        <v>528</v>
      </c>
      <c r="G1806" s="154">
        <v>0</v>
      </c>
      <c r="H1806" s="155">
        <f t="shared" si="91"/>
        <v>0</v>
      </c>
      <c r="I1806" s="153">
        <v>0</v>
      </c>
      <c r="J1806" s="153">
        <v>0</v>
      </c>
      <c r="K1806" s="153">
        <v>0</v>
      </c>
      <c r="L1806" s="17"/>
      <c r="M1806" s="18"/>
      <c r="N1806" s="127"/>
      <c r="O1806" s="16" t="str">
        <f t="shared" si="89"/>
        <v>Ok</v>
      </c>
    </row>
    <row r="1807" spans="1:15" ht="15" x14ac:dyDescent="0.2">
      <c r="A1807" s="157" t="str">
        <f t="shared" si="90"/>
        <v>No</v>
      </c>
      <c r="B1807" s="13" t="s">
        <v>524</v>
      </c>
      <c r="C1807" s="14" t="s">
        <v>4038</v>
      </c>
      <c r="D1807" s="13" t="s">
        <v>3288</v>
      </c>
      <c r="E1807" s="153">
        <v>0</v>
      </c>
      <c r="F1807" s="15" t="s">
        <v>528</v>
      </c>
      <c r="G1807" s="154">
        <v>0</v>
      </c>
      <c r="H1807" s="155">
        <f t="shared" si="91"/>
        <v>0</v>
      </c>
      <c r="I1807" s="153">
        <v>0</v>
      </c>
      <c r="J1807" s="153">
        <v>0</v>
      </c>
      <c r="K1807" s="153">
        <v>0</v>
      </c>
      <c r="L1807" s="17"/>
      <c r="M1807" s="18"/>
      <c r="N1807" s="127"/>
      <c r="O1807" s="16" t="str">
        <f t="shared" si="89"/>
        <v>Ok</v>
      </c>
    </row>
    <row r="1808" spans="1:15" ht="15" x14ac:dyDescent="0.2">
      <c r="A1808" s="157" t="str">
        <f t="shared" si="90"/>
        <v>No</v>
      </c>
      <c r="B1808" s="13" t="s">
        <v>524</v>
      </c>
      <c r="C1808" s="14" t="s">
        <v>4039</v>
      </c>
      <c r="D1808" s="13" t="s">
        <v>3290</v>
      </c>
      <c r="E1808" s="153">
        <v>0</v>
      </c>
      <c r="F1808" s="15" t="s">
        <v>528</v>
      </c>
      <c r="G1808" s="154">
        <v>0</v>
      </c>
      <c r="H1808" s="155">
        <f t="shared" si="91"/>
        <v>0</v>
      </c>
      <c r="I1808" s="153">
        <v>0</v>
      </c>
      <c r="J1808" s="153">
        <v>0</v>
      </c>
      <c r="K1808" s="153">
        <v>0</v>
      </c>
      <c r="L1808" s="17"/>
      <c r="M1808" s="18"/>
      <c r="N1808" s="127"/>
      <c r="O1808" s="16" t="str">
        <f t="shared" si="89"/>
        <v>Ok</v>
      </c>
    </row>
    <row r="1809" spans="1:15" ht="38.25" x14ac:dyDescent="0.2">
      <c r="A1809" s="157" t="str">
        <f t="shared" si="90"/>
        <v>No</v>
      </c>
      <c r="B1809" s="13" t="s">
        <v>524</v>
      </c>
      <c r="C1809" s="14" t="s">
        <v>4040</v>
      </c>
      <c r="D1809" s="13" t="s">
        <v>3292</v>
      </c>
      <c r="E1809" s="153">
        <v>0</v>
      </c>
      <c r="F1809" s="15" t="s">
        <v>528</v>
      </c>
      <c r="G1809" s="154">
        <v>0</v>
      </c>
      <c r="H1809" s="155">
        <f t="shared" si="91"/>
        <v>0</v>
      </c>
      <c r="I1809" s="153">
        <v>0</v>
      </c>
      <c r="J1809" s="153">
        <v>0</v>
      </c>
      <c r="K1809" s="153">
        <v>0</v>
      </c>
      <c r="L1809" s="17"/>
      <c r="M1809" s="18"/>
      <c r="N1809" s="127"/>
      <c r="O1809" s="16" t="str">
        <f t="shared" si="89"/>
        <v>Ok</v>
      </c>
    </row>
    <row r="1810" spans="1:15" ht="25.5" x14ac:dyDescent="0.2">
      <c r="A1810" s="157" t="str">
        <f t="shared" si="90"/>
        <v>No</v>
      </c>
      <c r="B1810" s="13" t="s">
        <v>524</v>
      </c>
      <c r="C1810" s="14" t="s">
        <v>4041</v>
      </c>
      <c r="D1810" s="13" t="s">
        <v>3294</v>
      </c>
      <c r="E1810" s="153">
        <v>0</v>
      </c>
      <c r="F1810" s="15" t="s">
        <v>528</v>
      </c>
      <c r="G1810" s="154">
        <v>0</v>
      </c>
      <c r="H1810" s="155">
        <f t="shared" si="91"/>
        <v>0</v>
      </c>
      <c r="I1810" s="153">
        <v>0</v>
      </c>
      <c r="J1810" s="153">
        <v>0</v>
      </c>
      <c r="K1810" s="153">
        <v>0</v>
      </c>
      <c r="L1810" s="17"/>
      <c r="M1810" s="18"/>
      <c r="N1810" s="127"/>
      <c r="O1810" s="16" t="str">
        <f t="shared" si="89"/>
        <v>Ok</v>
      </c>
    </row>
    <row r="1811" spans="1:15" ht="25.5" x14ac:dyDescent="0.2">
      <c r="A1811" s="157" t="str">
        <f t="shared" si="90"/>
        <v>No</v>
      </c>
      <c r="B1811" s="13" t="s">
        <v>524</v>
      </c>
      <c r="C1811" s="14" t="s">
        <v>4042</v>
      </c>
      <c r="D1811" s="13" t="s">
        <v>3296</v>
      </c>
      <c r="E1811" s="153">
        <v>0</v>
      </c>
      <c r="F1811" s="15" t="s">
        <v>528</v>
      </c>
      <c r="G1811" s="154">
        <v>0</v>
      </c>
      <c r="H1811" s="155">
        <f t="shared" si="91"/>
        <v>0</v>
      </c>
      <c r="I1811" s="153">
        <v>0</v>
      </c>
      <c r="J1811" s="153">
        <v>0</v>
      </c>
      <c r="K1811" s="153">
        <v>0</v>
      </c>
      <c r="L1811" s="17"/>
      <c r="M1811" s="18"/>
      <c r="N1811" s="127"/>
      <c r="O1811" s="16" t="str">
        <f t="shared" si="89"/>
        <v>Ok</v>
      </c>
    </row>
    <row r="1812" spans="1:15" ht="25.5" x14ac:dyDescent="0.2">
      <c r="A1812" s="157" t="str">
        <f t="shared" si="90"/>
        <v>No</v>
      </c>
      <c r="B1812" s="13" t="s">
        <v>524</v>
      </c>
      <c r="C1812" s="14" t="s">
        <v>4043</v>
      </c>
      <c r="D1812" s="13" t="s">
        <v>3298</v>
      </c>
      <c r="E1812" s="153">
        <v>0</v>
      </c>
      <c r="F1812" s="15" t="s">
        <v>528</v>
      </c>
      <c r="G1812" s="154">
        <v>0</v>
      </c>
      <c r="H1812" s="155">
        <f t="shared" si="91"/>
        <v>0</v>
      </c>
      <c r="I1812" s="153">
        <v>0</v>
      </c>
      <c r="J1812" s="153">
        <v>0</v>
      </c>
      <c r="K1812" s="153">
        <v>0</v>
      </c>
      <c r="L1812" s="17"/>
      <c r="M1812" s="18"/>
      <c r="N1812" s="127"/>
      <c r="O1812" s="16" t="str">
        <f t="shared" si="89"/>
        <v>Ok</v>
      </c>
    </row>
    <row r="1813" spans="1:15" ht="15" x14ac:dyDescent="0.2">
      <c r="A1813" s="157" t="str">
        <f t="shared" si="90"/>
        <v>No</v>
      </c>
      <c r="B1813" s="13" t="s">
        <v>524</v>
      </c>
      <c r="C1813" s="14" t="s">
        <v>4044</v>
      </c>
      <c r="D1813" s="13" t="s">
        <v>3300</v>
      </c>
      <c r="E1813" s="153">
        <v>0</v>
      </c>
      <c r="F1813" s="15" t="s">
        <v>528</v>
      </c>
      <c r="G1813" s="154">
        <v>0</v>
      </c>
      <c r="H1813" s="155">
        <f t="shared" si="91"/>
        <v>0</v>
      </c>
      <c r="I1813" s="153">
        <v>0</v>
      </c>
      <c r="J1813" s="153">
        <v>0</v>
      </c>
      <c r="K1813" s="153">
        <v>0</v>
      </c>
      <c r="L1813" s="17"/>
      <c r="M1813" s="18"/>
      <c r="N1813" s="127"/>
      <c r="O1813" s="16" t="str">
        <f t="shared" si="89"/>
        <v>Ok</v>
      </c>
    </row>
    <row r="1814" spans="1:15" ht="25.5" x14ac:dyDescent="0.2">
      <c r="A1814" s="157" t="str">
        <f t="shared" si="90"/>
        <v>No</v>
      </c>
      <c r="B1814" s="13" t="s">
        <v>524</v>
      </c>
      <c r="C1814" s="14" t="s">
        <v>4045</v>
      </c>
      <c r="D1814" s="13" t="s">
        <v>3302</v>
      </c>
      <c r="E1814" s="153">
        <v>0</v>
      </c>
      <c r="F1814" s="15" t="s">
        <v>528</v>
      </c>
      <c r="G1814" s="154">
        <v>0</v>
      </c>
      <c r="H1814" s="155">
        <f t="shared" si="91"/>
        <v>0</v>
      </c>
      <c r="I1814" s="153">
        <v>0</v>
      </c>
      <c r="J1814" s="153">
        <v>0</v>
      </c>
      <c r="K1814" s="153">
        <v>0</v>
      </c>
      <c r="L1814" s="17"/>
      <c r="M1814" s="18"/>
      <c r="N1814" s="127"/>
      <c r="O1814" s="16" t="str">
        <f t="shared" si="89"/>
        <v>Ok</v>
      </c>
    </row>
    <row r="1815" spans="1:15" ht="15" x14ac:dyDescent="0.2">
      <c r="A1815" s="157" t="str">
        <f t="shared" si="90"/>
        <v>No</v>
      </c>
      <c r="B1815" s="13" t="s">
        <v>524</v>
      </c>
      <c r="C1815" s="14" t="s">
        <v>4046</v>
      </c>
      <c r="D1815" s="13" t="s">
        <v>3304</v>
      </c>
      <c r="E1815" s="153">
        <v>0</v>
      </c>
      <c r="F1815" s="15" t="s">
        <v>528</v>
      </c>
      <c r="G1815" s="154">
        <v>0</v>
      </c>
      <c r="H1815" s="155">
        <f t="shared" si="91"/>
        <v>0</v>
      </c>
      <c r="I1815" s="153">
        <v>0</v>
      </c>
      <c r="J1815" s="153">
        <v>0</v>
      </c>
      <c r="K1815" s="153">
        <v>0</v>
      </c>
      <c r="L1815" s="17"/>
      <c r="M1815" s="18"/>
      <c r="N1815" s="127"/>
      <c r="O1815" s="16" t="str">
        <f t="shared" si="89"/>
        <v>Ok</v>
      </c>
    </row>
    <row r="1816" spans="1:15" ht="15" x14ac:dyDescent="0.2">
      <c r="A1816" s="157" t="str">
        <f t="shared" si="90"/>
        <v>No</v>
      </c>
      <c r="B1816" s="13" t="s">
        <v>524</v>
      </c>
      <c r="C1816" s="14" t="s">
        <v>4047</v>
      </c>
      <c r="D1816" s="13" t="s">
        <v>3306</v>
      </c>
      <c r="E1816" s="153">
        <v>0</v>
      </c>
      <c r="F1816" s="15" t="s">
        <v>528</v>
      </c>
      <c r="G1816" s="154">
        <v>0</v>
      </c>
      <c r="H1816" s="155">
        <f t="shared" si="91"/>
        <v>0</v>
      </c>
      <c r="I1816" s="153">
        <v>0</v>
      </c>
      <c r="J1816" s="153">
        <v>0</v>
      </c>
      <c r="K1816" s="153">
        <v>0</v>
      </c>
      <c r="L1816" s="17"/>
      <c r="M1816" s="18"/>
      <c r="N1816" s="127"/>
      <c r="O1816" s="16" t="str">
        <f t="shared" si="89"/>
        <v>Ok</v>
      </c>
    </row>
    <row r="1817" spans="1:15" ht="25.5" x14ac:dyDescent="0.2">
      <c r="A1817" s="157" t="str">
        <f t="shared" si="90"/>
        <v>No</v>
      </c>
      <c r="B1817" s="13" t="s">
        <v>524</v>
      </c>
      <c r="C1817" s="14" t="s">
        <v>4048</v>
      </c>
      <c r="D1817" s="13" t="s">
        <v>3308</v>
      </c>
      <c r="E1817" s="153">
        <v>0</v>
      </c>
      <c r="F1817" s="15" t="s">
        <v>528</v>
      </c>
      <c r="G1817" s="154">
        <v>0</v>
      </c>
      <c r="H1817" s="155">
        <f t="shared" si="91"/>
        <v>0</v>
      </c>
      <c r="I1817" s="153">
        <v>0</v>
      </c>
      <c r="J1817" s="153">
        <v>0</v>
      </c>
      <c r="K1817" s="153">
        <v>0</v>
      </c>
      <c r="L1817" s="17"/>
      <c r="M1817" s="18"/>
      <c r="N1817" s="127"/>
      <c r="O1817" s="16" t="str">
        <f t="shared" si="89"/>
        <v>Ok</v>
      </c>
    </row>
    <row r="1818" spans="1:15" ht="25.5" x14ac:dyDescent="0.2">
      <c r="A1818" s="157" t="str">
        <f t="shared" si="90"/>
        <v>No</v>
      </c>
      <c r="B1818" s="13" t="s">
        <v>524</v>
      </c>
      <c r="C1818" s="14" t="s">
        <v>4049</v>
      </c>
      <c r="D1818" s="13" t="s">
        <v>3310</v>
      </c>
      <c r="E1818" s="153">
        <v>0</v>
      </c>
      <c r="F1818" s="15" t="s">
        <v>528</v>
      </c>
      <c r="G1818" s="154">
        <v>0</v>
      </c>
      <c r="H1818" s="155">
        <f t="shared" si="91"/>
        <v>0</v>
      </c>
      <c r="I1818" s="153">
        <v>0</v>
      </c>
      <c r="J1818" s="153">
        <v>0</v>
      </c>
      <c r="K1818" s="153">
        <v>0</v>
      </c>
      <c r="L1818" s="17"/>
      <c r="M1818" s="18"/>
      <c r="N1818" s="127"/>
      <c r="O1818" s="16" t="str">
        <f t="shared" si="89"/>
        <v>Ok</v>
      </c>
    </row>
    <row r="1819" spans="1:15" ht="15" x14ac:dyDescent="0.2">
      <c r="A1819" s="157" t="str">
        <f t="shared" si="90"/>
        <v>No</v>
      </c>
      <c r="B1819" s="13" t="s">
        <v>524</v>
      </c>
      <c r="C1819" s="14" t="s">
        <v>4050</v>
      </c>
      <c r="D1819" s="13" t="s">
        <v>3312</v>
      </c>
      <c r="E1819" s="153">
        <v>0</v>
      </c>
      <c r="F1819" s="15" t="s">
        <v>528</v>
      </c>
      <c r="G1819" s="154">
        <v>0</v>
      </c>
      <c r="H1819" s="155">
        <f t="shared" si="91"/>
        <v>0</v>
      </c>
      <c r="I1819" s="153">
        <v>0</v>
      </c>
      <c r="J1819" s="153">
        <v>0</v>
      </c>
      <c r="K1819" s="153">
        <v>0</v>
      </c>
      <c r="L1819" s="17"/>
      <c r="M1819" s="18"/>
      <c r="N1819" s="127"/>
      <c r="O1819" s="16" t="str">
        <f t="shared" si="89"/>
        <v>Ok</v>
      </c>
    </row>
    <row r="1820" spans="1:15" ht="25.5" x14ac:dyDescent="0.2">
      <c r="A1820" s="157" t="str">
        <f t="shared" si="90"/>
        <v>No</v>
      </c>
      <c r="B1820" s="13" t="s">
        <v>524</v>
      </c>
      <c r="C1820" s="14" t="s">
        <v>4051</v>
      </c>
      <c r="D1820" s="13" t="s">
        <v>3314</v>
      </c>
      <c r="E1820" s="153">
        <v>0</v>
      </c>
      <c r="F1820" s="15" t="s">
        <v>528</v>
      </c>
      <c r="G1820" s="154">
        <v>0</v>
      </c>
      <c r="H1820" s="155">
        <f t="shared" si="91"/>
        <v>0</v>
      </c>
      <c r="I1820" s="153">
        <v>0</v>
      </c>
      <c r="J1820" s="153">
        <v>0</v>
      </c>
      <c r="K1820" s="153">
        <v>0</v>
      </c>
      <c r="L1820" s="17"/>
      <c r="M1820" s="18"/>
      <c r="N1820" s="127"/>
      <c r="O1820" s="16" t="str">
        <f t="shared" si="89"/>
        <v>Ok</v>
      </c>
    </row>
    <row r="1821" spans="1:15" ht="15" x14ac:dyDescent="0.2">
      <c r="A1821" s="157" t="str">
        <f t="shared" si="90"/>
        <v>No</v>
      </c>
      <c r="B1821" s="13" t="s">
        <v>524</v>
      </c>
      <c r="C1821" s="14" t="s">
        <v>4052</v>
      </c>
      <c r="D1821" s="13" t="s">
        <v>3316</v>
      </c>
      <c r="E1821" s="153">
        <v>0</v>
      </c>
      <c r="F1821" s="15" t="s">
        <v>528</v>
      </c>
      <c r="G1821" s="154">
        <v>0</v>
      </c>
      <c r="H1821" s="155">
        <f t="shared" si="91"/>
        <v>0</v>
      </c>
      <c r="I1821" s="153">
        <v>0</v>
      </c>
      <c r="J1821" s="153">
        <v>0</v>
      </c>
      <c r="K1821" s="153">
        <v>0</v>
      </c>
      <c r="L1821" s="17"/>
      <c r="M1821" s="18"/>
      <c r="N1821" s="127"/>
      <c r="O1821" s="16" t="str">
        <f t="shared" ref="O1821:O1884" si="92">IF(H1821-SUM(I1821:K1821)&lt;&gt;0,"Verificar diferencias","Ok")</f>
        <v>Ok</v>
      </c>
    </row>
    <row r="1822" spans="1:15" ht="15" x14ac:dyDescent="0.2">
      <c r="A1822" s="157" t="str">
        <f t="shared" si="90"/>
        <v>No</v>
      </c>
      <c r="B1822" s="13" t="s">
        <v>524</v>
      </c>
      <c r="C1822" s="14" t="s">
        <v>4053</v>
      </c>
      <c r="D1822" s="13" t="s">
        <v>3318</v>
      </c>
      <c r="E1822" s="153">
        <v>0</v>
      </c>
      <c r="F1822" s="15" t="s">
        <v>528</v>
      </c>
      <c r="G1822" s="154">
        <v>0</v>
      </c>
      <c r="H1822" s="155">
        <f t="shared" si="91"/>
        <v>0</v>
      </c>
      <c r="I1822" s="153">
        <v>0</v>
      </c>
      <c r="J1822" s="153">
        <v>0</v>
      </c>
      <c r="K1822" s="153">
        <v>0</v>
      </c>
      <c r="L1822" s="17"/>
      <c r="M1822" s="18"/>
      <c r="N1822" s="127"/>
      <c r="O1822" s="16" t="str">
        <f t="shared" si="92"/>
        <v>Ok</v>
      </c>
    </row>
    <row r="1823" spans="1:15" ht="25.5" x14ac:dyDescent="0.2">
      <c r="A1823" s="157" t="str">
        <f t="shared" si="90"/>
        <v>No</v>
      </c>
      <c r="B1823" s="13" t="s">
        <v>524</v>
      </c>
      <c r="C1823" s="14" t="s">
        <v>4054</v>
      </c>
      <c r="D1823" s="13" t="s">
        <v>3320</v>
      </c>
      <c r="E1823" s="153">
        <v>0</v>
      </c>
      <c r="F1823" s="15" t="s">
        <v>528</v>
      </c>
      <c r="G1823" s="154">
        <v>0</v>
      </c>
      <c r="H1823" s="155">
        <f t="shared" si="91"/>
        <v>0</v>
      </c>
      <c r="I1823" s="153">
        <v>0</v>
      </c>
      <c r="J1823" s="153">
        <v>0</v>
      </c>
      <c r="K1823" s="153">
        <v>0</v>
      </c>
      <c r="L1823" s="17"/>
      <c r="M1823" s="18"/>
      <c r="N1823" s="127"/>
      <c r="O1823" s="16" t="str">
        <f t="shared" si="92"/>
        <v>Ok</v>
      </c>
    </row>
    <row r="1824" spans="1:15" ht="25.5" x14ac:dyDescent="0.2">
      <c r="A1824" s="157" t="str">
        <f t="shared" si="90"/>
        <v>No</v>
      </c>
      <c r="B1824" s="13" t="s">
        <v>524</v>
      </c>
      <c r="C1824" s="14" t="s">
        <v>4055</v>
      </c>
      <c r="D1824" s="13" t="s">
        <v>3322</v>
      </c>
      <c r="E1824" s="153">
        <v>0</v>
      </c>
      <c r="F1824" s="15" t="s">
        <v>528</v>
      </c>
      <c r="G1824" s="154">
        <v>0</v>
      </c>
      <c r="H1824" s="155">
        <f t="shared" si="91"/>
        <v>0</v>
      </c>
      <c r="I1824" s="153">
        <v>0</v>
      </c>
      <c r="J1824" s="153">
        <v>0</v>
      </c>
      <c r="K1824" s="153">
        <v>0</v>
      </c>
      <c r="L1824" s="17"/>
      <c r="M1824" s="18"/>
      <c r="N1824" s="127"/>
      <c r="O1824" s="16" t="str">
        <f t="shared" si="92"/>
        <v>Ok</v>
      </c>
    </row>
    <row r="1825" spans="1:15" ht="25.5" x14ac:dyDescent="0.2">
      <c r="A1825" s="157" t="str">
        <f t="shared" si="90"/>
        <v>No</v>
      </c>
      <c r="B1825" s="13" t="s">
        <v>524</v>
      </c>
      <c r="C1825" s="14" t="s">
        <v>4056</v>
      </c>
      <c r="D1825" s="13" t="s">
        <v>3324</v>
      </c>
      <c r="E1825" s="153">
        <v>0</v>
      </c>
      <c r="F1825" s="15" t="s">
        <v>528</v>
      </c>
      <c r="G1825" s="154">
        <v>0</v>
      </c>
      <c r="H1825" s="155">
        <f t="shared" si="91"/>
        <v>0</v>
      </c>
      <c r="I1825" s="153">
        <v>0</v>
      </c>
      <c r="J1825" s="153">
        <v>0</v>
      </c>
      <c r="K1825" s="153">
        <v>0</v>
      </c>
      <c r="L1825" s="17"/>
      <c r="M1825" s="18"/>
      <c r="N1825" s="127"/>
      <c r="O1825" s="16" t="str">
        <f t="shared" si="92"/>
        <v>Ok</v>
      </c>
    </row>
    <row r="1826" spans="1:15" ht="25.5" x14ac:dyDescent="0.2">
      <c r="A1826" s="157" t="str">
        <f t="shared" si="90"/>
        <v>No</v>
      </c>
      <c r="B1826" s="13" t="s">
        <v>524</v>
      </c>
      <c r="C1826" s="14" t="s">
        <v>4057</v>
      </c>
      <c r="D1826" s="13" t="s">
        <v>3326</v>
      </c>
      <c r="E1826" s="153">
        <v>0</v>
      </c>
      <c r="F1826" s="15" t="s">
        <v>528</v>
      </c>
      <c r="G1826" s="154">
        <v>0</v>
      </c>
      <c r="H1826" s="155">
        <f t="shared" si="91"/>
        <v>0</v>
      </c>
      <c r="I1826" s="153">
        <v>0</v>
      </c>
      <c r="J1826" s="153">
        <v>0</v>
      </c>
      <c r="K1826" s="153">
        <v>0</v>
      </c>
      <c r="L1826" s="17"/>
      <c r="M1826" s="18"/>
      <c r="N1826" s="127"/>
      <c r="O1826" s="16" t="str">
        <f t="shared" si="92"/>
        <v>Ok</v>
      </c>
    </row>
    <row r="1827" spans="1:15" ht="25.5" x14ac:dyDescent="0.2">
      <c r="A1827" s="157" t="str">
        <f t="shared" si="90"/>
        <v>No</v>
      </c>
      <c r="B1827" s="13" t="s">
        <v>524</v>
      </c>
      <c r="C1827" s="14" t="s">
        <v>4058</v>
      </c>
      <c r="D1827" s="13" t="s">
        <v>3328</v>
      </c>
      <c r="E1827" s="153">
        <v>0</v>
      </c>
      <c r="F1827" s="15" t="s">
        <v>528</v>
      </c>
      <c r="G1827" s="154">
        <v>0</v>
      </c>
      <c r="H1827" s="155">
        <f t="shared" si="91"/>
        <v>0</v>
      </c>
      <c r="I1827" s="153">
        <v>0</v>
      </c>
      <c r="J1827" s="153">
        <v>0</v>
      </c>
      <c r="K1827" s="153">
        <v>0</v>
      </c>
      <c r="L1827" s="17"/>
      <c r="M1827" s="18"/>
      <c r="N1827" s="127"/>
      <c r="O1827" s="16" t="str">
        <f t="shared" si="92"/>
        <v>Ok</v>
      </c>
    </row>
    <row r="1828" spans="1:15" ht="25.5" x14ac:dyDescent="0.2">
      <c r="A1828" s="157" t="str">
        <f t="shared" si="90"/>
        <v>No</v>
      </c>
      <c r="B1828" s="13" t="s">
        <v>524</v>
      </c>
      <c r="C1828" s="14" t="s">
        <v>4059</v>
      </c>
      <c r="D1828" s="13" t="s">
        <v>3330</v>
      </c>
      <c r="E1828" s="153">
        <v>0</v>
      </c>
      <c r="F1828" s="15" t="s">
        <v>528</v>
      </c>
      <c r="G1828" s="154">
        <v>0</v>
      </c>
      <c r="H1828" s="155">
        <f t="shared" si="91"/>
        <v>0</v>
      </c>
      <c r="I1828" s="153">
        <v>0</v>
      </c>
      <c r="J1828" s="153">
        <v>0</v>
      </c>
      <c r="K1828" s="153">
        <v>0</v>
      </c>
      <c r="L1828" s="17"/>
      <c r="M1828" s="18"/>
      <c r="N1828" s="127"/>
      <c r="O1828" s="16" t="str">
        <f t="shared" si="92"/>
        <v>Ok</v>
      </c>
    </row>
    <row r="1829" spans="1:15" ht="25.5" x14ac:dyDescent="0.2">
      <c r="A1829" s="157" t="str">
        <f t="shared" si="90"/>
        <v>No</v>
      </c>
      <c r="B1829" s="13" t="s">
        <v>524</v>
      </c>
      <c r="C1829" s="14" t="s">
        <v>4060</v>
      </c>
      <c r="D1829" s="13" t="s">
        <v>3332</v>
      </c>
      <c r="E1829" s="153">
        <v>0</v>
      </c>
      <c r="F1829" s="15" t="s">
        <v>528</v>
      </c>
      <c r="G1829" s="154">
        <v>0</v>
      </c>
      <c r="H1829" s="155">
        <f t="shared" si="91"/>
        <v>0</v>
      </c>
      <c r="I1829" s="153">
        <v>0</v>
      </c>
      <c r="J1829" s="153">
        <v>0</v>
      </c>
      <c r="K1829" s="153">
        <v>0</v>
      </c>
      <c r="L1829" s="17"/>
      <c r="M1829" s="18"/>
      <c r="N1829" s="127"/>
      <c r="O1829" s="16" t="str">
        <f t="shared" si="92"/>
        <v>Ok</v>
      </c>
    </row>
    <row r="1830" spans="1:15" ht="25.5" x14ac:dyDescent="0.2">
      <c r="A1830" s="157" t="str">
        <f t="shared" si="90"/>
        <v>No</v>
      </c>
      <c r="B1830" s="13" t="s">
        <v>524</v>
      </c>
      <c r="C1830" s="14" t="s">
        <v>4061</v>
      </c>
      <c r="D1830" s="13" t="s">
        <v>3334</v>
      </c>
      <c r="E1830" s="153">
        <v>0</v>
      </c>
      <c r="F1830" s="15" t="s">
        <v>528</v>
      </c>
      <c r="G1830" s="154">
        <v>0</v>
      </c>
      <c r="H1830" s="155">
        <f t="shared" si="91"/>
        <v>0</v>
      </c>
      <c r="I1830" s="153">
        <v>0</v>
      </c>
      <c r="J1830" s="153">
        <v>0</v>
      </c>
      <c r="K1830" s="153">
        <v>0</v>
      </c>
      <c r="L1830" s="17"/>
      <c r="M1830" s="18"/>
      <c r="N1830" s="127"/>
      <c r="O1830" s="16" t="str">
        <f t="shared" si="92"/>
        <v>Ok</v>
      </c>
    </row>
    <row r="1831" spans="1:15" ht="25.5" x14ac:dyDescent="0.2">
      <c r="A1831" s="157" t="str">
        <f t="shared" si="90"/>
        <v>No</v>
      </c>
      <c r="B1831" s="13" t="s">
        <v>524</v>
      </c>
      <c r="C1831" s="14" t="s">
        <v>4062</v>
      </c>
      <c r="D1831" s="13" t="s">
        <v>3336</v>
      </c>
      <c r="E1831" s="153">
        <v>0</v>
      </c>
      <c r="F1831" s="15" t="s">
        <v>528</v>
      </c>
      <c r="G1831" s="154">
        <v>0</v>
      </c>
      <c r="H1831" s="155">
        <f t="shared" si="91"/>
        <v>0</v>
      </c>
      <c r="I1831" s="153">
        <v>0</v>
      </c>
      <c r="J1831" s="153">
        <v>0</v>
      </c>
      <c r="K1831" s="153">
        <v>0</v>
      </c>
      <c r="L1831" s="17"/>
      <c r="M1831" s="18"/>
      <c r="N1831" s="127"/>
      <c r="O1831" s="16" t="str">
        <f t="shared" si="92"/>
        <v>Ok</v>
      </c>
    </row>
    <row r="1832" spans="1:15" ht="15" x14ac:dyDescent="0.2">
      <c r="A1832" s="157" t="str">
        <f t="shared" si="90"/>
        <v>No</v>
      </c>
      <c r="B1832" s="13" t="s">
        <v>524</v>
      </c>
      <c r="C1832" s="14" t="s">
        <v>4063</v>
      </c>
      <c r="D1832" s="13" t="s">
        <v>3599</v>
      </c>
      <c r="E1832" s="153">
        <v>0</v>
      </c>
      <c r="F1832" s="15" t="s">
        <v>528</v>
      </c>
      <c r="G1832" s="154">
        <v>0</v>
      </c>
      <c r="H1832" s="155">
        <f t="shared" si="91"/>
        <v>0</v>
      </c>
      <c r="I1832" s="153">
        <v>0</v>
      </c>
      <c r="J1832" s="153">
        <v>0</v>
      </c>
      <c r="K1832" s="153">
        <v>0</v>
      </c>
      <c r="L1832" s="17"/>
      <c r="M1832" s="18"/>
      <c r="N1832" s="127"/>
      <c r="O1832" s="16" t="str">
        <f t="shared" si="92"/>
        <v>Ok</v>
      </c>
    </row>
    <row r="1833" spans="1:15" ht="15" x14ac:dyDescent="0.2">
      <c r="A1833" s="157" t="str">
        <f t="shared" si="90"/>
        <v>No</v>
      </c>
      <c r="B1833" s="13" t="s">
        <v>524</v>
      </c>
      <c r="C1833" s="14" t="s">
        <v>4064</v>
      </c>
      <c r="D1833" s="13" t="s">
        <v>3601</v>
      </c>
      <c r="E1833" s="153">
        <v>0</v>
      </c>
      <c r="F1833" s="15" t="s">
        <v>528</v>
      </c>
      <c r="G1833" s="154">
        <v>0</v>
      </c>
      <c r="H1833" s="155">
        <f t="shared" si="91"/>
        <v>0</v>
      </c>
      <c r="I1833" s="153">
        <v>0</v>
      </c>
      <c r="J1833" s="153">
        <v>0</v>
      </c>
      <c r="K1833" s="153">
        <v>0</v>
      </c>
      <c r="L1833" s="17"/>
      <c r="M1833" s="18"/>
      <c r="N1833" s="127"/>
      <c r="O1833" s="16" t="str">
        <f t="shared" si="92"/>
        <v>Ok</v>
      </c>
    </row>
    <row r="1834" spans="1:15" ht="25.5" x14ac:dyDescent="0.2">
      <c r="A1834" s="157" t="str">
        <f t="shared" si="90"/>
        <v>No</v>
      </c>
      <c r="B1834" s="13" t="s">
        <v>524</v>
      </c>
      <c r="C1834" s="14" t="s">
        <v>4065</v>
      </c>
      <c r="D1834" s="13" t="s">
        <v>3340</v>
      </c>
      <c r="E1834" s="153">
        <v>0</v>
      </c>
      <c r="F1834" s="15" t="s">
        <v>528</v>
      </c>
      <c r="G1834" s="154">
        <v>0</v>
      </c>
      <c r="H1834" s="155">
        <f t="shared" si="91"/>
        <v>0</v>
      </c>
      <c r="I1834" s="153">
        <v>0</v>
      </c>
      <c r="J1834" s="153">
        <v>0</v>
      </c>
      <c r="K1834" s="153">
        <v>0</v>
      </c>
      <c r="L1834" s="17"/>
      <c r="M1834" s="18"/>
      <c r="N1834" s="127"/>
      <c r="O1834" s="16" t="str">
        <f t="shared" si="92"/>
        <v>Ok</v>
      </c>
    </row>
    <row r="1835" spans="1:15" ht="25.5" x14ac:dyDescent="0.2">
      <c r="A1835" s="157" t="str">
        <f t="shared" si="90"/>
        <v>No</v>
      </c>
      <c r="B1835" s="13" t="s">
        <v>524</v>
      </c>
      <c r="C1835" s="14" t="s">
        <v>4066</v>
      </c>
      <c r="D1835" s="13" t="s">
        <v>3342</v>
      </c>
      <c r="E1835" s="153">
        <v>0</v>
      </c>
      <c r="F1835" s="15" t="s">
        <v>528</v>
      </c>
      <c r="G1835" s="154">
        <v>0</v>
      </c>
      <c r="H1835" s="155">
        <f t="shared" si="91"/>
        <v>0</v>
      </c>
      <c r="I1835" s="153">
        <v>0</v>
      </c>
      <c r="J1835" s="153">
        <v>0</v>
      </c>
      <c r="K1835" s="153">
        <v>0</v>
      </c>
      <c r="L1835" s="17"/>
      <c r="M1835" s="18"/>
      <c r="N1835" s="127"/>
      <c r="O1835" s="16" t="str">
        <f t="shared" si="92"/>
        <v>Ok</v>
      </c>
    </row>
    <row r="1836" spans="1:15" ht="25.5" x14ac:dyDescent="0.2">
      <c r="A1836" s="157" t="str">
        <f t="shared" si="90"/>
        <v>No</v>
      </c>
      <c r="B1836" s="13" t="s">
        <v>524</v>
      </c>
      <c r="C1836" s="14" t="s">
        <v>4067</v>
      </c>
      <c r="D1836" s="13" t="s">
        <v>3344</v>
      </c>
      <c r="E1836" s="153">
        <v>0</v>
      </c>
      <c r="F1836" s="15" t="s">
        <v>528</v>
      </c>
      <c r="G1836" s="154">
        <v>0</v>
      </c>
      <c r="H1836" s="155">
        <f t="shared" si="91"/>
        <v>0</v>
      </c>
      <c r="I1836" s="153">
        <v>0</v>
      </c>
      <c r="J1836" s="153">
        <v>0</v>
      </c>
      <c r="K1836" s="153">
        <v>0</v>
      </c>
      <c r="L1836" s="17"/>
      <c r="M1836" s="18"/>
      <c r="N1836" s="127"/>
      <c r="O1836" s="16" t="str">
        <f t="shared" si="92"/>
        <v>Ok</v>
      </c>
    </row>
    <row r="1837" spans="1:15" ht="25.5" x14ac:dyDescent="0.2">
      <c r="A1837" s="157" t="str">
        <f t="shared" si="90"/>
        <v>No</v>
      </c>
      <c r="B1837" s="13" t="s">
        <v>524</v>
      </c>
      <c r="C1837" s="14" t="s">
        <v>4068</v>
      </c>
      <c r="D1837" s="13" t="s">
        <v>3346</v>
      </c>
      <c r="E1837" s="153">
        <v>0</v>
      </c>
      <c r="F1837" s="15" t="s">
        <v>528</v>
      </c>
      <c r="G1837" s="154">
        <v>0</v>
      </c>
      <c r="H1837" s="155">
        <f t="shared" si="91"/>
        <v>0</v>
      </c>
      <c r="I1837" s="153">
        <v>0</v>
      </c>
      <c r="J1837" s="153">
        <v>0</v>
      </c>
      <c r="K1837" s="153">
        <v>0</v>
      </c>
      <c r="L1837" s="17"/>
      <c r="M1837" s="18"/>
      <c r="N1837" s="127"/>
      <c r="O1837" s="16" t="str">
        <f t="shared" si="92"/>
        <v>Ok</v>
      </c>
    </row>
    <row r="1838" spans="1:15" ht="25.5" x14ac:dyDescent="0.2">
      <c r="A1838" s="157" t="str">
        <f t="shared" si="90"/>
        <v>No</v>
      </c>
      <c r="B1838" s="13" t="s">
        <v>524</v>
      </c>
      <c r="C1838" s="14" t="s">
        <v>4069</v>
      </c>
      <c r="D1838" s="13" t="s">
        <v>3348</v>
      </c>
      <c r="E1838" s="153">
        <v>0</v>
      </c>
      <c r="F1838" s="15" t="s">
        <v>528</v>
      </c>
      <c r="G1838" s="154">
        <v>0</v>
      </c>
      <c r="H1838" s="155">
        <f t="shared" si="91"/>
        <v>0</v>
      </c>
      <c r="I1838" s="153">
        <v>0</v>
      </c>
      <c r="J1838" s="153">
        <v>0</v>
      </c>
      <c r="K1838" s="153">
        <v>0</v>
      </c>
      <c r="L1838" s="17"/>
      <c r="M1838" s="18"/>
      <c r="N1838" s="127"/>
      <c r="O1838" s="16" t="str">
        <f t="shared" si="92"/>
        <v>Ok</v>
      </c>
    </row>
    <row r="1839" spans="1:15" ht="25.5" x14ac:dyDescent="0.2">
      <c r="A1839" s="157" t="str">
        <f t="shared" si="90"/>
        <v>No</v>
      </c>
      <c r="B1839" s="13" t="s">
        <v>524</v>
      </c>
      <c r="C1839" s="14" t="s">
        <v>4070</v>
      </c>
      <c r="D1839" s="13" t="s">
        <v>3350</v>
      </c>
      <c r="E1839" s="153">
        <v>0</v>
      </c>
      <c r="F1839" s="15" t="s">
        <v>528</v>
      </c>
      <c r="G1839" s="154">
        <v>0</v>
      </c>
      <c r="H1839" s="155">
        <f t="shared" si="91"/>
        <v>0</v>
      </c>
      <c r="I1839" s="153">
        <v>0</v>
      </c>
      <c r="J1839" s="153">
        <v>0</v>
      </c>
      <c r="K1839" s="153">
        <v>0</v>
      </c>
      <c r="L1839" s="17"/>
      <c r="M1839" s="18"/>
      <c r="N1839" s="127"/>
      <c r="O1839" s="16" t="str">
        <f t="shared" si="92"/>
        <v>Ok</v>
      </c>
    </row>
    <row r="1840" spans="1:15" ht="25.5" x14ac:dyDescent="0.2">
      <c r="A1840" s="157" t="str">
        <f t="shared" si="90"/>
        <v>No</v>
      </c>
      <c r="B1840" s="13" t="s">
        <v>524</v>
      </c>
      <c r="C1840" s="14" t="s">
        <v>4071</v>
      </c>
      <c r="D1840" s="13" t="s">
        <v>3352</v>
      </c>
      <c r="E1840" s="153">
        <v>0</v>
      </c>
      <c r="F1840" s="15" t="s">
        <v>528</v>
      </c>
      <c r="G1840" s="154">
        <v>0</v>
      </c>
      <c r="H1840" s="155">
        <f t="shared" si="91"/>
        <v>0</v>
      </c>
      <c r="I1840" s="153">
        <v>0</v>
      </c>
      <c r="J1840" s="153">
        <v>0</v>
      </c>
      <c r="K1840" s="153">
        <v>0</v>
      </c>
      <c r="L1840" s="17"/>
      <c r="M1840" s="18"/>
      <c r="N1840" s="127"/>
      <c r="O1840" s="16" t="str">
        <f t="shared" si="92"/>
        <v>Ok</v>
      </c>
    </row>
    <row r="1841" spans="1:15" ht="38.25" x14ac:dyDescent="0.2">
      <c r="A1841" s="157" t="str">
        <f t="shared" si="90"/>
        <v>No</v>
      </c>
      <c r="B1841" s="13" t="s">
        <v>524</v>
      </c>
      <c r="C1841" s="14" t="s">
        <v>4072</v>
      </c>
      <c r="D1841" s="13" t="s">
        <v>3354</v>
      </c>
      <c r="E1841" s="153">
        <v>0</v>
      </c>
      <c r="F1841" s="15" t="s">
        <v>528</v>
      </c>
      <c r="G1841" s="154">
        <v>0</v>
      </c>
      <c r="H1841" s="155">
        <f t="shared" si="91"/>
        <v>0</v>
      </c>
      <c r="I1841" s="153">
        <v>0</v>
      </c>
      <c r="J1841" s="153">
        <v>0</v>
      </c>
      <c r="K1841" s="153">
        <v>0</v>
      </c>
      <c r="L1841" s="17"/>
      <c r="M1841" s="18"/>
      <c r="N1841" s="127"/>
      <c r="O1841" s="16" t="str">
        <f t="shared" si="92"/>
        <v>Ok</v>
      </c>
    </row>
    <row r="1842" spans="1:15" ht="25.5" x14ac:dyDescent="0.2">
      <c r="A1842" s="157" t="str">
        <f t="shared" si="90"/>
        <v>No</v>
      </c>
      <c r="B1842" s="13" t="s">
        <v>524</v>
      </c>
      <c r="C1842" s="14" t="s">
        <v>4073</v>
      </c>
      <c r="D1842" s="13" t="s">
        <v>3356</v>
      </c>
      <c r="E1842" s="153">
        <v>0</v>
      </c>
      <c r="F1842" s="15" t="s">
        <v>528</v>
      </c>
      <c r="G1842" s="154">
        <v>0</v>
      </c>
      <c r="H1842" s="155">
        <f t="shared" si="91"/>
        <v>0</v>
      </c>
      <c r="I1842" s="153">
        <v>0</v>
      </c>
      <c r="J1842" s="153">
        <v>0</v>
      </c>
      <c r="K1842" s="153">
        <v>0</v>
      </c>
      <c r="L1842" s="17"/>
      <c r="M1842" s="18"/>
      <c r="N1842" s="127"/>
      <c r="O1842" s="16" t="str">
        <f t="shared" si="92"/>
        <v>Ok</v>
      </c>
    </row>
    <row r="1843" spans="1:15" ht="25.5" x14ac:dyDescent="0.2">
      <c r="A1843" s="157" t="str">
        <f t="shared" si="90"/>
        <v>No</v>
      </c>
      <c r="B1843" s="13" t="s">
        <v>524</v>
      </c>
      <c r="C1843" s="14" t="s">
        <v>4074</v>
      </c>
      <c r="D1843" s="13" t="s">
        <v>3358</v>
      </c>
      <c r="E1843" s="153">
        <v>0</v>
      </c>
      <c r="F1843" s="15" t="s">
        <v>528</v>
      </c>
      <c r="G1843" s="154">
        <v>0</v>
      </c>
      <c r="H1843" s="155">
        <f t="shared" si="91"/>
        <v>0</v>
      </c>
      <c r="I1843" s="153">
        <v>0</v>
      </c>
      <c r="J1843" s="153">
        <v>0</v>
      </c>
      <c r="K1843" s="153">
        <v>0</v>
      </c>
      <c r="L1843" s="17"/>
      <c r="M1843" s="18"/>
      <c r="N1843" s="127"/>
      <c r="O1843" s="16" t="str">
        <f t="shared" si="92"/>
        <v>Ok</v>
      </c>
    </row>
    <row r="1844" spans="1:15" ht="38.25" x14ac:dyDescent="0.2">
      <c r="A1844" s="157" t="str">
        <f t="shared" si="90"/>
        <v>No</v>
      </c>
      <c r="B1844" s="13" t="s">
        <v>524</v>
      </c>
      <c r="C1844" s="14" t="s">
        <v>4075</v>
      </c>
      <c r="D1844" s="13" t="s">
        <v>3360</v>
      </c>
      <c r="E1844" s="153">
        <v>0</v>
      </c>
      <c r="F1844" s="15" t="s">
        <v>528</v>
      </c>
      <c r="G1844" s="154">
        <v>0</v>
      </c>
      <c r="H1844" s="155">
        <f t="shared" si="91"/>
        <v>0</v>
      </c>
      <c r="I1844" s="153">
        <v>0</v>
      </c>
      <c r="J1844" s="153">
        <v>0</v>
      </c>
      <c r="K1844" s="153">
        <v>0</v>
      </c>
      <c r="L1844" s="17"/>
      <c r="M1844" s="18"/>
      <c r="N1844" s="127"/>
      <c r="O1844" s="16" t="str">
        <f t="shared" si="92"/>
        <v>Ok</v>
      </c>
    </row>
    <row r="1845" spans="1:15" ht="25.5" x14ac:dyDescent="0.2">
      <c r="A1845" s="157" t="str">
        <f t="shared" si="90"/>
        <v>No</v>
      </c>
      <c r="B1845" s="13" t="s">
        <v>524</v>
      </c>
      <c r="C1845" s="14" t="s">
        <v>4076</v>
      </c>
      <c r="D1845" s="13" t="s">
        <v>3362</v>
      </c>
      <c r="E1845" s="153">
        <v>0</v>
      </c>
      <c r="F1845" s="15" t="s">
        <v>528</v>
      </c>
      <c r="G1845" s="154">
        <v>0</v>
      </c>
      <c r="H1845" s="155">
        <f t="shared" si="91"/>
        <v>0</v>
      </c>
      <c r="I1845" s="153">
        <v>0</v>
      </c>
      <c r="J1845" s="153">
        <v>0</v>
      </c>
      <c r="K1845" s="153">
        <v>0</v>
      </c>
      <c r="L1845" s="17"/>
      <c r="M1845" s="18"/>
      <c r="N1845" s="127"/>
      <c r="O1845" s="16" t="str">
        <f t="shared" si="92"/>
        <v>Ok</v>
      </c>
    </row>
    <row r="1846" spans="1:15" ht="25.5" x14ac:dyDescent="0.2">
      <c r="A1846" s="157" t="str">
        <f t="shared" si="90"/>
        <v>No</v>
      </c>
      <c r="B1846" s="13" t="s">
        <v>524</v>
      </c>
      <c r="C1846" s="14" t="s">
        <v>4077</v>
      </c>
      <c r="D1846" s="13" t="s">
        <v>3364</v>
      </c>
      <c r="E1846" s="153">
        <v>0</v>
      </c>
      <c r="F1846" s="15" t="s">
        <v>528</v>
      </c>
      <c r="G1846" s="154">
        <v>0</v>
      </c>
      <c r="H1846" s="155">
        <f t="shared" si="91"/>
        <v>0</v>
      </c>
      <c r="I1846" s="153">
        <v>0</v>
      </c>
      <c r="J1846" s="153">
        <v>0</v>
      </c>
      <c r="K1846" s="153">
        <v>0</v>
      </c>
      <c r="L1846" s="17"/>
      <c r="M1846" s="18"/>
      <c r="N1846" s="127"/>
      <c r="O1846" s="16" t="str">
        <f t="shared" si="92"/>
        <v>Ok</v>
      </c>
    </row>
    <row r="1847" spans="1:15" ht="25.5" x14ac:dyDescent="0.2">
      <c r="A1847" s="157" t="str">
        <f t="shared" si="90"/>
        <v>No</v>
      </c>
      <c r="B1847" s="13" t="s">
        <v>524</v>
      </c>
      <c r="C1847" s="14" t="s">
        <v>4078</v>
      </c>
      <c r="D1847" s="13" t="s">
        <v>3245</v>
      </c>
      <c r="E1847" s="153">
        <v>0</v>
      </c>
      <c r="F1847" s="15" t="s">
        <v>528</v>
      </c>
      <c r="G1847" s="154">
        <v>0</v>
      </c>
      <c r="H1847" s="155">
        <f t="shared" si="91"/>
        <v>0</v>
      </c>
      <c r="I1847" s="153">
        <v>0</v>
      </c>
      <c r="J1847" s="153">
        <v>0</v>
      </c>
      <c r="K1847" s="153">
        <v>0</v>
      </c>
      <c r="L1847" s="17"/>
      <c r="M1847" s="18"/>
      <c r="N1847" s="127"/>
      <c r="O1847" s="16" t="str">
        <f t="shared" si="92"/>
        <v>Ok</v>
      </c>
    </row>
    <row r="1848" spans="1:15" ht="25.5" x14ac:dyDescent="0.2">
      <c r="A1848" s="157" t="str">
        <f t="shared" si="90"/>
        <v>No</v>
      </c>
      <c r="B1848" s="13" t="s">
        <v>524</v>
      </c>
      <c r="C1848" s="14" t="s">
        <v>4079</v>
      </c>
      <c r="D1848" s="13" t="s">
        <v>3243</v>
      </c>
      <c r="E1848" s="153">
        <v>0</v>
      </c>
      <c r="F1848" s="15" t="s">
        <v>528</v>
      </c>
      <c r="G1848" s="154">
        <v>0</v>
      </c>
      <c r="H1848" s="155">
        <f t="shared" si="91"/>
        <v>0</v>
      </c>
      <c r="I1848" s="153">
        <v>0</v>
      </c>
      <c r="J1848" s="153">
        <v>0</v>
      </c>
      <c r="K1848" s="153">
        <v>0</v>
      </c>
      <c r="L1848" s="17"/>
      <c r="M1848" s="18"/>
      <c r="N1848" s="127"/>
      <c r="O1848" s="16" t="str">
        <f t="shared" si="92"/>
        <v>Ok</v>
      </c>
    </row>
    <row r="1849" spans="1:15" ht="25.5" x14ac:dyDescent="0.2">
      <c r="A1849" s="157" t="str">
        <f t="shared" si="90"/>
        <v>No</v>
      </c>
      <c r="B1849" s="13" t="s">
        <v>524</v>
      </c>
      <c r="C1849" s="14" t="s">
        <v>4080</v>
      </c>
      <c r="D1849" s="13" t="s">
        <v>3248</v>
      </c>
      <c r="E1849" s="153">
        <v>0</v>
      </c>
      <c r="F1849" s="15" t="s">
        <v>528</v>
      </c>
      <c r="G1849" s="154">
        <v>0</v>
      </c>
      <c r="H1849" s="155">
        <f t="shared" si="91"/>
        <v>0</v>
      </c>
      <c r="I1849" s="153">
        <v>0</v>
      </c>
      <c r="J1849" s="153">
        <v>0</v>
      </c>
      <c r="K1849" s="153">
        <v>0</v>
      </c>
      <c r="L1849" s="17"/>
      <c r="M1849" s="18"/>
      <c r="N1849" s="127"/>
      <c r="O1849" s="16" t="str">
        <f t="shared" si="92"/>
        <v>Ok</v>
      </c>
    </row>
    <row r="1850" spans="1:15" ht="25.5" x14ac:dyDescent="0.2">
      <c r="A1850" s="157" t="str">
        <f t="shared" si="90"/>
        <v>No</v>
      </c>
      <c r="B1850" s="13" t="s">
        <v>524</v>
      </c>
      <c r="C1850" s="14" t="s">
        <v>4081</v>
      </c>
      <c r="D1850" s="13" t="s">
        <v>3250</v>
      </c>
      <c r="E1850" s="153">
        <v>0</v>
      </c>
      <c r="F1850" s="15" t="s">
        <v>528</v>
      </c>
      <c r="G1850" s="154">
        <v>0</v>
      </c>
      <c r="H1850" s="155">
        <f t="shared" si="91"/>
        <v>0</v>
      </c>
      <c r="I1850" s="153">
        <v>0</v>
      </c>
      <c r="J1850" s="153">
        <v>0</v>
      </c>
      <c r="K1850" s="153">
        <v>0</v>
      </c>
      <c r="L1850" s="17"/>
      <c r="M1850" s="18"/>
      <c r="N1850" s="127"/>
      <c r="O1850" s="16" t="str">
        <f t="shared" si="92"/>
        <v>Ok</v>
      </c>
    </row>
    <row r="1851" spans="1:15" ht="25.5" x14ac:dyDescent="0.2">
      <c r="A1851" s="157" t="str">
        <f t="shared" si="90"/>
        <v>No</v>
      </c>
      <c r="B1851" s="13" t="s">
        <v>524</v>
      </c>
      <c r="C1851" s="14" t="s">
        <v>4082</v>
      </c>
      <c r="D1851" s="13" t="s">
        <v>3252</v>
      </c>
      <c r="E1851" s="153">
        <v>0</v>
      </c>
      <c r="F1851" s="15" t="s">
        <v>528</v>
      </c>
      <c r="G1851" s="154">
        <v>0</v>
      </c>
      <c r="H1851" s="155">
        <f t="shared" si="91"/>
        <v>0</v>
      </c>
      <c r="I1851" s="153">
        <v>0</v>
      </c>
      <c r="J1851" s="153">
        <v>0</v>
      </c>
      <c r="K1851" s="153">
        <v>0</v>
      </c>
      <c r="L1851" s="17"/>
      <c r="M1851" s="18"/>
      <c r="N1851" s="127"/>
      <c r="O1851" s="16" t="str">
        <f t="shared" si="92"/>
        <v>Ok</v>
      </c>
    </row>
    <row r="1852" spans="1:15" ht="25.5" x14ac:dyDescent="0.2">
      <c r="A1852" s="157" t="str">
        <f t="shared" si="90"/>
        <v>No</v>
      </c>
      <c r="B1852" s="13" t="s">
        <v>524</v>
      </c>
      <c r="C1852" s="14" t="s">
        <v>4083</v>
      </c>
      <c r="D1852" s="13" t="s">
        <v>3254</v>
      </c>
      <c r="E1852" s="153">
        <v>0</v>
      </c>
      <c r="F1852" s="15" t="s">
        <v>528</v>
      </c>
      <c r="G1852" s="154">
        <v>0</v>
      </c>
      <c r="H1852" s="155">
        <f t="shared" si="91"/>
        <v>0</v>
      </c>
      <c r="I1852" s="153">
        <v>0</v>
      </c>
      <c r="J1852" s="153">
        <v>0</v>
      </c>
      <c r="K1852" s="153">
        <v>0</v>
      </c>
      <c r="L1852" s="17"/>
      <c r="M1852" s="18"/>
      <c r="N1852" s="127"/>
      <c r="O1852" s="16" t="str">
        <f t="shared" si="92"/>
        <v>Ok</v>
      </c>
    </row>
    <row r="1853" spans="1:15" ht="25.5" x14ac:dyDescent="0.2">
      <c r="A1853" s="157" t="str">
        <f t="shared" si="90"/>
        <v>No</v>
      </c>
      <c r="B1853" s="13" t="s">
        <v>524</v>
      </c>
      <c r="C1853" s="14" t="s">
        <v>4084</v>
      </c>
      <c r="D1853" s="13" t="s">
        <v>3256</v>
      </c>
      <c r="E1853" s="153">
        <v>0</v>
      </c>
      <c r="F1853" s="15" t="s">
        <v>528</v>
      </c>
      <c r="G1853" s="154">
        <v>0</v>
      </c>
      <c r="H1853" s="155">
        <f t="shared" si="91"/>
        <v>0</v>
      </c>
      <c r="I1853" s="153">
        <v>0</v>
      </c>
      <c r="J1853" s="153">
        <v>0</v>
      </c>
      <c r="K1853" s="153">
        <v>0</v>
      </c>
      <c r="L1853" s="17"/>
      <c r="M1853" s="18"/>
      <c r="N1853" s="127"/>
      <c r="O1853" s="16" t="str">
        <f t="shared" si="92"/>
        <v>Ok</v>
      </c>
    </row>
    <row r="1854" spans="1:15" ht="25.5" x14ac:dyDescent="0.2">
      <c r="A1854" s="157" t="str">
        <f t="shared" si="90"/>
        <v>No</v>
      </c>
      <c r="B1854" s="13" t="s">
        <v>524</v>
      </c>
      <c r="C1854" s="14" t="s">
        <v>4085</v>
      </c>
      <c r="D1854" s="13" t="s">
        <v>3258</v>
      </c>
      <c r="E1854" s="153">
        <v>0</v>
      </c>
      <c r="F1854" s="15" t="s">
        <v>528</v>
      </c>
      <c r="G1854" s="154">
        <v>0</v>
      </c>
      <c r="H1854" s="155">
        <f t="shared" si="91"/>
        <v>0</v>
      </c>
      <c r="I1854" s="153">
        <v>0</v>
      </c>
      <c r="J1854" s="153">
        <v>0</v>
      </c>
      <c r="K1854" s="153">
        <v>0</v>
      </c>
      <c r="L1854" s="17"/>
      <c r="M1854" s="18"/>
      <c r="N1854" s="127"/>
      <c r="O1854" s="16" t="str">
        <f t="shared" si="92"/>
        <v>Ok</v>
      </c>
    </row>
    <row r="1855" spans="1:15" ht="38.25" x14ac:dyDescent="0.2">
      <c r="A1855" s="157" t="str">
        <f t="shared" si="90"/>
        <v>No</v>
      </c>
      <c r="B1855" s="13" t="s">
        <v>524</v>
      </c>
      <c r="C1855" s="14" t="s">
        <v>4086</v>
      </c>
      <c r="D1855" s="13" t="s">
        <v>3260</v>
      </c>
      <c r="E1855" s="153">
        <v>0</v>
      </c>
      <c r="F1855" s="15" t="s">
        <v>528</v>
      </c>
      <c r="G1855" s="154">
        <v>0</v>
      </c>
      <c r="H1855" s="155">
        <f t="shared" si="91"/>
        <v>0</v>
      </c>
      <c r="I1855" s="153">
        <v>0</v>
      </c>
      <c r="J1855" s="153">
        <v>0</v>
      </c>
      <c r="K1855" s="153">
        <v>0</v>
      </c>
      <c r="L1855" s="17"/>
      <c r="M1855" s="18"/>
      <c r="N1855" s="127"/>
      <c r="O1855" s="16" t="str">
        <f t="shared" si="92"/>
        <v>Ok</v>
      </c>
    </row>
    <row r="1856" spans="1:15" ht="25.5" x14ac:dyDescent="0.2">
      <c r="A1856" s="157" t="str">
        <f t="shared" si="90"/>
        <v>No</v>
      </c>
      <c r="B1856" s="13" t="s">
        <v>524</v>
      </c>
      <c r="C1856" s="14" t="s">
        <v>4087</v>
      </c>
      <c r="D1856" s="13" t="s">
        <v>3262</v>
      </c>
      <c r="E1856" s="153">
        <v>0</v>
      </c>
      <c r="F1856" s="15" t="s">
        <v>528</v>
      </c>
      <c r="G1856" s="154">
        <v>0</v>
      </c>
      <c r="H1856" s="155">
        <f t="shared" si="91"/>
        <v>0</v>
      </c>
      <c r="I1856" s="153">
        <v>0</v>
      </c>
      <c r="J1856" s="153">
        <v>0</v>
      </c>
      <c r="K1856" s="153">
        <v>0</v>
      </c>
      <c r="L1856" s="17"/>
      <c r="M1856" s="18"/>
      <c r="N1856" s="127"/>
      <c r="O1856" s="16" t="str">
        <f t="shared" si="92"/>
        <v>Ok</v>
      </c>
    </row>
    <row r="1857" spans="1:15" ht="25.5" x14ac:dyDescent="0.2">
      <c r="A1857" s="157" t="str">
        <f t="shared" si="90"/>
        <v>No</v>
      </c>
      <c r="B1857" s="13" t="s">
        <v>524</v>
      </c>
      <c r="C1857" s="14" t="s">
        <v>4088</v>
      </c>
      <c r="D1857" s="13" t="s">
        <v>3150</v>
      </c>
      <c r="E1857" s="153">
        <v>0</v>
      </c>
      <c r="F1857" s="15" t="s">
        <v>528</v>
      </c>
      <c r="G1857" s="154">
        <v>0</v>
      </c>
      <c r="H1857" s="155">
        <f t="shared" si="91"/>
        <v>0</v>
      </c>
      <c r="I1857" s="153">
        <v>0</v>
      </c>
      <c r="J1857" s="153">
        <v>0</v>
      </c>
      <c r="K1857" s="153">
        <v>0</v>
      </c>
      <c r="L1857" s="17"/>
      <c r="M1857" s="18"/>
      <c r="N1857" s="127"/>
      <c r="O1857" s="16" t="str">
        <f t="shared" si="92"/>
        <v>Ok</v>
      </c>
    </row>
    <row r="1858" spans="1:15" ht="25.5" x14ac:dyDescent="0.2">
      <c r="A1858" s="157" t="str">
        <f t="shared" si="90"/>
        <v>No</v>
      </c>
      <c r="B1858" s="13" t="s">
        <v>524</v>
      </c>
      <c r="C1858" s="14" t="s">
        <v>4089</v>
      </c>
      <c r="D1858" s="13" t="s">
        <v>3152</v>
      </c>
      <c r="E1858" s="153">
        <v>0</v>
      </c>
      <c r="F1858" s="15" t="s">
        <v>528</v>
      </c>
      <c r="G1858" s="154">
        <v>0</v>
      </c>
      <c r="H1858" s="155">
        <f t="shared" si="91"/>
        <v>0</v>
      </c>
      <c r="I1858" s="153">
        <v>0</v>
      </c>
      <c r="J1858" s="153">
        <v>0</v>
      </c>
      <c r="K1858" s="153">
        <v>0</v>
      </c>
      <c r="L1858" s="17"/>
      <c r="M1858" s="18"/>
      <c r="N1858" s="127"/>
      <c r="O1858" s="16" t="str">
        <f t="shared" si="92"/>
        <v>Ok</v>
      </c>
    </row>
    <row r="1859" spans="1:15" ht="25.5" x14ac:dyDescent="0.2">
      <c r="A1859" s="157" t="str">
        <f t="shared" si="90"/>
        <v>No</v>
      </c>
      <c r="B1859" s="13" t="s">
        <v>524</v>
      </c>
      <c r="C1859" s="14" t="s">
        <v>4090</v>
      </c>
      <c r="D1859" s="13" t="s">
        <v>3154</v>
      </c>
      <c r="E1859" s="153">
        <v>0</v>
      </c>
      <c r="F1859" s="15" t="s">
        <v>528</v>
      </c>
      <c r="G1859" s="154">
        <v>0</v>
      </c>
      <c r="H1859" s="155">
        <f t="shared" si="91"/>
        <v>0</v>
      </c>
      <c r="I1859" s="153">
        <v>0</v>
      </c>
      <c r="J1859" s="153">
        <v>0</v>
      </c>
      <c r="K1859" s="153">
        <v>0</v>
      </c>
      <c r="L1859" s="17"/>
      <c r="M1859" s="18"/>
      <c r="N1859" s="127"/>
      <c r="O1859" s="16" t="str">
        <f t="shared" si="92"/>
        <v>Ok</v>
      </c>
    </row>
    <row r="1860" spans="1:15" ht="25.5" x14ac:dyDescent="0.2">
      <c r="A1860" s="157" t="str">
        <f t="shared" si="90"/>
        <v>No</v>
      </c>
      <c r="B1860" s="13" t="s">
        <v>524</v>
      </c>
      <c r="C1860" s="14" t="s">
        <v>4091</v>
      </c>
      <c r="D1860" s="13" t="s">
        <v>3156</v>
      </c>
      <c r="E1860" s="153">
        <v>0</v>
      </c>
      <c r="F1860" s="15" t="s">
        <v>528</v>
      </c>
      <c r="G1860" s="154">
        <v>0</v>
      </c>
      <c r="H1860" s="155">
        <f t="shared" si="91"/>
        <v>0</v>
      </c>
      <c r="I1860" s="153">
        <v>0</v>
      </c>
      <c r="J1860" s="153">
        <v>0</v>
      </c>
      <c r="K1860" s="153">
        <v>0</v>
      </c>
      <c r="L1860" s="17"/>
      <c r="M1860" s="18"/>
      <c r="N1860" s="127"/>
      <c r="O1860" s="16" t="str">
        <f t="shared" si="92"/>
        <v>Ok</v>
      </c>
    </row>
    <row r="1861" spans="1:15" ht="25.5" x14ac:dyDescent="0.2">
      <c r="A1861" s="157" t="str">
        <f t="shared" si="90"/>
        <v>No</v>
      </c>
      <c r="B1861" s="13" t="s">
        <v>524</v>
      </c>
      <c r="C1861" s="14" t="s">
        <v>4092</v>
      </c>
      <c r="D1861" s="13" t="s">
        <v>3158</v>
      </c>
      <c r="E1861" s="153">
        <v>0</v>
      </c>
      <c r="F1861" s="15" t="s">
        <v>528</v>
      </c>
      <c r="G1861" s="154">
        <v>0</v>
      </c>
      <c r="H1861" s="155">
        <f t="shared" si="91"/>
        <v>0</v>
      </c>
      <c r="I1861" s="153">
        <v>0</v>
      </c>
      <c r="J1861" s="153">
        <v>0</v>
      </c>
      <c r="K1861" s="153">
        <v>0</v>
      </c>
      <c r="L1861" s="17"/>
      <c r="M1861" s="18"/>
      <c r="N1861" s="127"/>
      <c r="O1861" s="16" t="str">
        <f t="shared" si="92"/>
        <v>Ok</v>
      </c>
    </row>
    <row r="1862" spans="1:15" ht="25.5" x14ac:dyDescent="0.2">
      <c r="A1862" s="157" t="str">
        <f t="shared" si="90"/>
        <v>No</v>
      </c>
      <c r="B1862" s="13" t="s">
        <v>524</v>
      </c>
      <c r="C1862" s="14" t="s">
        <v>4093</v>
      </c>
      <c r="D1862" s="13" t="s">
        <v>3160</v>
      </c>
      <c r="E1862" s="153">
        <v>0</v>
      </c>
      <c r="F1862" s="15" t="s">
        <v>528</v>
      </c>
      <c r="G1862" s="154">
        <v>0</v>
      </c>
      <c r="H1862" s="155">
        <f t="shared" si="91"/>
        <v>0</v>
      </c>
      <c r="I1862" s="153">
        <v>0</v>
      </c>
      <c r="J1862" s="153">
        <v>0</v>
      </c>
      <c r="K1862" s="153">
        <v>0</v>
      </c>
      <c r="L1862" s="17"/>
      <c r="M1862" s="18"/>
      <c r="N1862" s="127"/>
      <c r="O1862" s="16" t="str">
        <f t="shared" si="92"/>
        <v>Ok</v>
      </c>
    </row>
    <row r="1863" spans="1:15" ht="38.25" x14ac:dyDescent="0.2">
      <c r="A1863" s="157" t="str">
        <f t="shared" si="90"/>
        <v>No</v>
      </c>
      <c r="B1863" s="13" t="s">
        <v>524</v>
      </c>
      <c r="C1863" s="14" t="s">
        <v>4094</v>
      </c>
      <c r="D1863" s="13" t="s">
        <v>3162</v>
      </c>
      <c r="E1863" s="153">
        <v>0</v>
      </c>
      <c r="F1863" s="15" t="s">
        <v>528</v>
      </c>
      <c r="G1863" s="154">
        <v>0</v>
      </c>
      <c r="H1863" s="155">
        <f t="shared" si="91"/>
        <v>0</v>
      </c>
      <c r="I1863" s="153">
        <v>0</v>
      </c>
      <c r="J1863" s="153">
        <v>0</v>
      </c>
      <c r="K1863" s="153">
        <v>0</v>
      </c>
      <c r="L1863" s="17"/>
      <c r="M1863" s="18"/>
      <c r="N1863" s="127"/>
      <c r="O1863" s="16" t="str">
        <f t="shared" si="92"/>
        <v>Ok</v>
      </c>
    </row>
    <row r="1864" spans="1:15" ht="25.5" x14ac:dyDescent="0.2">
      <c r="A1864" s="157" t="str">
        <f t="shared" si="90"/>
        <v>No</v>
      </c>
      <c r="B1864" s="13" t="s">
        <v>524</v>
      </c>
      <c r="C1864" s="14" t="s">
        <v>4095</v>
      </c>
      <c r="D1864" s="13" t="s">
        <v>3164</v>
      </c>
      <c r="E1864" s="153">
        <v>0</v>
      </c>
      <c r="F1864" s="15" t="s">
        <v>528</v>
      </c>
      <c r="G1864" s="154">
        <v>0</v>
      </c>
      <c r="H1864" s="155">
        <f t="shared" si="91"/>
        <v>0</v>
      </c>
      <c r="I1864" s="153">
        <v>0</v>
      </c>
      <c r="J1864" s="153">
        <v>0</v>
      </c>
      <c r="K1864" s="153">
        <v>0</v>
      </c>
      <c r="L1864" s="17"/>
      <c r="M1864" s="18"/>
      <c r="N1864" s="127"/>
      <c r="O1864" s="16" t="str">
        <f t="shared" si="92"/>
        <v>Ok</v>
      </c>
    </row>
    <row r="1865" spans="1:15" ht="25.5" x14ac:dyDescent="0.2">
      <c r="A1865" s="157" t="str">
        <f t="shared" si="90"/>
        <v>No</v>
      </c>
      <c r="B1865" s="13" t="s">
        <v>524</v>
      </c>
      <c r="C1865" s="14" t="s">
        <v>4096</v>
      </c>
      <c r="D1865" s="13" t="s">
        <v>3166</v>
      </c>
      <c r="E1865" s="153">
        <v>0</v>
      </c>
      <c r="F1865" s="15" t="s">
        <v>528</v>
      </c>
      <c r="G1865" s="154">
        <v>0</v>
      </c>
      <c r="H1865" s="155">
        <f t="shared" si="91"/>
        <v>0</v>
      </c>
      <c r="I1865" s="153">
        <v>0</v>
      </c>
      <c r="J1865" s="153">
        <v>0</v>
      </c>
      <c r="K1865" s="153">
        <v>0</v>
      </c>
      <c r="L1865" s="17"/>
      <c r="M1865" s="18"/>
      <c r="N1865" s="127"/>
      <c r="O1865" s="16" t="str">
        <f t="shared" si="92"/>
        <v>Ok</v>
      </c>
    </row>
    <row r="1866" spans="1:15" ht="25.5" x14ac:dyDescent="0.2">
      <c r="A1866" s="157" t="str">
        <f t="shared" si="90"/>
        <v>No</v>
      </c>
      <c r="B1866" s="13" t="s">
        <v>524</v>
      </c>
      <c r="C1866" s="14" t="s">
        <v>4097</v>
      </c>
      <c r="D1866" s="13" t="s">
        <v>3168</v>
      </c>
      <c r="E1866" s="153">
        <v>0</v>
      </c>
      <c r="F1866" s="15" t="s">
        <v>528</v>
      </c>
      <c r="G1866" s="154">
        <v>0</v>
      </c>
      <c r="H1866" s="155">
        <f t="shared" si="91"/>
        <v>0</v>
      </c>
      <c r="I1866" s="153">
        <v>0</v>
      </c>
      <c r="J1866" s="153">
        <v>0</v>
      </c>
      <c r="K1866" s="153">
        <v>0</v>
      </c>
      <c r="L1866" s="17"/>
      <c r="M1866" s="18"/>
      <c r="N1866" s="127"/>
      <c r="O1866" s="16" t="str">
        <f t="shared" si="92"/>
        <v>Ok</v>
      </c>
    </row>
    <row r="1867" spans="1:15" ht="25.5" x14ac:dyDescent="0.2">
      <c r="A1867" s="157" t="str">
        <f t="shared" ref="A1867:A1930" si="93">IF(OR(E1867&lt;&gt;0,G1867&lt;&gt;0),"Si","No")</f>
        <v>No</v>
      </c>
      <c r="B1867" s="13" t="s">
        <v>524</v>
      </c>
      <c r="C1867" s="14" t="s">
        <v>4098</v>
      </c>
      <c r="D1867" s="13" t="s">
        <v>3170</v>
      </c>
      <c r="E1867" s="153">
        <v>0</v>
      </c>
      <c r="F1867" s="15" t="s">
        <v>528</v>
      </c>
      <c r="G1867" s="154">
        <v>0</v>
      </c>
      <c r="H1867" s="155">
        <f t="shared" ref="H1867:H1930" si="94">+E1867-G1867</f>
        <v>0</v>
      </c>
      <c r="I1867" s="153">
        <v>0</v>
      </c>
      <c r="J1867" s="153">
        <v>0</v>
      </c>
      <c r="K1867" s="153">
        <v>0</v>
      </c>
      <c r="L1867" s="17"/>
      <c r="M1867" s="18"/>
      <c r="N1867" s="127"/>
      <c r="O1867" s="16" t="str">
        <f t="shared" si="92"/>
        <v>Ok</v>
      </c>
    </row>
    <row r="1868" spans="1:15" ht="25.5" x14ac:dyDescent="0.2">
      <c r="A1868" s="157" t="str">
        <f t="shared" si="93"/>
        <v>No</v>
      </c>
      <c r="B1868" s="13" t="s">
        <v>524</v>
      </c>
      <c r="C1868" s="14" t="s">
        <v>4099</v>
      </c>
      <c r="D1868" s="13" t="s">
        <v>3172</v>
      </c>
      <c r="E1868" s="153">
        <v>0</v>
      </c>
      <c r="F1868" s="15" t="s">
        <v>528</v>
      </c>
      <c r="G1868" s="154">
        <v>0</v>
      </c>
      <c r="H1868" s="155">
        <f t="shared" si="94"/>
        <v>0</v>
      </c>
      <c r="I1868" s="153">
        <v>0</v>
      </c>
      <c r="J1868" s="153">
        <v>0</v>
      </c>
      <c r="K1868" s="153">
        <v>0</v>
      </c>
      <c r="L1868" s="17"/>
      <c r="M1868" s="18"/>
      <c r="N1868" s="127"/>
      <c r="O1868" s="16" t="str">
        <f t="shared" si="92"/>
        <v>Ok</v>
      </c>
    </row>
    <row r="1869" spans="1:15" ht="25.5" x14ac:dyDescent="0.2">
      <c r="A1869" s="157" t="str">
        <f t="shared" si="93"/>
        <v>No</v>
      </c>
      <c r="B1869" s="13" t="s">
        <v>524</v>
      </c>
      <c r="C1869" s="14" t="s">
        <v>4100</v>
      </c>
      <c r="D1869" s="13" t="s">
        <v>3174</v>
      </c>
      <c r="E1869" s="153">
        <v>0</v>
      </c>
      <c r="F1869" s="15" t="s">
        <v>528</v>
      </c>
      <c r="G1869" s="154">
        <v>0</v>
      </c>
      <c r="H1869" s="155">
        <f t="shared" si="94"/>
        <v>0</v>
      </c>
      <c r="I1869" s="153">
        <v>0</v>
      </c>
      <c r="J1869" s="153">
        <v>0</v>
      </c>
      <c r="K1869" s="153">
        <v>0</v>
      </c>
      <c r="L1869" s="17"/>
      <c r="M1869" s="18"/>
      <c r="N1869" s="127"/>
      <c r="O1869" s="16" t="str">
        <f t="shared" si="92"/>
        <v>Ok</v>
      </c>
    </row>
    <row r="1870" spans="1:15" ht="38.25" x14ac:dyDescent="0.2">
      <c r="A1870" s="157" t="str">
        <f t="shared" si="93"/>
        <v>No</v>
      </c>
      <c r="B1870" s="13" t="s">
        <v>524</v>
      </c>
      <c r="C1870" s="14" t="s">
        <v>4101</v>
      </c>
      <c r="D1870" s="13" t="s">
        <v>3176</v>
      </c>
      <c r="E1870" s="153">
        <v>0</v>
      </c>
      <c r="F1870" s="15" t="s">
        <v>528</v>
      </c>
      <c r="G1870" s="154">
        <v>0</v>
      </c>
      <c r="H1870" s="155">
        <f t="shared" si="94"/>
        <v>0</v>
      </c>
      <c r="I1870" s="153">
        <v>0</v>
      </c>
      <c r="J1870" s="153">
        <v>0</v>
      </c>
      <c r="K1870" s="153">
        <v>0</v>
      </c>
      <c r="L1870" s="17"/>
      <c r="M1870" s="18"/>
      <c r="N1870" s="127"/>
      <c r="O1870" s="16" t="str">
        <f t="shared" si="92"/>
        <v>Ok</v>
      </c>
    </row>
    <row r="1871" spans="1:15" ht="25.5" x14ac:dyDescent="0.2">
      <c r="A1871" s="157" t="str">
        <f t="shared" si="93"/>
        <v>No</v>
      </c>
      <c r="B1871" s="13" t="s">
        <v>524</v>
      </c>
      <c r="C1871" s="14" t="s">
        <v>4102</v>
      </c>
      <c r="D1871" s="13" t="s">
        <v>3178</v>
      </c>
      <c r="E1871" s="153">
        <v>0</v>
      </c>
      <c r="F1871" s="15" t="s">
        <v>528</v>
      </c>
      <c r="G1871" s="154">
        <v>0</v>
      </c>
      <c r="H1871" s="155">
        <f t="shared" si="94"/>
        <v>0</v>
      </c>
      <c r="I1871" s="153">
        <v>0</v>
      </c>
      <c r="J1871" s="153">
        <v>0</v>
      </c>
      <c r="K1871" s="153">
        <v>0</v>
      </c>
      <c r="L1871" s="17"/>
      <c r="M1871" s="18"/>
      <c r="N1871" s="127"/>
      <c r="O1871" s="16" t="str">
        <f t="shared" si="92"/>
        <v>Ok</v>
      </c>
    </row>
    <row r="1872" spans="1:15" ht="25.5" x14ac:dyDescent="0.2">
      <c r="A1872" s="157" t="str">
        <f t="shared" si="93"/>
        <v>No</v>
      </c>
      <c r="B1872" s="13" t="s">
        <v>524</v>
      </c>
      <c r="C1872" s="14" t="s">
        <v>4103</v>
      </c>
      <c r="D1872" s="13" t="s">
        <v>3180</v>
      </c>
      <c r="E1872" s="153">
        <v>0</v>
      </c>
      <c r="F1872" s="15" t="s">
        <v>528</v>
      </c>
      <c r="G1872" s="154">
        <v>0</v>
      </c>
      <c r="H1872" s="155">
        <f t="shared" si="94"/>
        <v>0</v>
      </c>
      <c r="I1872" s="153">
        <v>0</v>
      </c>
      <c r="J1872" s="153">
        <v>0</v>
      </c>
      <c r="K1872" s="153">
        <v>0</v>
      </c>
      <c r="L1872" s="17"/>
      <c r="M1872" s="18"/>
      <c r="N1872" s="127"/>
      <c r="O1872" s="16" t="str">
        <f t="shared" si="92"/>
        <v>Ok</v>
      </c>
    </row>
    <row r="1873" spans="1:15" ht="25.5" x14ac:dyDescent="0.2">
      <c r="A1873" s="157" t="str">
        <f t="shared" si="93"/>
        <v>No</v>
      </c>
      <c r="B1873" s="13" t="s">
        <v>524</v>
      </c>
      <c r="C1873" s="14" t="s">
        <v>4104</v>
      </c>
      <c r="D1873" s="13" t="s">
        <v>3182</v>
      </c>
      <c r="E1873" s="153">
        <v>0</v>
      </c>
      <c r="F1873" s="15" t="s">
        <v>528</v>
      </c>
      <c r="G1873" s="154">
        <v>0</v>
      </c>
      <c r="H1873" s="155">
        <f t="shared" si="94"/>
        <v>0</v>
      </c>
      <c r="I1873" s="153">
        <v>0</v>
      </c>
      <c r="J1873" s="153">
        <v>0</v>
      </c>
      <c r="K1873" s="153">
        <v>0</v>
      </c>
      <c r="L1873" s="17"/>
      <c r="M1873" s="18"/>
      <c r="N1873" s="127"/>
      <c r="O1873" s="16" t="str">
        <f t="shared" si="92"/>
        <v>Ok</v>
      </c>
    </row>
    <row r="1874" spans="1:15" ht="25.5" x14ac:dyDescent="0.2">
      <c r="A1874" s="157" t="str">
        <f t="shared" si="93"/>
        <v>No</v>
      </c>
      <c r="B1874" s="13" t="s">
        <v>524</v>
      </c>
      <c r="C1874" s="14" t="s">
        <v>4105</v>
      </c>
      <c r="D1874" s="13" t="s">
        <v>3184</v>
      </c>
      <c r="E1874" s="153">
        <v>0</v>
      </c>
      <c r="F1874" s="15" t="s">
        <v>528</v>
      </c>
      <c r="G1874" s="154">
        <v>0</v>
      </c>
      <c r="H1874" s="155">
        <f t="shared" si="94"/>
        <v>0</v>
      </c>
      <c r="I1874" s="153">
        <v>0</v>
      </c>
      <c r="J1874" s="153">
        <v>0</v>
      </c>
      <c r="K1874" s="153">
        <v>0</v>
      </c>
      <c r="L1874" s="17"/>
      <c r="M1874" s="18"/>
      <c r="N1874" s="127"/>
      <c r="O1874" s="16" t="str">
        <f t="shared" si="92"/>
        <v>Ok</v>
      </c>
    </row>
    <row r="1875" spans="1:15" ht="25.5" x14ac:dyDescent="0.2">
      <c r="A1875" s="157" t="str">
        <f t="shared" si="93"/>
        <v>No</v>
      </c>
      <c r="B1875" s="13" t="s">
        <v>524</v>
      </c>
      <c r="C1875" s="14" t="s">
        <v>4106</v>
      </c>
      <c r="D1875" s="13" t="s">
        <v>3186</v>
      </c>
      <c r="E1875" s="153">
        <v>0</v>
      </c>
      <c r="F1875" s="15" t="s">
        <v>528</v>
      </c>
      <c r="G1875" s="154">
        <v>0</v>
      </c>
      <c r="H1875" s="155">
        <f t="shared" si="94"/>
        <v>0</v>
      </c>
      <c r="I1875" s="153">
        <v>0</v>
      </c>
      <c r="J1875" s="153">
        <v>0</v>
      </c>
      <c r="K1875" s="153">
        <v>0</v>
      </c>
      <c r="L1875" s="17"/>
      <c r="M1875" s="18"/>
      <c r="N1875" s="127"/>
      <c r="O1875" s="16" t="str">
        <f t="shared" si="92"/>
        <v>Ok</v>
      </c>
    </row>
    <row r="1876" spans="1:15" ht="25.5" x14ac:dyDescent="0.2">
      <c r="A1876" s="157" t="str">
        <f t="shared" si="93"/>
        <v>No</v>
      </c>
      <c r="B1876" s="13" t="s">
        <v>524</v>
      </c>
      <c r="C1876" s="14" t="s">
        <v>4107</v>
      </c>
      <c r="D1876" s="13" t="s">
        <v>3188</v>
      </c>
      <c r="E1876" s="153">
        <v>0</v>
      </c>
      <c r="F1876" s="15" t="s">
        <v>528</v>
      </c>
      <c r="G1876" s="154">
        <v>0</v>
      </c>
      <c r="H1876" s="155">
        <f t="shared" si="94"/>
        <v>0</v>
      </c>
      <c r="I1876" s="153">
        <v>0</v>
      </c>
      <c r="J1876" s="153">
        <v>0</v>
      </c>
      <c r="K1876" s="153">
        <v>0</v>
      </c>
      <c r="L1876" s="17"/>
      <c r="M1876" s="18"/>
      <c r="N1876" s="127"/>
      <c r="O1876" s="16" t="str">
        <f t="shared" si="92"/>
        <v>Ok</v>
      </c>
    </row>
    <row r="1877" spans="1:15" ht="38.25" x14ac:dyDescent="0.2">
      <c r="A1877" s="157" t="str">
        <f t="shared" si="93"/>
        <v>No</v>
      </c>
      <c r="B1877" s="13" t="s">
        <v>524</v>
      </c>
      <c r="C1877" s="14" t="s">
        <v>4108</v>
      </c>
      <c r="D1877" s="13" t="s">
        <v>3190</v>
      </c>
      <c r="E1877" s="153">
        <v>0</v>
      </c>
      <c r="F1877" s="15" t="s">
        <v>528</v>
      </c>
      <c r="G1877" s="154">
        <v>0</v>
      </c>
      <c r="H1877" s="155">
        <f t="shared" si="94"/>
        <v>0</v>
      </c>
      <c r="I1877" s="153">
        <v>0</v>
      </c>
      <c r="J1877" s="153">
        <v>0</v>
      </c>
      <c r="K1877" s="153">
        <v>0</v>
      </c>
      <c r="L1877" s="17"/>
      <c r="M1877" s="18"/>
      <c r="N1877" s="127"/>
      <c r="O1877" s="16" t="str">
        <f t="shared" si="92"/>
        <v>Ok</v>
      </c>
    </row>
    <row r="1878" spans="1:15" ht="25.5" x14ac:dyDescent="0.2">
      <c r="A1878" s="157" t="str">
        <f t="shared" si="93"/>
        <v>No</v>
      </c>
      <c r="B1878" s="13" t="s">
        <v>524</v>
      </c>
      <c r="C1878" s="14" t="s">
        <v>4109</v>
      </c>
      <c r="D1878" s="13" t="s">
        <v>3192</v>
      </c>
      <c r="E1878" s="153">
        <v>0</v>
      </c>
      <c r="F1878" s="15" t="s">
        <v>528</v>
      </c>
      <c r="G1878" s="154">
        <v>0</v>
      </c>
      <c r="H1878" s="155">
        <f t="shared" si="94"/>
        <v>0</v>
      </c>
      <c r="I1878" s="153">
        <v>0</v>
      </c>
      <c r="J1878" s="153">
        <v>0</v>
      </c>
      <c r="K1878" s="153">
        <v>0</v>
      </c>
      <c r="L1878" s="17"/>
      <c r="M1878" s="18"/>
      <c r="N1878" s="127"/>
      <c r="O1878" s="16" t="str">
        <f t="shared" si="92"/>
        <v>Ok</v>
      </c>
    </row>
    <row r="1879" spans="1:15" ht="25.5" x14ac:dyDescent="0.2">
      <c r="A1879" s="157" t="str">
        <f t="shared" si="93"/>
        <v>No</v>
      </c>
      <c r="B1879" s="13" t="s">
        <v>524</v>
      </c>
      <c r="C1879" s="14" t="s">
        <v>4110</v>
      </c>
      <c r="D1879" s="13" t="s">
        <v>3194</v>
      </c>
      <c r="E1879" s="153">
        <v>0</v>
      </c>
      <c r="F1879" s="15" t="s">
        <v>528</v>
      </c>
      <c r="G1879" s="154">
        <v>0</v>
      </c>
      <c r="H1879" s="155">
        <f t="shared" si="94"/>
        <v>0</v>
      </c>
      <c r="I1879" s="153">
        <v>0</v>
      </c>
      <c r="J1879" s="153">
        <v>0</v>
      </c>
      <c r="K1879" s="153">
        <v>0</v>
      </c>
      <c r="L1879" s="17"/>
      <c r="M1879" s="18"/>
      <c r="N1879" s="127"/>
      <c r="O1879" s="16" t="str">
        <f t="shared" si="92"/>
        <v>Ok</v>
      </c>
    </row>
    <row r="1880" spans="1:15" ht="25.5" x14ac:dyDescent="0.2">
      <c r="A1880" s="157" t="str">
        <f t="shared" si="93"/>
        <v>No</v>
      </c>
      <c r="B1880" s="13" t="s">
        <v>524</v>
      </c>
      <c r="C1880" s="14" t="s">
        <v>4111</v>
      </c>
      <c r="D1880" s="13" t="s">
        <v>3196</v>
      </c>
      <c r="E1880" s="153">
        <v>0</v>
      </c>
      <c r="F1880" s="15" t="s">
        <v>528</v>
      </c>
      <c r="G1880" s="154">
        <v>0</v>
      </c>
      <c r="H1880" s="155">
        <f t="shared" si="94"/>
        <v>0</v>
      </c>
      <c r="I1880" s="153">
        <v>0</v>
      </c>
      <c r="J1880" s="153">
        <v>0</v>
      </c>
      <c r="K1880" s="153">
        <v>0</v>
      </c>
      <c r="L1880" s="17"/>
      <c r="M1880" s="18"/>
      <c r="N1880" s="127"/>
      <c r="O1880" s="16" t="str">
        <f t="shared" si="92"/>
        <v>Ok</v>
      </c>
    </row>
    <row r="1881" spans="1:15" ht="38.25" x14ac:dyDescent="0.2">
      <c r="A1881" s="157" t="str">
        <f t="shared" si="93"/>
        <v>No</v>
      </c>
      <c r="B1881" s="13" t="s">
        <v>524</v>
      </c>
      <c r="C1881" s="14" t="s">
        <v>4112</v>
      </c>
      <c r="D1881" s="13" t="s">
        <v>3198</v>
      </c>
      <c r="E1881" s="153">
        <v>0</v>
      </c>
      <c r="F1881" s="15" t="s">
        <v>528</v>
      </c>
      <c r="G1881" s="154">
        <v>0</v>
      </c>
      <c r="H1881" s="155">
        <f t="shared" si="94"/>
        <v>0</v>
      </c>
      <c r="I1881" s="153">
        <v>0</v>
      </c>
      <c r="J1881" s="153">
        <v>0</v>
      </c>
      <c r="K1881" s="153">
        <v>0</v>
      </c>
      <c r="L1881" s="17"/>
      <c r="M1881" s="18"/>
      <c r="N1881" s="127"/>
      <c r="O1881" s="16" t="str">
        <f t="shared" si="92"/>
        <v>Ok</v>
      </c>
    </row>
    <row r="1882" spans="1:15" ht="25.5" x14ac:dyDescent="0.2">
      <c r="A1882" s="157" t="str">
        <f t="shared" si="93"/>
        <v>No</v>
      </c>
      <c r="B1882" s="13" t="s">
        <v>524</v>
      </c>
      <c r="C1882" s="14" t="s">
        <v>4113</v>
      </c>
      <c r="D1882" s="13" t="s">
        <v>3200</v>
      </c>
      <c r="E1882" s="153">
        <v>0</v>
      </c>
      <c r="F1882" s="15" t="s">
        <v>528</v>
      </c>
      <c r="G1882" s="154">
        <v>0</v>
      </c>
      <c r="H1882" s="155">
        <f t="shared" si="94"/>
        <v>0</v>
      </c>
      <c r="I1882" s="153">
        <v>0</v>
      </c>
      <c r="J1882" s="153">
        <v>0</v>
      </c>
      <c r="K1882" s="153">
        <v>0</v>
      </c>
      <c r="L1882" s="17"/>
      <c r="M1882" s="18"/>
      <c r="N1882" s="127"/>
      <c r="O1882" s="16" t="str">
        <f t="shared" si="92"/>
        <v>Ok</v>
      </c>
    </row>
    <row r="1883" spans="1:15" ht="25.5" x14ac:dyDescent="0.2">
      <c r="A1883" s="157" t="str">
        <f t="shared" si="93"/>
        <v>No</v>
      </c>
      <c r="B1883" s="13" t="s">
        <v>524</v>
      </c>
      <c r="C1883" s="14" t="s">
        <v>4114</v>
      </c>
      <c r="D1883" s="13" t="s">
        <v>3202</v>
      </c>
      <c r="E1883" s="153">
        <v>0</v>
      </c>
      <c r="F1883" s="15" t="s">
        <v>528</v>
      </c>
      <c r="G1883" s="154">
        <v>0</v>
      </c>
      <c r="H1883" s="155">
        <f t="shared" si="94"/>
        <v>0</v>
      </c>
      <c r="I1883" s="153">
        <v>0</v>
      </c>
      <c r="J1883" s="153">
        <v>0</v>
      </c>
      <c r="K1883" s="153">
        <v>0</v>
      </c>
      <c r="L1883" s="17"/>
      <c r="M1883" s="18"/>
      <c r="N1883" s="127"/>
      <c r="O1883" s="16" t="str">
        <f t="shared" si="92"/>
        <v>Ok</v>
      </c>
    </row>
    <row r="1884" spans="1:15" ht="38.25" x14ac:dyDescent="0.2">
      <c r="A1884" s="157" t="str">
        <f t="shared" si="93"/>
        <v>No</v>
      </c>
      <c r="B1884" s="13" t="s">
        <v>524</v>
      </c>
      <c r="C1884" s="14" t="s">
        <v>4115</v>
      </c>
      <c r="D1884" s="13" t="s">
        <v>3204</v>
      </c>
      <c r="E1884" s="153">
        <v>0</v>
      </c>
      <c r="F1884" s="15" t="s">
        <v>528</v>
      </c>
      <c r="G1884" s="154">
        <v>0</v>
      </c>
      <c r="H1884" s="155">
        <f t="shared" si="94"/>
        <v>0</v>
      </c>
      <c r="I1884" s="153">
        <v>0</v>
      </c>
      <c r="J1884" s="153">
        <v>0</v>
      </c>
      <c r="K1884" s="153">
        <v>0</v>
      </c>
      <c r="L1884" s="17"/>
      <c r="M1884" s="18"/>
      <c r="N1884" s="127"/>
      <c r="O1884" s="16" t="str">
        <f t="shared" si="92"/>
        <v>Ok</v>
      </c>
    </row>
    <row r="1885" spans="1:15" ht="51" x14ac:dyDescent="0.2">
      <c r="A1885" s="157" t="str">
        <f t="shared" si="93"/>
        <v>No</v>
      </c>
      <c r="B1885" s="13" t="s">
        <v>524</v>
      </c>
      <c r="C1885" s="14" t="s">
        <v>4116</v>
      </c>
      <c r="D1885" s="13" t="s">
        <v>3206</v>
      </c>
      <c r="E1885" s="153">
        <v>0</v>
      </c>
      <c r="F1885" s="15" t="s">
        <v>528</v>
      </c>
      <c r="G1885" s="154">
        <v>0</v>
      </c>
      <c r="H1885" s="155">
        <f t="shared" si="94"/>
        <v>0</v>
      </c>
      <c r="I1885" s="153">
        <v>0</v>
      </c>
      <c r="J1885" s="153">
        <v>0</v>
      </c>
      <c r="K1885" s="153">
        <v>0</v>
      </c>
      <c r="L1885" s="17"/>
      <c r="M1885" s="18"/>
      <c r="N1885" s="127"/>
      <c r="O1885" s="16" t="str">
        <f t="shared" ref="O1885:O1948" si="95">IF(H1885-SUM(I1885:K1885)&lt;&gt;0,"Verificar diferencias","Ok")</f>
        <v>Ok</v>
      </c>
    </row>
    <row r="1886" spans="1:15" ht="51" x14ac:dyDescent="0.2">
      <c r="A1886" s="157" t="str">
        <f t="shared" si="93"/>
        <v>No</v>
      </c>
      <c r="B1886" s="13" t="s">
        <v>524</v>
      </c>
      <c r="C1886" s="14" t="s">
        <v>4117</v>
      </c>
      <c r="D1886" s="13" t="s">
        <v>3208</v>
      </c>
      <c r="E1886" s="153">
        <v>0</v>
      </c>
      <c r="F1886" s="15" t="s">
        <v>528</v>
      </c>
      <c r="G1886" s="154">
        <v>0</v>
      </c>
      <c r="H1886" s="155">
        <f t="shared" si="94"/>
        <v>0</v>
      </c>
      <c r="I1886" s="153">
        <v>0</v>
      </c>
      <c r="J1886" s="153">
        <v>0</v>
      </c>
      <c r="K1886" s="153">
        <v>0</v>
      </c>
      <c r="L1886" s="17"/>
      <c r="M1886" s="18"/>
      <c r="N1886" s="127"/>
      <c r="O1886" s="16" t="str">
        <f t="shared" si="95"/>
        <v>Ok</v>
      </c>
    </row>
    <row r="1887" spans="1:15" ht="38.25" x14ac:dyDescent="0.2">
      <c r="A1887" s="157" t="str">
        <f t="shared" si="93"/>
        <v>No</v>
      </c>
      <c r="B1887" s="13" t="s">
        <v>524</v>
      </c>
      <c r="C1887" s="14" t="s">
        <v>4118</v>
      </c>
      <c r="D1887" s="13" t="s">
        <v>3210</v>
      </c>
      <c r="E1887" s="153">
        <v>0</v>
      </c>
      <c r="F1887" s="15" t="s">
        <v>528</v>
      </c>
      <c r="G1887" s="154">
        <v>0</v>
      </c>
      <c r="H1887" s="155">
        <f t="shared" si="94"/>
        <v>0</v>
      </c>
      <c r="I1887" s="153">
        <v>0</v>
      </c>
      <c r="J1887" s="153">
        <v>0</v>
      </c>
      <c r="K1887" s="153">
        <v>0</v>
      </c>
      <c r="L1887" s="17"/>
      <c r="M1887" s="18"/>
      <c r="N1887" s="127"/>
      <c r="O1887" s="16" t="str">
        <f t="shared" si="95"/>
        <v>Ok</v>
      </c>
    </row>
    <row r="1888" spans="1:15" ht="25.5" x14ac:dyDescent="0.2">
      <c r="A1888" s="157" t="str">
        <f t="shared" si="93"/>
        <v>No</v>
      </c>
      <c r="B1888" s="13" t="s">
        <v>524</v>
      </c>
      <c r="C1888" s="14" t="s">
        <v>4119</v>
      </c>
      <c r="D1888" s="13" t="s">
        <v>3657</v>
      </c>
      <c r="E1888" s="153">
        <v>0</v>
      </c>
      <c r="F1888" s="15" t="s">
        <v>528</v>
      </c>
      <c r="G1888" s="154">
        <v>0</v>
      </c>
      <c r="H1888" s="155">
        <f t="shared" si="94"/>
        <v>0</v>
      </c>
      <c r="I1888" s="153">
        <v>0</v>
      </c>
      <c r="J1888" s="153">
        <v>0</v>
      </c>
      <c r="K1888" s="153">
        <v>0</v>
      </c>
      <c r="L1888" s="17"/>
      <c r="M1888" s="18"/>
      <c r="N1888" s="127"/>
      <c r="O1888" s="16" t="str">
        <f t="shared" si="95"/>
        <v>Ok</v>
      </c>
    </row>
    <row r="1889" spans="1:15" ht="38.25" x14ac:dyDescent="0.2">
      <c r="A1889" s="157" t="str">
        <f t="shared" si="93"/>
        <v>No</v>
      </c>
      <c r="B1889" s="13" t="s">
        <v>524</v>
      </c>
      <c r="C1889" s="14" t="s">
        <v>4120</v>
      </c>
      <c r="D1889" s="13" t="s">
        <v>3213</v>
      </c>
      <c r="E1889" s="153">
        <v>0</v>
      </c>
      <c r="F1889" s="15" t="s">
        <v>528</v>
      </c>
      <c r="G1889" s="154">
        <v>0</v>
      </c>
      <c r="H1889" s="155">
        <f t="shared" si="94"/>
        <v>0</v>
      </c>
      <c r="I1889" s="153">
        <v>0</v>
      </c>
      <c r="J1889" s="153">
        <v>0</v>
      </c>
      <c r="K1889" s="153">
        <v>0</v>
      </c>
      <c r="L1889" s="17"/>
      <c r="M1889" s="18"/>
      <c r="N1889" s="127"/>
      <c r="O1889" s="16" t="str">
        <f t="shared" si="95"/>
        <v>Ok</v>
      </c>
    </row>
    <row r="1890" spans="1:15" ht="38.25" x14ac:dyDescent="0.2">
      <c r="A1890" s="157" t="str">
        <f t="shared" si="93"/>
        <v>No</v>
      </c>
      <c r="B1890" s="13" t="s">
        <v>524</v>
      </c>
      <c r="C1890" s="14" t="s">
        <v>4121</v>
      </c>
      <c r="D1890" s="13" t="s">
        <v>3215</v>
      </c>
      <c r="E1890" s="153">
        <v>0</v>
      </c>
      <c r="F1890" s="15" t="s">
        <v>528</v>
      </c>
      <c r="G1890" s="154">
        <v>0</v>
      </c>
      <c r="H1890" s="155">
        <f t="shared" si="94"/>
        <v>0</v>
      </c>
      <c r="I1890" s="153">
        <v>0</v>
      </c>
      <c r="J1890" s="153">
        <v>0</v>
      </c>
      <c r="K1890" s="153">
        <v>0</v>
      </c>
      <c r="L1890" s="17"/>
      <c r="M1890" s="18"/>
      <c r="N1890" s="127"/>
      <c r="O1890" s="16" t="str">
        <f t="shared" si="95"/>
        <v>Ok</v>
      </c>
    </row>
    <row r="1891" spans="1:15" ht="38.25" x14ac:dyDescent="0.2">
      <c r="A1891" s="157" t="str">
        <f t="shared" si="93"/>
        <v>No</v>
      </c>
      <c r="B1891" s="13" t="s">
        <v>524</v>
      </c>
      <c r="C1891" s="14" t="s">
        <v>4122</v>
      </c>
      <c r="D1891" s="13" t="s">
        <v>3217</v>
      </c>
      <c r="E1891" s="153">
        <v>0</v>
      </c>
      <c r="F1891" s="15" t="s">
        <v>528</v>
      </c>
      <c r="G1891" s="154">
        <v>0</v>
      </c>
      <c r="H1891" s="155">
        <f t="shared" si="94"/>
        <v>0</v>
      </c>
      <c r="I1891" s="153">
        <v>0</v>
      </c>
      <c r="J1891" s="153">
        <v>0</v>
      </c>
      <c r="K1891" s="153">
        <v>0</v>
      </c>
      <c r="L1891" s="17"/>
      <c r="M1891" s="18"/>
      <c r="N1891" s="127"/>
      <c r="O1891" s="16" t="str">
        <f t="shared" si="95"/>
        <v>Ok</v>
      </c>
    </row>
    <row r="1892" spans="1:15" ht="38.25" x14ac:dyDescent="0.2">
      <c r="A1892" s="157" t="str">
        <f t="shared" si="93"/>
        <v>No</v>
      </c>
      <c r="B1892" s="13" t="s">
        <v>524</v>
      </c>
      <c r="C1892" s="14" t="s">
        <v>4123</v>
      </c>
      <c r="D1892" s="13" t="s">
        <v>3219</v>
      </c>
      <c r="E1892" s="153">
        <v>0</v>
      </c>
      <c r="F1892" s="15" t="s">
        <v>528</v>
      </c>
      <c r="G1892" s="154">
        <v>0</v>
      </c>
      <c r="H1892" s="155">
        <f t="shared" si="94"/>
        <v>0</v>
      </c>
      <c r="I1892" s="153">
        <v>0</v>
      </c>
      <c r="J1892" s="153">
        <v>0</v>
      </c>
      <c r="K1892" s="153">
        <v>0</v>
      </c>
      <c r="L1892" s="17"/>
      <c r="M1892" s="18"/>
      <c r="N1892" s="127"/>
      <c r="O1892" s="16" t="str">
        <f t="shared" si="95"/>
        <v>Ok</v>
      </c>
    </row>
    <row r="1893" spans="1:15" ht="51" x14ac:dyDescent="0.2">
      <c r="A1893" s="157" t="str">
        <f t="shared" si="93"/>
        <v>No</v>
      </c>
      <c r="B1893" s="13" t="s">
        <v>524</v>
      </c>
      <c r="C1893" s="14" t="s">
        <v>4124</v>
      </c>
      <c r="D1893" s="13" t="s">
        <v>3221</v>
      </c>
      <c r="E1893" s="153">
        <v>0</v>
      </c>
      <c r="F1893" s="15" t="s">
        <v>528</v>
      </c>
      <c r="G1893" s="154">
        <v>0</v>
      </c>
      <c r="H1893" s="155">
        <f t="shared" si="94"/>
        <v>0</v>
      </c>
      <c r="I1893" s="153">
        <v>0</v>
      </c>
      <c r="J1893" s="153">
        <v>0</v>
      </c>
      <c r="K1893" s="153">
        <v>0</v>
      </c>
      <c r="L1893" s="17"/>
      <c r="M1893" s="18"/>
      <c r="N1893" s="127"/>
      <c r="O1893" s="16" t="str">
        <f t="shared" si="95"/>
        <v>Ok</v>
      </c>
    </row>
    <row r="1894" spans="1:15" ht="51" x14ac:dyDescent="0.2">
      <c r="A1894" s="157" t="str">
        <f t="shared" si="93"/>
        <v>No</v>
      </c>
      <c r="B1894" s="13" t="s">
        <v>524</v>
      </c>
      <c r="C1894" s="14" t="s">
        <v>4125</v>
      </c>
      <c r="D1894" s="13" t="s">
        <v>3223</v>
      </c>
      <c r="E1894" s="153">
        <v>0</v>
      </c>
      <c r="F1894" s="15" t="s">
        <v>528</v>
      </c>
      <c r="G1894" s="154">
        <v>0</v>
      </c>
      <c r="H1894" s="155">
        <f t="shared" si="94"/>
        <v>0</v>
      </c>
      <c r="I1894" s="153">
        <v>0</v>
      </c>
      <c r="J1894" s="153">
        <v>0</v>
      </c>
      <c r="K1894" s="153">
        <v>0</v>
      </c>
      <c r="L1894" s="17"/>
      <c r="M1894" s="18"/>
      <c r="N1894" s="127"/>
      <c r="O1894" s="16" t="str">
        <f t="shared" si="95"/>
        <v>Ok</v>
      </c>
    </row>
    <row r="1895" spans="1:15" ht="38.25" x14ac:dyDescent="0.2">
      <c r="A1895" s="157" t="str">
        <f t="shared" si="93"/>
        <v>No</v>
      </c>
      <c r="B1895" s="13" t="s">
        <v>524</v>
      </c>
      <c r="C1895" s="14" t="s">
        <v>4126</v>
      </c>
      <c r="D1895" s="13" t="s">
        <v>3225</v>
      </c>
      <c r="E1895" s="153">
        <v>0</v>
      </c>
      <c r="F1895" s="15" t="s">
        <v>528</v>
      </c>
      <c r="G1895" s="154">
        <v>0</v>
      </c>
      <c r="H1895" s="155">
        <f t="shared" si="94"/>
        <v>0</v>
      </c>
      <c r="I1895" s="153">
        <v>0</v>
      </c>
      <c r="J1895" s="153">
        <v>0</v>
      </c>
      <c r="K1895" s="153">
        <v>0</v>
      </c>
      <c r="L1895" s="17"/>
      <c r="M1895" s="18"/>
      <c r="N1895" s="127"/>
      <c r="O1895" s="16" t="str">
        <f t="shared" si="95"/>
        <v>Ok</v>
      </c>
    </row>
    <row r="1896" spans="1:15" ht="25.5" x14ac:dyDescent="0.2">
      <c r="A1896" s="157" t="str">
        <f t="shared" si="93"/>
        <v>No</v>
      </c>
      <c r="B1896" s="13" t="s">
        <v>524</v>
      </c>
      <c r="C1896" s="14" t="s">
        <v>4127</v>
      </c>
      <c r="D1896" s="13" t="s">
        <v>3227</v>
      </c>
      <c r="E1896" s="153">
        <v>0</v>
      </c>
      <c r="F1896" s="15" t="s">
        <v>528</v>
      </c>
      <c r="G1896" s="154">
        <v>0</v>
      </c>
      <c r="H1896" s="155">
        <f t="shared" si="94"/>
        <v>0</v>
      </c>
      <c r="I1896" s="153">
        <v>0</v>
      </c>
      <c r="J1896" s="153">
        <v>0</v>
      </c>
      <c r="K1896" s="153">
        <v>0</v>
      </c>
      <c r="L1896" s="17"/>
      <c r="M1896" s="18"/>
      <c r="N1896" s="127"/>
      <c r="O1896" s="16" t="str">
        <f t="shared" si="95"/>
        <v>Ok</v>
      </c>
    </row>
    <row r="1897" spans="1:15" ht="25.5" x14ac:dyDescent="0.2">
      <c r="A1897" s="157" t="str">
        <f t="shared" si="93"/>
        <v>No</v>
      </c>
      <c r="B1897" s="13" t="s">
        <v>524</v>
      </c>
      <c r="C1897" s="14" t="s">
        <v>4128</v>
      </c>
      <c r="D1897" s="13" t="s">
        <v>3229</v>
      </c>
      <c r="E1897" s="153">
        <v>0</v>
      </c>
      <c r="F1897" s="15" t="s">
        <v>528</v>
      </c>
      <c r="G1897" s="154">
        <v>0</v>
      </c>
      <c r="H1897" s="155">
        <f t="shared" si="94"/>
        <v>0</v>
      </c>
      <c r="I1897" s="153">
        <v>0</v>
      </c>
      <c r="J1897" s="153">
        <v>0</v>
      </c>
      <c r="K1897" s="153">
        <v>0</v>
      </c>
      <c r="L1897" s="17"/>
      <c r="M1897" s="18"/>
      <c r="N1897" s="127"/>
      <c r="O1897" s="16" t="str">
        <f t="shared" si="95"/>
        <v>Ok</v>
      </c>
    </row>
    <row r="1898" spans="1:15" ht="25.5" x14ac:dyDescent="0.2">
      <c r="A1898" s="157" t="str">
        <f t="shared" si="93"/>
        <v>No</v>
      </c>
      <c r="B1898" s="13" t="s">
        <v>524</v>
      </c>
      <c r="C1898" s="14" t="s">
        <v>4129</v>
      </c>
      <c r="D1898" s="13" t="s">
        <v>3231</v>
      </c>
      <c r="E1898" s="153">
        <v>0</v>
      </c>
      <c r="F1898" s="15" t="s">
        <v>528</v>
      </c>
      <c r="G1898" s="154">
        <v>0</v>
      </c>
      <c r="H1898" s="155">
        <f t="shared" si="94"/>
        <v>0</v>
      </c>
      <c r="I1898" s="153">
        <v>0</v>
      </c>
      <c r="J1898" s="153">
        <v>0</v>
      </c>
      <c r="K1898" s="153">
        <v>0</v>
      </c>
      <c r="L1898" s="17"/>
      <c r="M1898" s="18"/>
      <c r="N1898" s="127"/>
      <c r="O1898" s="16" t="str">
        <f t="shared" si="95"/>
        <v>Ok</v>
      </c>
    </row>
    <row r="1899" spans="1:15" ht="25.5" x14ac:dyDescent="0.2">
      <c r="A1899" s="157" t="str">
        <f t="shared" si="93"/>
        <v>No</v>
      </c>
      <c r="B1899" s="13" t="s">
        <v>524</v>
      </c>
      <c r="C1899" s="14" t="s">
        <v>4130</v>
      </c>
      <c r="D1899" s="13" t="s">
        <v>3233</v>
      </c>
      <c r="E1899" s="153">
        <v>0</v>
      </c>
      <c r="F1899" s="15" t="s">
        <v>528</v>
      </c>
      <c r="G1899" s="154">
        <v>0</v>
      </c>
      <c r="H1899" s="155">
        <f t="shared" si="94"/>
        <v>0</v>
      </c>
      <c r="I1899" s="153">
        <v>0</v>
      </c>
      <c r="J1899" s="153">
        <v>0</v>
      </c>
      <c r="K1899" s="153">
        <v>0</v>
      </c>
      <c r="L1899" s="17"/>
      <c r="M1899" s="18"/>
      <c r="N1899" s="127"/>
      <c r="O1899" s="16" t="str">
        <f t="shared" si="95"/>
        <v>Ok</v>
      </c>
    </row>
    <row r="1900" spans="1:15" ht="25.5" x14ac:dyDescent="0.2">
      <c r="A1900" s="157" t="str">
        <f t="shared" si="93"/>
        <v>No</v>
      </c>
      <c r="B1900" s="13" t="s">
        <v>524</v>
      </c>
      <c r="C1900" s="14" t="s">
        <v>4131</v>
      </c>
      <c r="D1900" s="13" t="s">
        <v>3235</v>
      </c>
      <c r="E1900" s="153">
        <v>0</v>
      </c>
      <c r="F1900" s="15" t="s">
        <v>528</v>
      </c>
      <c r="G1900" s="154">
        <v>0</v>
      </c>
      <c r="H1900" s="155">
        <f t="shared" si="94"/>
        <v>0</v>
      </c>
      <c r="I1900" s="153">
        <v>0</v>
      </c>
      <c r="J1900" s="153">
        <v>0</v>
      </c>
      <c r="K1900" s="153">
        <v>0</v>
      </c>
      <c r="L1900" s="17"/>
      <c r="M1900" s="18"/>
      <c r="N1900" s="127"/>
      <c r="O1900" s="16" t="str">
        <f t="shared" si="95"/>
        <v>Ok</v>
      </c>
    </row>
    <row r="1901" spans="1:15" ht="51" x14ac:dyDescent="0.2">
      <c r="A1901" s="157" t="str">
        <f t="shared" si="93"/>
        <v>No</v>
      </c>
      <c r="B1901" s="13" t="s">
        <v>524</v>
      </c>
      <c r="C1901" s="14" t="s">
        <v>4132</v>
      </c>
      <c r="D1901" s="13" t="s">
        <v>3237</v>
      </c>
      <c r="E1901" s="153">
        <v>0</v>
      </c>
      <c r="F1901" s="15" t="s">
        <v>528</v>
      </c>
      <c r="G1901" s="154">
        <v>0</v>
      </c>
      <c r="H1901" s="155">
        <f t="shared" si="94"/>
        <v>0</v>
      </c>
      <c r="I1901" s="153">
        <v>0</v>
      </c>
      <c r="J1901" s="153">
        <v>0</v>
      </c>
      <c r="K1901" s="153">
        <v>0</v>
      </c>
      <c r="L1901" s="17"/>
      <c r="M1901" s="18"/>
      <c r="N1901" s="127"/>
      <c r="O1901" s="16" t="str">
        <f t="shared" si="95"/>
        <v>Ok</v>
      </c>
    </row>
    <row r="1902" spans="1:15" ht="51" x14ac:dyDescent="0.2">
      <c r="A1902" s="157" t="str">
        <f t="shared" si="93"/>
        <v>No</v>
      </c>
      <c r="B1902" s="13" t="s">
        <v>524</v>
      </c>
      <c r="C1902" s="14" t="s">
        <v>4133</v>
      </c>
      <c r="D1902" s="13" t="s">
        <v>3239</v>
      </c>
      <c r="E1902" s="153">
        <v>0</v>
      </c>
      <c r="F1902" s="15" t="s">
        <v>528</v>
      </c>
      <c r="G1902" s="154">
        <v>0</v>
      </c>
      <c r="H1902" s="155">
        <f t="shared" si="94"/>
        <v>0</v>
      </c>
      <c r="I1902" s="153">
        <v>0</v>
      </c>
      <c r="J1902" s="153">
        <v>0</v>
      </c>
      <c r="K1902" s="153">
        <v>0</v>
      </c>
      <c r="L1902" s="17"/>
      <c r="M1902" s="18"/>
      <c r="N1902" s="127"/>
      <c r="O1902" s="16" t="str">
        <f t="shared" si="95"/>
        <v>Ok</v>
      </c>
    </row>
    <row r="1903" spans="1:15" ht="38.25" x14ac:dyDescent="0.2">
      <c r="A1903" s="157" t="str">
        <f t="shared" si="93"/>
        <v>No</v>
      </c>
      <c r="B1903" s="13" t="s">
        <v>524</v>
      </c>
      <c r="C1903" s="14" t="s">
        <v>4134</v>
      </c>
      <c r="D1903" s="13" t="s">
        <v>3241</v>
      </c>
      <c r="E1903" s="153">
        <v>0</v>
      </c>
      <c r="F1903" s="15" t="s">
        <v>528</v>
      </c>
      <c r="G1903" s="154">
        <v>0</v>
      </c>
      <c r="H1903" s="155">
        <f t="shared" si="94"/>
        <v>0</v>
      </c>
      <c r="I1903" s="153">
        <v>0</v>
      </c>
      <c r="J1903" s="153">
        <v>0</v>
      </c>
      <c r="K1903" s="153">
        <v>0</v>
      </c>
      <c r="L1903" s="17"/>
      <c r="M1903" s="18"/>
      <c r="N1903" s="127"/>
      <c r="O1903" s="16" t="str">
        <f t="shared" si="95"/>
        <v>Ok</v>
      </c>
    </row>
    <row r="1904" spans="1:15" ht="25.5" x14ac:dyDescent="0.2">
      <c r="A1904" s="157" t="str">
        <f t="shared" si="93"/>
        <v>No</v>
      </c>
      <c r="B1904" s="13" t="s">
        <v>524</v>
      </c>
      <c r="C1904" s="14" t="s">
        <v>4135</v>
      </c>
      <c r="D1904" s="13" t="s">
        <v>3028</v>
      </c>
      <c r="E1904" s="153">
        <v>0</v>
      </c>
      <c r="F1904" s="15" t="s">
        <v>528</v>
      </c>
      <c r="G1904" s="154">
        <v>0</v>
      </c>
      <c r="H1904" s="155">
        <f t="shared" si="94"/>
        <v>0</v>
      </c>
      <c r="I1904" s="153">
        <v>0</v>
      </c>
      <c r="J1904" s="153">
        <v>0</v>
      </c>
      <c r="K1904" s="153">
        <v>0</v>
      </c>
      <c r="L1904" s="17"/>
      <c r="M1904" s="18"/>
      <c r="N1904" s="127"/>
      <c r="O1904" s="16" t="str">
        <f t="shared" si="95"/>
        <v>Ok</v>
      </c>
    </row>
    <row r="1905" spans="1:15" ht="25.5" x14ac:dyDescent="0.2">
      <c r="A1905" s="157" t="str">
        <f t="shared" si="93"/>
        <v>No</v>
      </c>
      <c r="B1905" s="13" t="s">
        <v>524</v>
      </c>
      <c r="C1905" s="14" t="s">
        <v>4137</v>
      </c>
      <c r="D1905" s="13" t="s">
        <v>3150</v>
      </c>
      <c r="E1905" s="153">
        <v>0</v>
      </c>
      <c r="F1905" s="15" t="s">
        <v>528</v>
      </c>
      <c r="G1905" s="154">
        <v>0</v>
      </c>
      <c r="H1905" s="155">
        <f t="shared" si="94"/>
        <v>0</v>
      </c>
      <c r="I1905" s="153">
        <v>0</v>
      </c>
      <c r="J1905" s="153">
        <v>0</v>
      </c>
      <c r="K1905" s="153">
        <v>0</v>
      </c>
      <c r="L1905" s="17"/>
      <c r="M1905" s="18"/>
      <c r="N1905" s="127"/>
      <c r="O1905" s="16" t="str">
        <f t="shared" si="95"/>
        <v>Ok</v>
      </c>
    </row>
    <row r="1906" spans="1:15" ht="25.5" x14ac:dyDescent="0.2">
      <c r="A1906" s="157" t="str">
        <f t="shared" si="93"/>
        <v>No</v>
      </c>
      <c r="B1906" s="13" t="s">
        <v>524</v>
      </c>
      <c r="C1906" s="14" t="s">
        <v>4138</v>
      </c>
      <c r="D1906" s="13" t="s">
        <v>3152</v>
      </c>
      <c r="E1906" s="153">
        <v>0</v>
      </c>
      <c r="F1906" s="15" t="s">
        <v>528</v>
      </c>
      <c r="G1906" s="154">
        <v>0</v>
      </c>
      <c r="H1906" s="155">
        <f t="shared" si="94"/>
        <v>0</v>
      </c>
      <c r="I1906" s="153">
        <v>0</v>
      </c>
      <c r="J1906" s="153">
        <v>0</v>
      </c>
      <c r="K1906" s="153">
        <v>0</v>
      </c>
      <c r="L1906" s="17"/>
      <c r="M1906" s="18"/>
      <c r="N1906" s="127"/>
      <c r="O1906" s="16" t="str">
        <f t="shared" si="95"/>
        <v>Ok</v>
      </c>
    </row>
    <row r="1907" spans="1:15" ht="25.5" x14ac:dyDescent="0.2">
      <c r="A1907" s="157" t="str">
        <f t="shared" si="93"/>
        <v>No</v>
      </c>
      <c r="B1907" s="13" t="s">
        <v>524</v>
      </c>
      <c r="C1907" s="14" t="s">
        <v>4139</v>
      </c>
      <c r="D1907" s="13" t="s">
        <v>3154</v>
      </c>
      <c r="E1907" s="153">
        <v>0</v>
      </c>
      <c r="F1907" s="15" t="s">
        <v>528</v>
      </c>
      <c r="G1907" s="154">
        <v>0</v>
      </c>
      <c r="H1907" s="155">
        <f t="shared" si="94"/>
        <v>0</v>
      </c>
      <c r="I1907" s="153">
        <v>0</v>
      </c>
      <c r="J1907" s="153">
        <v>0</v>
      </c>
      <c r="K1907" s="153">
        <v>0</v>
      </c>
      <c r="L1907" s="17"/>
      <c r="M1907" s="18"/>
      <c r="N1907" s="127"/>
      <c r="O1907" s="16" t="str">
        <f t="shared" si="95"/>
        <v>Ok</v>
      </c>
    </row>
    <row r="1908" spans="1:15" ht="25.5" x14ac:dyDescent="0.2">
      <c r="A1908" s="157" t="str">
        <f t="shared" si="93"/>
        <v>No</v>
      </c>
      <c r="B1908" s="13" t="s">
        <v>524</v>
      </c>
      <c r="C1908" s="14" t="s">
        <v>4140</v>
      </c>
      <c r="D1908" s="13" t="s">
        <v>3156</v>
      </c>
      <c r="E1908" s="153">
        <v>0</v>
      </c>
      <c r="F1908" s="15" t="s">
        <v>528</v>
      </c>
      <c r="G1908" s="154">
        <v>0</v>
      </c>
      <c r="H1908" s="155">
        <f t="shared" si="94"/>
        <v>0</v>
      </c>
      <c r="I1908" s="153">
        <v>0</v>
      </c>
      <c r="J1908" s="153">
        <v>0</v>
      </c>
      <c r="K1908" s="153">
        <v>0</v>
      </c>
      <c r="L1908" s="17"/>
      <c r="M1908" s="18"/>
      <c r="N1908" s="127"/>
      <c r="O1908" s="16" t="str">
        <f t="shared" si="95"/>
        <v>Ok</v>
      </c>
    </row>
    <row r="1909" spans="1:15" ht="25.5" x14ac:dyDescent="0.2">
      <c r="A1909" s="157" t="str">
        <f t="shared" si="93"/>
        <v>No</v>
      </c>
      <c r="B1909" s="13" t="s">
        <v>524</v>
      </c>
      <c r="C1909" s="14" t="s">
        <v>4141</v>
      </c>
      <c r="D1909" s="13" t="s">
        <v>3158</v>
      </c>
      <c r="E1909" s="153">
        <v>0</v>
      </c>
      <c r="F1909" s="15" t="s">
        <v>528</v>
      </c>
      <c r="G1909" s="154">
        <v>0</v>
      </c>
      <c r="H1909" s="155">
        <f t="shared" si="94"/>
        <v>0</v>
      </c>
      <c r="I1909" s="153">
        <v>0</v>
      </c>
      <c r="J1909" s="153">
        <v>0</v>
      </c>
      <c r="K1909" s="153">
        <v>0</v>
      </c>
      <c r="L1909" s="17"/>
      <c r="M1909" s="18"/>
      <c r="N1909" s="127"/>
      <c r="O1909" s="16" t="str">
        <f t="shared" si="95"/>
        <v>Ok</v>
      </c>
    </row>
    <row r="1910" spans="1:15" ht="25.5" x14ac:dyDescent="0.2">
      <c r="A1910" s="157" t="str">
        <f t="shared" si="93"/>
        <v>No</v>
      </c>
      <c r="B1910" s="13" t="s">
        <v>524</v>
      </c>
      <c r="C1910" s="14" t="s">
        <v>4142</v>
      </c>
      <c r="D1910" s="13" t="s">
        <v>3160</v>
      </c>
      <c r="E1910" s="153">
        <v>0</v>
      </c>
      <c r="F1910" s="15" t="s">
        <v>528</v>
      </c>
      <c r="G1910" s="154">
        <v>0</v>
      </c>
      <c r="H1910" s="155">
        <f t="shared" si="94"/>
        <v>0</v>
      </c>
      <c r="I1910" s="153">
        <v>0</v>
      </c>
      <c r="J1910" s="153">
        <v>0</v>
      </c>
      <c r="K1910" s="153">
        <v>0</v>
      </c>
      <c r="L1910" s="17"/>
      <c r="M1910" s="18"/>
      <c r="N1910" s="127"/>
      <c r="O1910" s="16" t="str">
        <f t="shared" si="95"/>
        <v>Ok</v>
      </c>
    </row>
    <row r="1911" spans="1:15" ht="38.25" x14ac:dyDescent="0.2">
      <c r="A1911" s="157" t="str">
        <f t="shared" si="93"/>
        <v>No</v>
      </c>
      <c r="B1911" s="13" t="s">
        <v>524</v>
      </c>
      <c r="C1911" s="14" t="s">
        <v>4143</v>
      </c>
      <c r="D1911" s="13" t="s">
        <v>3162</v>
      </c>
      <c r="E1911" s="153">
        <v>0</v>
      </c>
      <c r="F1911" s="15" t="s">
        <v>528</v>
      </c>
      <c r="G1911" s="154">
        <v>0</v>
      </c>
      <c r="H1911" s="155">
        <f t="shared" si="94"/>
        <v>0</v>
      </c>
      <c r="I1911" s="153">
        <v>0</v>
      </c>
      <c r="J1911" s="153">
        <v>0</v>
      </c>
      <c r="K1911" s="153">
        <v>0</v>
      </c>
      <c r="L1911" s="17"/>
      <c r="M1911" s="18"/>
      <c r="N1911" s="127"/>
      <c r="O1911" s="16" t="str">
        <f t="shared" si="95"/>
        <v>Ok</v>
      </c>
    </row>
    <row r="1912" spans="1:15" ht="25.5" x14ac:dyDescent="0.2">
      <c r="A1912" s="157" t="str">
        <f t="shared" si="93"/>
        <v>No</v>
      </c>
      <c r="B1912" s="13" t="s">
        <v>524</v>
      </c>
      <c r="C1912" s="14" t="s">
        <v>4144</v>
      </c>
      <c r="D1912" s="13" t="s">
        <v>3164</v>
      </c>
      <c r="E1912" s="153">
        <v>0</v>
      </c>
      <c r="F1912" s="15" t="s">
        <v>528</v>
      </c>
      <c r="G1912" s="154">
        <v>0</v>
      </c>
      <c r="H1912" s="155">
        <f t="shared" si="94"/>
        <v>0</v>
      </c>
      <c r="I1912" s="153">
        <v>0</v>
      </c>
      <c r="J1912" s="153">
        <v>0</v>
      </c>
      <c r="K1912" s="153">
        <v>0</v>
      </c>
      <c r="L1912" s="17"/>
      <c r="M1912" s="18"/>
      <c r="N1912" s="127"/>
      <c r="O1912" s="16" t="str">
        <f t="shared" si="95"/>
        <v>Ok</v>
      </c>
    </row>
    <row r="1913" spans="1:15" ht="25.5" x14ac:dyDescent="0.2">
      <c r="A1913" s="157" t="str">
        <f t="shared" si="93"/>
        <v>No</v>
      </c>
      <c r="B1913" s="13" t="s">
        <v>524</v>
      </c>
      <c r="C1913" s="14" t="s">
        <v>4145</v>
      </c>
      <c r="D1913" s="13" t="s">
        <v>3166</v>
      </c>
      <c r="E1913" s="153">
        <v>0</v>
      </c>
      <c r="F1913" s="15" t="s">
        <v>528</v>
      </c>
      <c r="G1913" s="154">
        <v>0</v>
      </c>
      <c r="H1913" s="155">
        <f t="shared" si="94"/>
        <v>0</v>
      </c>
      <c r="I1913" s="153">
        <v>0</v>
      </c>
      <c r="J1913" s="153">
        <v>0</v>
      </c>
      <c r="K1913" s="153">
        <v>0</v>
      </c>
      <c r="L1913" s="17"/>
      <c r="M1913" s="18"/>
      <c r="N1913" s="127"/>
      <c r="O1913" s="16" t="str">
        <f t="shared" si="95"/>
        <v>Ok</v>
      </c>
    </row>
    <row r="1914" spans="1:15" ht="25.5" x14ac:dyDescent="0.2">
      <c r="A1914" s="157" t="str">
        <f t="shared" si="93"/>
        <v>No</v>
      </c>
      <c r="B1914" s="13" t="s">
        <v>524</v>
      </c>
      <c r="C1914" s="14" t="s">
        <v>4146</v>
      </c>
      <c r="D1914" s="13" t="s">
        <v>3168</v>
      </c>
      <c r="E1914" s="153">
        <v>0</v>
      </c>
      <c r="F1914" s="15" t="s">
        <v>528</v>
      </c>
      <c r="G1914" s="154">
        <v>0</v>
      </c>
      <c r="H1914" s="155">
        <f t="shared" si="94"/>
        <v>0</v>
      </c>
      <c r="I1914" s="153">
        <v>0</v>
      </c>
      <c r="J1914" s="153">
        <v>0</v>
      </c>
      <c r="K1914" s="153">
        <v>0</v>
      </c>
      <c r="L1914" s="17"/>
      <c r="M1914" s="18"/>
      <c r="N1914" s="127"/>
      <c r="O1914" s="16" t="str">
        <f t="shared" si="95"/>
        <v>Ok</v>
      </c>
    </row>
    <row r="1915" spans="1:15" ht="25.5" x14ac:dyDescent="0.2">
      <c r="A1915" s="157" t="str">
        <f t="shared" si="93"/>
        <v>No</v>
      </c>
      <c r="B1915" s="13" t="s">
        <v>524</v>
      </c>
      <c r="C1915" s="14" t="s">
        <v>4147</v>
      </c>
      <c r="D1915" s="13" t="s">
        <v>3170</v>
      </c>
      <c r="E1915" s="153">
        <v>0</v>
      </c>
      <c r="F1915" s="15" t="s">
        <v>528</v>
      </c>
      <c r="G1915" s="154">
        <v>0</v>
      </c>
      <c r="H1915" s="155">
        <f t="shared" si="94"/>
        <v>0</v>
      </c>
      <c r="I1915" s="153">
        <v>0</v>
      </c>
      <c r="J1915" s="153">
        <v>0</v>
      </c>
      <c r="K1915" s="153">
        <v>0</v>
      </c>
      <c r="L1915" s="17"/>
      <c r="M1915" s="18"/>
      <c r="N1915" s="127"/>
      <c r="O1915" s="16" t="str">
        <f t="shared" si="95"/>
        <v>Ok</v>
      </c>
    </row>
    <row r="1916" spans="1:15" ht="25.5" x14ac:dyDescent="0.2">
      <c r="A1916" s="157" t="str">
        <f t="shared" si="93"/>
        <v>No</v>
      </c>
      <c r="B1916" s="13" t="s">
        <v>524</v>
      </c>
      <c r="C1916" s="14" t="s">
        <v>4148</v>
      </c>
      <c r="D1916" s="13" t="s">
        <v>3172</v>
      </c>
      <c r="E1916" s="153">
        <v>0</v>
      </c>
      <c r="F1916" s="15" t="s">
        <v>528</v>
      </c>
      <c r="G1916" s="154">
        <v>0</v>
      </c>
      <c r="H1916" s="155">
        <f t="shared" si="94"/>
        <v>0</v>
      </c>
      <c r="I1916" s="153">
        <v>0</v>
      </c>
      <c r="J1916" s="153">
        <v>0</v>
      </c>
      <c r="K1916" s="153">
        <v>0</v>
      </c>
      <c r="L1916" s="17"/>
      <c r="M1916" s="18"/>
      <c r="N1916" s="127"/>
      <c r="O1916" s="16" t="str">
        <f t="shared" si="95"/>
        <v>Ok</v>
      </c>
    </row>
    <row r="1917" spans="1:15" ht="25.5" x14ac:dyDescent="0.2">
      <c r="A1917" s="157" t="str">
        <f t="shared" si="93"/>
        <v>No</v>
      </c>
      <c r="B1917" s="13" t="s">
        <v>524</v>
      </c>
      <c r="C1917" s="14" t="s">
        <v>4149</v>
      </c>
      <c r="D1917" s="13" t="s">
        <v>3174</v>
      </c>
      <c r="E1917" s="153">
        <v>0</v>
      </c>
      <c r="F1917" s="15" t="s">
        <v>528</v>
      </c>
      <c r="G1917" s="154">
        <v>0</v>
      </c>
      <c r="H1917" s="155">
        <f t="shared" si="94"/>
        <v>0</v>
      </c>
      <c r="I1917" s="153">
        <v>0</v>
      </c>
      <c r="J1917" s="153">
        <v>0</v>
      </c>
      <c r="K1917" s="153">
        <v>0</v>
      </c>
      <c r="L1917" s="17"/>
      <c r="M1917" s="18"/>
      <c r="N1917" s="127"/>
      <c r="O1917" s="16" t="str">
        <f t="shared" si="95"/>
        <v>Ok</v>
      </c>
    </row>
    <row r="1918" spans="1:15" ht="38.25" x14ac:dyDescent="0.2">
      <c r="A1918" s="157" t="str">
        <f t="shared" si="93"/>
        <v>No</v>
      </c>
      <c r="B1918" s="13" t="s">
        <v>524</v>
      </c>
      <c r="C1918" s="14" t="s">
        <v>4150</v>
      </c>
      <c r="D1918" s="13" t="s">
        <v>3176</v>
      </c>
      <c r="E1918" s="153">
        <v>0</v>
      </c>
      <c r="F1918" s="15" t="s">
        <v>528</v>
      </c>
      <c r="G1918" s="154">
        <v>0</v>
      </c>
      <c r="H1918" s="155">
        <f t="shared" si="94"/>
        <v>0</v>
      </c>
      <c r="I1918" s="153">
        <v>0</v>
      </c>
      <c r="J1918" s="153">
        <v>0</v>
      </c>
      <c r="K1918" s="153">
        <v>0</v>
      </c>
      <c r="L1918" s="17"/>
      <c r="M1918" s="18"/>
      <c r="N1918" s="127"/>
      <c r="O1918" s="16" t="str">
        <f t="shared" si="95"/>
        <v>Ok</v>
      </c>
    </row>
    <row r="1919" spans="1:15" ht="25.5" x14ac:dyDescent="0.2">
      <c r="A1919" s="157" t="str">
        <f t="shared" si="93"/>
        <v>No</v>
      </c>
      <c r="B1919" s="13" t="s">
        <v>524</v>
      </c>
      <c r="C1919" s="14" t="s">
        <v>4151</v>
      </c>
      <c r="D1919" s="13" t="s">
        <v>3178</v>
      </c>
      <c r="E1919" s="153">
        <v>0</v>
      </c>
      <c r="F1919" s="15" t="s">
        <v>528</v>
      </c>
      <c r="G1919" s="154">
        <v>0</v>
      </c>
      <c r="H1919" s="155">
        <f t="shared" si="94"/>
        <v>0</v>
      </c>
      <c r="I1919" s="153">
        <v>0</v>
      </c>
      <c r="J1919" s="153">
        <v>0</v>
      </c>
      <c r="K1919" s="153">
        <v>0</v>
      </c>
      <c r="L1919" s="17"/>
      <c r="M1919" s="18"/>
      <c r="N1919" s="127"/>
      <c r="O1919" s="16" t="str">
        <f t="shared" si="95"/>
        <v>Ok</v>
      </c>
    </row>
    <row r="1920" spans="1:15" ht="25.5" x14ac:dyDescent="0.2">
      <c r="A1920" s="157" t="str">
        <f t="shared" si="93"/>
        <v>No</v>
      </c>
      <c r="B1920" s="13" t="s">
        <v>524</v>
      </c>
      <c r="C1920" s="14" t="s">
        <v>4152</v>
      </c>
      <c r="D1920" s="13" t="s">
        <v>3180</v>
      </c>
      <c r="E1920" s="153">
        <v>0</v>
      </c>
      <c r="F1920" s="15" t="s">
        <v>528</v>
      </c>
      <c r="G1920" s="154">
        <v>0</v>
      </c>
      <c r="H1920" s="155">
        <f t="shared" si="94"/>
        <v>0</v>
      </c>
      <c r="I1920" s="153">
        <v>0</v>
      </c>
      <c r="J1920" s="153">
        <v>0</v>
      </c>
      <c r="K1920" s="153">
        <v>0</v>
      </c>
      <c r="L1920" s="17"/>
      <c r="M1920" s="18"/>
      <c r="N1920" s="127"/>
      <c r="O1920" s="16" t="str">
        <f t="shared" si="95"/>
        <v>Ok</v>
      </c>
    </row>
    <row r="1921" spans="1:15" ht="25.5" x14ac:dyDescent="0.2">
      <c r="A1921" s="157" t="str">
        <f t="shared" si="93"/>
        <v>No</v>
      </c>
      <c r="B1921" s="13" t="s">
        <v>524</v>
      </c>
      <c r="C1921" s="14" t="s">
        <v>4153</v>
      </c>
      <c r="D1921" s="13" t="s">
        <v>3182</v>
      </c>
      <c r="E1921" s="153">
        <v>0</v>
      </c>
      <c r="F1921" s="15" t="s">
        <v>528</v>
      </c>
      <c r="G1921" s="154">
        <v>0</v>
      </c>
      <c r="H1921" s="155">
        <f t="shared" si="94"/>
        <v>0</v>
      </c>
      <c r="I1921" s="153">
        <v>0</v>
      </c>
      <c r="J1921" s="153">
        <v>0</v>
      </c>
      <c r="K1921" s="153">
        <v>0</v>
      </c>
      <c r="L1921" s="17"/>
      <c r="M1921" s="18"/>
      <c r="N1921" s="127"/>
      <c r="O1921" s="16" t="str">
        <f t="shared" si="95"/>
        <v>Ok</v>
      </c>
    </row>
    <row r="1922" spans="1:15" ht="25.5" x14ac:dyDescent="0.2">
      <c r="A1922" s="157" t="str">
        <f t="shared" si="93"/>
        <v>No</v>
      </c>
      <c r="B1922" s="13" t="s">
        <v>524</v>
      </c>
      <c r="C1922" s="14" t="s">
        <v>4154</v>
      </c>
      <c r="D1922" s="13" t="s">
        <v>3184</v>
      </c>
      <c r="E1922" s="153">
        <v>0</v>
      </c>
      <c r="F1922" s="15" t="s">
        <v>528</v>
      </c>
      <c r="G1922" s="154">
        <v>0</v>
      </c>
      <c r="H1922" s="155">
        <f t="shared" si="94"/>
        <v>0</v>
      </c>
      <c r="I1922" s="153">
        <v>0</v>
      </c>
      <c r="J1922" s="153">
        <v>0</v>
      </c>
      <c r="K1922" s="153">
        <v>0</v>
      </c>
      <c r="L1922" s="17"/>
      <c r="M1922" s="18"/>
      <c r="N1922" s="127"/>
      <c r="O1922" s="16" t="str">
        <f t="shared" si="95"/>
        <v>Ok</v>
      </c>
    </row>
    <row r="1923" spans="1:15" ht="25.5" x14ac:dyDescent="0.2">
      <c r="A1923" s="157" t="str">
        <f t="shared" si="93"/>
        <v>No</v>
      </c>
      <c r="B1923" s="13" t="s">
        <v>524</v>
      </c>
      <c r="C1923" s="14" t="s">
        <v>4155</v>
      </c>
      <c r="D1923" s="13" t="s">
        <v>3186</v>
      </c>
      <c r="E1923" s="153">
        <v>0</v>
      </c>
      <c r="F1923" s="15" t="s">
        <v>528</v>
      </c>
      <c r="G1923" s="154">
        <v>0</v>
      </c>
      <c r="H1923" s="155">
        <f t="shared" si="94"/>
        <v>0</v>
      </c>
      <c r="I1923" s="153">
        <v>0</v>
      </c>
      <c r="J1923" s="153">
        <v>0</v>
      </c>
      <c r="K1923" s="153">
        <v>0</v>
      </c>
      <c r="L1923" s="17"/>
      <c r="M1923" s="18"/>
      <c r="N1923" s="127"/>
      <c r="O1923" s="16" t="str">
        <f t="shared" si="95"/>
        <v>Ok</v>
      </c>
    </row>
    <row r="1924" spans="1:15" ht="25.5" x14ac:dyDescent="0.2">
      <c r="A1924" s="157" t="str">
        <f t="shared" si="93"/>
        <v>No</v>
      </c>
      <c r="B1924" s="13" t="s">
        <v>524</v>
      </c>
      <c r="C1924" s="14" t="s">
        <v>4156</v>
      </c>
      <c r="D1924" s="13" t="s">
        <v>3188</v>
      </c>
      <c r="E1924" s="153">
        <v>0</v>
      </c>
      <c r="F1924" s="15" t="s">
        <v>528</v>
      </c>
      <c r="G1924" s="154">
        <v>0</v>
      </c>
      <c r="H1924" s="155">
        <f t="shared" si="94"/>
        <v>0</v>
      </c>
      <c r="I1924" s="153">
        <v>0</v>
      </c>
      <c r="J1924" s="153">
        <v>0</v>
      </c>
      <c r="K1924" s="153">
        <v>0</v>
      </c>
      <c r="L1924" s="17"/>
      <c r="M1924" s="18"/>
      <c r="N1924" s="127"/>
      <c r="O1924" s="16" t="str">
        <f t="shared" si="95"/>
        <v>Ok</v>
      </c>
    </row>
    <row r="1925" spans="1:15" ht="38.25" x14ac:dyDescent="0.2">
      <c r="A1925" s="157" t="str">
        <f t="shared" si="93"/>
        <v>No</v>
      </c>
      <c r="B1925" s="13" t="s">
        <v>524</v>
      </c>
      <c r="C1925" s="14" t="s">
        <v>4157</v>
      </c>
      <c r="D1925" s="13" t="s">
        <v>3190</v>
      </c>
      <c r="E1925" s="153">
        <v>0</v>
      </c>
      <c r="F1925" s="15" t="s">
        <v>528</v>
      </c>
      <c r="G1925" s="154">
        <v>0</v>
      </c>
      <c r="H1925" s="155">
        <f t="shared" si="94"/>
        <v>0</v>
      </c>
      <c r="I1925" s="153">
        <v>0</v>
      </c>
      <c r="J1925" s="153">
        <v>0</v>
      </c>
      <c r="K1925" s="153">
        <v>0</v>
      </c>
      <c r="L1925" s="17"/>
      <c r="M1925" s="18"/>
      <c r="N1925" s="127"/>
      <c r="O1925" s="16" t="str">
        <f t="shared" si="95"/>
        <v>Ok</v>
      </c>
    </row>
    <row r="1926" spans="1:15" ht="25.5" x14ac:dyDescent="0.2">
      <c r="A1926" s="157" t="str">
        <f t="shared" si="93"/>
        <v>No</v>
      </c>
      <c r="B1926" s="13" t="s">
        <v>524</v>
      </c>
      <c r="C1926" s="14" t="s">
        <v>4158</v>
      </c>
      <c r="D1926" s="13" t="s">
        <v>3192</v>
      </c>
      <c r="E1926" s="153">
        <v>0</v>
      </c>
      <c r="F1926" s="15" t="s">
        <v>528</v>
      </c>
      <c r="G1926" s="154">
        <v>0</v>
      </c>
      <c r="H1926" s="155">
        <f t="shared" si="94"/>
        <v>0</v>
      </c>
      <c r="I1926" s="153">
        <v>0</v>
      </c>
      <c r="J1926" s="153">
        <v>0</v>
      </c>
      <c r="K1926" s="153">
        <v>0</v>
      </c>
      <c r="L1926" s="17"/>
      <c r="M1926" s="18"/>
      <c r="N1926" s="127"/>
      <c r="O1926" s="16" t="str">
        <f t="shared" si="95"/>
        <v>Ok</v>
      </c>
    </row>
    <row r="1927" spans="1:15" ht="25.5" x14ac:dyDescent="0.2">
      <c r="A1927" s="157" t="str">
        <f t="shared" si="93"/>
        <v>No</v>
      </c>
      <c r="B1927" s="13" t="s">
        <v>524</v>
      </c>
      <c r="C1927" s="14" t="s">
        <v>4159</v>
      </c>
      <c r="D1927" s="13" t="s">
        <v>3194</v>
      </c>
      <c r="E1927" s="153">
        <v>0</v>
      </c>
      <c r="F1927" s="15" t="s">
        <v>528</v>
      </c>
      <c r="G1927" s="154">
        <v>0</v>
      </c>
      <c r="H1927" s="155">
        <f t="shared" si="94"/>
        <v>0</v>
      </c>
      <c r="I1927" s="153">
        <v>0</v>
      </c>
      <c r="J1927" s="153">
        <v>0</v>
      </c>
      <c r="K1927" s="153">
        <v>0</v>
      </c>
      <c r="L1927" s="17"/>
      <c r="M1927" s="18"/>
      <c r="N1927" s="127"/>
      <c r="O1927" s="16" t="str">
        <f t="shared" si="95"/>
        <v>Ok</v>
      </c>
    </row>
    <row r="1928" spans="1:15" ht="25.5" x14ac:dyDescent="0.2">
      <c r="A1928" s="157" t="str">
        <f t="shared" si="93"/>
        <v>No</v>
      </c>
      <c r="B1928" s="13" t="s">
        <v>524</v>
      </c>
      <c r="C1928" s="14" t="s">
        <v>4160</v>
      </c>
      <c r="D1928" s="13" t="s">
        <v>3196</v>
      </c>
      <c r="E1928" s="153">
        <v>0</v>
      </c>
      <c r="F1928" s="15" t="s">
        <v>528</v>
      </c>
      <c r="G1928" s="154">
        <v>0</v>
      </c>
      <c r="H1928" s="155">
        <f t="shared" si="94"/>
        <v>0</v>
      </c>
      <c r="I1928" s="153">
        <v>0</v>
      </c>
      <c r="J1928" s="153">
        <v>0</v>
      </c>
      <c r="K1928" s="153">
        <v>0</v>
      </c>
      <c r="L1928" s="17"/>
      <c r="M1928" s="18"/>
      <c r="N1928" s="127"/>
      <c r="O1928" s="16" t="str">
        <f t="shared" si="95"/>
        <v>Ok</v>
      </c>
    </row>
    <row r="1929" spans="1:15" ht="38.25" x14ac:dyDescent="0.2">
      <c r="A1929" s="157" t="str">
        <f t="shared" si="93"/>
        <v>No</v>
      </c>
      <c r="B1929" s="13" t="s">
        <v>524</v>
      </c>
      <c r="C1929" s="14" t="s">
        <v>4161</v>
      </c>
      <c r="D1929" s="13" t="s">
        <v>3198</v>
      </c>
      <c r="E1929" s="153">
        <v>0</v>
      </c>
      <c r="F1929" s="15" t="s">
        <v>528</v>
      </c>
      <c r="G1929" s="154">
        <v>0</v>
      </c>
      <c r="H1929" s="155">
        <f t="shared" si="94"/>
        <v>0</v>
      </c>
      <c r="I1929" s="153">
        <v>0</v>
      </c>
      <c r="J1929" s="153">
        <v>0</v>
      </c>
      <c r="K1929" s="153">
        <v>0</v>
      </c>
      <c r="L1929" s="17"/>
      <c r="M1929" s="18"/>
      <c r="N1929" s="127"/>
      <c r="O1929" s="16" t="str">
        <f t="shared" si="95"/>
        <v>Ok</v>
      </c>
    </row>
    <row r="1930" spans="1:15" ht="25.5" x14ac:dyDescent="0.2">
      <c r="A1930" s="157" t="str">
        <f t="shared" si="93"/>
        <v>No</v>
      </c>
      <c r="B1930" s="13" t="s">
        <v>524</v>
      </c>
      <c r="C1930" s="14" t="s">
        <v>4162</v>
      </c>
      <c r="D1930" s="13" t="s">
        <v>3200</v>
      </c>
      <c r="E1930" s="153">
        <v>0</v>
      </c>
      <c r="F1930" s="15" t="s">
        <v>528</v>
      </c>
      <c r="G1930" s="154">
        <v>0</v>
      </c>
      <c r="H1930" s="155">
        <f t="shared" si="94"/>
        <v>0</v>
      </c>
      <c r="I1930" s="153">
        <v>0</v>
      </c>
      <c r="J1930" s="153">
        <v>0</v>
      </c>
      <c r="K1930" s="153">
        <v>0</v>
      </c>
      <c r="L1930" s="17"/>
      <c r="M1930" s="18"/>
      <c r="N1930" s="127"/>
      <c r="O1930" s="16" t="str">
        <f t="shared" si="95"/>
        <v>Ok</v>
      </c>
    </row>
    <row r="1931" spans="1:15" ht="25.5" x14ac:dyDescent="0.2">
      <c r="A1931" s="157" t="str">
        <f t="shared" ref="A1931:A1994" si="96">IF(OR(E1931&lt;&gt;0,G1931&lt;&gt;0),"Si","No")</f>
        <v>No</v>
      </c>
      <c r="B1931" s="13" t="s">
        <v>524</v>
      </c>
      <c r="C1931" s="14" t="s">
        <v>4163</v>
      </c>
      <c r="D1931" s="13" t="s">
        <v>3202</v>
      </c>
      <c r="E1931" s="153">
        <v>0</v>
      </c>
      <c r="F1931" s="15" t="s">
        <v>528</v>
      </c>
      <c r="G1931" s="154">
        <v>0</v>
      </c>
      <c r="H1931" s="155">
        <f t="shared" ref="H1931:H1994" si="97">+E1931-G1931</f>
        <v>0</v>
      </c>
      <c r="I1931" s="153">
        <v>0</v>
      </c>
      <c r="J1931" s="153">
        <v>0</v>
      </c>
      <c r="K1931" s="153">
        <v>0</v>
      </c>
      <c r="L1931" s="17"/>
      <c r="M1931" s="18"/>
      <c r="N1931" s="127"/>
      <c r="O1931" s="16" t="str">
        <f t="shared" si="95"/>
        <v>Ok</v>
      </c>
    </row>
    <row r="1932" spans="1:15" ht="38.25" x14ac:dyDescent="0.2">
      <c r="A1932" s="157" t="str">
        <f t="shared" si="96"/>
        <v>No</v>
      </c>
      <c r="B1932" s="13" t="s">
        <v>524</v>
      </c>
      <c r="C1932" s="14" t="s">
        <v>4164</v>
      </c>
      <c r="D1932" s="13" t="s">
        <v>3204</v>
      </c>
      <c r="E1932" s="153">
        <v>0</v>
      </c>
      <c r="F1932" s="15" t="s">
        <v>528</v>
      </c>
      <c r="G1932" s="154">
        <v>0</v>
      </c>
      <c r="H1932" s="155">
        <f t="shared" si="97"/>
        <v>0</v>
      </c>
      <c r="I1932" s="153">
        <v>0</v>
      </c>
      <c r="J1932" s="153">
        <v>0</v>
      </c>
      <c r="K1932" s="153">
        <v>0</v>
      </c>
      <c r="L1932" s="17"/>
      <c r="M1932" s="18"/>
      <c r="N1932" s="127"/>
      <c r="O1932" s="16" t="str">
        <f t="shared" si="95"/>
        <v>Ok</v>
      </c>
    </row>
    <row r="1933" spans="1:15" ht="51" x14ac:dyDescent="0.2">
      <c r="A1933" s="157" t="str">
        <f t="shared" si="96"/>
        <v>No</v>
      </c>
      <c r="B1933" s="13" t="s">
        <v>524</v>
      </c>
      <c r="C1933" s="14" t="s">
        <v>4165</v>
      </c>
      <c r="D1933" s="13" t="s">
        <v>3206</v>
      </c>
      <c r="E1933" s="153">
        <v>0</v>
      </c>
      <c r="F1933" s="15" t="s">
        <v>528</v>
      </c>
      <c r="G1933" s="154">
        <v>0</v>
      </c>
      <c r="H1933" s="155">
        <f t="shared" si="97"/>
        <v>0</v>
      </c>
      <c r="I1933" s="153">
        <v>0</v>
      </c>
      <c r="J1933" s="153">
        <v>0</v>
      </c>
      <c r="K1933" s="153">
        <v>0</v>
      </c>
      <c r="L1933" s="17"/>
      <c r="M1933" s="18"/>
      <c r="N1933" s="127"/>
      <c r="O1933" s="16" t="str">
        <f t="shared" si="95"/>
        <v>Ok</v>
      </c>
    </row>
    <row r="1934" spans="1:15" ht="51" x14ac:dyDescent="0.2">
      <c r="A1934" s="157" t="str">
        <f t="shared" si="96"/>
        <v>No</v>
      </c>
      <c r="B1934" s="13" t="s">
        <v>524</v>
      </c>
      <c r="C1934" s="14" t="s">
        <v>4166</v>
      </c>
      <c r="D1934" s="13" t="s">
        <v>3208</v>
      </c>
      <c r="E1934" s="153">
        <v>0</v>
      </c>
      <c r="F1934" s="15" t="s">
        <v>528</v>
      </c>
      <c r="G1934" s="154">
        <v>0</v>
      </c>
      <c r="H1934" s="155">
        <f t="shared" si="97"/>
        <v>0</v>
      </c>
      <c r="I1934" s="153">
        <v>0</v>
      </c>
      <c r="J1934" s="153">
        <v>0</v>
      </c>
      <c r="K1934" s="153">
        <v>0</v>
      </c>
      <c r="L1934" s="17"/>
      <c r="M1934" s="18"/>
      <c r="N1934" s="127"/>
      <c r="O1934" s="16" t="str">
        <f t="shared" si="95"/>
        <v>Ok</v>
      </c>
    </row>
    <row r="1935" spans="1:15" ht="38.25" x14ac:dyDescent="0.2">
      <c r="A1935" s="157" t="str">
        <f t="shared" si="96"/>
        <v>No</v>
      </c>
      <c r="B1935" s="13" t="s">
        <v>524</v>
      </c>
      <c r="C1935" s="14" t="s">
        <v>4167</v>
      </c>
      <c r="D1935" s="13" t="s">
        <v>3210</v>
      </c>
      <c r="E1935" s="153">
        <v>0</v>
      </c>
      <c r="F1935" s="15" t="s">
        <v>528</v>
      </c>
      <c r="G1935" s="154">
        <v>0</v>
      </c>
      <c r="H1935" s="155">
        <f t="shared" si="97"/>
        <v>0</v>
      </c>
      <c r="I1935" s="153">
        <v>0</v>
      </c>
      <c r="J1935" s="153">
        <v>0</v>
      </c>
      <c r="K1935" s="153">
        <v>0</v>
      </c>
      <c r="L1935" s="17"/>
      <c r="M1935" s="18"/>
      <c r="N1935" s="127"/>
      <c r="O1935" s="16" t="str">
        <f t="shared" si="95"/>
        <v>Ok</v>
      </c>
    </row>
    <row r="1936" spans="1:15" ht="25.5" x14ac:dyDescent="0.2">
      <c r="A1936" s="157" t="str">
        <f t="shared" si="96"/>
        <v>No</v>
      </c>
      <c r="B1936" s="13" t="s">
        <v>524</v>
      </c>
      <c r="C1936" s="14" t="s">
        <v>4168</v>
      </c>
      <c r="D1936" s="13" t="s">
        <v>3657</v>
      </c>
      <c r="E1936" s="153">
        <v>0</v>
      </c>
      <c r="F1936" s="15" t="s">
        <v>528</v>
      </c>
      <c r="G1936" s="154">
        <v>0</v>
      </c>
      <c r="H1936" s="155">
        <f t="shared" si="97"/>
        <v>0</v>
      </c>
      <c r="I1936" s="153">
        <v>0</v>
      </c>
      <c r="J1936" s="153">
        <v>0</v>
      </c>
      <c r="K1936" s="153">
        <v>0</v>
      </c>
      <c r="L1936" s="17"/>
      <c r="M1936" s="18"/>
      <c r="N1936" s="127"/>
      <c r="O1936" s="16" t="str">
        <f t="shared" si="95"/>
        <v>Ok</v>
      </c>
    </row>
    <row r="1937" spans="1:15" ht="38.25" x14ac:dyDescent="0.2">
      <c r="A1937" s="157" t="str">
        <f t="shared" si="96"/>
        <v>No</v>
      </c>
      <c r="B1937" s="13" t="s">
        <v>524</v>
      </c>
      <c r="C1937" s="14" t="s">
        <v>4169</v>
      </c>
      <c r="D1937" s="13" t="s">
        <v>3213</v>
      </c>
      <c r="E1937" s="153">
        <v>0</v>
      </c>
      <c r="F1937" s="15" t="s">
        <v>528</v>
      </c>
      <c r="G1937" s="154">
        <v>0</v>
      </c>
      <c r="H1937" s="155">
        <f t="shared" si="97"/>
        <v>0</v>
      </c>
      <c r="I1937" s="153">
        <v>0</v>
      </c>
      <c r="J1937" s="153">
        <v>0</v>
      </c>
      <c r="K1937" s="153">
        <v>0</v>
      </c>
      <c r="L1937" s="17"/>
      <c r="M1937" s="18"/>
      <c r="N1937" s="127"/>
      <c r="O1937" s="16" t="str">
        <f t="shared" si="95"/>
        <v>Ok</v>
      </c>
    </row>
    <row r="1938" spans="1:15" ht="38.25" x14ac:dyDescent="0.2">
      <c r="A1938" s="157" t="str">
        <f t="shared" si="96"/>
        <v>No</v>
      </c>
      <c r="B1938" s="13" t="s">
        <v>524</v>
      </c>
      <c r="C1938" s="14" t="s">
        <v>4170</v>
      </c>
      <c r="D1938" s="13" t="s">
        <v>3215</v>
      </c>
      <c r="E1938" s="153">
        <v>0</v>
      </c>
      <c r="F1938" s="15" t="s">
        <v>528</v>
      </c>
      <c r="G1938" s="154">
        <v>0</v>
      </c>
      <c r="H1938" s="155">
        <f t="shared" si="97"/>
        <v>0</v>
      </c>
      <c r="I1938" s="153">
        <v>0</v>
      </c>
      <c r="J1938" s="153">
        <v>0</v>
      </c>
      <c r="K1938" s="153">
        <v>0</v>
      </c>
      <c r="L1938" s="17"/>
      <c r="M1938" s="18"/>
      <c r="N1938" s="127"/>
      <c r="O1938" s="16" t="str">
        <f t="shared" si="95"/>
        <v>Ok</v>
      </c>
    </row>
    <row r="1939" spans="1:15" ht="38.25" x14ac:dyDescent="0.2">
      <c r="A1939" s="157" t="str">
        <f t="shared" si="96"/>
        <v>No</v>
      </c>
      <c r="B1939" s="13" t="s">
        <v>524</v>
      </c>
      <c r="C1939" s="14" t="s">
        <v>4171</v>
      </c>
      <c r="D1939" s="13" t="s">
        <v>3217</v>
      </c>
      <c r="E1939" s="153">
        <v>0</v>
      </c>
      <c r="F1939" s="15" t="s">
        <v>528</v>
      </c>
      <c r="G1939" s="154">
        <v>0</v>
      </c>
      <c r="H1939" s="155">
        <f t="shared" si="97"/>
        <v>0</v>
      </c>
      <c r="I1939" s="153">
        <v>0</v>
      </c>
      <c r="J1939" s="153">
        <v>0</v>
      </c>
      <c r="K1939" s="153">
        <v>0</v>
      </c>
      <c r="L1939" s="17"/>
      <c r="M1939" s="18"/>
      <c r="N1939" s="127"/>
      <c r="O1939" s="16" t="str">
        <f t="shared" si="95"/>
        <v>Ok</v>
      </c>
    </row>
    <row r="1940" spans="1:15" ht="38.25" x14ac:dyDescent="0.2">
      <c r="A1940" s="157" t="str">
        <f t="shared" si="96"/>
        <v>No</v>
      </c>
      <c r="B1940" s="13" t="s">
        <v>524</v>
      </c>
      <c r="C1940" s="14" t="s">
        <v>4172</v>
      </c>
      <c r="D1940" s="13" t="s">
        <v>3219</v>
      </c>
      <c r="E1940" s="153">
        <v>0</v>
      </c>
      <c r="F1940" s="15" t="s">
        <v>528</v>
      </c>
      <c r="G1940" s="154">
        <v>0</v>
      </c>
      <c r="H1940" s="155">
        <f t="shared" si="97"/>
        <v>0</v>
      </c>
      <c r="I1940" s="153">
        <v>0</v>
      </c>
      <c r="J1940" s="153">
        <v>0</v>
      </c>
      <c r="K1940" s="153">
        <v>0</v>
      </c>
      <c r="L1940" s="17"/>
      <c r="M1940" s="18"/>
      <c r="N1940" s="127"/>
      <c r="O1940" s="16" t="str">
        <f t="shared" si="95"/>
        <v>Ok</v>
      </c>
    </row>
    <row r="1941" spans="1:15" ht="51" x14ac:dyDescent="0.2">
      <c r="A1941" s="157" t="str">
        <f t="shared" si="96"/>
        <v>No</v>
      </c>
      <c r="B1941" s="13" t="s">
        <v>524</v>
      </c>
      <c r="C1941" s="14" t="s">
        <v>4173</v>
      </c>
      <c r="D1941" s="13" t="s">
        <v>3221</v>
      </c>
      <c r="E1941" s="153">
        <v>0</v>
      </c>
      <c r="F1941" s="15" t="s">
        <v>528</v>
      </c>
      <c r="G1941" s="154">
        <v>0</v>
      </c>
      <c r="H1941" s="155">
        <f t="shared" si="97"/>
        <v>0</v>
      </c>
      <c r="I1941" s="153">
        <v>0</v>
      </c>
      <c r="J1941" s="153">
        <v>0</v>
      </c>
      <c r="K1941" s="153">
        <v>0</v>
      </c>
      <c r="L1941" s="17"/>
      <c r="M1941" s="18"/>
      <c r="N1941" s="127"/>
      <c r="O1941" s="16" t="str">
        <f t="shared" si="95"/>
        <v>Ok</v>
      </c>
    </row>
    <row r="1942" spans="1:15" ht="51" x14ac:dyDescent="0.2">
      <c r="A1942" s="157" t="str">
        <f t="shared" si="96"/>
        <v>No</v>
      </c>
      <c r="B1942" s="13" t="s">
        <v>524</v>
      </c>
      <c r="C1942" s="14" t="s">
        <v>4174</v>
      </c>
      <c r="D1942" s="13" t="s">
        <v>3223</v>
      </c>
      <c r="E1942" s="153">
        <v>0</v>
      </c>
      <c r="F1942" s="15" t="s">
        <v>528</v>
      </c>
      <c r="G1942" s="154">
        <v>0</v>
      </c>
      <c r="H1942" s="155">
        <f t="shared" si="97"/>
        <v>0</v>
      </c>
      <c r="I1942" s="153">
        <v>0</v>
      </c>
      <c r="J1942" s="153">
        <v>0</v>
      </c>
      <c r="K1942" s="153">
        <v>0</v>
      </c>
      <c r="L1942" s="17"/>
      <c r="M1942" s="18"/>
      <c r="N1942" s="127"/>
      <c r="O1942" s="16" t="str">
        <f t="shared" si="95"/>
        <v>Ok</v>
      </c>
    </row>
    <row r="1943" spans="1:15" ht="38.25" x14ac:dyDescent="0.2">
      <c r="A1943" s="157" t="str">
        <f t="shared" si="96"/>
        <v>No</v>
      </c>
      <c r="B1943" s="13" t="s">
        <v>524</v>
      </c>
      <c r="C1943" s="14" t="s">
        <v>4175</v>
      </c>
      <c r="D1943" s="13" t="s">
        <v>3225</v>
      </c>
      <c r="E1943" s="153">
        <v>0</v>
      </c>
      <c r="F1943" s="15" t="s">
        <v>528</v>
      </c>
      <c r="G1943" s="154">
        <v>0</v>
      </c>
      <c r="H1943" s="155">
        <f t="shared" si="97"/>
        <v>0</v>
      </c>
      <c r="I1943" s="153">
        <v>0</v>
      </c>
      <c r="J1943" s="153">
        <v>0</v>
      </c>
      <c r="K1943" s="153">
        <v>0</v>
      </c>
      <c r="L1943" s="17"/>
      <c r="M1943" s="18"/>
      <c r="N1943" s="127"/>
      <c r="O1943" s="16" t="str">
        <f t="shared" si="95"/>
        <v>Ok</v>
      </c>
    </row>
    <row r="1944" spans="1:15" ht="25.5" x14ac:dyDescent="0.2">
      <c r="A1944" s="157" t="str">
        <f t="shared" si="96"/>
        <v>No</v>
      </c>
      <c r="B1944" s="13" t="s">
        <v>524</v>
      </c>
      <c r="C1944" s="14" t="s">
        <v>4176</v>
      </c>
      <c r="D1944" s="13" t="s">
        <v>3227</v>
      </c>
      <c r="E1944" s="153">
        <v>0</v>
      </c>
      <c r="F1944" s="15" t="s">
        <v>528</v>
      </c>
      <c r="G1944" s="154">
        <v>0</v>
      </c>
      <c r="H1944" s="155">
        <f t="shared" si="97"/>
        <v>0</v>
      </c>
      <c r="I1944" s="153">
        <v>0</v>
      </c>
      <c r="J1944" s="153">
        <v>0</v>
      </c>
      <c r="K1944" s="153">
        <v>0</v>
      </c>
      <c r="L1944" s="17"/>
      <c r="M1944" s="18"/>
      <c r="N1944" s="127"/>
      <c r="O1944" s="16" t="str">
        <f t="shared" si="95"/>
        <v>Ok</v>
      </c>
    </row>
    <row r="1945" spans="1:15" ht="25.5" x14ac:dyDescent="0.2">
      <c r="A1945" s="157" t="str">
        <f t="shared" si="96"/>
        <v>No</v>
      </c>
      <c r="B1945" s="13" t="s">
        <v>524</v>
      </c>
      <c r="C1945" s="14" t="s">
        <v>4177</v>
      </c>
      <c r="D1945" s="13" t="s">
        <v>3229</v>
      </c>
      <c r="E1945" s="153">
        <v>0</v>
      </c>
      <c r="F1945" s="15" t="s">
        <v>528</v>
      </c>
      <c r="G1945" s="154">
        <v>0</v>
      </c>
      <c r="H1945" s="155">
        <f t="shared" si="97"/>
        <v>0</v>
      </c>
      <c r="I1945" s="153">
        <v>0</v>
      </c>
      <c r="J1945" s="153">
        <v>0</v>
      </c>
      <c r="K1945" s="153">
        <v>0</v>
      </c>
      <c r="L1945" s="17"/>
      <c r="M1945" s="18"/>
      <c r="N1945" s="127"/>
      <c r="O1945" s="16" t="str">
        <f t="shared" si="95"/>
        <v>Ok</v>
      </c>
    </row>
    <row r="1946" spans="1:15" ht="25.5" x14ac:dyDescent="0.2">
      <c r="A1946" s="157" t="str">
        <f t="shared" si="96"/>
        <v>No</v>
      </c>
      <c r="B1946" s="13" t="s">
        <v>524</v>
      </c>
      <c r="C1946" s="14" t="s">
        <v>4178</v>
      </c>
      <c r="D1946" s="13" t="s">
        <v>3231</v>
      </c>
      <c r="E1946" s="153">
        <v>0</v>
      </c>
      <c r="F1946" s="15" t="s">
        <v>528</v>
      </c>
      <c r="G1946" s="154">
        <v>0</v>
      </c>
      <c r="H1946" s="155">
        <f t="shared" si="97"/>
        <v>0</v>
      </c>
      <c r="I1946" s="153">
        <v>0</v>
      </c>
      <c r="J1946" s="153">
        <v>0</v>
      </c>
      <c r="K1946" s="153">
        <v>0</v>
      </c>
      <c r="L1946" s="17"/>
      <c r="M1946" s="18"/>
      <c r="N1946" s="127"/>
      <c r="O1946" s="16" t="str">
        <f t="shared" si="95"/>
        <v>Ok</v>
      </c>
    </row>
    <row r="1947" spans="1:15" ht="25.5" x14ac:dyDescent="0.2">
      <c r="A1947" s="157" t="str">
        <f t="shared" si="96"/>
        <v>No</v>
      </c>
      <c r="B1947" s="13" t="s">
        <v>524</v>
      </c>
      <c r="C1947" s="14" t="s">
        <v>4179</v>
      </c>
      <c r="D1947" s="13" t="s">
        <v>3233</v>
      </c>
      <c r="E1947" s="153">
        <v>0</v>
      </c>
      <c r="F1947" s="15" t="s">
        <v>528</v>
      </c>
      <c r="G1947" s="154">
        <v>0</v>
      </c>
      <c r="H1947" s="155">
        <f t="shared" si="97"/>
        <v>0</v>
      </c>
      <c r="I1947" s="153">
        <v>0</v>
      </c>
      <c r="J1947" s="153">
        <v>0</v>
      </c>
      <c r="K1947" s="153">
        <v>0</v>
      </c>
      <c r="L1947" s="17"/>
      <c r="M1947" s="18"/>
      <c r="N1947" s="127"/>
      <c r="O1947" s="16" t="str">
        <f t="shared" si="95"/>
        <v>Ok</v>
      </c>
    </row>
    <row r="1948" spans="1:15" ht="25.5" x14ac:dyDescent="0.2">
      <c r="A1948" s="157" t="str">
        <f t="shared" si="96"/>
        <v>No</v>
      </c>
      <c r="B1948" s="13" t="s">
        <v>524</v>
      </c>
      <c r="C1948" s="14" t="s">
        <v>4180</v>
      </c>
      <c r="D1948" s="13" t="s">
        <v>3235</v>
      </c>
      <c r="E1948" s="153">
        <v>0</v>
      </c>
      <c r="F1948" s="15" t="s">
        <v>528</v>
      </c>
      <c r="G1948" s="154">
        <v>0</v>
      </c>
      <c r="H1948" s="155">
        <f t="shared" si="97"/>
        <v>0</v>
      </c>
      <c r="I1948" s="153">
        <v>0</v>
      </c>
      <c r="J1948" s="153">
        <v>0</v>
      </c>
      <c r="K1948" s="153">
        <v>0</v>
      </c>
      <c r="L1948" s="17"/>
      <c r="M1948" s="18"/>
      <c r="N1948" s="127"/>
      <c r="O1948" s="16" t="str">
        <f t="shared" si="95"/>
        <v>Ok</v>
      </c>
    </row>
    <row r="1949" spans="1:15" ht="51" x14ac:dyDescent="0.2">
      <c r="A1949" s="157" t="str">
        <f t="shared" si="96"/>
        <v>No</v>
      </c>
      <c r="B1949" s="13" t="s">
        <v>524</v>
      </c>
      <c r="C1949" s="14" t="s">
        <v>4181</v>
      </c>
      <c r="D1949" s="13" t="s">
        <v>3237</v>
      </c>
      <c r="E1949" s="153">
        <v>0</v>
      </c>
      <c r="F1949" s="15" t="s">
        <v>528</v>
      </c>
      <c r="G1949" s="154">
        <v>0</v>
      </c>
      <c r="H1949" s="155">
        <f t="shared" si="97"/>
        <v>0</v>
      </c>
      <c r="I1949" s="153">
        <v>0</v>
      </c>
      <c r="J1949" s="153">
        <v>0</v>
      </c>
      <c r="K1949" s="153">
        <v>0</v>
      </c>
      <c r="L1949" s="17"/>
      <c r="M1949" s="18"/>
      <c r="N1949" s="127"/>
      <c r="O1949" s="16" t="str">
        <f t="shared" ref="O1949:O2012" si="98">IF(H1949-SUM(I1949:K1949)&lt;&gt;0,"Verificar diferencias","Ok")</f>
        <v>Ok</v>
      </c>
    </row>
    <row r="1950" spans="1:15" ht="51" x14ac:dyDescent="0.2">
      <c r="A1950" s="157" t="str">
        <f t="shared" si="96"/>
        <v>No</v>
      </c>
      <c r="B1950" s="13" t="s">
        <v>524</v>
      </c>
      <c r="C1950" s="14" t="s">
        <v>4182</v>
      </c>
      <c r="D1950" s="13" t="s">
        <v>3239</v>
      </c>
      <c r="E1950" s="153">
        <v>0</v>
      </c>
      <c r="F1950" s="15" t="s">
        <v>528</v>
      </c>
      <c r="G1950" s="154">
        <v>0</v>
      </c>
      <c r="H1950" s="155">
        <f t="shared" si="97"/>
        <v>0</v>
      </c>
      <c r="I1950" s="153">
        <v>0</v>
      </c>
      <c r="J1950" s="153">
        <v>0</v>
      </c>
      <c r="K1950" s="153">
        <v>0</v>
      </c>
      <c r="L1950" s="17"/>
      <c r="M1950" s="18"/>
      <c r="N1950" s="127"/>
      <c r="O1950" s="16" t="str">
        <f t="shared" si="98"/>
        <v>Ok</v>
      </c>
    </row>
    <row r="1951" spans="1:15" ht="38.25" x14ac:dyDescent="0.2">
      <c r="A1951" s="157" t="str">
        <f t="shared" si="96"/>
        <v>No</v>
      </c>
      <c r="B1951" s="13" t="s">
        <v>524</v>
      </c>
      <c r="C1951" s="14" t="s">
        <v>4183</v>
      </c>
      <c r="D1951" s="13" t="s">
        <v>3241</v>
      </c>
      <c r="E1951" s="153">
        <v>0</v>
      </c>
      <c r="F1951" s="15" t="s">
        <v>528</v>
      </c>
      <c r="G1951" s="154">
        <v>0</v>
      </c>
      <c r="H1951" s="155">
        <f t="shared" si="97"/>
        <v>0</v>
      </c>
      <c r="I1951" s="153">
        <v>0</v>
      </c>
      <c r="J1951" s="153">
        <v>0</v>
      </c>
      <c r="K1951" s="153">
        <v>0</v>
      </c>
      <c r="L1951" s="17"/>
      <c r="M1951" s="18"/>
      <c r="N1951" s="127"/>
      <c r="O1951" s="16" t="str">
        <f t="shared" si="98"/>
        <v>Ok</v>
      </c>
    </row>
    <row r="1952" spans="1:15" ht="25.5" x14ac:dyDescent="0.2">
      <c r="A1952" s="157" t="str">
        <f t="shared" si="96"/>
        <v>No</v>
      </c>
      <c r="B1952" s="13" t="s">
        <v>524</v>
      </c>
      <c r="C1952" s="14" t="s">
        <v>4184</v>
      </c>
      <c r="D1952" s="13" t="s">
        <v>3364</v>
      </c>
      <c r="E1952" s="153">
        <v>0</v>
      </c>
      <c r="F1952" s="15" t="s">
        <v>528</v>
      </c>
      <c r="G1952" s="154">
        <v>0</v>
      </c>
      <c r="H1952" s="155">
        <f t="shared" si="97"/>
        <v>0</v>
      </c>
      <c r="I1952" s="153">
        <v>0</v>
      </c>
      <c r="J1952" s="153">
        <v>0</v>
      </c>
      <c r="K1952" s="153">
        <v>0</v>
      </c>
      <c r="L1952" s="17"/>
      <c r="M1952" s="18"/>
      <c r="N1952" s="127"/>
      <c r="O1952" s="16" t="str">
        <f t="shared" si="98"/>
        <v>Ok</v>
      </c>
    </row>
    <row r="1953" spans="1:15" ht="25.5" x14ac:dyDescent="0.2">
      <c r="A1953" s="157" t="str">
        <f t="shared" si="96"/>
        <v>No</v>
      </c>
      <c r="B1953" s="13" t="s">
        <v>524</v>
      </c>
      <c r="C1953" s="14" t="s">
        <v>4185</v>
      </c>
      <c r="D1953" s="13" t="s">
        <v>3245</v>
      </c>
      <c r="E1953" s="153">
        <v>0</v>
      </c>
      <c r="F1953" s="15" t="s">
        <v>528</v>
      </c>
      <c r="G1953" s="154">
        <v>0</v>
      </c>
      <c r="H1953" s="155">
        <f t="shared" si="97"/>
        <v>0</v>
      </c>
      <c r="I1953" s="153">
        <v>0</v>
      </c>
      <c r="J1953" s="153">
        <v>0</v>
      </c>
      <c r="K1953" s="153">
        <v>0</v>
      </c>
      <c r="L1953" s="17"/>
      <c r="M1953" s="18"/>
      <c r="N1953" s="127"/>
      <c r="O1953" s="16" t="str">
        <f t="shared" si="98"/>
        <v>Ok</v>
      </c>
    </row>
    <row r="1954" spans="1:15" ht="25.5" x14ac:dyDescent="0.2">
      <c r="A1954" s="157" t="str">
        <f t="shared" si="96"/>
        <v>No</v>
      </c>
      <c r="B1954" s="13" t="s">
        <v>524</v>
      </c>
      <c r="C1954" s="14" t="s">
        <v>4186</v>
      </c>
      <c r="D1954" s="13" t="s">
        <v>3243</v>
      </c>
      <c r="E1954" s="153">
        <v>0</v>
      </c>
      <c r="F1954" s="15" t="s">
        <v>528</v>
      </c>
      <c r="G1954" s="154">
        <v>0</v>
      </c>
      <c r="H1954" s="155">
        <f t="shared" si="97"/>
        <v>0</v>
      </c>
      <c r="I1954" s="153">
        <v>0</v>
      </c>
      <c r="J1954" s="153">
        <v>0</v>
      </c>
      <c r="K1954" s="153">
        <v>0</v>
      </c>
      <c r="L1954" s="17"/>
      <c r="M1954" s="18"/>
      <c r="N1954" s="127"/>
      <c r="O1954" s="16" t="str">
        <f t="shared" si="98"/>
        <v>Ok</v>
      </c>
    </row>
    <row r="1955" spans="1:15" ht="25.5" x14ac:dyDescent="0.2">
      <c r="A1955" s="157" t="str">
        <f t="shared" si="96"/>
        <v>No</v>
      </c>
      <c r="B1955" s="13" t="s">
        <v>524</v>
      </c>
      <c r="C1955" s="14" t="s">
        <v>4187</v>
      </c>
      <c r="D1955" s="13" t="s">
        <v>3248</v>
      </c>
      <c r="E1955" s="153">
        <v>0</v>
      </c>
      <c r="F1955" s="15" t="s">
        <v>528</v>
      </c>
      <c r="G1955" s="154">
        <v>0</v>
      </c>
      <c r="H1955" s="155">
        <f t="shared" si="97"/>
        <v>0</v>
      </c>
      <c r="I1955" s="153">
        <v>0</v>
      </c>
      <c r="J1955" s="153">
        <v>0</v>
      </c>
      <c r="K1955" s="153">
        <v>0</v>
      </c>
      <c r="L1955" s="17"/>
      <c r="M1955" s="18"/>
      <c r="N1955" s="127"/>
      <c r="O1955" s="16" t="str">
        <f t="shared" si="98"/>
        <v>Ok</v>
      </c>
    </row>
    <row r="1956" spans="1:15" ht="25.5" x14ac:dyDescent="0.2">
      <c r="A1956" s="157" t="str">
        <f t="shared" si="96"/>
        <v>No</v>
      </c>
      <c r="B1956" s="13" t="s">
        <v>524</v>
      </c>
      <c r="C1956" s="14" t="s">
        <v>4188</v>
      </c>
      <c r="D1956" s="13" t="s">
        <v>3250</v>
      </c>
      <c r="E1956" s="153">
        <v>0</v>
      </c>
      <c r="F1956" s="15" t="s">
        <v>528</v>
      </c>
      <c r="G1956" s="154">
        <v>0</v>
      </c>
      <c r="H1956" s="155">
        <f t="shared" si="97"/>
        <v>0</v>
      </c>
      <c r="I1956" s="153">
        <v>0</v>
      </c>
      <c r="J1956" s="153">
        <v>0</v>
      </c>
      <c r="K1956" s="153">
        <v>0</v>
      </c>
      <c r="L1956" s="17"/>
      <c r="M1956" s="18"/>
      <c r="N1956" s="127"/>
      <c r="O1956" s="16" t="str">
        <f t="shared" si="98"/>
        <v>Ok</v>
      </c>
    </row>
    <row r="1957" spans="1:15" ht="25.5" x14ac:dyDescent="0.2">
      <c r="A1957" s="157" t="str">
        <f t="shared" si="96"/>
        <v>No</v>
      </c>
      <c r="B1957" s="13" t="s">
        <v>524</v>
      </c>
      <c r="C1957" s="14" t="s">
        <v>4189</v>
      </c>
      <c r="D1957" s="13" t="s">
        <v>3252</v>
      </c>
      <c r="E1957" s="153">
        <v>0</v>
      </c>
      <c r="F1957" s="15" t="s">
        <v>528</v>
      </c>
      <c r="G1957" s="154">
        <v>0</v>
      </c>
      <c r="H1957" s="155">
        <f t="shared" si="97"/>
        <v>0</v>
      </c>
      <c r="I1957" s="153">
        <v>0</v>
      </c>
      <c r="J1957" s="153">
        <v>0</v>
      </c>
      <c r="K1957" s="153">
        <v>0</v>
      </c>
      <c r="L1957" s="17"/>
      <c r="M1957" s="18"/>
      <c r="N1957" s="127"/>
      <c r="O1957" s="16" t="str">
        <f t="shared" si="98"/>
        <v>Ok</v>
      </c>
    </row>
    <row r="1958" spans="1:15" ht="25.5" x14ac:dyDescent="0.2">
      <c r="A1958" s="157" t="str">
        <f t="shared" si="96"/>
        <v>No</v>
      </c>
      <c r="B1958" s="13" t="s">
        <v>524</v>
      </c>
      <c r="C1958" s="14" t="s">
        <v>4190</v>
      </c>
      <c r="D1958" s="13" t="s">
        <v>3254</v>
      </c>
      <c r="E1958" s="153">
        <v>0</v>
      </c>
      <c r="F1958" s="15" t="s">
        <v>528</v>
      </c>
      <c r="G1958" s="154">
        <v>0</v>
      </c>
      <c r="H1958" s="155">
        <f t="shared" si="97"/>
        <v>0</v>
      </c>
      <c r="I1958" s="153">
        <v>0</v>
      </c>
      <c r="J1958" s="153">
        <v>0</v>
      </c>
      <c r="K1958" s="153">
        <v>0</v>
      </c>
      <c r="L1958" s="17"/>
      <c r="M1958" s="18"/>
      <c r="N1958" s="127"/>
      <c r="O1958" s="16" t="str">
        <f t="shared" si="98"/>
        <v>Ok</v>
      </c>
    </row>
    <row r="1959" spans="1:15" ht="25.5" x14ac:dyDescent="0.2">
      <c r="A1959" s="157" t="str">
        <f t="shared" si="96"/>
        <v>No</v>
      </c>
      <c r="B1959" s="13" t="s">
        <v>524</v>
      </c>
      <c r="C1959" s="14" t="s">
        <v>4191</v>
      </c>
      <c r="D1959" s="13" t="s">
        <v>3256</v>
      </c>
      <c r="E1959" s="153">
        <v>0</v>
      </c>
      <c r="F1959" s="15" t="s">
        <v>528</v>
      </c>
      <c r="G1959" s="154">
        <v>0</v>
      </c>
      <c r="H1959" s="155">
        <f t="shared" si="97"/>
        <v>0</v>
      </c>
      <c r="I1959" s="153">
        <v>0</v>
      </c>
      <c r="J1959" s="153">
        <v>0</v>
      </c>
      <c r="K1959" s="153">
        <v>0</v>
      </c>
      <c r="L1959" s="17"/>
      <c r="M1959" s="18"/>
      <c r="N1959" s="127"/>
      <c r="O1959" s="16" t="str">
        <f t="shared" si="98"/>
        <v>Ok</v>
      </c>
    </row>
    <row r="1960" spans="1:15" ht="25.5" x14ac:dyDescent="0.2">
      <c r="A1960" s="157" t="str">
        <f t="shared" si="96"/>
        <v>No</v>
      </c>
      <c r="B1960" s="13" t="s">
        <v>524</v>
      </c>
      <c r="C1960" s="14" t="s">
        <v>4192</v>
      </c>
      <c r="D1960" s="13" t="s">
        <v>3258</v>
      </c>
      <c r="E1960" s="153">
        <v>0</v>
      </c>
      <c r="F1960" s="15" t="s">
        <v>528</v>
      </c>
      <c r="G1960" s="154">
        <v>0</v>
      </c>
      <c r="H1960" s="155">
        <f t="shared" si="97"/>
        <v>0</v>
      </c>
      <c r="I1960" s="153">
        <v>0</v>
      </c>
      <c r="J1960" s="153">
        <v>0</v>
      </c>
      <c r="K1960" s="153">
        <v>0</v>
      </c>
      <c r="L1960" s="17"/>
      <c r="M1960" s="18"/>
      <c r="N1960" s="127"/>
      <c r="O1960" s="16" t="str">
        <f t="shared" si="98"/>
        <v>Ok</v>
      </c>
    </row>
    <row r="1961" spans="1:15" ht="38.25" x14ac:dyDescent="0.2">
      <c r="A1961" s="157" t="str">
        <f t="shared" si="96"/>
        <v>No</v>
      </c>
      <c r="B1961" s="13" t="s">
        <v>524</v>
      </c>
      <c r="C1961" s="14" t="s">
        <v>4193</v>
      </c>
      <c r="D1961" s="13" t="s">
        <v>3260</v>
      </c>
      <c r="E1961" s="153">
        <v>0</v>
      </c>
      <c r="F1961" s="15" t="s">
        <v>528</v>
      </c>
      <c r="G1961" s="154">
        <v>0</v>
      </c>
      <c r="H1961" s="155">
        <f t="shared" si="97"/>
        <v>0</v>
      </c>
      <c r="I1961" s="153">
        <v>0</v>
      </c>
      <c r="J1961" s="153">
        <v>0</v>
      </c>
      <c r="K1961" s="153">
        <v>0</v>
      </c>
      <c r="L1961" s="17"/>
      <c r="M1961" s="18"/>
      <c r="N1961" s="127"/>
      <c r="O1961" s="16" t="str">
        <f t="shared" si="98"/>
        <v>Ok</v>
      </c>
    </row>
    <row r="1962" spans="1:15" ht="25.5" x14ac:dyDescent="0.2">
      <c r="A1962" s="157" t="str">
        <f t="shared" si="96"/>
        <v>No</v>
      </c>
      <c r="B1962" s="13" t="s">
        <v>524</v>
      </c>
      <c r="C1962" s="14" t="s">
        <v>4194</v>
      </c>
      <c r="D1962" s="13" t="s">
        <v>3262</v>
      </c>
      <c r="E1962" s="153">
        <v>0</v>
      </c>
      <c r="F1962" s="15" t="s">
        <v>528</v>
      </c>
      <c r="G1962" s="154">
        <v>0</v>
      </c>
      <c r="H1962" s="155">
        <f t="shared" si="97"/>
        <v>0</v>
      </c>
      <c r="I1962" s="153">
        <v>0</v>
      </c>
      <c r="J1962" s="153">
        <v>0</v>
      </c>
      <c r="K1962" s="153">
        <v>0</v>
      </c>
      <c r="L1962" s="17"/>
      <c r="M1962" s="18"/>
      <c r="N1962" s="127"/>
      <c r="O1962" s="16" t="str">
        <f t="shared" si="98"/>
        <v>Ok</v>
      </c>
    </row>
    <row r="1963" spans="1:15" ht="38.25" x14ac:dyDescent="0.2">
      <c r="A1963" s="157" t="str">
        <f t="shared" si="96"/>
        <v>No</v>
      </c>
      <c r="B1963" s="13" t="s">
        <v>524</v>
      </c>
      <c r="C1963" s="14" t="s">
        <v>4195</v>
      </c>
      <c r="D1963" s="13" t="s">
        <v>3264</v>
      </c>
      <c r="E1963" s="153">
        <v>0</v>
      </c>
      <c r="F1963" s="15" t="s">
        <v>528</v>
      </c>
      <c r="G1963" s="154">
        <v>0</v>
      </c>
      <c r="H1963" s="155">
        <f t="shared" si="97"/>
        <v>0</v>
      </c>
      <c r="I1963" s="153">
        <v>0</v>
      </c>
      <c r="J1963" s="153">
        <v>0</v>
      </c>
      <c r="K1963" s="153">
        <v>0</v>
      </c>
      <c r="L1963" s="17"/>
      <c r="M1963" s="18"/>
      <c r="N1963" s="127"/>
      <c r="O1963" s="16" t="str">
        <f t="shared" si="98"/>
        <v>Ok</v>
      </c>
    </row>
    <row r="1964" spans="1:15" ht="38.25" x14ac:dyDescent="0.2">
      <c r="A1964" s="157" t="str">
        <f t="shared" si="96"/>
        <v>No</v>
      </c>
      <c r="B1964" s="13" t="s">
        <v>524</v>
      </c>
      <c r="C1964" s="14" t="s">
        <v>4196</v>
      </c>
      <c r="D1964" s="13" t="s">
        <v>3266</v>
      </c>
      <c r="E1964" s="153">
        <v>0</v>
      </c>
      <c r="F1964" s="15" t="s">
        <v>528</v>
      </c>
      <c r="G1964" s="154">
        <v>0</v>
      </c>
      <c r="H1964" s="155">
        <f t="shared" si="97"/>
        <v>0</v>
      </c>
      <c r="I1964" s="153">
        <v>0</v>
      </c>
      <c r="J1964" s="153">
        <v>0</v>
      </c>
      <c r="K1964" s="153">
        <v>0</v>
      </c>
      <c r="L1964" s="17"/>
      <c r="M1964" s="18"/>
      <c r="N1964" s="127"/>
      <c r="O1964" s="16" t="str">
        <f t="shared" si="98"/>
        <v>Ok</v>
      </c>
    </row>
    <row r="1965" spans="1:15" ht="38.25" x14ac:dyDescent="0.2">
      <c r="A1965" s="157" t="str">
        <f t="shared" si="96"/>
        <v>No</v>
      </c>
      <c r="B1965" s="13" t="s">
        <v>524</v>
      </c>
      <c r="C1965" s="14" t="s">
        <v>4197</v>
      </c>
      <c r="D1965" s="13" t="s">
        <v>3268</v>
      </c>
      <c r="E1965" s="153">
        <v>0</v>
      </c>
      <c r="F1965" s="15" t="s">
        <v>528</v>
      </c>
      <c r="G1965" s="154">
        <v>0</v>
      </c>
      <c r="H1965" s="155">
        <f t="shared" si="97"/>
        <v>0</v>
      </c>
      <c r="I1965" s="153">
        <v>0</v>
      </c>
      <c r="J1965" s="153">
        <v>0</v>
      </c>
      <c r="K1965" s="153">
        <v>0</v>
      </c>
      <c r="L1965" s="17"/>
      <c r="M1965" s="18"/>
      <c r="N1965" s="127"/>
      <c r="O1965" s="16" t="str">
        <f t="shared" si="98"/>
        <v>Ok</v>
      </c>
    </row>
    <row r="1966" spans="1:15" ht="38.25" x14ac:dyDescent="0.2">
      <c r="A1966" s="157" t="str">
        <f t="shared" si="96"/>
        <v>No</v>
      </c>
      <c r="B1966" s="13" t="s">
        <v>524</v>
      </c>
      <c r="C1966" s="14" t="s">
        <v>4198</v>
      </c>
      <c r="D1966" s="13" t="s">
        <v>3270</v>
      </c>
      <c r="E1966" s="153">
        <v>0</v>
      </c>
      <c r="F1966" s="15" t="s">
        <v>528</v>
      </c>
      <c r="G1966" s="154">
        <v>0</v>
      </c>
      <c r="H1966" s="155">
        <f t="shared" si="97"/>
        <v>0</v>
      </c>
      <c r="I1966" s="153">
        <v>0</v>
      </c>
      <c r="J1966" s="153">
        <v>0</v>
      </c>
      <c r="K1966" s="153">
        <v>0</v>
      </c>
      <c r="L1966" s="17"/>
      <c r="M1966" s="18"/>
      <c r="N1966" s="127"/>
      <c r="O1966" s="16" t="str">
        <f t="shared" si="98"/>
        <v>Ok</v>
      </c>
    </row>
    <row r="1967" spans="1:15" ht="63.75" x14ac:dyDescent="0.2">
      <c r="A1967" s="157" t="str">
        <f t="shared" si="96"/>
        <v>No</v>
      </c>
      <c r="B1967" s="13" t="s">
        <v>524</v>
      </c>
      <c r="C1967" s="14" t="s">
        <v>4199</v>
      </c>
      <c r="D1967" s="13" t="s">
        <v>3272</v>
      </c>
      <c r="E1967" s="153">
        <v>0</v>
      </c>
      <c r="F1967" s="15" t="s">
        <v>528</v>
      </c>
      <c r="G1967" s="154">
        <v>0</v>
      </c>
      <c r="H1967" s="155">
        <f t="shared" si="97"/>
        <v>0</v>
      </c>
      <c r="I1967" s="153">
        <v>0</v>
      </c>
      <c r="J1967" s="153">
        <v>0</v>
      </c>
      <c r="K1967" s="153">
        <v>0</v>
      </c>
      <c r="L1967" s="17"/>
      <c r="M1967" s="18"/>
      <c r="N1967" s="127"/>
      <c r="O1967" s="16" t="str">
        <f t="shared" si="98"/>
        <v>Ok</v>
      </c>
    </row>
    <row r="1968" spans="1:15" ht="63.75" x14ac:dyDescent="0.2">
      <c r="A1968" s="157" t="str">
        <f t="shared" si="96"/>
        <v>No</v>
      </c>
      <c r="B1968" s="13" t="s">
        <v>524</v>
      </c>
      <c r="C1968" s="14" t="s">
        <v>4200</v>
      </c>
      <c r="D1968" s="13" t="s">
        <v>3274</v>
      </c>
      <c r="E1968" s="153">
        <v>0</v>
      </c>
      <c r="F1968" s="15" t="s">
        <v>528</v>
      </c>
      <c r="G1968" s="154">
        <v>0</v>
      </c>
      <c r="H1968" s="155">
        <f t="shared" si="97"/>
        <v>0</v>
      </c>
      <c r="I1968" s="153">
        <v>0</v>
      </c>
      <c r="J1968" s="153">
        <v>0</v>
      </c>
      <c r="K1968" s="153">
        <v>0</v>
      </c>
      <c r="L1968" s="17"/>
      <c r="M1968" s="18"/>
      <c r="N1968" s="127"/>
      <c r="O1968" s="16" t="str">
        <f t="shared" si="98"/>
        <v>Ok</v>
      </c>
    </row>
    <row r="1969" spans="1:15" ht="51" x14ac:dyDescent="0.2">
      <c r="A1969" s="157" t="str">
        <f t="shared" si="96"/>
        <v>No</v>
      </c>
      <c r="B1969" s="13" t="s">
        <v>524</v>
      </c>
      <c r="C1969" s="14" t="s">
        <v>4201</v>
      </c>
      <c r="D1969" s="13" t="s">
        <v>3276</v>
      </c>
      <c r="E1969" s="153">
        <v>0</v>
      </c>
      <c r="F1969" s="15" t="s">
        <v>528</v>
      </c>
      <c r="G1969" s="154">
        <v>0</v>
      </c>
      <c r="H1969" s="155">
        <f t="shared" si="97"/>
        <v>0</v>
      </c>
      <c r="I1969" s="153">
        <v>0</v>
      </c>
      <c r="J1969" s="153">
        <v>0</v>
      </c>
      <c r="K1969" s="153">
        <v>0</v>
      </c>
      <c r="L1969" s="17"/>
      <c r="M1969" s="18"/>
      <c r="N1969" s="127"/>
      <c r="O1969" s="16" t="str">
        <f t="shared" si="98"/>
        <v>Ok</v>
      </c>
    </row>
    <row r="1970" spans="1:15" ht="25.5" x14ac:dyDescent="0.2">
      <c r="A1970" s="157" t="str">
        <f t="shared" si="96"/>
        <v>No</v>
      </c>
      <c r="B1970" s="13" t="s">
        <v>524</v>
      </c>
      <c r="C1970" s="14" t="s">
        <v>4202</v>
      </c>
      <c r="D1970" s="13" t="s">
        <v>2317</v>
      </c>
      <c r="E1970" s="153">
        <v>0</v>
      </c>
      <c r="F1970" s="15" t="s">
        <v>528</v>
      </c>
      <c r="G1970" s="154">
        <v>0</v>
      </c>
      <c r="H1970" s="155">
        <f t="shared" si="97"/>
        <v>0</v>
      </c>
      <c r="I1970" s="153">
        <v>0</v>
      </c>
      <c r="J1970" s="153">
        <v>0</v>
      </c>
      <c r="K1970" s="153">
        <v>0</v>
      </c>
      <c r="L1970" s="17"/>
      <c r="M1970" s="18"/>
      <c r="N1970" s="127"/>
      <c r="O1970" s="16" t="str">
        <f t="shared" si="98"/>
        <v>Ok</v>
      </c>
    </row>
    <row r="1971" spans="1:15" ht="25.5" x14ac:dyDescent="0.2">
      <c r="A1971" s="157" t="str">
        <f t="shared" si="96"/>
        <v>No</v>
      </c>
      <c r="B1971" s="13" t="s">
        <v>524</v>
      </c>
      <c r="C1971" s="14" t="s">
        <v>4203</v>
      </c>
      <c r="D1971" s="13" t="s">
        <v>2390</v>
      </c>
      <c r="E1971" s="153">
        <v>0</v>
      </c>
      <c r="F1971" s="15" t="s">
        <v>528</v>
      </c>
      <c r="G1971" s="154">
        <v>0</v>
      </c>
      <c r="H1971" s="155">
        <f t="shared" si="97"/>
        <v>0</v>
      </c>
      <c r="I1971" s="153">
        <v>0</v>
      </c>
      <c r="J1971" s="153">
        <v>0</v>
      </c>
      <c r="K1971" s="153">
        <v>0</v>
      </c>
      <c r="L1971" s="17"/>
      <c r="M1971" s="18"/>
      <c r="N1971" s="127"/>
      <c r="O1971" s="16" t="str">
        <f t="shared" si="98"/>
        <v>Ok</v>
      </c>
    </row>
    <row r="1972" spans="1:15" ht="25.5" x14ac:dyDescent="0.2">
      <c r="A1972" s="157" t="str">
        <f t="shared" si="96"/>
        <v>No</v>
      </c>
      <c r="B1972" s="13" t="s">
        <v>524</v>
      </c>
      <c r="C1972" s="14" t="s">
        <v>4205</v>
      </c>
      <c r="D1972" s="13" t="s">
        <v>3282</v>
      </c>
      <c r="E1972" s="153">
        <v>0</v>
      </c>
      <c r="F1972" s="15" t="s">
        <v>528</v>
      </c>
      <c r="G1972" s="154">
        <v>0</v>
      </c>
      <c r="H1972" s="155">
        <f t="shared" si="97"/>
        <v>0</v>
      </c>
      <c r="I1972" s="153">
        <v>0</v>
      </c>
      <c r="J1972" s="153">
        <v>0</v>
      </c>
      <c r="K1972" s="153">
        <v>0</v>
      </c>
      <c r="L1972" s="17"/>
      <c r="M1972" s="18"/>
      <c r="N1972" s="127"/>
      <c r="O1972" s="16" t="str">
        <f t="shared" si="98"/>
        <v>Ok</v>
      </c>
    </row>
    <row r="1973" spans="1:15" ht="15" x14ac:dyDescent="0.2">
      <c r="A1973" s="157" t="str">
        <f t="shared" si="96"/>
        <v>No</v>
      </c>
      <c r="B1973" s="13" t="s">
        <v>524</v>
      </c>
      <c r="C1973" s="14" t="s">
        <v>4206</v>
      </c>
      <c r="D1973" s="13" t="s">
        <v>3284</v>
      </c>
      <c r="E1973" s="153">
        <v>0</v>
      </c>
      <c r="F1973" s="15" t="s">
        <v>528</v>
      </c>
      <c r="G1973" s="154">
        <v>0</v>
      </c>
      <c r="H1973" s="155">
        <f t="shared" si="97"/>
        <v>0</v>
      </c>
      <c r="I1973" s="153">
        <v>0</v>
      </c>
      <c r="J1973" s="153">
        <v>0</v>
      </c>
      <c r="K1973" s="153">
        <v>0</v>
      </c>
      <c r="L1973" s="17"/>
      <c r="M1973" s="18"/>
      <c r="N1973" s="127"/>
      <c r="O1973" s="16" t="str">
        <f t="shared" si="98"/>
        <v>Ok</v>
      </c>
    </row>
    <row r="1974" spans="1:15" ht="15" x14ac:dyDescent="0.2">
      <c r="A1974" s="157" t="str">
        <f t="shared" si="96"/>
        <v>No</v>
      </c>
      <c r="B1974" s="13" t="s">
        <v>524</v>
      </c>
      <c r="C1974" s="14" t="s">
        <v>4207</v>
      </c>
      <c r="D1974" s="13" t="s">
        <v>3286</v>
      </c>
      <c r="E1974" s="153">
        <v>0</v>
      </c>
      <c r="F1974" s="15" t="s">
        <v>528</v>
      </c>
      <c r="G1974" s="154">
        <v>0</v>
      </c>
      <c r="H1974" s="155">
        <f t="shared" si="97"/>
        <v>0</v>
      </c>
      <c r="I1974" s="153">
        <v>0</v>
      </c>
      <c r="J1974" s="153">
        <v>0</v>
      </c>
      <c r="K1974" s="153">
        <v>0</v>
      </c>
      <c r="L1974" s="17"/>
      <c r="M1974" s="18"/>
      <c r="N1974" s="127"/>
      <c r="O1974" s="16" t="str">
        <f t="shared" si="98"/>
        <v>Ok</v>
      </c>
    </row>
    <row r="1975" spans="1:15" ht="15" x14ac:dyDescent="0.2">
      <c r="A1975" s="157" t="str">
        <f t="shared" si="96"/>
        <v>No</v>
      </c>
      <c r="B1975" s="13" t="s">
        <v>524</v>
      </c>
      <c r="C1975" s="14" t="s">
        <v>4208</v>
      </c>
      <c r="D1975" s="13" t="s">
        <v>3288</v>
      </c>
      <c r="E1975" s="153">
        <v>0</v>
      </c>
      <c r="F1975" s="15" t="s">
        <v>528</v>
      </c>
      <c r="G1975" s="154">
        <v>0</v>
      </c>
      <c r="H1975" s="155">
        <f t="shared" si="97"/>
        <v>0</v>
      </c>
      <c r="I1975" s="153">
        <v>0</v>
      </c>
      <c r="J1975" s="153">
        <v>0</v>
      </c>
      <c r="K1975" s="153">
        <v>0</v>
      </c>
      <c r="L1975" s="17"/>
      <c r="M1975" s="18"/>
      <c r="N1975" s="127"/>
      <c r="O1975" s="16" t="str">
        <f t="shared" si="98"/>
        <v>Ok</v>
      </c>
    </row>
    <row r="1976" spans="1:15" ht="15" x14ac:dyDescent="0.2">
      <c r="A1976" s="157" t="str">
        <f t="shared" si="96"/>
        <v>No</v>
      </c>
      <c r="B1976" s="13" t="s">
        <v>524</v>
      </c>
      <c r="C1976" s="14" t="s">
        <v>4209</v>
      </c>
      <c r="D1976" s="13" t="s">
        <v>3290</v>
      </c>
      <c r="E1976" s="153">
        <v>0</v>
      </c>
      <c r="F1976" s="15" t="s">
        <v>528</v>
      </c>
      <c r="G1976" s="154">
        <v>0</v>
      </c>
      <c r="H1976" s="155">
        <f t="shared" si="97"/>
        <v>0</v>
      </c>
      <c r="I1976" s="153">
        <v>0</v>
      </c>
      <c r="J1976" s="153">
        <v>0</v>
      </c>
      <c r="K1976" s="153">
        <v>0</v>
      </c>
      <c r="L1976" s="17"/>
      <c r="M1976" s="18"/>
      <c r="N1976" s="127"/>
      <c r="O1976" s="16" t="str">
        <f t="shared" si="98"/>
        <v>Ok</v>
      </c>
    </row>
    <row r="1977" spans="1:15" ht="38.25" x14ac:dyDescent="0.2">
      <c r="A1977" s="157" t="str">
        <f t="shared" si="96"/>
        <v>No</v>
      </c>
      <c r="B1977" s="13" t="s">
        <v>524</v>
      </c>
      <c r="C1977" s="14" t="s">
        <v>4210</v>
      </c>
      <c r="D1977" s="13" t="s">
        <v>3292</v>
      </c>
      <c r="E1977" s="153">
        <v>0</v>
      </c>
      <c r="F1977" s="15" t="s">
        <v>528</v>
      </c>
      <c r="G1977" s="154">
        <v>0</v>
      </c>
      <c r="H1977" s="155">
        <f t="shared" si="97"/>
        <v>0</v>
      </c>
      <c r="I1977" s="153">
        <v>0</v>
      </c>
      <c r="J1977" s="153">
        <v>0</v>
      </c>
      <c r="K1977" s="153">
        <v>0</v>
      </c>
      <c r="L1977" s="17"/>
      <c r="M1977" s="18"/>
      <c r="N1977" s="127"/>
      <c r="O1977" s="16" t="str">
        <f t="shared" si="98"/>
        <v>Ok</v>
      </c>
    </row>
    <row r="1978" spans="1:15" ht="25.5" x14ac:dyDescent="0.2">
      <c r="A1978" s="157" t="str">
        <f t="shared" si="96"/>
        <v>No</v>
      </c>
      <c r="B1978" s="13" t="s">
        <v>524</v>
      </c>
      <c r="C1978" s="14" t="s">
        <v>4211</v>
      </c>
      <c r="D1978" s="13" t="s">
        <v>3294</v>
      </c>
      <c r="E1978" s="153">
        <v>0</v>
      </c>
      <c r="F1978" s="15" t="s">
        <v>528</v>
      </c>
      <c r="G1978" s="154">
        <v>0</v>
      </c>
      <c r="H1978" s="155">
        <f t="shared" si="97"/>
        <v>0</v>
      </c>
      <c r="I1978" s="153">
        <v>0</v>
      </c>
      <c r="J1978" s="153">
        <v>0</v>
      </c>
      <c r="K1978" s="153">
        <v>0</v>
      </c>
      <c r="L1978" s="17"/>
      <c r="M1978" s="18"/>
      <c r="N1978" s="127"/>
      <c r="O1978" s="16" t="str">
        <f t="shared" si="98"/>
        <v>Ok</v>
      </c>
    </row>
    <row r="1979" spans="1:15" ht="25.5" x14ac:dyDescent="0.2">
      <c r="A1979" s="157" t="str">
        <f t="shared" si="96"/>
        <v>No</v>
      </c>
      <c r="B1979" s="13" t="s">
        <v>524</v>
      </c>
      <c r="C1979" s="14" t="s">
        <v>4212</v>
      </c>
      <c r="D1979" s="13" t="s">
        <v>3296</v>
      </c>
      <c r="E1979" s="153">
        <v>0</v>
      </c>
      <c r="F1979" s="15" t="s">
        <v>528</v>
      </c>
      <c r="G1979" s="154">
        <v>0</v>
      </c>
      <c r="H1979" s="155">
        <f t="shared" si="97"/>
        <v>0</v>
      </c>
      <c r="I1979" s="153">
        <v>0</v>
      </c>
      <c r="J1979" s="153">
        <v>0</v>
      </c>
      <c r="K1979" s="153">
        <v>0</v>
      </c>
      <c r="L1979" s="17"/>
      <c r="M1979" s="18"/>
      <c r="N1979" s="127"/>
      <c r="O1979" s="16" t="str">
        <f t="shared" si="98"/>
        <v>Ok</v>
      </c>
    </row>
    <row r="1980" spans="1:15" ht="25.5" x14ac:dyDescent="0.2">
      <c r="A1980" s="157" t="str">
        <f t="shared" si="96"/>
        <v>No</v>
      </c>
      <c r="B1980" s="13" t="s">
        <v>524</v>
      </c>
      <c r="C1980" s="14" t="s">
        <v>4213</v>
      </c>
      <c r="D1980" s="13" t="s">
        <v>3298</v>
      </c>
      <c r="E1980" s="153">
        <v>0</v>
      </c>
      <c r="F1980" s="15" t="s">
        <v>528</v>
      </c>
      <c r="G1980" s="154">
        <v>0</v>
      </c>
      <c r="H1980" s="155">
        <f t="shared" si="97"/>
        <v>0</v>
      </c>
      <c r="I1980" s="153">
        <v>0</v>
      </c>
      <c r="J1980" s="153">
        <v>0</v>
      </c>
      <c r="K1980" s="153">
        <v>0</v>
      </c>
      <c r="L1980" s="17"/>
      <c r="M1980" s="18"/>
      <c r="N1980" s="127"/>
      <c r="O1980" s="16" t="str">
        <f t="shared" si="98"/>
        <v>Ok</v>
      </c>
    </row>
    <row r="1981" spans="1:15" ht="15" x14ac:dyDescent="0.2">
      <c r="A1981" s="157" t="str">
        <f t="shared" si="96"/>
        <v>No</v>
      </c>
      <c r="B1981" s="13" t="s">
        <v>524</v>
      </c>
      <c r="C1981" s="14" t="s">
        <v>4214</v>
      </c>
      <c r="D1981" s="13" t="s">
        <v>3300</v>
      </c>
      <c r="E1981" s="153">
        <v>0</v>
      </c>
      <c r="F1981" s="15" t="s">
        <v>528</v>
      </c>
      <c r="G1981" s="154">
        <v>0</v>
      </c>
      <c r="H1981" s="155">
        <f t="shared" si="97"/>
        <v>0</v>
      </c>
      <c r="I1981" s="153">
        <v>0</v>
      </c>
      <c r="J1981" s="153">
        <v>0</v>
      </c>
      <c r="K1981" s="153">
        <v>0</v>
      </c>
      <c r="L1981" s="17"/>
      <c r="M1981" s="18"/>
      <c r="N1981" s="127"/>
      <c r="O1981" s="16" t="str">
        <f t="shared" si="98"/>
        <v>Ok</v>
      </c>
    </row>
    <row r="1982" spans="1:15" ht="25.5" x14ac:dyDescent="0.2">
      <c r="A1982" s="157" t="str">
        <f t="shared" si="96"/>
        <v>No</v>
      </c>
      <c r="B1982" s="13" t="s">
        <v>524</v>
      </c>
      <c r="C1982" s="14" t="s">
        <v>4215</v>
      </c>
      <c r="D1982" s="13" t="s">
        <v>3302</v>
      </c>
      <c r="E1982" s="153">
        <v>0</v>
      </c>
      <c r="F1982" s="15" t="s">
        <v>528</v>
      </c>
      <c r="G1982" s="154">
        <v>0</v>
      </c>
      <c r="H1982" s="155">
        <f t="shared" si="97"/>
        <v>0</v>
      </c>
      <c r="I1982" s="153">
        <v>0</v>
      </c>
      <c r="J1982" s="153">
        <v>0</v>
      </c>
      <c r="K1982" s="153">
        <v>0</v>
      </c>
      <c r="L1982" s="17"/>
      <c r="M1982" s="18"/>
      <c r="N1982" s="127"/>
      <c r="O1982" s="16" t="str">
        <f t="shared" si="98"/>
        <v>Ok</v>
      </c>
    </row>
    <row r="1983" spans="1:15" ht="15" x14ac:dyDescent="0.2">
      <c r="A1983" s="157" t="str">
        <f t="shared" si="96"/>
        <v>No</v>
      </c>
      <c r="B1983" s="13" t="s">
        <v>524</v>
      </c>
      <c r="C1983" s="14" t="s">
        <v>4216</v>
      </c>
      <c r="D1983" s="13" t="s">
        <v>3304</v>
      </c>
      <c r="E1983" s="153">
        <v>0</v>
      </c>
      <c r="F1983" s="15" t="s">
        <v>528</v>
      </c>
      <c r="G1983" s="154">
        <v>0</v>
      </c>
      <c r="H1983" s="155">
        <f t="shared" si="97"/>
        <v>0</v>
      </c>
      <c r="I1983" s="153">
        <v>0</v>
      </c>
      <c r="J1983" s="153">
        <v>0</v>
      </c>
      <c r="K1983" s="153">
        <v>0</v>
      </c>
      <c r="L1983" s="17"/>
      <c r="M1983" s="18"/>
      <c r="N1983" s="127"/>
      <c r="O1983" s="16" t="str">
        <f t="shared" si="98"/>
        <v>Ok</v>
      </c>
    </row>
    <row r="1984" spans="1:15" ht="15" x14ac:dyDescent="0.2">
      <c r="A1984" s="157" t="str">
        <f t="shared" si="96"/>
        <v>No</v>
      </c>
      <c r="B1984" s="13" t="s">
        <v>524</v>
      </c>
      <c r="C1984" s="14" t="s">
        <v>4217</v>
      </c>
      <c r="D1984" s="13" t="s">
        <v>3306</v>
      </c>
      <c r="E1984" s="153">
        <v>0</v>
      </c>
      <c r="F1984" s="15" t="s">
        <v>528</v>
      </c>
      <c r="G1984" s="154">
        <v>0</v>
      </c>
      <c r="H1984" s="155">
        <f t="shared" si="97"/>
        <v>0</v>
      </c>
      <c r="I1984" s="153">
        <v>0</v>
      </c>
      <c r="J1984" s="153">
        <v>0</v>
      </c>
      <c r="K1984" s="153">
        <v>0</v>
      </c>
      <c r="L1984" s="17"/>
      <c r="M1984" s="18"/>
      <c r="N1984" s="127"/>
      <c r="O1984" s="16" t="str">
        <f t="shared" si="98"/>
        <v>Ok</v>
      </c>
    </row>
    <row r="1985" spans="1:15" ht="25.5" x14ac:dyDescent="0.2">
      <c r="A1985" s="157" t="str">
        <f t="shared" si="96"/>
        <v>No</v>
      </c>
      <c r="B1985" s="13" t="s">
        <v>524</v>
      </c>
      <c r="C1985" s="14" t="s">
        <v>4218</v>
      </c>
      <c r="D1985" s="13" t="s">
        <v>3308</v>
      </c>
      <c r="E1985" s="153">
        <v>0</v>
      </c>
      <c r="F1985" s="15" t="s">
        <v>528</v>
      </c>
      <c r="G1985" s="154">
        <v>0</v>
      </c>
      <c r="H1985" s="155">
        <f t="shared" si="97"/>
        <v>0</v>
      </c>
      <c r="I1985" s="153">
        <v>0</v>
      </c>
      <c r="J1985" s="153">
        <v>0</v>
      </c>
      <c r="K1985" s="153">
        <v>0</v>
      </c>
      <c r="L1985" s="17"/>
      <c r="M1985" s="18"/>
      <c r="N1985" s="127"/>
      <c r="O1985" s="16" t="str">
        <f t="shared" si="98"/>
        <v>Ok</v>
      </c>
    </row>
    <row r="1986" spans="1:15" ht="25.5" x14ac:dyDescent="0.2">
      <c r="A1986" s="157" t="str">
        <f t="shared" si="96"/>
        <v>No</v>
      </c>
      <c r="B1986" s="13" t="s">
        <v>524</v>
      </c>
      <c r="C1986" s="14" t="s">
        <v>4219</v>
      </c>
      <c r="D1986" s="13" t="s">
        <v>3310</v>
      </c>
      <c r="E1986" s="153">
        <v>0</v>
      </c>
      <c r="F1986" s="15" t="s">
        <v>528</v>
      </c>
      <c r="G1986" s="154">
        <v>0</v>
      </c>
      <c r="H1986" s="155">
        <f t="shared" si="97"/>
        <v>0</v>
      </c>
      <c r="I1986" s="153">
        <v>0</v>
      </c>
      <c r="J1986" s="153">
        <v>0</v>
      </c>
      <c r="K1986" s="153">
        <v>0</v>
      </c>
      <c r="L1986" s="17"/>
      <c r="M1986" s="18"/>
      <c r="N1986" s="127"/>
      <c r="O1986" s="16" t="str">
        <f t="shared" si="98"/>
        <v>Ok</v>
      </c>
    </row>
    <row r="1987" spans="1:15" ht="15" x14ac:dyDescent="0.2">
      <c r="A1987" s="157" t="str">
        <f t="shared" si="96"/>
        <v>No</v>
      </c>
      <c r="B1987" s="13" t="s">
        <v>524</v>
      </c>
      <c r="C1987" s="14" t="s">
        <v>4220</v>
      </c>
      <c r="D1987" s="13" t="s">
        <v>3312</v>
      </c>
      <c r="E1987" s="153">
        <v>0</v>
      </c>
      <c r="F1987" s="15" t="s">
        <v>528</v>
      </c>
      <c r="G1987" s="154">
        <v>0</v>
      </c>
      <c r="H1987" s="155">
        <f t="shared" si="97"/>
        <v>0</v>
      </c>
      <c r="I1987" s="153">
        <v>0</v>
      </c>
      <c r="J1987" s="153">
        <v>0</v>
      </c>
      <c r="K1987" s="153">
        <v>0</v>
      </c>
      <c r="L1987" s="17"/>
      <c r="M1987" s="18"/>
      <c r="N1987" s="127"/>
      <c r="O1987" s="16" t="str">
        <f t="shared" si="98"/>
        <v>Ok</v>
      </c>
    </row>
    <row r="1988" spans="1:15" ht="25.5" x14ac:dyDescent="0.2">
      <c r="A1988" s="157" t="str">
        <f t="shared" si="96"/>
        <v>No</v>
      </c>
      <c r="B1988" s="13" t="s">
        <v>524</v>
      </c>
      <c r="C1988" s="14" t="s">
        <v>4221</v>
      </c>
      <c r="D1988" s="13" t="s">
        <v>3314</v>
      </c>
      <c r="E1988" s="153">
        <v>0</v>
      </c>
      <c r="F1988" s="15" t="s">
        <v>528</v>
      </c>
      <c r="G1988" s="154">
        <v>0</v>
      </c>
      <c r="H1988" s="155">
        <f t="shared" si="97"/>
        <v>0</v>
      </c>
      <c r="I1988" s="153">
        <v>0</v>
      </c>
      <c r="J1988" s="153">
        <v>0</v>
      </c>
      <c r="K1988" s="153">
        <v>0</v>
      </c>
      <c r="L1988" s="17"/>
      <c r="M1988" s="18"/>
      <c r="N1988" s="127"/>
      <c r="O1988" s="16" t="str">
        <f t="shared" si="98"/>
        <v>Ok</v>
      </c>
    </row>
    <row r="1989" spans="1:15" ht="15" x14ac:dyDescent="0.2">
      <c r="A1989" s="157" t="str">
        <f t="shared" si="96"/>
        <v>No</v>
      </c>
      <c r="B1989" s="13" t="s">
        <v>524</v>
      </c>
      <c r="C1989" s="14" t="s">
        <v>4222</v>
      </c>
      <c r="D1989" s="13" t="s">
        <v>3316</v>
      </c>
      <c r="E1989" s="153">
        <v>0</v>
      </c>
      <c r="F1989" s="15" t="s">
        <v>528</v>
      </c>
      <c r="G1989" s="154">
        <v>0</v>
      </c>
      <c r="H1989" s="155">
        <f t="shared" si="97"/>
        <v>0</v>
      </c>
      <c r="I1989" s="153">
        <v>0</v>
      </c>
      <c r="J1989" s="153">
        <v>0</v>
      </c>
      <c r="K1989" s="153">
        <v>0</v>
      </c>
      <c r="L1989" s="17"/>
      <c r="M1989" s="18"/>
      <c r="N1989" s="127"/>
      <c r="O1989" s="16" t="str">
        <f t="shared" si="98"/>
        <v>Ok</v>
      </c>
    </row>
    <row r="1990" spans="1:15" ht="15" x14ac:dyDescent="0.2">
      <c r="A1990" s="157" t="str">
        <f t="shared" si="96"/>
        <v>No</v>
      </c>
      <c r="B1990" s="13" t="s">
        <v>524</v>
      </c>
      <c r="C1990" s="14" t="s">
        <v>4223</v>
      </c>
      <c r="D1990" s="13" t="s">
        <v>3318</v>
      </c>
      <c r="E1990" s="153">
        <v>0</v>
      </c>
      <c r="F1990" s="15" t="s">
        <v>528</v>
      </c>
      <c r="G1990" s="154">
        <v>0</v>
      </c>
      <c r="H1990" s="155">
        <f t="shared" si="97"/>
        <v>0</v>
      </c>
      <c r="I1990" s="153">
        <v>0</v>
      </c>
      <c r="J1990" s="153">
        <v>0</v>
      </c>
      <c r="K1990" s="153">
        <v>0</v>
      </c>
      <c r="L1990" s="17"/>
      <c r="M1990" s="18"/>
      <c r="N1990" s="127"/>
      <c r="O1990" s="16" t="str">
        <f t="shared" si="98"/>
        <v>Ok</v>
      </c>
    </row>
    <row r="1991" spans="1:15" ht="25.5" x14ac:dyDescent="0.2">
      <c r="A1991" s="157" t="str">
        <f t="shared" si="96"/>
        <v>No</v>
      </c>
      <c r="B1991" s="13" t="s">
        <v>524</v>
      </c>
      <c r="C1991" s="14" t="s">
        <v>4224</v>
      </c>
      <c r="D1991" s="13" t="s">
        <v>3320</v>
      </c>
      <c r="E1991" s="153">
        <v>0</v>
      </c>
      <c r="F1991" s="15" t="s">
        <v>528</v>
      </c>
      <c r="G1991" s="154">
        <v>0</v>
      </c>
      <c r="H1991" s="155">
        <f t="shared" si="97"/>
        <v>0</v>
      </c>
      <c r="I1991" s="153">
        <v>0</v>
      </c>
      <c r="J1991" s="153">
        <v>0</v>
      </c>
      <c r="K1991" s="153">
        <v>0</v>
      </c>
      <c r="L1991" s="17"/>
      <c r="M1991" s="18"/>
      <c r="N1991" s="127"/>
      <c r="O1991" s="16" t="str">
        <f t="shared" si="98"/>
        <v>Ok</v>
      </c>
    </row>
    <row r="1992" spans="1:15" ht="25.5" x14ac:dyDescent="0.2">
      <c r="A1992" s="157" t="str">
        <f t="shared" si="96"/>
        <v>No</v>
      </c>
      <c r="B1992" s="13" t="s">
        <v>524</v>
      </c>
      <c r="C1992" s="14" t="s">
        <v>4225</v>
      </c>
      <c r="D1992" s="13" t="s">
        <v>3322</v>
      </c>
      <c r="E1992" s="153">
        <v>0</v>
      </c>
      <c r="F1992" s="15" t="s">
        <v>528</v>
      </c>
      <c r="G1992" s="154">
        <v>0</v>
      </c>
      <c r="H1992" s="155">
        <f t="shared" si="97"/>
        <v>0</v>
      </c>
      <c r="I1992" s="153">
        <v>0</v>
      </c>
      <c r="J1992" s="153">
        <v>0</v>
      </c>
      <c r="K1992" s="153">
        <v>0</v>
      </c>
      <c r="L1992" s="17"/>
      <c r="M1992" s="18"/>
      <c r="N1992" s="127"/>
      <c r="O1992" s="16" t="str">
        <f t="shared" si="98"/>
        <v>Ok</v>
      </c>
    </row>
    <row r="1993" spans="1:15" ht="25.5" x14ac:dyDescent="0.2">
      <c r="A1993" s="157" t="str">
        <f t="shared" si="96"/>
        <v>No</v>
      </c>
      <c r="B1993" s="13" t="s">
        <v>524</v>
      </c>
      <c r="C1993" s="14" t="s">
        <v>4226</v>
      </c>
      <c r="D1993" s="13" t="s">
        <v>3324</v>
      </c>
      <c r="E1993" s="153">
        <v>0</v>
      </c>
      <c r="F1993" s="15" t="s">
        <v>528</v>
      </c>
      <c r="G1993" s="154">
        <v>0</v>
      </c>
      <c r="H1993" s="155">
        <f t="shared" si="97"/>
        <v>0</v>
      </c>
      <c r="I1993" s="153">
        <v>0</v>
      </c>
      <c r="J1993" s="153">
        <v>0</v>
      </c>
      <c r="K1993" s="153">
        <v>0</v>
      </c>
      <c r="L1993" s="17"/>
      <c r="M1993" s="18"/>
      <c r="N1993" s="127"/>
      <c r="O1993" s="16" t="str">
        <f t="shared" si="98"/>
        <v>Ok</v>
      </c>
    </row>
    <row r="1994" spans="1:15" ht="25.5" x14ac:dyDescent="0.2">
      <c r="A1994" s="157" t="str">
        <f t="shared" si="96"/>
        <v>No</v>
      </c>
      <c r="B1994" s="13" t="s">
        <v>524</v>
      </c>
      <c r="C1994" s="14" t="s">
        <v>4227</v>
      </c>
      <c r="D1994" s="13" t="s">
        <v>3326</v>
      </c>
      <c r="E1994" s="153">
        <v>0</v>
      </c>
      <c r="F1994" s="15" t="s">
        <v>528</v>
      </c>
      <c r="G1994" s="154">
        <v>0</v>
      </c>
      <c r="H1994" s="155">
        <f t="shared" si="97"/>
        <v>0</v>
      </c>
      <c r="I1994" s="153">
        <v>0</v>
      </c>
      <c r="J1994" s="153">
        <v>0</v>
      </c>
      <c r="K1994" s="153">
        <v>0</v>
      </c>
      <c r="L1994" s="17"/>
      <c r="M1994" s="18"/>
      <c r="N1994" s="127"/>
      <c r="O1994" s="16" t="str">
        <f t="shared" si="98"/>
        <v>Ok</v>
      </c>
    </row>
    <row r="1995" spans="1:15" ht="25.5" x14ac:dyDescent="0.2">
      <c r="A1995" s="157" t="str">
        <f t="shared" ref="A1995:A2058" si="99">IF(OR(E1995&lt;&gt;0,G1995&lt;&gt;0),"Si","No")</f>
        <v>No</v>
      </c>
      <c r="B1995" s="13" t="s">
        <v>524</v>
      </c>
      <c r="C1995" s="14" t="s">
        <v>4228</v>
      </c>
      <c r="D1995" s="13" t="s">
        <v>3328</v>
      </c>
      <c r="E1995" s="153">
        <v>0</v>
      </c>
      <c r="F1995" s="15" t="s">
        <v>528</v>
      </c>
      <c r="G1995" s="154">
        <v>0</v>
      </c>
      <c r="H1995" s="155">
        <f t="shared" ref="H1995:H2058" si="100">+E1995-G1995</f>
        <v>0</v>
      </c>
      <c r="I1995" s="153">
        <v>0</v>
      </c>
      <c r="J1995" s="153">
        <v>0</v>
      </c>
      <c r="K1995" s="153">
        <v>0</v>
      </c>
      <c r="L1995" s="17"/>
      <c r="M1995" s="18"/>
      <c r="N1995" s="127"/>
      <c r="O1995" s="16" t="str">
        <f t="shared" si="98"/>
        <v>Ok</v>
      </c>
    </row>
    <row r="1996" spans="1:15" ht="25.5" x14ac:dyDescent="0.2">
      <c r="A1996" s="157" t="str">
        <f t="shared" si="99"/>
        <v>No</v>
      </c>
      <c r="B1996" s="13" t="s">
        <v>524</v>
      </c>
      <c r="C1996" s="14" t="s">
        <v>4229</v>
      </c>
      <c r="D1996" s="13" t="s">
        <v>3330</v>
      </c>
      <c r="E1996" s="153">
        <v>0</v>
      </c>
      <c r="F1996" s="15" t="s">
        <v>528</v>
      </c>
      <c r="G1996" s="154">
        <v>0</v>
      </c>
      <c r="H1996" s="155">
        <f t="shared" si="100"/>
        <v>0</v>
      </c>
      <c r="I1996" s="153">
        <v>0</v>
      </c>
      <c r="J1996" s="153">
        <v>0</v>
      </c>
      <c r="K1996" s="153">
        <v>0</v>
      </c>
      <c r="L1996" s="17"/>
      <c r="M1996" s="18"/>
      <c r="N1996" s="127"/>
      <c r="O1996" s="16" t="str">
        <f t="shared" si="98"/>
        <v>Ok</v>
      </c>
    </row>
    <row r="1997" spans="1:15" ht="25.5" x14ac:dyDescent="0.2">
      <c r="A1997" s="157" t="str">
        <f t="shared" si="99"/>
        <v>No</v>
      </c>
      <c r="B1997" s="13" t="s">
        <v>524</v>
      </c>
      <c r="C1997" s="14" t="s">
        <v>4230</v>
      </c>
      <c r="D1997" s="13" t="s">
        <v>3332</v>
      </c>
      <c r="E1997" s="153">
        <v>0</v>
      </c>
      <c r="F1997" s="15" t="s">
        <v>528</v>
      </c>
      <c r="G1997" s="154">
        <v>0</v>
      </c>
      <c r="H1997" s="155">
        <f t="shared" si="100"/>
        <v>0</v>
      </c>
      <c r="I1997" s="153">
        <v>0</v>
      </c>
      <c r="J1997" s="153">
        <v>0</v>
      </c>
      <c r="K1997" s="153">
        <v>0</v>
      </c>
      <c r="L1997" s="17"/>
      <c r="M1997" s="18"/>
      <c r="N1997" s="127"/>
      <c r="O1997" s="16" t="str">
        <f t="shared" si="98"/>
        <v>Ok</v>
      </c>
    </row>
    <row r="1998" spans="1:15" ht="25.5" x14ac:dyDescent="0.2">
      <c r="A1998" s="157" t="str">
        <f t="shared" si="99"/>
        <v>No</v>
      </c>
      <c r="B1998" s="13" t="s">
        <v>524</v>
      </c>
      <c r="C1998" s="14" t="s">
        <v>4231</v>
      </c>
      <c r="D1998" s="13" t="s">
        <v>3334</v>
      </c>
      <c r="E1998" s="153">
        <v>0</v>
      </c>
      <c r="F1998" s="15" t="s">
        <v>528</v>
      </c>
      <c r="G1998" s="154">
        <v>0</v>
      </c>
      <c r="H1998" s="155">
        <f t="shared" si="100"/>
        <v>0</v>
      </c>
      <c r="I1998" s="153">
        <v>0</v>
      </c>
      <c r="J1998" s="153">
        <v>0</v>
      </c>
      <c r="K1998" s="153">
        <v>0</v>
      </c>
      <c r="L1998" s="17"/>
      <c r="M1998" s="18"/>
      <c r="N1998" s="127"/>
      <c r="O1998" s="16" t="str">
        <f t="shared" si="98"/>
        <v>Ok</v>
      </c>
    </row>
    <row r="1999" spans="1:15" ht="25.5" x14ac:dyDescent="0.2">
      <c r="A1999" s="157" t="str">
        <f t="shared" si="99"/>
        <v>No</v>
      </c>
      <c r="B1999" s="13" t="s">
        <v>524</v>
      </c>
      <c r="C1999" s="14" t="s">
        <v>4232</v>
      </c>
      <c r="D1999" s="13" t="s">
        <v>3336</v>
      </c>
      <c r="E1999" s="153">
        <v>0</v>
      </c>
      <c r="F1999" s="15" t="s">
        <v>528</v>
      </c>
      <c r="G1999" s="154">
        <v>0</v>
      </c>
      <c r="H1999" s="155">
        <f t="shared" si="100"/>
        <v>0</v>
      </c>
      <c r="I1999" s="153">
        <v>0</v>
      </c>
      <c r="J1999" s="153">
        <v>0</v>
      </c>
      <c r="K1999" s="153">
        <v>0</v>
      </c>
      <c r="L1999" s="17"/>
      <c r="M1999" s="18"/>
      <c r="N1999" s="127"/>
      <c r="O1999" s="16" t="str">
        <f t="shared" si="98"/>
        <v>Ok</v>
      </c>
    </row>
    <row r="2000" spans="1:15" ht="15" x14ac:dyDescent="0.2">
      <c r="A2000" s="157" t="str">
        <f t="shared" si="99"/>
        <v>No</v>
      </c>
      <c r="B2000" s="13" t="s">
        <v>524</v>
      </c>
      <c r="C2000" s="14" t="s">
        <v>4233</v>
      </c>
      <c r="D2000" s="13" t="s">
        <v>3599</v>
      </c>
      <c r="E2000" s="153">
        <v>0</v>
      </c>
      <c r="F2000" s="15" t="s">
        <v>528</v>
      </c>
      <c r="G2000" s="154">
        <v>0</v>
      </c>
      <c r="H2000" s="155">
        <f t="shared" si="100"/>
        <v>0</v>
      </c>
      <c r="I2000" s="153">
        <v>0</v>
      </c>
      <c r="J2000" s="153">
        <v>0</v>
      </c>
      <c r="K2000" s="153">
        <v>0</v>
      </c>
      <c r="L2000" s="17"/>
      <c r="M2000" s="18"/>
      <c r="N2000" s="127"/>
      <c r="O2000" s="16" t="str">
        <f t="shared" si="98"/>
        <v>Ok</v>
      </c>
    </row>
    <row r="2001" spans="1:15" ht="15" x14ac:dyDescent="0.2">
      <c r="A2001" s="157" t="str">
        <f t="shared" si="99"/>
        <v>No</v>
      </c>
      <c r="B2001" s="13" t="s">
        <v>524</v>
      </c>
      <c r="C2001" s="14" t="s">
        <v>4234</v>
      </c>
      <c r="D2001" s="13" t="s">
        <v>3601</v>
      </c>
      <c r="E2001" s="153">
        <v>0</v>
      </c>
      <c r="F2001" s="15" t="s">
        <v>528</v>
      </c>
      <c r="G2001" s="154">
        <v>0</v>
      </c>
      <c r="H2001" s="155">
        <f t="shared" si="100"/>
        <v>0</v>
      </c>
      <c r="I2001" s="153">
        <v>0</v>
      </c>
      <c r="J2001" s="153">
        <v>0</v>
      </c>
      <c r="K2001" s="153">
        <v>0</v>
      </c>
      <c r="L2001" s="17"/>
      <c r="M2001" s="18"/>
      <c r="N2001" s="127"/>
      <c r="O2001" s="16" t="str">
        <f t="shared" si="98"/>
        <v>Ok</v>
      </c>
    </row>
    <row r="2002" spans="1:15" ht="25.5" x14ac:dyDescent="0.2">
      <c r="A2002" s="157" t="str">
        <f t="shared" si="99"/>
        <v>No</v>
      </c>
      <c r="B2002" s="13" t="s">
        <v>524</v>
      </c>
      <c r="C2002" s="14" t="s">
        <v>4235</v>
      </c>
      <c r="D2002" s="13" t="s">
        <v>3340</v>
      </c>
      <c r="E2002" s="153">
        <v>0</v>
      </c>
      <c r="F2002" s="15" t="s">
        <v>528</v>
      </c>
      <c r="G2002" s="154">
        <v>0</v>
      </c>
      <c r="H2002" s="155">
        <f t="shared" si="100"/>
        <v>0</v>
      </c>
      <c r="I2002" s="153">
        <v>0</v>
      </c>
      <c r="J2002" s="153">
        <v>0</v>
      </c>
      <c r="K2002" s="153">
        <v>0</v>
      </c>
      <c r="L2002" s="17"/>
      <c r="M2002" s="18"/>
      <c r="N2002" s="127"/>
      <c r="O2002" s="16" t="str">
        <f t="shared" si="98"/>
        <v>Ok</v>
      </c>
    </row>
    <row r="2003" spans="1:15" ht="25.5" x14ac:dyDescent="0.2">
      <c r="A2003" s="157" t="str">
        <f t="shared" si="99"/>
        <v>No</v>
      </c>
      <c r="B2003" s="13" t="s">
        <v>524</v>
      </c>
      <c r="C2003" s="14" t="s">
        <v>4236</v>
      </c>
      <c r="D2003" s="13" t="s">
        <v>3342</v>
      </c>
      <c r="E2003" s="153">
        <v>0</v>
      </c>
      <c r="F2003" s="15" t="s">
        <v>528</v>
      </c>
      <c r="G2003" s="154">
        <v>0</v>
      </c>
      <c r="H2003" s="155">
        <f t="shared" si="100"/>
        <v>0</v>
      </c>
      <c r="I2003" s="153">
        <v>0</v>
      </c>
      <c r="J2003" s="153">
        <v>0</v>
      </c>
      <c r="K2003" s="153">
        <v>0</v>
      </c>
      <c r="L2003" s="17"/>
      <c r="M2003" s="18"/>
      <c r="N2003" s="127"/>
      <c r="O2003" s="16" t="str">
        <f t="shared" si="98"/>
        <v>Ok</v>
      </c>
    </row>
    <row r="2004" spans="1:15" ht="25.5" x14ac:dyDescent="0.2">
      <c r="A2004" s="157" t="str">
        <f t="shared" si="99"/>
        <v>No</v>
      </c>
      <c r="B2004" s="13" t="s">
        <v>524</v>
      </c>
      <c r="C2004" s="14" t="s">
        <v>4237</v>
      </c>
      <c r="D2004" s="13" t="s">
        <v>3344</v>
      </c>
      <c r="E2004" s="153">
        <v>0</v>
      </c>
      <c r="F2004" s="15" t="s">
        <v>528</v>
      </c>
      <c r="G2004" s="154">
        <v>0</v>
      </c>
      <c r="H2004" s="155">
        <f t="shared" si="100"/>
        <v>0</v>
      </c>
      <c r="I2004" s="153">
        <v>0</v>
      </c>
      <c r="J2004" s="153">
        <v>0</v>
      </c>
      <c r="K2004" s="153">
        <v>0</v>
      </c>
      <c r="L2004" s="17"/>
      <c r="M2004" s="18"/>
      <c r="N2004" s="127"/>
      <c r="O2004" s="16" t="str">
        <f t="shared" si="98"/>
        <v>Ok</v>
      </c>
    </row>
    <row r="2005" spans="1:15" ht="25.5" x14ac:dyDescent="0.2">
      <c r="A2005" s="157" t="str">
        <f t="shared" si="99"/>
        <v>No</v>
      </c>
      <c r="B2005" s="13" t="s">
        <v>524</v>
      </c>
      <c r="C2005" s="14" t="s">
        <v>4238</v>
      </c>
      <c r="D2005" s="13" t="s">
        <v>3346</v>
      </c>
      <c r="E2005" s="153">
        <v>0</v>
      </c>
      <c r="F2005" s="15" t="s">
        <v>528</v>
      </c>
      <c r="G2005" s="154">
        <v>0</v>
      </c>
      <c r="H2005" s="155">
        <f t="shared" si="100"/>
        <v>0</v>
      </c>
      <c r="I2005" s="153">
        <v>0</v>
      </c>
      <c r="J2005" s="153">
        <v>0</v>
      </c>
      <c r="K2005" s="153">
        <v>0</v>
      </c>
      <c r="L2005" s="17"/>
      <c r="M2005" s="18"/>
      <c r="N2005" s="127"/>
      <c r="O2005" s="16" t="str">
        <f t="shared" si="98"/>
        <v>Ok</v>
      </c>
    </row>
    <row r="2006" spans="1:15" ht="25.5" x14ac:dyDescent="0.2">
      <c r="A2006" s="157" t="str">
        <f t="shared" si="99"/>
        <v>No</v>
      </c>
      <c r="B2006" s="13" t="s">
        <v>524</v>
      </c>
      <c r="C2006" s="14" t="s">
        <v>4239</v>
      </c>
      <c r="D2006" s="13" t="s">
        <v>3348</v>
      </c>
      <c r="E2006" s="153">
        <v>0</v>
      </c>
      <c r="F2006" s="15" t="s">
        <v>528</v>
      </c>
      <c r="G2006" s="154">
        <v>0</v>
      </c>
      <c r="H2006" s="155">
        <f t="shared" si="100"/>
        <v>0</v>
      </c>
      <c r="I2006" s="153">
        <v>0</v>
      </c>
      <c r="J2006" s="153">
        <v>0</v>
      </c>
      <c r="K2006" s="153">
        <v>0</v>
      </c>
      <c r="L2006" s="17"/>
      <c r="M2006" s="18"/>
      <c r="N2006" s="127"/>
      <c r="O2006" s="16" t="str">
        <f t="shared" si="98"/>
        <v>Ok</v>
      </c>
    </row>
    <row r="2007" spans="1:15" ht="25.5" x14ac:dyDescent="0.2">
      <c r="A2007" s="157" t="str">
        <f t="shared" si="99"/>
        <v>No</v>
      </c>
      <c r="B2007" s="13" t="s">
        <v>524</v>
      </c>
      <c r="C2007" s="14" t="s">
        <v>4240</v>
      </c>
      <c r="D2007" s="13" t="s">
        <v>3350</v>
      </c>
      <c r="E2007" s="153">
        <v>0</v>
      </c>
      <c r="F2007" s="15" t="s">
        <v>528</v>
      </c>
      <c r="G2007" s="154">
        <v>0</v>
      </c>
      <c r="H2007" s="155">
        <f t="shared" si="100"/>
        <v>0</v>
      </c>
      <c r="I2007" s="153">
        <v>0</v>
      </c>
      <c r="J2007" s="153">
        <v>0</v>
      </c>
      <c r="K2007" s="153">
        <v>0</v>
      </c>
      <c r="L2007" s="17"/>
      <c r="M2007" s="18"/>
      <c r="N2007" s="127"/>
      <c r="O2007" s="16" t="str">
        <f t="shared" si="98"/>
        <v>Ok</v>
      </c>
    </row>
    <row r="2008" spans="1:15" ht="25.5" x14ac:dyDescent="0.2">
      <c r="A2008" s="157" t="str">
        <f t="shared" si="99"/>
        <v>No</v>
      </c>
      <c r="B2008" s="13" t="s">
        <v>524</v>
      </c>
      <c r="C2008" s="14" t="s">
        <v>4241</v>
      </c>
      <c r="D2008" s="13" t="s">
        <v>3352</v>
      </c>
      <c r="E2008" s="153">
        <v>0</v>
      </c>
      <c r="F2008" s="15" t="s">
        <v>528</v>
      </c>
      <c r="G2008" s="154">
        <v>0</v>
      </c>
      <c r="H2008" s="155">
        <f t="shared" si="100"/>
        <v>0</v>
      </c>
      <c r="I2008" s="153">
        <v>0</v>
      </c>
      <c r="J2008" s="153">
        <v>0</v>
      </c>
      <c r="K2008" s="153">
        <v>0</v>
      </c>
      <c r="L2008" s="17"/>
      <c r="M2008" s="18"/>
      <c r="N2008" s="127"/>
      <c r="O2008" s="16" t="str">
        <f t="shared" si="98"/>
        <v>Ok</v>
      </c>
    </row>
    <row r="2009" spans="1:15" ht="38.25" x14ac:dyDescent="0.2">
      <c r="A2009" s="157" t="str">
        <f t="shared" si="99"/>
        <v>No</v>
      </c>
      <c r="B2009" s="13" t="s">
        <v>524</v>
      </c>
      <c r="C2009" s="14" t="s">
        <v>4242</v>
      </c>
      <c r="D2009" s="13" t="s">
        <v>3354</v>
      </c>
      <c r="E2009" s="153">
        <v>0</v>
      </c>
      <c r="F2009" s="15" t="s">
        <v>528</v>
      </c>
      <c r="G2009" s="154">
        <v>0</v>
      </c>
      <c r="H2009" s="155">
        <f t="shared" si="100"/>
        <v>0</v>
      </c>
      <c r="I2009" s="153">
        <v>0</v>
      </c>
      <c r="J2009" s="153">
        <v>0</v>
      </c>
      <c r="K2009" s="153">
        <v>0</v>
      </c>
      <c r="L2009" s="17"/>
      <c r="M2009" s="18"/>
      <c r="N2009" s="127"/>
      <c r="O2009" s="16" t="str">
        <f t="shared" si="98"/>
        <v>Ok</v>
      </c>
    </row>
    <row r="2010" spans="1:15" ht="25.5" x14ac:dyDescent="0.2">
      <c r="A2010" s="157" t="str">
        <f t="shared" si="99"/>
        <v>No</v>
      </c>
      <c r="B2010" s="13" t="s">
        <v>524</v>
      </c>
      <c r="C2010" s="14" t="s">
        <v>4243</v>
      </c>
      <c r="D2010" s="13" t="s">
        <v>3356</v>
      </c>
      <c r="E2010" s="153">
        <v>0</v>
      </c>
      <c r="F2010" s="15" t="s">
        <v>528</v>
      </c>
      <c r="G2010" s="154">
        <v>0</v>
      </c>
      <c r="H2010" s="155">
        <f t="shared" si="100"/>
        <v>0</v>
      </c>
      <c r="I2010" s="153">
        <v>0</v>
      </c>
      <c r="J2010" s="153">
        <v>0</v>
      </c>
      <c r="K2010" s="153">
        <v>0</v>
      </c>
      <c r="L2010" s="17"/>
      <c r="M2010" s="18"/>
      <c r="N2010" s="127"/>
      <c r="O2010" s="16" t="str">
        <f t="shared" si="98"/>
        <v>Ok</v>
      </c>
    </row>
    <row r="2011" spans="1:15" ht="25.5" x14ac:dyDescent="0.2">
      <c r="A2011" s="157" t="str">
        <f t="shared" si="99"/>
        <v>No</v>
      </c>
      <c r="B2011" s="13" t="s">
        <v>524</v>
      </c>
      <c r="C2011" s="14" t="s">
        <v>4244</v>
      </c>
      <c r="D2011" s="13" t="s">
        <v>3358</v>
      </c>
      <c r="E2011" s="153">
        <v>0</v>
      </c>
      <c r="F2011" s="15" t="s">
        <v>528</v>
      </c>
      <c r="G2011" s="154">
        <v>0</v>
      </c>
      <c r="H2011" s="155">
        <f t="shared" si="100"/>
        <v>0</v>
      </c>
      <c r="I2011" s="153">
        <v>0</v>
      </c>
      <c r="J2011" s="153">
        <v>0</v>
      </c>
      <c r="K2011" s="153">
        <v>0</v>
      </c>
      <c r="L2011" s="17"/>
      <c r="M2011" s="18"/>
      <c r="N2011" s="127"/>
      <c r="O2011" s="16" t="str">
        <f t="shared" si="98"/>
        <v>Ok</v>
      </c>
    </row>
    <row r="2012" spans="1:15" ht="38.25" x14ac:dyDescent="0.2">
      <c r="A2012" s="157" t="str">
        <f t="shared" si="99"/>
        <v>No</v>
      </c>
      <c r="B2012" s="13" t="s">
        <v>524</v>
      </c>
      <c r="C2012" s="14" t="s">
        <v>4245</v>
      </c>
      <c r="D2012" s="13" t="s">
        <v>3360</v>
      </c>
      <c r="E2012" s="153">
        <v>0</v>
      </c>
      <c r="F2012" s="15" t="s">
        <v>528</v>
      </c>
      <c r="G2012" s="154">
        <v>0</v>
      </c>
      <c r="H2012" s="155">
        <f t="shared" si="100"/>
        <v>0</v>
      </c>
      <c r="I2012" s="153">
        <v>0</v>
      </c>
      <c r="J2012" s="153">
        <v>0</v>
      </c>
      <c r="K2012" s="153">
        <v>0</v>
      </c>
      <c r="L2012" s="17"/>
      <c r="M2012" s="18"/>
      <c r="N2012" s="127"/>
      <c r="O2012" s="16" t="str">
        <f t="shared" si="98"/>
        <v>Ok</v>
      </c>
    </row>
    <row r="2013" spans="1:15" ht="25.5" x14ac:dyDescent="0.2">
      <c r="A2013" s="157" t="str">
        <f t="shared" si="99"/>
        <v>No</v>
      </c>
      <c r="B2013" s="13" t="s">
        <v>524</v>
      </c>
      <c r="C2013" s="14" t="s">
        <v>4246</v>
      </c>
      <c r="D2013" s="13" t="s">
        <v>3362</v>
      </c>
      <c r="E2013" s="153">
        <v>0</v>
      </c>
      <c r="F2013" s="15" t="s">
        <v>528</v>
      </c>
      <c r="G2013" s="154">
        <v>0</v>
      </c>
      <c r="H2013" s="155">
        <f t="shared" si="100"/>
        <v>0</v>
      </c>
      <c r="I2013" s="153">
        <v>0</v>
      </c>
      <c r="J2013" s="153">
        <v>0</v>
      </c>
      <c r="K2013" s="153">
        <v>0</v>
      </c>
      <c r="L2013" s="17"/>
      <c r="M2013" s="18"/>
      <c r="N2013" s="127"/>
      <c r="O2013" s="16" t="str">
        <f t="shared" ref="O2013:O2076" si="101">IF(H2013-SUM(I2013:K2013)&lt;&gt;0,"Verificar diferencias","Ok")</f>
        <v>Ok</v>
      </c>
    </row>
    <row r="2014" spans="1:15" ht="25.5" x14ac:dyDescent="0.2">
      <c r="A2014" s="157" t="str">
        <f t="shared" si="99"/>
        <v>No</v>
      </c>
      <c r="B2014" s="13" t="s">
        <v>524</v>
      </c>
      <c r="C2014" s="14" t="s">
        <v>4247</v>
      </c>
      <c r="D2014" s="13" t="s">
        <v>3364</v>
      </c>
      <c r="E2014" s="153">
        <v>0</v>
      </c>
      <c r="F2014" s="15" t="s">
        <v>528</v>
      </c>
      <c r="G2014" s="154">
        <v>0</v>
      </c>
      <c r="H2014" s="155">
        <f t="shared" si="100"/>
        <v>0</v>
      </c>
      <c r="I2014" s="153">
        <v>0</v>
      </c>
      <c r="J2014" s="153">
        <v>0</v>
      </c>
      <c r="K2014" s="153">
        <v>0</v>
      </c>
      <c r="L2014" s="17"/>
      <c r="M2014" s="18"/>
      <c r="N2014" s="127"/>
      <c r="O2014" s="16" t="str">
        <f t="shared" si="101"/>
        <v>Ok</v>
      </c>
    </row>
    <row r="2015" spans="1:15" ht="25.5" x14ac:dyDescent="0.2">
      <c r="A2015" s="157" t="str">
        <f t="shared" si="99"/>
        <v>No</v>
      </c>
      <c r="B2015" s="13" t="s">
        <v>524</v>
      </c>
      <c r="C2015" s="14" t="s">
        <v>4248</v>
      </c>
      <c r="D2015" s="13" t="s">
        <v>3245</v>
      </c>
      <c r="E2015" s="153">
        <v>0</v>
      </c>
      <c r="F2015" s="15" t="s">
        <v>528</v>
      </c>
      <c r="G2015" s="154">
        <v>0</v>
      </c>
      <c r="H2015" s="155">
        <f t="shared" si="100"/>
        <v>0</v>
      </c>
      <c r="I2015" s="153">
        <v>0</v>
      </c>
      <c r="J2015" s="153">
        <v>0</v>
      </c>
      <c r="K2015" s="153">
        <v>0</v>
      </c>
      <c r="L2015" s="17"/>
      <c r="M2015" s="18"/>
      <c r="N2015" s="127"/>
      <c r="O2015" s="16" t="str">
        <f t="shared" si="101"/>
        <v>Ok</v>
      </c>
    </row>
    <row r="2016" spans="1:15" ht="25.5" x14ac:dyDescent="0.2">
      <c r="A2016" s="157" t="str">
        <f t="shared" si="99"/>
        <v>No</v>
      </c>
      <c r="B2016" s="13" t="s">
        <v>524</v>
      </c>
      <c r="C2016" s="14" t="s">
        <v>4249</v>
      </c>
      <c r="D2016" s="13" t="s">
        <v>3243</v>
      </c>
      <c r="E2016" s="153">
        <v>0</v>
      </c>
      <c r="F2016" s="15" t="s">
        <v>528</v>
      </c>
      <c r="G2016" s="154">
        <v>0</v>
      </c>
      <c r="H2016" s="155">
        <f t="shared" si="100"/>
        <v>0</v>
      </c>
      <c r="I2016" s="153">
        <v>0</v>
      </c>
      <c r="J2016" s="153">
        <v>0</v>
      </c>
      <c r="K2016" s="153">
        <v>0</v>
      </c>
      <c r="L2016" s="17"/>
      <c r="M2016" s="18"/>
      <c r="N2016" s="127"/>
      <c r="O2016" s="16" t="str">
        <f t="shared" si="101"/>
        <v>Ok</v>
      </c>
    </row>
    <row r="2017" spans="1:15" ht="25.5" x14ac:dyDescent="0.2">
      <c r="A2017" s="157" t="str">
        <f t="shared" si="99"/>
        <v>No</v>
      </c>
      <c r="B2017" s="13" t="s">
        <v>524</v>
      </c>
      <c r="C2017" s="14" t="s">
        <v>4250</v>
      </c>
      <c r="D2017" s="13" t="s">
        <v>3248</v>
      </c>
      <c r="E2017" s="153">
        <v>0</v>
      </c>
      <c r="F2017" s="15" t="s">
        <v>528</v>
      </c>
      <c r="G2017" s="154">
        <v>0</v>
      </c>
      <c r="H2017" s="155">
        <f t="shared" si="100"/>
        <v>0</v>
      </c>
      <c r="I2017" s="153">
        <v>0</v>
      </c>
      <c r="J2017" s="153">
        <v>0</v>
      </c>
      <c r="K2017" s="153">
        <v>0</v>
      </c>
      <c r="L2017" s="17"/>
      <c r="M2017" s="18"/>
      <c r="N2017" s="127"/>
      <c r="O2017" s="16" t="str">
        <f t="shared" si="101"/>
        <v>Ok</v>
      </c>
    </row>
    <row r="2018" spans="1:15" ht="25.5" x14ac:dyDescent="0.2">
      <c r="A2018" s="157" t="str">
        <f t="shared" si="99"/>
        <v>No</v>
      </c>
      <c r="B2018" s="13" t="s">
        <v>524</v>
      </c>
      <c r="C2018" s="14" t="s">
        <v>4251</v>
      </c>
      <c r="D2018" s="13" t="s">
        <v>3250</v>
      </c>
      <c r="E2018" s="153">
        <v>0</v>
      </c>
      <c r="F2018" s="15" t="s">
        <v>528</v>
      </c>
      <c r="G2018" s="154">
        <v>0</v>
      </c>
      <c r="H2018" s="155">
        <f t="shared" si="100"/>
        <v>0</v>
      </c>
      <c r="I2018" s="153">
        <v>0</v>
      </c>
      <c r="J2018" s="153">
        <v>0</v>
      </c>
      <c r="K2018" s="153">
        <v>0</v>
      </c>
      <c r="L2018" s="17"/>
      <c r="M2018" s="18"/>
      <c r="N2018" s="127"/>
      <c r="O2018" s="16" t="str">
        <f t="shared" si="101"/>
        <v>Ok</v>
      </c>
    </row>
    <row r="2019" spans="1:15" ht="25.5" x14ac:dyDescent="0.2">
      <c r="A2019" s="157" t="str">
        <f t="shared" si="99"/>
        <v>No</v>
      </c>
      <c r="B2019" s="13" t="s">
        <v>524</v>
      </c>
      <c r="C2019" s="14" t="s">
        <v>4252</v>
      </c>
      <c r="D2019" s="13" t="s">
        <v>3252</v>
      </c>
      <c r="E2019" s="153">
        <v>0</v>
      </c>
      <c r="F2019" s="15" t="s">
        <v>528</v>
      </c>
      <c r="G2019" s="154">
        <v>0</v>
      </c>
      <c r="H2019" s="155">
        <f t="shared" si="100"/>
        <v>0</v>
      </c>
      <c r="I2019" s="153">
        <v>0</v>
      </c>
      <c r="J2019" s="153">
        <v>0</v>
      </c>
      <c r="K2019" s="153">
        <v>0</v>
      </c>
      <c r="L2019" s="17"/>
      <c r="M2019" s="18"/>
      <c r="N2019" s="127"/>
      <c r="O2019" s="16" t="str">
        <f t="shared" si="101"/>
        <v>Ok</v>
      </c>
    </row>
    <row r="2020" spans="1:15" ht="25.5" x14ac:dyDescent="0.2">
      <c r="A2020" s="157" t="str">
        <f t="shared" si="99"/>
        <v>No</v>
      </c>
      <c r="B2020" s="13" t="s">
        <v>524</v>
      </c>
      <c r="C2020" s="14" t="s">
        <v>4253</v>
      </c>
      <c r="D2020" s="13" t="s">
        <v>3254</v>
      </c>
      <c r="E2020" s="153">
        <v>0</v>
      </c>
      <c r="F2020" s="15" t="s">
        <v>528</v>
      </c>
      <c r="G2020" s="154">
        <v>0</v>
      </c>
      <c r="H2020" s="155">
        <f t="shared" si="100"/>
        <v>0</v>
      </c>
      <c r="I2020" s="153">
        <v>0</v>
      </c>
      <c r="J2020" s="153">
        <v>0</v>
      </c>
      <c r="K2020" s="153">
        <v>0</v>
      </c>
      <c r="L2020" s="17"/>
      <c r="M2020" s="18"/>
      <c r="N2020" s="127"/>
      <c r="O2020" s="16" t="str">
        <f t="shared" si="101"/>
        <v>Ok</v>
      </c>
    </row>
    <row r="2021" spans="1:15" ht="25.5" x14ac:dyDescent="0.2">
      <c r="A2021" s="157" t="str">
        <f t="shared" si="99"/>
        <v>No</v>
      </c>
      <c r="B2021" s="13" t="s">
        <v>524</v>
      </c>
      <c r="C2021" s="14" t="s">
        <v>4254</v>
      </c>
      <c r="D2021" s="13" t="s">
        <v>3256</v>
      </c>
      <c r="E2021" s="153">
        <v>0</v>
      </c>
      <c r="F2021" s="15" t="s">
        <v>528</v>
      </c>
      <c r="G2021" s="154">
        <v>0</v>
      </c>
      <c r="H2021" s="155">
        <f t="shared" si="100"/>
        <v>0</v>
      </c>
      <c r="I2021" s="153">
        <v>0</v>
      </c>
      <c r="J2021" s="153">
        <v>0</v>
      </c>
      <c r="K2021" s="153">
        <v>0</v>
      </c>
      <c r="L2021" s="17"/>
      <c r="M2021" s="18"/>
      <c r="N2021" s="127"/>
      <c r="O2021" s="16" t="str">
        <f t="shared" si="101"/>
        <v>Ok</v>
      </c>
    </row>
    <row r="2022" spans="1:15" ht="25.5" x14ac:dyDescent="0.2">
      <c r="A2022" s="157" t="str">
        <f t="shared" si="99"/>
        <v>No</v>
      </c>
      <c r="B2022" s="13" t="s">
        <v>524</v>
      </c>
      <c r="C2022" s="14" t="s">
        <v>4255</v>
      </c>
      <c r="D2022" s="13" t="s">
        <v>3258</v>
      </c>
      <c r="E2022" s="153">
        <v>0</v>
      </c>
      <c r="F2022" s="15" t="s">
        <v>528</v>
      </c>
      <c r="G2022" s="154">
        <v>0</v>
      </c>
      <c r="H2022" s="155">
        <f t="shared" si="100"/>
        <v>0</v>
      </c>
      <c r="I2022" s="153">
        <v>0</v>
      </c>
      <c r="J2022" s="153">
        <v>0</v>
      </c>
      <c r="K2022" s="153">
        <v>0</v>
      </c>
      <c r="L2022" s="17"/>
      <c r="M2022" s="18"/>
      <c r="N2022" s="127"/>
      <c r="O2022" s="16" t="str">
        <f t="shared" si="101"/>
        <v>Ok</v>
      </c>
    </row>
    <row r="2023" spans="1:15" ht="38.25" x14ac:dyDescent="0.2">
      <c r="A2023" s="157" t="str">
        <f t="shared" si="99"/>
        <v>No</v>
      </c>
      <c r="B2023" s="13" t="s">
        <v>524</v>
      </c>
      <c r="C2023" s="14" t="s">
        <v>4256</v>
      </c>
      <c r="D2023" s="13" t="s">
        <v>3260</v>
      </c>
      <c r="E2023" s="153">
        <v>0</v>
      </c>
      <c r="F2023" s="15" t="s">
        <v>528</v>
      </c>
      <c r="G2023" s="154">
        <v>0</v>
      </c>
      <c r="H2023" s="155">
        <f t="shared" si="100"/>
        <v>0</v>
      </c>
      <c r="I2023" s="153">
        <v>0</v>
      </c>
      <c r="J2023" s="153">
        <v>0</v>
      </c>
      <c r="K2023" s="153">
        <v>0</v>
      </c>
      <c r="L2023" s="17"/>
      <c r="M2023" s="18"/>
      <c r="N2023" s="127"/>
      <c r="O2023" s="16" t="str">
        <f t="shared" si="101"/>
        <v>Ok</v>
      </c>
    </row>
    <row r="2024" spans="1:15" ht="25.5" x14ac:dyDescent="0.2">
      <c r="A2024" s="157" t="str">
        <f t="shared" si="99"/>
        <v>No</v>
      </c>
      <c r="B2024" s="13" t="s">
        <v>524</v>
      </c>
      <c r="C2024" s="14" t="s">
        <v>4257</v>
      </c>
      <c r="D2024" s="13" t="s">
        <v>3262</v>
      </c>
      <c r="E2024" s="153">
        <v>0</v>
      </c>
      <c r="F2024" s="15" t="s">
        <v>528</v>
      </c>
      <c r="G2024" s="154">
        <v>0</v>
      </c>
      <c r="H2024" s="155">
        <f t="shared" si="100"/>
        <v>0</v>
      </c>
      <c r="I2024" s="153">
        <v>0</v>
      </c>
      <c r="J2024" s="153">
        <v>0</v>
      </c>
      <c r="K2024" s="153">
        <v>0</v>
      </c>
      <c r="L2024" s="17"/>
      <c r="M2024" s="18"/>
      <c r="N2024" s="127"/>
      <c r="O2024" s="16" t="str">
        <f t="shared" si="101"/>
        <v>Ok</v>
      </c>
    </row>
    <row r="2025" spans="1:15" ht="25.5" x14ac:dyDescent="0.2">
      <c r="A2025" s="157" t="str">
        <f t="shared" si="99"/>
        <v>No</v>
      </c>
      <c r="B2025" s="13" t="s">
        <v>524</v>
      </c>
      <c r="C2025" s="14" t="s">
        <v>4258</v>
      </c>
      <c r="D2025" s="13" t="s">
        <v>3150</v>
      </c>
      <c r="E2025" s="153">
        <v>0</v>
      </c>
      <c r="F2025" s="15" t="s">
        <v>528</v>
      </c>
      <c r="G2025" s="154">
        <v>0</v>
      </c>
      <c r="H2025" s="155">
        <f t="shared" si="100"/>
        <v>0</v>
      </c>
      <c r="I2025" s="153">
        <v>0</v>
      </c>
      <c r="J2025" s="153">
        <v>0</v>
      </c>
      <c r="K2025" s="153">
        <v>0</v>
      </c>
      <c r="L2025" s="17"/>
      <c r="M2025" s="18"/>
      <c r="N2025" s="127"/>
      <c r="O2025" s="16" t="str">
        <f t="shared" si="101"/>
        <v>Ok</v>
      </c>
    </row>
    <row r="2026" spans="1:15" ht="25.5" x14ac:dyDescent="0.2">
      <c r="A2026" s="157" t="str">
        <f t="shared" si="99"/>
        <v>No</v>
      </c>
      <c r="B2026" s="13" t="s">
        <v>524</v>
      </c>
      <c r="C2026" s="14" t="s">
        <v>4259</v>
      </c>
      <c r="D2026" s="13" t="s">
        <v>3152</v>
      </c>
      <c r="E2026" s="153">
        <v>0</v>
      </c>
      <c r="F2026" s="15" t="s">
        <v>528</v>
      </c>
      <c r="G2026" s="154">
        <v>0</v>
      </c>
      <c r="H2026" s="155">
        <f t="shared" si="100"/>
        <v>0</v>
      </c>
      <c r="I2026" s="153">
        <v>0</v>
      </c>
      <c r="J2026" s="153">
        <v>0</v>
      </c>
      <c r="K2026" s="153">
        <v>0</v>
      </c>
      <c r="L2026" s="17"/>
      <c r="M2026" s="18"/>
      <c r="N2026" s="127"/>
      <c r="O2026" s="16" t="str">
        <f t="shared" si="101"/>
        <v>Ok</v>
      </c>
    </row>
    <row r="2027" spans="1:15" ht="25.5" x14ac:dyDescent="0.2">
      <c r="A2027" s="157" t="str">
        <f t="shared" si="99"/>
        <v>No</v>
      </c>
      <c r="B2027" s="13" t="s">
        <v>524</v>
      </c>
      <c r="C2027" s="14" t="s">
        <v>4260</v>
      </c>
      <c r="D2027" s="13" t="s">
        <v>3154</v>
      </c>
      <c r="E2027" s="153">
        <v>0</v>
      </c>
      <c r="F2027" s="15" t="s">
        <v>528</v>
      </c>
      <c r="G2027" s="154">
        <v>0</v>
      </c>
      <c r="H2027" s="155">
        <f t="shared" si="100"/>
        <v>0</v>
      </c>
      <c r="I2027" s="153">
        <v>0</v>
      </c>
      <c r="J2027" s="153">
        <v>0</v>
      </c>
      <c r="K2027" s="153">
        <v>0</v>
      </c>
      <c r="L2027" s="17"/>
      <c r="M2027" s="18"/>
      <c r="N2027" s="127"/>
      <c r="O2027" s="16" t="str">
        <f t="shared" si="101"/>
        <v>Ok</v>
      </c>
    </row>
    <row r="2028" spans="1:15" ht="25.5" x14ac:dyDescent="0.2">
      <c r="A2028" s="157" t="str">
        <f t="shared" si="99"/>
        <v>No</v>
      </c>
      <c r="B2028" s="13" t="s">
        <v>524</v>
      </c>
      <c r="C2028" s="14" t="s">
        <v>4261</v>
      </c>
      <c r="D2028" s="13" t="s">
        <v>3156</v>
      </c>
      <c r="E2028" s="153">
        <v>0</v>
      </c>
      <c r="F2028" s="15" t="s">
        <v>528</v>
      </c>
      <c r="G2028" s="154">
        <v>0</v>
      </c>
      <c r="H2028" s="155">
        <f t="shared" si="100"/>
        <v>0</v>
      </c>
      <c r="I2028" s="153">
        <v>0</v>
      </c>
      <c r="J2028" s="153">
        <v>0</v>
      </c>
      <c r="K2028" s="153">
        <v>0</v>
      </c>
      <c r="L2028" s="17"/>
      <c r="M2028" s="18"/>
      <c r="N2028" s="127"/>
      <c r="O2028" s="16" t="str">
        <f t="shared" si="101"/>
        <v>Ok</v>
      </c>
    </row>
    <row r="2029" spans="1:15" ht="25.5" x14ac:dyDescent="0.2">
      <c r="A2029" s="157" t="str">
        <f t="shared" si="99"/>
        <v>No</v>
      </c>
      <c r="B2029" s="13" t="s">
        <v>524</v>
      </c>
      <c r="C2029" s="14" t="s">
        <v>4262</v>
      </c>
      <c r="D2029" s="13" t="s">
        <v>3158</v>
      </c>
      <c r="E2029" s="153">
        <v>0</v>
      </c>
      <c r="F2029" s="15" t="s">
        <v>528</v>
      </c>
      <c r="G2029" s="154">
        <v>0</v>
      </c>
      <c r="H2029" s="155">
        <f t="shared" si="100"/>
        <v>0</v>
      </c>
      <c r="I2029" s="153">
        <v>0</v>
      </c>
      <c r="J2029" s="153">
        <v>0</v>
      </c>
      <c r="K2029" s="153">
        <v>0</v>
      </c>
      <c r="L2029" s="17"/>
      <c r="M2029" s="18"/>
      <c r="N2029" s="127"/>
      <c r="O2029" s="16" t="str">
        <f t="shared" si="101"/>
        <v>Ok</v>
      </c>
    </row>
    <row r="2030" spans="1:15" ht="25.5" x14ac:dyDescent="0.2">
      <c r="A2030" s="157" t="str">
        <f t="shared" si="99"/>
        <v>No</v>
      </c>
      <c r="B2030" s="13" t="s">
        <v>524</v>
      </c>
      <c r="C2030" s="14" t="s">
        <v>4263</v>
      </c>
      <c r="D2030" s="13" t="s">
        <v>3160</v>
      </c>
      <c r="E2030" s="153">
        <v>0</v>
      </c>
      <c r="F2030" s="15" t="s">
        <v>528</v>
      </c>
      <c r="G2030" s="154">
        <v>0</v>
      </c>
      <c r="H2030" s="155">
        <f t="shared" si="100"/>
        <v>0</v>
      </c>
      <c r="I2030" s="153">
        <v>0</v>
      </c>
      <c r="J2030" s="153">
        <v>0</v>
      </c>
      <c r="K2030" s="153">
        <v>0</v>
      </c>
      <c r="L2030" s="17"/>
      <c r="M2030" s="18"/>
      <c r="N2030" s="127"/>
      <c r="O2030" s="16" t="str">
        <f t="shared" si="101"/>
        <v>Ok</v>
      </c>
    </row>
    <row r="2031" spans="1:15" ht="38.25" x14ac:dyDescent="0.2">
      <c r="A2031" s="157" t="str">
        <f t="shared" si="99"/>
        <v>No</v>
      </c>
      <c r="B2031" s="13" t="s">
        <v>524</v>
      </c>
      <c r="C2031" s="14" t="s">
        <v>4264</v>
      </c>
      <c r="D2031" s="13" t="s">
        <v>3162</v>
      </c>
      <c r="E2031" s="153">
        <v>0</v>
      </c>
      <c r="F2031" s="15" t="s">
        <v>528</v>
      </c>
      <c r="G2031" s="154">
        <v>0</v>
      </c>
      <c r="H2031" s="155">
        <f t="shared" si="100"/>
        <v>0</v>
      </c>
      <c r="I2031" s="153">
        <v>0</v>
      </c>
      <c r="J2031" s="153">
        <v>0</v>
      </c>
      <c r="K2031" s="153">
        <v>0</v>
      </c>
      <c r="L2031" s="17"/>
      <c r="M2031" s="18"/>
      <c r="N2031" s="127"/>
      <c r="O2031" s="16" t="str">
        <f t="shared" si="101"/>
        <v>Ok</v>
      </c>
    </row>
    <row r="2032" spans="1:15" ht="25.5" x14ac:dyDescent="0.2">
      <c r="A2032" s="157" t="str">
        <f t="shared" si="99"/>
        <v>No</v>
      </c>
      <c r="B2032" s="13" t="s">
        <v>524</v>
      </c>
      <c r="C2032" s="14" t="s">
        <v>4265</v>
      </c>
      <c r="D2032" s="13" t="s">
        <v>3164</v>
      </c>
      <c r="E2032" s="153">
        <v>0</v>
      </c>
      <c r="F2032" s="15" t="s">
        <v>528</v>
      </c>
      <c r="G2032" s="154">
        <v>0</v>
      </c>
      <c r="H2032" s="155">
        <f t="shared" si="100"/>
        <v>0</v>
      </c>
      <c r="I2032" s="153">
        <v>0</v>
      </c>
      <c r="J2032" s="153">
        <v>0</v>
      </c>
      <c r="K2032" s="153">
        <v>0</v>
      </c>
      <c r="L2032" s="17"/>
      <c r="M2032" s="18"/>
      <c r="N2032" s="127"/>
      <c r="O2032" s="16" t="str">
        <f t="shared" si="101"/>
        <v>Ok</v>
      </c>
    </row>
    <row r="2033" spans="1:15" ht="25.5" x14ac:dyDescent="0.2">
      <c r="A2033" s="157" t="str">
        <f t="shared" si="99"/>
        <v>No</v>
      </c>
      <c r="B2033" s="13" t="s">
        <v>524</v>
      </c>
      <c r="C2033" s="14" t="s">
        <v>4266</v>
      </c>
      <c r="D2033" s="13" t="s">
        <v>3166</v>
      </c>
      <c r="E2033" s="153">
        <v>0</v>
      </c>
      <c r="F2033" s="15" t="s">
        <v>528</v>
      </c>
      <c r="G2033" s="154">
        <v>0</v>
      </c>
      <c r="H2033" s="155">
        <f t="shared" si="100"/>
        <v>0</v>
      </c>
      <c r="I2033" s="153">
        <v>0</v>
      </c>
      <c r="J2033" s="153">
        <v>0</v>
      </c>
      <c r="K2033" s="153">
        <v>0</v>
      </c>
      <c r="L2033" s="17"/>
      <c r="M2033" s="18"/>
      <c r="N2033" s="127"/>
      <c r="O2033" s="16" t="str">
        <f t="shared" si="101"/>
        <v>Ok</v>
      </c>
    </row>
    <row r="2034" spans="1:15" ht="25.5" x14ac:dyDescent="0.2">
      <c r="A2034" s="157" t="str">
        <f t="shared" si="99"/>
        <v>No</v>
      </c>
      <c r="B2034" s="13" t="s">
        <v>524</v>
      </c>
      <c r="C2034" s="14" t="s">
        <v>4267</v>
      </c>
      <c r="D2034" s="13" t="s">
        <v>3168</v>
      </c>
      <c r="E2034" s="153">
        <v>0</v>
      </c>
      <c r="F2034" s="15" t="s">
        <v>528</v>
      </c>
      <c r="G2034" s="154">
        <v>0</v>
      </c>
      <c r="H2034" s="155">
        <f t="shared" si="100"/>
        <v>0</v>
      </c>
      <c r="I2034" s="153">
        <v>0</v>
      </c>
      <c r="J2034" s="153">
        <v>0</v>
      </c>
      <c r="K2034" s="153">
        <v>0</v>
      </c>
      <c r="L2034" s="17"/>
      <c r="M2034" s="18"/>
      <c r="N2034" s="127"/>
      <c r="O2034" s="16" t="str">
        <f t="shared" si="101"/>
        <v>Ok</v>
      </c>
    </row>
    <row r="2035" spans="1:15" ht="25.5" x14ac:dyDescent="0.2">
      <c r="A2035" s="157" t="str">
        <f t="shared" si="99"/>
        <v>No</v>
      </c>
      <c r="B2035" s="13" t="s">
        <v>524</v>
      </c>
      <c r="C2035" s="14" t="s">
        <v>4268</v>
      </c>
      <c r="D2035" s="13" t="s">
        <v>3170</v>
      </c>
      <c r="E2035" s="153">
        <v>0</v>
      </c>
      <c r="F2035" s="15" t="s">
        <v>528</v>
      </c>
      <c r="G2035" s="154">
        <v>0</v>
      </c>
      <c r="H2035" s="155">
        <f t="shared" si="100"/>
        <v>0</v>
      </c>
      <c r="I2035" s="153">
        <v>0</v>
      </c>
      <c r="J2035" s="153">
        <v>0</v>
      </c>
      <c r="K2035" s="153">
        <v>0</v>
      </c>
      <c r="L2035" s="17"/>
      <c r="M2035" s="18"/>
      <c r="N2035" s="127"/>
      <c r="O2035" s="16" t="str">
        <f t="shared" si="101"/>
        <v>Ok</v>
      </c>
    </row>
    <row r="2036" spans="1:15" ht="25.5" x14ac:dyDescent="0.2">
      <c r="A2036" s="157" t="str">
        <f t="shared" si="99"/>
        <v>No</v>
      </c>
      <c r="B2036" s="13" t="s">
        <v>524</v>
      </c>
      <c r="C2036" s="14" t="s">
        <v>4269</v>
      </c>
      <c r="D2036" s="13" t="s">
        <v>3172</v>
      </c>
      <c r="E2036" s="153">
        <v>0</v>
      </c>
      <c r="F2036" s="15" t="s">
        <v>528</v>
      </c>
      <c r="G2036" s="154">
        <v>0</v>
      </c>
      <c r="H2036" s="155">
        <f t="shared" si="100"/>
        <v>0</v>
      </c>
      <c r="I2036" s="153">
        <v>0</v>
      </c>
      <c r="J2036" s="153">
        <v>0</v>
      </c>
      <c r="K2036" s="153">
        <v>0</v>
      </c>
      <c r="L2036" s="17"/>
      <c r="M2036" s="18"/>
      <c r="N2036" s="127"/>
      <c r="O2036" s="16" t="str">
        <f t="shared" si="101"/>
        <v>Ok</v>
      </c>
    </row>
    <row r="2037" spans="1:15" ht="25.5" x14ac:dyDescent="0.2">
      <c r="A2037" s="157" t="str">
        <f t="shared" si="99"/>
        <v>No</v>
      </c>
      <c r="B2037" s="13" t="s">
        <v>524</v>
      </c>
      <c r="C2037" s="14" t="s">
        <v>4270</v>
      </c>
      <c r="D2037" s="13" t="s">
        <v>3174</v>
      </c>
      <c r="E2037" s="153">
        <v>0</v>
      </c>
      <c r="F2037" s="15" t="s">
        <v>528</v>
      </c>
      <c r="G2037" s="154">
        <v>0</v>
      </c>
      <c r="H2037" s="155">
        <f t="shared" si="100"/>
        <v>0</v>
      </c>
      <c r="I2037" s="153">
        <v>0</v>
      </c>
      <c r="J2037" s="153">
        <v>0</v>
      </c>
      <c r="K2037" s="153">
        <v>0</v>
      </c>
      <c r="L2037" s="17"/>
      <c r="M2037" s="18"/>
      <c r="N2037" s="127"/>
      <c r="O2037" s="16" t="str">
        <f t="shared" si="101"/>
        <v>Ok</v>
      </c>
    </row>
    <row r="2038" spans="1:15" ht="38.25" x14ac:dyDescent="0.2">
      <c r="A2038" s="157" t="str">
        <f t="shared" si="99"/>
        <v>No</v>
      </c>
      <c r="B2038" s="13" t="s">
        <v>524</v>
      </c>
      <c r="C2038" s="14" t="s">
        <v>4271</v>
      </c>
      <c r="D2038" s="13" t="s">
        <v>3176</v>
      </c>
      <c r="E2038" s="153">
        <v>0</v>
      </c>
      <c r="F2038" s="15" t="s">
        <v>528</v>
      </c>
      <c r="G2038" s="154">
        <v>0</v>
      </c>
      <c r="H2038" s="155">
        <f t="shared" si="100"/>
        <v>0</v>
      </c>
      <c r="I2038" s="153">
        <v>0</v>
      </c>
      <c r="J2038" s="153">
        <v>0</v>
      </c>
      <c r="K2038" s="153">
        <v>0</v>
      </c>
      <c r="L2038" s="17"/>
      <c r="M2038" s="18"/>
      <c r="N2038" s="127"/>
      <c r="O2038" s="16" t="str">
        <f t="shared" si="101"/>
        <v>Ok</v>
      </c>
    </row>
    <row r="2039" spans="1:15" ht="25.5" x14ac:dyDescent="0.2">
      <c r="A2039" s="157" t="str">
        <f t="shared" si="99"/>
        <v>No</v>
      </c>
      <c r="B2039" s="13" t="s">
        <v>524</v>
      </c>
      <c r="C2039" s="14" t="s">
        <v>4272</v>
      </c>
      <c r="D2039" s="13" t="s">
        <v>3178</v>
      </c>
      <c r="E2039" s="153">
        <v>0</v>
      </c>
      <c r="F2039" s="15" t="s">
        <v>528</v>
      </c>
      <c r="G2039" s="154">
        <v>0</v>
      </c>
      <c r="H2039" s="155">
        <f t="shared" si="100"/>
        <v>0</v>
      </c>
      <c r="I2039" s="153">
        <v>0</v>
      </c>
      <c r="J2039" s="153">
        <v>0</v>
      </c>
      <c r="K2039" s="153">
        <v>0</v>
      </c>
      <c r="L2039" s="17"/>
      <c r="M2039" s="18"/>
      <c r="N2039" s="127"/>
      <c r="O2039" s="16" t="str">
        <f t="shared" si="101"/>
        <v>Ok</v>
      </c>
    </row>
    <row r="2040" spans="1:15" ht="25.5" x14ac:dyDescent="0.2">
      <c r="A2040" s="157" t="str">
        <f t="shared" si="99"/>
        <v>No</v>
      </c>
      <c r="B2040" s="13" t="s">
        <v>524</v>
      </c>
      <c r="C2040" s="14" t="s">
        <v>4273</v>
      </c>
      <c r="D2040" s="13" t="s">
        <v>3180</v>
      </c>
      <c r="E2040" s="153">
        <v>0</v>
      </c>
      <c r="F2040" s="15" t="s">
        <v>528</v>
      </c>
      <c r="G2040" s="154">
        <v>0</v>
      </c>
      <c r="H2040" s="155">
        <f t="shared" si="100"/>
        <v>0</v>
      </c>
      <c r="I2040" s="153">
        <v>0</v>
      </c>
      <c r="J2040" s="153">
        <v>0</v>
      </c>
      <c r="K2040" s="153">
        <v>0</v>
      </c>
      <c r="L2040" s="17"/>
      <c r="M2040" s="18"/>
      <c r="N2040" s="127"/>
      <c r="O2040" s="16" t="str">
        <f t="shared" si="101"/>
        <v>Ok</v>
      </c>
    </row>
    <row r="2041" spans="1:15" ht="25.5" x14ac:dyDescent="0.2">
      <c r="A2041" s="157" t="str">
        <f t="shared" si="99"/>
        <v>No</v>
      </c>
      <c r="B2041" s="13" t="s">
        <v>524</v>
      </c>
      <c r="C2041" s="14" t="s">
        <v>4274</v>
      </c>
      <c r="D2041" s="13" t="s">
        <v>3182</v>
      </c>
      <c r="E2041" s="153">
        <v>0</v>
      </c>
      <c r="F2041" s="15" t="s">
        <v>528</v>
      </c>
      <c r="G2041" s="154">
        <v>0</v>
      </c>
      <c r="H2041" s="155">
        <f t="shared" si="100"/>
        <v>0</v>
      </c>
      <c r="I2041" s="153">
        <v>0</v>
      </c>
      <c r="J2041" s="153">
        <v>0</v>
      </c>
      <c r="K2041" s="153">
        <v>0</v>
      </c>
      <c r="L2041" s="17"/>
      <c r="M2041" s="18"/>
      <c r="N2041" s="127"/>
      <c r="O2041" s="16" t="str">
        <f t="shared" si="101"/>
        <v>Ok</v>
      </c>
    </row>
    <row r="2042" spans="1:15" ht="25.5" x14ac:dyDescent="0.2">
      <c r="A2042" s="157" t="str">
        <f t="shared" si="99"/>
        <v>No</v>
      </c>
      <c r="B2042" s="13" t="s">
        <v>524</v>
      </c>
      <c r="C2042" s="14" t="s">
        <v>4275</v>
      </c>
      <c r="D2042" s="13" t="s">
        <v>3184</v>
      </c>
      <c r="E2042" s="153">
        <v>0</v>
      </c>
      <c r="F2042" s="15" t="s">
        <v>528</v>
      </c>
      <c r="G2042" s="154">
        <v>0</v>
      </c>
      <c r="H2042" s="155">
        <f t="shared" si="100"/>
        <v>0</v>
      </c>
      <c r="I2042" s="153">
        <v>0</v>
      </c>
      <c r="J2042" s="153">
        <v>0</v>
      </c>
      <c r="K2042" s="153">
        <v>0</v>
      </c>
      <c r="L2042" s="17"/>
      <c r="M2042" s="18"/>
      <c r="N2042" s="127"/>
      <c r="O2042" s="16" t="str">
        <f t="shared" si="101"/>
        <v>Ok</v>
      </c>
    </row>
    <row r="2043" spans="1:15" ht="25.5" x14ac:dyDescent="0.2">
      <c r="A2043" s="157" t="str">
        <f t="shared" si="99"/>
        <v>No</v>
      </c>
      <c r="B2043" s="13" t="s">
        <v>524</v>
      </c>
      <c r="C2043" s="14" t="s">
        <v>4276</v>
      </c>
      <c r="D2043" s="13" t="s">
        <v>3186</v>
      </c>
      <c r="E2043" s="153">
        <v>0</v>
      </c>
      <c r="F2043" s="15" t="s">
        <v>528</v>
      </c>
      <c r="G2043" s="154">
        <v>0</v>
      </c>
      <c r="H2043" s="155">
        <f t="shared" si="100"/>
        <v>0</v>
      </c>
      <c r="I2043" s="153">
        <v>0</v>
      </c>
      <c r="J2043" s="153">
        <v>0</v>
      </c>
      <c r="K2043" s="153">
        <v>0</v>
      </c>
      <c r="L2043" s="17"/>
      <c r="M2043" s="18"/>
      <c r="N2043" s="127"/>
      <c r="O2043" s="16" t="str">
        <f t="shared" si="101"/>
        <v>Ok</v>
      </c>
    </row>
    <row r="2044" spans="1:15" ht="25.5" x14ac:dyDescent="0.2">
      <c r="A2044" s="157" t="str">
        <f t="shared" si="99"/>
        <v>No</v>
      </c>
      <c r="B2044" s="13" t="s">
        <v>524</v>
      </c>
      <c r="C2044" s="14" t="s">
        <v>4277</v>
      </c>
      <c r="D2044" s="13" t="s">
        <v>3188</v>
      </c>
      <c r="E2044" s="153">
        <v>0</v>
      </c>
      <c r="F2044" s="15" t="s">
        <v>528</v>
      </c>
      <c r="G2044" s="154">
        <v>0</v>
      </c>
      <c r="H2044" s="155">
        <f t="shared" si="100"/>
        <v>0</v>
      </c>
      <c r="I2044" s="153">
        <v>0</v>
      </c>
      <c r="J2044" s="153">
        <v>0</v>
      </c>
      <c r="K2044" s="153">
        <v>0</v>
      </c>
      <c r="L2044" s="17"/>
      <c r="M2044" s="18"/>
      <c r="N2044" s="127"/>
      <c r="O2044" s="16" t="str">
        <f t="shared" si="101"/>
        <v>Ok</v>
      </c>
    </row>
    <row r="2045" spans="1:15" ht="38.25" x14ac:dyDescent="0.2">
      <c r="A2045" s="157" t="str">
        <f t="shared" si="99"/>
        <v>No</v>
      </c>
      <c r="B2045" s="13" t="s">
        <v>524</v>
      </c>
      <c r="C2045" s="14" t="s">
        <v>4278</v>
      </c>
      <c r="D2045" s="13" t="s">
        <v>3190</v>
      </c>
      <c r="E2045" s="153">
        <v>0</v>
      </c>
      <c r="F2045" s="15" t="s">
        <v>528</v>
      </c>
      <c r="G2045" s="154">
        <v>0</v>
      </c>
      <c r="H2045" s="155">
        <f t="shared" si="100"/>
        <v>0</v>
      </c>
      <c r="I2045" s="153">
        <v>0</v>
      </c>
      <c r="J2045" s="153">
        <v>0</v>
      </c>
      <c r="K2045" s="153">
        <v>0</v>
      </c>
      <c r="L2045" s="17"/>
      <c r="M2045" s="18"/>
      <c r="N2045" s="127"/>
      <c r="O2045" s="16" t="str">
        <f t="shared" si="101"/>
        <v>Ok</v>
      </c>
    </row>
    <row r="2046" spans="1:15" ht="25.5" x14ac:dyDescent="0.2">
      <c r="A2046" s="157" t="str">
        <f t="shared" si="99"/>
        <v>No</v>
      </c>
      <c r="B2046" s="13" t="s">
        <v>524</v>
      </c>
      <c r="C2046" s="14" t="s">
        <v>4279</v>
      </c>
      <c r="D2046" s="13" t="s">
        <v>3192</v>
      </c>
      <c r="E2046" s="153">
        <v>0</v>
      </c>
      <c r="F2046" s="15" t="s">
        <v>528</v>
      </c>
      <c r="G2046" s="154">
        <v>0</v>
      </c>
      <c r="H2046" s="155">
        <f t="shared" si="100"/>
        <v>0</v>
      </c>
      <c r="I2046" s="153">
        <v>0</v>
      </c>
      <c r="J2046" s="153">
        <v>0</v>
      </c>
      <c r="K2046" s="153">
        <v>0</v>
      </c>
      <c r="L2046" s="17"/>
      <c r="M2046" s="18"/>
      <c r="N2046" s="127"/>
      <c r="O2046" s="16" t="str">
        <f t="shared" si="101"/>
        <v>Ok</v>
      </c>
    </row>
    <row r="2047" spans="1:15" ht="25.5" x14ac:dyDescent="0.2">
      <c r="A2047" s="157" t="str">
        <f t="shared" si="99"/>
        <v>No</v>
      </c>
      <c r="B2047" s="13" t="s">
        <v>524</v>
      </c>
      <c r="C2047" s="14" t="s">
        <v>4280</v>
      </c>
      <c r="D2047" s="13" t="s">
        <v>3194</v>
      </c>
      <c r="E2047" s="153">
        <v>0</v>
      </c>
      <c r="F2047" s="15" t="s">
        <v>528</v>
      </c>
      <c r="G2047" s="154">
        <v>0</v>
      </c>
      <c r="H2047" s="155">
        <f t="shared" si="100"/>
        <v>0</v>
      </c>
      <c r="I2047" s="153">
        <v>0</v>
      </c>
      <c r="J2047" s="153">
        <v>0</v>
      </c>
      <c r="K2047" s="153">
        <v>0</v>
      </c>
      <c r="L2047" s="17"/>
      <c r="M2047" s="18"/>
      <c r="N2047" s="127"/>
      <c r="O2047" s="16" t="str">
        <f t="shared" si="101"/>
        <v>Ok</v>
      </c>
    </row>
    <row r="2048" spans="1:15" ht="25.5" x14ac:dyDescent="0.2">
      <c r="A2048" s="157" t="str">
        <f t="shared" si="99"/>
        <v>No</v>
      </c>
      <c r="B2048" s="13" t="s">
        <v>524</v>
      </c>
      <c r="C2048" s="14" t="s">
        <v>4281</v>
      </c>
      <c r="D2048" s="13" t="s">
        <v>3196</v>
      </c>
      <c r="E2048" s="153">
        <v>0</v>
      </c>
      <c r="F2048" s="15" t="s">
        <v>528</v>
      </c>
      <c r="G2048" s="154">
        <v>0</v>
      </c>
      <c r="H2048" s="155">
        <f t="shared" si="100"/>
        <v>0</v>
      </c>
      <c r="I2048" s="153">
        <v>0</v>
      </c>
      <c r="J2048" s="153">
        <v>0</v>
      </c>
      <c r="K2048" s="153">
        <v>0</v>
      </c>
      <c r="L2048" s="17"/>
      <c r="M2048" s="18"/>
      <c r="N2048" s="127"/>
      <c r="O2048" s="16" t="str">
        <f t="shared" si="101"/>
        <v>Ok</v>
      </c>
    </row>
    <row r="2049" spans="1:15" ht="38.25" x14ac:dyDescent="0.2">
      <c r="A2049" s="157" t="str">
        <f t="shared" si="99"/>
        <v>No</v>
      </c>
      <c r="B2049" s="13" t="s">
        <v>524</v>
      </c>
      <c r="C2049" s="14" t="s">
        <v>4282</v>
      </c>
      <c r="D2049" s="13" t="s">
        <v>3198</v>
      </c>
      <c r="E2049" s="153">
        <v>0</v>
      </c>
      <c r="F2049" s="15" t="s">
        <v>528</v>
      </c>
      <c r="G2049" s="154">
        <v>0</v>
      </c>
      <c r="H2049" s="155">
        <f t="shared" si="100"/>
        <v>0</v>
      </c>
      <c r="I2049" s="153">
        <v>0</v>
      </c>
      <c r="J2049" s="153">
        <v>0</v>
      </c>
      <c r="K2049" s="153">
        <v>0</v>
      </c>
      <c r="L2049" s="17"/>
      <c r="M2049" s="18"/>
      <c r="N2049" s="127"/>
      <c r="O2049" s="16" t="str">
        <f t="shared" si="101"/>
        <v>Ok</v>
      </c>
    </row>
    <row r="2050" spans="1:15" ht="25.5" x14ac:dyDescent="0.2">
      <c r="A2050" s="157" t="str">
        <f t="shared" si="99"/>
        <v>No</v>
      </c>
      <c r="B2050" s="13" t="s">
        <v>524</v>
      </c>
      <c r="C2050" s="14" t="s">
        <v>4283</v>
      </c>
      <c r="D2050" s="13" t="s">
        <v>3200</v>
      </c>
      <c r="E2050" s="153">
        <v>0</v>
      </c>
      <c r="F2050" s="15" t="s">
        <v>528</v>
      </c>
      <c r="G2050" s="154">
        <v>0</v>
      </c>
      <c r="H2050" s="155">
        <f t="shared" si="100"/>
        <v>0</v>
      </c>
      <c r="I2050" s="153">
        <v>0</v>
      </c>
      <c r="J2050" s="153">
        <v>0</v>
      </c>
      <c r="K2050" s="153">
        <v>0</v>
      </c>
      <c r="L2050" s="17"/>
      <c r="M2050" s="18"/>
      <c r="N2050" s="127"/>
      <c r="O2050" s="16" t="str">
        <f t="shared" si="101"/>
        <v>Ok</v>
      </c>
    </row>
    <row r="2051" spans="1:15" ht="25.5" x14ac:dyDescent="0.2">
      <c r="A2051" s="157" t="str">
        <f t="shared" si="99"/>
        <v>No</v>
      </c>
      <c r="B2051" s="13" t="s">
        <v>524</v>
      </c>
      <c r="C2051" s="14" t="s">
        <v>4284</v>
      </c>
      <c r="D2051" s="13" t="s">
        <v>3202</v>
      </c>
      <c r="E2051" s="153">
        <v>0</v>
      </c>
      <c r="F2051" s="15" t="s">
        <v>528</v>
      </c>
      <c r="G2051" s="154">
        <v>0</v>
      </c>
      <c r="H2051" s="155">
        <f t="shared" si="100"/>
        <v>0</v>
      </c>
      <c r="I2051" s="153">
        <v>0</v>
      </c>
      <c r="J2051" s="153">
        <v>0</v>
      </c>
      <c r="K2051" s="153">
        <v>0</v>
      </c>
      <c r="L2051" s="17"/>
      <c r="M2051" s="18"/>
      <c r="N2051" s="127"/>
      <c r="O2051" s="16" t="str">
        <f t="shared" si="101"/>
        <v>Ok</v>
      </c>
    </row>
    <row r="2052" spans="1:15" ht="38.25" x14ac:dyDescent="0.2">
      <c r="A2052" s="157" t="str">
        <f t="shared" si="99"/>
        <v>No</v>
      </c>
      <c r="B2052" s="13" t="s">
        <v>524</v>
      </c>
      <c r="C2052" s="14" t="s">
        <v>4285</v>
      </c>
      <c r="D2052" s="13" t="s">
        <v>3204</v>
      </c>
      <c r="E2052" s="153">
        <v>0</v>
      </c>
      <c r="F2052" s="15" t="s">
        <v>528</v>
      </c>
      <c r="G2052" s="154">
        <v>0</v>
      </c>
      <c r="H2052" s="155">
        <f t="shared" si="100"/>
        <v>0</v>
      </c>
      <c r="I2052" s="153">
        <v>0</v>
      </c>
      <c r="J2052" s="153">
        <v>0</v>
      </c>
      <c r="K2052" s="153">
        <v>0</v>
      </c>
      <c r="L2052" s="17"/>
      <c r="M2052" s="18"/>
      <c r="N2052" s="127"/>
      <c r="O2052" s="16" t="str">
        <f t="shared" si="101"/>
        <v>Ok</v>
      </c>
    </row>
    <row r="2053" spans="1:15" ht="51" x14ac:dyDescent="0.2">
      <c r="A2053" s="157" t="str">
        <f t="shared" si="99"/>
        <v>No</v>
      </c>
      <c r="B2053" s="13" t="s">
        <v>524</v>
      </c>
      <c r="C2053" s="14" t="s">
        <v>4286</v>
      </c>
      <c r="D2053" s="13" t="s">
        <v>3206</v>
      </c>
      <c r="E2053" s="153">
        <v>0</v>
      </c>
      <c r="F2053" s="15" t="s">
        <v>528</v>
      </c>
      <c r="G2053" s="154">
        <v>0</v>
      </c>
      <c r="H2053" s="155">
        <f t="shared" si="100"/>
        <v>0</v>
      </c>
      <c r="I2053" s="153">
        <v>0</v>
      </c>
      <c r="J2053" s="153">
        <v>0</v>
      </c>
      <c r="K2053" s="153">
        <v>0</v>
      </c>
      <c r="L2053" s="17"/>
      <c r="M2053" s="18"/>
      <c r="N2053" s="127"/>
      <c r="O2053" s="16" t="str">
        <f t="shared" si="101"/>
        <v>Ok</v>
      </c>
    </row>
    <row r="2054" spans="1:15" ht="51" x14ac:dyDescent="0.2">
      <c r="A2054" s="157" t="str">
        <f t="shared" si="99"/>
        <v>No</v>
      </c>
      <c r="B2054" s="13" t="s">
        <v>524</v>
      </c>
      <c r="C2054" s="14" t="s">
        <v>4287</v>
      </c>
      <c r="D2054" s="13" t="s">
        <v>3208</v>
      </c>
      <c r="E2054" s="153">
        <v>0</v>
      </c>
      <c r="F2054" s="15" t="s">
        <v>528</v>
      </c>
      <c r="G2054" s="154">
        <v>0</v>
      </c>
      <c r="H2054" s="155">
        <f t="shared" si="100"/>
        <v>0</v>
      </c>
      <c r="I2054" s="153">
        <v>0</v>
      </c>
      <c r="J2054" s="153">
        <v>0</v>
      </c>
      <c r="K2054" s="153">
        <v>0</v>
      </c>
      <c r="L2054" s="17"/>
      <c r="M2054" s="18"/>
      <c r="N2054" s="127"/>
      <c r="O2054" s="16" t="str">
        <f t="shared" si="101"/>
        <v>Ok</v>
      </c>
    </row>
    <row r="2055" spans="1:15" ht="38.25" x14ac:dyDescent="0.2">
      <c r="A2055" s="157" t="str">
        <f t="shared" si="99"/>
        <v>No</v>
      </c>
      <c r="B2055" s="13" t="s">
        <v>524</v>
      </c>
      <c r="C2055" s="14" t="s">
        <v>4288</v>
      </c>
      <c r="D2055" s="13" t="s">
        <v>3210</v>
      </c>
      <c r="E2055" s="153">
        <v>0</v>
      </c>
      <c r="F2055" s="15" t="s">
        <v>528</v>
      </c>
      <c r="G2055" s="154">
        <v>0</v>
      </c>
      <c r="H2055" s="155">
        <f t="shared" si="100"/>
        <v>0</v>
      </c>
      <c r="I2055" s="153">
        <v>0</v>
      </c>
      <c r="J2055" s="153">
        <v>0</v>
      </c>
      <c r="K2055" s="153">
        <v>0</v>
      </c>
      <c r="L2055" s="17"/>
      <c r="M2055" s="18"/>
      <c r="N2055" s="127"/>
      <c r="O2055" s="16" t="str">
        <f t="shared" si="101"/>
        <v>Ok</v>
      </c>
    </row>
    <row r="2056" spans="1:15" ht="25.5" x14ac:dyDescent="0.2">
      <c r="A2056" s="157" t="str">
        <f t="shared" si="99"/>
        <v>No</v>
      </c>
      <c r="B2056" s="13" t="s">
        <v>524</v>
      </c>
      <c r="C2056" s="14" t="s">
        <v>4289</v>
      </c>
      <c r="D2056" s="13" t="s">
        <v>3657</v>
      </c>
      <c r="E2056" s="153">
        <v>0</v>
      </c>
      <c r="F2056" s="15" t="s">
        <v>528</v>
      </c>
      <c r="G2056" s="154">
        <v>0</v>
      </c>
      <c r="H2056" s="155">
        <f t="shared" si="100"/>
        <v>0</v>
      </c>
      <c r="I2056" s="153">
        <v>0</v>
      </c>
      <c r="J2056" s="153">
        <v>0</v>
      </c>
      <c r="K2056" s="153">
        <v>0</v>
      </c>
      <c r="L2056" s="17"/>
      <c r="M2056" s="18"/>
      <c r="N2056" s="127"/>
      <c r="O2056" s="16" t="str">
        <f t="shared" si="101"/>
        <v>Ok</v>
      </c>
    </row>
    <row r="2057" spans="1:15" ht="38.25" x14ac:dyDescent="0.2">
      <c r="A2057" s="157" t="str">
        <f t="shared" si="99"/>
        <v>No</v>
      </c>
      <c r="B2057" s="13" t="s">
        <v>524</v>
      </c>
      <c r="C2057" s="14" t="s">
        <v>4290</v>
      </c>
      <c r="D2057" s="13" t="s">
        <v>3213</v>
      </c>
      <c r="E2057" s="153">
        <v>0</v>
      </c>
      <c r="F2057" s="15" t="s">
        <v>528</v>
      </c>
      <c r="G2057" s="154">
        <v>0</v>
      </c>
      <c r="H2057" s="155">
        <f t="shared" si="100"/>
        <v>0</v>
      </c>
      <c r="I2057" s="153">
        <v>0</v>
      </c>
      <c r="J2057" s="153">
        <v>0</v>
      </c>
      <c r="K2057" s="153">
        <v>0</v>
      </c>
      <c r="L2057" s="17"/>
      <c r="M2057" s="18"/>
      <c r="N2057" s="127"/>
      <c r="O2057" s="16" t="str">
        <f t="shared" si="101"/>
        <v>Ok</v>
      </c>
    </row>
    <row r="2058" spans="1:15" ht="38.25" x14ac:dyDescent="0.2">
      <c r="A2058" s="157" t="str">
        <f t="shared" si="99"/>
        <v>No</v>
      </c>
      <c r="B2058" s="13" t="s">
        <v>524</v>
      </c>
      <c r="C2058" s="14" t="s">
        <v>4291</v>
      </c>
      <c r="D2058" s="13" t="s">
        <v>3215</v>
      </c>
      <c r="E2058" s="153">
        <v>0</v>
      </c>
      <c r="F2058" s="15" t="s">
        <v>528</v>
      </c>
      <c r="G2058" s="154">
        <v>0</v>
      </c>
      <c r="H2058" s="155">
        <f t="shared" si="100"/>
        <v>0</v>
      </c>
      <c r="I2058" s="153">
        <v>0</v>
      </c>
      <c r="J2058" s="153">
        <v>0</v>
      </c>
      <c r="K2058" s="153">
        <v>0</v>
      </c>
      <c r="L2058" s="17"/>
      <c r="M2058" s="18"/>
      <c r="N2058" s="127"/>
      <c r="O2058" s="16" t="str">
        <f t="shared" si="101"/>
        <v>Ok</v>
      </c>
    </row>
    <row r="2059" spans="1:15" ht="38.25" x14ac:dyDescent="0.2">
      <c r="A2059" s="157" t="str">
        <f t="shared" ref="A2059:A2122" si="102">IF(OR(E2059&lt;&gt;0,G2059&lt;&gt;0),"Si","No")</f>
        <v>No</v>
      </c>
      <c r="B2059" s="13" t="s">
        <v>524</v>
      </c>
      <c r="C2059" s="14" t="s">
        <v>4292</v>
      </c>
      <c r="D2059" s="13" t="s">
        <v>3217</v>
      </c>
      <c r="E2059" s="153">
        <v>0</v>
      </c>
      <c r="F2059" s="15" t="s">
        <v>528</v>
      </c>
      <c r="G2059" s="154">
        <v>0</v>
      </c>
      <c r="H2059" s="155">
        <f t="shared" ref="H2059:H2122" si="103">+E2059-G2059</f>
        <v>0</v>
      </c>
      <c r="I2059" s="153">
        <v>0</v>
      </c>
      <c r="J2059" s="153">
        <v>0</v>
      </c>
      <c r="K2059" s="153">
        <v>0</v>
      </c>
      <c r="L2059" s="17"/>
      <c r="M2059" s="18"/>
      <c r="N2059" s="127"/>
      <c r="O2059" s="16" t="str">
        <f t="shared" si="101"/>
        <v>Ok</v>
      </c>
    </row>
    <row r="2060" spans="1:15" ht="38.25" x14ac:dyDescent="0.2">
      <c r="A2060" s="157" t="str">
        <f t="shared" si="102"/>
        <v>No</v>
      </c>
      <c r="B2060" s="13" t="s">
        <v>524</v>
      </c>
      <c r="C2060" s="14" t="s">
        <v>4293</v>
      </c>
      <c r="D2060" s="13" t="s">
        <v>3219</v>
      </c>
      <c r="E2060" s="153">
        <v>0</v>
      </c>
      <c r="F2060" s="15" t="s">
        <v>528</v>
      </c>
      <c r="G2060" s="154">
        <v>0</v>
      </c>
      <c r="H2060" s="155">
        <f t="shared" si="103"/>
        <v>0</v>
      </c>
      <c r="I2060" s="153">
        <v>0</v>
      </c>
      <c r="J2060" s="153">
        <v>0</v>
      </c>
      <c r="K2060" s="153">
        <v>0</v>
      </c>
      <c r="L2060" s="17"/>
      <c r="M2060" s="18"/>
      <c r="N2060" s="127"/>
      <c r="O2060" s="16" t="str">
        <f t="shared" si="101"/>
        <v>Ok</v>
      </c>
    </row>
    <row r="2061" spans="1:15" ht="51" x14ac:dyDescent="0.2">
      <c r="A2061" s="157" t="str">
        <f t="shared" si="102"/>
        <v>No</v>
      </c>
      <c r="B2061" s="13" t="s">
        <v>524</v>
      </c>
      <c r="C2061" s="14" t="s">
        <v>4294</v>
      </c>
      <c r="D2061" s="13" t="s">
        <v>3221</v>
      </c>
      <c r="E2061" s="153">
        <v>0</v>
      </c>
      <c r="F2061" s="15" t="s">
        <v>528</v>
      </c>
      <c r="G2061" s="154">
        <v>0</v>
      </c>
      <c r="H2061" s="155">
        <f t="shared" si="103"/>
        <v>0</v>
      </c>
      <c r="I2061" s="153">
        <v>0</v>
      </c>
      <c r="J2061" s="153">
        <v>0</v>
      </c>
      <c r="K2061" s="153">
        <v>0</v>
      </c>
      <c r="L2061" s="17"/>
      <c r="M2061" s="18"/>
      <c r="N2061" s="127"/>
      <c r="O2061" s="16" t="str">
        <f t="shared" si="101"/>
        <v>Ok</v>
      </c>
    </row>
    <row r="2062" spans="1:15" ht="51" x14ac:dyDescent="0.2">
      <c r="A2062" s="157" t="str">
        <f t="shared" si="102"/>
        <v>No</v>
      </c>
      <c r="B2062" s="13" t="s">
        <v>524</v>
      </c>
      <c r="C2062" s="14" t="s">
        <v>4295</v>
      </c>
      <c r="D2062" s="13" t="s">
        <v>3223</v>
      </c>
      <c r="E2062" s="153">
        <v>0</v>
      </c>
      <c r="F2062" s="15" t="s">
        <v>528</v>
      </c>
      <c r="G2062" s="154">
        <v>0</v>
      </c>
      <c r="H2062" s="155">
        <f t="shared" si="103"/>
        <v>0</v>
      </c>
      <c r="I2062" s="153">
        <v>0</v>
      </c>
      <c r="J2062" s="153">
        <v>0</v>
      </c>
      <c r="K2062" s="153">
        <v>0</v>
      </c>
      <c r="L2062" s="17"/>
      <c r="M2062" s="18"/>
      <c r="N2062" s="127"/>
      <c r="O2062" s="16" t="str">
        <f t="shared" si="101"/>
        <v>Ok</v>
      </c>
    </row>
    <row r="2063" spans="1:15" ht="38.25" x14ac:dyDescent="0.2">
      <c r="A2063" s="157" t="str">
        <f t="shared" si="102"/>
        <v>No</v>
      </c>
      <c r="B2063" s="13" t="s">
        <v>524</v>
      </c>
      <c r="C2063" s="14" t="s">
        <v>4296</v>
      </c>
      <c r="D2063" s="13" t="s">
        <v>3225</v>
      </c>
      <c r="E2063" s="153">
        <v>0</v>
      </c>
      <c r="F2063" s="15" t="s">
        <v>528</v>
      </c>
      <c r="G2063" s="154">
        <v>0</v>
      </c>
      <c r="H2063" s="155">
        <f t="shared" si="103"/>
        <v>0</v>
      </c>
      <c r="I2063" s="153">
        <v>0</v>
      </c>
      <c r="J2063" s="153">
        <v>0</v>
      </c>
      <c r="K2063" s="153">
        <v>0</v>
      </c>
      <c r="L2063" s="17"/>
      <c r="M2063" s="18"/>
      <c r="N2063" s="127"/>
      <c r="O2063" s="16" t="str">
        <f t="shared" si="101"/>
        <v>Ok</v>
      </c>
    </row>
    <row r="2064" spans="1:15" ht="25.5" x14ac:dyDescent="0.2">
      <c r="A2064" s="157" t="str">
        <f t="shared" si="102"/>
        <v>No</v>
      </c>
      <c r="B2064" s="13" t="s">
        <v>524</v>
      </c>
      <c r="C2064" s="14" t="s">
        <v>4297</v>
      </c>
      <c r="D2064" s="13" t="s">
        <v>3227</v>
      </c>
      <c r="E2064" s="153">
        <v>0</v>
      </c>
      <c r="F2064" s="15" t="s">
        <v>528</v>
      </c>
      <c r="G2064" s="154">
        <v>0</v>
      </c>
      <c r="H2064" s="155">
        <f t="shared" si="103"/>
        <v>0</v>
      </c>
      <c r="I2064" s="153">
        <v>0</v>
      </c>
      <c r="J2064" s="153">
        <v>0</v>
      </c>
      <c r="K2064" s="153">
        <v>0</v>
      </c>
      <c r="L2064" s="17"/>
      <c r="M2064" s="18"/>
      <c r="N2064" s="127"/>
      <c r="O2064" s="16" t="str">
        <f t="shared" si="101"/>
        <v>Ok</v>
      </c>
    </row>
    <row r="2065" spans="1:15" ht="25.5" x14ac:dyDescent="0.2">
      <c r="A2065" s="157" t="str">
        <f t="shared" si="102"/>
        <v>No</v>
      </c>
      <c r="B2065" s="13" t="s">
        <v>524</v>
      </c>
      <c r="C2065" s="14" t="s">
        <v>4298</v>
      </c>
      <c r="D2065" s="13" t="s">
        <v>3229</v>
      </c>
      <c r="E2065" s="153">
        <v>0</v>
      </c>
      <c r="F2065" s="15" t="s">
        <v>528</v>
      </c>
      <c r="G2065" s="154">
        <v>0</v>
      </c>
      <c r="H2065" s="155">
        <f t="shared" si="103"/>
        <v>0</v>
      </c>
      <c r="I2065" s="153">
        <v>0</v>
      </c>
      <c r="J2065" s="153">
        <v>0</v>
      </c>
      <c r="K2065" s="153">
        <v>0</v>
      </c>
      <c r="L2065" s="17"/>
      <c r="M2065" s="18"/>
      <c r="N2065" s="127"/>
      <c r="O2065" s="16" t="str">
        <f t="shared" si="101"/>
        <v>Ok</v>
      </c>
    </row>
    <row r="2066" spans="1:15" ht="25.5" x14ac:dyDescent="0.2">
      <c r="A2066" s="157" t="str">
        <f t="shared" si="102"/>
        <v>No</v>
      </c>
      <c r="B2066" s="13" t="s">
        <v>524</v>
      </c>
      <c r="C2066" s="14" t="s">
        <v>4299</v>
      </c>
      <c r="D2066" s="13" t="s">
        <v>3231</v>
      </c>
      <c r="E2066" s="153">
        <v>0</v>
      </c>
      <c r="F2066" s="15" t="s">
        <v>528</v>
      </c>
      <c r="G2066" s="154">
        <v>0</v>
      </c>
      <c r="H2066" s="155">
        <f t="shared" si="103"/>
        <v>0</v>
      </c>
      <c r="I2066" s="153">
        <v>0</v>
      </c>
      <c r="J2066" s="153">
        <v>0</v>
      </c>
      <c r="K2066" s="153">
        <v>0</v>
      </c>
      <c r="L2066" s="17"/>
      <c r="M2066" s="18"/>
      <c r="N2066" s="127"/>
      <c r="O2066" s="16" t="str">
        <f t="shared" si="101"/>
        <v>Ok</v>
      </c>
    </row>
    <row r="2067" spans="1:15" ht="25.5" x14ac:dyDescent="0.2">
      <c r="A2067" s="157" t="str">
        <f t="shared" si="102"/>
        <v>No</v>
      </c>
      <c r="B2067" s="13" t="s">
        <v>524</v>
      </c>
      <c r="C2067" s="14" t="s">
        <v>4300</v>
      </c>
      <c r="D2067" s="13" t="s">
        <v>3233</v>
      </c>
      <c r="E2067" s="153">
        <v>0</v>
      </c>
      <c r="F2067" s="15" t="s">
        <v>528</v>
      </c>
      <c r="G2067" s="154">
        <v>0</v>
      </c>
      <c r="H2067" s="155">
        <f t="shared" si="103"/>
        <v>0</v>
      </c>
      <c r="I2067" s="153">
        <v>0</v>
      </c>
      <c r="J2067" s="153">
        <v>0</v>
      </c>
      <c r="K2067" s="153">
        <v>0</v>
      </c>
      <c r="L2067" s="17"/>
      <c r="M2067" s="18"/>
      <c r="N2067" s="127"/>
      <c r="O2067" s="16" t="str">
        <f t="shared" si="101"/>
        <v>Ok</v>
      </c>
    </row>
    <row r="2068" spans="1:15" ht="25.5" x14ac:dyDescent="0.2">
      <c r="A2068" s="157" t="str">
        <f t="shared" si="102"/>
        <v>No</v>
      </c>
      <c r="B2068" s="13" t="s">
        <v>524</v>
      </c>
      <c r="C2068" s="14" t="s">
        <v>4301</v>
      </c>
      <c r="D2068" s="13" t="s">
        <v>3235</v>
      </c>
      <c r="E2068" s="153">
        <v>0</v>
      </c>
      <c r="F2068" s="15" t="s">
        <v>528</v>
      </c>
      <c r="G2068" s="154">
        <v>0</v>
      </c>
      <c r="H2068" s="155">
        <f t="shared" si="103"/>
        <v>0</v>
      </c>
      <c r="I2068" s="153">
        <v>0</v>
      </c>
      <c r="J2068" s="153">
        <v>0</v>
      </c>
      <c r="K2068" s="153">
        <v>0</v>
      </c>
      <c r="L2068" s="17"/>
      <c r="M2068" s="18"/>
      <c r="N2068" s="127"/>
      <c r="O2068" s="16" t="str">
        <f t="shared" si="101"/>
        <v>Ok</v>
      </c>
    </row>
    <row r="2069" spans="1:15" ht="51" x14ac:dyDescent="0.2">
      <c r="A2069" s="157" t="str">
        <f t="shared" si="102"/>
        <v>No</v>
      </c>
      <c r="B2069" s="13" t="s">
        <v>524</v>
      </c>
      <c r="C2069" s="14" t="s">
        <v>4302</v>
      </c>
      <c r="D2069" s="13" t="s">
        <v>3237</v>
      </c>
      <c r="E2069" s="153">
        <v>0</v>
      </c>
      <c r="F2069" s="15" t="s">
        <v>528</v>
      </c>
      <c r="G2069" s="154">
        <v>0</v>
      </c>
      <c r="H2069" s="155">
        <f t="shared" si="103"/>
        <v>0</v>
      </c>
      <c r="I2069" s="153">
        <v>0</v>
      </c>
      <c r="J2069" s="153">
        <v>0</v>
      </c>
      <c r="K2069" s="153">
        <v>0</v>
      </c>
      <c r="L2069" s="17"/>
      <c r="M2069" s="18"/>
      <c r="N2069" s="127"/>
      <c r="O2069" s="16" t="str">
        <f t="shared" si="101"/>
        <v>Ok</v>
      </c>
    </row>
    <row r="2070" spans="1:15" ht="51" x14ac:dyDescent="0.2">
      <c r="A2070" s="157" t="str">
        <f t="shared" si="102"/>
        <v>No</v>
      </c>
      <c r="B2070" s="13" t="s">
        <v>524</v>
      </c>
      <c r="C2070" s="14" t="s">
        <v>4303</v>
      </c>
      <c r="D2070" s="13" t="s">
        <v>3239</v>
      </c>
      <c r="E2070" s="153">
        <v>0</v>
      </c>
      <c r="F2070" s="15" t="s">
        <v>528</v>
      </c>
      <c r="G2070" s="154">
        <v>0</v>
      </c>
      <c r="H2070" s="155">
        <f t="shared" si="103"/>
        <v>0</v>
      </c>
      <c r="I2070" s="153">
        <v>0</v>
      </c>
      <c r="J2070" s="153">
        <v>0</v>
      </c>
      <c r="K2070" s="153">
        <v>0</v>
      </c>
      <c r="L2070" s="17"/>
      <c r="M2070" s="18"/>
      <c r="N2070" s="127"/>
      <c r="O2070" s="16" t="str">
        <f t="shared" si="101"/>
        <v>Ok</v>
      </c>
    </row>
    <row r="2071" spans="1:15" ht="38.25" x14ac:dyDescent="0.2">
      <c r="A2071" s="157" t="str">
        <f t="shared" si="102"/>
        <v>No</v>
      </c>
      <c r="B2071" s="13" t="s">
        <v>524</v>
      </c>
      <c r="C2071" s="14" t="s">
        <v>4304</v>
      </c>
      <c r="D2071" s="13" t="s">
        <v>3241</v>
      </c>
      <c r="E2071" s="153">
        <v>0</v>
      </c>
      <c r="F2071" s="15" t="s">
        <v>528</v>
      </c>
      <c r="G2071" s="154">
        <v>0</v>
      </c>
      <c r="H2071" s="155">
        <f t="shared" si="103"/>
        <v>0</v>
      </c>
      <c r="I2071" s="153">
        <v>0</v>
      </c>
      <c r="J2071" s="153">
        <v>0</v>
      </c>
      <c r="K2071" s="153">
        <v>0</v>
      </c>
      <c r="L2071" s="17"/>
      <c r="M2071" s="18"/>
      <c r="N2071" s="127"/>
      <c r="O2071" s="16" t="str">
        <f t="shared" si="101"/>
        <v>Ok</v>
      </c>
    </row>
    <row r="2072" spans="1:15" ht="38.25" x14ac:dyDescent="0.2">
      <c r="A2072" s="157" t="str">
        <f t="shared" si="102"/>
        <v>No</v>
      </c>
      <c r="B2072" s="13" t="s">
        <v>524</v>
      </c>
      <c r="C2072" s="14" t="s">
        <v>4305</v>
      </c>
      <c r="D2072" s="13" t="s">
        <v>3264</v>
      </c>
      <c r="E2072" s="153">
        <v>0</v>
      </c>
      <c r="F2072" s="15" t="s">
        <v>528</v>
      </c>
      <c r="G2072" s="154">
        <v>0</v>
      </c>
      <c r="H2072" s="155">
        <f t="shared" si="103"/>
        <v>0</v>
      </c>
      <c r="I2072" s="153">
        <v>0</v>
      </c>
      <c r="J2072" s="153">
        <v>0</v>
      </c>
      <c r="K2072" s="153">
        <v>0</v>
      </c>
      <c r="L2072" s="17"/>
      <c r="M2072" s="18"/>
      <c r="N2072" s="127"/>
      <c r="O2072" s="16" t="str">
        <f t="shared" si="101"/>
        <v>Ok</v>
      </c>
    </row>
    <row r="2073" spans="1:15" ht="38.25" x14ac:dyDescent="0.2">
      <c r="A2073" s="157" t="str">
        <f t="shared" si="102"/>
        <v>No</v>
      </c>
      <c r="B2073" s="13" t="s">
        <v>524</v>
      </c>
      <c r="C2073" s="14" t="s">
        <v>4306</v>
      </c>
      <c r="D2073" s="13" t="s">
        <v>3266</v>
      </c>
      <c r="E2073" s="153">
        <v>0</v>
      </c>
      <c r="F2073" s="15" t="s">
        <v>528</v>
      </c>
      <c r="G2073" s="154">
        <v>0</v>
      </c>
      <c r="H2073" s="155">
        <f t="shared" si="103"/>
        <v>0</v>
      </c>
      <c r="I2073" s="153">
        <v>0</v>
      </c>
      <c r="J2073" s="153">
        <v>0</v>
      </c>
      <c r="K2073" s="153">
        <v>0</v>
      </c>
      <c r="L2073" s="17"/>
      <c r="M2073" s="18"/>
      <c r="N2073" s="127"/>
      <c r="O2073" s="16" t="str">
        <f t="shared" si="101"/>
        <v>Ok</v>
      </c>
    </row>
    <row r="2074" spans="1:15" ht="38.25" x14ac:dyDescent="0.2">
      <c r="A2074" s="157" t="str">
        <f t="shared" si="102"/>
        <v>No</v>
      </c>
      <c r="B2074" s="13" t="s">
        <v>524</v>
      </c>
      <c r="C2074" s="14" t="s">
        <v>4307</v>
      </c>
      <c r="D2074" s="13" t="s">
        <v>3268</v>
      </c>
      <c r="E2074" s="153">
        <v>0</v>
      </c>
      <c r="F2074" s="15" t="s">
        <v>528</v>
      </c>
      <c r="G2074" s="154">
        <v>0</v>
      </c>
      <c r="H2074" s="155">
        <f t="shared" si="103"/>
        <v>0</v>
      </c>
      <c r="I2074" s="153">
        <v>0</v>
      </c>
      <c r="J2074" s="153">
        <v>0</v>
      </c>
      <c r="K2074" s="153">
        <v>0</v>
      </c>
      <c r="L2074" s="17"/>
      <c r="M2074" s="18"/>
      <c r="N2074" s="127"/>
      <c r="O2074" s="16" t="str">
        <f t="shared" si="101"/>
        <v>Ok</v>
      </c>
    </row>
    <row r="2075" spans="1:15" ht="38.25" x14ac:dyDescent="0.2">
      <c r="A2075" s="157" t="str">
        <f t="shared" si="102"/>
        <v>No</v>
      </c>
      <c r="B2075" s="13" t="s">
        <v>524</v>
      </c>
      <c r="C2075" s="14" t="s">
        <v>4308</v>
      </c>
      <c r="D2075" s="13" t="s">
        <v>3270</v>
      </c>
      <c r="E2075" s="153">
        <v>0</v>
      </c>
      <c r="F2075" s="15" t="s">
        <v>528</v>
      </c>
      <c r="G2075" s="154">
        <v>0</v>
      </c>
      <c r="H2075" s="155">
        <f t="shared" si="103"/>
        <v>0</v>
      </c>
      <c r="I2075" s="153">
        <v>0</v>
      </c>
      <c r="J2075" s="153">
        <v>0</v>
      </c>
      <c r="K2075" s="153">
        <v>0</v>
      </c>
      <c r="L2075" s="17"/>
      <c r="M2075" s="18"/>
      <c r="N2075" s="127"/>
      <c r="O2075" s="16" t="str">
        <f t="shared" si="101"/>
        <v>Ok</v>
      </c>
    </row>
    <row r="2076" spans="1:15" ht="63.75" x14ac:dyDescent="0.2">
      <c r="A2076" s="157" t="str">
        <f t="shared" si="102"/>
        <v>No</v>
      </c>
      <c r="B2076" s="13" t="s">
        <v>524</v>
      </c>
      <c r="C2076" s="14" t="s">
        <v>4309</v>
      </c>
      <c r="D2076" s="13" t="s">
        <v>3272</v>
      </c>
      <c r="E2076" s="153">
        <v>0</v>
      </c>
      <c r="F2076" s="15" t="s">
        <v>528</v>
      </c>
      <c r="G2076" s="154">
        <v>0</v>
      </c>
      <c r="H2076" s="155">
        <f t="shared" si="103"/>
        <v>0</v>
      </c>
      <c r="I2076" s="153">
        <v>0</v>
      </c>
      <c r="J2076" s="153">
        <v>0</v>
      </c>
      <c r="K2076" s="153">
        <v>0</v>
      </c>
      <c r="L2076" s="17"/>
      <c r="M2076" s="18"/>
      <c r="N2076" s="127"/>
      <c r="O2076" s="16" t="str">
        <f t="shared" si="101"/>
        <v>Ok</v>
      </c>
    </row>
    <row r="2077" spans="1:15" ht="63.75" x14ac:dyDescent="0.2">
      <c r="A2077" s="157" t="str">
        <f t="shared" si="102"/>
        <v>No</v>
      </c>
      <c r="B2077" s="13" t="s">
        <v>524</v>
      </c>
      <c r="C2077" s="14" t="s">
        <v>4310</v>
      </c>
      <c r="D2077" s="13" t="s">
        <v>3274</v>
      </c>
      <c r="E2077" s="153">
        <v>0</v>
      </c>
      <c r="F2077" s="15" t="s">
        <v>528</v>
      </c>
      <c r="G2077" s="154">
        <v>0</v>
      </c>
      <c r="H2077" s="155">
        <f t="shared" si="103"/>
        <v>0</v>
      </c>
      <c r="I2077" s="153">
        <v>0</v>
      </c>
      <c r="J2077" s="153">
        <v>0</v>
      </c>
      <c r="K2077" s="153">
        <v>0</v>
      </c>
      <c r="L2077" s="17"/>
      <c r="M2077" s="18"/>
      <c r="N2077" s="127"/>
      <c r="O2077" s="16" t="str">
        <f t="shared" ref="O2077:O2140" si="104">IF(H2077-SUM(I2077:K2077)&lt;&gt;0,"Verificar diferencias","Ok")</f>
        <v>Ok</v>
      </c>
    </row>
    <row r="2078" spans="1:15" ht="51" x14ac:dyDescent="0.2">
      <c r="A2078" s="157" t="str">
        <f t="shared" si="102"/>
        <v>No</v>
      </c>
      <c r="B2078" s="13" t="s">
        <v>524</v>
      </c>
      <c r="C2078" s="14" t="s">
        <v>4311</v>
      </c>
      <c r="D2078" s="13" t="s">
        <v>3276</v>
      </c>
      <c r="E2078" s="153">
        <v>0</v>
      </c>
      <c r="F2078" s="15" t="s">
        <v>528</v>
      </c>
      <c r="G2078" s="154">
        <v>0</v>
      </c>
      <c r="H2078" s="155">
        <f t="shared" si="103"/>
        <v>0</v>
      </c>
      <c r="I2078" s="153">
        <v>0</v>
      </c>
      <c r="J2078" s="153">
        <v>0</v>
      </c>
      <c r="K2078" s="153">
        <v>0</v>
      </c>
      <c r="L2078" s="17"/>
      <c r="M2078" s="18"/>
      <c r="N2078" s="127"/>
      <c r="O2078" s="16" t="str">
        <f t="shared" si="104"/>
        <v>Ok</v>
      </c>
    </row>
    <row r="2079" spans="1:15" ht="15" x14ac:dyDescent="0.2">
      <c r="A2079" s="157" t="str">
        <f t="shared" si="102"/>
        <v>No</v>
      </c>
      <c r="B2079" s="13" t="s">
        <v>524</v>
      </c>
      <c r="C2079" s="14" t="s">
        <v>4313</v>
      </c>
      <c r="D2079" s="13" t="s">
        <v>3432</v>
      </c>
      <c r="E2079" s="153">
        <v>0</v>
      </c>
      <c r="F2079" s="15" t="s">
        <v>528</v>
      </c>
      <c r="G2079" s="154">
        <v>0</v>
      </c>
      <c r="H2079" s="155">
        <f t="shared" si="103"/>
        <v>0</v>
      </c>
      <c r="I2079" s="153">
        <v>0</v>
      </c>
      <c r="J2079" s="153">
        <v>0</v>
      </c>
      <c r="K2079" s="153">
        <v>0</v>
      </c>
      <c r="L2079" s="17"/>
      <c r="M2079" s="18"/>
      <c r="N2079" s="127"/>
      <c r="O2079" s="16" t="str">
        <f t="shared" si="104"/>
        <v>Ok</v>
      </c>
    </row>
    <row r="2080" spans="1:15" ht="15" x14ac:dyDescent="0.2">
      <c r="A2080" s="157" t="str">
        <f t="shared" si="102"/>
        <v>No</v>
      </c>
      <c r="B2080" s="13" t="s">
        <v>524</v>
      </c>
      <c r="C2080" s="14" t="s">
        <v>4314</v>
      </c>
      <c r="D2080" s="13" t="s">
        <v>3434</v>
      </c>
      <c r="E2080" s="153">
        <v>0</v>
      </c>
      <c r="F2080" s="15" t="s">
        <v>528</v>
      </c>
      <c r="G2080" s="154">
        <v>0</v>
      </c>
      <c r="H2080" s="155">
        <f t="shared" si="103"/>
        <v>0</v>
      </c>
      <c r="I2080" s="153">
        <v>0</v>
      </c>
      <c r="J2080" s="153">
        <v>0</v>
      </c>
      <c r="K2080" s="153">
        <v>0</v>
      </c>
      <c r="L2080" s="17"/>
      <c r="M2080" s="18"/>
      <c r="N2080" s="127"/>
      <c r="O2080" s="16" t="str">
        <f t="shared" si="104"/>
        <v>Ok</v>
      </c>
    </row>
    <row r="2081" spans="1:15" ht="25.5" x14ac:dyDescent="0.2">
      <c r="A2081" s="157" t="str">
        <f t="shared" si="102"/>
        <v>No</v>
      </c>
      <c r="B2081" s="13" t="s">
        <v>524</v>
      </c>
      <c r="C2081" s="14" t="s">
        <v>4315</v>
      </c>
      <c r="D2081" s="13" t="s">
        <v>3436</v>
      </c>
      <c r="E2081" s="153">
        <v>0</v>
      </c>
      <c r="F2081" s="15" t="s">
        <v>528</v>
      </c>
      <c r="G2081" s="154">
        <v>0</v>
      </c>
      <c r="H2081" s="155">
        <f t="shared" si="103"/>
        <v>0</v>
      </c>
      <c r="I2081" s="153">
        <v>0</v>
      </c>
      <c r="J2081" s="153">
        <v>0</v>
      </c>
      <c r="K2081" s="153">
        <v>0</v>
      </c>
      <c r="L2081" s="17"/>
      <c r="M2081" s="18"/>
      <c r="N2081" s="127"/>
      <c r="O2081" s="16" t="str">
        <f t="shared" si="104"/>
        <v>Ok</v>
      </c>
    </row>
    <row r="2082" spans="1:15" ht="25.5" x14ac:dyDescent="0.2">
      <c r="A2082" s="157" t="str">
        <f t="shared" si="102"/>
        <v>No</v>
      </c>
      <c r="B2082" s="13" t="s">
        <v>524</v>
      </c>
      <c r="C2082" s="14" t="s">
        <v>4316</v>
      </c>
      <c r="D2082" s="13" t="s">
        <v>3438</v>
      </c>
      <c r="E2082" s="153">
        <v>0</v>
      </c>
      <c r="F2082" s="15" t="s">
        <v>528</v>
      </c>
      <c r="G2082" s="154">
        <v>0</v>
      </c>
      <c r="H2082" s="155">
        <f t="shared" si="103"/>
        <v>0</v>
      </c>
      <c r="I2082" s="153">
        <v>0</v>
      </c>
      <c r="J2082" s="153">
        <v>0</v>
      </c>
      <c r="K2082" s="153">
        <v>0</v>
      </c>
      <c r="L2082" s="17"/>
      <c r="M2082" s="18"/>
      <c r="N2082" s="127"/>
      <c r="O2082" s="16" t="str">
        <f t="shared" si="104"/>
        <v>Ok</v>
      </c>
    </row>
    <row r="2083" spans="1:15" ht="25.5" x14ac:dyDescent="0.2">
      <c r="A2083" s="157" t="str">
        <f t="shared" si="102"/>
        <v>No</v>
      </c>
      <c r="B2083" s="13" t="s">
        <v>524</v>
      </c>
      <c r="C2083" s="14" t="s">
        <v>4317</v>
      </c>
      <c r="D2083" s="13" t="s">
        <v>3440</v>
      </c>
      <c r="E2083" s="153">
        <v>0</v>
      </c>
      <c r="F2083" s="15" t="s">
        <v>528</v>
      </c>
      <c r="G2083" s="154">
        <v>0</v>
      </c>
      <c r="H2083" s="155">
        <f t="shared" si="103"/>
        <v>0</v>
      </c>
      <c r="I2083" s="153">
        <v>0</v>
      </c>
      <c r="J2083" s="153">
        <v>0</v>
      </c>
      <c r="K2083" s="153">
        <v>0</v>
      </c>
      <c r="L2083" s="17"/>
      <c r="M2083" s="18"/>
      <c r="N2083" s="127"/>
      <c r="O2083" s="16" t="str">
        <f t="shared" si="104"/>
        <v>Ok</v>
      </c>
    </row>
    <row r="2084" spans="1:15" ht="25.5" x14ac:dyDescent="0.2">
      <c r="A2084" s="157" t="str">
        <f t="shared" si="102"/>
        <v>No</v>
      </c>
      <c r="B2084" s="13" t="s">
        <v>524</v>
      </c>
      <c r="C2084" s="14" t="s">
        <v>4318</v>
      </c>
      <c r="D2084" s="13" t="s">
        <v>3442</v>
      </c>
      <c r="E2084" s="153">
        <v>0</v>
      </c>
      <c r="F2084" s="15" t="s">
        <v>528</v>
      </c>
      <c r="G2084" s="154">
        <v>0</v>
      </c>
      <c r="H2084" s="155">
        <f t="shared" si="103"/>
        <v>0</v>
      </c>
      <c r="I2084" s="153">
        <v>0</v>
      </c>
      <c r="J2084" s="153">
        <v>0</v>
      </c>
      <c r="K2084" s="153">
        <v>0</v>
      </c>
      <c r="L2084" s="17"/>
      <c r="M2084" s="18"/>
      <c r="N2084" s="127"/>
      <c r="O2084" s="16" t="str">
        <f t="shared" si="104"/>
        <v>Ok</v>
      </c>
    </row>
    <row r="2085" spans="1:15" ht="25.5" x14ac:dyDescent="0.2">
      <c r="A2085" s="157" t="str">
        <f t="shared" si="102"/>
        <v>No</v>
      </c>
      <c r="B2085" s="13" t="s">
        <v>524</v>
      </c>
      <c r="C2085" s="14" t="s">
        <v>4319</v>
      </c>
      <c r="D2085" s="13" t="s">
        <v>3020</v>
      </c>
      <c r="E2085" s="153">
        <v>0</v>
      </c>
      <c r="F2085" s="15" t="s">
        <v>528</v>
      </c>
      <c r="G2085" s="154">
        <v>0</v>
      </c>
      <c r="H2085" s="155">
        <f t="shared" si="103"/>
        <v>0</v>
      </c>
      <c r="I2085" s="153">
        <v>0</v>
      </c>
      <c r="J2085" s="153">
        <v>0</v>
      </c>
      <c r="K2085" s="153">
        <v>0</v>
      </c>
      <c r="L2085" s="17"/>
      <c r="M2085" s="18"/>
      <c r="N2085" s="127"/>
      <c r="O2085" s="16" t="str">
        <f t="shared" si="104"/>
        <v>Ok</v>
      </c>
    </row>
    <row r="2086" spans="1:15" ht="25.5" x14ac:dyDescent="0.2">
      <c r="A2086" s="157" t="str">
        <f t="shared" si="102"/>
        <v>No</v>
      </c>
      <c r="B2086" s="13" t="s">
        <v>524</v>
      </c>
      <c r="C2086" s="14" t="s">
        <v>4320</v>
      </c>
      <c r="D2086" s="13" t="s">
        <v>3022</v>
      </c>
      <c r="E2086" s="153">
        <v>0</v>
      </c>
      <c r="F2086" s="15" t="s">
        <v>528</v>
      </c>
      <c r="G2086" s="154">
        <v>0</v>
      </c>
      <c r="H2086" s="155">
        <f t="shared" si="103"/>
        <v>0</v>
      </c>
      <c r="I2086" s="153">
        <v>0</v>
      </c>
      <c r="J2086" s="153">
        <v>0</v>
      </c>
      <c r="K2086" s="153">
        <v>0</v>
      </c>
      <c r="L2086" s="17"/>
      <c r="M2086" s="18"/>
      <c r="N2086" s="127"/>
      <c r="O2086" s="16" t="str">
        <f t="shared" si="104"/>
        <v>Ok</v>
      </c>
    </row>
    <row r="2087" spans="1:15" ht="25.5" x14ac:dyDescent="0.2">
      <c r="A2087" s="157" t="str">
        <f t="shared" si="102"/>
        <v>No</v>
      </c>
      <c r="B2087" s="13" t="s">
        <v>524</v>
      </c>
      <c r="C2087" s="14" t="s">
        <v>4321</v>
      </c>
      <c r="D2087" s="13" t="s">
        <v>3024</v>
      </c>
      <c r="E2087" s="153">
        <v>0</v>
      </c>
      <c r="F2087" s="15" t="s">
        <v>528</v>
      </c>
      <c r="G2087" s="154">
        <v>0</v>
      </c>
      <c r="H2087" s="155">
        <f t="shared" si="103"/>
        <v>0</v>
      </c>
      <c r="I2087" s="153">
        <v>0</v>
      </c>
      <c r="J2087" s="153">
        <v>0</v>
      </c>
      <c r="K2087" s="153">
        <v>0</v>
      </c>
      <c r="L2087" s="17"/>
      <c r="M2087" s="18"/>
      <c r="N2087" s="127"/>
      <c r="O2087" s="16" t="str">
        <f t="shared" si="104"/>
        <v>Ok</v>
      </c>
    </row>
    <row r="2088" spans="1:15" ht="25.5" x14ac:dyDescent="0.2">
      <c r="A2088" s="157" t="str">
        <f t="shared" si="102"/>
        <v>No</v>
      </c>
      <c r="B2088" s="13" t="s">
        <v>524</v>
      </c>
      <c r="C2088" s="14" t="s">
        <v>4322</v>
      </c>
      <c r="D2088" s="13" t="s">
        <v>3026</v>
      </c>
      <c r="E2088" s="153">
        <v>0</v>
      </c>
      <c r="F2088" s="15" t="s">
        <v>528</v>
      </c>
      <c r="G2088" s="154">
        <v>0</v>
      </c>
      <c r="H2088" s="155">
        <f t="shared" si="103"/>
        <v>0</v>
      </c>
      <c r="I2088" s="153">
        <v>0</v>
      </c>
      <c r="J2088" s="153">
        <v>0</v>
      </c>
      <c r="K2088" s="153">
        <v>0</v>
      </c>
      <c r="L2088" s="17"/>
      <c r="M2088" s="18"/>
      <c r="N2088" s="127"/>
      <c r="O2088" s="16" t="str">
        <f t="shared" si="104"/>
        <v>Ok</v>
      </c>
    </row>
    <row r="2089" spans="1:15" ht="25.5" x14ac:dyDescent="0.2">
      <c r="A2089" s="157" t="str">
        <f t="shared" si="102"/>
        <v>No</v>
      </c>
      <c r="B2089" s="13" t="s">
        <v>524</v>
      </c>
      <c r="C2089" s="14" t="s">
        <v>4323</v>
      </c>
      <c r="D2089" s="13" t="s">
        <v>3282</v>
      </c>
      <c r="E2089" s="153">
        <v>0</v>
      </c>
      <c r="F2089" s="15" t="s">
        <v>528</v>
      </c>
      <c r="G2089" s="154">
        <v>0</v>
      </c>
      <c r="H2089" s="155">
        <f t="shared" si="103"/>
        <v>0</v>
      </c>
      <c r="I2089" s="153">
        <v>0</v>
      </c>
      <c r="J2089" s="153">
        <v>0</v>
      </c>
      <c r="K2089" s="153">
        <v>0</v>
      </c>
      <c r="L2089" s="17"/>
      <c r="M2089" s="18"/>
      <c r="N2089" s="127"/>
      <c r="O2089" s="16" t="str">
        <f t="shared" si="104"/>
        <v>Ok</v>
      </c>
    </row>
    <row r="2090" spans="1:15" ht="15" x14ac:dyDescent="0.2">
      <c r="A2090" s="157" t="str">
        <f t="shared" si="102"/>
        <v>No</v>
      </c>
      <c r="B2090" s="13" t="s">
        <v>524</v>
      </c>
      <c r="C2090" s="14" t="s">
        <v>4324</v>
      </c>
      <c r="D2090" s="13" t="s">
        <v>3284</v>
      </c>
      <c r="E2090" s="153">
        <v>0</v>
      </c>
      <c r="F2090" s="15" t="s">
        <v>528</v>
      </c>
      <c r="G2090" s="154">
        <v>0</v>
      </c>
      <c r="H2090" s="155">
        <f t="shared" si="103"/>
        <v>0</v>
      </c>
      <c r="I2090" s="153">
        <v>0</v>
      </c>
      <c r="J2090" s="153">
        <v>0</v>
      </c>
      <c r="K2090" s="153">
        <v>0</v>
      </c>
      <c r="L2090" s="17"/>
      <c r="M2090" s="18"/>
      <c r="N2090" s="127"/>
      <c r="O2090" s="16" t="str">
        <f t="shared" si="104"/>
        <v>Ok</v>
      </c>
    </row>
    <row r="2091" spans="1:15" ht="15" x14ac:dyDescent="0.2">
      <c r="A2091" s="157" t="str">
        <f t="shared" si="102"/>
        <v>No</v>
      </c>
      <c r="B2091" s="13" t="s">
        <v>524</v>
      </c>
      <c r="C2091" s="14" t="s">
        <v>4325</v>
      </c>
      <c r="D2091" s="13" t="s">
        <v>3286</v>
      </c>
      <c r="E2091" s="153">
        <v>0</v>
      </c>
      <c r="F2091" s="15" t="s">
        <v>528</v>
      </c>
      <c r="G2091" s="154">
        <v>0</v>
      </c>
      <c r="H2091" s="155">
        <f t="shared" si="103"/>
        <v>0</v>
      </c>
      <c r="I2091" s="153">
        <v>0</v>
      </c>
      <c r="J2091" s="153">
        <v>0</v>
      </c>
      <c r="K2091" s="153">
        <v>0</v>
      </c>
      <c r="L2091" s="17"/>
      <c r="M2091" s="18"/>
      <c r="N2091" s="127"/>
      <c r="O2091" s="16" t="str">
        <f t="shared" si="104"/>
        <v>Ok</v>
      </c>
    </row>
    <row r="2092" spans="1:15" ht="15" x14ac:dyDescent="0.2">
      <c r="A2092" s="157" t="str">
        <f t="shared" si="102"/>
        <v>No</v>
      </c>
      <c r="B2092" s="13" t="s">
        <v>524</v>
      </c>
      <c r="C2092" s="14" t="s">
        <v>4326</v>
      </c>
      <c r="D2092" s="13" t="s">
        <v>3288</v>
      </c>
      <c r="E2092" s="153">
        <v>0</v>
      </c>
      <c r="F2092" s="15" t="s">
        <v>528</v>
      </c>
      <c r="G2092" s="154">
        <v>0</v>
      </c>
      <c r="H2092" s="155">
        <f t="shared" si="103"/>
        <v>0</v>
      </c>
      <c r="I2092" s="153">
        <v>0</v>
      </c>
      <c r="J2092" s="153">
        <v>0</v>
      </c>
      <c r="K2092" s="153">
        <v>0</v>
      </c>
      <c r="L2092" s="17"/>
      <c r="M2092" s="18"/>
      <c r="N2092" s="127"/>
      <c r="O2092" s="16" t="str">
        <f t="shared" si="104"/>
        <v>Ok</v>
      </c>
    </row>
    <row r="2093" spans="1:15" ht="15" x14ac:dyDescent="0.2">
      <c r="A2093" s="157" t="str">
        <f t="shared" si="102"/>
        <v>No</v>
      </c>
      <c r="B2093" s="13" t="s">
        <v>524</v>
      </c>
      <c r="C2093" s="14" t="s">
        <v>4327</v>
      </c>
      <c r="D2093" s="13" t="s">
        <v>3290</v>
      </c>
      <c r="E2093" s="153">
        <v>0</v>
      </c>
      <c r="F2093" s="15" t="s">
        <v>528</v>
      </c>
      <c r="G2093" s="154">
        <v>0</v>
      </c>
      <c r="H2093" s="155">
        <f t="shared" si="103"/>
        <v>0</v>
      </c>
      <c r="I2093" s="153">
        <v>0</v>
      </c>
      <c r="J2093" s="153">
        <v>0</v>
      </c>
      <c r="K2093" s="153">
        <v>0</v>
      </c>
      <c r="L2093" s="17"/>
      <c r="M2093" s="18"/>
      <c r="N2093" s="127"/>
      <c r="O2093" s="16" t="str">
        <f t="shared" si="104"/>
        <v>Ok</v>
      </c>
    </row>
    <row r="2094" spans="1:15" ht="38.25" x14ac:dyDescent="0.2">
      <c r="A2094" s="157" t="str">
        <f t="shared" si="102"/>
        <v>No</v>
      </c>
      <c r="B2094" s="13" t="s">
        <v>524</v>
      </c>
      <c r="C2094" s="14" t="s">
        <v>4328</v>
      </c>
      <c r="D2094" s="13" t="s">
        <v>3292</v>
      </c>
      <c r="E2094" s="153">
        <v>0</v>
      </c>
      <c r="F2094" s="15" t="s">
        <v>528</v>
      </c>
      <c r="G2094" s="154">
        <v>0</v>
      </c>
      <c r="H2094" s="155">
        <f t="shared" si="103"/>
        <v>0</v>
      </c>
      <c r="I2094" s="153">
        <v>0</v>
      </c>
      <c r="J2094" s="153">
        <v>0</v>
      </c>
      <c r="K2094" s="153">
        <v>0</v>
      </c>
      <c r="L2094" s="17"/>
      <c r="M2094" s="18"/>
      <c r="N2094" s="127"/>
      <c r="O2094" s="16" t="str">
        <f t="shared" si="104"/>
        <v>Ok</v>
      </c>
    </row>
    <row r="2095" spans="1:15" ht="25.5" x14ac:dyDescent="0.2">
      <c r="A2095" s="157" t="str">
        <f t="shared" si="102"/>
        <v>No</v>
      </c>
      <c r="B2095" s="13" t="s">
        <v>524</v>
      </c>
      <c r="C2095" s="14" t="s">
        <v>4329</v>
      </c>
      <c r="D2095" s="13" t="s">
        <v>3294</v>
      </c>
      <c r="E2095" s="153">
        <v>0</v>
      </c>
      <c r="F2095" s="15" t="s">
        <v>528</v>
      </c>
      <c r="G2095" s="154">
        <v>0</v>
      </c>
      <c r="H2095" s="155">
        <f t="shared" si="103"/>
        <v>0</v>
      </c>
      <c r="I2095" s="153">
        <v>0</v>
      </c>
      <c r="J2095" s="153">
        <v>0</v>
      </c>
      <c r="K2095" s="153">
        <v>0</v>
      </c>
      <c r="L2095" s="17"/>
      <c r="M2095" s="18"/>
      <c r="N2095" s="127"/>
      <c r="O2095" s="16" t="str">
        <f t="shared" si="104"/>
        <v>Ok</v>
      </c>
    </row>
    <row r="2096" spans="1:15" ht="25.5" x14ac:dyDescent="0.2">
      <c r="A2096" s="157" t="str">
        <f t="shared" si="102"/>
        <v>No</v>
      </c>
      <c r="B2096" s="13" t="s">
        <v>524</v>
      </c>
      <c r="C2096" s="14" t="s">
        <v>4330</v>
      </c>
      <c r="D2096" s="13" t="s">
        <v>3296</v>
      </c>
      <c r="E2096" s="153">
        <v>0</v>
      </c>
      <c r="F2096" s="15" t="s">
        <v>528</v>
      </c>
      <c r="G2096" s="154">
        <v>0</v>
      </c>
      <c r="H2096" s="155">
        <f t="shared" si="103"/>
        <v>0</v>
      </c>
      <c r="I2096" s="153">
        <v>0</v>
      </c>
      <c r="J2096" s="153">
        <v>0</v>
      </c>
      <c r="K2096" s="153">
        <v>0</v>
      </c>
      <c r="L2096" s="17"/>
      <c r="M2096" s="18"/>
      <c r="N2096" s="127"/>
      <c r="O2096" s="16" t="str">
        <f t="shared" si="104"/>
        <v>Ok</v>
      </c>
    </row>
    <row r="2097" spans="1:15" ht="25.5" x14ac:dyDescent="0.2">
      <c r="A2097" s="157" t="str">
        <f t="shared" si="102"/>
        <v>No</v>
      </c>
      <c r="B2097" s="13" t="s">
        <v>524</v>
      </c>
      <c r="C2097" s="14" t="s">
        <v>4331</v>
      </c>
      <c r="D2097" s="13" t="s">
        <v>3298</v>
      </c>
      <c r="E2097" s="153">
        <v>0</v>
      </c>
      <c r="F2097" s="15" t="s">
        <v>528</v>
      </c>
      <c r="G2097" s="154">
        <v>0</v>
      </c>
      <c r="H2097" s="155">
        <f t="shared" si="103"/>
        <v>0</v>
      </c>
      <c r="I2097" s="153">
        <v>0</v>
      </c>
      <c r="J2097" s="153">
        <v>0</v>
      </c>
      <c r="K2097" s="153">
        <v>0</v>
      </c>
      <c r="L2097" s="17"/>
      <c r="M2097" s="18"/>
      <c r="N2097" s="127"/>
      <c r="O2097" s="16" t="str">
        <f t="shared" si="104"/>
        <v>Ok</v>
      </c>
    </row>
    <row r="2098" spans="1:15" ht="15" x14ac:dyDescent="0.2">
      <c r="A2098" s="157" t="str">
        <f t="shared" si="102"/>
        <v>No</v>
      </c>
      <c r="B2098" s="13" t="s">
        <v>524</v>
      </c>
      <c r="C2098" s="14" t="s">
        <v>4332</v>
      </c>
      <c r="D2098" s="13" t="s">
        <v>3300</v>
      </c>
      <c r="E2098" s="153">
        <v>0</v>
      </c>
      <c r="F2098" s="15" t="s">
        <v>528</v>
      </c>
      <c r="G2098" s="154">
        <v>0</v>
      </c>
      <c r="H2098" s="155">
        <f t="shared" si="103"/>
        <v>0</v>
      </c>
      <c r="I2098" s="153">
        <v>0</v>
      </c>
      <c r="J2098" s="153">
        <v>0</v>
      </c>
      <c r="K2098" s="153">
        <v>0</v>
      </c>
      <c r="L2098" s="17"/>
      <c r="M2098" s="18"/>
      <c r="N2098" s="127"/>
      <c r="O2098" s="16" t="str">
        <f t="shared" si="104"/>
        <v>Ok</v>
      </c>
    </row>
    <row r="2099" spans="1:15" ht="25.5" x14ac:dyDescent="0.2">
      <c r="A2099" s="157" t="str">
        <f t="shared" si="102"/>
        <v>No</v>
      </c>
      <c r="B2099" s="13" t="s">
        <v>524</v>
      </c>
      <c r="C2099" s="14" t="s">
        <v>4333</v>
      </c>
      <c r="D2099" s="13" t="s">
        <v>3302</v>
      </c>
      <c r="E2099" s="153">
        <v>0</v>
      </c>
      <c r="F2099" s="15" t="s">
        <v>528</v>
      </c>
      <c r="G2099" s="154">
        <v>0</v>
      </c>
      <c r="H2099" s="155">
        <f t="shared" si="103"/>
        <v>0</v>
      </c>
      <c r="I2099" s="153">
        <v>0</v>
      </c>
      <c r="J2099" s="153">
        <v>0</v>
      </c>
      <c r="K2099" s="153">
        <v>0</v>
      </c>
      <c r="L2099" s="17"/>
      <c r="M2099" s="18"/>
      <c r="N2099" s="127"/>
      <c r="O2099" s="16" t="str">
        <f t="shared" si="104"/>
        <v>Ok</v>
      </c>
    </row>
    <row r="2100" spans="1:15" ht="15" x14ac:dyDescent="0.2">
      <c r="A2100" s="157" t="str">
        <f t="shared" si="102"/>
        <v>No</v>
      </c>
      <c r="B2100" s="13" t="s">
        <v>524</v>
      </c>
      <c r="C2100" s="14" t="s">
        <v>4334</v>
      </c>
      <c r="D2100" s="13" t="s">
        <v>3304</v>
      </c>
      <c r="E2100" s="153">
        <v>0</v>
      </c>
      <c r="F2100" s="15" t="s">
        <v>528</v>
      </c>
      <c r="G2100" s="154">
        <v>0</v>
      </c>
      <c r="H2100" s="155">
        <f t="shared" si="103"/>
        <v>0</v>
      </c>
      <c r="I2100" s="153">
        <v>0</v>
      </c>
      <c r="J2100" s="153">
        <v>0</v>
      </c>
      <c r="K2100" s="153">
        <v>0</v>
      </c>
      <c r="L2100" s="17"/>
      <c r="M2100" s="18"/>
      <c r="N2100" s="127"/>
      <c r="O2100" s="16" t="str">
        <f t="shared" si="104"/>
        <v>Ok</v>
      </c>
    </row>
    <row r="2101" spans="1:15" ht="15" x14ac:dyDescent="0.2">
      <c r="A2101" s="157" t="str">
        <f t="shared" si="102"/>
        <v>No</v>
      </c>
      <c r="B2101" s="13" t="s">
        <v>524</v>
      </c>
      <c r="C2101" s="14" t="s">
        <v>4335</v>
      </c>
      <c r="D2101" s="13" t="s">
        <v>3306</v>
      </c>
      <c r="E2101" s="153">
        <v>0</v>
      </c>
      <c r="F2101" s="15" t="s">
        <v>528</v>
      </c>
      <c r="G2101" s="154">
        <v>0</v>
      </c>
      <c r="H2101" s="155">
        <f t="shared" si="103"/>
        <v>0</v>
      </c>
      <c r="I2101" s="153">
        <v>0</v>
      </c>
      <c r="J2101" s="153">
        <v>0</v>
      </c>
      <c r="K2101" s="153">
        <v>0</v>
      </c>
      <c r="L2101" s="17"/>
      <c r="M2101" s="18"/>
      <c r="N2101" s="127"/>
      <c r="O2101" s="16" t="str">
        <f t="shared" si="104"/>
        <v>Ok</v>
      </c>
    </row>
    <row r="2102" spans="1:15" ht="25.5" x14ac:dyDescent="0.2">
      <c r="A2102" s="157" t="str">
        <f t="shared" si="102"/>
        <v>No</v>
      </c>
      <c r="B2102" s="13" t="s">
        <v>524</v>
      </c>
      <c r="C2102" s="14" t="s">
        <v>4336</v>
      </c>
      <c r="D2102" s="13" t="s">
        <v>3308</v>
      </c>
      <c r="E2102" s="153">
        <v>0</v>
      </c>
      <c r="F2102" s="15" t="s">
        <v>528</v>
      </c>
      <c r="G2102" s="154">
        <v>0</v>
      </c>
      <c r="H2102" s="155">
        <f t="shared" si="103"/>
        <v>0</v>
      </c>
      <c r="I2102" s="153">
        <v>0</v>
      </c>
      <c r="J2102" s="153">
        <v>0</v>
      </c>
      <c r="K2102" s="153">
        <v>0</v>
      </c>
      <c r="L2102" s="17"/>
      <c r="M2102" s="18"/>
      <c r="N2102" s="127"/>
      <c r="O2102" s="16" t="str">
        <f t="shared" si="104"/>
        <v>Ok</v>
      </c>
    </row>
    <row r="2103" spans="1:15" ht="25.5" x14ac:dyDescent="0.2">
      <c r="A2103" s="157" t="str">
        <f t="shared" si="102"/>
        <v>No</v>
      </c>
      <c r="B2103" s="13" t="s">
        <v>524</v>
      </c>
      <c r="C2103" s="14" t="s">
        <v>4337</v>
      </c>
      <c r="D2103" s="13" t="s">
        <v>3310</v>
      </c>
      <c r="E2103" s="153">
        <v>0</v>
      </c>
      <c r="F2103" s="15" t="s">
        <v>528</v>
      </c>
      <c r="G2103" s="154">
        <v>0</v>
      </c>
      <c r="H2103" s="155">
        <f t="shared" si="103"/>
        <v>0</v>
      </c>
      <c r="I2103" s="153">
        <v>0</v>
      </c>
      <c r="J2103" s="153">
        <v>0</v>
      </c>
      <c r="K2103" s="153">
        <v>0</v>
      </c>
      <c r="L2103" s="17"/>
      <c r="M2103" s="18"/>
      <c r="N2103" s="127"/>
      <c r="O2103" s="16" t="str">
        <f t="shared" si="104"/>
        <v>Ok</v>
      </c>
    </row>
    <row r="2104" spans="1:15" ht="15" x14ac:dyDescent="0.2">
      <c r="A2104" s="157" t="str">
        <f t="shared" si="102"/>
        <v>No</v>
      </c>
      <c r="B2104" s="13" t="s">
        <v>524</v>
      </c>
      <c r="C2104" s="14" t="s">
        <v>4338</v>
      </c>
      <c r="D2104" s="13" t="s">
        <v>3312</v>
      </c>
      <c r="E2104" s="153">
        <v>0</v>
      </c>
      <c r="F2104" s="15" t="s">
        <v>528</v>
      </c>
      <c r="G2104" s="154">
        <v>0</v>
      </c>
      <c r="H2104" s="155">
        <f t="shared" si="103"/>
        <v>0</v>
      </c>
      <c r="I2104" s="153">
        <v>0</v>
      </c>
      <c r="J2104" s="153">
        <v>0</v>
      </c>
      <c r="K2104" s="153">
        <v>0</v>
      </c>
      <c r="L2104" s="17"/>
      <c r="M2104" s="18"/>
      <c r="N2104" s="127"/>
      <c r="O2104" s="16" t="str">
        <f t="shared" si="104"/>
        <v>Ok</v>
      </c>
    </row>
    <row r="2105" spans="1:15" ht="25.5" x14ac:dyDescent="0.2">
      <c r="A2105" s="157" t="str">
        <f t="shared" si="102"/>
        <v>No</v>
      </c>
      <c r="B2105" s="13" t="s">
        <v>524</v>
      </c>
      <c r="C2105" s="14" t="s">
        <v>4339</v>
      </c>
      <c r="D2105" s="13" t="s">
        <v>3314</v>
      </c>
      <c r="E2105" s="153">
        <v>0</v>
      </c>
      <c r="F2105" s="15" t="s">
        <v>528</v>
      </c>
      <c r="G2105" s="154">
        <v>0</v>
      </c>
      <c r="H2105" s="155">
        <f t="shared" si="103"/>
        <v>0</v>
      </c>
      <c r="I2105" s="153">
        <v>0</v>
      </c>
      <c r="J2105" s="153">
        <v>0</v>
      </c>
      <c r="K2105" s="153">
        <v>0</v>
      </c>
      <c r="L2105" s="17"/>
      <c r="M2105" s="18"/>
      <c r="N2105" s="127"/>
      <c r="O2105" s="16" t="str">
        <f t="shared" si="104"/>
        <v>Ok</v>
      </c>
    </row>
    <row r="2106" spans="1:15" ht="15" x14ac:dyDescent="0.2">
      <c r="A2106" s="157" t="str">
        <f t="shared" si="102"/>
        <v>No</v>
      </c>
      <c r="B2106" s="13" t="s">
        <v>524</v>
      </c>
      <c r="C2106" s="14" t="s">
        <v>4340</v>
      </c>
      <c r="D2106" s="13" t="s">
        <v>3316</v>
      </c>
      <c r="E2106" s="153">
        <v>0</v>
      </c>
      <c r="F2106" s="15" t="s">
        <v>528</v>
      </c>
      <c r="G2106" s="154">
        <v>0</v>
      </c>
      <c r="H2106" s="155">
        <f t="shared" si="103"/>
        <v>0</v>
      </c>
      <c r="I2106" s="153">
        <v>0</v>
      </c>
      <c r="J2106" s="153">
        <v>0</v>
      </c>
      <c r="K2106" s="153">
        <v>0</v>
      </c>
      <c r="L2106" s="17"/>
      <c r="M2106" s="18"/>
      <c r="N2106" s="127"/>
      <c r="O2106" s="16" t="str">
        <f t="shared" si="104"/>
        <v>Ok</v>
      </c>
    </row>
    <row r="2107" spans="1:15" ht="15" x14ac:dyDescent="0.2">
      <c r="A2107" s="157" t="str">
        <f t="shared" si="102"/>
        <v>No</v>
      </c>
      <c r="B2107" s="13" t="s">
        <v>524</v>
      </c>
      <c r="C2107" s="14" t="s">
        <v>4341</v>
      </c>
      <c r="D2107" s="13" t="s">
        <v>3318</v>
      </c>
      <c r="E2107" s="153">
        <v>0</v>
      </c>
      <c r="F2107" s="15" t="s">
        <v>528</v>
      </c>
      <c r="G2107" s="154">
        <v>0</v>
      </c>
      <c r="H2107" s="155">
        <f t="shared" si="103"/>
        <v>0</v>
      </c>
      <c r="I2107" s="153">
        <v>0</v>
      </c>
      <c r="J2107" s="153">
        <v>0</v>
      </c>
      <c r="K2107" s="153">
        <v>0</v>
      </c>
      <c r="L2107" s="17"/>
      <c r="M2107" s="18"/>
      <c r="N2107" s="127"/>
      <c r="O2107" s="16" t="str">
        <f t="shared" si="104"/>
        <v>Ok</v>
      </c>
    </row>
    <row r="2108" spans="1:15" ht="25.5" x14ac:dyDescent="0.2">
      <c r="A2108" s="157" t="str">
        <f t="shared" si="102"/>
        <v>No</v>
      </c>
      <c r="B2108" s="13" t="s">
        <v>524</v>
      </c>
      <c r="C2108" s="14" t="s">
        <v>4342</v>
      </c>
      <c r="D2108" s="13" t="s">
        <v>3320</v>
      </c>
      <c r="E2108" s="153">
        <v>0</v>
      </c>
      <c r="F2108" s="15" t="s">
        <v>528</v>
      </c>
      <c r="G2108" s="154">
        <v>0</v>
      </c>
      <c r="H2108" s="155">
        <f t="shared" si="103"/>
        <v>0</v>
      </c>
      <c r="I2108" s="153">
        <v>0</v>
      </c>
      <c r="J2108" s="153">
        <v>0</v>
      </c>
      <c r="K2108" s="153">
        <v>0</v>
      </c>
      <c r="L2108" s="17"/>
      <c r="M2108" s="18"/>
      <c r="N2108" s="127"/>
      <c r="O2108" s="16" t="str">
        <f t="shared" si="104"/>
        <v>Ok</v>
      </c>
    </row>
    <row r="2109" spans="1:15" ht="25.5" x14ac:dyDescent="0.2">
      <c r="A2109" s="157" t="str">
        <f t="shared" si="102"/>
        <v>No</v>
      </c>
      <c r="B2109" s="13" t="s">
        <v>524</v>
      </c>
      <c r="C2109" s="14" t="s">
        <v>4343</v>
      </c>
      <c r="D2109" s="13" t="s">
        <v>3322</v>
      </c>
      <c r="E2109" s="153">
        <v>0</v>
      </c>
      <c r="F2109" s="15" t="s">
        <v>528</v>
      </c>
      <c r="G2109" s="154">
        <v>0</v>
      </c>
      <c r="H2109" s="155">
        <f t="shared" si="103"/>
        <v>0</v>
      </c>
      <c r="I2109" s="153">
        <v>0</v>
      </c>
      <c r="J2109" s="153">
        <v>0</v>
      </c>
      <c r="K2109" s="153">
        <v>0</v>
      </c>
      <c r="L2109" s="17"/>
      <c r="M2109" s="18"/>
      <c r="N2109" s="127"/>
      <c r="O2109" s="16" t="str">
        <f t="shared" si="104"/>
        <v>Ok</v>
      </c>
    </row>
    <row r="2110" spans="1:15" ht="25.5" x14ac:dyDescent="0.2">
      <c r="A2110" s="157" t="str">
        <f t="shared" si="102"/>
        <v>No</v>
      </c>
      <c r="B2110" s="13" t="s">
        <v>524</v>
      </c>
      <c r="C2110" s="14" t="s">
        <v>4344</v>
      </c>
      <c r="D2110" s="13" t="s">
        <v>3324</v>
      </c>
      <c r="E2110" s="153">
        <v>0</v>
      </c>
      <c r="F2110" s="15" t="s">
        <v>528</v>
      </c>
      <c r="G2110" s="154">
        <v>0</v>
      </c>
      <c r="H2110" s="155">
        <f t="shared" si="103"/>
        <v>0</v>
      </c>
      <c r="I2110" s="153">
        <v>0</v>
      </c>
      <c r="J2110" s="153">
        <v>0</v>
      </c>
      <c r="K2110" s="153">
        <v>0</v>
      </c>
      <c r="L2110" s="17"/>
      <c r="M2110" s="18"/>
      <c r="N2110" s="127"/>
      <c r="O2110" s="16" t="str">
        <f t="shared" si="104"/>
        <v>Ok</v>
      </c>
    </row>
    <row r="2111" spans="1:15" ht="25.5" x14ac:dyDescent="0.2">
      <c r="A2111" s="157" t="str">
        <f t="shared" si="102"/>
        <v>No</v>
      </c>
      <c r="B2111" s="13" t="s">
        <v>524</v>
      </c>
      <c r="C2111" s="14" t="s">
        <v>4345</v>
      </c>
      <c r="D2111" s="13" t="s">
        <v>3326</v>
      </c>
      <c r="E2111" s="153">
        <v>0</v>
      </c>
      <c r="F2111" s="15" t="s">
        <v>528</v>
      </c>
      <c r="G2111" s="154">
        <v>0</v>
      </c>
      <c r="H2111" s="155">
        <f t="shared" si="103"/>
        <v>0</v>
      </c>
      <c r="I2111" s="153">
        <v>0</v>
      </c>
      <c r="J2111" s="153">
        <v>0</v>
      </c>
      <c r="K2111" s="153">
        <v>0</v>
      </c>
      <c r="L2111" s="17"/>
      <c r="M2111" s="18"/>
      <c r="N2111" s="127"/>
      <c r="O2111" s="16" t="str">
        <f t="shared" si="104"/>
        <v>Ok</v>
      </c>
    </row>
    <row r="2112" spans="1:15" ht="25.5" x14ac:dyDescent="0.2">
      <c r="A2112" s="157" t="str">
        <f t="shared" si="102"/>
        <v>No</v>
      </c>
      <c r="B2112" s="13" t="s">
        <v>524</v>
      </c>
      <c r="C2112" s="14" t="s">
        <v>4346</v>
      </c>
      <c r="D2112" s="13" t="s">
        <v>3328</v>
      </c>
      <c r="E2112" s="153">
        <v>0</v>
      </c>
      <c r="F2112" s="15" t="s">
        <v>528</v>
      </c>
      <c r="G2112" s="154">
        <v>0</v>
      </c>
      <c r="H2112" s="155">
        <f t="shared" si="103"/>
        <v>0</v>
      </c>
      <c r="I2112" s="153">
        <v>0</v>
      </c>
      <c r="J2112" s="153">
        <v>0</v>
      </c>
      <c r="K2112" s="153">
        <v>0</v>
      </c>
      <c r="L2112" s="17"/>
      <c r="M2112" s="18"/>
      <c r="N2112" s="127"/>
      <c r="O2112" s="16" t="str">
        <f t="shared" si="104"/>
        <v>Ok</v>
      </c>
    </row>
    <row r="2113" spans="1:15" ht="25.5" x14ac:dyDescent="0.2">
      <c r="A2113" s="157" t="str">
        <f t="shared" si="102"/>
        <v>No</v>
      </c>
      <c r="B2113" s="13" t="s">
        <v>524</v>
      </c>
      <c r="C2113" s="14" t="s">
        <v>4347</v>
      </c>
      <c r="D2113" s="13" t="s">
        <v>3330</v>
      </c>
      <c r="E2113" s="153">
        <v>0</v>
      </c>
      <c r="F2113" s="15" t="s">
        <v>528</v>
      </c>
      <c r="G2113" s="154">
        <v>0</v>
      </c>
      <c r="H2113" s="155">
        <f t="shared" si="103"/>
        <v>0</v>
      </c>
      <c r="I2113" s="153">
        <v>0</v>
      </c>
      <c r="J2113" s="153">
        <v>0</v>
      </c>
      <c r="K2113" s="153">
        <v>0</v>
      </c>
      <c r="L2113" s="17"/>
      <c r="M2113" s="18"/>
      <c r="N2113" s="127"/>
      <c r="O2113" s="16" t="str">
        <f t="shared" si="104"/>
        <v>Ok</v>
      </c>
    </row>
    <row r="2114" spans="1:15" ht="25.5" x14ac:dyDescent="0.2">
      <c r="A2114" s="157" t="str">
        <f t="shared" si="102"/>
        <v>No</v>
      </c>
      <c r="B2114" s="13" t="s">
        <v>524</v>
      </c>
      <c r="C2114" s="14" t="s">
        <v>4348</v>
      </c>
      <c r="D2114" s="13" t="s">
        <v>3332</v>
      </c>
      <c r="E2114" s="153">
        <v>0</v>
      </c>
      <c r="F2114" s="15" t="s">
        <v>528</v>
      </c>
      <c r="G2114" s="154">
        <v>0</v>
      </c>
      <c r="H2114" s="155">
        <f t="shared" si="103"/>
        <v>0</v>
      </c>
      <c r="I2114" s="153">
        <v>0</v>
      </c>
      <c r="J2114" s="153">
        <v>0</v>
      </c>
      <c r="K2114" s="153">
        <v>0</v>
      </c>
      <c r="L2114" s="17"/>
      <c r="M2114" s="18"/>
      <c r="N2114" s="127"/>
      <c r="O2114" s="16" t="str">
        <f t="shared" si="104"/>
        <v>Ok</v>
      </c>
    </row>
    <row r="2115" spans="1:15" ht="25.5" x14ac:dyDescent="0.2">
      <c r="A2115" s="157" t="str">
        <f t="shared" si="102"/>
        <v>No</v>
      </c>
      <c r="B2115" s="13" t="s">
        <v>524</v>
      </c>
      <c r="C2115" s="14" t="s">
        <v>4349</v>
      </c>
      <c r="D2115" s="13" t="s">
        <v>3334</v>
      </c>
      <c r="E2115" s="153">
        <v>0</v>
      </c>
      <c r="F2115" s="15" t="s">
        <v>528</v>
      </c>
      <c r="G2115" s="154">
        <v>0</v>
      </c>
      <c r="H2115" s="155">
        <f t="shared" si="103"/>
        <v>0</v>
      </c>
      <c r="I2115" s="153">
        <v>0</v>
      </c>
      <c r="J2115" s="153">
        <v>0</v>
      </c>
      <c r="K2115" s="153">
        <v>0</v>
      </c>
      <c r="L2115" s="17"/>
      <c r="M2115" s="18"/>
      <c r="N2115" s="127"/>
      <c r="O2115" s="16" t="str">
        <f t="shared" si="104"/>
        <v>Ok</v>
      </c>
    </row>
    <row r="2116" spans="1:15" ht="25.5" x14ac:dyDescent="0.2">
      <c r="A2116" s="157" t="str">
        <f t="shared" si="102"/>
        <v>No</v>
      </c>
      <c r="B2116" s="13" t="s">
        <v>524</v>
      </c>
      <c r="C2116" s="14" t="s">
        <v>4350</v>
      </c>
      <c r="D2116" s="13" t="s">
        <v>3336</v>
      </c>
      <c r="E2116" s="153">
        <v>0</v>
      </c>
      <c r="F2116" s="15" t="s">
        <v>528</v>
      </c>
      <c r="G2116" s="154">
        <v>0</v>
      </c>
      <c r="H2116" s="155">
        <f t="shared" si="103"/>
        <v>0</v>
      </c>
      <c r="I2116" s="153">
        <v>0</v>
      </c>
      <c r="J2116" s="153">
        <v>0</v>
      </c>
      <c r="K2116" s="153">
        <v>0</v>
      </c>
      <c r="L2116" s="17"/>
      <c r="M2116" s="18"/>
      <c r="N2116" s="127"/>
      <c r="O2116" s="16" t="str">
        <f t="shared" si="104"/>
        <v>Ok</v>
      </c>
    </row>
    <row r="2117" spans="1:15" ht="15" x14ac:dyDescent="0.2">
      <c r="A2117" s="157" t="str">
        <f t="shared" si="102"/>
        <v>No</v>
      </c>
      <c r="B2117" s="13" t="s">
        <v>524</v>
      </c>
      <c r="C2117" s="14" t="s">
        <v>4351</v>
      </c>
      <c r="D2117" s="13" t="s">
        <v>3599</v>
      </c>
      <c r="E2117" s="153">
        <v>0</v>
      </c>
      <c r="F2117" s="15" t="s">
        <v>528</v>
      </c>
      <c r="G2117" s="154">
        <v>0</v>
      </c>
      <c r="H2117" s="155">
        <f t="shared" si="103"/>
        <v>0</v>
      </c>
      <c r="I2117" s="153">
        <v>0</v>
      </c>
      <c r="J2117" s="153">
        <v>0</v>
      </c>
      <c r="K2117" s="153">
        <v>0</v>
      </c>
      <c r="L2117" s="17"/>
      <c r="M2117" s="18"/>
      <c r="N2117" s="127"/>
      <c r="O2117" s="16" t="str">
        <f t="shared" si="104"/>
        <v>Ok</v>
      </c>
    </row>
    <row r="2118" spans="1:15" ht="15" x14ac:dyDescent="0.2">
      <c r="A2118" s="157" t="str">
        <f t="shared" si="102"/>
        <v>No</v>
      </c>
      <c r="B2118" s="13" t="s">
        <v>524</v>
      </c>
      <c r="C2118" s="14" t="s">
        <v>4352</v>
      </c>
      <c r="D2118" s="13" t="s">
        <v>3601</v>
      </c>
      <c r="E2118" s="153">
        <v>0</v>
      </c>
      <c r="F2118" s="15" t="s">
        <v>528</v>
      </c>
      <c r="G2118" s="154">
        <v>0</v>
      </c>
      <c r="H2118" s="155">
        <f t="shared" si="103"/>
        <v>0</v>
      </c>
      <c r="I2118" s="153">
        <v>0</v>
      </c>
      <c r="J2118" s="153">
        <v>0</v>
      </c>
      <c r="K2118" s="153">
        <v>0</v>
      </c>
      <c r="L2118" s="17"/>
      <c r="M2118" s="18"/>
      <c r="N2118" s="127"/>
      <c r="O2118" s="16" t="str">
        <f t="shared" si="104"/>
        <v>Ok</v>
      </c>
    </row>
    <row r="2119" spans="1:15" ht="25.5" x14ac:dyDescent="0.2">
      <c r="A2119" s="157" t="str">
        <f t="shared" si="102"/>
        <v>No</v>
      </c>
      <c r="B2119" s="13" t="s">
        <v>524</v>
      </c>
      <c r="C2119" s="14" t="s">
        <v>4353</v>
      </c>
      <c r="D2119" s="13" t="s">
        <v>3340</v>
      </c>
      <c r="E2119" s="153">
        <v>0</v>
      </c>
      <c r="F2119" s="15" t="s">
        <v>528</v>
      </c>
      <c r="G2119" s="154">
        <v>0</v>
      </c>
      <c r="H2119" s="155">
        <f t="shared" si="103"/>
        <v>0</v>
      </c>
      <c r="I2119" s="153">
        <v>0</v>
      </c>
      <c r="J2119" s="153">
        <v>0</v>
      </c>
      <c r="K2119" s="153">
        <v>0</v>
      </c>
      <c r="L2119" s="17"/>
      <c r="M2119" s="18"/>
      <c r="N2119" s="127"/>
      <c r="O2119" s="16" t="str">
        <f t="shared" si="104"/>
        <v>Ok</v>
      </c>
    </row>
    <row r="2120" spans="1:15" ht="25.5" x14ac:dyDescent="0.2">
      <c r="A2120" s="157" t="str">
        <f t="shared" si="102"/>
        <v>No</v>
      </c>
      <c r="B2120" s="13" t="s">
        <v>524</v>
      </c>
      <c r="C2120" s="14" t="s">
        <v>4354</v>
      </c>
      <c r="D2120" s="13" t="s">
        <v>3342</v>
      </c>
      <c r="E2120" s="153">
        <v>0</v>
      </c>
      <c r="F2120" s="15" t="s">
        <v>528</v>
      </c>
      <c r="G2120" s="154">
        <v>0</v>
      </c>
      <c r="H2120" s="155">
        <f t="shared" si="103"/>
        <v>0</v>
      </c>
      <c r="I2120" s="153">
        <v>0</v>
      </c>
      <c r="J2120" s="153">
        <v>0</v>
      </c>
      <c r="K2120" s="153">
        <v>0</v>
      </c>
      <c r="L2120" s="17"/>
      <c r="M2120" s="18"/>
      <c r="N2120" s="127"/>
      <c r="O2120" s="16" t="str">
        <f t="shared" si="104"/>
        <v>Ok</v>
      </c>
    </row>
    <row r="2121" spans="1:15" ht="25.5" x14ac:dyDescent="0.2">
      <c r="A2121" s="157" t="str">
        <f t="shared" si="102"/>
        <v>No</v>
      </c>
      <c r="B2121" s="13" t="s">
        <v>524</v>
      </c>
      <c r="C2121" s="14" t="s">
        <v>4355</v>
      </c>
      <c r="D2121" s="13" t="s">
        <v>3344</v>
      </c>
      <c r="E2121" s="153">
        <v>0</v>
      </c>
      <c r="F2121" s="15" t="s">
        <v>528</v>
      </c>
      <c r="G2121" s="154">
        <v>0</v>
      </c>
      <c r="H2121" s="155">
        <f t="shared" si="103"/>
        <v>0</v>
      </c>
      <c r="I2121" s="153">
        <v>0</v>
      </c>
      <c r="J2121" s="153">
        <v>0</v>
      </c>
      <c r="K2121" s="153">
        <v>0</v>
      </c>
      <c r="L2121" s="17"/>
      <c r="M2121" s="18"/>
      <c r="N2121" s="127"/>
      <c r="O2121" s="16" t="str">
        <f t="shared" si="104"/>
        <v>Ok</v>
      </c>
    </row>
    <row r="2122" spans="1:15" ht="25.5" x14ac:dyDescent="0.2">
      <c r="A2122" s="157" t="str">
        <f t="shared" si="102"/>
        <v>No</v>
      </c>
      <c r="B2122" s="13" t="s">
        <v>524</v>
      </c>
      <c r="C2122" s="14" t="s">
        <v>4356</v>
      </c>
      <c r="D2122" s="13" t="s">
        <v>3346</v>
      </c>
      <c r="E2122" s="153">
        <v>0</v>
      </c>
      <c r="F2122" s="15" t="s">
        <v>528</v>
      </c>
      <c r="G2122" s="154">
        <v>0</v>
      </c>
      <c r="H2122" s="155">
        <f t="shared" si="103"/>
        <v>0</v>
      </c>
      <c r="I2122" s="153">
        <v>0</v>
      </c>
      <c r="J2122" s="153">
        <v>0</v>
      </c>
      <c r="K2122" s="153">
        <v>0</v>
      </c>
      <c r="L2122" s="17"/>
      <c r="M2122" s="18"/>
      <c r="N2122" s="127"/>
      <c r="O2122" s="16" t="str">
        <f t="shared" si="104"/>
        <v>Ok</v>
      </c>
    </row>
    <row r="2123" spans="1:15" ht="25.5" x14ac:dyDescent="0.2">
      <c r="A2123" s="157" t="str">
        <f t="shared" ref="A2123:A2186" si="105">IF(OR(E2123&lt;&gt;0,G2123&lt;&gt;0),"Si","No")</f>
        <v>No</v>
      </c>
      <c r="B2123" s="13" t="s">
        <v>524</v>
      </c>
      <c r="C2123" s="14" t="s">
        <v>4357</v>
      </c>
      <c r="D2123" s="13" t="s">
        <v>3348</v>
      </c>
      <c r="E2123" s="153">
        <v>0</v>
      </c>
      <c r="F2123" s="15" t="s">
        <v>528</v>
      </c>
      <c r="G2123" s="154">
        <v>0</v>
      </c>
      <c r="H2123" s="155">
        <f t="shared" ref="H2123:H2186" si="106">+E2123-G2123</f>
        <v>0</v>
      </c>
      <c r="I2123" s="153">
        <v>0</v>
      </c>
      <c r="J2123" s="153">
        <v>0</v>
      </c>
      <c r="K2123" s="153">
        <v>0</v>
      </c>
      <c r="L2123" s="17"/>
      <c r="M2123" s="18"/>
      <c r="N2123" s="127"/>
      <c r="O2123" s="16" t="str">
        <f t="shared" si="104"/>
        <v>Ok</v>
      </c>
    </row>
    <row r="2124" spans="1:15" ht="25.5" x14ac:dyDescent="0.2">
      <c r="A2124" s="157" t="str">
        <f t="shared" si="105"/>
        <v>No</v>
      </c>
      <c r="B2124" s="13" t="s">
        <v>524</v>
      </c>
      <c r="C2124" s="14" t="s">
        <v>4358</v>
      </c>
      <c r="D2124" s="13" t="s">
        <v>3350</v>
      </c>
      <c r="E2124" s="153">
        <v>0</v>
      </c>
      <c r="F2124" s="15" t="s">
        <v>528</v>
      </c>
      <c r="G2124" s="154">
        <v>0</v>
      </c>
      <c r="H2124" s="155">
        <f t="shared" si="106"/>
        <v>0</v>
      </c>
      <c r="I2124" s="153">
        <v>0</v>
      </c>
      <c r="J2124" s="153">
        <v>0</v>
      </c>
      <c r="K2124" s="153">
        <v>0</v>
      </c>
      <c r="L2124" s="17"/>
      <c r="M2124" s="18"/>
      <c r="N2124" s="127"/>
      <c r="O2124" s="16" t="str">
        <f t="shared" si="104"/>
        <v>Ok</v>
      </c>
    </row>
    <row r="2125" spans="1:15" ht="25.5" x14ac:dyDescent="0.2">
      <c r="A2125" s="157" t="str">
        <f t="shared" si="105"/>
        <v>No</v>
      </c>
      <c r="B2125" s="13" t="s">
        <v>524</v>
      </c>
      <c r="C2125" s="14" t="s">
        <v>4359</v>
      </c>
      <c r="D2125" s="13" t="s">
        <v>3352</v>
      </c>
      <c r="E2125" s="153">
        <v>0</v>
      </c>
      <c r="F2125" s="15" t="s">
        <v>528</v>
      </c>
      <c r="G2125" s="154">
        <v>0</v>
      </c>
      <c r="H2125" s="155">
        <f t="shared" si="106"/>
        <v>0</v>
      </c>
      <c r="I2125" s="153">
        <v>0</v>
      </c>
      <c r="J2125" s="153">
        <v>0</v>
      </c>
      <c r="K2125" s="153">
        <v>0</v>
      </c>
      <c r="L2125" s="17"/>
      <c r="M2125" s="18"/>
      <c r="N2125" s="127"/>
      <c r="O2125" s="16" t="str">
        <f t="shared" si="104"/>
        <v>Ok</v>
      </c>
    </row>
    <row r="2126" spans="1:15" ht="38.25" x14ac:dyDescent="0.2">
      <c r="A2126" s="157" t="str">
        <f t="shared" si="105"/>
        <v>No</v>
      </c>
      <c r="B2126" s="13" t="s">
        <v>524</v>
      </c>
      <c r="C2126" s="14" t="s">
        <v>4360</v>
      </c>
      <c r="D2126" s="13" t="s">
        <v>3354</v>
      </c>
      <c r="E2126" s="153">
        <v>0</v>
      </c>
      <c r="F2126" s="15" t="s">
        <v>528</v>
      </c>
      <c r="G2126" s="154">
        <v>0</v>
      </c>
      <c r="H2126" s="155">
        <f t="shared" si="106"/>
        <v>0</v>
      </c>
      <c r="I2126" s="153">
        <v>0</v>
      </c>
      <c r="J2126" s="153">
        <v>0</v>
      </c>
      <c r="K2126" s="153">
        <v>0</v>
      </c>
      <c r="L2126" s="17"/>
      <c r="M2126" s="18"/>
      <c r="N2126" s="127"/>
      <c r="O2126" s="16" t="str">
        <f t="shared" si="104"/>
        <v>Ok</v>
      </c>
    </row>
    <row r="2127" spans="1:15" ht="25.5" x14ac:dyDescent="0.2">
      <c r="A2127" s="157" t="str">
        <f t="shared" si="105"/>
        <v>No</v>
      </c>
      <c r="B2127" s="13" t="s">
        <v>524</v>
      </c>
      <c r="C2127" s="14" t="s">
        <v>4361</v>
      </c>
      <c r="D2127" s="13" t="s">
        <v>3356</v>
      </c>
      <c r="E2127" s="153">
        <v>0</v>
      </c>
      <c r="F2127" s="15" t="s">
        <v>528</v>
      </c>
      <c r="G2127" s="154">
        <v>0</v>
      </c>
      <c r="H2127" s="155">
        <f t="shared" si="106"/>
        <v>0</v>
      </c>
      <c r="I2127" s="153">
        <v>0</v>
      </c>
      <c r="J2127" s="153">
        <v>0</v>
      </c>
      <c r="K2127" s="153">
        <v>0</v>
      </c>
      <c r="L2127" s="17"/>
      <c r="M2127" s="18"/>
      <c r="N2127" s="127"/>
      <c r="O2127" s="16" t="str">
        <f t="shared" si="104"/>
        <v>Ok</v>
      </c>
    </row>
    <row r="2128" spans="1:15" ht="25.5" x14ac:dyDescent="0.2">
      <c r="A2128" s="157" t="str">
        <f t="shared" si="105"/>
        <v>No</v>
      </c>
      <c r="B2128" s="13" t="s">
        <v>524</v>
      </c>
      <c r="C2128" s="14" t="s">
        <v>4362</v>
      </c>
      <c r="D2128" s="13" t="s">
        <v>3358</v>
      </c>
      <c r="E2128" s="153">
        <v>0</v>
      </c>
      <c r="F2128" s="15" t="s">
        <v>528</v>
      </c>
      <c r="G2128" s="154">
        <v>0</v>
      </c>
      <c r="H2128" s="155">
        <f t="shared" si="106"/>
        <v>0</v>
      </c>
      <c r="I2128" s="153">
        <v>0</v>
      </c>
      <c r="J2128" s="153">
        <v>0</v>
      </c>
      <c r="K2128" s="153">
        <v>0</v>
      </c>
      <c r="L2128" s="17"/>
      <c r="M2128" s="18"/>
      <c r="N2128" s="127"/>
      <c r="O2128" s="16" t="str">
        <f t="shared" si="104"/>
        <v>Ok</v>
      </c>
    </row>
    <row r="2129" spans="1:15" ht="38.25" x14ac:dyDescent="0.2">
      <c r="A2129" s="157" t="str">
        <f t="shared" si="105"/>
        <v>No</v>
      </c>
      <c r="B2129" s="13" t="s">
        <v>524</v>
      </c>
      <c r="C2129" s="14" t="s">
        <v>4363</v>
      </c>
      <c r="D2129" s="13" t="s">
        <v>3360</v>
      </c>
      <c r="E2129" s="153">
        <v>0</v>
      </c>
      <c r="F2129" s="15" t="s">
        <v>528</v>
      </c>
      <c r="G2129" s="154">
        <v>0</v>
      </c>
      <c r="H2129" s="155">
        <f t="shared" si="106"/>
        <v>0</v>
      </c>
      <c r="I2129" s="153">
        <v>0</v>
      </c>
      <c r="J2129" s="153">
        <v>0</v>
      </c>
      <c r="K2129" s="153">
        <v>0</v>
      </c>
      <c r="L2129" s="17"/>
      <c r="M2129" s="18"/>
      <c r="N2129" s="127"/>
      <c r="O2129" s="16" t="str">
        <f t="shared" si="104"/>
        <v>Ok</v>
      </c>
    </row>
    <row r="2130" spans="1:15" ht="25.5" x14ac:dyDescent="0.2">
      <c r="A2130" s="157" t="str">
        <f t="shared" si="105"/>
        <v>No</v>
      </c>
      <c r="B2130" s="13" t="s">
        <v>524</v>
      </c>
      <c r="C2130" s="14" t="s">
        <v>4364</v>
      </c>
      <c r="D2130" s="13" t="s">
        <v>3362</v>
      </c>
      <c r="E2130" s="153">
        <v>0</v>
      </c>
      <c r="F2130" s="15" t="s">
        <v>528</v>
      </c>
      <c r="G2130" s="154">
        <v>0</v>
      </c>
      <c r="H2130" s="155">
        <f t="shared" si="106"/>
        <v>0</v>
      </c>
      <c r="I2130" s="153">
        <v>0</v>
      </c>
      <c r="J2130" s="153">
        <v>0</v>
      </c>
      <c r="K2130" s="153">
        <v>0</v>
      </c>
      <c r="L2130" s="17"/>
      <c r="M2130" s="18"/>
      <c r="N2130" s="127"/>
      <c r="O2130" s="16" t="str">
        <f t="shared" si="104"/>
        <v>Ok</v>
      </c>
    </row>
    <row r="2131" spans="1:15" ht="25.5" x14ac:dyDescent="0.2">
      <c r="A2131" s="157" t="str">
        <f t="shared" si="105"/>
        <v>No</v>
      </c>
      <c r="B2131" s="13" t="s">
        <v>524</v>
      </c>
      <c r="C2131" s="14" t="s">
        <v>4365</v>
      </c>
      <c r="D2131" s="13" t="s">
        <v>3364</v>
      </c>
      <c r="E2131" s="153">
        <v>0</v>
      </c>
      <c r="F2131" s="15" t="s">
        <v>528</v>
      </c>
      <c r="G2131" s="154">
        <v>0</v>
      </c>
      <c r="H2131" s="155">
        <f t="shared" si="106"/>
        <v>0</v>
      </c>
      <c r="I2131" s="153">
        <v>0</v>
      </c>
      <c r="J2131" s="153">
        <v>0</v>
      </c>
      <c r="K2131" s="153">
        <v>0</v>
      </c>
      <c r="L2131" s="17"/>
      <c r="M2131" s="18"/>
      <c r="N2131" s="127"/>
      <c r="O2131" s="16" t="str">
        <f t="shared" si="104"/>
        <v>Ok</v>
      </c>
    </row>
    <row r="2132" spans="1:15" ht="25.5" x14ac:dyDescent="0.2">
      <c r="A2132" s="157" t="str">
        <f t="shared" si="105"/>
        <v>No</v>
      </c>
      <c r="B2132" s="13" t="s">
        <v>524</v>
      </c>
      <c r="C2132" s="14" t="s">
        <v>4366</v>
      </c>
      <c r="D2132" s="13" t="s">
        <v>3245</v>
      </c>
      <c r="E2132" s="153">
        <v>0</v>
      </c>
      <c r="F2132" s="15" t="s">
        <v>528</v>
      </c>
      <c r="G2132" s="154">
        <v>0</v>
      </c>
      <c r="H2132" s="155">
        <f t="shared" si="106"/>
        <v>0</v>
      </c>
      <c r="I2132" s="153">
        <v>0</v>
      </c>
      <c r="J2132" s="153">
        <v>0</v>
      </c>
      <c r="K2132" s="153">
        <v>0</v>
      </c>
      <c r="L2132" s="17"/>
      <c r="M2132" s="18"/>
      <c r="N2132" s="127"/>
      <c r="O2132" s="16" t="str">
        <f t="shared" si="104"/>
        <v>Ok</v>
      </c>
    </row>
    <row r="2133" spans="1:15" ht="25.5" x14ac:dyDescent="0.2">
      <c r="A2133" s="157" t="str">
        <f t="shared" si="105"/>
        <v>No</v>
      </c>
      <c r="B2133" s="13" t="s">
        <v>524</v>
      </c>
      <c r="C2133" s="14" t="s">
        <v>4367</v>
      </c>
      <c r="D2133" s="13" t="s">
        <v>3243</v>
      </c>
      <c r="E2133" s="153">
        <v>0</v>
      </c>
      <c r="F2133" s="15" t="s">
        <v>528</v>
      </c>
      <c r="G2133" s="154">
        <v>0</v>
      </c>
      <c r="H2133" s="155">
        <f t="shared" si="106"/>
        <v>0</v>
      </c>
      <c r="I2133" s="153">
        <v>0</v>
      </c>
      <c r="J2133" s="153">
        <v>0</v>
      </c>
      <c r="K2133" s="153">
        <v>0</v>
      </c>
      <c r="L2133" s="17"/>
      <c r="M2133" s="18"/>
      <c r="N2133" s="127"/>
      <c r="O2133" s="16" t="str">
        <f t="shared" si="104"/>
        <v>Ok</v>
      </c>
    </row>
    <row r="2134" spans="1:15" ht="25.5" x14ac:dyDescent="0.2">
      <c r="A2134" s="157" t="str">
        <f t="shared" si="105"/>
        <v>No</v>
      </c>
      <c r="B2134" s="13" t="s">
        <v>524</v>
      </c>
      <c r="C2134" s="14" t="s">
        <v>4368</v>
      </c>
      <c r="D2134" s="13" t="s">
        <v>3248</v>
      </c>
      <c r="E2134" s="153">
        <v>0</v>
      </c>
      <c r="F2134" s="15" t="s">
        <v>528</v>
      </c>
      <c r="G2134" s="154">
        <v>0</v>
      </c>
      <c r="H2134" s="155">
        <f t="shared" si="106"/>
        <v>0</v>
      </c>
      <c r="I2134" s="153">
        <v>0</v>
      </c>
      <c r="J2134" s="153">
        <v>0</v>
      </c>
      <c r="K2134" s="153">
        <v>0</v>
      </c>
      <c r="L2134" s="17"/>
      <c r="M2134" s="18"/>
      <c r="N2134" s="127"/>
      <c r="O2134" s="16" t="str">
        <f t="shared" si="104"/>
        <v>Ok</v>
      </c>
    </row>
    <row r="2135" spans="1:15" ht="25.5" x14ac:dyDescent="0.2">
      <c r="A2135" s="157" t="str">
        <f t="shared" si="105"/>
        <v>No</v>
      </c>
      <c r="B2135" s="13" t="s">
        <v>524</v>
      </c>
      <c r="C2135" s="14" t="s">
        <v>4369</v>
      </c>
      <c r="D2135" s="13" t="s">
        <v>3250</v>
      </c>
      <c r="E2135" s="153">
        <v>0</v>
      </c>
      <c r="F2135" s="15" t="s">
        <v>528</v>
      </c>
      <c r="G2135" s="154">
        <v>0</v>
      </c>
      <c r="H2135" s="155">
        <f t="shared" si="106"/>
        <v>0</v>
      </c>
      <c r="I2135" s="153">
        <v>0</v>
      </c>
      <c r="J2135" s="153">
        <v>0</v>
      </c>
      <c r="K2135" s="153">
        <v>0</v>
      </c>
      <c r="L2135" s="17"/>
      <c r="M2135" s="18"/>
      <c r="N2135" s="127"/>
      <c r="O2135" s="16" t="str">
        <f t="shared" si="104"/>
        <v>Ok</v>
      </c>
    </row>
    <row r="2136" spans="1:15" ht="25.5" x14ac:dyDescent="0.2">
      <c r="A2136" s="157" t="str">
        <f t="shared" si="105"/>
        <v>No</v>
      </c>
      <c r="B2136" s="13" t="s">
        <v>524</v>
      </c>
      <c r="C2136" s="14" t="s">
        <v>4370</v>
      </c>
      <c r="D2136" s="13" t="s">
        <v>3252</v>
      </c>
      <c r="E2136" s="153">
        <v>0</v>
      </c>
      <c r="F2136" s="15" t="s">
        <v>528</v>
      </c>
      <c r="G2136" s="154">
        <v>0</v>
      </c>
      <c r="H2136" s="155">
        <f t="shared" si="106"/>
        <v>0</v>
      </c>
      <c r="I2136" s="153">
        <v>0</v>
      </c>
      <c r="J2136" s="153">
        <v>0</v>
      </c>
      <c r="K2136" s="153">
        <v>0</v>
      </c>
      <c r="L2136" s="17"/>
      <c r="M2136" s="18"/>
      <c r="N2136" s="127"/>
      <c r="O2136" s="16" t="str">
        <f t="shared" si="104"/>
        <v>Ok</v>
      </c>
    </row>
    <row r="2137" spans="1:15" ht="25.5" x14ac:dyDescent="0.2">
      <c r="A2137" s="157" t="str">
        <f t="shared" si="105"/>
        <v>No</v>
      </c>
      <c r="B2137" s="13" t="s">
        <v>524</v>
      </c>
      <c r="C2137" s="14" t="s">
        <v>4371</v>
      </c>
      <c r="D2137" s="13" t="s">
        <v>3254</v>
      </c>
      <c r="E2137" s="153">
        <v>0</v>
      </c>
      <c r="F2137" s="15" t="s">
        <v>528</v>
      </c>
      <c r="G2137" s="154">
        <v>0</v>
      </c>
      <c r="H2137" s="155">
        <f t="shared" si="106"/>
        <v>0</v>
      </c>
      <c r="I2137" s="153">
        <v>0</v>
      </c>
      <c r="J2137" s="153">
        <v>0</v>
      </c>
      <c r="K2137" s="153">
        <v>0</v>
      </c>
      <c r="L2137" s="17"/>
      <c r="M2137" s="18"/>
      <c r="N2137" s="127"/>
      <c r="O2137" s="16" t="str">
        <f t="shared" si="104"/>
        <v>Ok</v>
      </c>
    </row>
    <row r="2138" spans="1:15" ht="25.5" x14ac:dyDescent="0.2">
      <c r="A2138" s="157" t="str">
        <f t="shared" si="105"/>
        <v>No</v>
      </c>
      <c r="B2138" s="13" t="s">
        <v>524</v>
      </c>
      <c r="C2138" s="14" t="s">
        <v>4372</v>
      </c>
      <c r="D2138" s="13" t="s">
        <v>3256</v>
      </c>
      <c r="E2138" s="153">
        <v>0</v>
      </c>
      <c r="F2138" s="15" t="s">
        <v>528</v>
      </c>
      <c r="G2138" s="154">
        <v>0</v>
      </c>
      <c r="H2138" s="155">
        <f t="shared" si="106"/>
        <v>0</v>
      </c>
      <c r="I2138" s="153">
        <v>0</v>
      </c>
      <c r="J2138" s="153">
        <v>0</v>
      </c>
      <c r="K2138" s="153">
        <v>0</v>
      </c>
      <c r="L2138" s="17"/>
      <c r="M2138" s="18"/>
      <c r="N2138" s="127"/>
      <c r="O2138" s="16" t="str">
        <f t="shared" si="104"/>
        <v>Ok</v>
      </c>
    </row>
    <row r="2139" spans="1:15" ht="25.5" x14ac:dyDescent="0.2">
      <c r="A2139" s="157" t="str">
        <f t="shared" si="105"/>
        <v>No</v>
      </c>
      <c r="B2139" s="13" t="s">
        <v>524</v>
      </c>
      <c r="C2139" s="14" t="s">
        <v>4373</v>
      </c>
      <c r="D2139" s="13" t="s">
        <v>3258</v>
      </c>
      <c r="E2139" s="153">
        <v>0</v>
      </c>
      <c r="F2139" s="15" t="s">
        <v>528</v>
      </c>
      <c r="G2139" s="154">
        <v>0</v>
      </c>
      <c r="H2139" s="155">
        <f t="shared" si="106"/>
        <v>0</v>
      </c>
      <c r="I2139" s="153">
        <v>0</v>
      </c>
      <c r="J2139" s="153">
        <v>0</v>
      </c>
      <c r="K2139" s="153">
        <v>0</v>
      </c>
      <c r="L2139" s="17"/>
      <c r="M2139" s="18"/>
      <c r="N2139" s="127"/>
      <c r="O2139" s="16" t="str">
        <f t="shared" si="104"/>
        <v>Ok</v>
      </c>
    </row>
    <row r="2140" spans="1:15" ht="38.25" x14ac:dyDescent="0.2">
      <c r="A2140" s="157" t="str">
        <f t="shared" si="105"/>
        <v>No</v>
      </c>
      <c r="B2140" s="13" t="s">
        <v>524</v>
      </c>
      <c r="C2140" s="14" t="s">
        <v>4374</v>
      </c>
      <c r="D2140" s="13" t="s">
        <v>3260</v>
      </c>
      <c r="E2140" s="153">
        <v>0</v>
      </c>
      <c r="F2140" s="15" t="s">
        <v>528</v>
      </c>
      <c r="G2140" s="154">
        <v>0</v>
      </c>
      <c r="H2140" s="155">
        <f t="shared" si="106"/>
        <v>0</v>
      </c>
      <c r="I2140" s="153">
        <v>0</v>
      </c>
      <c r="J2140" s="153">
        <v>0</v>
      </c>
      <c r="K2140" s="153">
        <v>0</v>
      </c>
      <c r="L2140" s="17"/>
      <c r="M2140" s="18"/>
      <c r="N2140" s="127"/>
      <c r="O2140" s="16" t="str">
        <f t="shared" si="104"/>
        <v>Ok</v>
      </c>
    </row>
    <row r="2141" spans="1:15" ht="25.5" x14ac:dyDescent="0.2">
      <c r="A2141" s="157" t="str">
        <f t="shared" si="105"/>
        <v>No</v>
      </c>
      <c r="B2141" s="13" t="s">
        <v>524</v>
      </c>
      <c r="C2141" s="14" t="s">
        <v>4375</v>
      </c>
      <c r="D2141" s="13" t="s">
        <v>3262</v>
      </c>
      <c r="E2141" s="153">
        <v>0</v>
      </c>
      <c r="F2141" s="15" t="s">
        <v>528</v>
      </c>
      <c r="G2141" s="154">
        <v>0</v>
      </c>
      <c r="H2141" s="155">
        <f t="shared" si="106"/>
        <v>0</v>
      </c>
      <c r="I2141" s="153">
        <v>0</v>
      </c>
      <c r="J2141" s="153">
        <v>0</v>
      </c>
      <c r="K2141" s="153">
        <v>0</v>
      </c>
      <c r="L2141" s="17"/>
      <c r="M2141" s="18"/>
      <c r="N2141" s="127"/>
      <c r="O2141" s="16" t="str">
        <f t="shared" ref="O2141:O2204" si="107">IF(H2141-SUM(I2141:K2141)&lt;&gt;0,"Verificar diferencias","Ok")</f>
        <v>Ok</v>
      </c>
    </row>
    <row r="2142" spans="1:15" ht="25.5" x14ac:dyDescent="0.2">
      <c r="A2142" s="157" t="str">
        <f t="shared" si="105"/>
        <v>No</v>
      </c>
      <c r="B2142" s="13" t="s">
        <v>524</v>
      </c>
      <c r="C2142" s="14" t="s">
        <v>4376</v>
      </c>
      <c r="D2142" s="13" t="s">
        <v>3150</v>
      </c>
      <c r="E2142" s="153">
        <v>0</v>
      </c>
      <c r="F2142" s="15" t="s">
        <v>528</v>
      </c>
      <c r="G2142" s="154">
        <v>0</v>
      </c>
      <c r="H2142" s="155">
        <f t="shared" si="106"/>
        <v>0</v>
      </c>
      <c r="I2142" s="153">
        <v>0</v>
      </c>
      <c r="J2142" s="153">
        <v>0</v>
      </c>
      <c r="K2142" s="153">
        <v>0</v>
      </c>
      <c r="L2142" s="17"/>
      <c r="M2142" s="18"/>
      <c r="N2142" s="127"/>
      <c r="O2142" s="16" t="str">
        <f t="shared" si="107"/>
        <v>Ok</v>
      </c>
    </row>
    <row r="2143" spans="1:15" ht="25.5" x14ac:dyDescent="0.2">
      <c r="A2143" s="157" t="str">
        <f t="shared" si="105"/>
        <v>No</v>
      </c>
      <c r="B2143" s="13" t="s">
        <v>524</v>
      </c>
      <c r="C2143" s="14" t="s">
        <v>4377</v>
      </c>
      <c r="D2143" s="13" t="s">
        <v>3152</v>
      </c>
      <c r="E2143" s="153">
        <v>0</v>
      </c>
      <c r="F2143" s="15" t="s">
        <v>528</v>
      </c>
      <c r="G2143" s="154">
        <v>0</v>
      </c>
      <c r="H2143" s="155">
        <f t="shared" si="106"/>
        <v>0</v>
      </c>
      <c r="I2143" s="153">
        <v>0</v>
      </c>
      <c r="J2143" s="153">
        <v>0</v>
      </c>
      <c r="K2143" s="153">
        <v>0</v>
      </c>
      <c r="L2143" s="17"/>
      <c r="M2143" s="18"/>
      <c r="N2143" s="127"/>
      <c r="O2143" s="16" t="str">
        <f t="shared" si="107"/>
        <v>Ok</v>
      </c>
    </row>
    <row r="2144" spans="1:15" ht="25.5" x14ac:dyDescent="0.2">
      <c r="A2144" s="157" t="str">
        <f t="shared" si="105"/>
        <v>No</v>
      </c>
      <c r="B2144" s="13" t="s">
        <v>524</v>
      </c>
      <c r="C2144" s="14" t="s">
        <v>4378</v>
      </c>
      <c r="D2144" s="13" t="s">
        <v>3154</v>
      </c>
      <c r="E2144" s="153">
        <v>0</v>
      </c>
      <c r="F2144" s="15" t="s">
        <v>528</v>
      </c>
      <c r="G2144" s="154">
        <v>0</v>
      </c>
      <c r="H2144" s="155">
        <f t="shared" si="106"/>
        <v>0</v>
      </c>
      <c r="I2144" s="153">
        <v>0</v>
      </c>
      <c r="J2144" s="153">
        <v>0</v>
      </c>
      <c r="K2144" s="153">
        <v>0</v>
      </c>
      <c r="L2144" s="17"/>
      <c r="M2144" s="18"/>
      <c r="N2144" s="127"/>
      <c r="O2144" s="16" t="str">
        <f t="shared" si="107"/>
        <v>Ok</v>
      </c>
    </row>
    <row r="2145" spans="1:15" ht="25.5" x14ac:dyDescent="0.2">
      <c r="A2145" s="157" t="str">
        <f t="shared" si="105"/>
        <v>No</v>
      </c>
      <c r="B2145" s="13" t="s">
        <v>524</v>
      </c>
      <c r="C2145" s="14" t="s">
        <v>4379</v>
      </c>
      <c r="D2145" s="13" t="s">
        <v>3156</v>
      </c>
      <c r="E2145" s="153">
        <v>0</v>
      </c>
      <c r="F2145" s="15" t="s">
        <v>528</v>
      </c>
      <c r="G2145" s="154">
        <v>0</v>
      </c>
      <c r="H2145" s="155">
        <f t="shared" si="106"/>
        <v>0</v>
      </c>
      <c r="I2145" s="153">
        <v>0</v>
      </c>
      <c r="J2145" s="153">
        <v>0</v>
      </c>
      <c r="K2145" s="153">
        <v>0</v>
      </c>
      <c r="L2145" s="17"/>
      <c r="M2145" s="18"/>
      <c r="N2145" s="127"/>
      <c r="O2145" s="16" t="str">
        <f t="shared" si="107"/>
        <v>Ok</v>
      </c>
    </row>
    <row r="2146" spans="1:15" ht="25.5" x14ac:dyDescent="0.2">
      <c r="A2146" s="157" t="str">
        <f t="shared" si="105"/>
        <v>No</v>
      </c>
      <c r="B2146" s="13" t="s">
        <v>524</v>
      </c>
      <c r="C2146" s="14" t="s">
        <v>4380</v>
      </c>
      <c r="D2146" s="13" t="s">
        <v>3158</v>
      </c>
      <c r="E2146" s="153">
        <v>0</v>
      </c>
      <c r="F2146" s="15" t="s">
        <v>528</v>
      </c>
      <c r="G2146" s="154">
        <v>0</v>
      </c>
      <c r="H2146" s="155">
        <f t="shared" si="106"/>
        <v>0</v>
      </c>
      <c r="I2146" s="153">
        <v>0</v>
      </c>
      <c r="J2146" s="153">
        <v>0</v>
      </c>
      <c r="K2146" s="153">
        <v>0</v>
      </c>
      <c r="L2146" s="17"/>
      <c r="M2146" s="18"/>
      <c r="N2146" s="127"/>
      <c r="O2146" s="16" t="str">
        <f t="shared" si="107"/>
        <v>Ok</v>
      </c>
    </row>
    <row r="2147" spans="1:15" ht="25.5" x14ac:dyDescent="0.2">
      <c r="A2147" s="157" t="str">
        <f t="shared" si="105"/>
        <v>No</v>
      </c>
      <c r="B2147" s="13" t="s">
        <v>524</v>
      </c>
      <c r="C2147" s="14" t="s">
        <v>4381</v>
      </c>
      <c r="D2147" s="13" t="s">
        <v>3160</v>
      </c>
      <c r="E2147" s="153">
        <v>0</v>
      </c>
      <c r="F2147" s="15" t="s">
        <v>528</v>
      </c>
      <c r="G2147" s="154">
        <v>0</v>
      </c>
      <c r="H2147" s="155">
        <f t="shared" si="106"/>
        <v>0</v>
      </c>
      <c r="I2147" s="153">
        <v>0</v>
      </c>
      <c r="J2147" s="153">
        <v>0</v>
      </c>
      <c r="K2147" s="153">
        <v>0</v>
      </c>
      <c r="L2147" s="17"/>
      <c r="M2147" s="18"/>
      <c r="N2147" s="127"/>
      <c r="O2147" s="16" t="str">
        <f t="shared" si="107"/>
        <v>Ok</v>
      </c>
    </row>
    <row r="2148" spans="1:15" ht="38.25" x14ac:dyDescent="0.2">
      <c r="A2148" s="157" t="str">
        <f t="shared" si="105"/>
        <v>No</v>
      </c>
      <c r="B2148" s="13" t="s">
        <v>524</v>
      </c>
      <c r="C2148" s="14" t="s">
        <v>4382</v>
      </c>
      <c r="D2148" s="13" t="s">
        <v>3162</v>
      </c>
      <c r="E2148" s="153">
        <v>0</v>
      </c>
      <c r="F2148" s="15" t="s">
        <v>528</v>
      </c>
      <c r="G2148" s="154">
        <v>0</v>
      </c>
      <c r="H2148" s="155">
        <f t="shared" si="106"/>
        <v>0</v>
      </c>
      <c r="I2148" s="153">
        <v>0</v>
      </c>
      <c r="J2148" s="153">
        <v>0</v>
      </c>
      <c r="K2148" s="153">
        <v>0</v>
      </c>
      <c r="L2148" s="17"/>
      <c r="M2148" s="18"/>
      <c r="N2148" s="127"/>
      <c r="O2148" s="16" t="str">
        <f t="shared" si="107"/>
        <v>Ok</v>
      </c>
    </row>
    <row r="2149" spans="1:15" ht="25.5" x14ac:dyDescent="0.2">
      <c r="A2149" s="157" t="str">
        <f t="shared" si="105"/>
        <v>No</v>
      </c>
      <c r="B2149" s="13" t="s">
        <v>524</v>
      </c>
      <c r="C2149" s="14" t="s">
        <v>4383</v>
      </c>
      <c r="D2149" s="13" t="s">
        <v>3164</v>
      </c>
      <c r="E2149" s="153">
        <v>0</v>
      </c>
      <c r="F2149" s="15" t="s">
        <v>528</v>
      </c>
      <c r="G2149" s="154">
        <v>0</v>
      </c>
      <c r="H2149" s="155">
        <f t="shared" si="106"/>
        <v>0</v>
      </c>
      <c r="I2149" s="153">
        <v>0</v>
      </c>
      <c r="J2149" s="153">
        <v>0</v>
      </c>
      <c r="K2149" s="153">
        <v>0</v>
      </c>
      <c r="L2149" s="17"/>
      <c r="M2149" s="18"/>
      <c r="N2149" s="127"/>
      <c r="O2149" s="16" t="str">
        <f t="shared" si="107"/>
        <v>Ok</v>
      </c>
    </row>
    <row r="2150" spans="1:15" ht="25.5" x14ac:dyDescent="0.2">
      <c r="A2150" s="157" t="str">
        <f t="shared" si="105"/>
        <v>No</v>
      </c>
      <c r="B2150" s="13" t="s">
        <v>524</v>
      </c>
      <c r="C2150" s="14" t="s">
        <v>4384</v>
      </c>
      <c r="D2150" s="13" t="s">
        <v>3166</v>
      </c>
      <c r="E2150" s="153">
        <v>0</v>
      </c>
      <c r="F2150" s="15" t="s">
        <v>528</v>
      </c>
      <c r="G2150" s="154">
        <v>0</v>
      </c>
      <c r="H2150" s="155">
        <f t="shared" si="106"/>
        <v>0</v>
      </c>
      <c r="I2150" s="153">
        <v>0</v>
      </c>
      <c r="J2150" s="153">
        <v>0</v>
      </c>
      <c r="K2150" s="153">
        <v>0</v>
      </c>
      <c r="L2150" s="17"/>
      <c r="M2150" s="18"/>
      <c r="N2150" s="127"/>
      <c r="O2150" s="16" t="str">
        <f t="shared" si="107"/>
        <v>Ok</v>
      </c>
    </row>
    <row r="2151" spans="1:15" ht="25.5" x14ac:dyDescent="0.2">
      <c r="A2151" s="157" t="str">
        <f t="shared" si="105"/>
        <v>No</v>
      </c>
      <c r="B2151" s="13" t="s">
        <v>524</v>
      </c>
      <c r="C2151" s="14" t="s">
        <v>4385</v>
      </c>
      <c r="D2151" s="13" t="s">
        <v>3168</v>
      </c>
      <c r="E2151" s="153">
        <v>0</v>
      </c>
      <c r="F2151" s="15" t="s">
        <v>528</v>
      </c>
      <c r="G2151" s="154">
        <v>0</v>
      </c>
      <c r="H2151" s="155">
        <f t="shared" si="106"/>
        <v>0</v>
      </c>
      <c r="I2151" s="153">
        <v>0</v>
      </c>
      <c r="J2151" s="153">
        <v>0</v>
      </c>
      <c r="K2151" s="153">
        <v>0</v>
      </c>
      <c r="L2151" s="17"/>
      <c r="M2151" s="18"/>
      <c r="N2151" s="127"/>
      <c r="O2151" s="16" t="str">
        <f t="shared" si="107"/>
        <v>Ok</v>
      </c>
    </row>
    <row r="2152" spans="1:15" ht="25.5" x14ac:dyDescent="0.2">
      <c r="A2152" s="157" t="str">
        <f t="shared" si="105"/>
        <v>No</v>
      </c>
      <c r="B2152" s="13" t="s">
        <v>524</v>
      </c>
      <c r="C2152" s="14" t="s">
        <v>4386</v>
      </c>
      <c r="D2152" s="13" t="s">
        <v>3170</v>
      </c>
      <c r="E2152" s="153">
        <v>0</v>
      </c>
      <c r="F2152" s="15" t="s">
        <v>528</v>
      </c>
      <c r="G2152" s="154">
        <v>0</v>
      </c>
      <c r="H2152" s="155">
        <f t="shared" si="106"/>
        <v>0</v>
      </c>
      <c r="I2152" s="153">
        <v>0</v>
      </c>
      <c r="J2152" s="153">
        <v>0</v>
      </c>
      <c r="K2152" s="153">
        <v>0</v>
      </c>
      <c r="L2152" s="17"/>
      <c r="M2152" s="18"/>
      <c r="N2152" s="127"/>
      <c r="O2152" s="16" t="str">
        <f t="shared" si="107"/>
        <v>Ok</v>
      </c>
    </row>
    <row r="2153" spans="1:15" ht="25.5" x14ac:dyDescent="0.2">
      <c r="A2153" s="157" t="str">
        <f t="shared" si="105"/>
        <v>No</v>
      </c>
      <c r="B2153" s="13" t="s">
        <v>524</v>
      </c>
      <c r="C2153" s="14" t="s">
        <v>4387</v>
      </c>
      <c r="D2153" s="13" t="s">
        <v>3172</v>
      </c>
      <c r="E2153" s="153">
        <v>0</v>
      </c>
      <c r="F2153" s="15" t="s">
        <v>528</v>
      </c>
      <c r="G2153" s="154">
        <v>0</v>
      </c>
      <c r="H2153" s="155">
        <f t="shared" si="106"/>
        <v>0</v>
      </c>
      <c r="I2153" s="153">
        <v>0</v>
      </c>
      <c r="J2153" s="153">
        <v>0</v>
      </c>
      <c r="K2153" s="153">
        <v>0</v>
      </c>
      <c r="L2153" s="17"/>
      <c r="M2153" s="18"/>
      <c r="N2153" s="127"/>
      <c r="O2153" s="16" t="str">
        <f t="shared" si="107"/>
        <v>Ok</v>
      </c>
    </row>
    <row r="2154" spans="1:15" ht="25.5" x14ac:dyDescent="0.2">
      <c r="A2154" s="157" t="str">
        <f t="shared" si="105"/>
        <v>No</v>
      </c>
      <c r="B2154" s="13" t="s">
        <v>524</v>
      </c>
      <c r="C2154" s="14" t="s">
        <v>4388</v>
      </c>
      <c r="D2154" s="13" t="s">
        <v>3174</v>
      </c>
      <c r="E2154" s="153">
        <v>0</v>
      </c>
      <c r="F2154" s="15" t="s">
        <v>528</v>
      </c>
      <c r="G2154" s="154">
        <v>0</v>
      </c>
      <c r="H2154" s="155">
        <f t="shared" si="106"/>
        <v>0</v>
      </c>
      <c r="I2154" s="153">
        <v>0</v>
      </c>
      <c r="J2154" s="153">
        <v>0</v>
      </c>
      <c r="K2154" s="153">
        <v>0</v>
      </c>
      <c r="L2154" s="17"/>
      <c r="M2154" s="18"/>
      <c r="N2154" s="127"/>
      <c r="O2154" s="16" t="str">
        <f t="shared" si="107"/>
        <v>Ok</v>
      </c>
    </row>
    <row r="2155" spans="1:15" ht="38.25" x14ac:dyDescent="0.2">
      <c r="A2155" s="157" t="str">
        <f t="shared" si="105"/>
        <v>No</v>
      </c>
      <c r="B2155" s="13" t="s">
        <v>524</v>
      </c>
      <c r="C2155" s="14" t="s">
        <v>4389</v>
      </c>
      <c r="D2155" s="13" t="s">
        <v>3176</v>
      </c>
      <c r="E2155" s="153">
        <v>0</v>
      </c>
      <c r="F2155" s="15" t="s">
        <v>528</v>
      </c>
      <c r="G2155" s="154">
        <v>0</v>
      </c>
      <c r="H2155" s="155">
        <f t="shared" si="106"/>
        <v>0</v>
      </c>
      <c r="I2155" s="153">
        <v>0</v>
      </c>
      <c r="J2155" s="153">
        <v>0</v>
      </c>
      <c r="K2155" s="153">
        <v>0</v>
      </c>
      <c r="L2155" s="17"/>
      <c r="M2155" s="18"/>
      <c r="N2155" s="127"/>
      <c r="O2155" s="16" t="str">
        <f t="shared" si="107"/>
        <v>Ok</v>
      </c>
    </row>
    <row r="2156" spans="1:15" ht="25.5" x14ac:dyDescent="0.2">
      <c r="A2156" s="157" t="str">
        <f t="shared" si="105"/>
        <v>No</v>
      </c>
      <c r="B2156" s="13" t="s">
        <v>524</v>
      </c>
      <c r="C2156" s="14" t="s">
        <v>4390</v>
      </c>
      <c r="D2156" s="13" t="s">
        <v>3178</v>
      </c>
      <c r="E2156" s="153">
        <v>0</v>
      </c>
      <c r="F2156" s="15" t="s">
        <v>528</v>
      </c>
      <c r="G2156" s="154">
        <v>0</v>
      </c>
      <c r="H2156" s="155">
        <f t="shared" si="106"/>
        <v>0</v>
      </c>
      <c r="I2156" s="153">
        <v>0</v>
      </c>
      <c r="J2156" s="153">
        <v>0</v>
      </c>
      <c r="K2156" s="153">
        <v>0</v>
      </c>
      <c r="L2156" s="17"/>
      <c r="M2156" s="18"/>
      <c r="N2156" s="127"/>
      <c r="O2156" s="16" t="str">
        <f t="shared" si="107"/>
        <v>Ok</v>
      </c>
    </row>
    <row r="2157" spans="1:15" ht="25.5" x14ac:dyDescent="0.2">
      <c r="A2157" s="157" t="str">
        <f t="shared" si="105"/>
        <v>No</v>
      </c>
      <c r="B2157" s="13" t="s">
        <v>524</v>
      </c>
      <c r="C2157" s="14" t="s">
        <v>4391</v>
      </c>
      <c r="D2157" s="13" t="s">
        <v>3180</v>
      </c>
      <c r="E2157" s="153">
        <v>0</v>
      </c>
      <c r="F2157" s="15" t="s">
        <v>528</v>
      </c>
      <c r="G2157" s="154">
        <v>0</v>
      </c>
      <c r="H2157" s="155">
        <f t="shared" si="106"/>
        <v>0</v>
      </c>
      <c r="I2157" s="153">
        <v>0</v>
      </c>
      <c r="J2157" s="153">
        <v>0</v>
      </c>
      <c r="K2157" s="153">
        <v>0</v>
      </c>
      <c r="L2157" s="17"/>
      <c r="M2157" s="18"/>
      <c r="N2157" s="127"/>
      <c r="O2157" s="16" t="str">
        <f t="shared" si="107"/>
        <v>Ok</v>
      </c>
    </row>
    <row r="2158" spans="1:15" ht="25.5" x14ac:dyDescent="0.2">
      <c r="A2158" s="157" t="str">
        <f t="shared" si="105"/>
        <v>No</v>
      </c>
      <c r="B2158" s="13" t="s">
        <v>524</v>
      </c>
      <c r="C2158" s="14" t="s">
        <v>4392</v>
      </c>
      <c r="D2158" s="13" t="s">
        <v>3182</v>
      </c>
      <c r="E2158" s="153">
        <v>0</v>
      </c>
      <c r="F2158" s="15" t="s">
        <v>528</v>
      </c>
      <c r="G2158" s="154">
        <v>0</v>
      </c>
      <c r="H2158" s="155">
        <f t="shared" si="106"/>
        <v>0</v>
      </c>
      <c r="I2158" s="153">
        <v>0</v>
      </c>
      <c r="J2158" s="153">
        <v>0</v>
      </c>
      <c r="K2158" s="153">
        <v>0</v>
      </c>
      <c r="L2158" s="17"/>
      <c r="M2158" s="18"/>
      <c r="N2158" s="127"/>
      <c r="O2158" s="16" t="str">
        <f t="shared" si="107"/>
        <v>Ok</v>
      </c>
    </row>
    <row r="2159" spans="1:15" ht="25.5" x14ac:dyDescent="0.2">
      <c r="A2159" s="157" t="str">
        <f t="shared" si="105"/>
        <v>No</v>
      </c>
      <c r="B2159" s="13" t="s">
        <v>524</v>
      </c>
      <c r="C2159" s="14" t="s">
        <v>4393</v>
      </c>
      <c r="D2159" s="13" t="s">
        <v>3184</v>
      </c>
      <c r="E2159" s="153">
        <v>0</v>
      </c>
      <c r="F2159" s="15" t="s">
        <v>528</v>
      </c>
      <c r="G2159" s="154">
        <v>0</v>
      </c>
      <c r="H2159" s="155">
        <f t="shared" si="106"/>
        <v>0</v>
      </c>
      <c r="I2159" s="153">
        <v>0</v>
      </c>
      <c r="J2159" s="153">
        <v>0</v>
      </c>
      <c r="K2159" s="153">
        <v>0</v>
      </c>
      <c r="L2159" s="17"/>
      <c r="M2159" s="18"/>
      <c r="N2159" s="127"/>
      <c r="O2159" s="16" t="str">
        <f t="shared" si="107"/>
        <v>Ok</v>
      </c>
    </row>
    <row r="2160" spans="1:15" ht="25.5" x14ac:dyDescent="0.2">
      <c r="A2160" s="157" t="str">
        <f t="shared" si="105"/>
        <v>No</v>
      </c>
      <c r="B2160" s="13" t="s">
        <v>524</v>
      </c>
      <c r="C2160" s="14" t="s">
        <v>4394</v>
      </c>
      <c r="D2160" s="13" t="s">
        <v>3186</v>
      </c>
      <c r="E2160" s="153">
        <v>0</v>
      </c>
      <c r="F2160" s="15" t="s">
        <v>528</v>
      </c>
      <c r="G2160" s="154">
        <v>0</v>
      </c>
      <c r="H2160" s="155">
        <f t="shared" si="106"/>
        <v>0</v>
      </c>
      <c r="I2160" s="153">
        <v>0</v>
      </c>
      <c r="J2160" s="153">
        <v>0</v>
      </c>
      <c r="K2160" s="153">
        <v>0</v>
      </c>
      <c r="L2160" s="17"/>
      <c r="M2160" s="18"/>
      <c r="N2160" s="127"/>
      <c r="O2160" s="16" t="str">
        <f t="shared" si="107"/>
        <v>Ok</v>
      </c>
    </row>
    <row r="2161" spans="1:15" ht="25.5" x14ac:dyDescent="0.2">
      <c r="A2161" s="157" t="str">
        <f t="shared" si="105"/>
        <v>No</v>
      </c>
      <c r="B2161" s="13" t="s">
        <v>524</v>
      </c>
      <c r="C2161" s="14" t="s">
        <v>4395</v>
      </c>
      <c r="D2161" s="13" t="s">
        <v>3188</v>
      </c>
      <c r="E2161" s="153">
        <v>0</v>
      </c>
      <c r="F2161" s="15" t="s">
        <v>528</v>
      </c>
      <c r="G2161" s="154">
        <v>0</v>
      </c>
      <c r="H2161" s="155">
        <f t="shared" si="106"/>
        <v>0</v>
      </c>
      <c r="I2161" s="153">
        <v>0</v>
      </c>
      <c r="J2161" s="153">
        <v>0</v>
      </c>
      <c r="K2161" s="153">
        <v>0</v>
      </c>
      <c r="L2161" s="17"/>
      <c r="M2161" s="18"/>
      <c r="N2161" s="127"/>
      <c r="O2161" s="16" t="str">
        <f t="shared" si="107"/>
        <v>Ok</v>
      </c>
    </row>
    <row r="2162" spans="1:15" ht="38.25" x14ac:dyDescent="0.2">
      <c r="A2162" s="157" t="str">
        <f t="shared" si="105"/>
        <v>No</v>
      </c>
      <c r="B2162" s="13" t="s">
        <v>524</v>
      </c>
      <c r="C2162" s="14" t="s">
        <v>4396</v>
      </c>
      <c r="D2162" s="13" t="s">
        <v>3190</v>
      </c>
      <c r="E2162" s="153">
        <v>0</v>
      </c>
      <c r="F2162" s="15" t="s">
        <v>528</v>
      </c>
      <c r="G2162" s="154">
        <v>0</v>
      </c>
      <c r="H2162" s="155">
        <f t="shared" si="106"/>
        <v>0</v>
      </c>
      <c r="I2162" s="153">
        <v>0</v>
      </c>
      <c r="J2162" s="153">
        <v>0</v>
      </c>
      <c r="K2162" s="153">
        <v>0</v>
      </c>
      <c r="L2162" s="17"/>
      <c r="M2162" s="18"/>
      <c r="N2162" s="127"/>
      <c r="O2162" s="16" t="str">
        <f t="shared" si="107"/>
        <v>Ok</v>
      </c>
    </row>
    <row r="2163" spans="1:15" ht="25.5" x14ac:dyDescent="0.2">
      <c r="A2163" s="157" t="str">
        <f t="shared" si="105"/>
        <v>No</v>
      </c>
      <c r="B2163" s="13" t="s">
        <v>524</v>
      </c>
      <c r="C2163" s="14" t="s">
        <v>4397</v>
      </c>
      <c r="D2163" s="13" t="s">
        <v>3192</v>
      </c>
      <c r="E2163" s="153">
        <v>0</v>
      </c>
      <c r="F2163" s="15" t="s">
        <v>528</v>
      </c>
      <c r="G2163" s="154">
        <v>0</v>
      </c>
      <c r="H2163" s="155">
        <f t="shared" si="106"/>
        <v>0</v>
      </c>
      <c r="I2163" s="153">
        <v>0</v>
      </c>
      <c r="J2163" s="153">
        <v>0</v>
      </c>
      <c r="K2163" s="153">
        <v>0</v>
      </c>
      <c r="L2163" s="17"/>
      <c r="M2163" s="18"/>
      <c r="N2163" s="127"/>
      <c r="O2163" s="16" t="str">
        <f t="shared" si="107"/>
        <v>Ok</v>
      </c>
    </row>
    <row r="2164" spans="1:15" ht="25.5" x14ac:dyDescent="0.2">
      <c r="A2164" s="157" t="str">
        <f t="shared" si="105"/>
        <v>No</v>
      </c>
      <c r="B2164" s="13" t="s">
        <v>524</v>
      </c>
      <c r="C2164" s="14" t="s">
        <v>4398</v>
      </c>
      <c r="D2164" s="13" t="s">
        <v>3194</v>
      </c>
      <c r="E2164" s="153">
        <v>0</v>
      </c>
      <c r="F2164" s="15" t="s">
        <v>528</v>
      </c>
      <c r="G2164" s="154">
        <v>0</v>
      </c>
      <c r="H2164" s="155">
        <f t="shared" si="106"/>
        <v>0</v>
      </c>
      <c r="I2164" s="153">
        <v>0</v>
      </c>
      <c r="J2164" s="153">
        <v>0</v>
      </c>
      <c r="K2164" s="153">
        <v>0</v>
      </c>
      <c r="L2164" s="17"/>
      <c r="M2164" s="18"/>
      <c r="N2164" s="127"/>
      <c r="O2164" s="16" t="str">
        <f t="shared" si="107"/>
        <v>Ok</v>
      </c>
    </row>
    <row r="2165" spans="1:15" ht="25.5" x14ac:dyDescent="0.2">
      <c r="A2165" s="157" t="str">
        <f t="shared" si="105"/>
        <v>No</v>
      </c>
      <c r="B2165" s="13" t="s">
        <v>524</v>
      </c>
      <c r="C2165" s="14" t="s">
        <v>4399</v>
      </c>
      <c r="D2165" s="13" t="s">
        <v>3196</v>
      </c>
      <c r="E2165" s="153">
        <v>0</v>
      </c>
      <c r="F2165" s="15" t="s">
        <v>528</v>
      </c>
      <c r="G2165" s="154">
        <v>0</v>
      </c>
      <c r="H2165" s="155">
        <f t="shared" si="106"/>
        <v>0</v>
      </c>
      <c r="I2165" s="153">
        <v>0</v>
      </c>
      <c r="J2165" s="153">
        <v>0</v>
      </c>
      <c r="K2165" s="153">
        <v>0</v>
      </c>
      <c r="L2165" s="17"/>
      <c r="M2165" s="18"/>
      <c r="N2165" s="127"/>
      <c r="O2165" s="16" t="str">
        <f t="shared" si="107"/>
        <v>Ok</v>
      </c>
    </row>
    <row r="2166" spans="1:15" ht="38.25" x14ac:dyDescent="0.2">
      <c r="A2166" s="157" t="str">
        <f t="shared" si="105"/>
        <v>No</v>
      </c>
      <c r="B2166" s="13" t="s">
        <v>524</v>
      </c>
      <c r="C2166" s="14" t="s">
        <v>4400</v>
      </c>
      <c r="D2166" s="13" t="s">
        <v>3198</v>
      </c>
      <c r="E2166" s="153">
        <v>0</v>
      </c>
      <c r="F2166" s="15" t="s">
        <v>528</v>
      </c>
      <c r="G2166" s="154">
        <v>0</v>
      </c>
      <c r="H2166" s="155">
        <f t="shared" si="106"/>
        <v>0</v>
      </c>
      <c r="I2166" s="153">
        <v>0</v>
      </c>
      <c r="J2166" s="153">
        <v>0</v>
      </c>
      <c r="K2166" s="153">
        <v>0</v>
      </c>
      <c r="L2166" s="17"/>
      <c r="M2166" s="18"/>
      <c r="N2166" s="127"/>
      <c r="O2166" s="16" t="str">
        <f t="shared" si="107"/>
        <v>Ok</v>
      </c>
    </row>
    <row r="2167" spans="1:15" ht="25.5" x14ac:dyDescent="0.2">
      <c r="A2167" s="157" t="str">
        <f t="shared" si="105"/>
        <v>No</v>
      </c>
      <c r="B2167" s="13" t="s">
        <v>524</v>
      </c>
      <c r="C2167" s="14" t="s">
        <v>4401</v>
      </c>
      <c r="D2167" s="13" t="s">
        <v>3200</v>
      </c>
      <c r="E2167" s="153">
        <v>0</v>
      </c>
      <c r="F2167" s="15" t="s">
        <v>528</v>
      </c>
      <c r="G2167" s="154">
        <v>0</v>
      </c>
      <c r="H2167" s="155">
        <f t="shared" si="106"/>
        <v>0</v>
      </c>
      <c r="I2167" s="153">
        <v>0</v>
      </c>
      <c r="J2167" s="153">
        <v>0</v>
      </c>
      <c r="K2167" s="153">
        <v>0</v>
      </c>
      <c r="L2167" s="17"/>
      <c r="M2167" s="18"/>
      <c r="N2167" s="127"/>
      <c r="O2167" s="16" t="str">
        <f t="shared" si="107"/>
        <v>Ok</v>
      </c>
    </row>
    <row r="2168" spans="1:15" ht="25.5" x14ac:dyDescent="0.2">
      <c r="A2168" s="157" t="str">
        <f t="shared" si="105"/>
        <v>No</v>
      </c>
      <c r="B2168" s="13" t="s">
        <v>524</v>
      </c>
      <c r="C2168" s="14" t="s">
        <v>4402</v>
      </c>
      <c r="D2168" s="13" t="s">
        <v>3202</v>
      </c>
      <c r="E2168" s="153">
        <v>0</v>
      </c>
      <c r="F2168" s="15" t="s">
        <v>528</v>
      </c>
      <c r="G2168" s="154">
        <v>0</v>
      </c>
      <c r="H2168" s="155">
        <f t="shared" si="106"/>
        <v>0</v>
      </c>
      <c r="I2168" s="153">
        <v>0</v>
      </c>
      <c r="J2168" s="153">
        <v>0</v>
      </c>
      <c r="K2168" s="153">
        <v>0</v>
      </c>
      <c r="L2168" s="17"/>
      <c r="M2168" s="18"/>
      <c r="N2168" s="127"/>
      <c r="O2168" s="16" t="str">
        <f t="shared" si="107"/>
        <v>Ok</v>
      </c>
    </row>
    <row r="2169" spans="1:15" ht="38.25" x14ac:dyDescent="0.2">
      <c r="A2169" s="157" t="str">
        <f t="shared" si="105"/>
        <v>No</v>
      </c>
      <c r="B2169" s="13" t="s">
        <v>524</v>
      </c>
      <c r="C2169" s="14" t="s">
        <v>4403</v>
      </c>
      <c r="D2169" s="13" t="s">
        <v>3204</v>
      </c>
      <c r="E2169" s="153">
        <v>0</v>
      </c>
      <c r="F2169" s="15" t="s">
        <v>528</v>
      </c>
      <c r="G2169" s="154">
        <v>0</v>
      </c>
      <c r="H2169" s="155">
        <f t="shared" si="106"/>
        <v>0</v>
      </c>
      <c r="I2169" s="153">
        <v>0</v>
      </c>
      <c r="J2169" s="153">
        <v>0</v>
      </c>
      <c r="K2169" s="153">
        <v>0</v>
      </c>
      <c r="L2169" s="17"/>
      <c r="M2169" s="18"/>
      <c r="N2169" s="127"/>
      <c r="O2169" s="16" t="str">
        <f t="shared" si="107"/>
        <v>Ok</v>
      </c>
    </row>
    <row r="2170" spans="1:15" ht="51" x14ac:dyDescent="0.2">
      <c r="A2170" s="157" t="str">
        <f t="shared" si="105"/>
        <v>No</v>
      </c>
      <c r="B2170" s="13" t="s">
        <v>524</v>
      </c>
      <c r="C2170" s="14" t="s">
        <v>4404</v>
      </c>
      <c r="D2170" s="13" t="s">
        <v>3206</v>
      </c>
      <c r="E2170" s="153">
        <v>0</v>
      </c>
      <c r="F2170" s="15" t="s">
        <v>528</v>
      </c>
      <c r="G2170" s="154">
        <v>0</v>
      </c>
      <c r="H2170" s="155">
        <f t="shared" si="106"/>
        <v>0</v>
      </c>
      <c r="I2170" s="153">
        <v>0</v>
      </c>
      <c r="J2170" s="153">
        <v>0</v>
      </c>
      <c r="K2170" s="153">
        <v>0</v>
      </c>
      <c r="L2170" s="17"/>
      <c r="M2170" s="18"/>
      <c r="N2170" s="127"/>
      <c r="O2170" s="16" t="str">
        <f t="shared" si="107"/>
        <v>Ok</v>
      </c>
    </row>
    <row r="2171" spans="1:15" ht="51" x14ac:dyDescent="0.2">
      <c r="A2171" s="157" t="str">
        <f t="shared" si="105"/>
        <v>No</v>
      </c>
      <c r="B2171" s="13" t="s">
        <v>524</v>
      </c>
      <c r="C2171" s="14" t="s">
        <v>4405</v>
      </c>
      <c r="D2171" s="13" t="s">
        <v>3208</v>
      </c>
      <c r="E2171" s="153">
        <v>0</v>
      </c>
      <c r="F2171" s="15" t="s">
        <v>528</v>
      </c>
      <c r="G2171" s="154">
        <v>0</v>
      </c>
      <c r="H2171" s="155">
        <f t="shared" si="106"/>
        <v>0</v>
      </c>
      <c r="I2171" s="153">
        <v>0</v>
      </c>
      <c r="J2171" s="153">
        <v>0</v>
      </c>
      <c r="K2171" s="153">
        <v>0</v>
      </c>
      <c r="L2171" s="17"/>
      <c r="M2171" s="18"/>
      <c r="N2171" s="127"/>
      <c r="O2171" s="16" t="str">
        <f t="shared" si="107"/>
        <v>Ok</v>
      </c>
    </row>
    <row r="2172" spans="1:15" ht="38.25" x14ac:dyDescent="0.2">
      <c r="A2172" s="157" t="str">
        <f t="shared" si="105"/>
        <v>No</v>
      </c>
      <c r="B2172" s="13" t="s">
        <v>524</v>
      </c>
      <c r="C2172" s="14" t="s">
        <v>4406</v>
      </c>
      <c r="D2172" s="13" t="s">
        <v>3210</v>
      </c>
      <c r="E2172" s="153">
        <v>0</v>
      </c>
      <c r="F2172" s="15" t="s">
        <v>528</v>
      </c>
      <c r="G2172" s="154">
        <v>0</v>
      </c>
      <c r="H2172" s="155">
        <f t="shared" si="106"/>
        <v>0</v>
      </c>
      <c r="I2172" s="153">
        <v>0</v>
      </c>
      <c r="J2172" s="153">
        <v>0</v>
      </c>
      <c r="K2172" s="153">
        <v>0</v>
      </c>
      <c r="L2172" s="17"/>
      <c r="M2172" s="18"/>
      <c r="N2172" s="127"/>
      <c r="O2172" s="16" t="str">
        <f t="shared" si="107"/>
        <v>Ok</v>
      </c>
    </row>
    <row r="2173" spans="1:15" ht="25.5" x14ac:dyDescent="0.2">
      <c r="A2173" s="157" t="str">
        <f t="shared" si="105"/>
        <v>No</v>
      </c>
      <c r="B2173" s="13" t="s">
        <v>524</v>
      </c>
      <c r="C2173" s="14" t="s">
        <v>4407</v>
      </c>
      <c r="D2173" s="13" t="s">
        <v>3657</v>
      </c>
      <c r="E2173" s="153">
        <v>0</v>
      </c>
      <c r="F2173" s="15" t="s">
        <v>528</v>
      </c>
      <c r="G2173" s="154">
        <v>0</v>
      </c>
      <c r="H2173" s="155">
        <f t="shared" si="106"/>
        <v>0</v>
      </c>
      <c r="I2173" s="153">
        <v>0</v>
      </c>
      <c r="J2173" s="153">
        <v>0</v>
      </c>
      <c r="K2173" s="153">
        <v>0</v>
      </c>
      <c r="L2173" s="17"/>
      <c r="M2173" s="18"/>
      <c r="N2173" s="127"/>
      <c r="O2173" s="16" t="str">
        <f t="shared" si="107"/>
        <v>Ok</v>
      </c>
    </row>
    <row r="2174" spans="1:15" ht="38.25" x14ac:dyDescent="0.2">
      <c r="A2174" s="157" t="str">
        <f t="shared" si="105"/>
        <v>No</v>
      </c>
      <c r="B2174" s="13" t="s">
        <v>524</v>
      </c>
      <c r="C2174" s="14" t="s">
        <v>4408</v>
      </c>
      <c r="D2174" s="13" t="s">
        <v>3213</v>
      </c>
      <c r="E2174" s="153">
        <v>0</v>
      </c>
      <c r="F2174" s="15" t="s">
        <v>528</v>
      </c>
      <c r="G2174" s="154">
        <v>0</v>
      </c>
      <c r="H2174" s="155">
        <f t="shared" si="106"/>
        <v>0</v>
      </c>
      <c r="I2174" s="153">
        <v>0</v>
      </c>
      <c r="J2174" s="153">
        <v>0</v>
      </c>
      <c r="K2174" s="153">
        <v>0</v>
      </c>
      <c r="L2174" s="17"/>
      <c r="M2174" s="18"/>
      <c r="N2174" s="127"/>
      <c r="O2174" s="16" t="str">
        <f t="shared" si="107"/>
        <v>Ok</v>
      </c>
    </row>
    <row r="2175" spans="1:15" ht="38.25" x14ac:dyDescent="0.2">
      <c r="A2175" s="157" t="str">
        <f t="shared" si="105"/>
        <v>No</v>
      </c>
      <c r="B2175" s="13" t="s">
        <v>524</v>
      </c>
      <c r="C2175" s="14" t="s">
        <v>4409</v>
      </c>
      <c r="D2175" s="13" t="s">
        <v>3215</v>
      </c>
      <c r="E2175" s="153">
        <v>0</v>
      </c>
      <c r="F2175" s="15" t="s">
        <v>528</v>
      </c>
      <c r="G2175" s="154">
        <v>0</v>
      </c>
      <c r="H2175" s="155">
        <f t="shared" si="106"/>
        <v>0</v>
      </c>
      <c r="I2175" s="153">
        <v>0</v>
      </c>
      <c r="J2175" s="153">
        <v>0</v>
      </c>
      <c r="K2175" s="153">
        <v>0</v>
      </c>
      <c r="L2175" s="17"/>
      <c r="M2175" s="18"/>
      <c r="N2175" s="127"/>
      <c r="O2175" s="16" t="str">
        <f t="shared" si="107"/>
        <v>Ok</v>
      </c>
    </row>
    <row r="2176" spans="1:15" ht="38.25" x14ac:dyDescent="0.2">
      <c r="A2176" s="157" t="str">
        <f t="shared" si="105"/>
        <v>No</v>
      </c>
      <c r="B2176" s="13" t="s">
        <v>524</v>
      </c>
      <c r="C2176" s="14" t="s">
        <v>4410</v>
      </c>
      <c r="D2176" s="13" t="s">
        <v>3217</v>
      </c>
      <c r="E2176" s="153">
        <v>0</v>
      </c>
      <c r="F2176" s="15" t="s">
        <v>528</v>
      </c>
      <c r="G2176" s="154">
        <v>0</v>
      </c>
      <c r="H2176" s="155">
        <f t="shared" si="106"/>
        <v>0</v>
      </c>
      <c r="I2176" s="153">
        <v>0</v>
      </c>
      <c r="J2176" s="153">
        <v>0</v>
      </c>
      <c r="K2176" s="153">
        <v>0</v>
      </c>
      <c r="L2176" s="17"/>
      <c r="M2176" s="18"/>
      <c r="N2176" s="127"/>
      <c r="O2176" s="16" t="str">
        <f t="shared" si="107"/>
        <v>Ok</v>
      </c>
    </row>
    <row r="2177" spans="1:15" ht="38.25" x14ac:dyDescent="0.2">
      <c r="A2177" s="157" t="str">
        <f t="shared" si="105"/>
        <v>No</v>
      </c>
      <c r="B2177" s="13" t="s">
        <v>524</v>
      </c>
      <c r="C2177" s="14" t="s">
        <v>4411</v>
      </c>
      <c r="D2177" s="13" t="s">
        <v>3219</v>
      </c>
      <c r="E2177" s="153">
        <v>0</v>
      </c>
      <c r="F2177" s="15" t="s">
        <v>528</v>
      </c>
      <c r="G2177" s="154">
        <v>0</v>
      </c>
      <c r="H2177" s="155">
        <f t="shared" si="106"/>
        <v>0</v>
      </c>
      <c r="I2177" s="153">
        <v>0</v>
      </c>
      <c r="J2177" s="153">
        <v>0</v>
      </c>
      <c r="K2177" s="153">
        <v>0</v>
      </c>
      <c r="L2177" s="17"/>
      <c r="M2177" s="18"/>
      <c r="N2177" s="127"/>
      <c r="O2177" s="16" t="str">
        <f t="shared" si="107"/>
        <v>Ok</v>
      </c>
    </row>
    <row r="2178" spans="1:15" ht="51" x14ac:dyDescent="0.2">
      <c r="A2178" s="157" t="str">
        <f t="shared" si="105"/>
        <v>No</v>
      </c>
      <c r="B2178" s="13" t="s">
        <v>524</v>
      </c>
      <c r="C2178" s="14" t="s">
        <v>4412</v>
      </c>
      <c r="D2178" s="13" t="s">
        <v>3221</v>
      </c>
      <c r="E2178" s="153">
        <v>0</v>
      </c>
      <c r="F2178" s="15" t="s">
        <v>528</v>
      </c>
      <c r="G2178" s="154">
        <v>0</v>
      </c>
      <c r="H2178" s="155">
        <f t="shared" si="106"/>
        <v>0</v>
      </c>
      <c r="I2178" s="153">
        <v>0</v>
      </c>
      <c r="J2178" s="153">
        <v>0</v>
      </c>
      <c r="K2178" s="153">
        <v>0</v>
      </c>
      <c r="L2178" s="17"/>
      <c r="M2178" s="18"/>
      <c r="N2178" s="127"/>
      <c r="O2178" s="16" t="str">
        <f t="shared" si="107"/>
        <v>Ok</v>
      </c>
    </row>
    <row r="2179" spans="1:15" ht="51" x14ac:dyDescent="0.2">
      <c r="A2179" s="157" t="str">
        <f t="shared" si="105"/>
        <v>No</v>
      </c>
      <c r="B2179" s="13" t="s">
        <v>524</v>
      </c>
      <c r="C2179" s="14" t="s">
        <v>4413</v>
      </c>
      <c r="D2179" s="13" t="s">
        <v>3223</v>
      </c>
      <c r="E2179" s="153">
        <v>0</v>
      </c>
      <c r="F2179" s="15" t="s">
        <v>528</v>
      </c>
      <c r="G2179" s="154">
        <v>0</v>
      </c>
      <c r="H2179" s="155">
        <f t="shared" si="106"/>
        <v>0</v>
      </c>
      <c r="I2179" s="153">
        <v>0</v>
      </c>
      <c r="J2179" s="153">
        <v>0</v>
      </c>
      <c r="K2179" s="153">
        <v>0</v>
      </c>
      <c r="L2179" s="17"/>
      <c r="M2179" s="18"/>
      <c r="N2179" s="127"/>
      <c r="O2179" s="16" t="str">
        <f t="shared" si="107"/>
        <v>Ok</v>
      </c>
    </row>
    <row r="2180" spans="1:15" ht="38.25" x14ac:dyDescent="0.2">
      <c r="A2180" s="157" t="str">
        <f t="shared" si="105"/>
        <v>No</v>
      </c>
      <c r="B2180" s="13" t="s">
        <v>524</v>
      </c>
      <c r="C2180" s="14" t="s">
        <v>4414</v>
      </c>
      <c r="D2180" s="13" t="s">
        <v>3225</v>
      </c>
      <c r="E2180" s="153">
        <v>0</v>
      </c>
      <c r="F2180" s="15" t="s">
        <v>528</v>
      </c>
      <c r="G2180" s="154">
        <v>0</v>
      </c>
      <c r="H2180" s="155">
        <f t="shared" si="106"/>
        <v>0</v>
      </c>
      <c r="I2180" s="153">
        <v>0</v>
      </c>
      <c r="J2180" s="153">
        <v>0</v>
      </c>
      <c r="K2180" s="153">
        <v>0</v>
      </c>
      <c r="L2180" s="17"/>
      <c r="M2180" s="18"/>
      <c r="N2180" s="127"/>
      <c r="O2180" s="16" t="str">
        <f t="shared" si="107"/>
        <v>Ok</v>
      </c>
    </row>
    <row r="2181" spans="1:15" ht="25.5" x14ac:dyDescent="0.2">
      <c r="A2181" s="157" t="str">
        <f t="shared" si="105"/>
        <v>No</v>
      </c>
      <c r="B2181" s="13" t="s">
        <v>524</v>
      </c>
      <c r="C2181" s="14" t="s">
        <v>4415</v>
      </c>
      <c r="D2181" s="13" t="s">
        <v>3540</v>
      </c>
      <c r="E2181" s="153">
        <v>0</v>
      </c>
      <c r="F2181" s="15" t="s">
        <v>528</v>
      </c>
      <c r="G2181" s="154">
        <v>0</v>
      </c>
      <c r="H2181" s="155">
        <f t="shared" si="106"/>
        <v>0</v>
      </c>
      <c r="I2181" s="153">
        <v>0</v>
      </c>
      <c r="J2181" s="153">
        <v>0</v>
      </c>
      <c r="K2181" s="153">
        <v>0</v>
      </c>
      <c r="L2181" s="17"/>
      <c r="M2181" s="18"/>
      <c r="N2181" s="127"/>
      <c r="O2181" s="16" t="str">
        <f t="shared" si="107"/>
        <v>Ok</v>
      </c>
    </row>
    <row r="2182" spans="1:15" ht="25.5" x14ac:dyDescent="0.2">
      <c r="A2182" s="157" t="str">
        <f t="shared" si="105"/>
        <v>No</v>
      </c>
      <c r="B2182" s="13" t="s">
        <v>524</v>
      </c>
      <c r="C2182" s="14" t="s">
        <v>4416</v>
      </c>
      <c r="D2182" s="13" t="s">
        <v>3542</v>
      </c>
      <c r="E2182" s="153">
        <v>0</v>
      </c>
      <c r="F2182" s="15" t="s">
        <v>528</v>
      </c>
      <c r="G2182" s="154">
        <v>0</v>
      </c>
      <c r="H2182" s="155">
        <f t="shared" si="106"/>
        <v>0</v>
      </c>
      <c r="I2182" s="153">
        <v>0</v>
      </c>
      <c r="J2182" s="153">
        <v>0</v>
      </c>
      <c r="K2182" s="153">
        <v>0</v>
      </c>
      <c r="L2182" s="17"/>
      <c r="M2182" s="18"/>
      <c r="N2182" s="127"/>
      <c r="O2182" s="16" t="str">
        <f t="shared" si="107"/>
        <v>Ok</v>
      </c>
    </row>
    <row r="2183" spans="1:15" ht="25.5" x14ac:dyDescent="0.2">
      <c r="A2183" s="157" t="str">
        <f t="shared" si="105"/>
        <v>No</v>
      </c>
      <c r="B2183" s="13" t="s">
        <v>524</v>
      </c>
      <c r="C2183" s="14" t="s">
        <v>4417</v>
      </c>
      <c r="D2183" s="13" t="s">
        <v>3544</v>
      </c>
      <c r="E2183" s="153">
        <v>0</v>
      </c>
      <c r="F2183" s="15" t="s">
        <v>528</v>
      </c>
      <c r="G2183" s="154">
        <v>0</v>
      </c>
      <c r="H2183" s="155">
        <f t="shared" si="106"/>
        <v>0</v>
      </c>
      <c r="I2183" s="153">
        <v>0</v>
      </c>
      <c r="J2183" s="153">
        <v>0</v>
      </c>
      <c r="K2183" s="153">
        <v>0</v>
      </c>
      <c r="L2183" s="17"/>
      <c r="M2183" s="18"/>
      <c r="N2183" s="127"/>
      <c r="O2183" s="16" t="str">
        <f t="shared" si="107"/>
        <v>Ok</v>
      </c>
    </row>
    <row r="2184" spans="1:15" ht="25.5" x14ac:dyDescent="0.2">
      <c r="A2184" s="157" t="str">
        <f t="shared" si="105"/>
        <v>No</v>
      </c>
      <c r="B2184" s="13" t="s">
        <v>524</v>
      </c>
      <c r="C2184" s="14" t="s">
        <v>4418</v>
      </c>
      <c r="D2184" s="13" t="s">
        <v>3546</v>
      </c>
      <c r="E2184" s="153">
        <v>0</v>
      </c>
      <c r="F2184" s="15" t="s">
        <v>528</v>
      </c>
      <c r="G2184" s="154">
        <v>0</v>
      </c>
      <c r="H2184" s="155">
        <f t="shared" si="106"/>
        <v>0</v>
      </c>
      <c r="I2184" s="153">
        <v>0</v>
      </c>
      <c r="J2184" s="153">
        <v>0</v>
      </c>
      <c r="K2184" s="153">
        <v>0</v>
      </c>
      <c r="L2184" s="17"/>
      <c r="M2184" s="18"/>
      <c r="N2184" s="127"/>
      <c r="O2184" s="16" t="str">
        <f t="shared" si="107"/>
        <v>Ok</v>
      </c>
    </row>
    <row r="2185" spans="1:15" ht="25.5" x14ac:dyDescent="0.2">
      <c r="A2185" s="157" t="str">
        <f t="shared" si="105"/>
        <v>No</v>
      </c>
      <c r="B2185" s="13" t="s">
        <v>524</v>
      </c>
      <c r="C2185" s="14" t="s">
        <v>4419</v>
      </c>
      <c r="D2185" s="13" t="s">
        <v>3548</v>
      </c>
      <c r="E2185" s="153">
        <v>0</v>
      </c>
      <c r="F2185" s="15" t="s">
        <v>528</v>
      </c>
      <c r="G2185" s="154">
        <v>0</v>
      </c>
      <c r="H2185" s="155">
        <f t="shared" si="106"/>
        <v>0</v>
      </c>
      <c r="I2185" s="153">
        <v>0</v>
      </c>
      <c r="J2185" s="153">
        <v>0</v>
      </c>
      <c r="K2185" s="153">
        <v>0</v>
      </c>
      <c r="L2185" s="17"/>
      <c r="M2185" s="18"/>
      <c r="N2185" s="127"/>
      <c r="O2185" s="16" t="str">
        <f t="shared" si="107"/>
        <v>Ok</v>
      </c>
    </row>
    <row r="2186" spans="1:15" ht="51" x14ac:dyDescent="0.2">
      <c r="A2186" s="157" t="str">
        <f t="shared" si="105"/>
        <v>No</v>
      </c>
      <c r="B2186" s="13" t="s">
        <v>524</v>
      </c>
      <c r="C2186" s="14" t="s">
        <v>4420</v>
      </c>
      <c r="D2186" s="13" t="s">
        <v>3550</v>
      </c>
      <c r="E2186" s="153">
        <v>0</v>
      </c>
      <c r="F2186" s="15" t="s">
        <v>528</v>
      </c>
      <c r="G2186" s="154">
        <v>0</v>
      </c>
      <c r="H2186" s="155">
        <f t="shared" si="106"/>
        <v>0</v>
      </c>
      <c r="I2186" s="153">
        <v>0</v>
      </c>
      <c r="J2186" s="153">
        <v>0</v>
      </c>
      <c r="K2186" s="153">
        <v>0</v>
      </c>
      <c r="L2186" s="17"/>
      <c r="M2186" s="18"/>
      <c r="N2186" s="127"/>
      <c r="O2186" s="16" t="str">
        <f t="shared" si="107"/>
        <v>Ok</v>
      </c>
    </row>
    <row r="2187" spans="1:15" ht="51" x14ac:dyDescent="0.2">
      <c r="A2187" s="157" t="str">
        <f t="shared" ref="A2187:A2250" si="108">IF(OR(E2187&lt;&gt;0,G2187&lt;&gt;0),"Si","No")</f>
        <v>No</v>
      </c>
      <c r="B2187" s="13" t="s">
        <v>524</v>
      </c>
      <c r="C2187" s="14" t="s">
        <v>4421</v>
      </c>
      <c r="D2187" s="13" t="s">
        <v>3552</v>
      </c>
      <c r="E2187" s="153">
        <v>0</v>
      </c>
      <c r="F2187" s="15" t="s">
        <v>528</v>
      </c>
      <c r="G2187" s="154">
        <v>0</v>
      </c>
      <c r="H2187" s="155">
        <f t="shared" ref="H2187:H2250" si="109">+E2187-G2187</f>
        <v>0</v>
      </c>
      <c r="I2187" s="153">
        <v>0</v>
      </c>
      <c r="J2187" s="153">
        <v>0</v>
      </c>
      <c r="K2187" s="153">
        <v>0</v>
      </c>
      <c r="L2187" s="17"/>
      <c r="M2187" s="18"/>
      <c r="N2187" s="127"/>
      <c r="O2187" s="16" t="str">
        <f t="shared" si="107"/>
        <v>Ok</v>
      </c>
    </row>
    <row r="2188" spans="1:15" ht="38.25" x14ac:dyDescent="0.2">
      <c r="A2188" s="157" t="str">
        <f t="shared" si="108"/>
        <v>No</v>
      </c>
      <c r="B2188" s="13" t="s">
        <v>524</v>
      </c>
      <c r="C2188" s="14" t="s">
        <v>4422</v>
      </c>
      <c r="D2188" s="13" t="s">
        <v>3554</v>
      </c>
      <c r="E2188" s="153">
        <v>0</v>
      </c>
      <c r="F2188" s="15" t="s">
        <v>528</v>
      </c>
      <c r="G2188" s="154">
        <v>0</v>
      </c>
      <c r="H2188" s="155">
        <f t="shared" si="109"/>
        <v>0</v>
      </c>
      <c r="I2188" s="153">
        <v>0</v>
      </c>
      <c r="J2188" s="153">
        <v>0</v>
      </c>
      <c r="K2188" s="153">
        <v>0</v>
      </c>
      <c r="L2188" s="17"/>
      <c r="M2188" s="18"/>
      <c r="N2188" s="127"/>
      <c r="O2188" s="16" t="str">
        <f t="shared" si="107"/>
        <v>Ok</v>
      </c>
    </row>
    <row r="2189" spans="1:15" ht="38.25" x14ac:dyDescent="0.2">
      <c r="A2189" s="157" t="str">
        <f t="shared" si="108"/>
        <v>No</v>
      </c>
      <c r="B2189" s="13" t="s">
        <v>524</v>
      </c>
      <c r="C2189" s="14" t="s">
        <v>4423</v>
      </c>
      <c r="D2189" s="13" t="s">
        <v>3264</v>
      </c>
      <c r="E2189" s="153">
        <v>0</v>
      </c>
      <c r="F2189" s="15" t="s">
        <v>528</v>
      </c>
      <c r="G2189" s="154">
        <v>0</v>
      </c>
      <c r="H2189" s="155">
        <f t="shared" si="109"/>
        <v>0</v>
      </c>
      <c r="I2189" s="153">
        <v>0</v>
      </c>
      <c r="J2189" s="153">
        <v>0</v>
      </c>
      <c r="K2189" s="153">
        <v>0</v>
      </c>
      <c r="L2189" s="17"/>
      <c r="M2189" s="18"/>
      <c r="N2189" s="127"/>
      <c r="O2189" s="16" t="str">
        <f t="shared" si="107"/>
        <v>Ok</v>
      </c>
    </row>
    <row r="2190" spans="1:15" ht="38.25" x14ac:dyDescent="0.2">
      <c r="A2190" s="157" t="str">
        <f t="shared" si="108"/>
        <v>No</v>
      </c>
      <c r="B2190" s="13" t="s">
        <v>524</v>
      </c>
      <c r="C2190" s="14" t="s">
        <v>4424</v>
      </c>
      <c r="D2190" s="13" t="s">
        <v>3266</v>
      </c>
      <c r="E2190" s="153">
        <v>0</v>
      </c>
      <c r="F2190" s="15" t="s">
        <v>528</v>
      </c>
      <c r="G2190" s="154">
        <v>0</v>
      </c>
      <c r="H2190" s="155">
        <f t="shared" si="109"/>
        <v>0</v>
      </c>
      <c r="I2190" s="153">
        <v>0</v>
      </c>
      <c r="J2190" s="153">
        <v>0</v>
      </c>
      <c r="K2190" s="153">
        <v>0</v>
      </c>
      <c r="L2190" s="17"/>
      <c r="M2190" s="18"/>
      <c r="N2190" s="127"/>
      <c r="O2190" s="16" t="str">
        <f t="shared" si="107"/>
        <v>Ok</v>
      </c>
    </row>
    <row r="2191" spans="1:15" ht="38.25" x14ac:dyDescent="0.2">
      <c r="A2191" s="157" t="str">
        <f t="shared" si="108"/>
        <v>No</v>
      </c>
      <c r="B2191" s="13" t="s">
        <v>524</v>
      </c>
      <c r="C2191" s="14" t="s">
        <v>4425</v>
      </c>
      <c r="D2191" s="13" t="s">
        <v>3268</v>
      </c>
      <c r="E2191" s="153">
        <v>0</v>
      </c>
      <c r="F2191" s="15" t="s">
        <v>528</v>
      </c>
      <c r="G2191" s="154">
        <v>0</v>
      </c>
      <c r="H2191" s="155">
        <f t="shared" si="109"/>
        <v>0</v>
      </c>
      <c r="I2191" s="153">
        <v>0</v>
      </c>
      <c r="J2191" s="153">
        <v>0</v>
      </c>
      <c r="K2191" s="153">
        <v>0</v>
      </c>
      <c r="L2191" s="17"/>
      <c r="M2191" s="18"/>
      <c r="N2191" s="127"/>
      <c r="O2191" s="16" t="str">
        <f t="shared" si="107"/>
        <v>Ok</v>
      </c>
    </row>
    <row r="2192" spans="1:15" ht="38.25" x14ac:dyDescent="0.2">
      <c r="A2192" s="157" t="str">
        <f t="shared" si="108"/>
        <v>No</v>
      </c>
      <c r="B2192" s="13" t="s">
        <v>524</v>
      </c>
      <c r="C2192" s="14" t="s">
        <v>4426</v>
      </c>
      <c r="D2192" s="13" t="s">
        <v>3270</v>
      </c>
      <c r="E2192" s="153">
        <v>0</v>
      </c>
      <c r="F2192" s="15" t="s">
        <v>528</v>
      </c>
      <c r="G2192" s="154">
        <v>0</v>
      </c>
      <c r="H2192" s="155">
        <f t="shared" si="109"/>
        <v>0</v>
      </c>
      <c r="I2192" s="153">
        <v>0</v>
      </c>
      <c r="J2192" s="153">
        <v>0</v>
      </c>
      <c r="K2192" s="153">
        <v>0</v>
      </c>
      <c r="L2192" s="17"/>
      <c r="M2192" s="18"/>
      <c r="N2192" s="127"/>
      <c r="O2192" s="16" t="str">
        <f t="shared" si="107"/>
        <v>Ok</v>
      </c>
    </row>
    <row r="2193" spans="1:15" ht="63.75" x14ac:dyDescent="0.2">
      <c r="A2193" s="157" t="str">
        <f t="shared" si="108"/>
        <v>No</v>
      </c>
      <c r="B2193" s="13" t="s">
        <v>524</v>
      </c>
      <c r="C2193" s="14" t="s">
        <v>4427</v>
      </c>
      <c r="D2193" s="13" t="s">
        <v>3272</v>
      </c>
      <c r="E2193" s="153">
        <v>0</v>
      </c>
      <c r="F2193" s="15" t="s">
        <v>528</v>
      </c>
      <c r="G2193" s="154">
        <v>0</v>
      </c>
      <c r="H2193" s="155">
        <f t="shared" si="109"/>
        <v>0</v>
      </c>
      <c r="I2193" s="153">
        <v>0</v>
      </c>
      <c r="J2193" s="153">
        <v>0</v>
      </c>
      <c r="K2193" s="153">
        <v>0</v>
      </c>
      <c r="L2193" s="17"/>
      <c r="M2193" s="18"/>
      <c r="N2193" s="127"/>
      <c r="O2193" s="16" t="str">
        <f t="shared" si="107"/>
        <v>Ok</v>
      </c>
    </row>
    <row r="2194" spans="1:15" ht="63.75" x14ac:dyDescent="0.2">
      <c r="A2194" s="157" t="str">
        <f t="shared" si="108"/>
        <v>No</v>
      </c>
      <c r="B2194" s="13" t="s">
        <v>524</v>
      </c>
      <c r="C2194" s="14" t="s">
        <v>4428</v>
      </c>
      <c r="D2194" s="13" t="s">
        <v>3274</v>
      </c>
      <c r="E2194" s="153">
        <v>0</v>
      </c>
      <c r="F2194" s="15" t="s">
        <v>528</v>
      </c>
      <c r="G2194" s="154">
        <v>0</v>
      </c>
      <c r="H2194" s="155">
        <f t="shared" si="109"/>
        <v>0</v>
      </c>
      <c r="I2194" s="153">
        <v>0</v>
      </c>
      <c r="J2194" s="153">
        <v>0</v>
      </c>
      <c r="K2194" s="153">
        <v>0</v>
      </c>
      <c r="L2194" s="17"/>
      <c r="M2194" s="18"/>
      <c r="N2194" s="127"/>
      <c r="O2194" s="16" t="str">
        <f t="shared" si="107"/>
        <v>Ok</v>
      </c>
    </row>
    <row r="2195" spans="1:15" ht="51" x14ac:dyDescent="0.2">
      <c r="A2195" s="157" t="str">
        <f t="shared" si="108"/>
        <v>No</v>
      </c>
      <c r="B2195" s="13" t="s">
        <v>524</v>
      </c>
      <c r="C2195" s="14" t="s">
        <v>4429</v>
      </c>
      <c r="D2195" s="13" t="s">
        <v>3276</v>
      </c>
      <c r="E2195" s="153">
        <v>0</v>
      </c>
      <c r="F2195" s="15" t="s">
        <v>528</v>
      </c>
      <c r="G2195" s="154">
        <v>0</v>
      </c>
      <c r="H2195" s="155">
        <f t="shared" si="109"/>
        <v>0</v>
      </c>
      <c r="I2195" s="153">
        <v>0</v>
      </c>
      <c r="J2195" s="153">
        <v>0</v>
      </c>
      <c r="K2195" s="153">
        <v>0</v>
      </c>
      <c r="L2195" s="17"/>
      <c r="M2195" s="18"/>
      <c r="N2195" s="127"/>
      <c r="O2195" s="16" t="str">
        <f t="shared" si="107"/>
        <v>Ok</v>
      </c>
    </row>
    <row r="2196" spans="1:15" ht="51" x14ac:dyDescent="0.2">
      <c r="A2196" s="157" t="str">
        <f t="shared" si="108"/>
        <v>No</v>
      </c>
      <c r="B2196" s="13" t="s">
        <v>12091</v>
      </c>
      <c r="C2196" s="14" t="s">
        <v>4547</v>
      </c>
      <c r="D2196" s="13" t="s">
        <v>4458</v>
      </c>
      <c r="E2196" s="153">
        <v>0</v>
      </c>
      <c r="F2196" s="15" t="s">
        <v>528</v>
      </c>
      <c r="G2196" s="154">
        <v>0</v>
      </c>
      <c r="H2196" s="155">
        <f t="shared" si="109"/>
        <v>0</v>
      </c>
      <c r="I2196" s="153">
        <v>0</v>
      </c>
      <c r="J2196" s="153">
        <v>0</v>
      </c>
      <c r="K2196" s="153">
        <v>0</v>
      </c>
      <c r="L2196" s="17"/>
      <c r="M2196" s="18"/>
      <c r="N2196" s="127"/>
      <c r="O2196" s="16" t="str">
        <f t="shared" si="107"/>
        <v>Ok</v>
      </c>
    </row>
    <row r="2197" spans="1:15" ht="51" x14ac:dyDescent="0.2">
      <c r="A2197" s="157" t="str">
        <f t="shared" si="108"/>
        <v>No</v>
      </c>
      <c r="B2197" s="13" t="s">
        <v>12091</v>
      </c>
      <c r="C2197" s="14" t="s">
        <v>4549</v>
      </c>
      <c r="D2197" s="13" t="s">
        <v>4461</v>
      </c>
      <c r="E2197" s="153">
        <v>0</v>
      </c>
      <c r="F2197" s="15" t="s">
        <v>528</v>
      </c>
      <c r="G2197" s="154">
        <v>0</v>
      </c>
      <c r="H2197" s="155">
        <f t="shared" si="109"/>
        <v>0</v>
      </c>
      <c r="I2197" s="153">
        <v>0</v>
      </c>
      <c r="J2197" s="153">
        <v>0</v>
      </c>
      <c r="K2197" s="153">
        <v>0</v>
      </c>
      <c r="L2197" s="17"/>
      <c r="M2197" s="18"/>
      <c r="N2197" s="127"/>
      <c r="O2197" s="16" t="str">
        <f t="shared" si="107"/>
        <v>Ok</v>
      </c>
    </row>
    <row r="2198" spans="1:15" ht="51" x14ac:dyDescent="0.2">
      <c r="A2198" s="157" t="str">
        <f t="shared" si="108"/>
        <v>No</v>
      </c>
      <c r="B2198" s="13" t="s">
        <v>12091</v>
      </c>
      <c r="C2198" s="14" t="s">
        <v>4551</v>
      </c>
      <c r="D2198" s="13" t="s">
        <v>37</v>
      </c>
      <c r="E2198" s="153">
        <v>0</v>
      </c>
      <c r="F2198" s="15" t="s">
        <v>528</v>
      </c>
      <c r="G2198" s="154">
        <v>0</v>
      </c>
      <c r="H2198" s="155">
        <f t="shared" si="109"/>
        <v>0</v>
      </c>
      <c r="I2198" s="153">
        <v>0</v>
      </c>
      <c r="J2198" s="153">
        <v>0</v>
      </c>
      <c r="K2198" s="153">
        <v>0</v>
      </c>
      <c r="L2198" s="17"/>
      <c r="M2198" s="18"/>
      <c r="N2198" s="127"/>
      <c r="O2198" s="16" t="str">
        <f t="shared" si="107"/>
        <v>Ok</v>
      </c>
    </row>
    <row r="2199" spans="1:15" ht="51" x14ac:dyDescent="0.2">
      <c r="A2199" s="157" t="str">
        <f t="shared" si="108"/>
        <v>No</v>
      </c>
      <c r="B2199" s="13" t="s">
        <v>12091</v>
      </c>
      <c r="C2199" s="14" t="s">
        <v>4554</v>
      </c>
      <c r="D2199" s="13" t="s">
        <v>4553</v>
      </c>
      <c r="E2199" s="153">
        <v>0</v>
      </c>
      <c r="F2199" s="15" t="s">
        <v>528</v>
      </c>
      <c r="G2199" s="154">
        <v>0</v>
      </c>
      <c r="H2199" s="155">
        <f t="shared" si="109"/>
        <v>0</v>
      </c>
      <c r="I2199" s="153">
        <v>0</v>
      </c>
      <c r="J2199" s="153">
        <v>0</v>
      </c>
      <c r="K2199" s="153">
        <v>0</v>
      </c>
      <c r="L2199" s="17"/>
      <c r="M2199" s="18"/>
      <c r="N2199" s="127"/>
      <c r="O2199" s="16" t="str">
        <f t="shared" si="107"/>
        <v>Ok</v>
      </c>
    </row>
    <row r="2200" spans="1:15" ht="51" x14ac:dyDescent="0.2">
      <c r="A2200" s="157" t="str">
        <f t="shared" si="108"/>
        <v>No</v>
      </c>
      <c r="B2200" s="13" t="s">
        <v>12091</v>
      </c>
      <c r="C2200" s="14" t="s">
        <v>4556</v>
      </c>
      <c r="D2200" s="13" t="s">
        <v>2888</v>
      </c>
      <c r="E2200" s="153">
        <v>0</v>
      </c>
      <c r="F2200" s="15" t="s">
        <v>528</v>
      </c>
      <c r="G2200" s="154">
        <v>0</v>
      </c>
      <c r="H2200" s="155">
        <f t="shared" si="109"/>
        <v>0</v>
      </c>
      <c r="I2200" s="153">
        <v>0</v>
      </c>
      <c r="J2200" s="153">
        <v>0</v>
      </c>
      <c r="K2200" s="153">
        <v>0</v>
      </c>
      <c r="L2200" s="17"/>
      <c r="M2200" s="18"/>
      <c r="N2200" s="127"/>
      <c r="O2200" s="16" t="str">
        <f t="shared" si="107"/>
        <v>Ok</v>
      </c>
    </row>
    <row r="2201" spans="1:15" ht="51" x14ac:dyDescent="0.2">
      <c r="A2201" s="157" t="str">
        <f t="shared" si="108"/>
        <v>No</v>
      </c>
      <c r="B2201" s="13" t="s">
        <v>12091</v>
      </c>
      <c r="C2201" s="14" t="s">
        <v>4559</v>
      </c>
      <c r="D2201" s="13" t="s">
        <v>4558</v>
      </c>
      <c r="E2201" s="153">
        <v>0</v>
      </c>
      <c r="F2201" s="15" t="s">
        <v>528</v>
      </c>
      <c r="G2201" s="154">
        <v>0</v>
      </c>
      <c r="H2201" s="155">
        <f t="shared" si="109"/>
        <v>0</v>
      </c>
      <c r="I2201" s="153">
        <v>0</v>
      </c>
      <c r="J2201" s="153">
        <v>0</v>
      </c>
      <c r="K2201" s="153">
        <v>0</v>
      </c>
      <c r="L2201" s="17"/>
      <c r="M2201" s="18"/>
      <c r="N2201" s="127"/>
      <c r="O2201" s="16" t="str">
        <f t="shared" si="107"/>
        <v>Ok</v>
      </c>
    </row>
    <row r="2202" spans="1:15" ht="51" x14ac:dyDescent="0.2">
      <c r="A2202" s="157" t="str">
        <f t="shared" si="108"/>
        <v>No</v>
      </c>
      <c r="B2202" s="13" t="s">
        <v>12091</v>
      </c>
      <c r="C2202" s="14" t="s">
        <v>349</v>
      </c>
      <c r="D2202" s="13" t="s">
        <v>350</v>
      </c>
      <c r="E2202" s="153">
        <v>0</v>
      </c>
      <c r="F2202" s="15" t="s">
        <v>528</v>
      </c>
      <c r="G2202" s="154">
        <v>0</v>
      </c>
      <c r="H2202" s="155">
        <f t="shared" si="109"/>
        <v>0</v>
      </c>
      <c r="I2202" s="153">
        <v>0</v>
      </c>
      <c r="J2202" s="153">
        <v>0</v>
      </c>
      <c r="K2202" s="153">
        <v>0</v>
      </c>
      <c r="L2202" s="17"/>
      <c r="M2202" s="18"/>
      <c r="N2202" s="127"/>
      <c r="O2202" s="16" t="str">
        <f t="shared" si="107"/>
        <v>Ok</v>
      </c>
    </row>
    <row r="2203" spans="1:15" ht="51" x14ac:dyDescent="0.2">
      <c r="A2203" s="157" t="str">
        <f t="shared" si="108"/>
        <v>No</v>
      </c>
      <c r="B2203" s="13" t="s">
        <v>12091</v>
      </c>
      <c r="C2203" s="14" t="s">
        <v>4564</v>
      </c>
      <c r="D2203" s="13" t="s">
        <v>4449</v>
      </c>
      <c r="E2203" s="153">
        <v>0</v>
      </c>
      <c r="F2203" s="15" t="s">
        <v>528</v>
      </c>
      <c r="G2203" s="154">
        <v>0</v>
      </c>
      <c r="H2203" s="155">
        <f t="shared" si="109"/>
        <v>0</v>
      </c>
      <c r="I2203" s="153">
        <v>0</v>
      </c>
      <c r="J2203" s="153">
        <v>0</v>
      </c>
      <c r="K2203" s="153">
        <v>0</v>
      </c>
      <c r="L2203" s="17"/>
      <c r="M2203" s="18"/>
      <c r="N2203" s="127"/>
      <c r="O2203" s="16" t="str">
        <f t="shared" si="107"/>
        <v>Ok</v>
      </c>
    </row>
    <row r="2204" spans="1:15" ht="51" x14ac:dyDescent="0.2">
      <c r="A2204" s="157" t="str">
        <f t="shared" si="108"/>
        <v>No</v>
      </c>
      <c r="B2204" s="13" t="s">
        <v>12091</v>
      </c>
      <c r="C2204" s="14" t="s">
        <v>4566</v>
      </c>
      <c r="D2204" s="13" t="s">
        <v>4452</v>
      </c>
      <c r="E2204" s="153">
        <v>0</v>
      </c>
      <c r="F2204" s="15" t="s">
        <v>528</v>
      </c>
      <c r="G2204" s="154">
        <v>0</v>
      </c>
      <c r="H2204" s="155">
        <f t="shared" si="109"/>
        <v>0</v>
      </c>
      <c r="I2204" s="153">
        <v>0</v>
      </c>
      <c r="J2204" s="153">
        <v>0</v>
      </c>
      <c r="K2204" s="153">
        <v>0</v>
      </c>
      <c r="L2204" s="17"/>
      <c r="M2204" s="18"/>
      <c r="N2204" s="127"/>
      <c r="O2204" s="16" t="str">
        <f t="shared" si="107"/>
        <v>Ok</v>
      </c>
    </row>
    <row r="2205" spans="1:15" ht="51" x14ac:dyDescent="0.2">
      <c r="A2205" s="157" t="str">
        <f t="shared" si="108"/>
        <v>No</v>
      </c>
      <c r="B2205" s="13" t="s">
        <v>12091</v>
      </c>
      <c r="C2205" s="14" t="s">
        <v>4568</v>
      </c>
      <c r="D2205" s="13" t="s">
        <v>4455</v>
      </c>
      <c r="E2205" s="153">
        <v>0</v>
      </c>
      <c r="F2205" s="15" t="s">
        <v>528</v>
      </c>
      <c r="G2205" s="154">
        <v>0</v>
      </c>
      <c r="H2205" s="155">
        <f t="shared" si="109"/>
        <v>0</v>
      </c>
      <c r="I2205" s="153">
        <v>0</v>
      </c>
      <c r="J2205" s="153">
        <v>0</v>
      </c>
      <c r="K2205" s="153">
        <v>0</v>
      </c>
      <c r="L2205" s="17"/>
      <c r="M2205" s="18"/>
      <c r="N2205" s="127"/>
      <c r="O2205" s="16" t="str">
        <f t="shared" ref="O2205:O2268" si="110">IF(H2205-SUM(I2205:K2205)&lt;&gt;0,"Verificar diferencias","Ok")</f>
        <v>Ok</v>
      </c>
    </row>
    <row r="2206" spans="1:15" ht="51" x14ac:dyDescent="0.2">
      <c r="A2206" s="157" t="str">
        <f t="shared" si="108"/>
        <v>No</v>
      </c>
      <c r="B2206" s="13" t="s">
        <v>12091</v>
      </c>
      <c r="C2206" s="14" t="s">
        <v>4570</v>
      </c>
      <c r="D2206" s="13" t="s">
        <v>4458</v>
      </c>
      <c r="E2206" s="153">
        <v>0</v>
      </c>
      <c r="F2206" s="15" t="s">
        <v>528</v>
      </c>
      <c r="G2206" s="154">
        <v>0</v>
      </c>
      <c r="H2206" s="155">
        <f t="shared" si="109"/>
        <v>0</v>
      </c>
      <c r="I2206" s="153">
        <v>0</v>
      </c>
      <c r="J2206" s="153">
        <v>0</v>
      </c>
      <c r="K2206" s="153">
        <v>0</v>
      </c>
      <c r="L2206" s="17"/>
      <c r="M2206" s="18"/>
      <c r="N2206" s="127"/>
      <c r="O2206" s="16" t="str">
        <f t="shared" si="110"/>
        <v>Ok</v>
      </c>
    </row>
    <row r="2207" spans="1:15" ht="51" x14ac:dyDescent="0.2">
      <c r="A2207" s="157" t="str">
        <f t="shared" si="108"/>
        <v>No</v>
      </c>
      <c r="B2207" s="13" t="s">
        <v>12091</v>
      </c>
      <c r="C2207" s="14" t="s">
        <v>4572</v>
      </c>
      <c r="D2207" s="13" t="s">
        <v>4461</v>
      </c>
      <c r="E2207" s="153">
        <v>0</v>
      </c>
      <c r="F2207" s="15" t="s">
        <v>528</v>
      </c>
      <c r="G2207" s="154">
        <v>0</v>
      </c>
      <c r="H2207" s="155">
        <f t="shared" si="109"/>
        <v>0</v>
      </c>
      <c r="I2207" s="153">
        <v>0</v>
      </c>
      <c r="J2207" s="153">
        <v>0</v>
      </c>
      <c r="K2207" s="153">
        <v>0</v>
      </c>
      <c r="L2207" s="17"/>
      <c r="M2207" s="18"/>
      <c r="N2207" s="127"/>
      <c r="O2207" s="16" t="str">
        <f t="shared" si="110"/>
        <v>Ok</v>
      </c>
    </row>
    <row r="2208" spans="1:15" ht="51" x14ac:dyDescent="0.2">
      <c r="A2208" s="157" t="str">
        <f t="shared" si="108"/>
        <v>No</v>
      </c>
      <c r="B2208" s="13" t="s">
        <v>12091</v>
      </c>
      <c r="C2208" s="14" t="s">
        <v>4574</v>
      </c>
      <c r="D2208" s="13" t="s">
        <v>37</v>
      </c>
      <c r="E2208" s="153">
        <v>0</v>
      </c>
      <c r="F2208" s="15" t="s">
        <v>528</v>
      </c>
      <c r="G2208" s="154">
        <v>0</v>
      </c>
      <c r="H2208" s="155">
        <f t="shared" si="109"/>
        <v>0</v>
      </c>
      <c r="I2208" s="153">
        <v>0</v>
      </c>
      <c r="J2208" s="153">
        <v>0</v>
      </c>
      <c r="K2208" s="153">
        <v>0</v>
      </c>
      <c r="L2208" s="17"/>
      <c r="M2208" s="18"/>
      <c r="N2208" s="127"/>
      <c r="O2208" s="16" t="str">
        <f t="shared" si="110"/>
        <v>Ok</v>
      </c>
    </row>
    <row r="2209" spans="1:15" ht="51" x14ac:dyDescent="0.2">
      <c r="A2209" s="157" t="str">
        <f t="shared" si="108"/>
        <v>No</v>
      </c>
      <c r="B2209" s="13" t="s">
        <v>12091</v>
      </c>
      <c r="C2209" s="14" t="s">
        <v>4576</v>
      </c>
      <c r="D2209" s="13" t="s">
        <v>4466</v>
      </c>
      <c r="E2209" s="153">
        <v>0</v>
      </c>
      <c r="F2209" s="15" t="s">
        <v>528</v>
      </c>
      <c r="G2209" s="154">
        <v>0</v>
      </c>
      <c r="H2209" s="155">
        <f t="shared" si="109"/>
        <v>0</v>
      </c>
      <c r="I2209" s="153">
        <v>0</v>
      </c>
      <c r="J2209" s="153">
        <v>0</v>
      </c>
      <c r="K2209" s="153">
        <v>0</v>
      </c>
      <c r="L2209" s="17"/>
      <c r="M2209" s="18"/>
      <c r="N2209" s="127"/>
      <c r="O2209" s="16" t="str">
        <f t="shared" si="110"/>
        <v>Ok</v>
      </c>
    </row>
    <row r="2210" spans="1:15" ht="51" x14ac:dyDescent="0.2">
      <c r="A2210" s="157" t="str">
        <f t="shared" si="108"/>
        <v>No</v>
      </c>
      <c r="B2210" s="13" t="s">
        <v>12091</v>
      </c>
      <c r="C2210" s="14" t="s">
        <v>4578</v>
      </c>
      <c r="D2210" s="13" t="s">
        <v>4469</v>
      </c>
      <c r="E2210" s="153">
        <v>0</v>
      </c>
      <c r="F2210" s="15" t="s">
        <v>528</v>
      </c>
      <c r="G2210" s="154">
        <v>0</v>
      </c>
      <c r="H2210" s="155">
        <f t="shared" si="109"/>
        <v>0</v>
      </c>
      <c r="I2210" s="153">
        <v>0</v>
      </c>
      <c r="J2210" s="153">
        <v>0</v>
      </c>
      <c r="K2210" s="153">
        <v>0</v>
      </c>
      <c r="L2210" s="17"/>
      <c r="M2210" s="18"/>
      <c r="N2210" s="127"/>
      <c r="O2210" s="16" t="str">
        <f t="shared" si="110"/>
        <v>Ok</v>
      </c>
    </row>
    <row r="2211" spans="1:15" ht="51" x14ac:dyDescent="0.2">
      <c r="A2211" s="157" t="str">
        <f t="shared" si="108"/>
        <v>No</v>
      </c>
      <c r="B2211" s="13" t="s">
        <v>12091</v>
      </c>
      <c r="C2211" s="14" t="s">
        <v>4580</v>
      </c>
      <c r="D2211" s="13" t="s">
        <v>4472</v>
      </c>
      <c r="E2211" s="153">
        <v>0</v>
      </c>
      <c r="F2211" s="15" t="s">
        <v>528</v>
      </c>
      <c r="G2211" s="154">
        <v>0</v>
      </c>
      <c r="H2211" s="155">
        <f t="shared" si="109"/>
        <v>0</v>
      </c>
      <c r="I2211" s="153">
        <v>0</v>
      </c>
      <c r="J2211" s="153">
        <v>0</v>
      </c>
      <c r="K2211" s="153">
        <v>0</v>
      </c>
      <c r="L2211" s="17"/>
      <c r="M2211" s="18"/>
      <c r="N2211" s="127"/>
      <c r="O2211" s="16" t="str">
        <f t="shared" si="110"/>
        <v>Ok</v>
      </c>
    </row>
    <row r="2212" spans="1:15" ht="51" x14ac:dyDescent="0.2">
      <c r="A2212" s="157" t="str">
        <f t="shared" si="108"/>
        <v>No</v>
      </c>
      <c r="B2212" s="13" t="s">
        <v>12091</v>
      </c>
      <c r="C2212" s="14" t="s">
        <v>4582</v>
      </c>
      <c r="D2212" s="13" t="s">
        <v>4475</v>
      </c>
      <c r="E2212" s="153">
        <v>0</v>
      </c>
      <c r="F2212" s="15" t="s">
        <v>528</v>
      </c>
      <c r="G2212" s="154">
        <v>0</v>
      </c>
      <c r="H2212" s="155">
        <f t="shared" si="109"/>
        <v>0</v>
      </c>
      <c r="I2212" s="153">
        <v>0</v>
      </c>
      <c r="J2212" s="153">
        <v>0</v>
      </c>
      <c r="K2212" s="153">
        <v>0</v>
      </c>
      <c r="L2212" s="17"/>
      <c r="M2212" s="18"/>
      <c r="N2212" s="127"/>
      <c r="O2212" s="16" t="str">
        <f t="shared" si="110"/>
        <v>Ok</v>
      </c>
    </row>
    <row r="2213" spans="1:15" ht="51" x14ac:dyDescent="0.2">
      <c r="A2213" s="157" t="str">
        <f t="shared" si="108"/>
        <v>No</v>
      </c>
      <c r="B2213" s="13" t="s">
        <v>12091</v>
      </c>
      <c r="C2213" s="14" t="s">
        <v>4584</v>
      </c>
      <c r="D2213" s="13" t="s">
        <v>4478</v>
      </c>
      <c r="E2213" s="153">
        <v>0</v>
      </c>
      <c r="F2213" s="15" t="s">
        <v>528</v>
      </c>
      <c r="G2213" s="154">
        <v>0</v>
      </c>
      <c r="H2213" s="155">
        <f t="shared" si="109"/>
        <v>0</v>
      </c>
      <c r="I2213" s="153">
        <v>0</v>
      </c>
      <c r="J2213" s="153">
        <v>0</v>
      </c>
      <c r="K2213" s="153">
        <v>0</v>
      </c>
      <c r="L2213" s="17"/>
      <c r="M2213" s="18"/>
      <c r="N2213" s="127"/>
      <c r="O2213" s="16" t="str">
        <f t="shared" si="110"/>
        <v>Ok</v>
      </c>
    </row>
    <row r="2214" spans="1:15" ht="51" x14ac:dyDescent="0.2">
      <c r="A2214" s="157" t="str">
        <f t="shared" si="108"/>
        <v>No</v>
      </c>
      <c r="B2214" s="13" t="s">
        <v>12091</v>
      </c>
      <c r="C2214" s="14" t="s">
        <v>4586</v>
      </c>
      <c r="D2214" s="13" t="s">
        <v>21</v>
      </c>
      <c r="E2214" s="153">
        <v>0</v>
      </c>
      <c r="F2214" s="15" t="s">
        <v>528</v>
      </c>
      <c r="G2214" s="154">
        <v>0</v>
      </c>
      <c r="H2214" s="155">
        <f t="shared" si="109"/>
        <v>0</v>
      </c>
      <c r="I2214" s="153">
        <v>0</v>
      </c>
      <c r="J2214" s="153">
        <v>0</v>
      </c>
      <c r="K2214" s="153">
        <v>0</v>
      </c>
      <c r="L2214" s="17"/>
      <c r="M2214" s="18"/>
      <c r="N2214" s="127"/>
      <c r="O2214" s="16" t="str">
        <f t="shared" si="110"/>
        <v>Ok</v>
      </c>
    </row>
    <row r="2215" spans="1:15" ht="51" x14ac:dyDescent="0.2">
      <c r="A2215" s="157" t="str">
        <f t="shared" si="108"/>
        <v>No</v>
      </c>
      <c r="B2215" s="13" t="s">
        <v>12091</v>
      </c>
      <c r="C2215" s="14" t="s">
        <v>4588</v>
      </c>
      <c r="D2215" s="13" t="s">
        <v>4481</v>
      </c>
      <c r="E2215" s="153">
        <v>0</v>
      </c>
      <c r="F2215" s="15" t="s">
        <v>528</v>
      </c>
      <c r="G2215" s="154">
        <v>0</v>
      </c>
      <c r="H2215" s="155">
        <f t="shared" si="109"/>
        <v>0</v>
      </c>
      <c r="I2215" s="153">
        <v>0</v>
      </c>
      <c r="J2215" s="153">
        <v>0</v>
      </c>
      <c r="K2215" s="153">
        <v>0</v>
      </c>
      <c r="L2215" s="17"/>
      <c r="M2215" s="18"/>
      <c r="N2215" s="127"/>
      <c r="O2215" s="16" t="str">
        <f t="shared" si="110"/>
        <v>Ok</v>
      </c>
    </row>
    <row r="2216" spans="1:15" ht="51" x14ac:dyDescent="0.2">
      <c r="A2216" s="157" t="str">
        <f t="shared" si="108"/>
        <v>No</v>
      </c>
      <c r="B2216" s="13" t="s">
        <v>12091</v>
      </c>
      <c r="C2216" s="14" t="s">
        <v>4590</v>
      </c>
      <c r="D2216" s="13" t="s">
        <v>22</v>
      </c>
      <c r="E2216" s="153">
        <v>0</v>
      </c>
      <c r="F2216" s="15" t="s">
        <v>528</v>
      </c>
      <c r="G2216" s="154">
        <v>0</v>
      </c>
      <c r="H2216" s="155">
        <f t="shared" si="109"/>
        <v>0</v>
      </c>
      <c r="I2216" s="153">
        <v>0</v>
      </c>
      <c r="J2216" s="153">
        <v>0</v>
      </c>
      <c r="K2216" s="153">
        <v>0</v>
      </c>
      <c r="L2216" s="17"/>
      <c r="M2216" s="18"/>
      <c r="N2216" s="127"/>
      <c r="O2216" s="16" t="str">
        <f t="shared" si="110"/>
        <v>Ok</v>
      </c>
    </row>
    <row r="2217" spans="1:15" ht="51" x14ac:dyDescent="0.2">
      <c r="A2217" s="157" t="str">
        <f t="shared" si="108"/>
        <v>No</v>
      </c>
      <c r="B2217" s="13" t="s">
        <v>12091</v>
      </c>
      <c r="C2217" s="14" t="s">
        <v>4593</v>
      </c>
      <c r="D2217" s="13" t="s">
        <v>4592</v>
      </c>
      <c r="E2217" s="153">
        <v>0</v>
      </c>
      <c r="F2217" s="15" t="s">
        <v>528</v>
      </c>
      <c r="G2217" s="154">
        <v>0</v>
      </c>
      <c r="H2217" s="155">
        <f t="shared" si="109"/>
        <v>0</v>
      </c>
      <c r="I2217" s="153">
        <v>0</v>
      </c>
      <c r="J2217" s="153">
        <v>0</v>
      </c>
      <c r="K2217" s="153">
        <v>0</v>
      </c>
      <c r="L2217" s="17"/>
      <c r="M2217" s="18"/>
      <c r="N2217" s="127"/>
      <c r="O2217" s="16" t="str">
        <f t="shared" si="110"/>
        <v>Ok</v>
      </c>
    </row>
    <row r="2218" spans="1:15" ht="51" x14ac:dyDescent="0.2">
      <c r="A2218" s="157" t="str">
        <f t="shared" si="108"/>
        <v>No</v>
      </c>
      <c r="B2218" s="13" t="s">
        <v>12091</v>
      </c>
      <c r="C2218" s="14" t="s">
        <v>4597</v>
      </c>
      <c r="D2218" s="13" t="s">
        <v>37</v>
      </c>
      <c r="E2218" s="153">
        <v>0</v>
      </c>
      <c r="F2218" s="15" t="s">
        <v>528</v>
      </c>
      <c r="G2218" s="154">
        <v>0</v>
      </c>
      <c r="H2218" s="155">
        <f t="shared" si="109"/>
        <v>0</v>
      </c>
      <c r="I2218" s="153">
        <v>0</v>
      </c>
      <c r="J2218" s="153">
        <v>0</v>
      </c>
      <c r="K2218" s="153">
        <v>0</v>
      </c>
      <c r="L2218" s="17"/>
      <c r="M2218" s="18"/>
      <c r="N2218" s="127"/>
      <c r="O2218" s="16" t="str">
        <f t="shared" si="110"/>
        <v>Ok</v>
      </c>
    </row>
    <row r="2219" spans="1:15" ht="51" x14ac:dyDescent="0.2">
      <c r="A2219" s="157" t="str">
        <f t="shared" si="108"/>
        <v>No</v>
      </c>
      <c r="B2219" s="13" t="s">
        <v>12091</v>
      </c>
      <c r="C2219" s="14" t="s">
        <v>4599</v>
      </c>
      <c r="D2219" s="13" t="s">
        <v>2888</v>
      </c>
      <c r="E2219" s="153">
        <v>0</v>
      </c>
      <c r="F2219" s="15" t="s">
        <v>528</v>
      </c>
      <c r="G2219" s="154">
        <v>0</v>
      </c>
      <c r="H2219" s="155">
        <f t="shared" si="109"/>
        <v>0</v>
      </c>
      <c r="I2219" s="153">
        <v>0</v>
      </c>
      <c r="J2219" s="153">
        <v>0</v>
      </c>
      <c r="K2219" s="153">
        <v>0</v>
      </c>
      <c r="L2219" s="17"/>
      <c r="M2219" s="18"/>
      <c r="N2219" s="127"/>
      <c r="O2219" s="16" t="str">
        <f t="shared" si="110"/>
        <v>Ok</v>
      </c>
    </row>
    <row r="2220" spans="1:15" ht="51" x14ac:dyDescent="0.2">
      <c r="A2220" s="157" t="str">
        <f t="shared" si="108"/>
        <v>No</v>
      </c>
      <c r="B2220" s="13" t="s">
        <v>12091</v>
      </c>
      <c r="C2220" s="14" t="s">
        <v>4601</v>
      </c>
      <c r="D2220" s="13" t="s">
        <v>2893</v>
      </c>
      <c r="E2220" s="153">
        <v>0</v>
      </c>
      <c r="F2220" s="15" t="s">
        <v>528</v>
      </c>
      <c r="G2220" s="154">
        <v>0</v>
      </c>
      <c r="H2220" s="155">
        <f t="shared" si="109"/>
        <v>0</v>
      </c>
      <c r="I2220" s="153">
        <v>0</v>
      </c>
      <c r="J2220" s="153">
        <v>0</v>
      </c>
      <c r="K2220" s="153">
        <v>0</v>
      </c>
      <c r="L2220" s="17"/>
      <c r="M2220" s="18"/>
      <c r="N2220" s="127"/>
      <c r="O2220" s="16" t="str">
        <f t="shared" si="110"/>
        <v>Ok</v>
      </c>
    </row>
    <row r="2221" spans="1:15" ht="51" x14ac:dyDescent="0.2">
      <c r="A2221" s="157" t="str">
        <f t="shared" si="108"/>
        <v>No</v>
      </c>
      <c r="B2221" s="13" t="s">
        <v>12091</v>
      </c>
      <c r="C2221" s="14" t="s">
        <v>4603</v>
      </c>
      <c r="D2221" s="13" t="s">
        <v>321</v>
      </c>
      <c r="E2221" s="153">
        <v>0</v>
      </c>
      <c r="F2221" s="15" t="s">
        <v>528</v>
      </c>
      <c r="G2221" s="154">
        <v>0</v>
      </c>
      <c r="H2221" s="155">
        <f t="shared" si="109"/>
        <v>0</v>
      </c>
      <c r="I2221" s="153">
        <v>0</v>
      </c>
      <c r="J2221" s="153">
        <v>0</v>
      </c>
      <c r="K2221" s="153">
        <v>0</v>
      </c>
      <c r="L2221" s="17"/>
      <c r="M2221" s="18"/>
      <c r="N2221" s="127"/>
      <c r="O2221" s="16" t="str">
        <f t="shared" si="110"/>
        <v>Ok</v>
      </c>
    </row>
    <row r="2222" spans="1:15" ht="51" x14ac:dyDescent="0.2">
      <c r="A2222" s="157" t="str">
        <f t="shared" si="108"/>
        <v>No</v>
      </c>
      <c r="B2222" s="13" t="s">
        <v>12091</v>
      </c>
      <c r="C2222" s="14" t="s">
        <v>4606</v>
      </c>
      <c r="D2222" s="13" t="s">
        <v>4605</v>
      </c>
      <c r="E2222" s="153">
        <v>0</v>
      </c>
      <c r="F2222" s="15" t="s">
        <v>528</v>
      </c>
      <c r="G2222" s="154">
        <v>0</v>
      </c>
      <c r="H2222" s="155">
        <f t="shared" si="109"/>
        <v>0</v>
      </c>
      <c r="I2222" s="153">
        <v>0</v>
      </c>
      <c r="J2222" s="153">
        <v>0</v>
      </c>
      <c r="K2222" s="153">
        <v>0</v>
      </c>
      <c r="L2222" s="17"/>
      <c r="M2222" s="18"/>
      <c r="N2222" s="127"/>
      <c r="O2222" s="16" t="str">
        <f t="shared" si="110"/>
        <v>Ok</v>
      </c>
    </row>
    <row r="2223" spans="1:15" ht="51" x14ac:dyDescent="0.2">
      <c r="A2223" s="157" t="str">
        <f t="shared" si="108"/>
        <v>No</v>
      </c>
      <c r="B2223" s="13" t="s">
        <v>12091</v>
      </c>
      <c r="C2223" s="14" t="s">
        <v>4617</v>
      </c>
      <c r="D2223" s="13" t="s">
        <v>4618</v>
      </c>
      <c r="E2223" s="153">
        <v>0</v>
      </c>
      <c r="F2223" s="15" t="s">
        <v>528</v>
      </c>
      <c r="G2223" s="154">
        <v>0</v>
      </c>
      <c r="H2223" s="155">
        <f t="shared" si="109"/>
        <v>0</v>
      </c>
      <c r="I2223" s="153">
        <v>0</v>
      </c>
      <c r="J2223" s="153">
        <v>0</v>
      </c>
      <c r="K2223" s="153">
        <v>0</v>
      </c>
      <c r="L2223" s="17"/>
      <c r="M2223" s="18"/>
      <c r="N2223" s="127"/>
      <c r="O2223" s="16" t="str">
        <f t="shared" si="110"/>
        <v>Ok</v>
      </c>
    </row>
    <row r="2224" spans="1:15" ht="51" x14ac:dyDescent="0.2">
      <c r="A2224" s="157" t="str">
        <f t="shared" si="108"/>
        <v>No</v>
      </c>
      <c r="B2224" s="13" t="s">
        <v>12091</v>
      </c>
      <c r="C2224" s="14" t="s">
        <v>4619</v>
      </c>
      <c r="D2224" s="13" t="s">
        <v>4620</v>
      </c>
      <c r="E2224" s="153">
        <v>0</v>
      </c>
      <c r="F2224" s="15" t="s">
        <v>528</v>
      </c>
      <c r="G2224" s="154">
        <v>0</v>
      </c>
      <c r="H2224" s="155">
        <f t="shared" si="109"/>
        <v>0</v>
      </c>
      <c r="I2224" s="153">
        <v>0</v>
      </c>
      <c r="J2224" s="153">
        <v>0</v>
      </c>
      <c r="K2224" s="153">
        <v>0</v>
      </c>
      <c r="L2224" s="17"/>
      <c r="M2224" s="18"/>
      <c r="N2224" s="127"/>
      <c r="O2224" s="16" t="str">
        <f t="shared" si="110"/>
        <v>Ok</v>
      </c>
    </row>
    <row r="2225" spans="1:15" ht="51" x14ac:dyDescent="0.2">
      <c r="A2225" s="157" t="str">
        <f t="shared" si="108"/>
        <v>No</v>
      </c>
      <c r="B2225" s="13" t="s">
        <v>12091</v>
      </c>
      <c r="C2225" s="14" t="s">
        <v>4660</v>
      </c>
      <c r="D2225" s="13" t="s">
        <v>4661</v>
      </c>
      <c r="E2225" s="153">
        <v>0</v>
      </c>
      <c r="F2225" s="15" t="s">
        <v>528</v>
      </c>
      <c r="G2225" s="154">
        <v>0</v>
      </c>
      <c r="H2225" s="155">
        <f t="shared" si="109"/>
        <v>0</v>
      </c>
      <c r="I2225" s="153">
        <v>0</v>
      </c>
      <c r="J2225" s="153">
        <v>0</v>
      </c>
      <c r="K2225" s="153">
        <v>0</v>
      </c>
      <c r="L2225" s="17"/>
      <c r="M2225" s="18"/>
      <c r="N2225" s="127"/>
      <c r="O2225" s="16" t="str">
        <f t="shared" si="110"/>
        <v>Ok</v>
      </c>
    </row>
    <row r="2226" spans="1:15" ht="51" x14ac:dyDescent="0.2">
      <c r="A2226" s="157" t="str">
        <f t="shared" si="108"/>
        <v>No</v>
      </c>
      <c r="B2226" s="13" t="s">
        <v>12091</v>
      </c>
      <c r="C2226" s="14" t="s">
        <v>4662</v>
      </c>
      <c r="D2226" s="13" t="s">
        <v>4663</v>
      </c>
      <c r="E2226" s="153">
        <v>0</v>
      </c>
      <c r="F2226" s="15" t="s">
        <v>528</v>
      </c>
      <c r="G2226" s="154">
        <v>0</v>
      </c>
      <c r="H2226" s="155">
        <f t="shared" si="109"/>
        <v>0</v>
      </c>
      <c r="I2226" s="153">
        <v>0</v>
      </c>
      <c r="J2226" s="153">
        <v>0</v>
      </c>
      <c r="K2226" s="153">
        <v>0</v>
      </c>
      <c r="L2226" s="17"/>
      <c r="M2226" s="18"/>
      <c r="N2226" s="127"/>
      <c r="O2226" s="16" t="str">
        <f t="shared" si="110"/>
        <v>Ok</v>
      </c>
    </row>
    <row r="2227" spans="1:15" ht="51" x14ac:dyDescent="0.2">
      <c r="A2227" s="157" t="str">
        <f t="shared" si="108"/>
        <v>No</v>
      </c>
      <c r="B2227" s="13" t="s">
        <v>12091</v>
      </c>
      <c r="C2227" s="14" t="s">
        <v>4666</v>
      </c>
      <c r="D2227" s="13" t="s">
        <v>37</v>
      </c>
      <c r="E2227" s="153">
        <v>0</v>
      </c>
      <c r="F2227" s="15" t="s">
        <v>528</v>
      </c>
      <c r="G2227" s="154">
        <v>0</v>
      </c>
      <c r="H2227" s="155">
        <f t="shared" si="109"/>
        <v>0</v>
      </c>
      <c r="I2227" s="153">
        <v>0</v>
      </c>
      <c r="J2227" s="153">
        <v>0</v>
      </c>
      <c r="K2227" s="153">
        <v>0</v>
      </c>
      <c r="L2227" s="17"/>
      <c r="M2227" s="18"/>
      <c r="N2227" s="127"/>
      <c r="O2227" s="16" t="str">
        <f t="shared" si="110"/>
        <v>Ok</v>
      </c>
    </row>
    <row r="2228" spans="1:15" ht="51" x14ac:dyDescent="0.2">
      <c r="A2228" s="157" t="str">
        <f t="shared" si="108"/>
        <v>No</v>
      </c>
      <c r="B2228" s="13" t="s">
        <v>12091</v>
      </c>
      <c r="C2228" s="14" t="s">
        <v>4667</v>
      </c>
      <c r="D2228" s="13" t="s">
        <v>2888</v>
      </c>
      <c r="E2228" s="153">
        <v>0</v>
      </c>
      <c r="F2228" s="15" t="s">
        <v>528</v>
      </c>
      <c r="G2228" s="154">
        <v>0</v>
      </c>
      <c r="H2228" s="155">
        <f t="shared" si="109"/>
        <v>0</v>
      </c>
      <c r="I2228" s="153">
        <v>0</v>
      </c>
      <c r="J2228" s="153">
        <v>0</v>
      </c>
      <c r="K2228" s="153">
        <v>0</v>
      </c>
      <c r="L2228" s="17"/>
      <c r="M2228" s="18"/>
      <c r="N2228" s="127"/>
      <c r="O2228" s="16" t="str">
        <f t="shared" si="110"/>
        <v>Ok</v>
      </c>
    </row>
    <row r="2229" spans="1:15" ht="51" x14ac:dyDescent="0.2">
      <c r="A2229" s="157" t="str">
        <f t="shared" si="108"/>
        <v>No</v>
      </c>
      <c r="B2229" s="13" t="s">
        <v>12091</v>
      </c>
      <c r="C2229" s="14" t="s">
        <v>4668</v>
      </c>
      <c r="D2229" s="13" t="s">
        <v>2893</v>
      </c>
      <c r="E2229" s="153">
        <v>0</v>
      </c>
      <c r="F2229" s="15" t="s">
        <v>528</v>
      </c>
      <c r="G2229" s="154">
        <v>0</v>
      </c>
      <c r="H2229" s="155">
        <f t="shared" si="109"/>
        <v>0</v>
      </c>
      <c r="I2229" s="153">
        <v>0</v>
      </c>
      <c r="J2229" s="153">
        <v>0</v>
      </c>
      <c r="K2229" s="153">
        <v>0</v>
      </c>
      <c r="L2229" s="17"/>
      <c r="M2229" s="18"/>
      <c r="N2229" s="127"/>
      <c r="O2229" s="16" t="str">
        <f t="shared" si="110"/>
        <v>Ok</v>
      </c>
    </row>
    <row r="2230" spans="1:15" ht="51" x14ac:dyDescent="0.2">
      <c r="A2230" s="157" t="str">
        <f t="shared" si="108"/>
        <v>No</v>
      </c>
      <c r="B2230" s="13" t="s">
        <v>12091</v>
      </c>
      <c r="C2230" s="14" t="s">
        <v>4669</v>
      </c>
      <c r="D2230" s="13" t="s">
        <v>321</v>
      </c>
      <c r="E2230" s="153">
        <v>0</v>
      </c>
      <c r="F2230" s="15" t="s">
        <v>528</v>
      </c>
      <c r="G2230" s="154">
        <v>0</v>
      </c>
      <c r="H2230" s="155">
        <f t="shared" si="109"/>
        <v>0</v>
      </c>
      <c r="I2230" s="153">
        <v>0</v>
      </c>
      <c r="J2230" s="153">
        <v>0</v>
      </c>
      <c r="K2230" s="153">
        <v>0</v>
      </c>
      <c r="L2230" s="17"/>
      <c r="M2230" s="18"/>
      <c r="N2230" s="127"/>
      <c r="O2230" s="16" t="str">
        <f t="shared" si="110"/>
        <v>Ok</v>
      </c>
    </row>
    <row r="2231" spans="1:15" ht="51" x14ac:dyDescent="0.2">
      <c r="A2231" s="157" t="str">
        <f t="shared" si="108"/>
        <v>No</v>
      </c>
      <c r="B2231" s="13" t="s">
        <v>12091</v>
      </c>
      <c r="C2231" s="14" t="s">
        <v>4670</v>
      </c>
      <c r="D2231" s="13" t="s">
        <v>4605</v>
      </c>
      <c r="E2231" s="153">
        <v>0</v>
      </c>
      <c r="F2231" s="15" t="s">
        <v>528</v>
      </c>
      <c r="G2231" s="154">
        <v>0</v>
      </c>
      <c r="H2231" s="155">
        <f t="shared" si="109"/>
        <v>0</v>
      </c>
      <c r="I2231" s="153">
        <v>0</v>
      </c>
      <c r="J2231" s="153">
        <v>0</v>
      </c>
      <c r="K2231" s="153">
        <v>0</v>
      </c>
      <c r="L2231" s="17"/>
      <c r="M2231" s="18"/>
      <c r="N2231" s="127"/>
      <c r="O2231" s="16" t="str">
        <f t="shared" si="110"/>
        <v>Ok</v>
      </c>
    </row>
    <row r="2232" spans="1:15" ht="51" x14ac:dyDescent="0.2">
      <c r="A2232" s="157" t="str">
        <f t="shared" si="108"/>
        <v>No</v>
      </c>
      <c r="B2232" s="13" t="s">
        <v>12091</v>
      </c>
      <c r="C2232" s="14" t="s">
        <v>4673</v>
      </c>
      <c r="D2232" s="13" t="s">
        <v>4530</v>
      </c>
      <c r="E2232" s="153">
        <v>0</v>
      </c>
      <c r="F2232" s="15" t="s">
        <v>528</v>
      </c>
      <c r="G2232" s="154">
        <v>0</v>
      </c>
      <c r="H2232" s="155">
        <f t="shared" si="109"/>
        <v>0</v>
      </c>
      <c r="I2232" s="153">
        <v>0</v>
      </c>
      <c r="J2232" s="153">
        <v>0</v>
      </c>
      <c r="K2232" s="153">
        <v>0</v>
      </c>
      <c r="L2232" s="17"/>
      <c r="M2232" s="18"/>
      <c r="N2232" s="127"/>
      <c r="O2232" s="16" t="str">
        <f t="shared" si="110"/>
        <v>Ok</v>
      </c>
    </row>
    <row r="2233" spans="1:15" ht="51" x14ac:dyDescent="0.2">
      <c r="A2233" s="157" t="str">
        <f t="shared" si="108"/>
        <v>No</v>
      </c>
      <c r="B2233" s="13" t="s">
        <v>12091</v>
      </c>
      <c r="C2233" s="14" t="s">
        <v>4674</v>
      </c>
      <c r="D2233" s="13" t="s">
        <v>4675</v>
      </c>
      <c r="E2233" s="153">
        <v>0</v>
      </c>
      <c r="F2233" s="15" t="s">
        <v>528</v>
      </c>
      <c r="G2233" s="154">
        <v>0</v>
      </c>
      <c r="H2233" s="155">
        <f t="shared" si="109"/>
        <v>0</v>
      </c>
      <c r="I2233" s="153">
        <v>0</v>
      </c>
      <c r="J2233" s="153">
        <v>0</v>
      </c>
      <c r="K2233" s="153">
        <v>0</v>
      </c>
      <c r="L2233" s="17"/>
      <c r="M2233" s="18"/>
      <c r="N2233" s="127"/>
      <c r="O2233" s="16" t="str">
        <f t="shared" si="110"/>
        <v>Ok</v>
      </c>
    </row>
    <row r="2234" spans="1:15" ht="51" x14ac:dyDescent="0.2">
      <c r="A2234" s="157" t="str">
        <f t="shared" si="108"/>
        <v>No</v>
      </c>
      <c r="B2234" s="13" t="s">
        <v>12091</v>
      </c>
      <c r="C2234" s="14" t="s">
        <v>4679</v>
      </c>
      <c r="D2234" s="13" t="s">
        <v>4458</v>
      </c>
      <c r="E2234" s="153">
        <v>0</v>
      </c>
      <c r="F2234" s="15" t="s">
        <v>528</v>
      </c>
      <c r="G2234" s="154">
        <v>0</v>
      </c>
      <c r="H2234" s="155">
        <f t="shared" si="109"/>
        <v>0</v>
      </c>
      <c r="I2234" s="153">
        <v>0</v>
      </c>
      <c r="J2234" s="153">
        <v>0</v>
      </c>
      <c r="K2234" s="153">
        <v>0</v>
      </c>
      <c r="L2234" s="17"/>
      <c r="M2234" s="18"/>
      <c r="N2234" s="127"/>
      <c r="O2234" s="16" t="str">
        <f t="shared" si="110"/>
        <v>Ok</v>
      </c>
    </row>
    <row r="2235" spans="1:15" ht="51" x14ac:dyDescent="0.2">
      <c r="A2235" s="157" t="str">
        <f t="shared" si="108"/>
        <v>No</v>
      </c>
      <c r="B2235" s="13" t="s">
        <v>12091</v>
      </c>
      <c r="C2235" s="14" t="s">
        <v>4680</v>
      </c>
      <c r="D2235" s="13" t="s">
        <v>4681</v>
      </c>
      <c r="E2235" s="153">
        <v>0</v>
      </c>
      <c r="F2235" s="15" t="s">
        <v>528</v>
      </c>
      <c r="G2235" s="154">
        <v>0</v>
      </c>
      <c r="H2235" s="155">
        <f t="shared" si="109"/>
        <v>0</v>
      </c>
      <c r="I2235" s="153">
        <v>0</v>
      </c>
      <c r="J2235" s="153">
        <v>0</v>
      </c>
      <c r="K2235" s="153">
        <v>0</v>
      </c>
      <c r="L2235" s="17"/>
      <c r="M2235" s="18"/>
      <c r="N2235" s="127"/>
      <c r="O2235" s="16" t="str">
        <f t="shared" si="110"/>
        <v>Ok</v>
      </c>
    </row>
    <row r="2236" spans="1:15" ht="51" x14ac:dyDescent="0.2">
      <c r="A2236" s="157" t="str">
        <f t="shared" si="108"/>
        <v>No</v>
      </c>
      <c r="B2236" s="13" t="s">
        <v>12091</v>
      </c>
      <c r="C2236" s="14" t="s">
        <v>4683</v>
      </c>
      <c r="D2236" s="13" t="s">
        <v>4461</v>
      </c>
      <c r="E2236" s="153">
        <v>0</v>
      </c>
      <c r="F2236" s="15" t="s">
        <v>528</v>
      </c>
      <c r="G2236" s="154">
        <v>0</v>
      </c>
      <c r="H2236" s="155">
        <f t="shared" si="109"/>
        <v>0</v>
      </c>
      <c r="I2236" s="153">
        <v>0</v>
      </c>
      <c r="J2236" s="153">
        <v>0</v>
      </c>
      <c r="K2236" s="153">
        <v>0</v>
      </c>
      <c r="L2236" s="17"/>
      <c r="M2236" s="18"/>
      <c r="N2236" s="127"/>
      <c r="O2236" s="16" t="str">
        <f t="shared" si="110"/>
        <v>Ok</v>
      </c>
    </row>
    <row r="2237" spans="1:15" ht="51" x14ac:dyDescent="0.2">
      <c r="A2237" s="157" t="str">
        <f t="shared" si="108"/>
        <v>No</v>
      </c>
      <c r="B2237" s="13" t="s">
        <v>12091</v>
      </c>
      <c r="C2237" s="14" t="s">
        <v>4684</v>
      </c>
      <c r="D2237" s="13" t="s">
        <v>4685</v>
      </c>
      <c r="E2237" s="153">
        <v>0</v>
      </c>
      <c r="F2237" s="15" t="s">
        <v>528</v>
      </c>
      <c r="G2237" s="154">
        <v>0</v>
      </c>
      <c r="H2237" s="155">
        <f t="shared" si="109"/>
        <v>0</v>
      </c>
      <c r="I2237" s="153">
        <v>0</v>
      </c>
      <c r="J2237" s="153">
        <v>0</v>
      </c>
      <c r="K2237" s="153">
        <v>0</v>
      </c>
      <c r="L2237" s="17"/>
      <c r="M2237" s="18"/>
      <c r="N2237" s="127"/>
      <c r="O2237" s="16" t="str">
        <f t="shared" si="110"/>
        <v>Ok</v>
      </c>
    </row>
    <row r="2238" spans="1:15" ht="51" x14ac:dyDescent="0.2">
      <c r="A2238" s="157" t="str">
        <f t="shared" si="108"/>
        <v>No</v>
      </c>
      <c r="B2238" s="13" t="s">
        <v>12091</v>
      </c>
      <c r="C2238" s="14" t="s">
        <v>4687</v>
      </c>
      <c r="D2238" s="13" t="s">
        <v>37</v>
      </c>
      <c r="E2238" s="153">
        <v>0</v>
      </c>
      <c r="F2238" s="15" t="s">
        <v>528</v>
      </c>
      <c r="G2238" s="154">
        <v>0</v>
      </c>
      <c r="H2238" s="155">
        <f t="shared" si="109"/>
        <v>0</v>
      </c>
      <c r="I2238" s="153">
        <v>0</v>
      </c>
      <c r="J2238" s="153">
        <v>0</v>
      </c>
      <c r="K2238" s="153">
        <v>0</v>
      </c>
      <c r="L2238" s="17"/>
      <c r="M2238" s="18"/>
      <c r="N2238" s="127"/>
      <c r="O2238" s="16" t="str">
        <f t="shared" si="110"/>
        <v>Ok</v>
      </c>
    </row>
    <row r="2239" spans="1:15" ht="51" x14ac:dyDescent="0.2">
      <c r="A2239" s="157" t="str">
        <f t="shared" si="108"/>
        <v>No</v>
      </c>
      <c r="B2239" s="13" t="s">
        <v>12091</v>
      </c>
      <c r="C2239" s="14" t="s">
        <v>4688</v>
      </c>
      <c r="D2239" s="13" t="s">
        <v>4689</v>
      </c>
      <c r="E2239" s="153">
        <v>0</v>
      </c>
      <c r="F2239" s="15" t="s">
        <v>528</v>
      </c>
      <c r="G2239" s="154">
        <v>0</v>
      </c>
      <c r="H2239" s="155">
        <f t="shared" si="109"/>
        <v>0</v>
      </c>
      <c r="I2239" s="153">
        <v>0</v>
      </c>
      <c r="J2239" s="153">
        <v>0</v>
      </c>
      <c r="K2239" s="153">
        <v>0</v>
      </c>
      <c r="L2239" s="17"/>
      <c r="M2239" s="18"/>
      <c r="N2239" s="127"/>
      <c r="O2239" s="16" t="str">
        <f t="shared" si="110"/>
        <v>Ok</v>
      </c>
    </row>
    <row r="2240" spans="1:15" ht="51" x14ac:dyDescent="0.2">
      <c r="A2240" s="157" t="str">
        <f t="shared" si="108"/>
        <v>No</v>
      </c>
      <c r="B2240" s="13" t="s">
        <v>12091</v>
      </c>
      <c r="C2240" s="14" t="s">
        <v>4691</v>
      </c>
      <c r="D2240" s="13" t="s">
        <v>4553</v>
      </c>
      <c r="E2240" s="153">
        <v>0</v>
      </c>
      <c r="F2240" s="15" t="s">
        <v>528</v>
      </c>
      <c r="G2240" s="154">
        <v>0</v>
      </c>
      <c r="H2240" s="155">
        <f t="shared" si="109"/>
        <v>0</v>
      </c>
      <c r="I2240" s="153">
        <v>0</v>
      </c>
      <c r="J2240" s="153">
        <v>0</v>
      </c>
      <c r="K2240" s="153">
        <v>0</v>
      </c>
      <c r="L2240" s="17"/>
      <c r="M2240" s="18"/>
      <c r="N2240" s="127"/>
      <c r="O2240" s="16" t="str">
        <f t="shared" si="110"/>
        <v>Ok</v>
      </c>
    </row>
    <row r="2241" spans="1:15" ht="51" x14ac:dyDescent="0.2">
      <c r="A2241" s="157" t="str">
        <f t="shared" si="108"/>
        <v>No</v>
      </c>
      <c r="B2241" s="13" t="s">
        <v>12091</v>
      </c>
      <c r="C2241" s="14" t="s">
        <v>4693</v>
      </c>
      <c r="D2241" s="13" t="s">
        <v>2888</v>
      </c>
      <c r="E2241" s="153">
        <v>0</v>
      </c>
      <c r="F2241" s="15" t="s">
        <v>528</v>
      </c>
      <c r="G2241" s="154">
        <v>0</v>
      </c>
      <c r="H2241" s="155">
        <f t="shared" si="109"/>
        <v>0</v>
      </c>
      <c r="I2241" s="153">
        <v>0</v>
      </c>
      <c r="J2241" s="153">
        <v>0</v>
      </c>
      <c r="K2241" s="153">
        <v>0</v>
      </c>
      <c r="L2241" s="17"/>
      <c r="M2241" s="18"/>
      <c r="N2241" s="127"/>
      <c r="O2241" s="16" t="str">
        <f t="shared" si="110"/>
        <v>Ok</v>
      </c>
    </row>
    <row r="2242" spans="1:15" ht="51" x14ac:dyDescent="0.2">
      <c r="A2242" s="157" t="str">
        <f t="shared" si="108"/>
        <v>No</v>
      </c>
      <c r="B2242" s="13" t="s">
        <v>12091</v>
      </c>
      <c r="C2242" s="14" t="s">
        <v>4695</v>
      </c>
      <c r="D2242" s="13" t="s">
        <v>4558</v>
      </c>
      <c r="E2242" s="153">
        <v>0</v>
      </c>
      <c r="F2242" s="15" t="s">
        <v>528</v>
      </c>
      <c r="G2242" s="154">
        <v>0</v>
      </c>
      <c r="H2242" s="155">
        <f t="shared" si="109"/>
        <v>0</v>
      </c>
      <c r="I2242" s="153">
        <v>0</v>
      </c>
      <c r="J2242" s="153">
        <v>0</v>
      </c>
      <c r="K2242" s="153">
        <v>0</v>
      </c>
      <c r="L2242" s="17"/>
      <c r="M2242" s="18"/>
      <c r="N2242" s="127"/>
      <c r="O2242" s="16" t="str">
        <f t="shared" si="110"/>
        <v>Ok</v>
      </c>
    </row>
    <row r="2243" spans="1:15" ht="51" x14ac:dyDescent="0.2">
      <c r="A2243" s="157" t="str">
        <f t="shared" si="108"/>
        <v>No</v>
      </c>
      <c r="B2243" s="13" t="s">
        <v>12091</v>
      </c>
      <c r="C2243" s="14" t="s">
        <v>4697</v>
      </c>
      <c r="D2243" s="13" t="s">
        <v>350</v>
      </c>
      <c r="E2243" s="153">
        <v>0</v>
      </c>
      <c r="F2243" s="15" t="s">
        <v>528</v>
      </c>
      <c r="G2243" s="154">
        <v>0</v>
      </c>
      <c r="H2243" s="155">
        <f t="shared" si="109"/>
        <v>0</v>
      </c>
      <c r="I2243" s="153">
        <v>0</v>
      </c>
      <c r="J2243" s="153">
        <v>0</v>
      </c>
      <c r="K2243" s="153">
        <v>0</v>
      </c>
      <c r="L2243" s="17"/>
      <c r="M2243" s="18"/>
      <c r="N2243" s="127"/>
      <c r="O2243" s="16" t="str">
        <f t="shared" si="110"/>
        <v>Ok</v>
      </c>
    </row>
    <row r="2244" spans="1:15" ht="51" x14ac:dyDescent="0.2">
      <c r="A2244" s="157" t="str">
        <f t="shared" si="108"/>
        <v>No</v>
      </c>
      <c r="B2244" s="13" t="s">
        <v>12091</v>
      </c>
      <c r="C2244" s="14" t="s">
        <v>4698</v>
      </c>
      <c r="D2244" s="13" t="s">
        <v>4699</v>
      </c>
      <c r="E2244" s="153">
        <v>0</v>
      </c>
      <c r="F2244" s="15" t="s">
        <v>528</v>
      </c>
      <c r="G2244" s="154">
        <v>0</v>
      </c>
      <c r="H2244" s="155">
        <f t="shared" si="109"/>
        <v>0</v>
      </c>
      <c r="I2244" s="153">
        <v>0</v>
      </c>
      <c r="J2244" s="153">
        <v>0</v>
      </c>
      <c r="K2244" s="153">
        <v>0</v>
      </c>
      <c r="L2244" s="17"/>
      <c r="M2244" s="18"/>
      <c r="N2244" s="127"/>
      <c r="O2244" s="16" t="str">
        <f t="shared" si="110"/>
        <v>Ok</v>
      </c>
    </row>
    <row r="2245" spans="1:15" ht="51" x14ac:dyDescent="0.2">
      <c r="A2245" s="157" t="str">
        <f t="shared" si="108"/>
        <v>No</v>
      </c>
      <c r="B2245" s="13" t="s">
        <v>12091</v>
      </c>
      <c r="C2245" s="14" t="s">
        <v>4758</v>
      </c>
      <c r="D2245" s="13" t="s">
        <v>4661</v>
      </c>
      <c r="E2245" s="153">
        <v>0</v>
      </c>
      <c r="F2245" s="15" t="s">
        <v>528</v>
      </c>
      <c r="G2245" s="154">
        <v>0</v>
      </c>
      <c r="H2245" s="155">
        <f t="shared" si="109"/>
        <v>0</v>
      </c>
      <c r="I2245" s="153">
        <v>0</v>
      </c>
      <c r="J2245" s="153">
        <v>0</v>
      </c>
      <c r="K2245" s="153">
        <v>0</v>
      </c>
      <c r="L2245" s="17"/>
      <c r="M2245" s="18"/>
      <c r="N2245" s="127"/>
      <c r="O2245" s="16" t="str">
        <f t="shared" si="110"/>
        <v>Ok</v>
      </c>
    </row>
    <row r="2246" spans="1:15" ht="51" x14ac:dyDescent="0.2">
      <c r="A2246" s="157" t="str">
        <f t="shared" si="108"/>
        <v>No</v>
      </c>
      <c r="B2246" s="13" t="s">
        <v>12091</v>
      </c>
      <c r="C2246" s="14" t="s">
        <v>4759</v>
      </c>
      <c r="D2246" s="13" t="s">
        <v>4663</v>
      </c>
      <c r="E2246" s="153">
        <v>0</v>
      </c>
      <c r="F2246" s="15" t="s">
        <v>528</v>
      </c>
      <c r="G2246" s="154">
        <v>0</v>
      </c>
      <c r="H2246" s="155">
        <f t="shared" si="109"/>
        <v>0</v>
      </c>
      <c r="I2246" s="153">
        <v>0</v>
      </c>
      <c r="J2246" s="153">
        <v>0</v>
      </c>
      <c r="K2246" s="153">
        <v>0</v>
      </c>
      <c r="L2246" s="17"/>
      <c r="M2246" s="18"/>
      <c r="N2246" s="127"/>
      <c r="O2246" s="16" t="str">
        <f t="shared" si="110"/>
        <v>Ok</v>
      </c>
    </row>
    <row r="2247" spans="1:15" ht="51" x14ac:dyDescent="0.2">
      <c r="A2247" s="157" t="str">
        <f t="shared" si="108"/>
        <v>No</v>
      </c>
      <c r="B2247" s="13" t="s">
        <v>12091</v>
      </c>
      <c r="C2247" s="14" t="s">
        <v>4761</v>
      </c>
      <c r="D2247" s="13" t="s">
        <v>37</v>
      </c>
      <c r="E2247" s="153">
        <v>0</v>
      </c>
      <c r="F2247" s="15" t="s">
        <v>528</v>
      </c>
      <c r="G2247" s="154">
        <v>0</v>
      </c>
      <c r="H2247" s="155">
        <f t="shared" si="109"/>
        <v>0</v>
      </c>
      <c r="I2247" s="153">
        <v>0</v>
      </c>
      <c r="J2247" s="153">
        <v>0</v>
      </c>
      <c r="K2247" s="153">
        <v>0</v>
      </c>
      <c r="L2247" s="17"/>
      <c r="M2247" s="18"/>
      <c r="N2247" s="127"/>
      <c r="O2247" s="16" t="str">
        <f t="shared" si="110"/>
        <v>Ok</v>
      </c>
    </row>
    <row r="2248" spans="1:15" ht="51" x14ac:dyDescent="0.2">
      <c r="A2248" s="157" t="str">
        <f t="shared" si="108"/>
        <v>No</v>
      </c>
      <c r="B2248" s="13" t="s">
        <v>12091</v>
      </c>
      <c r="C2248" s="14" t="s">
        <v>4762</v>
      </c>
      <c r="D2248" s="13" t="s">
        <v>2888</v>
      </c>
      <c r="E2248" s="153">
        <v>0</v>
      </c>
      <c r="F2248" s="15" t="s">
        <v>528</v>
      </c>
      <c r="G2248" s="154">
        <v>0</v>
      </c>
      <c r="H2248" s="155">
        <f t="shared" si="109"/>
        <v>0</v>
      </c>
      <c r="I2248" s="153">
        <v>0</v>
      </c>
      <c r="J2248" s="153">
        <v>0</v>
      </c>
      <c r="K2248" s="153">
        <v>0</v>
      </c>
      <c r="L2248" s="17"/>
      <c r="M2248" s="18"/>
      <c r="N2248" s="127"/>
      <c r="O2248" s="16" t="str">
        <f t="shared" si="110"/>
        <v>Ok</v>
      </c>
    </row>
    <row r="2249" spans="1:15" ht="51" x14ac:dyDescent="0.2">
      <c r="A2249" s="157" t="str">
        <f t="shared" si="108"/>
        <v>No</v>
      </c>
      <c r="B2249" s="13" t="s">
        <v>12091</v>
      </c>
      <c r="C2249" s="14" t="s">
        <v>4763</v>
      </c>
      <c r="D2249" s="13" t="s">
        <v>2893</v>
      </c>
      <c r="E2249" s="153">
        <v>0</v>
      </c>
      <c r="F2249" s="15" t="s">
        <v>528</v>
      </c>
      <c r="G2249" s="154">
        <v>0</v>
      </c>
      <c r="H2249" s="155">
        <f t="shared" si="109"/>
        <v>0</v>
      </c>
      <c r="I2249" s="153">
        <v>0</v>
      </c>
      <c r="J2249" s="153">
        <v>0</v>
      </c>
      <c r="K2249" s="153">
        <v>0</v>
      </c>
      <c r="L2249" s="17"/>
      <c r="M2249" s="18"/>
      <c r="N2249" s="127"/>
      <c r="O2249" s="16" t="str">
        <f t="shared" si="110"/>
        <v>Ok</v>
      </c>
    </row>
    <row r="2250" spans="1:15" ht="51" x14ac:dyDescent="0.2">
      <c r="A2250" s="157" t="str">
        <f t="shared" si="108"/>
        <v>No</v>
      </c>
      <c r="B2250" s="13" t="s">
        <v>12091</v>
      </c>
      <c r="C2250" s="14" t="s">
        <v>4764</v>
      </c>
      <c r="D2250" s="13" t="s">
        <v>321</v>
      </c>
      <c r="E2250" s="153">
        <v>0</v>
      </c>
      <c r="F2250" s="15" t="s">
        <v>528</v>
      </c>
      <c r="G2250" s="154">
        <v>0</v>
      </c>
      <c r="H2250" s="155">
        <f t="shared" si="109"/>
        <v>0</v>
      </c>
      <c r="I2250" s="153">
        <v>0</v>
      </c>
      <c r="J2250" s="153">
        <v>0</v>
      </c>
      <c r="K2250" s="153">
        <v>0</v>
      </c>
      <c r="L2250" s="17"/>
      <c r="M2250" s="18"/>
      <c r="N2250" s="127"/>
      <c r="O2250" s="16" t="str">
        <f t="shared" si="110"/>
        <v>Ok</v>
      </c>
    </row>
    <row r="2251" spans="1:15" ht="51" x14ac:dyDescent="0.2">
      <c r="A2251" s="157" t="str">
        <f t="shared" ref="A2251:A2314" si="111">IF(OR(E2251&lt;&gt;0,G2251&lt;&gt;0),"Si","No")</f>
        <v>No</v>
      </c>
      <c r="B2251" s="13" t="s">
        <v>12091</v>
      </c>
      <c r="C2251" s="14" t="s">
        <v>4765</v>
      </c>
      <c r="D2251" s="13" t="s">
        <v>4605</v>
      </c>
      <c r="E2251" s="153">
        <v>0</v>
      </c>
      <c r="F2251" s="15" t="s">
        <v>528</v>
      </c>
      <c r="G2251" s="154">
        <v>0</v>
      </c>
      <c r="H2251" s="155">
        <f t="shared" ref="H2251:H2314" si="112">+E2251-G2251</f>
        <v>0</v>
      </c>
      <c r="I2251" s="153">
        <v>0</v>
      </c>
      <c r="J2251" s="153">
        <v>0</v>
      </c>
      <c r="K2251" s="153">
        <v>0</v>
      </c>
      <c r="L2251" s="17"/>
      <c r="M2251" s="18"/>
      <c r="N2251" s="127"/>
      <c r="O2251" s="16" t="str">
        <f t="shared" si="110"/>
        <v>Ok</v>
      </c>
    </row>
    <row r="2252" spans="1:15" ht="51" x14ac:dyDescent="0.2">
      <c r="A2252" s="157" t="str">
        <f t="shared" si="111"/>
        <v>No</v>
      </c>
      <c r="B2252" s="13" t="s">
        <v>12091</v>
      </c>
      <c r="C2252" s="14" t="s">
        <v>4767</v>
      </c>
      <c r="D2252" s="13" t="s">
        <v>4768</v>
      </c>
      <c r="E2252" s="153">
        <v>0</v>
      </c>
      <c r="F2252" s="15" t="s">
        <v>528</v>
      </c>
      <c r="G2252" s="154">
        <v>0</v>
      </c>
      <c r="H2252" s="155">
        <f t="shared" si="112"/>
        <v>0</v>
      </c>
      <c r="I2252" s="153">
        <v>0</v>
      </c>
      <c r="J2252" s="153">
        <v>0</v>
      </c>
      <c r="K2252" s="153">
        <v>0</v>
      </c>
      <c r="L2252" s="17"/>
      <c r="M2252" s="18"/>
      <c r="N2252" s="127"/>
      <c r="O2252" s="16" t="str">
        <f t="shared" si="110"/>
        <v>Ok</v>
      </c>
    </row>
    <row r="2253" spans="1:15" ht="51" x14ac:dyDescent="0.2">
      <c r="A2253" s="157" t="str">
        <f t="shared" si="111"/>
        <v>No</v>
      </c>
      <c r="B2253" s="13" t="s">
        <v>12091</v>
      </c>
      <c r="C2253" s="14" t="s">
        <v>4769</v>
      </c>
      <c r="D2253" s="13" t="s">
        <v>4770</v>
      </c>
      <c r="E2253" s="153">
        <v>0</v>
      </c>
      <c r="F2253" s="15" t="s">
        <v>528</v>
      </c>
      <c r="G2253" s="154">
        <v>0</v>
      </c>
      <c r="H2253" s="155">
        <f t="shared" si="112"/>
        <v>0</v>
      </c>
      <c r="I2253" s="153">
        <v>0</v>
      </c>
      <c r="J2253" s="153">
        <v>0</v>
      </c>
      <c r="K2253" s="153">
        <v>0</v>
      </c>
      <c r="L2253" s="17"/>
      <c r="M2253" s="18"/>
      <c r="N2253" s="127"/>
      <c r="O2253" s="16" t="str">
        <f t="shared" si="110"/>
        <v>Ok</v>
      </c>
    </row>
    <row r="2254" spans="1:15" ht="51" x14ac:dyDescent="0.2">
      <c r="A2254" s="157" t="str">
        <f t="shared" si="111"/>
        <v>No</v>
      </c>
      <c r="B2254" s="13" t="s">
        <v>12091</v>
      </c>
      <c r="C2254" s="14" t="s">
        <v>4771</v>
      </c>
      <c r="D2254" s="13" t="s">
        <v>4772</v>
      </c>
      <c r="E2254" s="153">
        <v>0</v>
      </c>
      <c r="F2254" s="15" t="s">
        <v>528</v>
      </c>
      <c r="G2254" s="154">
        <v>0</v>
      </c>
      <c r="H2254" s="155">
        <f t="shared" si="112"/>
        <v>0</v>
      </c>
      <c r="I2254" s="153">
        <v>0</v>
      </c>
      <c r="J2254" s="153">
        <v>0</v>
      </c>
      <c r="K2254" s="153">
        <v>0</v>
      </c>
      <c r="L2254" s="17"/>
      <c r="M2254" s="18"/>
      <c r="N2254" s="127"/>
      <c r="O2254" s="16" t="str">
        <f t="shared" si="110"/>
        <v>Ok</v>
      </c>
    </row>
    <row r="2255" spans="1:15" ht="51" x14ac:dyDescent="0.2">
      <c r="A2255" s="157" t="str">
        <f t="shared" si="111"/>
        <v>No</v>
      </c>
      <c r="B2255" s="13" t="s">
        <v>12091</v>
      </c>
      <c r="C2255" s="14" t="s">
        <v>4774</v>
      </c>
      <c r="D2255" s="13" t="s">
        <v>4486</v>
      </c>
      <c r="E2255" s="153">
        <v>0</v>
      </c>
      <c r="F2255" s="15" t="s">
        <v>528</v>
      </c>
      <c r="G2255" s="154">
        <v>0</v>
      </c>
      <c r="H2255" s="155">
        <f t="shared" si="112"/>
        <v>0</v>
      </c>
      <c r="I2255" s="153">
        <v>0</v>
      </c>
      <c r="J2255" s="153">
        <v>0</v>
      </c>
      <c r="K2255" s="153">
        <v>0</v>
      </c>
      <c r="L2255" s="17"/>
      <c r="M2255" s="18"/>
      <c r="N2255" s="127"/>
      <c r="O2255" s="16" t="str">
        <f t="shared" si="110"/>
        <v>Ok</v>
      </c>
    </row>
    <row r="2256" spans="1:15" ht="51" x14ac:dyDescent="0.2">
      <c r="A2256" s="157" t="str">
        <f t="shared" si="111"/>
        <v>No</v>
      </c>
      <c r="B2256" s="13" t="s">
        <v>12091</v>
      </c>
      <c r="C2256" s="14" t="s">
        <v>4775</v>
      </c>
      <c r="D2256" s="13" t="s">
        <v>4530</v>
      </c>
      <c r="E2256" s="153">
        <v>0</v>
      </c>
      <c r="F2256" s="15" t="s">
        <v>528</v>
      </c>
      <c r="G2256" s="154">
        <v>0</v>
      </c>
      <c r="H2256" s="155">
        <f t="shared" si="112"/>
        <v>0</v>
      </c>
      <c r="I2256" s="153">
        <v>0</v>
      </c>
      <c r="J2256" s="153">
        <v>0</v>
      </c>
      <c r="K2256" s="153">
        <v>0</v>
      </c>
      <c r="L2256" s="17"/>
      <c r="M2256" s="18"/>
      <c r="N2256" s="127"/>
      <c r="O2256" s="16" t="str">
        <f t="shared" si="110"/>
        <v>Ok</v>
      </c>
    </row>
    <row r="2257" spans="1:15" ht="51" x14ac:dyDescent="0.2">
      <c r="A2257" s="157" t="str">
        <f t="shared" si="111"/>
        <v>No</v>
      </c>
      <c r="B2257" s="13" t="s">
        <v>12091</v>
      </c>
      <c r="C2257" s="14" t="s">
        <v>4776</v>
      </c>
      <c r="D2257" s="13" t="s">
        <v>4675</v>
      </c>
      <c r="E2257" s="153">
        <v>0</v>
      </c>
      <c r="F2257" s="15" t="s">
        <v>528</v>
      </c>
      <c r="G2257" s="154">
        <v>0</v>
      </c>
      <c r="H2257" s="155">
        <f t="shared" si="112"/>
        <v>0</v>
      </c>
      <c r="I2257" s="153">
        <v>0</v>
      </c>
      <c r="J2257" s="153">
        <v>0</v>
      </c>
      <c r="K2257" s="153">
        <v>0</v>
      </c>
      <c r="L2257" s="17"/>
      <c r="M2257" s="18"/>
      <c r="N2257" s="127"/>
      <c r="O2257" s="16" t="str">
        <f t="shared" si="110"/>
        <v>Ok</v>
      </c>
    </row>
    <row r="2258" spans="1:15" ht="25.5" x14ac:dyDescent="0.2">
      <c r="A2258" s="157" t="str">
        <f t="shared" si="111"/>
        <v>No</v>
      </c>
      <c r="B2258" s="13" t="s">
        <v>12089</v>
      </c>
      <c r="C2258" s="14" t="s">
        <v>4851</v>
      </c>
      <c r="D2258" s="13" t="s">
        <v>4805</v>
      </c>
      <c r="E2258" s="153">
        <v>0</v>
      </c>
      <c r="F2258" s="15" t="s">
        <v>528</v>
      </c>
      <c r="G2258" s="154">
        <v>0</v>
      </c>
      <c r="H2258" s="155">
        <f t="shared" si="112"/>
        <v>0</v>
      </c>
      <c r="I2258" s="153">
        <v>0</v>
      </c>
      <c r="J2258" s="153">
        <v>0</v>
      </c>
      <c r="K2258" s="153">
        <v>0</v>
      </c>
      <c r="L2258" s="17"/>
      <c r="M2258" s="18"/>
      <c r="N2258" s="127"/>
      <c r="O2258" s="16" t="str">
        <f t="shared" si="110"/>
        <v>Ok</v>
      </c>
    </row>
    <row r="2259" spans="1:15" ht="25.5" x14ac:dyDescent="0.2">
      <c r="A2259" s="157" t="str">
        <f t="shared" si="111"/>
        <v>No</v>
      </c>
      <c r="B2259" s="13" t="s">
        <v>12089</v>
      </c>
      <c r="C2259" s="14" t="s">
        <v>4852</v>
      </c>
      <c r="D2259" s="13" t="s">
        <v>4807</v>
      </c>
      <c r="E2259" s="153">
        <v>0</v>
      </c>
      <c r="F2259" s="15" t="s">
        <v>528</v>
      </c>
      <c r="G2259" s="154">
        <v>0</v>
      </c>
      <c r="H2259" s="155">
        <f t="shared" si="112"/>
        <v>0</v>
      </c>
      <c r="I2259" s="153">
        <v>0</v>
      </c>
      <c r="J2259" s="153">
        <v>0</v>
      </c>
      <c r="K2259" s="153">
        <v>0</v>
      </c>
      <c r="L2259" s="17"/>
      <c r="M2259" s="18"/>
      <c r="N2259" s="127"/>
      <c r="O2259" s="16" t="str">
        <f t="shared" si="110"/>
        <v>Ok</v>
      </c>
    </row>
    <row r="2260" spans="1:15" ht="15" x14ac:dyDescent="0.2">
      <c r="A2260" s="157" t="str">
        <f t="shared" si="111"/>
        <v>No</v>
      </c>
      <c r="B2260" s="13" t="s">
        <v>12089</v>
      </c>
      <c r="C2260" s="14" t="s">
        <v>4853</v>
      </c>
      <c r="D2260" s="13" t="s">
        <v>4809</v>
      </c>
      <c r="E2260" s="153">
        <v>0</v>
      </c>
      <c r="F2260" s="15" t="s">
        <v>528</v>
      </c>
      <c r="G2260" s="154">
        <v>0</v>
      </c>
      <c r="H2260" s="155">
        <f t="shared" si="112"/>
        <v>0</v>
      </c>
      <c r="I2260" s="153">
        <v>0</v>
      </c>
      <c r="J2260" s="153">
        <v>0</v>
      </c>
      <c r="K2260" s="153">
        <v>0</v>
      </c>
      <c r="L2260" s="17"/>
      <c r="M2260" s="18"/>
      <c r="N2260" s="127"/>
      <c r="O2260" s="16" t="str">
        <f t="shared" si="110"/>
        <v>Ok</v>
      </c>
    </row>
    <row r="2261" spans="1:15" ht="15" x14ac:dyDescent="0.2">
      <c r="A2261" s="157" t="str">
        <f t="shared" si="111"/>
        <v>No</v>
      </c>
      <c r="B2261" s="13" t="s">
        <v>12089</v>
      </c>
      <c r="C2261" s="14" t="s">
        <v>4854</v>
      </c>
      <c r="D2261" s="13" t="s">
        <v>4811</v>
      </c>
      <c r="E2261" s="153">
        <v>0</v>
      </c>
      <c r="F2261" s="15" t="s">
        <v>528</v>
      </c>
      <c r="G2261" s="154">
        <v>0</v>
      </c>
      <c r="H2261" s="155">
        <f t="shared" si="112"/>
        <v>0</v>
      </c>
      <c r="I2261" s="153">
        <v>0</v>
      </c>
      <c r="J2261" s="153">
        <v>0</v>
      </c>
      <c r="K2261" s="153">
        <v>0</v>
      </c>
      <c r="L2261" s="17"/>
      <c r="M2261" s="18"/>
      <c r="N2261" s="127"/>
      <c r="O2261" s="16" t="str">
        <f t="shared" si="110"/>
        <v>Ok</v>
      </c>
    </row>
    <row r="2262" spans="1:15" ht="15" x14ac:dyDescent="0.2">
      <c r="A2262" s="157" t="str">
        <f t="shared" si="111"/>
        <v>No</v>
      </c>
      <c r="B2262" s="13" t="s">
        <v>12089</v>
      </c>
      <c r="C2262" s="14" t="s">
        <v>4856</v>
      </c>
      <c r="D2262" s="13" t="s">
        <v>53</v>
      </c>
      <c r="E2262" s="153">
        <v>0</v>
      </c>
      <c r="F2262" s="15" t="s">
        <v>528</v>
      </c>
      <c r="G2262" s="154">
        <v>0</v>
      </c>
      <c r="H2262" s="155">
        <f t="shared" si="112"/>
        <v>0</v>
      </c>
      <c r="I2262" s="153">
        <v>0</v>
      </c>
      <c r="J2262" s="153">
        <v>0</v>
      </c>
      <c r="K2262" s="153">
        <v>0</v>
      </c>
      <c r="L2262" s="17"/>
      <c r="M2262" s="18"/>
      <c r="N2262" s="127"/>
      <c r="O2262" s="16" t="str">
        <f t="shared" si="110"/>
        <v>Ok</v>
      </c>
    </row>
    <row r="2263" spans="1:15" ht="51" x14ac:dyDescent="0.2">
      <c r="A2263" s="157" t="str">
        <f t="shared" si="111"/>
        <v>No</v>
      </c>
      <c r="B2263" s="13" t="s">
        <v>12089</v>
      </c>
      <c r="C2263" s="14" t="s">
        <v>4858</v>
      </c>
      <c r="D2263" s="13" t="s">
        <v>4817</v>
      </c>
      <c r="E2263" s="153">
        <v>0</v>
      </c>
      <c r="F2263" s="15" t="s">
        <v>528</v>
      </c>
      <c r="G2263" s="154">
        <v>0</v>
      </c>
      <c r="H2263" s="155">
        <f t="shared" si="112"/>
        <v>0</v>
      </c>
      <c r="I2263" s="153">
        <v>0</v>
      </c>
      <c r="J2263" s="153">
        <v>0</v>
      </c>
      <c r="K2263" s="153">
        <v>0</v>
      </c>
      <c r="L2263" s="17"/>
      <c r="M2263" s="18"/>
      <c r="N2263" s="127"/>
      <c r="O2263" s="16" t="str">
        <f t="shared" si="110"/>
        <v>Ok</v>
      </c>
    </row>
    <row r="2264" spans="1:15" ht="63.75" x14ac:dyDescent="0.2">
      <c r="A2264" s="157" t="str">
        <f t="shared" si="111"/>
        <v>No</v>
      </c>
      <c r="B2264" s="13" t="s">
        <v>12089</v>
      </c>
      <c r="C2264" s="14" t="s">
        <v>4859</v>
      </c>
      <c r="D2264" s="13" t="s">
        <v>853</v>
      </c>
      <c r="E2264" s="153">
        <v>0</v>
      </c>
      <c r="F2264" s="15" t="s">
        <v>528</v>
      </c>
      <c r="G2264" s="154">
        <v>0</v>
      </c>
      <c r="H2264" s="155">
        <f t="shared" si="112"/>
        <v>0</v>
      </c>
      <c r="I2264" s="153">
        <v>0</v>
      </c>
      <c r="J2264" s="153">
        <v>0</v>
      </c>
      <c r="K2264" s="153">
        <v>0</v>
      </c>
      <c r="L2264" s="17"/>
      <c r="M2264" s="18"/>
      <c r="N2264" s="127"/>
      <c r="O2264" s="16" t="str">
        <f t="shared" si="110"/>
        <v>Ok</v>
      </c>
    </row>
    <row r="2265" spans="1:15" ht="25.5" x14ac:dyDescent="0.2">
      <c r="A2265" s="157" t="str">
        <f t="shared" si="111"/>
        <v>No</v>
      </c>
      <c r="B2265" s="13" t="s">
        <v>12089</v>
      </c>
      <c r="C2265" s="14" t="s">
        <v>4860</v>
      </c>
      <c r="D2265" s="13" t="s">
        <v>860</v>
      </c>
      <c r="E2265" s="153">
        <v>0</v>
      </c>
      <c r="F2265" s="15" t="s">
        <v>528</v>
      </c>
      <c r="G2265" s="154">
        <v>0</v>
      </c>
      <c r="H2265" s="155">
        <f t="shared" si="112"/>
        <v>0</v>
      </c>
      <c r="I2265" s="153">
        <v>0</v>
      </c>
      <c r="J2265" s="153">
        <v>0</v>
      </c>
      <c r="K2265" s="153">
        <v>0</v>
      </c>
      <c r="L2265" s="17"/>
      <c r="M2265" s="18"/>
      <c r="N2265" s="127"/>
      <c r="O2265" s="16" t="str">
        <f t="shared" si="110"/>
        <v>Ok</v>
      </c>
    </row>
    <row r="2266" spans="1:15" ht="25.5" x14ac:dyDescent="0.2">
      <c r="A2266" s="157" t="str">
        <f t="shared" si="111"/>
        <v>No</v>
      </c>
      <c r="B2266" s="13" t="s">
        <v>12089</v>
      </c>
      <c r="C2266" s="14" t="s">
        <v>4861</v>
      </c>
      <c r="D2266" s="13" t="s">
        <v>864</v>
      </c>
      <c r="E2266" s="153">
        <v>0</v>
      </c>
      <c r="F2266" s="15" t="s">
        <v>528</v>
      </c>
      <c r="G2266" s="154">
        <v>0</v>
      </c>
      <c r="H2266" s="155">
        <f t="shared" si="112"/>
        <v>0</v>
      </c>
      <c r="I2266" s="153">
        <v>0</v>
      </c>
      <c r="J2266" s="153">
        <v>0</v>
      </c>
      <c r="K2266" s="153">
        <v>0</v>
      </c>
      <c r="L2266" s="17"/>
      <c r="M2266" s="18"/>
      <c r="N2266" s="127"/>
      <c r="O2266" s="16" t="str">
        <f t="shared" si="110"/>
        <v>Ok</v>
      </c>
    </row>
    <row r="2267" spans="1:15" ht="38.25" x14ac:dyDescent="0.2">
      <c r="A2267" s="157" t="str">
        <f t="shared" si="111"/>
        <v>No</v>
      </c>
      <c r="B2267" s="13" t="s">
        <v>12089</v>
      </c>
      <c r="C2267" s="14" t="s">
        <v>4862</v>
      </c>
      <c r="D2267" s="13" t="s">
        <v>4822</v>
      </c>
      <c r="E2267" s="153">
        <v>0</v>
      </c>
      <c r="F2267" s="15" t="s">
        <v>528</v>
      </c>
      <c r="G2267" s="154">
        <v>0</v>
      </c>
      <c r="H2267" s="155">
        <f t="shared" si="112"/>
        <v>0</v>
      </c>
      <c r="I2267" s="153">
        <v>0</v>
      </c>
      <c r="J2267" s="153">
        <v>0</v>
      </c>
      <c r="K2267" s="153">
        <v>0</v>
      </c>
      <c r="L2267" s="17"/>
      <c r="M2267" s="18"/>
      <c r="N2267" s="127"/>
      <c r="O2267" s="16" t="str">
        <f t="shared" si="110"/>
        <v>Ok</v>
      </c>
    </row>
    <row r="2268" spans="1:15" ht="89.25" x14ac:dyDescent="0.2">
      <c r="A2268" s="157" t="str">
        <f t="shared" si="111"/>
        <v>No</v>
      </c>
      <c r="B2268" s="13" t="s">
        <v>12089</v>
      </c>
      <c r="C2268" s="14" t="s">
        <v>4863</v>
      </c>
      <c r="D2268" s="13" t="s">
        <v>4864</v>
      </c>
      <c r="E2268" s="153">
        <v>0</v>
      </c>
      <c r="F2268" s="15" t="s">
        <v>528</v>
      </c>
      <c r="G2268" s="154">
        <v>0</v>
      </c>
      <c r="H2268" s="155">
        <f t="shared" si="112"/>
        <v>0</v>
      </c>
      <c r="I2268" s="153">
        <v>0</v>
      </c>
      <c r="J2268" s="153">
        <v>0</v>
      </c>
      <c r="K2268" s="153">
        <v>0</v>
      </c>
      <c r="L2268" s="17"/>
      <c r="M2268" s="18"/>
      <c r="N2268" s="127"/>
      <c r="O2268" s="16" t="str">
        <f t="shared" si="110"/>
        <v>Ok</v>
      </c>
    </row>
    <row r="2269" spans="1:15" ht="51" x14ac:dyDescent="0.2">
      <c r="A2269" s="157" t="str">
        <f t="shared" si="111"/>
        <v>No</v>
      </c>
      <c r="B2269" s="13" t="s">
        <v>12089</v>
      </c>
      <c r="C2269" s="14" t="s">
        <v>4865</v>
      </c>
      <c r="D2269" s="13" t="s">
        <v>4866</v>
      </c>
      <c r="E2269" s="153">
        <v>0</v>
      </c>
      <c r="F2269" s="15" t="s">
        <v>528</v>
      </c>
      <c r="G2269" s="154">
        <v>0</v>
      </c>
      <c r="H2269" s="155">
        <f t="shared" si="112"/>
        <v>0</v>
      </c>
      <c r="I2269" s="153">
        <v>0</v>
      </c>
      <c r="J2269" s="153">
        <v>0</v>
      </c>
      <c r="K2269" s="153">
        <v>0</v>
      </c>
      <c r="L2269" s="17"/>
      <c r="M2269" s="18"/>
      <c r="N2269" s="127"/>
      <c r="O2269" s="16" t="str">
        <f t="shared" ref="O2269:O2332" si="113">IF(H2269-SUM(I2269:K2269)&lt;&gt;0,"Verificar diferencias","Ok")</f>
        <v>Ok</v>
      </c>
    </row>
    <row r="2270" spans="1:15" ht="51" x14ac:dyDescent="0.2">
      <c r="A2270" s="157" t="str">
        <f t="shared" si="111"/>
        <v>No</v>
      </c>
      <c r="B2270" s="13" t="s">
        <v>12089</v>
      </c>
      <c r="C2270" s="14" t="s">
        <v>4867</v>
      </c>
      <c r="D2270" s="13" t="s">
        <v>4868</v>
      </c>
      <c r="E2270" s="153">
        <v>0</v>
      </c>
      <c r="F2270" s="15" t="s">
        <v>528</v>
      </c>
      <c r="G2270" s="154">
        <v>0</v>
      </c>
      <c r="H2270" s="155">
        <f t="shared" si="112"/>
        <v>0</v>
      </c>
      <c r="I2270" s="153">
        <v>0</v>
      </c>
      <c r="J2270" s="153">
        <v>0</v>
      </c>
      <c r="K2270" s="153">
        <v>0</v>
      </c>
      <c r="L2270" s="17"/>
      <c r="M2270" s="18"/>
      <c r="N2270" s="127"/>
      <c r="O2270" s="16" t="str">
        <f t="shared" si="113"/>
        <v>Ok</v>
      </c>
    </row>
    <row r="2271" spans="1:15" ht="63.75" x14ac:dyDescent="0.2">
      <c r="A2271" s="157" t="str">
        <f t="shared" si="111"/>
        <v>No</v>
      </c>
      <c r="B2271" s="13" t="s">
        <v>12089</v>
      </c>
      <c r="C2271" s="14" t="s">
        <v>4869</v>
      </c>
      <c r="D2271" s="13" t="s">
        <v>4870</v>
      </c>
      <c r="E2271" s="153">
        <v>0</v>
      </c>
      <c r="F2271" s="15" t="s">
        <v>528</v>
      </c>
      <c r="G2271" s="154">
        <v>0</v>
      </c>
      <c r="H2271" s="155">
        <f t="shared" si="112"/>
        <v>0</v>
      </c>
      <c r="I2271" s="153">
        <v>0</v>
      </c>
      <c r="J2271" s="153">
        <v>0</v>
      </c>
      <c r="K2271" s="153">
        <v>0</v>
      </c>
      <c r="L2271" s="17"/>
      <c r="M2271" s="18"/>
      <c r="N2271" s="127"/>
      <c r="O2271" s="16" t="str">
        <f t="shared" si="113"/>
        <v>Ok</v>
      </c>
    </row>
    <row r="2272" spans="1:15" ht="25.5" x14ac:dyDescent="0.2">
      <c r="A2272" s="157" t="str">
        <f t="shared" si="111"/>
        <v>No</v>
      </c>
      <c r="B2272" s="13" t="s">
        <v>12089</v>
      </c>
      <c r="C2272" s="14" t="s">
        <v>4872</v>
      </c>
      <c r="D2272" s="13" t="s">
        <v>4834</v>
      </c>
      <c r="E2272" s="153">
        <v>0</v>
      </c>
      <c r="F2272" s="15" t="s">
        <v>528</v>
      </c>
      <c r="G2272" s="154">
        <v>0</v>
      </c>
      <c r="H2272" s="155">
        <f t="shared" si="112"/>
        <v>0</v>
      </c>
      <c r="I2272" s="153">
        <v>0</v>
      </c>
      <c r="J2272" s="153">
        <v>0</v>
      </c>
      <c r="K2272" s="153">
        <v>0</v>
      </c>
      <c r="L2272" s="17"/>
      <c r="M2272" s="18"/>
      <c r="N2272" s="127"/>
      <c r="O2272" s="16" t="str">
        <f t="shared" si="113"/>
        <v>Ok</v>
      </c>
    </row>
    <row r="2273" spans="1:15" ht="25.5" x14ac:dyDescent="0.2">
      <c r="A2273" s="157" t="str">
        <f t="shared" si="111"/>
        <v>No</v>
      </c>
      <c r="B2273" s="13" t="s">
        <v>12089</v>
      </c>
      <c r="C2273" s="14" t="s">
        <v>4873</v>
      </c>
      <c r="D2273" s="13" t="s">
        <v>359</v>
      </c>
      <c r="E2273" s="153">
        <v>0</v>
      </c>
      <c r="F2273" s="15" t="s">
        <v>528</v>
      </c>
      <c r="G2273" s="154">
        <v>0</v>
      </c>
      <c r="H2273" s="155">
        <f t="shared" si="112"/>
        <v>0</v>
      </c>
      <c r="I2273" s="153">
        <v>0</v>
      </c>
      <c r="J2273" s="153">
        <v>0</v>
      </c>
      <c r="K2273" s="153">
        <v>0</v>
      </c>
      <c r="L2273" s="17"/>
      <c r="M2273" s="18"/>
      <c r="N2273" s="127"/>
      <c r="O2273" s="16" t="str">
        <f t="shared" si="113"/>
        <v>Ok</v>
      </c>
    </row>
    <row r="2274" spans="1:15" ht="25.5" x14ac:dyDescent="0.2">
      <c r="A2274" s="157" t="str">
        <f t="shared" si="111"/>
        <v>No</v>
      </c>
      <c r="B2274" s="13" t="s">
        <v>12089</v>
      </c>
      <c r="C2274" s="14" t="s">
        <v>4874</v>
      </c>
      <c r="D2274" s="13" t="s">
        <v>4837</v>
      </c>
      <c r="E2274" s="153">
        <v>0</v>
      </c>
      <c r="F2274" s="15" t="s">
        <v>528</v>
      </c>
      <c r="G2274" s="154">
        <v>0</v>
      </c>
      <c r="H2274" s="155">
        <f t="shared" si="112"/>
        <v>0</v>
      </c>
      <c r="I2274" s="153">
        <v>0</v>
      </c>
      <c r="J2274" s="153">
        <v>0</v>
      </c>
      <c r="K2274" s="153">
        <v>0</v>
      </c>
      <c r="L2274" s="17"/>
      <c r="M2274" s="18"/>
      <c r="N2274" s="127"/>
      <c r="O2274" s="16" t="str">
        <f t="shared" si="113"/>
        <v>Ok</v>
      </c>
    </row>
    <row r="2275" spans="1:15" ht="15" x14ac:dyDescent="0.2">
      <c r="A2275" s="157" t="str">
        <f t="shared" si="111"/>
        <v>No</v>
      </c>
      <c r="B2275" s="13" t="s">
        <v>12089</v>
      </c>
      <c r="C2275" s="14" t="s">
        <v>4876</v>
      </c>
      <c r="D2275" s="13" t="s">
        <v>22</v>
      </c>
      <c r="E2275" s="153">
        <v>0</v>
      </c>
      <c r="F2275" s="15" t="s">
        <v>528</v>
      </c>
      <c r="G2275" s="154">
        <v>0</v>
      </c>
      <c r="H2275" s="155">
        <f t="shared" si="112"/>
        <v>0</v>
      </c>
      <c r="I2275" s="153">
        <v>0</v>
      </c>
      <c r="J2275" s="153">
        <v>0</v>
      </c>
      <c r="K2275" s="153">
        <v>0</v>
      </c>
      <c r="L2275" s="17"/>
      <c r="M2275" s="18"/>
      <c r="N2275" s="127"/>
      <c r="O2275" s="16" t="str">
        <f t="shared" si="113"/>
        <v>Ok</v>
      </c>
    </row>
    <row r="2276" spans="1:15" ht="15" x14ac:dyDescent="0.2">
      <c r="A2276" s="157" t="str">
        <f t="shared" si="111"/>
        <v>No</v>
      </c>
      <c r="B2276" s="13" t="s">
        <v>12089</v>
      </c>
      <c r="C2276" s="14" t="s">
        <v>4877</v>
      </c>
      <c r="D2276" s="13" t="s">
        <v>21</v>
      </c>
      <c r="E2276" s="153">
        <v>0</v>
      </c>
      <c r="F2276" s="15" t="s">
        <v>528</v>
      </c>
      <c r="G2276" s="154">
        <v>0</v>
      </c>
      <c r="H2276" s="155">
        <f t="shared" si="112"/>
        <v>0</v>
      </c>
      <c r="I2276" s="153">
        <v>0</v>
      </c>
      <c r="J2276" s="153">
        <v>0</v>
      </c>
      <c r="K2276" s="153">
        <v>0</v>
      </c>
      <c r="L2276" s="17"/>
      <c r="M2276" s="18"/>
      <c r="N2276" s="127"/>
      <c r="O2276" s="16" t="str">
        <f t="shared" si="113"/>
        <v>Ok</v>
      </c>
    </row>
    <row r="2277" spans="1:15" ht="15" x14ac:dyDescent="0.2">
      <c r="A2277" s="157" t="str">
        <f t="shared" si="111"/>
        <v>No</v>
      </c>
      <c r="B2277" s="13" t="s">
        <v>12089</v>
      </c>
      <c r="C2277" s="14" t="s">
        <v>4879</v>
      </c>
      <c r="D2277" s="13" t="s">
        <v>22</v>
      </c>
      <c r="E2277" s="153">
        <v>0</v>
      </c>
      <c r="F2277" s="15" t="s">
        <v>528</v>
      </c>
      <c r="G2277" s="154">
        <v>0</v>
      </c>
      <c r="H2277" s="155">
        <f t="shared" si="112"/>
        <v>0</v>
      </c>
      <c r="I2277" s="153">
        <v>0</v>
      </c>
      <c r="J2277" s="153">
        <v>0</v>
      </c>
      <c r="K2277" s="153">
        <v>0</v>
      </c>
      <c r="L2277" s="17"/>
      <c r="M2277" s="18"/>
      <c r="N2277" s="127"/>
      <c r="O2277" s="16" t="str">
        <f t="shared" si="113"/>
        <v>Ok</v>
      </c>
    </row>
    <row r="2278" spans="1:15" ht="15" x14ac:dyDescent="0.2">
      <c r="A2278" s="157" t="str">
        <f t="shared" si="111"/>
        <v>No</v>
      </c>
      <c r="B2278" s="13" t="s">
        <v>12089</v>
      </c>
      <c r="C2278" s="14" t="s">
        <v>4880</v>
      </c>
      <c r="D2278" s="13" t="s">
        <v>21</v>
      </c>
      <c r="E2278" s="153">
        <v>0</v>
      </c>
      <c r="F2278" s="15" t="s">
        <v>528</v>
      </c>
      <c r="G2278" s="154">
        <v>0</v>
      </c>
      <c r="H2278" s="155">
        <f t="shared" si="112"/>
        <v>0</v>
      </c>
      <c r="I2278" s="153">
        <v>0</v>
      </c>
      <c r="J2278" s="153">
        <v>0</v>
      </c>
      <c r="K2278" s="153">
        <v>0</v>
      </c>
      <c r="L2278" s="17"/>
      <c r="M2278" s="18"/>
      <c r="N2278" s="127"/>
      <c r="O2278" s="16" t="str">
        <f t="shared" si="113"/>
        <v>Ok</v>
      </c>
    </row>
    <row r="2279" spans="1:15" ht="15" x14ac:dyDescent="0.2">
      <c r="A2279" s="157" t="str">
        <f t="shared" si="111"/>
        <v>No</v>
      </c>
      <c r="B2279" s="13" t="s">
        <v>12089</v>
      </c>
      <c r="C2279" s="14" t="s">
        <v>4882</v>
      </c>
      <c r="D2279" s="13" t="s">
        <v>4846</v>
      </c>
      <c r="E2279" s="153">
        <v>0</v>
      </c>
      <c r="F2279" s="15" t="s">
        <v>528</v>
      </c>
      <c r="G2279" s="154">
        <v>0</v>
      </c>
      <c r="H2279" s="155">
        <f t="shared" si="112"/>
        <v>0</v>
      </c>
      <c r="I2279" s="153">
        <v>0</v>
      </c>
      <c r="J2279" s="153">
        <v>0</v>
      </c>
      <c r="K2279" s="153">
        <v>0</v>
      </c>
      <c r="L2279" s="17"/>
      <c r="M2279" s="18"/>
      <c r="N2279" s="127"/>
      <c r="O2279" s="16" t="str">
        <f t="shared" si="113"/>
        <v>Ok</v>
      </c>
    </row>
    <row r="2280" spans="1:15" ht="25.5" x14ac:dyDescent="0.2">
      <c r="A2280" s="157" t="str">
        <f t="shared" si="111"/>
        <v>No</v>
      </c>
      <c r="B2280" s="13" t="s">
        <v>12089</v>
      </c>
      <c r="C2280" s="14" t="s">
        <v>4886</v>
      </c>
      <c r="D2280" s="13" t="s">
        <v>4805</v>
      </c>
      <c r="E2280" s="153">
        <v>0</v>
      </c>
      <c r="F2280" s="15" t="s">
        <v>528</v>
      </c>
      <c r="G2280" s="154">
        <v>0</v>
      </c>
      <c r="H2280" s="155">
        <f t="shared" si="112"/>
        <v>0</v>
      </c>
      <c r="I2280" s="153">
        <v>0</v>
      </c>
      <c r="J2280" s="153">
        <v>0</v>
      </c>
      <c r="K2280" s="153">
        <v>0</v>
      </c>
      <c r="L2280" s="17"/>
      <c r="M2280" s="18"/>
      <c r="N2280" s="127"/>
      <c r="O2280" s="16" t="str">
        <f t="shared" si="113"/>
        <v>Ok</v>
      </c>
    </row>
    <row r="2281" spans="1:15" ht="25.5" x14ac:dyDescent="0.2">
      <c r="A2281" s="157" t="str">
        <f t="shared" si="111"/>
        <v>No</v>
      </c>
      <c r="B2281" s="13" t="s">
        <v>12089</v>
      </c>
      <c r="C2281" s="14" t="s">
        <v>4887</v>
      </c>
      <c r="D2281" s="13" t="s">
        <v>4807</v>
      </c>
      <c r="E2281" s="153">
        <v>0</v>
      </c>
      <c r="F2281" s="15" t="s">
        <v>528</v>
      </c>
      <c r="G2281" s="154">
        <v>0</v>
      </c>
      <c r="H2281" s="155">
        <f t="shared" si="112"/>
        <v>0</v>
      </c>
      <c r="I2281" s="153">
        <v>0</v>
      </c>
      <c r="J2281" s="153">
        <v>0</v>
      </c>
      <c r="K2281" s="153">
        <v>0</v>
      </c>
      <c r="L2281" s="17"/>
      <c r="M2281" s="18"/>
      <c r="N2281" s="127"/>
      <c r="O2281" s="16" t="str">
        <f t="shared" si="113"/>
        <v>Ok</v>
      </c>
    </row>
    <row r="2282" spans="1:15" ht="15" x14ac:dyDescent="0.2">
      <c r="A2282" s="157" t="str">
        <f t="shared" si="111"/>
        <v>No</v>
      </c>
      <c r="B2282" s="13" t="s">
        <v>12089</v>
      </c>
      <c r="C2282" s="14" t="s">
        <v>4888</v>
      </c>
      <c r="D2282" s="13" t="s">
        <v>4809</v>
      </c>
      <c r="E2282" s="153">
        <v>0</v>
      </c>
      <c r="F2282" s="15" t="s">
        <v>528</v>
      </c>
      <c r="G2282" s="154">
        <v>0</v>
      </c>
      <c r="H2282" s="155">
        <f t="shared" si="112"/>
        <v>0</v>
      </c>
      <c r="I2282" s="153">
        <v>0</v>
      </c>
      <c r="J2282" s="153">
        <v>0</v>
      </c>
      <c r="K2282" s="153">
        <v>0</v>
      </c>
      <c r="L2282" s="17"/>
      <c r="M2282" s="18"/>
      <c r="N2282" s="127"/>
      <c r="O2282" s="16" t="str">
        <f t="shared" si="113"/>
        <v>Ok</v>
      </c>
    </row>
    <row r="2283" spans="1:15" ht="15" x14ac:dyDescent="0.2">
      <c r="A2283" s="157" t="str">
        <f t="shared" si="111"/>
        <v>No</v>
      </c>
      <c r="B2283" s="13" t="s">
        <v>12089</v>
      </c>
      <c r="C2283" s="14" t="s">
        <v>4889</v>
      </c>
      <c r="D2283" s="13" t="s">
        <v>4811</v>
      </c>
      <c r="E2283" s="153">
        <v>0</v>
      </c>
      <c r="F2283" s="15" t="s">
        <v>528</v>
      </c>
      <c r="G2283" s="154">
        <v>0</v>
      </c>
      <c r="H2283" s="155">
        <f t="shared" si="112"/>
        <v>0</v>
      </c>
      <c r="I2283" s="153">
        <v>0</v>
      </c>
      <c r="J2283" s="153">
        <v>0</v>
      </c>
      <c r="K2283" s="153">
        <v>0</v>
      </c>
      <c r="L2283" s="17"/>
      <c r="M2283" s="18"/>
      <c r="N2283" s="127"/>
      <c r="O2283" s="16" t="str">
        <f t="shared" si="113"/>
        <v>Ok</v>
      </c>
    </row>
    <row r="2284" spans="1:15" ht="15" x14ac:dyDescent="0.2">
      <c r="A2284" s="157" t="str">
        <f t="shared" si="111"/>
        <v>No</v>
      </c>
      <c r="B2284" s="13" t="s">
        <v>12089</v>
      </c>
      <c r="C2284" s="14" t="s">
        <v>4891</v>
      </c>
      <c r="D2284" s="13" t="s">
        <v>53</v>
      </c>
      <c r="E2284" s="153">
        <v>0</v>
      </c>
      <c r="F2284" s="15" t="s">
        <v>528</v>
      </c>
      <c r="G2284" s="154">
        <v>0</v>
      </c>
      <c r="H2284" s="155">
        <f t="shared" si="112"/>
        <v>0</v>
      </c>
      <c r="I2284" s="153">
        <v>0</v>
      </c>
      <c r="J2284" s="153">
        <v>0</v>
      </c>
      <c r="K2284" s="153">
        <v>0</v>
      </c>
      <c r="L2284" s="17"/>
      <c r="M2284" s="18"/>
      <c r="N2284" s="127"/>
      <c r="O2284" s="16" t="str">
        <f t="shared" si="113"/>
        <v>Ok</v>
      </c>
    </row>
    <row r="2285" spans="1:15" ht="51" x14ac:dyDescent="0.2">
      <c r="A2285" s="157" t="str">
        <f t="shared" si="111"/>
        <v>No</v>
      </c>
      <c r="B2285" s="13" t="s">
        <v>12089</v>
      </c>
      <c r="C2285" s="14" t="s">
        <v>4893</v>
      </c>
      <c r="D2285" s="13" t="s">
        <v>4817</v>
      </c>
      <c r="E2285" s="153">
        <v>0</v>
      </c>
      <c r="F2285" s="15" t="s">
        <v>528</v>
      </c>
      <c r="G2285" s="154">
        <v>0</v>
      </c>
      <c r="H2285" s="155">
        <f t="shared" si="112"/>
        <v>0</v>
      </c>
      <c r="I2285" s="153">
        <v>0</v>
      </c>
      <c r="J2285" s="153">
        <v>0</v>
      </c>
      <c r="K2285" s="153">
        <v>0</v>
      </c>
      <c r="L2285" s="17"/>
      <c r="M2285" s="18"/>
      <c r="N2285" s="127"/>
      <c r="O2285" s="16" t="str">
        <f t="shared" si="113"/>
        <v>Ok</v>
      </c>
    </row>
    <row r="2286" spans="1:15" ht="63.75" x14ac:dyDescent="0.2">
      <c r="A2286" s="157" t="str">
        <f t="shared" si="111"/>
        <v>No</v>
      </c>
      <c r="B2286" s="13" t="s">
        <v>12089</v>
      </c>
      <c r="C2286" s="14" t="s">
        <v>4894</v>
      </c>
      <c r="D2286" s="13" t="s">
        <v>853</v>
      </c>
      <c r="E2286" s="153">
        <v>0</v>
      </c>
      <c r="F2286" s="15" t="s">
        <v>528</v>
      </c>
      <c r="G2286" s="154">
        <v>0</v>
      </c>
      <c r="H2286" s="155">
        <f t="shared" si="112"/>
        <v>0</v>
      </c>
      <c r="I2286" s="153">
        <v>0</v>
      </c>
      <c r="J2286" s="153">
        <v>0</v>
      </c>
      <c r="K2286" s="153">
        <v>0</v>
      </c>
      <c r="L2286" s="17"/>
      <c r="M2286" s="18"/>
      <c r="N2286" s="127"/>
      <c r="O2286" s="16" t="str">
        <f t="shared" si="113"/>
        <v>Ok</v>
      </c>
    </row>
    <row r="2287" spans="1:15" ht="25.5" x14ac:dyDescent="0.2">
      <c r="A2287" s="157" t="str">
        <f t="shared" si="111"/>
        <v>No</v>
      </c>
      <c r="B2287" s="13" t="s">
        <v>12089</v>
      </c>
      <c r="C2287" s="14" t="s">
        <v>4895</v>
      </c>
      <c r="D2287" s="13" t="s">
        <v>860</v>
      </c>
      <c r="E2287" s="153">
        <v>0</v>
      </c>
      <c r="F2287" s="15" t="s">
        <v>528</v>
      </c>
      <c r="G2287" s="154">
        <v>0</v>
      </c>
      <c r="H2287" s="155">
        <f t="shared" si="112"/>
        <v>0</v>
      </c>
      <c r="I2287" s="153">
        <v>0</v>
      </c>
      <c r="J2287" s="153">
        <v>0</v>
      </c>
      <c r="K2287" s="153">
        <v>0</v>
      </c>
      <c r="L2287" s="17"/>
      <c r="M2287" s="18"/>
      <c r="N2287" s="127"/>
      <c r="O2287" s="16" t="str">
        <f t="shared" si="113"/>
        <v>Ok</v>
      </c>
    </row>
    <row r="2288" spans="1:15" ht="25.5" x14ac:dyDescent="0.2">
      <c r="A2288" s="157" t="str">
        <f t="shared" si="111"/>
        <v>No</v>
      </c>
      <c r="B2288" s="13" t="s">
        <v>12089</v>
      </c>
      <c r="C2288" s="14" t="s">
        <v>4896</v>
      </c>
      <c r="D2288" s="13" t="s">
        <v>864</v>
      </c>
      <c r="E2288" s="153">
        <v>0</v>
      </c>
      <c r="F2288" s="15" t="s">
        <v>528</v>
      </c>
      <c r="G2288" s="154">
        <v>0</v>
      </c>
      <c r="H2288" s="155">
        <f t="shared" si="112"/>
        <v>0</v>
      </c>
      <c r="I2288" s="153">
        <v>0</v>
      </c>
      <c r="J2288" s="153">
        <v>0</v>
      </c>
      <c r="K2288" s="153">
        <v>0</v>
      </c>
      <c r="L2288" s="17"/>
      <c r="M2288" s="18"/>
      <c r="N2288" s="127"/>
      <c r="O2288" s="16" t="str">
        <f t="shared" si="113"/>
        <v>Ok</v>
      </c>
    </row>
    <row r="2289" spans="1:15" ht="38.25" x14ac:dyDescent="0.2">
      <c r="A2289" s="157" t="str">
        <f t="shared" si="111"/>
        <v>No</v>
      </c>
      <c r="B2289" s="13" t="s">
        <v>12089</v>
      </c>
      <c r="C2289" s="14" t="s">
        <v>4897</v>
      </c>
      <c r="D2289" s="13" t="s">
        <v>4822</v>
      </c>
      <c r="E2289" s="153">
        <v>0</v>
      </c>
      <c r="F2289" s="15" t="s">
        <v>528</v>
      </c>
      <c r="G2289" s="154">
        <v>0</v>
      </c>
      <c r="H2289" s="155">
        <f t="shared" si="112"/>
        <v>0</v>
      </c>
      <c r="I2289" s="153">
        <v>0</v>
      </c>
      <c r="J2289" s="153">
        <v>0</v>
      </c>
      <c r="K2289" s="153">
        <v>0</v>
      </c>
      <c r="L2289" s="17"/>
      <c r="M2289" s="18"/>
      <c r="N2289" s="127"/>
      <c r="O2289" s="16" t="str">
        <f t="shared" si="113"/>
        <v>Ok</v>
      </c>
    </row>
    <row r="2290" spans="1:15" ht="89.25" x14ac:dyDescent="0.2">
      <c r="A2290" s="157" t="str">
        <f t="shared" si="111"/>
        <v>No</v>
      </c>
      <c r="B2290" s="13" t="s">
        <v>12089</v>
      </c>
      <c r="C2290" s="14" t="s">
        <v>4898</v>
      </c>
      <c r="D2290" s="13" t="s">
        <v>4864</v>
      </c>
      <c r="E2290" s="153">
        <v>0</v>
      </c>
      <c r="F2290" s="15" t="s">
        <v>528</v>
      </c>
      <c r="G2290" s="154">
        <v>0</v>
      </c>
      <c r="H2290" s="155">
        <f t="shared" si="112"/>
        <v>0</v>
      </c>
      <c r="I2290" s="153">
        <v>0</v>
      </c>
      <c r="J2290" s="153">
        <v>0</v>
      </c>
      <c r="K2290" s="153">
        <v>0</v>
      </c>
      <c r="L2290" s="17"/>
      <c r="M2290" s="18"/>
      <c r="N2290" s="127"/>
      <c r="O2290" s="16" t="str">
        <f t="shared" si="113"/>
        <v>Ok</v>
      </c>
    </row>
    <row r="2291" spans="1:15" ht="51" x14ac:dyDescent="0.2">
      <c r="A2291" s="157" t="str">
        <f t="shared" si="111"/>
        <v>No</v>
      </c>
      <c r="B2291" s="13" t="s">
        <v>12089</v>
      </c>
      <c r="C2291" s="14" t="s">
        <v>4899</v>
      </c>
      <c r="D2291" s="13" t="s">
        <v>4866</v>
      </c>
      <c r="E2291" s="153">
        <v>0</v>
      </c>
      <c r="F2291" s="15" t="s">
        <v>528</v>
      </c>
      <c r="G2291" s="154">
        <v>0</v>
      </c>
      <c r="H2291" s="155">
        <f t="shared" si="112"/>
        <v>0</v>
      </c>
      <c r="I2291" s="153">
        <v>0</v>
      </c>
      <c r="J2291" s="153">
        <v>0</v>
      </c>
      <c r="K2291" s="153">
        <v>0</v>
      </c>
      <c r="L2291" s="17"/>
      <c r="M2291" s="18"/>
      <c r="N2291" s="127"/>
      <c r="O2291" s="16" t="str">
        <f t="shared" si="113"/>
        <v>Ok</v>
      </c>
    </row>
    <row r="2292" spans="1:15" ht="51" x14ac:dyDescent="0.2">
      <c r="A2292" s="157" t="str">
        <f t="shared" si="111"/>
        <v>No</v>
      </c>
      <c r="B2292" s="13" t="s">
        <v>12089</v>
      </c>
      <c r="C2292" s="14" t="s">
        <v>4900</v>
      </c>
      <c r="D2292" s="13" t="s">
        <v>4868</v>
      </c>
      <c r="E2292" s="153">
        <v>0</v>
      </c>
      <c r="F2292" s="15" t="s">
        <v>528</v>
      </c>
      <c r="G2292" s="154">
        <v>0</v>
      </c>
      <c r="H2292" s="155">
        <f t="shared" si="112"/>
        <v>0</v>
      </c>
      <c r="I2292" s="153">
        <v>0</v>
      </c>
      <c r="J2292" s="153">
        <v>0</v>
      </c>
      <c r="K2292" s="153">
        <v>0</v>
      </c>
      <c r="L2292" s="17"/>
      <c r="M2292" s="18"/>
      <c r="N2292" s="127"/>
      <c r="O2292" s="16" t="str">
        <f t="shared" si="113"/>
        <v>Ok</v>
      </c>
    </row>
    <row r="2293" spans="1:15" ht="63.75" x14ac:dyDescent="0.2">
      <c r="A2293" s="157" t="str">
        <f t="shared" si="111"/>
        <v>No</v>
      </c>
      <c r="B2293" s="13" t="s">
        <v>12089</v>
      </c>
      <c r="C2293" s="14" t="s">
        <v>4901</v>
      </c>
      <c r="D2293" s="13" t="s">
        <v>4902</v>
      </c>
      <c r="E2293" s="153">
        <v>0</v>
      </c>
      <c r="F2293" s="15" t="s">
        <v>528</v>
      </c>
      <c r="G2293" s="154">
        <v>0</v>
      </c>
      <c r="H2293" s="155">
        <f t="shared" si="112"/>
        <v>0</v>
      </c>
      <c r="I2293" s="153">
        <v>0</v>
      </c>
      <c r="J2293" s="153">
        <v>0</v>
      </c>
      <c r="K2293" s="153">
        <v>0</v>
      </c>
      <c r="L2293" s="17"/>
      <c r="M2293" s="18"/>
      <c r="N2293" s="127"/>
      <c r="O2293" s="16" t="str">
        <f t="shared" si="113"/>
        <v>Ok</v>
      </c>
    </row>
    <row r="2294" spans="1:15" ht="25.5" x14ac:dyDescent="0.2">
      <c r="A2294" s="157" t="str">
        <f t="shared" si="111"/>
        <v>No</v>
      </c>
      <c r="B2294" s="13" t="s">
        <v>12089</v>
      </c>
      <c r="C2294" s="14" t="s">
        <v>4904</v>
      </c>
      <c r="D2294" s="13" t="s">
        <v>4834</v>
      </c>
      <c r="E2294" s="153">
        <v>0</v>
      </c>
      <c r="F2294" s="15" t="s">
        <v>528</v>
      </c>
      <c r="G2294" s="154">
        <v>0</v>
      </c>
      <c r="H2294" s="155">
        <f t="shared" si="112"/>
        <v>0</v>
      </c>
      <c r="I2294" s="153">
        <v>0</v>
      </c>
      <c r="J2294" s="153">
        <v>0</v>
      </c>
      <c r="K2294" s="153">
        <v>0</v>
      </c>
      <c r="L2294" s="17"/>
      <c r="M2294" s="18"/>
      <c r="N2294" s="127"/>
      <c r="O2294" s="16" t="str">
        <f t="shared" si="113"/>
        <v>Ok</v>
      </c>
    </row>
    <row r="2295" spans="1:15" ht="25.5" x14ac:dyDescent="0.2">
      <c r="A2295" s="157" t="str">
        <f t="shared" si="111"/>
        <v>No</v>
      </c>
      <c r="B2295" s="13" t="s">
        <v>12089</v>
      </c>
      <c r="C2295" s="14" t="s">
        <v>4905</v>
      </c>
      <c r="D2295" s="13" t="s">
        <v>359</v>
      </c>
      <c r="E2295" s="153">
        <v>0</v>
      </c>
      <c r="F2295" s="15" t="s">
        <v>528</v>
      </c>
      <c r="G2295" s="154">
        <v>0</v>
      </c>
      <c r="H2295" s="155">
        <f t="shared" si="112"/>
        <v>0</v>
      </c>
      <c r="I2295" s="153">
        <v>0</v>
      </c>
      <c r="J2295" s="153">
        <v>0</v>
      </c>
      <c r="K2295" s="153">
        <v>0</v>
      </c>
      <c r="L2295" s="17"/>
      <c r="M2295" s="18"/>
      <c r="N2295" s="127"/>
      <c r="O2295" s="16" t="str">
        <f t="shared" si="113"/>
        <v>Ok</v>
      </c>
    </row>
    <row r="2296" spans="1:15" ht="25.5" x14ac:dyDescent="0.2">
      <c r="A2296" s="157" t="str">
        <f t="shared" si="111"/>
        <v>No</v>
      </c>
      <c r="B2296" s="13" t="s">
        <v>12089</v>
      </c>
      <c r="C2296" s="14" t="s">
        <v>4906</v>
      </c>
      <c r="D2296" s="13" t="s">
        <v>4837</v>
      </c>
      <c r="E2296" s="153">
        <v>0</v>
      </c>
      <c r="F2296" s="15" t="s">
        <v>528</v>
      </c>
      <c r="G2296" s="154">
        <v>0</v>
      </c>
      <c r="H2296" s="155">
        <f t="shared" si="112"/>
        <v>0</v>
      </c>
      <c r="I2296" s="153">
        <v>0</v>
      </c>
      <c r="J2296" s="153">
        <v>0</v>
      </c>
      <c r="K2296" s="153">
        <v>0</v>
      </c>
      <c r="L2296" s="17"/>
      <c r="M2296" s="18"/>
      <c r="N2296" s="127"/>
      <c r="O2296" s="16" t="str">
        <f t="shared" si="113"/>
        <v>Ok</v>
      </c>
    </row>
    <row r="2297" spans="1:15" ht="15" x14ac:dyDescent="0.2">
      <c r="A2297" s="157" t="str">
        <f t="shared" si="111"/>
        <v>No</v>
      </c>
      <c r="B2297" s="13" t="s">
        <v>12089</v>
      </c>
      <c r="C2297" s="14" t="s">
        <v>4908</v>
      </c>
      <c r="D2297" s="13" t="s">
        <v>22</v>
      </c>
      <c r="E2297" s="153">
        <v>0</v>
      </c>
      <c r="F2297" s="15" t="s">
        <v>528</v>
      </c>
      <c r="G2297" s="154">
        <v>0</v>
      </c>
      <c r="H2297" s="155">
        <f t="shared" si="112"/>
        <v>0</v>
      </c>
      <c r="I2297" s="153">
        <v>0</v>
      </c>
      <c r="J2297" s="153">
        <v>0</v>
      </c>
      <c r="K2297" s="153">
        <v>0</v>
      </c>
      <c r="L2297" s="17"/>
      <c r="M2297" s="18"/>
      <c r="N2297" s="127"/>
      <c r="O2297" s="16" t="str">
        <f t="shared" si="113"/>
        <v>Ok</v>
      </c>
    </row>
    <row r="2298" spans="1:15" ht="15" x14ac:dyDescent="0.2">
      <c r="A2298" s="157" t="str">
        <f t="shared" si="111"/>
        <v>No</v>
      </c>
      <c r="B2298" s="13" t="s">
        <v>12089</v>
      </c>
      <c r="C2298" s="14" t="s">
        <v>4909</v>
      </c>
      <c r="D2298" s="13" t="s">
        <v>21</v>
      </c>
      <c r="E2298" s="153">
        <v>0</v>
      </c>
      <c r="F2298" s="15" t="s">
        <v>528</v>
      </c>
      <c r="G2298" s="154">
        <v>0</v>
      </c>
      <c r="H2298" s="155">
        <f t="shared" si="112"/>
        <v>0</v>
      </c>
      <c r="I2298" s="153">
        <v>0</v>
      </c>
      <c r="J2298" s="153">
        <v>0</v>
      </c>
      <c r="K2298" s="153">
        <v>0</v>
      </c>
      <c r="L2298" s="17"/>
      <c r="M2298" s="18"/>
      <c r="N2298" s="127"/>
      <c r="O2298" s="16" t="str">
        <f t="shared" si="113"/>
        <v>Ok</v>
      </c>
    </row>
    <row r="2299" spans="1:15" ht="15" x14ac:dyDescent="0.2">
      <c r="A2299" s="157" t="str">
        <f t="shared" si="111"/>
        <v>No</v>
      </c>
      <c r="B2299" s="13" t="s">
        <v>12089</v>
      </c>
      <c r="C2299" s="14" t="s">
        <v>4911</v>
      </c>
      <c r="D2299" s="13" t="s">
        <v>22</v>
      </c>
      <c r="E2299" s="153">
        <v>0</v>
      </c>
      <c r="F2299" s="15" t="s">
        <v>528</v>
      </c>
      <c r="G2299" s="154">
        <v>0</v>
      </c>
      <c r="H2299" s="155">
        <f t="shared" si="112"/>
        <v>0</v>
      </c>
      <c r="I2299" s="153">
        <v>0</v>
      </c>
      <c r="J2299" s="153">
        <v>0</v>
      </c>
      <c r="K2299" s="153">
        <v>0</v>
      </c>
      <c r="L2299" s="17"/>
      <c r="M2299" s="18"/>
      <c r="N2299" s="127"/>
      <c r="O2299" s="16" t="str">
        <f t="shared" si="113"/>
        <v>Ok</v>
      </c>
    </row>
    <row r="2300" spans="1:15" ht="15" x14ac:dyDescent="0.2">
      <c r="A2300" s="157" t="str">
        <f t="shared" si="111"/>
        <v>No</v>
      </c>
      <c r="B2300" s="13" t="s">
        <v>12089</v>
      </c>
      <c r="C2300" s="14" t="s">
        <v>4912</v>
      </c>
      <c r="D2300" s="13" t="s">
        <v>21</v>
      </c>
      <c r="E2300" s="153">
        <v>0</v>
      </c>
      <c r="F2300" s="15" t="s">
        <v>528</v>
      </c>
      <c r="G2300" s="154">
        <v>0</v>
      </c>
      <c r="H2300" s="155">
        <f t="shared" si="112"/>
        <v>0</v>
      </c>
      <c r="I2300" s="153">
        <v>0</v>
      </c>
      <c r="J2300" s="153">
        <v>0</v>
      </c>
      <c r="K2300" s="153">
        <v>0</v>
      </c>
      <c r="L2300" s="17"/>
      <c r="M2300" s="18"/>
      <c r="N2300" s="127"/>
      <c r="O2300" s="16" t="str">
        <f t="shared" si="113"/>
        <v>Ok</v>
      </c>
    </row>
    <row r="2301" spans="1:15" ht="15" x14ac:dyDescent="0.2">
      <c r="A2301" s="157" t="str">
        <f t="shared" si="111"/>
        <v>No</v>
      </c>
      <c r="B2301" s="13" t="s">
        <v>12089</v>
      </c>
      <c r="C2301" s="14" t="s">
        <v>4914</v>
      </c>
      <c r="D2301" s="13" t="s">
        <v>4846</v>
      </c>
      <c r="E2301" s="153">
        <v>0</v>
      </c>
      <c r="F2301" s="15" t="s">
        <v>528</v>
      </c>
      <c r="G2301" s="154">
        <v>0</v>
      </c>
      <c r="H2301" s="155">
        <f t="shared" si="112"/>
        <v>0</v>
      </c>
      <c r="I2301" s="153">
        <v>0</v>
      </c>
      <c r="J2301" s="153">
        <v>0</v>
      </c>
      <c r="K2301" s="153">
        <v>0</v>
      </c>
      <c r="L2301" s="17"/>
      <c r="M2301" s="18"/>
      <c r="N2301" s="127"/>
      <c r="O2301" s="16" t="str">
        <f t="shared" si="113"/>
        <v>Ok</v>
      </c>
    </row>
    <row r="2302" spans="1:15" ht="38.25" x14ac:dyDescent="0.2">
      <c r="A2302" s="157" t="str">
        <f t="shared" si="111"/>
        <v>No</v>
      </c>
      <c r="B2302" s="13" t="s">
        <v>12089</v>
      </c>
      <c r="C2302" s="14" t="s">
        <v>4917</v>
      </c>
      <c r="D2302" s="13" t="s">
        <v>4916</v>
      </c>
      <c r="E2302" s="153">
        <v>0</v>
      </c>
      <c r="F2302" s="15" t="s">
        <v>528</v>
      </c>
      <c r="G2302" s="154">
        <v>0</v>
      </c>
      <c r="H2302" s="155">
        <f t="shared" si="112"/>
        <v>0</v>
      </c>
      <c r="I2302" s="153">
        <v>0</v>
      </c>
      <c r="J2302" s="153">
        <v>0</v>
      </c>
      <c r="K2302" s="153">
        <v>0</v>
      </c>
      <c r="L2302" s="17"/>
      <c r="M2302" s="18"/>
      <c r="N2302" s="127"/>
      <c r="O2302" s="16" t="str">
        <f t="shared" si="113"/>
        <v>Ok</v>
      </c>
    </row>
    <row r="2303" spans="1:15" ht="25.5" x14ac:dyDescent="0.2">
      <c r="A2303" s="157" t="str">
        <f t="shared" si="111"/>
        <v>No</v>
      </c>
      <c r="B2303" s="13" t="s">
        <v>12089</v>
      </c>
      <c r="C2303" s="14" t="s">
        <v>4920</v>
      </c>
      <c r="D2303" s="13" t="s">
        <v>4919</v>
      </c>
      <c r="E2303" s="153">
        <v>0</v>
      </c>
      <c r="F2303" s="15" t="s">
        <v>528</v>
      </c>
      <c r="G2303" s="154">
        <v>0</v>
      </c>
      <c r="H2303" s="155">
        <f t="shared" si="112"/>
        <v>0</v>
      </c>
      <c r="I2303" s="153">
        <v>0</v>
      </c>
      <c r="J2303" s="153">
        <v>0</v>
      </c>
      <c r="K2303" s="153">
        <v>0</v>
      </c>
      <c r="L2303" s="17"/>
      <c r="M2303" s="18"/>
      <c r="N2303" s="127"/>
      <c r="O2303" s="16" t="str">
        <f t="shared" si="113"/>
        <v>Ok</v>
      </c>
    </row>
    <row r="2304" spans="1:15" ht="15" x14ac:dyDescent="0.2">
      <c r="A2304" s="157" t="str">
        <f t="shared" si="111"/>
        <v>No</v>
      </c>
      <c r="B2304" s="13" t="s">
        <v>12089</v>
      </c>
      <c r="C2304" s="14" t="s">
        <v>4923</v>
      </c>
      <c r="D2304" s="13" t="s">
        <v>4922</v>
      </c>
      <c r="E2304" s="153">
        <v>0</v>
      </c>
      <c r="F2304" s="15" t="s">
        <v>528</v>
      </c>
      <c r="G2304" s="154">
        <v>0</v>
      </c>
      <c r="H2304" s="155">
        <f t="shared" si="112"/>
        <v>0</v>
      </c>
      <c r="I2304" s="153">
        <v>0</v>
      </c>
      <c r="J2304" s="153">
        <v>0</v>
      </c>
      <c r="K2304" s="153">
        <v>0</v>
      </c>
      <c r="L2304" s="17"/>
      <c r="M2304" s="18"/>
      <c r="N2304" s="127"/>
      <c r="O2304" s="16" t="str">
        <f t="shared" si="113"/>
        <v>Ok</v>
      </c>
    </row>
    <row r="2305" spans="1:15" ht="15" x14ac:dyDescent="0.2">
      <c r="A2305" s="157" t="str">
        <f t="shared" si="111"/>
        <v>No</v>
      </c>
      <c r="B2305" s="13" t="s">
        <v>12089</v>
      </c>
      <c r="C2305" s="14" t="s">
        <v>4928</v>
      </c>
      <c r="D2305" s="13" t="s">
        <v>4927</v>
      </c>
      <c r="E2305" s="153">
        <v>0</v>
      </c>
      <c r="F2305" s="15" t="s">
        <v>528</v>
      </c>
      <c r="G2305" s="154">
        <v>0</v>
      </c>
      <c r="H2305" s="155">
        <f t="shared" si="112"/>
        <v>0</v>
      </c>
      <c r="I2305" s="153">
        <v>0</v>
      </c>
      <c r="J2305" s="153">
        <v>0</v>
      </c>
      <c r="K2305" s="153">
        <v>0</v>
      </c>
      <c r="L2305" s="17"/>
      <c r="M2305" s="18"/>
      <c r="N2305" s="127"/>
      <c r="O2305" s="16" t="str">
        <f t="shared" si="113"/>
        <v>Ok</v>
      </c>
    </row>
    <row r="2306" spans="1:15" ht="15" x14ac:dyDescent="0.2">
      <c r="A2306" s="157" t="str">
        <f t="shared" si="111"/>
        <v>No</v>
      </c>
      <c r="B2306" s="13" t="s">
        <v>12089</v>
      </c>
      <c r="C2306" s="14" t="s">
        <v>4930</v>
      </c>
      <c r="D2306" s="13" t="s">
        <v>1021</v>
      </c>
      <c r="E2306" s="153">
        <v>0</v>
      </c>
      <c r="F2306" s="15" t="s">
        <v>528</v>
      </c>
      <c r="G2306" s="154">
        <v>0</v>
      </c>
      <c r="H2306" s="155">
        <f t="shared" si="112"/>
        <v>0</v>
      </c>
      <c r="I2306" s="153">
        <v>0</v>
      </c>
      <c r="J2306" s="153">
        <v>0</v>
      </c>
      <c r="K2306" s="153">
        <v>0</v>
      </c>
      <c r="L2306" s="17"/>
      <c r="M2306" s="18"/>
      <c r="N2306" s="127"/>
      <c r="O2306" s="16" t="str">
        <f t="shared" si="113"/>
        <v>Ok</v>
      </c>
    </row>
    <row r="2307" spans="1:15" ht="15" x14ac:dyDescent="0.2">
      <c r="A2307" s="157" t="str">
        <f t="shared" si="111"/>
        <v>No</v>
      </c>
      <c r="B2307" s="13" t="s">
        <v>12089</v>
      </c>
      <c r="C2307" s="14" t="s">
        <v>4932</v>
      </c>
      <c r="D2307" s="13" t="s">
        <v>1338</v>
      </c>
      <c r="E2307" s="153">
        <v>0</v>
      </c>
      <c r="F2307" s="15" t="s">
        <v>528</v>
      </c>
      <c r="G2307" s="154">
        <v>0</v>
      </c>
      <c r="H2307" s="155">
        <f t="shared" si="112"/>
        <v>0</v>
      </c>
      <c r="I2307" s="153">
        <v>0</v>
      </c>
      <c r="J2307" s="153">
        <v>0</v>
      </c>
      <c r="K2307" s="153">
        <v>0</v>
      </c>
      <c r="L2307" s="17"/>
      <c r="M2307" s="18"/>
      <c r="N2307" s="127"/>
      <c r="O2307" s="16" t="str">
        <f t="shared" si="113"/>
        <v>Ok</v>
      </c>
    </row>
    <row r="2308" spans="1:15" ht="25.5" x14ac:dyDescent="0.2">
      <c r="A2308" s="157" t="str">
        <f t="shared" si="111"/>
        <v>No</v>
      </c>
      <c r="B2308" s="13" t="s">
        <v>12089</v>
      </c>
      <c r="C2308" s="14" t="s">
        <v>4933</v>
      </c>
      <c r="D2308" s="13" t="s">
        <v>4934</v>
      </c>
      <c r="E2308" s="153">
        <v>0</v>
      </c>
      <c r="F2308" s="15" t="s">
        <v>528</v>
      </c>
      <c r="G2308" s="154">
        <v>0</v>
      </c>
      <c r="H2308" s="155">
        <f t="shared" si="112"/>
        <v>0</v>
      </c>
      <c r="I2308" s="153">
        <v>0</v>
      </c>
      <c r="J2308" s="153">
        <v>0</v>
      </c>
      <c r="K2308" s="153">
        <v>0</v>
      </c>
      <c r="L2308" s="17"/>
      <c r="M2308" s="18"/>
      <c r="N2308" s="127"/>
      <c r="O2308" s="16" t="str">
        <f t="shared" si="113"/>
        <v>Ok</v>
      </c>
    </row>
    <row r="2309" spans="1:15" ht="15" x14ac:dyDescent="0.2">
      <c r="A2309" s="157" t="str">
        <f t="shared" si="111"/>
        <v>No</v>
      </c>
      <c r="B2309" s="13" t="s">
        <v>12089</v>
      </c>
      <c r="C2309" s="14" t="s">
        <v>4936</v>
      </c>
      <c r="D2309" s="13" t="s">
        <v>451</v>
      </c>
      <c r="E2309" s="153">
        <v>0</v>
      </c>
      <c r="F2309" s="15" t="s">
        <v>528</v>
      </c>
      <c r="G2309" s="154">
        <v>0</v>
      </c>
      <c r="H2309" s="155">
        <f t="shared" si="112"/>
        <v>0</v>
      </c>
      <c r="I2309" s="153">
        <v>0</v>
      </c>
      <c r="J2309" s="153">
        <v>0</v>
      </c>
      <c r="K2309" s="153">
        <v>0</v>
      </c>
      <c r="L2309" s="17"/>
      <c r="M2309" s="18"/>
      <c r="N2309" s="127"/>
      <c r="O2309" s="16" t="str">
        <f t="shared" si="113"/>
        <v>Ok</v>
      </c>
    </row>
    <row r="2310" spans="1:15" ht="25.5" x14ac:dyDescent="0.2">
      <c r="A2310" s="157" t="str">
        <f t="shared" si="111"/>
        <v>No</v>
      </c>
      <c r="B2310" s="13" t="s">
        <v>12089</v>
      </c>
      <c r="C2310" s="14" t="s">
        <v>4939</v>
      </c>
      <c r="D2310" s="13" t="s">
        <v>4938</v>
      </c>
      <c r="E2310" s="153">
        <v>0</v>
      </c>
      <c r="F2310" s="15" t="s">
        <v>528</v>
      </c>
      <c r="G2310" s="154">
        <v>0</v>
      </c>
      <c r="H2310" s="155">
        <f t="shared" si="112"/>
        <v>0</v>
      </c>
      <c r="I2310" s="153">
        <v>0</v>
      </c>
      <c r="J2310" s="153">
        <v>0</v>
      </c>
      <c r="K2310" s="153">
        <v>0</v>
      </c>
      <c r="L2310" s="17"/>
      <c r="M2310" s="18"/>
      <c r="N2310" s="127"/>
      <c r="O2310" s="16" t="str">
        <f t="shared" si="113"/>
        <v>Ok</v>
      </c>
    </row>
    <row r="2311" spans="1:15" ht="15" x14ac:dyDescent="0.2">
      <c r="A2311" s="157" t="str">
        <f t="shared" si="111"/>
        <v>No</v>
      </c>
      <c r="B2311" s="13" t="s">
        <v>12089</v>
      </c>
      <c r="C2311" s="14" t="s">
        <v>4941</v>
      </c>
      <c r="D2311" s="13" t="s">
        <v>1377</v>
      </c>
      <c r="E2311" s="153">
        <v>0</v>
      </c>
      <c r="F2311" s="15" t="s">
        <v>528</v>
      </c>
      <c r="G2311" s="154">
        <v>0</v>
      </c>
      <c r="H2311" s="155">
        <f t="shared" si="112"/>
        <v>0</v>
      </c>
      <c r="I2311" s="153">
        <v>0</v>
      </c>
      <c r="J2311" s="153">
        <v>0</v>
      </c>
      <c r="K2311" s="153">
        <v>0</v>
      </c>
      <c r="L2311" s="17"/>
      <c r="M2311" s="18"/>
      <c r="N2311" s="127"/>
      <c r="O2311" s="16" t="str">
        <f t="shared" si="113"/>
        <v>Ok</v>
      </c>
    </row>
    <row r="2312" spans="1:15" ht="15" x14ac:dyDescent="0.2">
      <c r="A2312" s="157" t="str">
        <f t="shared" si="111"/>
        <v>No</v>
      </c>
      <c r="B2312" s="13" t="s">
        <v>12089</v>
      </c>
      <c r="C2312" s="14" t="s">
        <v>4944</v>
      </c>
      <c r="D2312" s="13" t="s">
        <v>4943</v>
      </c>
      <c r="E2312" s="153">
        <v>0</v>
      </c>
      <c r="F2312" s="15" t="s">
        <v>528</v>
      </c>
      <c r="G2312" s="154">
        <v>0</v>
      </c>
      <c r="H2312" s="155">
        <f t="shared" si="112"/>
        <v>0</v>
      </c>
      <c r="I2312" s="153">
        <v>0</v>
      </c>
      <c r="J2312" s="153">
        <v>0</v>
      </c>
      <c r="K2312" s="153">
        <v>0</v>
      </c>
      <c r="L2312" s="17"/>
      <c r="M2312" s="18"/>
      <c r="N2312" s="127"/>
      <c r="O2312" s="16" t="str">
        <f t="shared" si="113"/>
        <v>Ok</v>
      </c>
    </row>
    <row r="2313" spans="1:15" ht="15" x14ac:dyDescent="0.2">
      <c r="A2313" s="157" t="str">
        <f t="shared" si="111"/>
        <v>No</v>
      </c>
      <c r="B2313" s="13" t="s">
        <v>12089</v>
      </c>
      <c r="C2313" s="14" t="s">
        <v>4947</v>
      </c>
      <c r="D2313" s="13" t="s">
        <v>4946</v>
      </c>
      <c r="E2313" s="153">
        <v>0</v>
      </c>
      <c r="F2313" s="15" t="s">
        <v>528</v>
      </c>
      <c r="G2313" s="154">
        <v>0</v>
      </c>
      <c r="H2313" s="155">
        <f t="shared" si="112"/>
        <v>0</v>
      </c>
      <c r="I2313" s="153">
        <v>0</v>
      </c>
      <c r="J2313" s="153">
        <v>0</v>
      </c>
      <c r="K2313" s="153">
        <v>0</v>
      </c>
      <c r="L2313" s="17"/>
      <c r="M2313" s="18"/>
      <c r="N2313" s="127"/>
      <c r="O2313" s="16" t="str">
        <f t="shared" si="113"/>
        <v>Ok</v>
      </c>
    </row>
    <row r="2314" spans="1:15" ht="25.5" x14ac:dyDescent="0.2">
      <c r="A2314" s="157" t="str">
        <f t="shared" si="111"/>
        <v>No</v>
      </c>
      <c r="B2314" s="13" t="s">
        <v>12089</v>
      </c>
      <c r="C2314" s="14" t="s">
        <v>4950</v>
      </c>
      <c r="D2314" s="13" t="s">
        <v>4949</v>
      </c>
      <c r="E2314" s="153">
        <v>0</v>
      </c>
      <c r="F2314" s="15" t="s">
        <v>528</v>
      </c>
      <c r="G2314" s="154">
        <v>0</v>
      </c>
      <c r="H2314" s="155">
        <f t="shared" si="112"/>
        <v>0</v>
      </c>
      <c r="I2314" s="153">
        <v>0</v>
      </c>
      <c r="J2314" s="153">
        <v>0</v>
      </c>
      <c r="K2314" s="153">
        <v>0</v>
      </c>
      <c r="L2314" s="17"/>
      <c r="M2314" s="18"/>
      <c r="N2314" s="127"/>
      <c r="O2314" s="16" t="str">
        <f t="shared" si="113"/>
        <v>Ok</v>
      </c>
    </row>
    <row r="2315" spans="1:15" ht="15" x14ac:dyDescent="0.2">
      <c r="A2315" s="157" t="str">
        <f t="shared" ref="A2315:A2378" si="114">IF(OR(E2315&lt;&gt;0,G2315&lt;&gt;0),"Si","No")</f>
        <v>No</v>
      </c>
      <c r="B2315" s="13" t="s">
        <v>12089</v>
      </c>
      <c r="C2315" s="14" t="s">
        <v>4953</v>
      </c>
      <c r="D2315" s="13" t="s">
        <v>4952</v>
      </c>
      <c r="E2315" s="153">
        <v>0</v>
      </c>
      <c r="F2315" s="15" t="s">
        <v>528</v>
      </c>
      <c r="G2315" s="154">
        <v>0</v>
      </c>
      <c r="H2315" s="155">
        <f t="shared" ref="H2315:H2378" si="115">+E2315-G2315</f>
        <v>0</v>
      </c>
      <c r="I2315" s="153">
        <v>0</v>
      </c>
      <c r="J2315" s="153">
        <v>0</v>
      </c>
      <c r="K2315" s="153">
        <v>0</v>
      </c>
      <c r="L2315" s="17"/>
      <c r="M2315" s="18"/>
      <c r="N2315" s="127"/>
      <c r="O2315" s="16" t="str">
        <f t="shared" si="113"/>
        <v>Ok</v>
      </c>
    </row>
    <row r="2316" spans="1:15" ht="15" x14ac:dyDescent="0.2">
      <c r="A2316" s="157" t="str">
        <f t="shared" si="114"/>
        <v>No</v>
      </c>
      <c r="B2316" s="13" t="s">
        <v>12089</v>
      </c>
      <c r="C2316" s="14" t="s">
        <v>4956</v>
      </c>
      <c r="D2316" s="13" t="s">
        <v>4955</v>
      </c>
      <c r="E2316" s="153">
        <v>0</v>
      </c>
      <c r="F2316" s="15" t="s">
        <v>528</v>
      </c>
      <c r="G2316" s="154">
        <v>0</v>
      </c>
      <c r="H2316" s="155">
        <f t="shared" si="115"/>
        <v>0</v>
      </c>
      <c r="I2316" s="153">
        <v>0</v>
      </c>
      <c r="J2316" s="153">
        <v>0</v>
      </c>
      <c r="K2316" s="153">
        <v>0</v>
      </c>
      <c r="L2316" s="17"/>
      <c r="M2316" s="18"/>
      <c r="N2316" s="127"/>
      <c r="O2316" s="16" t="str">
        <f t="shared" si="113"/>
        <v>Ok</v>
      </c>
    </row>
    <row r="2317" spans="1:15" ht="15" x14ac:dyDescent="0.2">
      <c r="A2317" s="157" t="str">
        <f t="shared" si="114"/>
        <v>No</v>
      </c>
      <c r="B2317" s="13" t="s">
        <v>12089</v>
      </c>
      <c r="C2317" s="14" t="s">
        <v>4959</v>
      </c>
      <c r="D2317" s="13" t="s">
        <v>4958</v>
      </c>
      <c r="E2317" s="153">
        <v>0</v>
      </c>
      <c r="F2317" s="15" t="s">
        <v>528</v>
      </c>
      <c r="G2317" s="154">
        <v>0</v>
      </c>
      <c r="H2317" s="155">
        <f t="shared" si="115"/>
        <v>0</v>
      </c>
      <c r="I2317" s="153">
        <v>0</v>
      </c>
      <c r="J2317" s="153">
        <v>0</v>
      </c>
      <c r="K2317" s="153">
        <v>0</v>
      </c>
      <c r="L2317" s="17"/>
      <c r="M2317" s="18"/>
      <c r="N2317" s="127"/>
      <c r="O2317" s="16" t="str">
        <f t="shared" si="113"/>
        <v>Ok</v>
      </c>
    </row>
    <row r="2318" spans="1:15" ht="15" x14ac:dyDescent="0.2">
      <c r="A2318" s="157" t="str">
        <f t="shared" si="114"/>
        <v>No</v>
      </c>
      <c r="B2318" s="13" t="s">
        <v>12089</v>
      </c>
      <c r="C2318" s="14" t="s">
        <v>4961</v>
      </c>
      <c r="D2318" s="13" t="s">
        <v>39</v>
      </c>
      <c r="E2318" s="153">
        <v>0</v>
      </c>
      <c r="F2318" s="15" t="s">
        <v>528</v>
      </c>
      <c r="G2318" s="154">
        <v>0</v>
      </c>
      <c r="H2318" s="155">
        <f t="shared" si="115"/>
        <v>0</v>
      </c>
      <c r="I2318" s="153">
        <v>0</v>
      </c>
      <c r="J2318" s="153">
        <v>0</v>
      </c>
      <c r="K2318" s="153">
        <v>0</v>
      </c>
      <c r="L2318" s="17"/>
      <c r="M2318" s="18"/>
      <c r="N2318" s="127"/>
      <c r="O2318" s="16" t="str">
        <f t="shared" si="113"/>
        <v>Ok</v>
      </c>
    </row>
    <row r="2319" spans="1:15" ht="25.5" x14ac:dyDescent="0.2">
      <c r="A2319" s="157" t="str">
        <f t="shared" si="114"/>
        <v>No</v>
      </c>
      <c r="B2319" s="13" t="s">
        <v>12089</v>
      </c>
      <c r="C2319" s="14" t="s">
        <v>4964</v>
      </c>
      <c r="D2319" s="13" t="s">
        <v>4963</v>
      </c>
      <c r="E2319" s="153">
        <v>0</v>
      </c>
      <c r="F2319" s="15" t="s">
        <v>528</v>
      </c>
      <c r="G2319" s="154">
        <v>0</v>
      </c>
      <c r="H2319" s="155">
        <f t="shared" si="115"/>
        <v>0</v>
      </c>
      <c r="I2319" s="153">
        <v>0</v>
      </c>
      <c r="J2319" s="153">
        <v>0</v>
      </c>
      <c r="K2319" s="153">
        <v>0</v>
      </c>
      <c r="L2319" s="17"/>
      <c r="M2319" s="18"/>
      <c r="N2319" s="127"/>
      <c r="O2319" s="16" t="str">
        <f t="shared" si="113"/>
        <v>Ok</v>
      </c>
    </row>
    <row r="2320" spans="1:15" ht="51" x14ac:dyDescent="0.2">
      <c r="A2320" s="157" t="str">
        <f t="shared" si="114"/>
        <v>No</v>
      </c>
      <c r="B2320" s="13" t="s">
        <v>12089</v>
      </c>
      <c r="C2320" s="14" t="s">
        <v>4967</v>
      </c>
      <c r="D2320" s="13" t="s">
        <v>4966</v>
      </c>
      <c r="E2320" s="153">
        <v>0</v>
      </c>
      <c r="F2320" s="15" t="s">
        <v>528</v>
      </c>
      <c r="G2320" s="154">
        <v>0</v>
      </c>
      <c r="H2320" s="155">
        <f t="shared" si="115"/>
        <v>0</v>
      </c>
      <c r="I2320" s="153">
        <v>0</v>
      </c>
      <c r="J2320" s="153">
        <v>0</v>
      </c>
      <c r="K2320" s="153">
        <v>0</v>
      </c>
      <c r="L2320" s="17"/>
      <c r="M2320" s="18"/>
      <c r="N2320" s="127"/>
      <c r="O2320" s="16" t="str">
        <f t="shared" si="113"/>
        <v>Ok</v>
      </c>
    </row>
    <row r="2321" spans="1:15" ht="25.5" x14ac:dyDescent="0.2">
      <c r="A2321" s="157" t="str">
        <f t="shared" si="114"/>
        <v>No</v>
      </c>
      <c r="B2321" s="13" t="s">
        <v>12089</v>
      </c>
      <c r="C2321" s="14" t="s">
        <v>4970</v>
      </c>
      <c r="D2321" s="13" t="s">
        <v>4969</v>
      </c>
      <c r="E2321" s="153">
        <v>0</v>
      </c>
      <c r="F2321" s="15" t="s">
        <v>528</v>
      </c>
      <c r="G2321" s="154">
        <v>0</v>
      </c>
      <c r="H2321" s="155">
        <f t="shared" si="115"/>
        <v>0</v>
      </c>
      <c r="I2321" s="153">
        <v>0</v>
      </c>
      <c r="J2321" s="153">
        <v>0</v>
      </c>
      <c r="K2321" s="153">
        <v>0</v>
      </c>
      <c r="L2321" s="17"/>
      <c r="M2321" s="18"/>
      <c r="N2321" s="127"/>
      <c r="O2321" s="16" t="str">
        <f t="shared" si="113"/>
        <v>Ok</v>
      </c>
    </row>
    <row r="2322" spans="1:15" ht="25.5" x14ac:dyDescent="0.2">
      <c r="A2322" s="157" t="str">
        <f t="shared" si="114"/>
        <v>No</v>
      </c>
      <c r="B2322" s="13" t="s">
        <v>12089</v>
      </c>
      <c r="C2322" s="14" t="s">
        <v>4975</v>
      </c>
      <c r="D2322" s="13" t="s">
        <v>4974</v>
      </c>
      <c r="E2322" s="153">
        <v>0</v>
      </c>
      <c r="F2322" s="15" t="s">
        <v>528</v>
      </c>
      <c r="G2322" s="154">
        <v>0</v>
      </c>
      <c r="H2322" s="155">
        <f t="shared" si="115"/>
        <v>0</v>
      </c>
      <c r="I2322" s="153">
        <v>0</v>
      </c>
      <c r="J2322" s="153">
        <v>0</v>
      </c>
      <c r="K2322" s="153">
        <v>0</v>
      </c>
      <c r="L2322" s="17"/>
      <c r="M2322" s="18"/>
      <c r="N2322" s="127"/>
      <c r="O2322" s="16" t="str">
        <f t="shared" si="113"/>
        <v>Ok</v>
      </c>
    </row>
    <row r="2323" spans="1:15" ht="25.5" customHeight="1" x14ac:dyDescent="0.2">
      <c r="A2323" s="157" t="str">
        <f t="shared" si="114"/>
        <v>No</v>
      </c>
      <c r="B2323" s="13" t="s">
        <v>12089</v>
      </c>
      <c r="C2323" s="14" t="s">
        <v>4978</v>
      </c>
      <c r="D2323" s="13" t="s">
        <v>4977</v>
      </c>
      <c r="E2323" s="153">
        <v>0</v>
      </c>
      <c r="F2323" s="15" t="s">
        <v>528</v>
      </c>
      <c r="G2323" s="154">
        <v>0</v>
      </c>
      <c r="H2323" s="155">
        <f t="shared" si="115"/>
        <v>0</v>
      </c>
      <c r="I2323" s="153">
        <v>0</v>
      </c>
      <c r="J2323" s="153">
        <v>0</v>
      </c>
      <c r="K2323" s="153">
        <v>0</v>
      </c>
      <c r="L2323" s="17"/>
      <c r="M2323" s="18"/>
      <c r="N2323" s="127"/>
      <c r="O2323" s="16" t="str">
        <f t="shared" si="113"/>
        <v>Ok</v>
      </c>
    </row>
    <row r="2324" spans="1:15" ht="25.5" x14ac:dyDescent="0.2">
      <c r="A2324" s="157" t="str">
        <f t="shared" si="114"/>
        <v>No</v>
      </c>
      <c r="B2324" s="13" t="s">
        <v>12089</v>
      </c>
      <c r="C2324" s="14" t="s">
        <v>351</v>
      </c>
      <c r="D2324" s="13" t="s">
        <v>352</v>
      </c>
      <c r="E2324" s="153">
        <v>0</v>
      </c>
      <c r="F2324" s="15" t="s">
        <v>527</v>
      </c>
      <c r="G2324" s="154">
        <v>0</v>
      </c>
      <c r="H2324" s="155">
        <f t="shared" si="115"/>
        <v>0</v>
      </c>
      <c r="I2324" s="153">
        <v>0</v>
      </c>
      <c r="J2324" s="153">
        <v>0</v>
      </c>
      <c r="K2324" s="153">
        <v>0</v>
      </c>
      <c r="L2324" s="17"/>
      <c r="M2324" s="18"/>
      <c r="N2324" s="127"/>
      <c r="O2324" s="16" t="str">
        <f t="shared" si="113"/>
        <v>Ok</v>
      </c>
    </row>
    <row r="2325" spans="1:15" ht="15" x14ac:dyDescent="0.2">
      <c r="A2325" s="157" t="str">
        <f t="shared" si="114"/>
        <v>No</v>
      </c>
      <c r="B2325" s="13" t="s">
        <v>12089</v>
      </c>
      <c r="C2325" s="14" t="s">
        <v>4980</v>
      </c>
      <c r="D2325" s="13" t="s">
        <v>4981</v>
      </c>
      <c r="E2325" s="153">
        <v>0</v>
      </c>
      <c r="F2325" s="15" t="s">
        <v>527</v>
      </c>
      <c r="G2325" s="154">
        <v>0</v>
      </c>
      <c r="H2325" s="155">
        <f t="shared" si="115"/>
        <v>0</v>
      </c>
      <c r="I2325" s="153">
        <v>0</v>
      </c>
      <c r="J2325" s="153">
        <v>0</v>
      </c>
      <c r="K2325" s="153">
        <v>0</v>
      </c>
      <c r="L2325" s="17"/>
      <c r="M2325" s="18"/>
      <c r="N2325" s="127"/>
      <c r="O2325" s="16" t="str">
        <f t="shared" si="113"/>
        <v>Ok</v>
      </c>
    </row>
    <row r="2326" spans="1:15" ht="25.5" x14ac:dyDescent="0.2">
      <c r="A2326" s="157" t="str">
        <f t="shared" si="114"/>
        <v>No</v>
      </c>
      <c r="B2326" s="13" t="s">
        <v>12089</v>
      </c>
      <c r="C2326" s="14" t="s">
        <v>353</v>
      </c>
      <c r="D2326" s="13" t="s">
        <v>354</v>
      </c>
      <c r="E2326" s="153">
        <v>0</v>
      </c>
      <c r="F2326" s="15" t="s">
        <v>528</v>
      </c>
      <c r="G2326" s="154">
        <v>0</v>
      </c>
      <c r="H2326" s="155">
        <f t="shared" si="115"/>
        <v>0</v>
      </c>
      <c r="I2326" s="153">
        <v>0</v>
      </c>
      <c r="J2326" s="153">
        <v>0</v>
      </c>
      <c r="K2326" s="153">
        <v>0</v>
      </c>
      <c r="L2326" s="17"/>
      <c r="M2326" s="18"/>
      <c r="N2326" s="127"/>
      <c r="O2326" s="16" t="str">
        <f t="shared" si="113"/>
        <v>Ok</v>
      </c>
    </row>
    <row r="2327" spans="1:15" ht="15" x14ac:dyDescent="0.2">
      <c r="A2327" s="157" t="str">
        <f t="shared" si="114"/>
        <v>No</v>
      </c>
      <c r="B2327" s="13" t="s">
        <v>12089</v>
      </c>
      <c r="C2327" s="14" t="s">
        <v>4986</v>
      </c>
      <c r="D2327" s="13" t="s">
        <v>4985</v>
      </c>
      <c r="E2327" s="153">
        <v>0</v>
      </c>
      <c r="F2327" s="15" t="s">
        <v>527</v>
      </c>
      <c r="G2327" s="154">
        <v>0</v>
      </c>
      <c r="H2327" s="155">
        <f t="shared" si="115"/>
        <v>0</v>
      </c>
      <c r="I2327" s="153">
        <v>0</v>
      </c>
      <c r="J2327" s="153">
        <v>0</v>
      </c>
      <c r="K2327" s="153">
        <v>0</v>
      </c>
      <c r="L2327" s="17"/>
      <c r="M2327" s="18"/>
      <c r="N2327" s="127"/>
      <c r="O2327" s="16" t="str">
        <f t="shared" si="113"/>
        <v>Ok</v>
      </c>
    </row>
    <row r="2328" spans="1:15" ht="15" x14ac:dyDescent="0.2">
      <c r="A2328" s="157" t="str">
        <f t="shared" si="114"/>
        <v>No</v>
      </c>
      <c r="B2328" s="13" t="s">
        <v>12089</v>
      </c>
      <c r="C2328" s="14" t="s">
        <v>4991</v>
      </c>
      <c r="D2328" s="13" t="s">
        <v>4990</v>
      </c>
      <c r="E2328" s="153">
        <v>0</v>
      </c>
      <c r="F2328" s="15" t="s">
        <v>527</v>
      </c>
      <c r="G2328" s="154">
        <v>0</v>
      </c>
      <c r="H2328" s="155">
        <f t="shared" si="115"/>
        <v>0</v>
      </c>
      <c r="I2328" s="153">
        <v>0</v>
      </c>
      <c r="J2328" s="153">
        <v>0</v>
      </c>
      <c r="K2328" s="153">
        <v>0</v>
      </c>
      <c r="L2328" s="17"/>
      <c r="M2328" s="18"/>
      <c r="N2328" s="127"/>
      <c r="O2328" s="16" t="str">
        <f t="shared" si="113"/>
        <v>Ok</v>
      </c>
    </row>
    <row r="2329" spans="1:15" ht="25.5" x14ac:dyDescent="0.2">
      <c r="A2329" s="157" t="str">
        <f t="shared" si="114"/>
        <v>No</v>
      </c>
      <c r="B2329" s="13" t="s">
        <v>12089</v>
      </c>
      <c r="C2329" s="14" t="s">
        <v>4994</v>
      </c>
      <c r="D2329" s="13" t="s">
        <v>4993</v>
      </c>
      <c r="E2329" s="153">
        <v>0</v>
      </c>
      <c r="F2329" s="15" t="s">
        <v>527</v>
      </c>
      <c r="G2329" s="154">
        <v>0</v>
      </c>
      <c r="H2329" s="155">
        <f t="shared" si="115"/>
        <v>0</v>
      </c>
      <c r="I2329" s="153">
        <v>0</v>
      </c>
      <c r="J2329" s="153">
        <v>0</v>
      </c>
      <c r="K2329" s="153">
        <v>0</v>
      </c>
      <c r="L2329" s="17"/>
      <c r="M2329" s="18"/>
      <c r="N2329" s="127"/>
      <c r="O2329" s="16" t="str">
        <f t="shared" si="113"/>
        <v>Ok</v>
      </c>
    </row>
    <row r="2330" spans="1:15" ht="25.5" x14ac:dyDescent="0.2">
      <c r="A2330" s="157" t="str">
        <f t="shared" si="114"/>
        <v>No</v>
      </c>
      <c r="B2330" s="13" t="s">
        <v>12089</v>
      </c>
      <c r="C2330" s="14" t="s">
        <v>4997</v>
      </c>
      <c r="D2330" s="13" t="s">
        <v>4996</v>
      </c>
      <c r="E2330" s="153">
        <v>0</v>
      </c>
      <c r="F2330" s="15" t="s">
        <v>528</v>
      </c>
      <c r="G2330" s="154">
        <v>0</v>
      </c>
      <c r="H2330" s="155">
        <f t="shared" si="115"/>
        <v>0</v>
      </c>
      <c r="I2330" s="153">
        <v>0</v>
      </c>
      <c r="J2330" s="153">
        <v>0</v>
      </c>
      <c r="K2330" s="153">
        <v>0</v>
      </c>
      <c r="L2330" s="17"/>
      <c r="M2330" s="18"/>
      <c r="N2330" s="127"/>
      <c r="O2330" s="16" t="str">
        <f t="shared" si="113"/>
        <v>Ok</v>
      </c>
    </row>
    <row r="2331" spans="1:15" ht="38.25" x14ac:dyDescent="0.2">
      <c r="A2331" s="157" t="str">
        <f t="shared" si="114"/>
        <v>No</v>
      </c>
      <c r="B2331" s="13" t="s">
        <v>12089</v>
      </c>
      <c r="C2331" s="14" t="s">
        <v>5000</v>
      </c>
      <c r="D2331" s="13" t="s">
        <v>4999</v>
      </c>
      <c r="E2331" s="153">
        <v>0</v>
      </c>
      <c r="F2331" s="15" t="s">
        <v>528</v>
      </c>
      <c r="G2331" s="154">
        <v>0</v>
      </c>
      <c r="H2331" s="155">
        <f t="shared" si="115"/>
        <v>0</v>
      </c>
      <c r="I2331" s="153">
        <v>0</v>
      </c>
      <c r="J2331" s="153">
        <v>0</v>
      </c>
      <c r="K2331" s="153">
        <v>0</v>
      </c>
      <c r="L2331" s="17"/>
      <c r="M2331" s="18"/>
      <c r="N2331" s="127"/>
      <c r="O2331" s="16" t="str">
        <f t="shared" si="113"/>
        <v>Ok</v>
      </c>
    </row>
    <row r="2332" spans="1:15" ht="15" x14ac:dyDescent="0.2">
      <c r="A2332" s="157" t="str">
        <f t="shared" si="114"/>
        <v>No</v>
      </c>
      <c r="B2332" s="13" t="s">
        <v>12089</v>
      </c>
      <c r="C2332" s="14" t="s">
        <v>355</v>
      </c>
      <c r="D2332" s="13" t="s">
        <v>53</v>
      </c>
      <c r="E2332" s="153">
        <v>0</v>
      </c>
      <c r="F2332" s="15" t="s">
        <v>528</v>
      </c>
      <c r="G2332" s="154">
        <v>0</v>
      </c>
      <c r="H2332" s="155">
        <f t="shared" si="115"/>
        <v>0</v>
      </c>
      <c r="I2332" s="153">
        <v>0</v>
      </c>
      <c r="J2332" s="153">
        <v>0</v>
      </c>
      <c r="K2332" s="153">
        <v>0</v>
      </c>
      <c r="L2332" s="17"/>
      <c r="M2332" s="18"/>
      <c r="N2332" s="127"/>
      <c r="O2332" s="16" t="str">
        <f t="shared" si="113"/>
        <v>Ok</v>
      </c>
    </row>
    <row r="2333" spans="1:15" ht="15" x14ac:dyDescent="0.2">
      <c r="A2333" s="157" t="str">
        <f t="shared" si="114"/>
        <v>No</v>
      </c>
      <c r="B2333" s="13" t="s">
        <v>12089</v>
      </c>
      <c r="C2333" s="14" t="s">
        <v>356</v>
      </c>
      <c r="D2333" s="13" t="s">
        <v>357</v>
      </c>
      <c r="E2333" s="153">
        <v>0</v>
      </c>
      <c r="F2333" s="15" t="s">
        <v>527</v>
      </c>
      <c r="G2333" s="154">
        <v>0</v>
      </c>
      <c r="H2333" s="155">
        <f t="shared" si="115"/>
        <v>0</v>
      </c>
      <c r="I2333" s="153">
        <v>0</v>
      </c>
      <c r="J2333" s="153">
        <v>0</v>
      </c>
      <c r="K2333" s="153">
        <v>0</v>
      </c>
      <c r="L2333" s="17"/>
      <c r="M2333" s="18"/>
      <c r="N2333" s="127"/>
      <c r="O2333" s="16" t="str">
        <f t="shared" ref="O2333:O2392" si="116">IF(H2333-SUM(I2333:K2333)&lt;&gt;0,"Verificar diferencias","Ok")</f>
        <v>Ok</v>
      </c>
    </row>
    <row r="2334" spans="1:15" ht="25.5" x14ac:dyDescent="0.2">
      <c r="A2334" s="157" t="str">
        <f t="shared" si="114"/>
        <v>No</v>
      </c>
      <c r="B2334" s="13" t="s">
        <v>12089</v>
      </c>
      <c r="C2334" s="14" t="s">
        <v>5005</v>
      </c>
      <c r="D2334" s="13" t="s">
        <v>4834</v>
      </c>
      <c r="E2334" s="153">
        <v>0</v>
      </c>
      <c r="F2334" s="15" t="s">
        <v>528</v>
      </c>
      <c r="G2334" s="154">
        <v>0</v>
      </c>
      <c r="H2334" s="155">
        <f t="shared" si="115"/>
        <v>0</v>
      </c>
      <c r="I2334" s="153">
        <v>0</v>
      </c>
      <c r="J2334" s="153">
        <v>0</v>
      </c>
      <c r="K2334" s="153">
        <v>0</v>
      </c>
      <c r="L2334" s="17"/>
      <c r="M2334" s="18"/>
      <c r="N2334" s="127"/>
      <c r="O2334" s="16" t="str">
        <f t="shared" si="116"/>
        <v>Ok</v>
      </c>
    </row>
    <row r="2335" spans="1:15" ht="25.5" x14ac:dyDescent="0.2">
      <c r="A2335" s="157" t="str">
        <f t="shared" si="114"/>
        <v>No</v>
      </c>
      <c r="B2335" s="13" t="s">
        <v>12089</v>
      </c>
      <c r="C2335" s="14" t="s">
        <v>358</v>
      </c>
      <c r="D2335" s="13" t="s">
        <v>359</v>
      </c>
      <c r="E2335" s="153">
        <v>0</v>
      </c>
      <c r="F2335" s="15" t="s">
        <v>528</v>
      </c>
      <c r="G2335" s="154">
        <v>0</v>
      </c>
      <c r="H2335" s="155">
        <f t="shared" si="115"/>
        <v>0</v>
      </c>
      <c r="I2335" s="153">
        <v>0</v>
      </c>
      <c r="J2335" s="153">
        <v>0</v>
      </c>
      <c r="K2335" s="153">
        <v>0</v>
      </c>
      <c r="L2335" s="17"/>
      <c r="M2335" s="18"/>
      <c r="N2335" s="127"/>
      <c r="O2335" s="16" t="str">
        <f t="shared" si="116"/>
        <v>Ok</v>
      </c>
    </row>
    <row r="2336" spans="1:15" ht="25.5" x14ac:dyDescent="0.2">
      <c r="A2336" s="157" t="str">
        <f t="shared" si="114"/>
        <v>No</v>
      </c>
      <c r="B2336" s="13" t="s">
        <v>12089</v>
      </c>
      <c r="C2336" s="14" t="s">
        <v>5008</v>
      </c>
      <c r="D2336" s="13" t="s">
        <v>4837</v>
      </c>
      <c r="E2336" s="153">
        <v>0</v>
      </c>
      <c r="F2336" s="15" t="s">
        <v>528</v>
      </c>
      <c r="G2336" s="154">
        <v>0</v>
      </c>
      <c r="H2336" s="155">
        <f t="shared" si="115"/>
        <v>0</v>
      </c>
      <c r="I2336" s="153">
        <v>0</v>
      </c>
      <c r="J2336" s="153">
        <v>0</v>
      </c>
      <c r="K2336" s="153">
        <v>0</v>
      </c>
      <c r="L2336" s="17"/>
      <c r="M2336" s="18"/>
      <c r="N2336" s="127"/>
      <c r="O2336" s="16" t="str">
        <f t="shared" si="116"/>
        <v>Ok</v>
      </c>
    </row>
    <row r="2337" spans="1:15" ht="15" x14ac:dyDescent="0.2">
      <c r="A2337" s="157" t="str">
        <f t="shared" si="114"/>
        <v>No</v>
      </c>
      <c r="B2337" s="13" t="s">
        <v>12089</v>
      </c>
      <c r="C2337" s="14" t="s">
        <v>5011</v>
      </c>
      <c r="D2337" s="13" t="s">
        <v>5010</v>
      </c>
      <c r="E2337" s="153">
        <v>0</v>
      </c>
      <c r="F2337" s="15" t="s">
        <v>528</v>
      </c>
      <c r="G2337" s="154">
        <v>0</v>
      </c>
      <c r="H2337" s="155">
        <f t="shared" si="115"/>
        <v>0</v>
      </c>
      <c r="I2337" s="153">
        <v>0</v>
      </c>
      <c r="J2337" s="153">
        <v>0</v>
      </c>
      <c r="K2337" s="153">
        <v>0</v>
      </c>
      <c r="L2337" s="17"/>
      <c r="M2337" s="18"/>
      <c r="N2337" s="127"/>
      <c r="O2337" s="16" t="str">
        <f t="shared" si="116"/>
        <v>Ok</v>
      </c>
    </row>
    <row r="2338" spans="1:15" ht="15" x14ac:dyDescent="0.2">
      <c r="A2338" s="157" t="str">
        <f t="shared" si="114"/>
        <v>No</v>
      </c>
      <c r="B2338" s="13" t="s">
        <v>12089</v>
      </c>
      <c r="C2338" s="14" t="s">
        <v>5016</v>
      </c>
      <c r="D2338" s="13" t="s">
        <v>5015</v>
      </c>
      <c r="E2338" s="153">
        <v>0</v>
      </c>
      <c r="F2338" s="15" t="s">
        <v>528</v>
      </c>
      <c r="G2338" s="154">
        <v>0</v>
      </c>
      <c r="H2338" s="155">
        <f t="shared" si="115"/>
        <v>0</v>
      </c>
      <c r="I2338" s="153">
        <v>0</v>
      </c>
      <c r="J2338" s="153">
        <v>0</v>
      </c>
      <c r="K2338" s="153">
        <v>0</v>
      </c>
      <c r="L2338" s="17"/>
      <c r="M2338" s="18"/>
      <c r="N2338" s="127"/>
      <c r="O2338" s="16" t="str">
        <f t="shared" si="116"/>
        <v>Ok</v>
      </c>
    </row>
    <row r="2339" spans="1:15" ht="15" x14ac:dyDescent="0.2">
      <c r="A2339" s="157" t="str">
        <f t="shared" si="114"/>
        <v>No</v>
      </c>
      <c r="B2339" s="13" t="s">
        <v>12089</v>
      </c>
      <c r="C2339" s="14" t="s">
        <v>5019</v>
      </c>
      <c r="D2339" s="13" t="s">
        <v>5018</v>
      </c>
      <c r="E2339" s="153">
        <v>0</v>
      </c>
      <c r="F2339" s="15" t="s">
        <v>528</v>
      </c>
      <c r="G2339" s="154">
        <v>0</v>
      </c>
      <c r="H2339" s="155">
        <f t="shared" si="115"/>
        <v>0</v>
      </c>
      <c r="I2339" s="153">
        <v>0</v>
      </c>
      <c r="J2339" s="153">
        <v>0</v>
      </c>
      <c r="K2339" s="153">
        <v>0</v>
      </c>
      <c r="L2339" s="17"/>
      <c r="M2339" s="18"/>
      <c r="N2339" s="127"/>
      <c r="O2339" s="16" t="str">
        <f t="shared" si="116"/>
        <v>Ok</v>
      </c>
    </row>
    <row r="2340" spans="1:15" ht="15" x14ac:dyDescent="0.2">
      <c r="A2340" s="157" t="str">
        <f t="shared" si="114"/>
        <v>No</v>
      </c>
      <c r="B2340" s="13" t="s">
        <v>12089</v>
      </c>
      <c r="C2340" s="14" t="s">
        <v>360</v>
      </c>
      <c r="D2340" s="13" t="s">
        <v>361</v>
      </c>
      <c r="E2340" s="153">
        <v>0</v>
      </c>
      <c r="F2340" s="15" t="s">
        <v>527</v>
      </c>
      <c r="G2340" s="154">
        <v>0</v>
      </c>
      <c r="H2340" s="155">
        <f t="shared" si="115"/>
        <v>0</v>
      </c>
      <c r="I2340" s="153">
        <v>0</v>
      </c>
      <c r="J2340" s="153">
        <v>0</v>
      </c>
      <c r="K2340" s="153">
        <v>0</v>
      </c>
      <c r="L2340" s="17"/>
      <c r="M2340" s="18"/>
      <c r="N2340" s="127"/>
      <c r="O2340" s="16" t="str">
        <f t="shared" si="116"/>
        <v>Ok</v>
      </c>
    </row>
    <row r="2341" spans="1:15" ht="15" x14ac:dyDescent="0.2">
      <c r="A2341" s="157" t="str">
        <f t="shared" si="114"/>
        <v>No</v>
      </c>
      <c r="B2341" s="13" t="s">
        <v>12089</v>
      </c>
      <c r="C2341" s="14" t="s">
        <v>5023</v>
      </c>
      <c r="D2341" s="13" t="s">
        <v>5022</v>
      </c>
      <c r="E2341" s="153">
        <v>0</v>
      </c>
      <c r="F2341" s="15" t="s">
        <v>527</v>
      </c>
      <c r="G2341" s="154">
        <v>0</v>
      </c>
      <c r="H2341" s="155">
        <f t="shared" si="115"/>
        <v>0</v>
      </c>
      <c r="I2341" s="153">
        <v>0</v>
      </c>
      <c r="J2341" s="153">
        <v>0</v>
      </c>
      <c r="K2341" s="153">
        <v>0</v>
      </c>
      <c r="L2341" s="17"/>
      <c r="M2341" s="18"/>
      <c r="N2341" s="127"/>
      <c r="O2341" s="16" t="str">
        <f t="shared" si="116"/>
        <v>Ok</v>
      </c>
    </row>
    <row r="2342" spans="1:15" ht="15" x14ac:dyDescent="0.2">
      <c r="A2342" s="157" t="str">
        <f t="shared" si="114"/>
        <v>No</v>
      </c>
      <c r="B2342" s="13" t="s">
        <v>12089</v>
      </c>
      <c r="C2342" s="14" t="s">
        <v>5026</v>
      </c>
      <c r="D2342" s="13" t="s">
        <v>5025</v>
      </c>
      <c r="E2342" s="153">
        <v>0</v>
      </c>
      <c r="F2342" s="15" t="s">
        <v>528</v>
      </c>
      <c r="G2342" s="154">
        <v>0</v>
      </c>
      <c r="H2342" s="155">
        <f t="shared" si="115"/>
        <v>0</v>
      </c>
      <c r="I2342" s="153">
        <v>0</v>
      </c>
      <c r="J2342" s="153">
        <v>0</v>
      </c>
      <c r="K2342" s="153">
        <v>0</v>
      </c>
      <c r="L2342" s="17"/>
      <c r="M2342" s="18"/>
      <c r="N2342" s="127"/>
      <c r="O2342" s="16" t="str">
        <f t="shared" si="116"/>
        <v>Ok</v>
      </c>
    </row>
    <row r="2343" spans="1:15" ht="15" x14ac:dyDescent="0.2">
      <c r="A2343" s="157" t="str">
        <f t="shared" si="114"/>
        <v>No</v>
      </c>
      <c r="B2343" s="13" t="s">
        <v>12089</v>
      </c>
      <c r="C2343" s="14" t="s">
        <v>5029</v>
      </c>
      <c r="D2343" s="13" t="s">
        <v>5028</v>
      </c>
      <c r="E2343" s="153">
        <v>0</v>
      </c>
      <c r="F2343" s="15" t="s">
        <v>528</v>
      </c>
      <c r="G2343" s="154">
        <v>0</v>
      </c>
      <c r="H2343" s="155">
        <f t="shared" si="115"/>
        <v>0</v>
      </c>
      <c r="I2343" s="153">
        <v>0</v>
      </c>
      <c r="J2343" s="153">
        <v>0</v>
      </c>
      <c r="K2343" s="153">
        <v>0</v>
      </c>
      <c r="L2343" s="17"/>
      <c r="M2343" s="18"/>
      <c r="N2343" s="127"/>
      <c r="O2343" s="16" t="str">
        <f t="shared" si="116"/>
        <v>Ok</v>
      </c>
    </row>
    <row r="2344" spans="1:15" ht="25.5" x14ac:dyDescent="0.2">
      <c r="A2344" s="157" t="str">
        <f t="shared" si="114"/>
        <v>No</v>
      </c>
      <c r="B2344" s="13" t="s">
        <v>12089</v>
      </c>
      <c r="C2344" s="14" t="s">
        <v>5032</v>
      </c>
      <c r="D2344" s="13" t="s">
        <v>5031</v>
      </c>
      <c r="E2344" s="153">
        <v>0</v>
      </c>
      <c r="F2344" s="15" t="s">
        <v>527</v>
      </c>
      <c r="G2344" s="154">
        <v>0</v>
      </c>
      <c r="H2344" s="155">
        <f t="shared" si="115"/>
        <v>0</v>
      </c>
      <c r="I2344" s="153">
        <v>0</v>
      </c>
      <c r="J2344" s="153">
        <v>0</v>
      </c>
      <c r="K2344" s="153">
        <v>0</v>
      </c>
      <c r="L2344" s="17"/>
      <c r="M2344" s="18"/>
      <c r="N2344" s="127"/>
      <c r="O2344" s="16" t="str">
        <f t="shared" si="116"/>
        <v>Ok</v>
      </c>
    </row>
    <row r="2345" spans="1:15" ht="25.5" x14ac:dyDescent="0.2">
      <c r="A2345" s="157" t="str">
        <f t="shared" si="114"/>
        <v>No</v>
      </c>
      <c r="B2345" s="13" t="s">
        <v>12089</v>
      </c>
      <c r="C2345" s="14" t="s">
        <v>5038</v>
      </c>
      <c r="D2345" s="13" t="s">
        <v>5037</v>
      </c>
      <c r="E2345" s="153">
        <v>0</v>
      </c>
      <c r="F2345" s="15" t="s">
        <v>528</v>
      </c>
      <c r="G2345" s="154">
        <v>0</v>
      </c>
      <c r="H2345" s="155">
        <f t="shared" si="115"/>
        <v>0</v>
      </c>
      <c r="I2345" s="153">
        <v>0</v>
      </c>
      <c r="J2345" s="153">
        <v>0</v>
      </c>
      <c r="K2345" s="153">
        <v>0</v>
      </c>
      <c r="L2345" s="17"/>
      <c r="M2345" s="18"/>
      <c r="N2345" s="127"/>
      <c r="O2345" s="16" t="str">
        <f t="shared" si="116"/>
        <v>Ok</v>
      </c>
    </row>
    <row r="2346" spans="1:15" ht="25.5" x14ac:dyDescent="0.2">
      <c r="A2346" s="157" t="str">
        <f t="shared" si="114"/>
        <v>No</v>
      </c>
      <c r="B2346" s="13" t="s">
        <v>12089</v>
      </c>
      <c r="C2346" s="14" t="s">
        <v>5041</v>
      </c>
      <c r="D2346" s="13" t="s">
        <v>5040</v>
      </c>
      <c r="E2346" s="153">
        <v>0</v>
      </c>
      <c r="F2346" s="15" t="s">
        <v>528</v>
      </c>
      <c r="G2346" s="154">
        <v>0</v>
      </c>
      <c r="H2346" s="155">
        <f t="shared" si="115"/>
        <v>0</v>
      </c>
      <c r="I2346" s="153">
        <v>0</v>
      </c>
      <c r="J2346" s="153">
        <v>0</v>
      </c>
      <c r="K2346" s="153">
        <v>0</v>
      </c>
      <c r="L2346" s="17"/>
      <c r="M2346" s="18"/>
      <c r="N2346" s="127"/>
      <c r="O2346" s="16" t="str">
        <f t="shared" si="116"/>
        <v>Ok</v>
      </c>
    </row>
    <row r="2347" spans="1:15" ht="15" x14ac:dyDescent="0.2">
      <c r="A2347" s="157" t="str">
        <f t="shared" si="114"/>
        <v>No</v>
      </c>
      <c r="B2347" s="13" t="s">
        <v>12089</v>
      </c>
      <c r="C2347" s="14" t="s">
        <v>5044</v>
      </c>
      <c r="D2347" s="13" t="s">
        <v>5043</v>
      </c>
      <c r="E2347" s="153">
        <v>0</v>
      </c>
      <c r="F2347" s="15" t="s">
        <v>528</v>
      </c>
      <c r="G2347" s="154">
        <v>0</v>
      </c>
      <c r="H2347" s="155">
        <f t="shared" si="115"/>
        <v>0</v>
      </c>
      <c r="I2347" s="153">
        <v>0</v>
      </c>
      <c r="J2347" s="153">
        <v>0</v>
      </c>
      <c r="K2347" s="153">
        <v>0</v>
      </c>
      <c r="L2347" s="17"/>
      <c r="M2347" s="18"/>
      <c r="N2347" s="127"/>
      <c r="O2347" s="16" t="str">
        <f t="shared" si="116"/>
        <v>Ok</v>
      </c>
    </row>
    <row r="2348" spans="1:15" ht="38.25" x14ac:dyDescent="0.2">
      <c r="A2348" s="157" t="str">
        <f t="shared" si="114"/>
        <v>No</v>
      </c>
      <c r="B2348" s="13" t="s">
        <v>12089</v>
      </c>
      <c r="C2348" s="14" t="s">
        <v>362</v>
      </c>
      <c r="D2348" s="13" t="s">
        <v>363</v>
      </c>
      <c r="E2348" s="153">
        <v>0</v>
      </c>
      <c r="F2348" s="15" t="s">
        <v>528</v>
      </c>
      <c r="G2348" s="154">
        <v>0</v>
      </c>
      <c r="H2348" s="155">
        <f t="shared" si="115"/>
        <v>0</v>
      </c>
      <c r="I2348" s="153">
        <v>0</v>
      </c>
      <c r="J2348" s="153">
        <v>0</v>
      </c>
      <c r="K2348" s="153">
        <v>0</v>
      </c>
      <c r="L2348" s="17"/>
      <c r="M2348" s="18"/>
      <c r="N2348" s="127"/>
      <c r="O2348" s="16" t="str">
        <f t="shared" si="116"/>
        <v>Ok</v>
      </c>
    </row>
    <row r="2349" spans="1:15" ht="15" x14ac:dyDescent="0.2">
      <c r="A2349" s="157" t="str">
        <f t="shared" si="114"/>
        <v>No</v>
      </c>
      <c r="B2349" s="13" t="s">
        <v>12089</v>
      </c>
      <c r="C2349" s="14" t="s">
        <v>5051</v>
      </c>
      <c r="D2349" s="13" t="s">
        <v>22</v>
      </c>
      <c r="E2349" s="153">
        <v>0</v>
      </c>
      <c r="F2349" s="15" t="s">
        <v>528</v>
      </c>
      <c r="G2349" s="154">
        <v>0</v>
      </c>
      <c r="H2349" s="155">
        <f t="shared" si="115"/>
        <v>0</v>
      </c>
      <c r="I2349" s="153">
        <v>0</v>
      </c>
      <c r="J2349" s="153">
        <v>0</v>
      </c>
      <c r="K2349" s="153">
        <v>0</v>
      </c>
      <c r="L2349" s="17"/>
      <c r="M2349" s="18"/>
      <c r="N2349" s="127"/>
      <c r="O2349" s="16" t="str">
        <f t="shared" si="116"/>
        <v>Ok</v>
      </c>
    </row>
    <row r="2350" spans="1:15" ht="15" x14ac:dyDescent="0.2">
      <c r="A2350" s="157" t="str">
        <f t="shared" si="114"/>
        <v>No</v>
      </c>
      <c r="B2350" s="13" t="s">
        <v>12089</v>
      </c>
      <c r="C2350" s="14" t="s">
        <v>5053</v>
      </c>
      <c r="D2350" s="13" t="s">
        <v>21</v>
      </c>
      <c r="E2350" s="153">
        <v>0</v>
      </c>
      <c r="F2350" s="15" t="s">
        <v>528</v>
      </c>
      <c r="G2350" s="154">
        <v>0</v>
      </c>
      <c r="H2350" s="155">
        <f t="shared" si="115"/>
        <v>0</v>
      </c>
      <c r="I2350" s="153">
        <v>0</v>
      </c>
      <c r="J2350" s="153">
        <v>0</v>
      </c>
      <c r="K2350" s="153">
        <v>0</v>
      </c>
      <c r="L2350" s="17"/>
      <c r="M2350" s="18"/>
      <c r="N2350" s="127"/>
      <c r="O2350" s="16" t="str">
        <f t="shared" si="116"/>
        <v>Ok</v>
      </c>
    </row>
    <row r="2351" spans="1:15" ht="15" x14ac:dyDescent="0.2">
      <c r="A2351" s="157" t="str">
        <f t="shared" si="114"/>
        <v>No</v>
      </c>
      <c r="B2351" s="13" t="s">
        <v>12089</v>
      </c>
      <c r="C2351" s="14" t="s">
        <v>5057</v>
      </c>
      <c r="D2351" s="13" t="s">
        <v>21</v>
      </c>
      <c r="E2351" s="153">
        <v>0</v>
      </c>
      <c r="F2351" s="15" t="s">
        <v>528</v>
      </c>
      <c r="G2351" s="154">
        <v>0</v>
      </c>
      <c r="H2351" s="155">
        <f t="shared" si="115"/>
        <v>0</v>
      </c>
      <c r="I2351" s="153">
        <v>0</v>
      </c>
      <c r="J2351" s="153">
        <v>0</v>
      </c>
      <c r="K2351" s="153">
        <v>0</v>
      </c>
      <c r="L2351" s="17"/>
      <c r="M2351" s="18"/>
      <c r="N2351" s="127"/>
      <c r="O2351" s="16" t="str">
        <f t="shared" si="116"/>
        <v>Ok</v>
      </c>
    </row>
    <row r="2352" spans="1:15" ht="15" x14ac:dyDescent="0.2">
      <c r="A2352" s="157" t="str">
        <f t="shared" si="114"/>
        <v>No</v>
      </c>
      <c r="B2352" s="13" t="s">
        <v>12089</v>
      </c>
      <c r="C2352" s="14" t="s">
        <v>5061</v>
      </c>
      <c r="D2352" s="13" t="s">
        <v>22</v>
      </c>
      <c r="E2352" s="153">
        <v>0</v>
      </c>
      <c r="F2352" s="15" t="s">
        <v>528</v>
      </c>
      <c r="G2352" s="154">
        <v>0</v>
      </c>
      <c r="H2352" s="155">
        <f t="shared" si="115"/>
        <v>0</v>
      </c>
      <c r="I2352" s="153">
        <v>0</v>
      </c>
      <c r="J2352" s="153">
        <v>0</v>
      </c>
      <c r="K2352" s="153">
        <v>0</v>
      </c>
      <c r="L2352" s="17"/>
      <c r="M2352" s="18"/>
      <c r="N2352" s="127"/>
      <c r="O2352" s="16" t="str">
        <f t="shared" si="116"/>
        <v>Ok</v>
      </c>
    </row>
    <row r="2353" spans="1:15" ht="15" x14ac:dyDescent="0.2">
      <c r="A2353" s="157" t="str">
        <f t="shared" si="114"/>
        <v>No</v>
      </c>
      <c r="B2353" s="13" t="s">
        <v>12089</v>
      </c>
      <c r="C2353" s="14" t="s">
        <v>5063</v>
      </c>
      <c r="D2353" s="13" t="s">
        <v>21</v>
      </c>
      <c r="E2353" s="153">
        <v>0</v>
      </c>
      <c r="F2353" s="15" t="s">
        <v>528</v>
      </c>
      <c r="G2353" s="154">
        <v>0</v>
      </c>
      <c r="H2353" s="155">
        <f t="shared" si="115"/>
        <v>0</v>
      </c>
      <c r="I2353" s="153">
        <v>0</v>
      </c>
      <c r="J2353" s="153">
        <v>0</v>
      </c>
      <c r="K2353" s="153">
        <v>0</v>
      </c>
      <c r="L2353" s="17"/>
      <c r="M2353" s="18"/>
      <c r="N2353" s="127"/>
      <c r="O2353" s="16" t="str">
        <f t="shared" si="116"/>
        <v>Ok</v>
      </c>
    </row>
    <row r="2354" spans="1:15" ht="15" x14ac:dyDescent="0.2">
      <c r="A2354" s="157" t="str">
        <f t="shared" si="114"/>
        <v>No</v>
      </c>
      <c r="B2354" s="13" t="s">
        <v>12089</v>
      </c>
      <c r="C2354" s="14" t="s">
        <v>5068</v>
      </c>
      <c r="D2354" s="13" t="s">
        <v>5067</v>
      </c>
      <c r="E2354" s="153">
        <v>0</v>
      </c>
      <c r="F2354" s="15" t="s">
        <v>528</v>
      </c>
      <c r="G2354" s="154">
        <v>0</v>
      </c>
      <c r="H2354" s="155">
        <f t="shared" si="115"/>
        <v>0</v>
      </c>
      <c r="I2354" s="153">
        <v>0</v>
      </c>
      <c r="J2354" s="153">
        <v>0</v>
      </c>
      <c r="K2354" s="153">
        <v>0</v>
      </c>
      <c r="L2354" s="17"/>
      <c r="M2354" s="18"/>
      <c r="N2354" s="127"/>
      <c r="O2354" s="16" t="str">
        <f t="shared" si="116"/>
        <v>Ok</v>
      </c>
    </row>
    <row r="2355" spans="1:15" ht="15" x14ac:dyDescent="0.2">
      <c r="A2355" s="157" t="str">
        <f t="shared" si="114"/>
        <v>No</v>
      </c>
      <c r="B2355" s="13" t="s">
        <v>12089</v>
      </c>
      <c r="C2355" s="14" t="s">
        <v>5070</v>
      </c>
      <c r="D2355" s="13" t="s">
        <v>1054</v>
      </c>
      <c r="E2355" s="153">
        <v>0</v>
      </c>
      <c r="F2355" s="15" t="s">
        <v>528</v>
      </c>
      <c r="G2355" s="154">
        <v>0</v>
      </c>
      <c r="H2355" s="155">
        <f t="shared" si="115"/>
        <v>0</v>
      </c>
      <c r="I2355" s="153">
        <v>0</v>
      </c>
      <c r="J2355" s="153">
        <v>0</v>
      </c>
      <c r="K2355" s="153">
        <v>0</v>
      </c>
      <c r="L2355" s="17"/>
      <c r="M2355" s="18"/>
      <c r="N2355" s="127"/>
      <c r="O2355" s="16" t="str">
        <f t="shared" si="116"/>
        <v>Ok</v>
      </c>
    </row>
    <row r="2356" spans="1:15" ht="15" x14ac:dyDescent="0.2">
      <c r="A2356" s="157" t="str">
        <f t="shared" si="114"/>
        <v>No</v>
      </c>
      <c r="B2356" s="13" t="s">
        <v>12089</v>
      </c>
      <c r="C2356" s="14" t="s">
        <v>5073</v>
      </c>
      <c r="D2356" s="13" t="s">
        <v>5072</v>
      </c>
      <c r="E2356" s="153">
        <v>0</v>
      </c>
      <c r="F2356" s="15" t="s">
        <v>528</v>
      </c>
      <c r="G2356" s="154">
        <v>0</v>
      </c>
      <c r="H2356" s="155">
        <f t="shared" si="115"/>
        <v>0</v>
      </c>
      <c r="I2356" s="153">
        <v>0</v>
      </c>
      <c r="J2356" s="153">
        <v>0</v>
      </c>
      <c r="K2356" s="153">
        <v>0</v>
      </c>
      <c r="L2356" s="17"/>
      <c r="M2356" s="18"/>
      <c r="N2356" s="127"/>
      <c r="O2356" s="16" t="str">
        <f t="shared" si="116"/>
        <v>Ok</v>
      </c>
    </row>
    <row r="2357" spans="1:15" ht="15" x14ac:dyDescent="0.2">
      <c r="A2357" s="157" t="str">
        <f t="shared" si="114"/>
        <v>No</v>
      </c>
      <c r="B2357" s="13" t="s">
        <v>12089</v>
      </c>
      <c r="C2357" s="14" t="s">
        <v>5075</v>
      </c>
      <c r="D2357" s="13" t="s">
        <v>75</v>
      </c>
      <c r="E2357" s="153">
        <v>0</v>
      </c>
      <c r="F2357" s="15" t="s">
        <v>528</v>
      </c>
      <c r="G2357" s="154">
        <v>0</v>
      </c>
      <c r="H2357" s="155">
        <f t="shared" si="115"/>
        <v>0</v>
      </c>
      <c r="I2357" s="153">
        <v>0</v>
      </c>
      <c r="J2357" s="153">
        <v>0</v>
      </c>
      <c r="K2357" s="153">
        <v>0</v>
      </c>
      <c r="L2357" s="17"/>
      <c r="M2357" s="18"/>
      <c r="N2357" s="127"/>
      <c r="O2357" s="16" t="str">
        <f t="shared" si="116"/>
        <v>Ok</v>
      </c>
    </row>
    <row r="2358" spans="1:15" ht="15" x14ac:dyDescent="0.2">
      <c r="A2358" s="157" t="str">
        <f t="shared" si="114"/>
        <v>No</v>
      </c>
      <c r="B2358" s="13" t="s">
        <v>12089</v>
      </c>
      <c r="C2358" s="14" t="s">
        <v>5077</v>
      </c>
      <c r="D2358" s="13" t="s">
        <v>1066</v>
      </c>
      <c r="E2358" s="153">
        <v>0</v>
      </c>
      <c r="F2358" s="15" t="s">
        <v>528</v>
      </c>
      <c r="G2358" s="154">
        <v>0</v>
      </c>
      <c r="H2358" s="155">
        <f t="shared" si="115"/>
        <v>0</v>
      </c>
      <c r="I2358" s="153">
        <v>0</v>
      </c>
      <c r="J2358" s="153">
        <v>0</v>
      </c>
      <c r="K2358" s="153">
        <v>0</v>
      </c>
      <c r="L2358" s="17"/>
      <c r="M2358" s="18"/>
      <c r="N2358" s="127"/>
      <c r="O2358" s="16" t="str">
        <f t="shared" si="116"/>
        <v>Ok</v>
      </c>
    </row>
    <row r="2359" spans="1:15" ht="15" x14ac:dyDescent="0.2">
      <c r="A2359" s="157" t="str">
        <f t="shared" si="114"/>
        <v>No</v>
      </c>
      <c r="B2359" s="13" t="s">
        <v>12089</v>
      </c>
      <c r="C2359" s="14" t="s">
        <v>364</v>
      </c>
      <c r="D2359" s="13" t="s">
        <v>365</v>
      </c>
      <c r="E2359" s="153">
        <v>0</v>
      </c>
      <c r="F2359" s="15" t="s">
        <v>528</v>
      </c>
      <c r="G2359" s="154">
        <v>0</v>
      </c>
      <c r="H2359" s="155">
        <f t="shared" si="115"/>
        <v>0</v>
      </c>
      <c r="I2359" s="153">
        <v>0</v>
      </c>
      <c r="J2359" s="153">
        <v>0</v>
      </c>
      <c r="K2359" s="153">
        <v>0</v>
      </c>
      <c r="L2359" s="17"/>
      <c r="M2359" s="18"/>
      <c r="N2359" s="127"/>
      <c r="O2359" s="16" t="str">
        <f t="shared" si="116"/>
        <v>Ok</v>
      </c>
    </row>
    <row r="2360" spans="1:15" ht="15" x14ac:dyDescent="0.2">
      <c r="A2360" s="157" t="str">
        <f t="shared" si="114"/>
        <v>No</v>
      </c>
      <c r="B2360" s="13" t="s">
        <v>12089</v>
      </c>
      <c r="C2360" s="14" t="s">
        <v>5079</v>
      </c>
      <c r="D2360" s="13" t="s">
        <v>5080</v>
      </c>
      <c r="E2360" s="153">
        <v>0</v>
      </c>
      <c r="F2360" s="15" t="s">
        <v>528</v>
      </c>
      <c r="G2360" s="154">
        <v>0</v>
      </c>
      <c r="H2360" s="155">
        <f t="shared" si="115"/>
        <v>0</v>
      </c>
      <c r="I2360" s="153">
        <v>0</v>
      </c>
      <c r="J2360" s="153">
        <v>0</v>
      </c>
      <c r="K2360" s="153">
        <v>0</v>
      </c>
      <c r="L2360" s="17"/>
      <c r="M2360" s="18"/>
      <c r="N2360" s="127"/>
      <c r="O2360" s="16" t="str">
        <f t="shared" si="116"/>
        <v>Ok</v>
      </c>
    </row>
    <row r="2361" spans="1:15" ht="25.5" x14ac:dyDescent="0.2">
      <c r="A2361" s="157" t="str">
        <f t="shared" si="114"/>
        <v>No</v>
      </c>
      <c r="B2361" s="13" t="s">
        <v>12089</v>
      </c>
      <c r="C2361" s="14" t="s">
        <v>5083</v>
      </c>
      <c r="D2361" s="13" t="s">
        <v>5082</v>
      </c>
      <c r="E2361" s="153">
        <v>0</v>
      </c>
      <c r="F2361" s="15" t="s">
        <v>528</v>
      </c>
      <c r="G2361" s="154">
        <v>0</v>
      </c>
      <c r="H2361" s="155">
        <f t="shared" si="115"/>
        <v>0</v>
      </c>
      <c r="I2361" s="153">
        <v>0</v>
      </c>
      <c r="J2361" s="153">
        <v>0</v>
      </c>
      <c r="K2361" s="153">
        <v>0</v>
      </c>
      <c r="L2361" s="17"/>
      <c r="M2361" s="18"/>
      <c r="N2361" s="127"/>
      <c r="O2361" s="16" t="str">
        <f t="shared" si="116"/>
        <v>Ok</v>
      </c>
    </row>
    <row r="2362" spans="1:15" ht="25.5" x14ac:dyDescent="0.2">
      <c r="A2362" s="157" t="str">
        <f t="shared" si="114"/>
        <v>No</v>
      </c>
      <c r="B2362" s="13" t="s">
        <v>12089</v>
      </c>
      <c r="C2362" s="14" t="s">
        <v>5086</v>
      </c>
      <c r="D2362" s="13" t="s">
        <v>5085</v>
      </c>
      <c r="E2362" s="153">
        <v>0</v>
      </c>
      <c r="F2362" s="15" t="s">
        <v>528</v>
      </c>
      <c r="G2362" s="154">
        <v>0</v>
      </c>
      <c r="H2362" s="155">
        <f t="shared" si="115"/>
        <v>0</v>
      </c>
      <c r="I2362" s="153">
        <v>0</v>
      </c>
      <c r="J2362" s="153">
        <v>0</v>
      </c>
      <c r="K2362" s="153">
        <v>0</v>
      </c>
      <c r="L2362" s="17"/>
      <c r="M2362" s="18"/>
      <c r="N2362" s="127"/>
      <c r="O2362" s="16" t="str">
        <f t="shared" si="116"/>
        <v>Ok</v>
      </c>
    </row>
    <row r="2363" spans="1:15" ht="15" x14ac:dyDescent="0.2">
      <c r="A2363" s="157" t="str">
        <f t="shared" si="114"/>
        <v>No</v>
      </c>
      <c r="B2363" s="13" t="s">
        <v>12089</v>
      </c>
      <c r="C2363" s="14" t="s">
        <v>5089</v>
      </c>
      <c r="D2363" s="13" t="s">
        <v>5088</v>
      </c>
      <c r="E2363" s="153">
        <v>0</v>
      </c>
      <c r="F2363" s="15" t="s">
        <v>528</v>
      </c>
      <c r="G2363" s="154">
        <v>0</v>
      </c>
      <c r="H2363" s="155">
        <f t="shared" si="115"/>
        <v>0</v>
      </c>
      <c r="I2363" s="153">
        <v>0</v>
      </c>
      <c r="J2363" s="153">
        <v>0</v>
      </c>
      <c r="K2363" s="153">
        <v>0</v>
      </c>
      <c r="L2363" s="17"/>
      <c r="M2363" s="18"/>
      <c r="N2363" s="127"/>
      <c r="O2363" s="16" t="str">
        <f t="shared" si="116"/>
        <v>Ok</v>
      </c>
    </row>
    <row r="2364" spans="1:15" ht="15" x14ac:dyDescent="0.2">
      <c r="A2364" s="157" t="str">
        <f t="shared" si="114"/>
        <v>No</v>
      </c>
      <c r="B2364" s="13" t="s">
        <v>12089</v>
      </c>
      <c r="C2364" s="14" t="s">
        <v>5093</v>
      </c>
      <c r="D2364" s="13" t="s">
        <v>5067</v>
      </c>
      <c r="E2364" s="153">
        <v>0</v>
      </c>
      <c r="F2364" s="15" t="s">
        <v>528</v>
      </c>
      <c r="G2364" s="154">
        <v>0</v>
      </c>
      <c r="H2364" s="155">
        <f t="shared" si="115"/>
        <v>0</v>
      </c>
      <c r="I2364" s="153">
        <v>0</v>
      </c>
      <c r="J2364" s="153">
        <v>0</v>
      </c>
      <c r="K2364" s="153">
        <v>0</v>
      </c>
      <c r="L2364" s="17"/>
      <c r="M2364" s="18"/>
      <c r="N2364" s="127"/>
      <c r="O2364" s="16" t="str">
        <f t="shared" si="116"/>
        <v>Ok</v>
      </c>
    </row>
    <row r="2365" spans="1:15" ht="15" x14ac:dyDescent="0.2">
      <c r="A2365" s="157" t="str">
        <f t="shared" si="114"/>
        <v>No</v>
      </c>
      <c r="B2365" s="13" t="s">
        <v>12089</v>
      </c>
      <c r="C2365" s="14" t="s">
        <v>5095</v>
      </c>
      <c r="D2365" s="13" t="s">
        <v>1054</v>
      </c>
      <c r="E2365" s="153">
        <v>0</v>
      </c>
      <c r="F2365" s="15" t="s">
        <v>528</v>
      </c>
      <c r="G2365" s="154">
        <v>0</v>
      </c>
      <c r="H2365" s="155">
        <f t="shared" si="115"/>
        <v>0</v>
      </c>
      <c r="I2365" s="153">
        <v>0</v>
      </c>
      <c r="J2365" s="153">
        <v>0</v>
      </c>
      <c r="K2365" s="153">
        <v>0</v>
      </c>
      <c r="L2365" s="17"/>
      <c r="M2365" s="18"/>
      <c r="N2365" s="127"/>
      <c r="O2365" s="16" t="str">
        <f t="shared" si="116"/>
        <v>Ok</v>
      </c>
    </row>
    <row r="2366" spans="1:15" ht="15" x14ac:dyDescent="0.2">
      <c r="A2366" s="157" t="str">
        <f t="shared" si="114"/>
        <v>No</v>
      </c>
      <c r="B2366" s="13" t="s">
        <v>12089</v>
      </c>
      <c r="C2366" s="14" t="s">
        <v>5097</v>
      </c>
      <c r="D2366" s="13" t="s">
        <v>5072</v>
      </c>
      <c r="E2366" s="153">
        <v>0</v>
      </c>
      <c r="F2366" s="15" t="s">
        <v>528</v>
      </c>
      <c r="G2366" s="154">
        <v>0</v>
      </c>
      <c r="H2366" s="155">
        <f t="shared" si="115"/>
        <v>0</v>
      </c>
      <c r="I2366" s="153">
        <v>0</v>
      </c>
      <c r="J2366" s="153">
        <v>0</v>
      </c>
      <c r="K2366" s="153">
        <v>0</v>
      </c>
      <c r="L2366" s="17"/>
      <c r="M2366" s="18"/>
      <c r="N2366" s="127"/>
      <c r="O2366" s="16" t="str">
        <f t="shared" si="116"/>
        <v>Ok</v>
      </c>
    </row>
    <row r="2367" spans="1:15" ht="15" x14ac:dyDescent="0.2">
      <c r="A2367" s="157" t="str">
        <f t="shared" si="114"/>
        <v>No</v>
      </c>
      <c r="B2367" s="13" t="s">
        <v>12089</v>
      </c>
      <c r="C2367" s="14" t="s">
        <v>5099</v>
      </c>
      <c r="D2367" s="13" t="s">
        <v>75</v>
      </c>
      <c r="E2367" s="153">
        <v>0</v>
      </c>
      <c r="F2367" s="15" t="s">
        <v>528</v>
      </c>
      <c r="G2367" s="154">
        <v>0</v>
      </c>
      <c r="H2367" s="155">
        <f t="shared" si="115"/>
        <v>0</v>
      </c>
      <c r="I2367" s="153">
        <v>0</v>
      </c>
      <c r="J2367" s="153">
        <v>0</v>
      </c>
      <c r="K2367" s="153">
        <v>0</v>
      </c>
      <c r="L2367" s="17"/>
      <c r="M2367" s="18"/>
      <c r="N2367" s="127"/>
      <c r="O2367" s="16" t="str">
        <f t="shared" si="116"/>
        <v>Ok</v>
      </c>
    </row>
    <row r="2368" spans="1:15" ht="15" x14ac:dyDescent="0.2">
      <c r="A2368" s="157" t="str">
        <f t="shared" si="114"/>
        <v>No</v>
      </c>
      <c r="B2368" s="13" t="s">
        <v>12089</v>
      </c>
      <c r="C2368" s="14" t="s">
        <v>5101</v>
      </c>
      <c r="D2368" s="13" t="s">
        <v>1066</v>
      </c>
      <c r="E2368" s="153">
        <v>0</v>
      </c>
      <c r="F2368" s="15" t="s">
        <v>528</v>
      </c>
      <c r="G2368" s="154">
        <v>0</v>
      </c>
      <c r="H2368" s="155">
        <f t="shared" si="115"/>
        <v>0</v>
      </c>
      <c r="I2368" s="153">
        <v>0</v>
      </c>
      <c r="J2368" s="153">
        <v>0</v>
      </c>
      <c r="K2368" s="153">
        <v>0</v>
      </c>
      <c r="L2368" s="17"/>
      <c r="M2368" s="18"/>
      <c r="N2368" s="127"/>
      <c r="O2368" s="16" t="str">
        <f t="shared" si="116"/>
        <v>Ok</v>
      </c>
    </row>
    <row r="2369" spans="1:15" ht="15" x14ac:dyDescent="0.2">
      <c r="A2369" s="157" t="str">
        <f t="shared" si="114"/>
        <v>No</v>
      </c>
      <c r="B2369" s="13" t="s">
        <v>12089</v>
      </c>
      <c r="C2369" s="14" t="s">
        <v>5103</v>
      </c>
      <c r="D2369" s="13" t="s">
        <v>365</v>
      </c>
      <c r="E2369" s="153">
        <v>0</v>
      </c>
      <c r="F2369" s="15" t="s">
        <v>528</v>
      </c>
      <c r="G2369" s="154">
        <v>0</v>
      </c>
      <c r="H2369" s="155">
        <f t="shared" si="115"/>
        <v>0</v>
      </c>
      <c r="I2369" s="153">
        <v>0</v>
      </c>
      <c r="J2369" s="153">
        <v>0</v>
      </c>
      <c r="K2369" s="153">
        <v>0</v>
      </c>
      <c r="L2369" s="17"/>
      <c r="M2369" s="18"/>
      <c r="N2369" s="127"/>
      <c r="O2369" s="16" t="str">
        <f t="shared" si="116"/>
        <v>Ok</v>
      </c>
    </row>
    <row r="2370" spans="1:15" ht="15" x14ac:dyDescent="0.2">
      <c r="A2370" s="157" t="str">
        <f t="shared" si="114"/>
        <v>No</v>
      </c>
      <c r="B2370" s="13" t="s">
        <v>12089</v>
      </c>
      <c r="C2370" s="14" t="s">
        <v>5104</v>
      </c>
      <c r="D2370" s="13" t="s">
        <v>5080</v>
      </c>
      <c r="E2370" s="153">
        <v>0</v>
      </c>
      <c r="F2370" s="15" t="s">
        <v>528</v>
      </c>
      <c r="G2370" s="154">
        <v>0</v>
      </c>
      <c r="H2370" s="155">
        <f t="shared" si="115"/>
        <v>0</v>
      </c>
      <c r="I2370" s="153">
        <v>0</v>
      </c>
      <c r="J2370" s="153">
        <v>0</v>
      </c>
      <c r="K2370" s="153">
        <v>0</v>
      </c>
      <c r="L2370" s="17"/>
      <c r="M2370" s="18"/>
      <c r="N2370" s="127"/>
      <c r="O2370" s="16" t="str">
        <f t="shared" si="116"/>
        <v>Ok</v>
      </c>
    </row>
    <row r="2371" spans="1:15" ht="25.5" x14ac:dyDescent="0.2">
      <c r="A2371" s="157" t="str">
        <f t="shared" si="114"/>
        <v>No</v>
      </c>
      <c r="B2371" s="13" t="s">
        <v>12089</v>
      </c>
      <c r="C2371" s="14" t="s">
        <v>5106</v>
      </c>
      <c r="D2371" s="13" t="s">
        <v>5085</v>
      </c>
      <c r="E2371" s="153">
        <v>0</v>
      </c>
      <c r="F2371" s="15" t="s">
        <v>528</v>
      </c>
      <c r="G2371" s="154">
        <v>0</v>
      </c>
      <c r="H2371" s="155">
        <f t="shared" si="115"/>
        <v>0</v>
      </c>
      <c r="I2371" s="153">
        <v>0</v>
      </c>
      <c r="J2371" s="153">
        <v>0</v>
      </c>
      <c r="K2371" s="153">
        <v>0</v>
      </c>
      <c r="L2371" s="17"/>
      <c r="M2371" s="18"/>
      <c r="N2371" s="127"/>
      <c r="O2371" s="16" t="str">
        <f t="shared" si="116"/>
        <v>Ok</v>
      </c>
    </row>
    <row r="2372" spans="1:15" ht="15" x14ac:dyDescent="0.2">
      <c r="A2372" s="157" t="str">
        <f t="shared" si="114"/>
        <v>No</v>
      </c>
      <c r="B2372" s="13" t="s">
        <v>12089</v>
      </c>
      <c r="C2372" s="14" t="s">
        <v>5108</v>
      </c>
      <c r="D2372" s="13" t="s">
        <v>5088</v>
      </c>
      <c r="E2372" s="153">
        <v>0</v>
      </c>
      <c r="F2372" s="15" t="s">
        <v>528</v>
      </c>
      <c r="G2372" s="154">
        <v>0</v>
      </c>
      <c r="H2372" s="155">
        <f t="shared" si="115"/>
        <v>0</v>
      </c>
      <c r="I2372" s="153">
        <v>0</v>
      </c>
      <c r="J2372" s="153">
        <v>0</v>
      </c>
      <c r="K2372" s="153">
        <v>0</v>
      </c>
      <c r="L2372" s="17"/>
      <c r="M2372" s="18"/>
      <c r="N2372" s="127"/>
      <c r="O2372" s="16" t="str">
        <f t="shared" si="116"/>
        <v>Ok</v>
      </c>
    </row>
    <row r="2373" spans="1:15" ht="15" x14ac:dyDescent="0.2">
      <c r="A2373" s="157" t="str">
        <f t="shared" si="114"/>
        <v>No</v>
      </c>
      <c r="B2373" s="13" t="s">
        <v>12089</v>
      </c>
      <c r="C2373" s="14" t="s">
        <v>5112</v>
      </c>
      <c r="D2373" s="13" t="s">
        <v>5067</v>
      </c>
      <c r="E2373" s="153">
        <v>0</v>
      </c>
      <c r="F2373" s="15" t="s">
        <v>528</v>
      </c>
      <c r="G2373" s="154">
        <v>0</v>
      </c>
      <c r="H2373" s="155">
        <f t="shared" si="115"/>
        <v>0</v>
      </c>
      <c r="I2373" s="153">
        <v>0</v>
      </c>
      <c r="J2373" s="153">
        <v>0</v>
      </c>
      <c r="K2373" s="153">
        <v>0</v>
      </c>
      <c r="L2373" s="17"/>
      <c r="M2373" s="18"/>
      <c r="N2373" s="127"/>
      <c r="O2373" s="16" t="str">
        <f t="shared" si="116"/>
        <v>Ok</v>
      </c>
    </row>
    <row r="2374" spans="1:15" ht="15" x14ac:dyDescent="0.2">
      <c r="A2374" s="157" t="str">
        <f t="shared" si="114"/>
        <v>No</v>
      </c>
      <c r="B2374" s="13" t="s">
        <v>12089</v>
      </c>
      <c r="C2374" s="14" t="s">
        <v>5114</v>
      </c>
      <c r="D2374" s="13" t="s">
        <v>1054</v>
      </c>
      <c r="E2374" s="153">
        <v>0</v>
      </c>
      <c r="F2374" s="15" t="s">
        <v>528</v>
      </c>
      <c r="G2374" s="154">
        <v>0</v>
      </c>
      <c r="H2374" s="155">
        <f t="shared" si="115"/>
        <v>0</v>
      </c>
      <c r="I2374" s="153">
        <v>0</v>
      </c>
      <c r="J2374" s="153">
        <v>0</v>
      </c>
      <c r="K2374" s="153">
        <v>0</v>
      </c>
      <c r="L2374" s="17"/>
      <c r="M2374" s="18"/>
      <c r="N2374" s="127"/>
      <c r="O2374" s="16" t="str">
        <f t="shared" si="116"/>
        <v>Ok</v>
      </c>
    </row>
    <row r="2375" spans="1:15" ht="15" x14ac:dyDescent="0.2">
      <c r="A2375" s="157" t="str">
        <f t="shared" si="114"/>
        <v>No</v>
      </c>
      <c r="B2375" s="13" t="s">
        <v>12089</v>
      </c>
      <c r="C2375" s="14" t="s">
        <v>5116</v>
      </c>
      <c r="D2375" s="13" t="s">
        <v>5072</v>
      </c>
      <c r="E2375" s="153">
        <v>0</v>
      </c>
      <c r="F2375" s="15" t="s">
        <v>528</v>
      </c>
      <c r="G2375" s="154">
        <v>0</v>
      </c>
      <c r="H2375" s="155">
        <f t="shared" si="115"/>
        <v>0</v>
      </c>
      <c r="I2375" s="153">
        <v>0</v>
      </c>
      <c r="J2375" s="153">
        <v>0</v>
      </c>
      <c r="K2375" s="153">
        <v>0</v>
      </c>
      <c r="L2375" s="17"/>
      <c r="M2375" s="18"/>
      <c r="N2375" s="127"/>
      <c r="O2375" s="16" t="str">
        <f t="shared" si="116"/>
        <v>Ok</v>
      </c>
    </row>
    <row r="2376" spans="1:15" ht="15" x14ac:dyDescent="0.2">
      <c r="A2376" s="157" t="str">
        <f t="shared" si="114"/>
        <v>No</v>
      </c>
      <c r="B2376" s="13" t="s">
        <v>12089</v>
      </c>
      <c r="C2376" s="14" t="s">
        <v>5118</v>
      </c>
      <c r="D2376" s="13" t="s">
        <v>75</v>
      </c>
      <c r="E2376" s="153">
        <v>0</v>
      </c>
      <c r="F2376" s="15" t="s">
        <v>528</v>
      </c>
      <c r="G2376" s="154">
        <v>0</v>
      </c>
      <c r="H2376" s="155">
        <f t="shared" si="115"/>
        <v>0</v>
      </c>
      <c r="I2376" s="153">
        <v>0</v>
      </c>
      <c r="J2376" s="153">
        <v>0</v>
      </c>
      <c r="K2376" s="153">
        <v>0</v>
      </c>
      <c r="L2376" s="17"/>
      <c r="M2376" s="18"/>
      <c r="N2376" s="127"/>
      <c r="O2376" s="16" t="str">
        <f t="shared" si="116"/>
        <v>Ok</v>
      </c>
    </row>
    <row r="2377" spans="1:15" ht="15" x14ac:dyDescent="0.2">
      <c r="A2377" s="157" t="str">
        <f t="shared" si="114"/>
        <v>No</v>
      </c>
      <c r="B2377" s="13" t="s">
        <v>12089</v>
      </c>
      <c r="C2377" s="14" t="s">
        <v>5120</v>
      </c>
      <c r="D2377" s="13" t="s">
        <v>1066</v>
      </c>
      <c r="E2377" s="153">
        <v>0</v>
      </c>
      <c r="F2377" s="15" t="s">
        <v>528</v>
      </c>
      <c r="G2377" s="154">
        <v>0</v>
      </c>
      <c r="H2377" s="155">
        <f t="shared" si="115"/>
        <v>0</v>
      </c>
      <c r="I2377" s="153">
        <v>0</v>
      </c>
      <c r="J2377" s="153">
        <v>0</v>
      </c>
      <c r="K2377" s="153">
        <v>0</v>
      </c>
      <c r="L2377" s="17"/>
      <c r="M2377" s="18"/>
      <c r="N2377" s="127"/>
      <c r="O2377" s="16" t="str">
        <f t="shared" si="116"/>
        <v>Ok</v>
      </c>
    </row>
    <row r="2378" spans="1:15" ht="15" x14ac:dyDescent="0.2">
      <c r="A2378" s="157" t="str">
        <f t="shared" si="114"/>
        <v>No</v>
      </c>
      <c r="B2378" s="13" t="s">
        <v>12089</v>
      </c>
      <c r="C2378" s="14" t="s">
        <v>5122</v>
      </c>
      <c r="D2378" s="13" t="s">
        <v>365</v>
      </c>
      <c r="E2378" s="153">
        <v>0</v>
      </c>
      <c r="F2378" s="15" t="s">
        <v>528</v>
      </c>
      <c r="G2378" s="154">
        <v>0</v>
      </c>
      <c r="H2378" s="155">
        <f t="shared" si="115"/>
        <v>0</v>
      </c>
      <c r="I2378" s="153">
        <v>0</v>
      </c>
      <c r="J2378" s="153">
        <v>0</v>
      </c>
      <c r="K2378" s="153">
        <v>0</v>
      </c>
      <c r="L2378" s="17"/>
      <c r="M2378" s="18"/>
      <c r="N2378" s="127"/>
      <c r="O2378" s="16" t="str">
        <f t="shared" si="116"/>
        <v>Ok</v>
      </c>
    </row>
    <row r="2379" spans="1:15" ht="25.5" x14ac:dyDescent="0.2">
      <c r="A2379" s="157" t="str">
        <f t="shared" ref="A2379:A2442" si="117">IF(OR(E2379&lt;&gt;0,G2379&lt;&gt;0),"Si","No")</f>
        <v>No</v>
      </c>
      <c r="B2379" s="13" t="s">
        <v>12089</v>
      </c>
      <c r="C2379" s="14" t="s">
        <v>5125</v>
      </c>
      <c r="D2379" s="13" t="s">
        <v>5124</v>
      </c>
      <c r="E2379" s="153">
        <v>0</v>
      </c>
      <c r="F2379" s="15" t="s">
        <v>528</v>
      </c>
      <c r="G2379" s="154">
        <v>0</v>
      </c>
      <c r="H2379" s="155">
        <f t="shared" ref="H2379:H2442" si="118">+E2379-G2379</f>
        <v>0</v>
      </c>
      <c r="I2379" s="153">
        <v>0</v>
      </c>
      <c r="J2379" s="153">
        <v>0</v>
      </c>
      <c r="K2379" s="153">
        <v>0</v>
      </c>
      <c r="L2379" s="17"/>
      <c r="M2379" s="18"/>
      <c r="N2379" s="127"/>
      <c r="O2379" s="16" t="str">
        <f t="shared" si="116"/>
        <v>Ok</v>
      </c>
    </row>
    <row r="2380" spans="1:15" ht="25.5" x14ac:dyDescent="0.2">
      <c r="A2380" s="157" t="str">
        <f t="shared" si="117"/>
        <v>No</v>
      </c>
      <c r="B2380" s="13" t="s">
        <v>12089</v>
      </c>
      <c r="C2380" s="14" t="s">
        <v>5127</v>
      </c>
      <c r="D2380" s="13" t="s">
        <v>5085</v>
      </c>
      <c r="E2380" s="153">
        <v>0</v>
      </c>
      <c r="F2380" s="15" t="s">
        <v>528</v>
      </c>
      <c r="G2380" s="154">
        <v>0</v>
      </c>
      <c r="H2380" s="155">
        <f t="shared" si="118"/>
        <v>0</v>
      </c>
      <c r="I2380" s="153">
        <v>0</v>
      </c>
      <c r="J2380" s="153">
        <v>0</v>
      </c>
      <c r="K2380" s="153">
        <v>0</v>
      </c>
      <c r="L2380" s="17"/>
      <c r="M2380" s="18"/>
      <c r="N2380" s="127"/>
      <c r="O2380" s="16" t="str">
        <f t="shared" si="116"/>
        <v>Ok</v>
      </c>
    </row>
    <row r="2381" spans="1:15" ht="15" x14ac:dyDescent="0.2">
      <c r="A2381" s="157" t="str">
        <f t="shared" si="117"/>
        <v>No</v>
      </c>
      <c r="B2381" s="13" t="s">
        <v>12089</v>
      </c>
      <c r="C2381" s="14" t="s">
        <v>5129</v>
      </c>
      <c r="D2381" s="13" t="s">
        <v>5088</v>
      </c>
      <c r="E2381" s="153">
        <v>0</v>
      </c>
      <c r="F2381" s="15" t="s">
        <v>528</v>
      </c>
      <c r="G2381" s="154">
        <v>0</v>
      </c>
      <c r="H2381" s="155">
        <f t="shared" si="118"/>
        <v>0</v>
      </c>
      <c r="I2381" s="153">
        <v>0</v>
      </c>
      <c r="J2381" s="153">
        <v>0</v>
      </c>
      <c r="K2381" s="153">
        <v>0</v>
      </c>
      <c r="L2381" s="17"/>
      <c r="M2381" s="18"/>
      <c r="N2381" s="127"/>
      <c r="O2381" s="16" t="str">
        <f t="shared" si="116"/>
        <v>Ok</v>
      </c>
    </row>
    <row r="2382" spans="1:15" ht="25.5" x14ac:dyDescent="0.2">
      <c r="A2382" s="157" t="str">
        <f t="shared" si="117"/>
        <v>No</v>
      </c>
      <c r="B2382" s="13" t="s">
        <v>12089</v>
      </c>
      <c r="C2382" s="14" t="s">
        <v>5188</v>
      </c>
      <c r="D2382" s="13" t="s">
        <v>5189</v>
      </c>
      <c r="E2382" s="153">
        <v>0</v>
      </c>
      <c r="F2382" s="15" t="s">
        <v>528</v>
      </c>
      <c r="G2382" s="154">
        <v>0</v>
      </c>
      <c r="H2382" s="155">
        <f t="shared" si="118"/>
        <v>0</v>
      </c>
      <c r="I2382" s="153">
        <v>0</v>
      </c>
      <c r="J2382" s="153">
        <v>0</v>
      </c>
      <c r="K2382" s="153">
        <v>0</v>
      </c>
      <c r="L2382" s="17"/>
      <c r="M2382" s="18"/>
      <c r="N2382" s="127"/>
      <c r="O2382" s="16" t="str">
        <f t="shared" si="116"/>
        <v>Ok</v>
      </c>
    </row>
    <row r="2383" spans="1:15" ht="25.5" x14ac:dyDescent="0.2">
      <c r="A2383" s="157" t="str">
        <f t="shared" si="117"/>
        <v>No</v>
      </c>
      <c r="B2383" s="13" t="s">
        <v>12089</v>
      </c>
      <c r="C2383" s="14" t="s">
        <v>5192</v>
      </c>
      <c r="D2383" s="13" t="s">
        <v>5191</v>
      </c>
      <c r="E2383" s="153">
        <v>0</v>
      </c>
      <c r="F2383" s="15" t="s">
        <v>528</v>
      </c>
      <c r="G2383" s="154">
        <v>0</v>
      </c>
      <c r="H2383" s="155">
        <f t="shared" si="118"/>
        <v>0</v>
      </c>
      <c r="I2383" s="153">
        <v>0</v>
      </c>
      <c r="J2383" s="153">
        <v>0</v>
      </c>
      <c r="K2383" s="153">
        <v>0</v>
      </c>
      <c r="L2383" s="17"/>
      <c r="M2383" s="18"/>
      <c r="N2383" s="127"/>
      <c r="O2383" s="16" t="str">
        <f t="shared" si="116"/>
        <v>Ok</v>
      </c>
    </row>
    <row r="2384" spans="1:15" ht="25.5" x14ac:dyDescent="0.2">
      <c r="A2384" s="157" t="str">
        <f t="shared" si="117"/>
        <v>No</v>
      </c>
      <c r="B2384" s="13" t="s">
        <v>12089</v>
      </c>
      <c r="C2384" s="14" t="s">
        <v>5195</v>
      </c>
      <c r="D2384" s="13" t="s">
        <v>5194</v>
      </c>
      <c r="E2384" s="153">
        <v>0</v>
      </c>
      <c r="F2384" s="15" t="s">
        <v>528</v>
      </c>
      <c r="G2384" s="154">
        <v>0</v>
      </c>
      <c r="H2384" s="155">
        <f t="shared" si="118"/>
        <v>0</v>
      </c>
      <c r="I2384" s="153">
        <v>0</v>
      </c>
      <c r="J2384" s="153">
        <v>0</v>
      </c>
      <c r="K2384" s="153">
        <v>0</v>
      </c>
      <c r="L2384" s="17"/>
      <c r="M2384" s="18"/>
      <c r="N2384" s="127"/>
      <c r="O2384" s="16" t="str">
        <f t="shared" si="116"/>
        <v>Ok</v>
      </c>
    </row>
    <row r="2385" spans="1:15" ht="38.25" x14ac:dyDescent="0.2">
      <c r="A2385" s="157" t="str">
        <f t="shared" si="117"/>
        <v>No</v>
      </c>
      <c r="B2385" s="13" t="s">
        <v>12089</v>
      </c>
      <c r="C2385" s="14" t="s">
        <v>5199</v>
      </c>
      <c r="D2385" s="13" t="s">
        <v>5200</v>
      </c>
      <c r="E2385" s="153">
        <v>0</v>
      </c>
      <c r="F2385" s="15" t="s">
        <v>528</v>
      </c>
      <c r="G2385" s="154">
        <v>0</v>
      </c>
      <c r="H2385" s="155">
        <f t="shared" si="118"/>
        <v>0</v>
      </c>
      <c r="I2385" s="153">
        <v>0</v>
      </c>
      <c r="J2385" s="153">
        <v>0</v>
      </c>
      <c r="K2385" s="153">
        <v>0</v>
      </c>
      <c r="L2385" s="17"/>
      <c r="M2385" s="18"/>
      <c r="N2385" s="127"/>
      <c r="O2385" s="16" t="str">
        <f t="shared" si="116"/>
        <v>Ok</v>
      </c>
    </row>
    <row r="2386" spans="1:15" ht="25.5" x14ac:dyDescent="0.2">
      <c r="A2386" s="157" t="str">
        <f t="shared" si="117"/>
        <v>No</v>
      </c>
      <c r="B2386" s="13" t="s">
        <v>12089</v>
      </c>
      <c r="C2386" s="14" t="s">
        <v>5202</v>
      </c>
      <c r="D2386" s="13" t="s">
        <v>5203</v>
      </c>
      <c r="E2386" s="153">
        <v>0</v>
      </c>
      <c r="F2386" s="15" t="s">
        <v>528</v>
      </c>
      <c r="G2386" s="154">
        <v>0</v>
      </c>
      <c r="H2386" s="155">
        <f t="shared" si="118"/>
        <v>0</v>
      </c>
      <c r="I2386" s="153">
        <v>0</v>
      </c>
      <c r="J2386" s="153">
        <v>0</v>
      </c>
      <c r="K2386" s="153">
        <v>0</v>
      </c>
      <c r="L2386" s="17"/>
      <c r="M2386" s="18"/>
      <c r="N2386" s="127"/>
      <c r="O2386" s="16" t="str">
        <f t="shared" si="116"/>
        <v>Ok</v>
      </c>
    </row>
    <row r="2387" spans="1:15" ht="38.25" x14ac:dyDescent="0.2">
      <c r="A2387" s="157" t="str">
        <f t="shared" si="117"/>
        <v>No</v>
      </c>
      <c r="B2387" s="13" t="s">
        <v>12089</v>
      </c>
      <c r="C2387" s="14" t="s">
        <v>5206</v>
      </c>
      <c r="D2387" s="13" t="s">
        <v>5207</v>
      </c>
      <c r="E2387" s="153">
        <v>0</v>
      </c>
      <c r="F2387" s="15" t="s">
        <v>528</v>
      </c>
      <c r="G2387" s="154">
        <v>0</v>
      </c>
      <c r="H2387" s="155">
        <f t="shared" si="118"/>
        <v>0</v>
      </c>
      <c r="I2387" s="153">
        <v>0</v>
      </c>
      <c r="J2387" s="153">
        <v>0</v>
      </c>
      <c r="K2387" s="153">
        <v>0</v>
      </c>
      <c r="L2387" s="17"/>
      <c r="M2387" s="18"/>
      <c r="N2387" s="127"/>
      <c r="O2387" s="16" t="str">
        <f t="shared" si="116"/>
        <v>Ok</v>
      </c>
    </row>
    <row r="2388" spans="1:15" ht="25.5" x14ac:dyDescent="0.2">
      <c r="A2388" s="157" t="str">
        <f t="shared" si="117"/>
        <v>No</v>
      </c>
      <c r="B2388" s="13" t="s">
        <v>12089</v>
      </c>
      <c r="C2388" s="14" t="s">
        <v>5210</v>
      </c>
      <c r="D2388" s="13" t="s">
        <v>5211</v>
      </c>
      <c r="E2388" s="153">
        <v>0</v>
      </c>
      <c r="F2388" s="15" t="s">
        <v>528</v>
      </c>
      <c r="G2388" s="154">
        <v>0</v>
      </c>
      <c r="H2388" s="155">
        <f t="shared" si="118"/>
        <v>0</v>
      </c>
      <c r="I2388" s="153">
        <v>0</v>
      </c>
      <c r="J2388" s="153">
        <v>0</v>
      </c>
      <c r="K2388" s="153">
        <v>0</v>
      </c>
      <c r="L2388" s="17"/>
      <c r="M2388" s="18"/>
      <c r="N2388" s="127"/>
      <c r="O2388" s="16" t="str">
        <f t="shared" si="116"/>
        <v>Ok</v>
      </c>
    </row>
    <row r="2389" spans="1:15" ht="38.25" x14ac:dyDescent="0.2">
      <c r="A2389" s="157" t="str">
        <f t="shared" si="117"/>
        <v>No</v>
      </c>
      <c r="B2389" s="13" t="s">
        <v>12089</v>
      </c>
      <c r="C2389" s="14" t="s">
        <v>5216</v>
      </c>
      <c r="D2389" s="13" t="s">
        <v>5200</v>
      </c>
      <c r="E2389" s="153">
        <v>0</v>
      </c>
      <c r="F2389" s="15" t="s">
        <v>528</v>
      </c>
      <c r="G2389" s="154">
        <v>0</v>
      </c>
      <c r="H2389" s="155">
        <f t="shared" si="118"/>
        <v>0</v>
      </c>
      <c r="I2389" s="153">
        <v>0</v>
      </c>
      <c r="J2389" s="153">
        <v>0</v>
      </c>
      <c r="K2389" s="153">
        <v>0</v>
      </c>
      <c r="L2389" s="17"/>
      <c r="M2389" s="18"/>
      <c r="N2389" s="127"/>
      <c r="O2389" s="16" t="str">
        <f t="shared" si="116"/>
        <v>Ok</v>
      </c>
    </row>
    <row r="2390" spans="1:15" ht="25.5" x14ac:dyDescent="0.2">
      <c r="A2390" s="157" t="str">
        <f t="shared" si="117"/>
        <v>No</v>
      </c>
      <c r="B2390" s="13" t="s">
        <v>12089</v>
      </c>
      <c r="C2390" s="14" t="s">
        <v>5218</v>
      </c>
      <c r="D2390" s="13" t="s">
        <v>5203</v>
      </c>
      <c r="E2390" s="153">
        <v>0</v>
      </c>
      <c r="F2390" s="15" t="s">
        <v>528</v>
      </c>
      <c r="G2390" s="154">
        <v>0</v>
      </c>
      <c r="H2390" s="155">
        <f t="shared" si="118"/>
        <v>0</v>
      </c>
      <c r="I2390" s="153">
        <v>0</v>
      </c>
      <c r="J2390" s="153">
        <v>0</v>
      </c>
      <c r="K2390" s="153">
        <v>0</v>
      </c>
      <c r="L2390" s="17"/>
      <c r="M2390" s="18"/>
      <c r="N2390" s="127"/>
      <c r="O2390" s="16" t="str">
        <f t="shared" si="116"/>
        <v>Ok</v>
      </c>
    </row>
    <row r="2391" spans="1:15" ht="38.25" x14ac:dyDescent="0.2">
      <c r="A2391" s="157" t="str">
        <f t="shared" si="117"/>
        <v>No</v>
      </c>
      <c r="B2391" s="13" t="s">
        <v>12089</v>
      </c>
      <c r="C2391" s="14" t="s">
        <v>5221</v>
      </c>
      <c r="D2391" s="13" t="s">
        <v>5207</v>
      </c>
      <c r="E2391" s="153">
        <v>0</v>
      </c>
      <c r="F2391" s="15" t="s">
        <v>528</v>
      </c>
      <c r="G2391" s="154">
        <v>0</v>
      </c>
      <c r="H2391" s="155">
        <f t="shared" si="118"/>
        <v>0</v>
      </c>
      <c r="I2391" s="153">
        <v>0</v>
      </c>
      <c r="J2391" s="153">
        <v>0</v>
      </c>
      <c r="K2391" s="153">
        <v>0</v>
      </c>
      <c r="L2391" s="17"/>
      <c r="M2391" s="18"/>
      <c r="N2391" s="127"/>
      <c r="O2391" s="16" t="str">
        <f t="shared" si="116"/>
        <v>Ok</v>
      </c>
    </row>
    <row r="2392" spans="1:15" ht="25.5" x14ac:dyDescent="0.2">
      <c r="A2392" s="157" t="str">
        <f t="shared" si="117"/>
        <v>No</v>
      </c>
      <c r="B2392" s="13" t="s">
        <v>12089</v>
      </c>
      <c r="C2392" s="14" t="s">
        <v>5223</v>
      </c>
      <c r="D2392" s="13" t="s">
        <v>5224</v>
      </c>
      <c r="E2392" s="153">
        <v>0</v>
      </c>
      <c r="F2392" s="15" t="s">
        <v>528</v>
      </c>
      <c r="G2392" s="154">
        <v>0</v>
      </c>
      <c r="H2392" s="155">
        <f t="shared" si="118"/>
        <v>0</v>
      </c>
      <c r="I2392" s="153">
        <v>0</v>
      </c>
      <c r="J2392" s="153">
        <v>0</v>
      </c>
      <c r="K2392" s="153">
        <v>0</v>
      </c>
      <c r="L2392" s="17"/>
      <c r="M2392" s="18"/>
      <c r="N2392" s="127"/>
      <c r="O2392" s="16" t="str">
        <f t="shared" si="116"/>
        <v>Ok</v>
      </c>
    </row>
    <row r="2393" spans="1:15" ht="15" x14ac:dyDescent="0.2">
      <c r="A2393" s="157" t="str">
        <f t="shared" si="117"/>
        <v>No</v>
      </c>
      <c r="B2393" s="13" t="s">
        <v>523</v>
      </c>
      <c r="C2393" s="14" t="s">
        <v>366</v>
      </c>
      <c r="D2393" s="13" t="s">
        <v>39</v>
      </c>
      <c r="E2393" s="153">
        <v>0</v>
      </c>
      <c r="F2393" s="15" t="s">
        <v>527</v>
      </c>
      <c r="G2393" s="154">
        <v>0</v>
      </c>
      <c r="H2393" s="155">
        <f t="shared" si="118"/>
        <v>0</v>
      </c>
      <c r="I2393" s="153">
        <v>0</v>
      </c>
      <c r="J2393" s="153">
        <v>0</v>
      </c>
      <c r="K2393" s="153">
        <v>0</v>
      </c>
      <c r="L2393" s="17"/>
      <c r="M2393" s="18"/>
      <c r="N2393" s="127"/>
      <c r="O2393" s="16" t="str">
        <f t="shared" ref="O2393:O2438" si="119">IF(H2393-SUM(I2393:K2393)&lt;&gt;0,"Verificar diferencias","Ok")</f>
        <v>Ok</v>
      </c>
    </row>
    <row r="2394" spans="1:15" ht="15" x14ac:dyDescent="0.2">
      <c r="A2394" s="157" t="str">
        <f t="shared" si="117"/>
        <v>No</v>
      </c>
      <c r="B2394" s="13" t="s">
        <v>523</v>
      </c>
      <c r="C2394" s="14" t="s">
        <v>367</v>
      </c>
      <c r="D2394" s="13" t="s">
        <v>368</v>
      </c>
      <c r="E2394" s="153">
        <v>0</v>
      </c>
      <c r="F2394" s="15" t="s">
        <v>527</v>
      </c>
      <c r="G2394" s="154">
        <v>0</v>
      </c>
      <c r="H2394" s="155">
        <f t="shared" si="118"/>
        <v>0</v>
      </c>
      <c r="I2394" s="153">
        <v>0</v>
      </c>
      <c r="J2394" s="153">
        <v>0</v>
      </c>
      <c r="K2394" s="153">
        <v>0</v>
      </c>
      <c r="L2394" s="17"/>
      <c r="M2394" s="18"/>
      <c r="N2394" s="127"/>
      <c r="O2394" s="16" t="str">
        <f t="shared" si="119"/>
        <v>Ok</v>
      </c>
    </row>
    <row r="2395" spans="1:15" ht="15" x14ac:dyDescent="0.2">
      <c r="A2395" s="157" t="str">
        <f t="shared" si="117"/>
        <v>No</v>
      </c>
      <c r="B2395" s="13" t="s">
        <v>523</v>
      </c>
      <c r="C2395" s="14" t="s">
        <v>369</v>
      </c>
      <c r="D2395" s="13" t="s">
        <v>60</v>
      </c>
      <c r="E2395" s="153">
        <v>0</v>
      </c>
      <c r="F2395" s="15" t="s">
        <v>527</v>
      </c>
      <c r="G2395" s="154">
        <v>0</v>
      </c>
      <c r="H2395" s="155">
        <f t="shared" si="118"/>
        <v>0</v>
      </c>
      <c r="I2395" s="153">
        <v>0</v>
      </c>
      <c r="J2395" s="153">
        <v>0</v>
      </c>
      <c r="K2395" s="153">
        <v>0</v>
      </c>
      <c r="L2395" s="17"/>
      <c r="M2395" s="18"/>
      <c r="N2395" s="127"/>
      <c r="O2395" s="16" t="str">
        <f t="shared" si="119"/>
        <v>Ok</v>
      </c>
    </row>
    <row r="2396" spans="1:15" ht="15" x14ac:dyDescent="0.2">
      <c r="A2396" s="157" t="str">
        <f t="shared" si="117"/>
        <v>No</v>
      </c>
      <c r="B2396" s="13" t="s">
        <v>523</v>
      </c>
      <c r="C2396" s="14" t="s">
        <v>370</v>
      </c>
      <c r="D2396" s="13" t="s">
        <v>61</v>
      </c>
      <c r="E2396" s="153">
        <v>0</v>
      </c>
      <c r="F2396" s="15" t="s">
        <v>527</v>
      </c>
      <c r="G2396" s="154">
        <v>0</v>
      </c>
      <c r="H2396" s="155">
        <f t="shared" si="118"/>
        <v>0</v>
      </c>
      <c r="I2396" s="153">
        <v>0</v>
      </c>
      <c r="J2396" s="153">
        <v>0</v>
      </c>
      <c r="K2396" s="153">
        <v>0</v>
      </c>
      <c r="L2396" s="17"/>
      <c r="M2396" s="18"/>
      <c r="N2396" s="127"/>
      <c r="O2396" s="16" t="str">
        <f t="shared" si="119"/>
        <v>Ok</v>
      </c>
    </row>
    <row r="2397" spans="1:15" ht="25.5" x14ac:dyDescent="0.2">
      <c r="A2397" s="157" t="str">
        <f t="shared" si="117"/>
        <v>No</v>
      </c>
      <c r="B2397" s="13" t="s">
        <v>523</v>
      </c>
      <c r="C2397" s="14" t="s">
        <v>371</v>
      </c>
      <c r="D2397" s="13" t="s">
        <v>372</v>
      </c>
      <c r="E2397" s="153">
        <v>0</v>
      </c>
      <c r="F2397" s="15" t="s">
        <v>527</v>
      </c>
      <c r="G2397" s="154">
        <v>0</v>
      </c>
      <c r="H2397" s="155">
        <f t="shared" si="118"/>
        <v>0</v>
      </c>
      <c r="I2397" s="153">
        <v>0</v>
      </c>
      <c r="J2397" s="153">
        <v>0</v>
      </c>
      <c r="K2397" s="153">
        <v>0</v>
      </c>
      <c r="L2397" s="17"/>
      <c r="M2397" s="18"/>
      <c r="N2397" s="127"/>
      <c r="O2397" s="16" t="str">
        <f t="shared" si="119"/>
        <v>Ok</v>
      </c>
    </row>
    <row r="2398" spans="1:15" ht="15" x14ac:dyDescent="0.2">
      <c r="A2398" s="157" t="str">
        <f t="shared" si="117"/>
        <v>No</v>
      </c>
      <c r="B2398" s="13" t="s">
        <v>523</v>
      </c>
      <c r="C2398" s="14" t="s">
        <v>373</v>
      </c>
      <c r="D2398" s="13" t="s">
        <v>62</v>
      </c>
      <c r="E2398" s="153">
        <v>0</v>
      </c>
      <c r="F2398" s="15" t="s">
        <v>527</v>
      </c>
      <c r="G2398" s="154">
        <v>0</v>
      </c>
      <c r="H2398" s="155">
        <f t="shared" si="118"/>
        <v>0</v>
      </c>
      <c r="I2398" s="153">
        <v>0</v>
      </c>
      <c r="J2398" s="153">
        <v>0</v>
      </c>
      <c r="K2398" s="153">
        <v>0</v>
      </c>
      <c r="L2398" s="17"/>
      <c r="M2398" s="18"/>
      <c r="N2398" s="127"/>
      <c r="O2398" s="16" t="str">
        <f t="shared" si="119"/>
        <v>Ok</v>
      </c>
    </row>
    <row r="2399" spans="1:15" ht="38.25" x14ac:dyDescent="0.2">
      <c r="A2399" s="157" t="str">
        <f t="shared" si="117"/>
        <v>No</v>
      </c>
      <c r="B2399" s="13" t="s">
        <v>523</v>
      </c>
      <c r="C2399" s="14" t="s">
        <v>374</v>
      </c>
      <c r="D2399" s="13" t="s">
        <v>375</v>
      </c>
      <c r="E2399" s="153">
        <v>0</v>
      </c>
      <c r="F2399" s="15" t="s">
        <v>527</v>
      </c>
      <c r="G2399" s="154">
        <v>0</v>
      </c>
      <c r="H2399" s="155">
        <f t="shared" si="118"/>
        <v>0</v>
      </c>
      <c r="I2399" s="153">
        <v>0</v>
      </c>
      <c r="J2399" s="153">
        <v>0</v>
      </c>
      <c r="K2399" s="153">
        <v>0</v>
      </c>
      <c r="L2399" s="17"/>
      <c r="M2399" s="18"/>
      <c r="N2399" s="127"/>
      <c r="O2399" s="16" t="str">
        <f t="shared" si="119"/>
        <v>Ok</v>
      </c>
    </row>
    <row r="2400" spans="1:15" ht="42" customHeight="1" x14ac:dyDescent="0.2">
      <c r="A2400" s="157" t="str">
        <f t="shared" si="117"/>
        <v>No</v>
      </c>
      <c r="B2400" s="13" t="s">
        <v>523</v>
      </c>
      <c r="C2400" s="14" t="s">
        <v>376</v>
      </c>
      <c r="D2400" s="13" t="s">
        <v>377</v>
      </c>
      <c r="E2400" s="153">
        <v>0</v>
      </c>
      <c r="F2400" s="15" t="s">
        <v>527</v>
      </c>
      <c r="G2400" s="154">
        <v>0</v>
      </c>
      <c r="H2400" s="155">
        <f t="shared" si="118"/>
        <v>0</v>
      </c>
      <c r="I2400" s="153">
        <v>0</v>
      </c>
      <c r="J2400" s="153">
        <v>0</v>
      </c>
      <c r="K2400" s="153">
        <v>0</v>
      </c>
      <c r="L2400" s="17"/>
      <c r="M2400" s="18"/>
      <c r="N2400" s="127"/>
      <c r="O2400" s="16" t="str">
        <f t="shared" si="119"/>
        <v>Ok</v>
      </c>
    </row>
    <row r="2401" spans="1:15" ht="15" x14ac:dyDescent="0.2">
      <c r="A2401" s="157" t="str">
        <f t="shared" si="117"/>
        <v>No</v>
      </c>
      <c r="B2401" s="13" t="s">
        <v>523</v>
      </c>
      <c r="C2401" s="14" t="s">
        <v>378</v>
      </c>
      <c r="D2401" s="13" t="s">
        <v>379</v>
      </c>
      <c r="E2401" s="153">
        <v>0</v>
      </c>
      <c r="F2401" s="15" t="s">
        <v>527</v>
      </c>
      <c r="G2401" s="154">
        <v>0</v>
      </c>
      <c r="H2401" s="155">
        <f t="shared" si="118"/>
        <v>0</v>
      </c>
      <c r="I2401" s="153">
        <v>0</v>
      </c>
      <c r="J2401" s="153">
        <v>0</v>
      </c>
      <c r="K2401" s="153">
        <v>0</v>
      </c>
      <c r="L2401" s="17"/>
      <c r="M2401" s="18"/>
      <c r="N2401" s="127"/>
      <c r="O2401" s="16" t="str">
        <f t="shared" si="119"/>
        <v>Ok</v>
      </c>
    </row>
    <row r="2402" spans="1:15" ht="25.5" x14ac:dyDescent="0.2">
      <c r="A2402" s="157" t="str">
        <f t="shared" si="117"/>
        <v>No</v>
      </c>
      <c r="B2402" s="13" t="s">
        <v>523</v>
      </c>
      <c r="C2402" s="14" t="s">
        <v>380</v>
      </c>
      <c r="D2402" s="13" t="s">
        <v>381</v>
      </c>
      <c r="E2402" s="153">
        <v>0</v>
      </c>
      <c r="F2402" s="15" t="s">
        <v>527</v>
      </c>
      <c r="G2402" s="154">
        <v>0</v>
      </c>
      <c r="H2402" s="155">
        <f t="shared" si="118"/>
        <v>0</v>
      </c>
      <c r="I2402" s="153">
        <v>0</v>
      </c>
      <c r="J2402" s="153">
        <v>0</v>
      </c>
      <c r="K2402" s="153">
        <v>0</v>
      </c>
      <c r="L2402" s="17"/>
      <c r="M2402" s="18"/>
      <c r="N2402" s="127"/>
      <c r="O2402" s="16" t="str">
        <f t="shared" si="119"/>
        <v>Ok</v>
      </c>
    </row>
    <row r="2403" spans="1:15" ht="28.5" customHeight="1" x14ac:dyDescent="0.2">
      <c r="A2403" s="157" t="str">
        <f t="shared" si="117"/>
        <v>No</v>
      </c>
      <c r="B2403" s="13" t="s">
        <v>523</v>
      </c>
      <c r="C2403" s="14" t="s">
        <v>382</v>
      </c>
      <c r="D2403" s="13" t="s">
        <v>42</v>
      </c>
      <c r="E2403" s="153">
        <v>0</v>
      </c>
      <c r="F2403" s="15" t="s">
        <v>525</v>
      </c>
      <c r="G2403" s="154">
        <v>0</v>
      </c>
      <c r="H2403" s="155">
        <f t="shared" si="118"/>
        <v>0</v>
      </c>
      <c r="I2403" s="153">
        <v>0</v>
      </c>
      <c r="J2403" s="153">
        <v>0</v>
      </c>
      <c r="K2403" s="153">
        <v>0</v>
      </c>
      <c r="L2403" s="17"/>
      <c r="M2403" s="18"/>
      <c r="N2403" s="127"/>
      <c r="O2403" s="16" t="str">
        <f t="shared" si="119"/>
        <v>Ok</v>
      </c>
    </row>
    <row r="2404" spans="1:15" ht="25.5" x14ac:dyDescent="0.2">
      <c r="A2404" s="157" t="str">
        <f t="shared" si="117"/>
        <v>No</v>
      </c>
      <c r="B2404" s="13" t="s">
        <v>523</v>
      </c>
      <c r="C2404" s="14" t="s">
        <v>383</v>
      </c>
      <c r="D2404" s="13" t="s">
        <v>43</v>
      </c>
      <c r="E2404" s="153">
        <v>0</v>
      </c>
      <c r="F2404" s="15" t="s">
        <v>525</v>
      </c>
      <c r="G2404" s="154">
        <v>0</v>
      </c>
      <c r="H2404" s="155">
        <f t="shared" si="118"/>
        <v>0</v>
      </c>
      <c r="I2404" s="153">
        <v>0</v>
      </c>
      <c r="J2404" s="153">
        <v>0</v>
      </c>
      <c r="K2404" s="153">
        <v>0</v>
      </c>
      <c r="L2404" s="17"/>
      <c r="M2404" s="18"/>
      <c r="N2404" s="127"/>
      <c r="O2404" s="16" t="str">
        <f t="shared" si="119"/>
        <v>Ok</v>
      </c>
    </row>
    <row r="2405" spans="1:15" ht="15" x14ac:dyDescent="0.2">
      <c r="A2405" s="157" t="str">
        <f t="shared" si="117"/>
        <v>No</v>
      </c>
      <c r="B2405" s="13" t="s">
        <v>523</v>
      </c>
      <c r="C2405" s="14" t="s">
        <v>384</v>
      </c>
      <c r="D2405" s="13" t="s">
        <v>44</v>
      </c>
      <c r="E2405" s="153">
        <v>0</v>
      </c>
      <c r="F2405" s="15" t="s">
        <v>525</v>
      </c>
      <c r="G2405" s="154">
        <v>0</v>
      </c>
      <c r="H2405" s="155">
        <f t="shared" si="118"/>
        <v>0</v>
      </c>
      <c r="I2405" s="153">
        <v>0</v>
      </c>
      <c r="J2405" s="153">
        <v>0</v>
      </c>
      <c r="K2405" s="153">
        <v>0</v>
      </c>
      <c r="L2405" s="17"/>
      <c r="M2405" s="18"/>
      <c r="N2405" s="127"/>
      <c r="O2405" s="16" t="str">
        <f t="shared" si="119"/>
        <v>Ok</v>
      </c>
    </row>
    <row r="2406" spans="1:15" ht="15" x14ac:dyDescent="0.2">
      <c r="A2406" s="157" t="str">
        <f t="shared" si="117"/>
        <v>No</v>
      </c>
      <c r="B2406" s="13" t="s">
        <v>523</v>
      </c>
      <c r="C2406" s="14" t="s">
        <v>385</v>
      </c>
      <c r="D2406" s="13" t="s">
        <v>45</v>
      </c>
      <c r="E2406" s="153">
        <v>0</v>
      </c>
      <c r="F2406" s="15" t="s">
        <v>525</v>
      </c>
      <c r="G2406" s="154">
        <v>0</v>
      </c>
      <c r="H2406" s="155">
        <f t="shared" si="118"/>
        <v>0</v>
      </c>
      <c r="I2406" s="153">
        <v>0</v>
      </c>
      <c r="J2406" s="153">
        <v>0</v>
      </c>
      <c r="K2406" s="153">
        <v>0</v>
      </c>
      <c r="L2406" s="17"/>
      <c r="M2406" s="18"/>
      <c r="N2406" s="127"/>
      <c r="O2406" s="16" t="str">
        <f t="shared" si="119"/>
        <v>Ok</v>
      </c>
    </row>
    <row r="2407" spans="1:15" ht="15" x14ac:dyDescent="0.2">
      <c r="A2407" s="157" t="str">
        <f t="shared" si="117"/>
        <v>No</v>
      </c>
      <c r="B2407" s="13" t="s">
        <v>523</v>
      </c>
      <c r="C2407" s="14" t="s">
        <v>386</v>
      </c>
      <c r="D2407" s="13" t="s">
        <v>46</v>
      </c>
      <c r="E2407" s="153">
        <v>0</v>
      </c>
      <c r="F2407" s="15" t="s">
        <v>525</v>
      </c>
      <c r="G2407" s="154">
        <v>0</v>
      </c>
      <c r="H2407" s="155">
        <f t="shared" si="118"/>
        <v>0</v>
      </c>
      <c r="I2407" s="153">
        <v>0</v>
      </c>
      <c r="J2407" s="153">
        <v>0</v>
      </c>
      <c r="K2407" s="153">
        <v>0</v>
      </c>
      <c r="L2407" s="17"/>
      <c r="M2407" s="18"/>
      <c r="N2407" s="127"/>
      <c r="O2407" s="16" t="str">
        <f t="shared" si="119"/>
        <v>Ok</v>
      </c>
    </row>
    <row r="2408" spans="1:15" ht="15" x14ac:dyDescent="0.2">
      <c r="A2408" s="157" t="str">
        <f t="shared" si="117"/>
        <v>No</v>
      </c>
      <c r="B2408" s="13" t="s">
        <v>523</v>
      </c>
      <c r="C2408" s="14" t="s">
        <v>387</v>
      </c>
      <c r="D2408" s="13" t="s">
        <v>47</v>
      </c>
      <c r="E2408" s="153">
        <v>0</v>
      </c>
      <c r="F2408" s="15" t="s">
        <v>525</v>
      </c>
      <c r="G2408" s="154">
        <v>0</v>
      </c>
      <c r="H2408" s="155">
        <f t="shared" si="118"/>
        <v>0</v>
      </c>
      <c r="I2408" s="153">
        <v>0</v>
      </c>
      <c r="J2408" s="153">
        <v>0</v>
      </c>
      <c r="K2408" s="153">
        <v>0</v>
      </c>
      <c r="L2408" s="17"/>
      <c r="M2408" s="18"/>
      <c r="N2408" s="127"/>
      <c r="O2408" s="16" t="str">
        <f t="shared" si="119"/>
        <v>Ok</v>
      </c>
    </row>
    <row r="2409" spans="1:15" ht="15" x14ac:dyDescent="0.2">
      <c r="A2409" s="157" t="str">
        <f t="shared" si="117"/>
        <v>No</v>
      </c>
      <c r="B2409" s="13" t="s">
        <v>523</v>
      </c>
      <c r="C2409" s="14" t="s">
        <v>388</v>
      </c>
      <c r="D2409" s="13" t="s">
        <v>13</v>
      </c>
      <c r="E2409" s="153">
        <v>0</v>
      </c>
      <c r="F2409" s="15" t="s">
        <v>525</v>
      </c>
      <c r="G2409" s="154">
        <v>0</v>
      </c>
      <c r="H2409" s="155">
        <f t="shared" si="118"/>
        <v>0</v>
      </c>
      <c r="I2409" s="153">
        <v>0</v>
      </c>
      <c r="J2409" s="153">
        <v>0</v>
      </c>
      <c r="K2409" s="153">
        <v>0</v>
      </c>
      <c r="L2409" s="17"/>
      <c r="M2409" s="18"/>
      <c r="N2409" s="127"/>
      <c r="O2409" s="16" t="str">
        <f t="shared" si="119"/>
        <v>Ok</v>
      </c>
    </row>
    <row r="2410" spans="1:15" ht="38.25" x14ac:dyDescent="0.2">
      <c r="A2410" s="157" t="str">
        <f t="shared" si="117"/>
        <v>No</v>
      </c>
      <c r="B2410" s="13" t="s">
        <v>523</v>
      </c>
      <c r="C2410" s="14" t="s">
        <v>389</v>
      </c>
      <c r="D2410" s="13" t="s">
        <v>390</v>
      </c>
      <c r="E2410" s="153">
        <v>0</v>
      </c>
      <c r="F2410" s="15" t="s">
        <v>525</v>
      </c>
      <c r="G2410" s="154">
        <v>0</v>
      </c>
      <c r="H2410" s="155">
        <f t="shared" si="118"/>
        <v>0</v>
      </c>
      <c r="I2410" s="153">
        <v>0</v>
      </c>
      <c r="J2410" s="153">
        <v>0</v>
      </c>
      <c r="K2410" s="153">
        <v>0</v>
      </c>
      <c r="L2410" s="17"/>
      <c r="M2410" s="18"/>
      <c r="N2410" s="127"/>
      <c r="O2410" s="16" t="str">
        <f t="shared" si="119"/>
        <v>Ok</v>
      </c>
    </row>
    <row r="2411" spans="1:15" ht="15" x14ac:dyDescent="0.2">
      <c r="A2411" s="157" t="str">
        <f t="shared" si="117"/>
        <v>No</v>
      </c>
      <c r="B2411" s="13" t="s">
        <v>523</v>
      </c>
      <c r="C2411" s="14" t="s">
        <v>391</v>
      </c>
      <c r="D2411" s="13" t="s">
        <v>392</v>
      </c>
      <c r="E2411" s="153">
        <v>0</v>
      </c>
      <c r="F2411" s="15" t="s">
        <v>525</v>
      </c>
      <c r="G2411" s="154">
        <v>0</v>
      </c>
      <c r="H2411" s="155">
        <f t="shared" si="118"/>
        <v>0</v>
      </c>
      <c r="I2411" s="153">
        <v>0</v>
      </c>
      <c r="J2411" s="153">
        <v>0</v>
      </c>
      <c r="K2411" s="153">
        <v>0</v>
      </c>
      <c r="L2411" s="17"/>
      <c r="M2411" s="18"/>
      <c r="N2411" s="127"/>
      <c r="O2411" s="16" t="str">
        <f t="shared" si="119"/>
        <v>Ok</v>
      </c>
    </row>
    <row r="2412" spans="1:15" ht="15" x14ac:dyDescent="0.2">
      <c r="A2412" s="157" t="str">
        <f t="shared" si="117"/>
        <v>No</v>
      </c>
      <c r="B2412" s="13" t="s">
        <v>523</v>
      </c>
      <c r="C2412" s="14" t="s">
        <v>393</v>
      </c>
      <c r="D2412" s="13" t="s">
        <v>49</v>
      </c>
      <c r="E2412" s="153">
        <v>0</v>
      </c>
      <c r="F2412" s="15" t="s">
        <v>527</v>
      </c>
      <c r="G2412" s="154">
        <v>0</v>
      </c>
      <c r="H2412" s="155">
        <f t="shared" si="118"/>
        <v>0</v>
      </c>
      <c r="I2412" s="153">
        <v>0</v>
      </c>
      <c r="J2412" s="153">
        <v>0</v>
      </c>
      <c r="K2412" s="153">
        <v>0</v>
      </c>
      <c r="L2412" s="17"/>
      <c r="M2412" s="18"/>
      <c r="N2412" s="127"/>
      <c r="O2412" s="16" t="str">
        <f t="shared" si="119"/>
        <v>Ok</v>
      </c>
    </row>
    <row r="2413" spans="1:15" ht="15" x14ac:dyDescent="0.2">
      <c r="A2413" s="157" t="str">
        <f t="shared" si="117"/>
        <v>No</v>
      </c>
      <c r="B2413" s="13" t="s">
        <v>523</v>
      </c>
      <c r="C2413" s="14" t="s">
        <v>394</v>
      </c>
      <c r="D2413" s="13" t="s">
        <v>395</v>
      </c>
      <c r="E2413" s="153">
        <v>0</v>
      </c>
      <c r="F2413" s="15" t="s">
        <v>527</v>
      </c>
      <c r="G2413" s="154">
        <v>0</v>
      </c>
      <c r="H2413" s="155">
        <f t="shared" si="118"/>
        <v>0</v>
      </c>
      <c r="I2413" s="153">
        <v>0</v>
      </c>
      <c r="J2413" s="153">
        <v>0</v>
      </c>
      <c r="K2413" s="153">
        <v>0</v>
      </c>
      <c r="L2413" s="17"/>
      <c r="M2413" s="18"/>
      <c r="N2413" s="127"/>
      <c r="O2413" s="16" t="str">
        <f t="shared" si="119"/>
        <v>Ok</v>
      </c>
    </row>
    <row r="2414" spans="1:15" ht="15" x14ac:dyDescent="0.2">
      <c r="A2414" s="157" t="str">
        <f t="shared" si="117"/>
        <v>No</v>
      </c>
      <c r="B2414" s="13" t="s">
        <v>523</v>
      </c>
      <c r="C2414" s="14" t="s">
        <v>396</v>
      </c>
      <c r="D2414" s="13" t="s">
        <v>49</v>
      </c>
      <c r="E2414" s="153">
        <v>0</v>
      </c>
      <c r="F2414" s="15" t="s">
        <v>527</v>
      </c>
      <c r="G2414" s="154">
        <v>0</v>
      </c>
      <c r="H2414" s="155">
        <f t="shared" si="118"/>
        <v>0</v>
      </c>
      <c r="I2414" s="153">
        <v>0</v>
      </c>
      <c r="J2414" s="153">
        <v>0</v>
      </c>
      <c r="K2414" s="153">
        <v>0</v>
      </c>
      <c r="L2414" s="17"/>
      <c r="M2414" s="18"/>
      <c r="N2414" s="127"/>
      <c r="O2414" s="16" t="str">
        <f t="shared" si="119"/>
        <v>Ok</v>
      </c>
    </row>
    <row r="2415" spans="1:15" ht="15" x14ac:dyDescent="0.2">
      <c r="A2415" s="157" t="str">
        <f t="shared" si="117"/>
        <v>No</v>
      </c>
      <c r="B2415" s="13" t="s">
        <v>523</v>
      </c>
      <c r="C2415" s="14" t="s">
        <v>397</v>
      </c>
      <c r="D2415" s="13" t="s">
        <v>395</v>
      </c>
      <c r="E2415" s="153">
        <v>0</v>
      </c>
      <c r="F2415" s="15" t="s">
        <v>527</v>
      </c>
      <c r="G2415" s="154">
        <v>0</v>
      </c>
      <c r="H2415" s="155">
        <f t="shared" si="118"/>
        <v>0</v>
      </c>
      <c r="I2415" s="153">
        <v>0</v>
      </c>
      <c r="J2415" s="153">
        <v>0</v>
      </c>
      <c r="K2415" s="153">
        <v>0</v>
      </c>
      <c r="L2415" s="17"/>
      <c r="M2415" s="18"/>
      <c r="N2415" s="127"/>
      <c r="O2415" s="16" t="str">
        <f t="shared" si="119"/>
        <v>Ok</v>
      </c>
    </row>
    <row r="2416" spans="1:15" ht="15" x14ac:dyDescent="0.2">
      <c r="A2416" s="157" t="str">
        <f t="shared" si="117"/>
        <v>No</v>
      </c>
      <c r="B2416" s="13" t="s">
        <v>523</v>
      </c>
      <c r="C2416" s="14" t="s">
        <v>398</v>
      </c>
      <c r="D2416" s="13" t="s">
        <v>49</v>
      </c>
      <c r="E2416" s="153">
        <v>0</v>
      </c>
      <c r="F2416" s="15" t="s">
        <v>527</v>
      </c>
      <c r="G2416" s="154">
        <v>0</v>
      </c>
      <c r="H2416" s="155">
        <f t="shared" si="118"/>
        <v>0</v>
      </c>
      <c r="I2416" s="153">
        <v>0</v>
      </c>
      <c r="J2416" s="153">
        <v>0</v>
      </c>
      <c r="K2416" s="153">
        <v>0</v>
      </c>
      <c r="L2416" s="17"/>
      <c r="M2416" s="18"/>
      <c r="N2416" s="127"/>
      <c r="O2416" s="16" t="str">
        <f t="shared" si="119"/>
        <v>Ok</v>
      </c>
    </row>
    <row r="2417" spans="1:15" ht="15" x14ac:dyDescent="0.2">
      <c r="A2417" s="157" t="str">
        <f t="shared" si="117"/>
        <v>No</v>
      </c>
      <c r="B2417" s="13" t="s">
        <v>523</v>
      </c>
      <c r="C2417" s="14" t="s">
        <v>399</v>
      </c>
      <c r="D2417" s="13" t="s">
        <v>395</v>
      </c>
      <c r="E2417" s="153">
        <v>0</v>
      </c>
      <c r="F2417" s="15" t="s">
        <v>527</v>
      </c>
      <c r="G2417" s="154">
        <v>0</v>
      </c>
      <c r="H2417" s="155">
        <f t="shared" si="118"/>
        <v>0</v>
      </c>
      <c r="I2417" s="153">
        <v>0</v>
      </c>
      <c r="J2417" s="153">
        <v>0</v>
      </c>
      <c r="K2417" s="153">
        <v>0</v>
      </c>
      <c r="L2417" s="17"/>
      <c r="M2417" s="18"/>
      <c r="N2417" s="127"/>
      <c r="O2417" s="16" t="str">
        <f t="shared" si="119"/>
        <v>Ok</v>
      </c>
    </row>
    <row r="2418" spans="1:15" ht="15" x14ac:dyDescent="0.2">
      <c r="A2418" s="157" t="str">
        <f t="shared" si="117"/>
        <v>No</v>
      </c>
      <c r="B2418" s="13" t="s">
        <v>523</v>
      </c>
      <c r="C2418" s="14" t="s">
        <v>400</v>
      </c>
      <c r="D2418" s="13" t="s">
        <v>49</v>
      </c>
      <c r="E2418" s="153">
        <v>0</v>
      </c>
      <c r="F2418" s="15" t="s">
        <v>527</v>
      </c>
      <c r="G2418" s="154">
        <v>0</v>
      </c>
      <c r="H2418" s="155">
        <f t="shared" si="118"/>
        <v>0</v>
      </c>
      <c r="I2418" s="153">
        <v>0</v>
      </c>
      <c r="J2418" s="153">
        <v>0</v>
      </c>
      <c r="K2418" s="153">
        <v>0</v>
      </c>
      <c r="L2418" s="17"/>
      <c r="M2418" s="18"/>
      <c r="N2418" s="127"/>
      <c r="O2418" s="16" t="str">
        <f t="shared" si="119"/>
        <v>Ok</v>
      </c>
    </row>
    <row r="2419" spans="1:15" ht="15" x14ac:dyDescent="0.2">
      <c r="A2419" s="157" t="str">
        <f t="shared" si="117"/>
        <v>No</v>
      </c>
      <c r="B2419" s="13" t="s">
        <v>523</v>
      </c>
      <c r="C2419" s="14" t="s">
        <v>401</v>
      </c>
      <c r="D2419" s="13" t="s">
        <v>395</v>
      </c>
      <c r="E2419" s="153">
        <v>0</v>
      </c>
      <c r="F2419" s="15" t="s">
        <v>527</v>
      </c>
      <c r="G2419" s="154">
        <v>0</v>
      </c>
      <c r="H2419" s="155">
        <f t="shared" si="118"/>
        <v>0</v>
      </c>
      <c r="I2419" s="153">
        <v>0</v>
      </c>
      <c r="J2419" s="153">
        <v>0</v>
      </c>
      <c r="K2419" s="153">
        <v>0</v>
      </c>
      <c r="L2419" s="17"/>
      <c r="M2419" s="18"/>
      <c r="N2419" s="127"/>
      <c r="O2419" s="16" t="str">
        <f t="shared" si="119"/>
        <v>Ok</v>
      </c>
    </row>
    <row r="2420" spans="1:15" ht="15" x14ac:dyDescent="0.2">
      <c r="A2420" s="157" t="str">
        <f t="shared" si="117"/>
        <v>No</v>
      </c>
      <c r="B2420" s="13" t="s">
        <v>523</v>
      </c>
      <c r="C2420" s="14" t="s">
        <v>402</v>
      </c>
      <c r="D2420" s="13" t="s">
        <v>49</v>
      </c>
      <c r="E2420" s="153">
        <v>0</v>
      </c>
      <c r="F2420" s="15" t="s">
        <v>527</v>
      </c>
      <c r="G2420" s="154">
        <v>0</v>
      </c>
      <c r="H2420" s="155">
        <f t="shared" si="118"/>
        <v>0</v>
      </c>
      <c r="I2420" s="153">
        <v>0</v>
      </c>
      <c r="J2420" s="153">
        <v>0</v>
      </c>
      <c r="K2420" s="153">
        <v>0</v>
      </c>
      <c r="L2420" s="17"/>
      <c r="M2420" s="18"/>
      <c r="N2420" s="127"/>
      <c r="O2420" s="16" t="str">
        <f t="shared" si="119"/>
        <v>Ok</v>
      </c>
    </row>
    <row r="2421" spans="1:15" ht="15" x14ac:dyDescent="0.2">
      <c r="A2421" s="157" t="str">
        <f t="shared" si="117"/>
        <v>No</v>
      </c>
      <c r="B2421" s="13" t="s">
        <v>523</v>
      </c>
      <c r="C2421" s="14" t="s">
        <v>403</v>
      </c>
      <c r="D2421" s="13" t="s">
        <v>395</v>
      </c>
      <c r="E2421" s="153">
        <v>0</v>
      </c>
      <c r="F2421" s="15" t="s">
        <v>527</v>
      </c>
      <c r="G2421" s="154">
        <v>0</v>
      </c>
      <c r="H2421" s="155">
        <f t="shared" si="118"/>
        <v>0</v>
      </c>
      <c r="I2421" s="153">
        <v>0</v>
      </c>
      <c r="J2421" s="153">
        <v>0</v>
      </c>
      <c r="K2421" s="153">
        <v>0</v>
      </c>
      <c r="L2421" s="17"/>
      <c r="M2421" s="18"/>
      <c r="N2421" s="127"/>
      <c r="O2421" s="16" t="str">
        <f t="shared" si="119"/>
        <v>Ok</v>
      </c>
    </row>
    <row r="2422" spans="1:15" ht="15" x14ac:dyDescent="0.2">
      <c r="A2422" s="157" t="str">
        <f t="shared" si="117"/>
        <v>No</v>
      </c>
      <c r="B2422" s="13" t="s">
        <v>523</v>
      </c>
      <c r="C2422" s="14" t="s">
        <v>404</v>
      </c>
      <c r="D2422" s="13" t="s">
        <v>49</v>
      </c>
      <c r="E2422" s="153">
        <v>0</v>
      </c>
      <c r="F2422" s="15" t="s">
        <v>527</v>
      </c>
      <c r="G2422" s="154">
        <v>0</v>
      </c>
      <c r="H2422" s="155">
        <f t="shared" si="118"/>
        <v>0</v>
      </c>
      <c r="I2422" s="153">
        <v>0</v>
      </c>
      <c r="J2422" s="153">
        <v>0</v>
      </c>
      <c r="K2422" s="153">
        <v>0</v>
      </c>
      <c r="L2422" s="17"/>
      <c r="M2422" s="18"/>
      <c r="N2422" s="127"/>
      <c r="O2422" s="16" t="str">
        <f t="shared" si="119"/>
        <v>Ok</v>
      </c>
    </row>
    <row r="2423" spans="1:15" ht="15" x14ac:dyDescent="0.2">
      <c r="A2423" s="157" t="str">
        <f t="shared" si="117"/>
        <v>No</v>
      </c>
      <c r="B2423" s="13" t="s">
        <v>523</v>
      </c>
      <c r="C2423" s="14" t="s">
        <v>405</v>
      </c>
      <c r="D2423" s="13" t="s">
        <v>395</v>
      </c>
      <c r="E2423" s="153">
        <v>0</v>
      </c>
      <c r="F2423" s="15" t="s">
        <v>527</v>
      </c>
      <c r="G2423" s="154">
        <v>0</v>
      </c>
      <c r="H2423" s="155">
        <f t="shared" si="118"/>
        <v>0</v>
      </c>
      <c r="I2423" s="153">
        <v>0</v>
      </c>
      <c r="J2423" s="153">
        <v>0</v>
      </c>
      <c r="K2423" s="153">
        <v>0</v>
      </c>
      <c r="L2423" s="17"/>
      <c r="M2423" s="18"/>
      <c r="N2423" s="127"/>
      <c r="O2423" s="16" t="str">
        <f t="shared" si="119"/>
        <v>Ok</v>
      </c>
    </row>
    <row r="2424" spans="1:15" ht="15" x14ac:dyDescent="0.2">
      <c r="A2424" s="157" t="str">
        <f t="shared" si="117"/>
        <v>No</v>
      </c>
      <c r="B2424" s="13" t="s">
        <v>523</v>
      </c>
      <c r="C2424" s="14" t="s">
        <v>406</v>
      </c>
      <c r="D2424" s="13" t="s">
        <v>49</v>
      </c>
      <c r="E2424" s="153">
        <v>0</v>
      </c>
      <c r="F2424" s="15" t="s">
        <v>527</v>
      </c>
      <c r="G2424" s="154">
        <v>0</v>
      </c>
      <c r="H2424" s="155">
        <f t="shared" si="118"/>
        <v>0</v>
      </c>
      <c r="I2424" s="153">
        <v>0</v>
      </c>
      <c r="J2424" s="153">
        <v>0</v>
      </c>
      <c r="K2424" s="153">
        <v>0</v>
      </c>
      <c r="L2424" s="17"/>
      <c r="M2424" s="18"/>
      <c r="N2424" s="127"/>
      <c r="O2424" s="16" t="str">
        <f t="shared" si="119"/>
        <v>Ok</v>
      </c>
    </row>
    <row r="2425" spans="1:15" ht="15" x14ac:dyDescent="0.2">
      <c r="A2425" s="157" t="str">
        <f t="shared" si="117"/>
        <v>No</v>
      </c>
      <c r="B2425" s="13" t="s">
        <v>523</v>
      </c>
      <c r="C2425" s="14" t="s">
        <v>5652</v>
      </c>
      <c r="D2425" s="13" t="s">
        <v>395</v>
      </c>
      <c r="E2425" s="153">
        <v>0</v>
      </c>
      <c r="F2425" s="15" t="s">
        <v>527</v>
      </c>
      <c r="G2425" s="154">
        <v>0</v>
      </c>
      <c r="H2425" s="155">
        <f t="shared" si="118"/>
        <v>0</v>
      </c>
      <c r="I2425" s="153">
        <v>0</v>
      </c>
      <c r="J2425" s="153">
        <v>0</v>
      </c>
      <c r="K2425" s="153">
        <v>0</v>
      </c>
      <c r="L2425" s="17"/>
      <c r="M2425" s="18"/>
      <c r="N2425" s="127"/>
      <c r="O2425" s="16" t="str">
        <f t="shared" si="119"/>
        <v>Ok</v>
      </c>
    </row>
    <row r="2426" spans="1:15" ht="15" x14ac:dyDescent="0.2">
      <c r="A2426" s="157" t="str">
        <f t="shared" si="117"/>
        <v>No</v>
      </c>
      <c r="B2426" s="13" t="s">
        <v>523</v>
      </c>
      <c r="C2426" s="14" t="s">
        <v>407</v>
      </c>
      <c r="D2426" s="13" t="s">
        <v>49</v>
      </c>
      <c r="E2426" s="153">
        <v>0</v>
      </c>
      <c r="F2426" s="15" t="s">
        <v>527</v>
      </c>
      <c r="G2426" s="154">
        <v>0</v>
      </c>
      <c r="H2426" s="155">
        <f t="shared" si="118"/>
        <v>0</v>
      </c>
      <c r="I2426" s="153">
        <v>0</v>
      </c>
      <c r="J2426" s="153">
        <v>0</v>
      </c>
      <c r="K2426" s="153">
        <v>0</v>
      </c>
      <c r="L2426" s="17"/>
      <c r="M2426" s="18"/>
      <c r="N2426" s="127"/>
      <c r="O2426" s="16" t="str">
        <f t="shared" si="119"/>
        <v>Ok</v>
      </c>
    </row>
    <row r="2427" spans="1:15" ht="15" x14ac:dyDescent="0.2">
      <c r="A2427" s="157" t="str">
        <f t="shared" si="117"/>
        <v>No</v>
      </c>
      <c r="B2427" s="13" t="s">
        <v>523</v>
      </c>
      <c r="C2427" s="14" t="s">
        <v>408</v>
      </c>
      <c r="D2427" s="13" t="s">
        <v>395</v>
      </c>
      <c r="E2427" s="153">
        <v>0</v>
      </c>
      <c r="F2427" s="15" t="s">
        <v>527</v>
      </c>
      <c r="G2427" s="154">
        <v>0</v>
      </c>
      <c r="H2427" s="155">
        <f t="shared" si="118"/>
        <v>0</v>
      </c>
      <c r="I2427" s="153">
        <v>0</v>
      </c>
      <c r="J2427" s="153">
        <v>0</v>
      </c>
      <c r="K2427" s="153">
        <v>0</v>
      </c>
      <c r="L2427" s="17"/>
      <c r="M2427" s="18"/>
      <c r="N2427" s="127"/>
      <c r="O2427" s="16" t="str">
        <f t="shared" si="119"/>
        <v>Ok</v>
      </c>
    </row>
    <row r="2428" spans="1:15" ht="25.5" x14ac:dyDescent="0.2">
      <c r="A2428" s="157" t="str">
        <f t="shared" si="117"/>
        <v>No</v>
      </c>
      <c r="B2428" s="13" t="s">
        <v>523</v>
      </c>
      <c r="C2428" s="14" t="s">
        <v>409</v>
      </c>
      <c r="D2428" s="13" t="s">
        <v>410</v>
      </c>
      <c r="E2428" s="153">
        <v>0</v>
      </c>
      <c r="F2428" s="15" t="s">
        <v>527</v>
      </c>
      <c r="G2428" s="154">
        <v>0</v>
      </c>
      <c r="H2428" s="155">
        <f t="shared" si="118"/>
        <v>0</v>
      </c>
      <c r="I2428" s="153">
        <v>0</v>
      </c>
      <c r="J2428" s="153">
        <v>0</v>
      </c>
      <c r="K2428" s="153">
        <v>0</v>
      </c>
      <c r="L2428" s="17"/>
      <c r="M2428" s="18"/>
      <c r="N2428" s="127"/>
      <c r="O2428" s="16" t="str">
        <f t="shared" si="119"/>
        <v>Ok</v>
      </c>
    </row>
    <row r="2429" spans="1:15" ht="25.5" x14ac:dyDescent="0.2">
      <c r="A2429" s="157" t="str">
        <f t="shared" si="117"/>
        <v>No</v>
      </c>
      <c r="B2429" s="13" t="s">
        <v>523</v>
      </c>
      <c r="C2429" s="14" t="s">
        <v>411</v>
      </c>
      <c r="D2429" s="13" t="s">
        <v>412</v>
      </c>
      <c r="E2429" s="153">
        <v>0</v>
      </c>
      <c r="F2429" s="15" t="s">
        <v>527</v>
      </c>
      <c r="G2429" s="154">
        <v>0</v>
      </c>
      <c r="H2429" s="155">
        <f t="shared" si="118"/>
        <v>0</v>
      </c>
      <c r="I2429" s="153">
        <v>0</v>
      </c>
      <c r="J2429" s="153">
        <v>0</v>
      </c>
      <c r="K2429" s="153">
        <v>0</v>
      </c>
      <c r="L2429" s="17"/>
      <c r="M2429" s="18"/>
      <c r="N2429" s="127"/>
      <c r="O2429" s="16" t="str">
        <f t="shared" si="119"/>
        <v>Ok</v>
      </c>
    </row>
    <row r="2430" spans="1:15" ht="38.25" x14ac:dyDescent="0.2">
      <c r="A2430" s="157" t="str">
        <f t="shared" si="117"/>
        <v>No</v>
      </c>
      <c r="B2430" s="13" t="s">
        <v>523</v>
      </c>
      <c r="C2430" s="14" t="s">
        <v>413</v>
      </c>
      <c r="D2430" s="13" t="s">
        <v>414</v>
      </c>
      <c r="E2430" s="153">
        <v>0</v>
      </c>
      <c r="F2430" s="15" t="s">
        <v>527</v>
      </c>
      <c r="G2430" s="154">
        <v>0</v>
      </c>
      <c r="H2430" s="155">
        <f t="shared" si="118"/>
        <v>0</v>
      </c>
      <c r="I2430" s="153">
        <v>0</v>
      </c>
      <c r="J2430" s="153">
        <v>0</v>
      </c>
      <c r="K2430" s="153">
        <v>0</v>
      </c>
      <c r="L2430" s="17"/>
      <c r="M2430" s="18"/>
      <c r="N2430" s="127"/>
      <c r="O2430" s="16" t="str">
        <f t="shared" si="119"/>
        <v>Ok</v>
      </c>
    </row>
    <row r="2431" spans="1:15" ht="38.25" x14ac:dyDescent="0.2">
      <c r="A2431" s="157" t="str">
        <f t="shared" si="117"/>
        <v>No</v>
      </c>
      <c r="B2431" s="13" t="s">
        <v>523</v>
      </c>
      <c r="C2431" s="14" t="s">
        <v>415</v>
      </c>
      <c r="D2431" s="13" t="s">
        <v>416</v>
      </c>
      <c r="E2431" s="153">
        <v>0</v>
      </c>
      <c r="F2431" s="15" t="s">
        <v>527</v>
      </c>
      <c r="G2431" s="154">
        <v>0</v>
      </c>
      <c r="H2431" s="155">
        <f t="shared" si="118"/>
        <v>0</v>
      </c>
      <c r="I2431" s="153">
        <v>0</v>
      </c>
      <c r="J2431" s="153">
        <v>0</v>
      </c>
      <c r="K2431" s="153">
        <v>0</v>
      </c>
      <c r="L2431" s="17"/>
      <c r="M2431" s="18"/>
      <c r="N2431" s="127"/>
      <c r="O2431" s="16" t="str">
        <f t="shared" si="119"/>
        <v>Ok</v>
      </c>
    </row>
    <row r="2432" spans="1:15" ht="15" x14ac:dyDescent="0.2">
      <c r="A2432" s="157" t="str">
        <f t="shared" si="117"/>
        <v>No</v>
      </c>
      <c r="B2432" s="13" t="s">
        <v>523</v>
      </c>
      <c r="C2432" s="14" t="s">
        <v>417</v>
      </c>
      <c r="D2432" s="13" t="s">
        <v>49</v>
      </c>
      <c r="E2432" s="153">
        <v>0</v>
      </c>
      <c r="F2432" s="15" t="s">
        <v>527</v>
      </c>
      <c r="G2432" s="154">
        <v>0</v>
      </c>
      <c r="H2432" s="155">
        <f t="shared" si="118"/>
        <v>0</v>
      </c>
      <c r="I2432" s="153">
        <v>0</v>
      </c>
      <c r="J2432" s="153">
        <v>0</v>
      </c>
      <c r="K2432" s="153">
        <v>0</v>
      </c>
      <c r="L2432" s="17"/>
      <c r="M2432" s="18"/>
      <c r="N2432" s="127"/>
      <c r="O2432" s="16" t="str">
        <f t="shared" si="119"/>
        <v>Ok</v>
      </c>
    </row>
    <row r="2433" spans="1:15" ht="15" x14ac:dyDescent="0.2">
      <c r="A2433" s="157" t="str">
        <f t="shared" si="117"/>
        <v>No</v>
      </c>
      <c r="B2433" s="13" t="s">
        <v>523</v>
      </c>
      <c r="C2433" s="14" t="s">
        <v>418</v>
      </c>
      <c r="D2433" s="13" t="s">
        <v>395</v>
      </c>
      <c r="E2433" s="153">
        <v>0</v>
      </c>
      <c r="F2433" s="15" t="s">
        <v>527</v>
      </c>
      <c r="G2433" s="154">
        <v>0</v>
      </c>
      <c r="H2433" s="155">
        <f t="shared" si="118"/>
        <v>0</v>
      </c>
      <c r="I2433" s="153">
        <v>0</v>
      </c>
      <c r="J2433" s="153">
        <v>0</v>
      </c>
      <c r="K2433" s="153">
        <v>0</v>
      </c>
      <c r="L2433" s="17"/>
      <c r="M2433" s="18"/>
      <c r="N2433" s="127"/>
      <c r="O2433" s="16" t="str">
        <f t="shared" si="119"/>
        <v>Ok</v>
      </c>
    </row>
    <row r="2434" spans="1:15" ht="15" x14ac:dyDescent="0.2">
      <c r="A2434" s="157" t="str">
        <f t="shared" si="117"/>
        <v>No</v>
      </c>
      <c r="B2434" s="13" t="s">
        <v>523</v>
      </c>
      <c r="C2434" s="14" t="s">
        <v>419</v>
      </c>
      <c r="D2434" s="13" t="s">
        <v>49</v>
      </c>
      <c r="E2434" s="153">
        <v>0</v>
      </c>
      <c r="F2434" s="15" t="s">
        <v>527</v>
      </c>
      <c r="G2434" s="154">
        <v>0</v>
      </c>
      <c r="H2434" s="155">
        <f t="shared" si="118"/>
        <v>0</v>
      </c>
      <c r="I2434" s="153">
        <v>0</v>
      </c>
      <c r="J2434" s="153">
        <v>0</v>
      </c>
      <c r="K2434" s="153">
        <v>0</v>
      </c>
      <c r="L2434" s="17"/>
      <c r="M2434" s="18"/>
      <c r="N2434" s="127"/>
      <c r="O2434" s="16" t="str">
        <f t="shared" si="119"/>
        <v>Ok</v>
      </c>
    </row>
    <row r="2435" spans="1:15" ht="15" x14ac:dyDescent="0.2">
      <c r="A2435" s="157" t="str">
        <f t="shared" si="117"/>
        <v>No</v>
      </c>
      <c r="B2435" s="13" t="s">
        <v>523</v>
      </c>
      <c r="C2435" s="14" t="s">
        <v>420</v>
      </c>
      <c r="D2435" s="13" t="s">
        <v>395</v>
      </c>
      <c r="E2435" s="153">
        <v>0</v>
      </c>
      <c r="F2435" s="15" t="s">
        <v>527</v>
      </c>
      <c r="G2435" s="154">
        <v>0</v>
      </c>
      <c r="H2435" s="155">
        <f t="shared" si="118"/>
        <v>0</v>
      </c>
      <c r="I2435" s="153">
        <v>0</v>
      </c>
      <c r="J2435" s="153">
        <v>0</v>
      </c>
      <c r="K2435" s="153">
        <v>0</v>
      </c>
      <c r="L2435" s="17"/>
      <c r="M2435" s="18"/>
      <c r="N2435" s="127"/>
      <c r="O2435" s="16" t="str">
        <f t="shared" si="119"/>
        <v>Ok</v>
      </c>
    </row>
    <row r="2436" spans="1:15" ht="15" x14ac:dyDescent="0.2">
      <c r="A2436" s="157" t="str">
        <f t="shared" si="117"/>
        <v>No</v>
      </c>
      <c r="B2436" s="13" t="s">
        <v>523</v>
      </c>
      <c r="C2436" s="14" t="s">
        <v>423</v>
      </c>
      <c r="D2436" s="13" t="s">
        <v>49</v>
      </c>
      <c r="E2436" s="153">
        <v>0</v>
      </c>
      <c r="F2436" s="15" t="s">
        <v>527</v>
      </c>
      <c r="G2436" s="154">
        <v>0</v>
      </c>
      <c r="H2436" s="155">
        <f t="shared" si="118"/>
        <v>0</v>
      </c>
      <c r="I2436" s="153">
        <v>0</v>
      </c>
      <c r="J2436" s="153">
        <v>0</v>
      </c>
      <c r="K2436" s="153">
        <v>0</v>
      </c>
      <c r="L2436" s="17"/>
      <c r="M2436" s="18"/>
      <c r="N2436" s="127"/>
      <c r="O2436" s="16" t="str">
        <f t="shared" si="119"/>
        <v>Ok</v>
      </c>
    </row>
    <row r="2437" spans="1:15" ht="15" x14ac:dyDescent="0.2">
      <c r="A2437" s="157" t="str">
        <f t="shared" si="117"/>
        <v>No</v>
      </c>
      <c r="B2437" s="13" t="s">
        <v>523</v>
      </c>
      <c r="C2437" s="14" t="s">
        <v>424</v>
      </c>
      <c r="D2437" s="13" t="s">
        <v>395</v>
      </c>
      <c r="E2437" s="153">
        <v>0</v>
      </c>
      <c r="F2437" s="15" t="s">
        <v>527</v>
      </c>
      <c r="G2437" s="154">
        <v>0</v>
      </c>
      <c r="H2437" s="155">
        <f t="shared" si="118"/>
        <v>0</v>
      </c>
      <c r="I2437" s="153">
        <v>0</v>
      </c>
      <c r="J2437" s="153">
        <v>0</v>
      </c>
      <c r="K2437" s="153">
        <v>0</v>
      </c>
      <c r="L2437" s="17"/>
      <c r="M2437" s="18"/>
      <c r="N2437" s="127"/>
      <c r="O2437" s="16" t="str">
        <f t="shared" si="119"/>
        <v>Ok</v>
      </c>
    </row>
    <row r="2438" spans="1:15" ht="15" x14ac:dyDescent="0.2">
      <c r="A2438" s="157" t="str">
        <f t="shared" si="117"/>
        <v>No</v>
      </c>
      <c r="B2438" s="13" t="s">
        <v>523</v>
      </c>
      <c r="C2438" s="14" t="s">
        <v>425</v>
      </c>
      <c r="D2438" s="13" t="s">
        <v>49</v>
      </c>
      <c r="E2438" s="153">
        <v>0</v>
      </c>
      <c r="F2438" s="15" t="s">
        <v>527</v>
      </c>
      <c r="G2438" s="154">
        <v>0</v>
      </c>
      <c r="H2438" s="155">
        <f t="shared" si="118"/>
        <v>0</v>
      </c>
      <c r="I2438" s="153">
        <v>0</v>
      </c>
      <c r="J2438" s="153">
        <v>0</v>
      </c>
      <c r="K2438" s="153">
        <v>0</v>
      </c>
      <c r="L2438" s="17"/>
      <c r="M2438" s="18"/>
      <c r="N2438" s="127"/>
      <c r="O2438" s="16" t="str">
        <f t="shared" si="119"/>
        <v>Ok</v>
      </c>
    </row>
    <row r="2439" spans="1:15" ht="15" x14ac:dyDescent="0.2">
      <c r="A2439" s="157" t="str">
        <f t="shared" si="117"/>
        <v>No</v>
      </c>
      <c r="B2439" s="13" t="s">
        <v>523</v>
      </c>
      <c r="C2439" s="14" t="s">
        <v>426</v>
      </c>
      <c r="D2439" s="13" t="s">
        <v>395</v>
      </c>
      <c r="E2439" s="153">
        <v>0</v>
      </c>
      <c r="F2439" s="15" t="s">
        <v>527</v>
      </c>
      <c r="G2439" s="154">
        <v>0</v>
      </c>
      <c r="H2439" s="155">
        <f t="shared" si="118"/>
        <v>0</v>
      </c>
      <c r="I2439" s="153">
        <v>0</v>
      </c>
      <c r="J2439" s="153">
        <v>0</v>
      </c>
      <c r="K2439" s="153">
        <v>0</v>
      </c>
      <c r="L2439" s="17"/>
      <c r="M2439" s="18"/>
      <c r="N2439" s="127"/>
      <c r="O2439" s="16" t="str">
        <f t="shared" ref="O2439:O2503" si="120">IF(H2439-SUM(I2439:K2439)&lt;&gt;0,"Verificar diferencias","Ok")</f>
        <v>Ok</v>
      </c>
    </row>
    <row r="2440" spans="1:15" ht="15" x14ac:dyDescent="0.2">
      <c r="A2440" s="157" t="str">
        <f t="shared" si="117"/>
        <v>No</v>
      </c>
      <c r="B2440" s="13" t="s">
        <v>523</v>
      </c>
      <c r="C2440" s="14" t="s">
        <v>427</v>
      </c>
      <c r="D2440" s="13" t="s">
        <v>50</v>
      </c>
      <c r="E2440" s="153">
        <v>0</v>
      </c>
      <c r="F2440" s="15" t="s">
        <v>527</v>
      </c>
      <c r="G2440" s="154">
        <v>0</v>
      </c>
      <c r="H2440" s="155">
        <f t="shared" si="118"/>
        <v>0</v>
      </c>
      <c r="I2440" s="153">
        <v>0</v>
      </c>
      <c r="J2440" s="153">
        <v>0</v>
      </c>
      <c r="K2440" s="153">
        <v>0</v>
      </c>
      <c r="L2440" s="17"/>
      <c r="M2440" s="18"/>
      <c r="N2440" s="127"/>
      <c r="O2440" s="16" t="str">
        <f t="shared" si="120"/>
        <v>Ok</v>
      </c>
    </row>
    <row r="2441" spans="1:15" ht="15" x14ac:dyDescent="0.2">
      <c r="A2441" s="157" t="str">
        <f t="shared" si="117"/>
        <v>No</v>
      </c>
      <c r="B2441" s="13" t="s">
        <v>523</v>
      </c>
      <c r="C2441" s="14" t="s">
        <v>428</v>
      </c>
      <c r="D2441" s="13" t="s">
        <v>429</v>
      </c>
      <c r="E2441" s="153">
        <v>0</v>
      </c>
      <c r="F2441" s="15" t="s">
        <v>527</v>
      </c>
      <c r="G2441" s="154">
        <v>0</v>
      </c>
      <c r="H2441" s="155">
        <f t="shared" si="118"/>
        <v>0</v>
      </c>
      <c r="I2441" s="153">
        <v>0</v>
      </c>
      <c r="J2441" s="153">
        <v>0</v>
      </c>
      <c r="K2441" s="153">
        <v>0</v>
      </c>
      <c r="L2441" s="17"/>
      <c r="M2441" s="18"/>
      <c r="N2441" s="127"/>
      <c r="O2441" s="16" t="str">
        <f t="shared" si="120"/>
        <v>Ok</v>
      </c>
    </row>
    <row r="2442" spans="1:15" ht="25.5" x14ac:dyDescent="0.2">
      <c r="A2442" s="157" t="str">
        <f t="shared" si="117"/>
        <v>No</v>
      </c>
      <c r="B2442" s="13" t="s">
        <v>523</v>
      </c>
      <c r="C2442" s="14" t="s">
        <v>430</v>
      </c>
      <c r="D2442" s="13" t="s">
        <v>431</v>
      </c>
      <c r="E2442" s="153">
        <v>0</v>
      </c>
      <c r="F2442" s="15" t="s">
        <v>527</v>
      </c>
      <c r="G2442" s="154">
        <v>0</v>
      </c>
      <c r="H2442" s="155">
        <f t="shared" si="118"/>
        <v>0</v>
      </c>
      <c r="I2442" s="153">
        <v>0</v>
      </c>
      <c r="J2442" s="153">
        <v>0</v>
      </c>
      <c r="K2442" s="153">
        <v>0</v>
      </c>
      <c r="L2442" s="17"/>
      <c r="M2442" s="18"/>
      <c r="N2442" s="127"/>
      <c r="O2442" s="16" t="str">
        <f t="shared" si="120"/>
        <v>Ok</v>
      </c>
    </row>
    <row r="2443" spans="1:15" ht="25.5" x14ac:dyDescent="0.2">
      <c r="A2443" s="157" t="str">
        <f t="shared" ref="A2443:A2507" si="121">IF(OR(E2443&lt;&gt;0,G2443&lt;&gt;0),"Si","No")</f>
        <v>No</v>
      </c>
      <c r="B2443" s="13" t="s">
        <v>523</v>
      </c>
      <c r="C2443" s="14" t="s">
        <v>432</v>
      </c>
      <c r="D2443" s="13" t="s">
        <v>51</v>
      </c>
      <c r="E2443" s="153">
        <v>0</v>
      </c>
      <c r="F2443" s="15" t="s">
        <v>527</v>
      </c>
      <c r="G2443" s="154">
        <v>0</v>
      </c>
      <c r="H2443" s="155">
        <f t="shared" ref="H2443:H2507" si="122">+E2443-G2443</f>
        <v>0</v>
      </c>
      <c r="I2443" s="153">
        <v>0</v>
      </c>
      <c r="J2443" s="153">
        <v>0</v>
      </c>
      <c r="K2443" s="153">
        <v>0</v>
      </c>
      <c r="L2443" s="17"/>
      <c r="M2443" s="18"/>
      <c r="N2443" s="127"/>
      <c r="O2443" s="16" t="str">
        <f t="shared" si="120"/>
        <v>Ok</v>
      </c>
    </row>
    <row r="2444" spans="1:15" ht="15" x14ac:dyDescent="0.2">
      <c r="A2444" s="157" t="str">
        <f t="shared" si="121"/>
        <v>No</v>
      </c>
      <c r="B2444" s="13" t="s">
        <v>523</v>
      </c>
      <c r="C2444" s="14" t="s">
        <v>433</v>
      </c>
      <c r="D2444" s="13" t="s">
        <v>52</v>
      </c>
      <c r="E2444" s="153">
        <v>0</v>
      </c>
      <c r="F2444" s="15" t="s">
        <v>527</v>
      </c>
      <c r="G2444" s="154">
        <v>0</v>
      </c>
      <c r="H2444" s="155">
        <f t="shared" si="122"/>
        <v>0</v>
      </c>
      <c r="I2444" s="153">
        <v>0</v>
      </c>
      <c r="J2444" s="153">
        <v>0</v>
      </c>
      <c r="K2444" s="153">
        <v>0</v>
      </c>
      <c r="L2444" s="17"/>
      <c r="M2444" s="18"/>
      <c r="N2444" s="127"/>
      <c r="O2444" s="16" t="str">
        <f t="shared" si="120"/>
        <v>Ok</v>
      </c>
    </row>
    <row r="2445" spans="1:15" ht="15" x14ac:dyDescent="0.2">
      <c r="A2445" s="157" t="str">
        <f t="shared" si="121"/>
        <v>No</v>
      </c>
      <c r="B2445" s="13" t="s">
        <v>523</v>
      </c>
      <c r="C2445" s="14" t="s">
        <v>434</v>
      </c>
      <c r="D2445" s="13" t="s">
        <v>435</v>
      </c>
      <c r="E2445" s="153">
        <v>0</v>
      </c>
      <c r="F2445" s="15" t="s">
        <v>527</v>
      </c>
      <c r="G2445" s="154">
        <v>0</v>
      </c>
      <c r="H2445" s="155">
        <f t="shared" si="122"/>
        <v>0</v>
      </c>
      <c r="I2445" s="153">
        <v>0</v>
      </c>
      <c r="J2445" s="153">
        <v>0</v>
      </c>
      <c r="K2445" s="153">
        <v>0</v>
      </c>
      <c r="L2445" s="17"/>
      <c r="M2445" s="18"/>
      <c r="N2445" s="127"/>
      <c r="O2445" s="16" t="str">
        <f t="shared" si="120"/>
        <v>Ok</v>
      </c>
    </row>
    <row r="2446" spans="1:15" ht="15" x14ac:dyDescent="0.2">
      <c r="A2446" s="157" t="str">
        <f t="shared" si="121"/>
        <v>No</v>
      </c>
      <c r="B2446" s="13" t="s">
        <v>523</v>
      </c>
      <c r="C2446" s="14" t="s">
        <v>436</v>
      </c>
      <c r="D2446" s="13" t="s">
        <v>54</v>
      </c>
      <c r="E2446" s="153">
        <v>0</v>
      </c>
      <c r="F2446" s="15" t="s">
        <v>526</v>
      </c>
      <c r="G2446" s="154">
        <v>0</v>
      </c>
      <c r="H2446" s="155">
        <f t="shared" si="122"/>
        <v>0</v>
      </c>
      <c r="I2446" s="153">
        <v>0</v>
      </c>
      <c r="J2446" s="153">
        <v>0</v>
      </c>
      <c r="K2446" s="153">
        <v>0</v>
      </c>
      <c r="L2446" s="17"/>
      <c r="M2446" s="18"/>
      <c r="N2446" s="127"/>
      <c r="O2446" s="16" t="str">
        <f t="shared" si="120"/>
        <v>Ok</v>
      </c>
    </row>
    <row r="2447" spans="1:15" ht="15" x14ac:dyDescent="0.2">
      <c r="A2447" s="157" t="str">
        <f t="shared" ref="A2447" si="123">IF(OR(E2447&lt;&gt;0,G2447&lt;&gt;0),"Si","No")</f>
        <v>No</v>
      </c>
      <c r="B2447" s="13" t="s">
        <v>523</v>
      </c>
      <c r="C2447" s="14" t="s">
        <v>5781</v>
      </c>
      <c r="D2447" s="13" t="s">
        <v>5782</v>
      </c>
      <c r="E2447" s="153">
        <v>0</v>
      </c>
      <c r="F2447" s="15" t="s">
        <v>526</v>
      </c>
      <c r="G2447" s="154">
        <v>0</v>
      </c>
      <c r="H2447" s="155">
        <f t="shared" ref="H2447" si="124">+E2447-G2447</f>
        <v>0</v>
      </c>
      <c r="I2447" s="153">
        <v>0</v>
      </c>
      <c r="J2447" s="153">
        <v>0</v>
      </c>
      <c r="K2447" s="153">
        <v>0</v>
      </c>
      <c r="L2447" s="17"/>
      <c r="M2447" s="18"/>
      <c r="N2447" s="127"/>
      <c r="O2447" s="16" t="str">
        <f t="shared" ref="O2447" si="125">IF(H2447-SUM(I2447:K2447)&lt;&gt;0,"Verificar diferencias","Ok")</f>
        <v>Ok</v>
      </c>
    </row>
    <row r="2448" spans="1:15" ht="30" customHeight="1" x14ac:dyDescent="0.2">
      <c r="A2448" s="157" t="str">
        <f t="shared" si="121"/>
        <v>No</v>
      </c>
      <c r="B2448" s="13" t="s">
        <v>523</v>
      </c>
      <c r="C2448" s="14" t="s">
        <v>437</v>
      </c>
      <c r="D2448" s="13" t="s">
        <v>438</v>
      </c>
      <c r="E2448" s="153">
        <v>0</v>
      </c>
      <c r="F2448" s="15" t="s">
        <v>526</v>
      </c>
      <c r="G2448" s="154">
        <v>0</v>
      </c>
      <c r="H2448" s="155">
        <f t="shared" si="122"/>
        <v>0</v>
      </c>
      <c r="I2448" s="153">
        <v>0</v>
      </c>
      <c r="J2448" s="153">
        <v>0</v>
      </c>
      <c r="K2448" s="153">
        <v>0</v>
      </c>
      <c r="L2448" s="17"/>
      <c r="M2448" s="18"/>
      <c r="N2448" s="127"/>
      <c r="O2448" s="16" t="str">
        <f t="shared" si="120"/>
        <v>Ok</v>
      </c>
    </row>
    <row r="2449" spans="1:15" ht="25.5" x14ac:dyDescent="0.2">
      <c r="A2449" s="157" t="str">
        <f t="shared" si="121"/>
        <v>No</v>
      </c>
      <c r="B2449" s="13" t="s">
        <v>523</v>
      </c>
      <c r="C2449" s="14" t="s">
        <v>439</v>
      </c>
      <c r="D2449" s="13" t="s">
        <v>440</v>
      </c>
      <c r="E2449" s="153">
        <v>0</v>
      </c>
      <c r="F2449" s="15" t="s">
        <v>527</v>
      </c>
      <c r="G2449" s="154">
        <v>0</v>
      </c>
      <c r="H2449" s="155">
        <f t="shared" si="122"/>
        <v>0</v>
      </c>
      <c r="I2449" s="153">
        <v>0</v>
      </c>
      <c r="J2449" s="153">
        <v>0</v>
      </c>
      <c r="K2449" s="153">
        <v>0</v>
      </c>
      <c r="L2449" s="17"/>
      <c r="M2449" s="18"/>
      <c r="N2449" s="127"/>
      <c r="O2449" s="16" t="str">
        <f t="shared" si="120"/>
        <v>Ok</v>
      </c>
    </row>
    <row r="2450" spans="1:15" ht="15" x14ac:dyDescent="0.2">
      <c r="A2450" s="157" t="str">
        <f t="shared" si="121"/>
        <v>No</v>
      </c>
      <c r="B2450" s="13" t="s">
        <v>523</v>
      </c>
      <c r="C2450" s="14" t="s">
        <v>441</v>
      </c>
      <c r="D2450" s="13" t="s">
        <v>442</v>
      </c>
      <c r="E2450" s="153">
        <v>0</v>
      </c>
      <c r="F2450" s="15" t="s">
        <v>527</v>
      </c>
      <c r="G2450" s="154">
        <v>0</v>
      </c>
      <c r="H2450" s="155">
        <f t="shared" si="122"/>
        <v>0</v>
      </c>
      <c r="I2450" s="153">
        <v>0</v>
      </c>
      <c r="J2450" s="153">
        <v>0</v>
      </c>
      <c r="K2450" s="153">
        <v>0</v>
      </c>
      <c r="L2450" s="17"/>
      <c r="M2450" s="18"/>
      <c r="N2450" s="127"/>
      <c r="O2450" s="16" t="str">
        <f t="shared" si="120"/>
        <v>Ok</v>
      </c>
    </row>
    <row r="2451" spans="1:15" ht="25.5" x14ac:dyDescent="0.2">
      <c r="A2451" s="157" t="str">
        <f t="shared" si="121"/>
        <v>No</v>
      </c>
      <c r="B2451" s="13" t="s">
        <v>523</v>
      </c>
      <c r="C2451" s="14" t="s">
        <v>443</v>
      </c>
      <c r="D2451" s="13" t="s">
        <v>125</v>
      </c>
      <c r="E2451" s="153">
        <v>0</v>
      </c>
      <c r="F2451" s="15" t="s">
        <v>527</v>
      </c>
      <c r="G2451" s="154">
        <v>0</v>
      </c>
      <c r="H2451" s="155">
        <f t="shared" si="122"/>
        <v>0</v>
      </c>
      <c r="I2451" s="153">
        <v>0</v>
      </c>
      <c r="J2451" s="153">
        <v>0</v>
      </c>
      <c r="K2451" s="153">
        <v>0</v>
      </c>
      <c r="L2451" s="17"/>
      <c r="M2451" s="18"/>
      <c r="N2451" s="127"/>
      <c r="O2451" s="16" t="str">
        <f t="shared" si="120"/>
        <v>Ok</v>
      </c>
    </row>
    <row r="2452" spans="1:15" ht="27" customHeight="1" x14ac:dyDescent="0.2">
      <c r="A2452" s="157" t="str">
        <f t="shared" si="121"/>
        <v>No</v>
      </c>
      <c r="B2452" s="13" t="s">
        <v>523</v>
      </c>
      <c r="C2452" s="14" t="s">
        <v>444</v>
      </c>
      <c r="D2452" s="13" t="s">
        <v>41</v>
      </c>
      <c r="E2452" s="153">
        <v>0</v>
      </c>
      <c r="F2452" s="15" t="s">
        <v>527</v>
      </c>
      <c r="G2452" s="154">
        <v>0</v>
      </c>
      <c r="H2452" s="155">
        <f t="shared" si="122"/>
        <v>0</v>
      </c>
      <c r="I2452" s="153">
        <v>0</v>
      </c>
      <c r="J2452" s="153">
        <v>0</v>
      </c>
      <c r="K2452" s="153">
        <v>0</v>
      </c>
      <c r="L2452" s="17"/>
      <c r="M2452" s="18"/>
      <c r="N2452" s="127"/>
      <c r="O2452" s="16" t="str">
        <f t="shared" si="120"/>
        <v>Ok</v>
      </c>
    </row>
    <row r="2453" spans="1:15" ht="15" x14ac:dyDescent="0.2">
      <c r="A2453" s="157" t="str">
        <f t="shared" si="121"/>
        <v>No</v>
      </c>
      <c r="B2453" s="13" t="s">
        <v>523</v>
      </c>
      <c r="C2453" s="14" t="s">
        <v>445</v>
      </c>
      <c r="D2453" s="13" t="s">
        <v>446</v>
      </c>
      <c r="E2453" s="153">
        <v>0</v>
      </c>
      <c r="F2453" s="15" t="s">
        <v>525</v>
      </c>
      <c r="G2453" s="154">
        <v>0</v>
      </c>
      <c r="H2453" s="155">
        <f t="shared" si="122"/>
        <v>0</v>
      </c>
      <c r="I2453" s="153">
        <v>0</v>
      </c>
      <c r="J2453" s="153">
        <v>0</v>
      </c>
      <c r="K2453" s="153">
        <v>0</v>
      </c>
      <c r="L2453" s="17"/>
      <c r="M2453" s="18"/>
      <c r="N2453" s="127"/>
      <c r="O2453" s="16" t="str">
        <f t="shared" si="120"/>
        <v>Ok</v>
      </c>
    </row>
    <row r="2454" spans="1:15" ht="15" x14ac:dyDescent="0.2">
      <c r="A2454" s="157" t="str">
        <f t="shared" si="121"/>
        <v>No</v>
      </c>
      <c r="B2454" s="13" t="s">
        <v>523</v>
      </c>
      <c r="C2454" s="14" t="s">
        <v>447</v>
      </c>
      <c r="D2454" s="13" t="s">
        <v>448</v>
      </c>
      <c r="E2454" s="153">
        <v>0</v>
      </c>
      <c r="F2454" s="15" t="s">
        <v>527</v>
      </c>
      <c r="G2454" s="154">
        <v>0</v>
      </c>
      <c r="H2454" s="155">
        <f t="shared" si="122"/>
        <v>0</v>
      </c>
      <c r="I2454" s="153">
        <v>0</v>
      </c>
      <c r="J2454" s="153">
        <v>0</v>
      </c>
      <c r="K2454" s="153">
        <v>0</v>
      </c>
      <c r="L2454" s="17"/>
      <c r="M2454" s="18"/>
      <c r="N2454" s="127"/>
      <c r="O2454" s="16" t="str">
        <f t="shared" si="120"/>
        <v>Ok</v>
      </c>
    </row>
    <row r="2455" spans="1:15" ht="15" x14ac:dyDescent="0.2">
      <c r="A2455" s="157" t="str">
        <f t="shared" si="121"/>
        <v>No</v>
      </c>
      <c r="B2455" s="13" t="s">
        <v>523</v>
      </c>
      <c r="C2455" s="14" t="s">
        <v>449</v>
      </c>
      <c r="D2455" s="13" t="s">
        <v>48</v>
      </c>
      <c r="E2455" s="153">
        <v>0</v>
      </c>
      <c r="F2455" s="15" t="s">
        <v>527</v>
      </c>
      <c r="G2455" s="154">
        <v>0</v>
      </c>
      <c r="H2455" s="155">
        <f t="shared" si="122"/>
        <v>0</v>
      </c>
      <c r="I2455" s="153">
        <v>0</v>
      </c>
      <c r="J2455" s="153">
        <v>0</v>
      </c>
      <c r="K2455" s="153">
        <v>0</v>
      </c>
      <c r="L2455" s="17"/>
      <c r="M2455" s="18"/>
      <c r="N2455" s="127"/>
      <c r="O2455" s="16" t="str">
        <f t="shared" si="120"/>
        <v>Ok</v>
      </c>
    </row>
    <row r="2456" spans="1:15" ht="15" x14ac:dyDescent="0.2">
      <c r="A2456" s="157" t="str">
        <f t="shared" si="121"/>
        <v>No</v>
      </c>
      <c r="B2456" s="13" t="s">
        <v>523</v>
      </c>
      <c r="C2456" s="14" t="s">
        <v>450</v>
      </c>
      <c r="D2456" s="13" t="s">
        <v>451</v>
      </c>
      <c r="E2456" s="153">
        <v>0</v>
      </c>
      <c r="F2456" s="15" t="s">
        <v>527</v>
      </c>
      <c r="G2456" s="154">
        <v>0</v>
      </c>
      <c r="H2456" s="155">
        <f t="shared" si="122"/>
        <v>0</v>
      </c>
      <c r="I2456" s="153">
        <v>0</v>
      </c>
      <c r="J2456" s="153">
        <v>0</v>
      </c>
      <c r="K2456" s="153">
        <v>0</v>
      </c>
      <c r="L2456" s="17"/>
      <c r="M2456" s="18"/>
      <c r="N2456" s="127"/>
      <c r="O2456" s="16" t="str">
        <f t="shared" si="120"/>
        <v>Ok</v>
      </c>
    </row>
    <row r="2457" spans="1:15" ht="15" x14ac:dyDescent="0.2">
      <c r="A2457" s="157" t="str">
        <f t="shared" si="121"/>
        <v>No</v>
      </c>
      <c r="B2457" s="13" t="s">
        <v>523</v>
      </c>
      <c r="C2457" s="14" t="s">
        <v>452</v>
      </c>
      <c r="D2457" s="13" t="s">
        <v>453</v>
      </c>
      <c r="E2457" s="153">
        <v>0</v>
      </c>
      <c r="F2457" s="15" t="s">
        <v>525</v>
      </c>
      <c r="G2457" s="154">
        <v>0</v>
      </c>
      <c r="H2457" s="155">
        <f t="shared" si="122"/>
        <v>0</v>
      </c>
      <c r="I2457" s="153">
        <v>0</v>
      </c>
      <c r="J2457" s="153">
        <v>0</v>
      </c>
      <c r="K2457" s="153">
        <v>0</v>
      </c>
      <c r="L2457" s="17"/>
      <c r="M2457" s="18"/>
      <c r="N2457" s="127"/>
      <c r="O2457" s="16" t="str">
        <f t="shared" si="120"/>
        <v>Ok</v>
      </c>
    </row>
    <row r="2458" spans="1:15" ht="15" x14ac:dyDescent="0.2">
      <c r="A2458" s="157" t="str">
        <f t="shared" si="121"/>
        <v>No</v>
      </c>
      <c r="B2458" s="13" t="s">
        <v>523</v>
      </c>
      <c r="C2458" s="14" t="s">
        <v>454</v>
      </c>
      <c r="D2458" s="13" t="s">
        <v>455</v>
      </c>
      <c r="E2458" s="153">
        <v>0</v>
      </c>
      <c r="F2458" s="15" t="s">
        <v>527</v>
      </c>
      <c r="G2458" s="154">
        <v>0</v>
      </c>
      <c r="H2458" s="155">
        <f t="shared" si="122"/>
        <v>0</v>
      </c>
      <c r="I2458" s="153">
        <v>0</v>
      </c>
      <c r="J2458" s="153">
        <v>0</v>
      </c>
      <c r="K2458" s="153">
        <v>0</v>
      </c>
      <c r="L2458" s="17"/>
      <c r="M2458" s="18"/>
      <c r="N2458" s="127"/>
      <c r="O2458" s="16" t="str">
        <f t="shared" si="120"/>
        <v>Ok</v>
      </c>
    </row>
    <row r="2459" spans="1:15" ht="15" x14ac:dyDescent="0.2">
      <c r="A2459" s="157" t="str">
        <f t="shared" si="121"/>
        <v>No</v>
      </c>
      <c r="B2459" s="13" t="s">
        <v>523</v>
      </c>
      <c r="C2459" s="14" t="s">
        <v>456</v>
      </c>
      <c r="D2459" s="13" t="s">
        <v>457</v>
      </c>
      <c r="E2459" s="153">
        <v>0</v>
      </c>
      <c r="F2459" s="15" t="s">
        <v>525</v>
      </c>
      <c r="G2459" s="154">
        <v>0</v>
      </c>
      <c r="H2459" s="155">
        <f t="shared" si="122"/>
        <v>0</v>
      </c>
      <c r="I2459" s="153">
        <v>0</v>
      </c>
      <c r="J2459" s="153">
        <v>0</v>
      </c>
      <c r="K2459" s="153">
        <v>0</v>
      </c>
      <c r="L2459" s="17"/>
      <c r="M2459" s="18"/>
      <c r="N2459" s="127"/>
      <c r="O2459" s="16" t="str">
        <f t="shared" si="120"/>
        <v>Ok</v>
      </c>
    </row>
    <row r="2460" spans="1:15" ht="15" x14ac:dyDescent="0.2">
      <c r="A2460" s="157" t="str">
        <f t="shared" si="121"/>
        <v>No</v>
      </c>
      <c r="B2460" s="13" t="s">
        <v>523</v>
      </c>
      <c r="C2460" s="14" t="s">
        <v>458</v>
      </c>
      <c r="D2460" s="13" t="s">
        <v>459</v>
      </c>
      <c r="E2460" s="153">
        <v>0</v>
      </c>
      <c r="F2460" s="15" t="s">
        <v>525</v>
      </c>
      <c r="G2460" s="154">
        <v>0</v>
      </c>
      <c r="H2460" s="155">
        <f t="shared" si="122"/>
        <v>0</v>
      </c>
      <c r="I2460" s="153">
        <v>0</v>
      </c>
      <c r="J2460" s="153">
        <v>0</v>
      </c>
      <c r="K2460" s="153">
        <v>0</v>
      </c>
      <c r="L2460" s="17"/>
      <c r="M2460" s="18"/>
      <c r="N2460" s="127"/>
      <c r="O2460" s="16" t="str">
        <f t="shared" si="120"/>
        <v>Ok</v>
      </c>
    </row>
    <row r="2461" spans="1:15" ht="15" x14ac:dyDescent="0.2">
      <c r="A2461" s="157" t="str">
        <f t="shared" si="121"/>
        <v>No</v>
      </c>
      <c r="B2461" s="13" t="s">
        <v>523</v>
      </c>
      <c r="C2461" s="14" t="s">
        <v>460</v>
      </c>
      <c r="D2461" s="13" t="s">
        <v>55</v>
      </c>
      <c r="E2461" s="153">
        <v>0</v>
      </c>
      <c r="F2461" s="15" t="s">
        <v>525</v>
      </c>
      <c r="G2461" s="154">
        <v>0</v>
      </c>
      <c r="H2461" s="155">
        <f t="shared" si="122"/>
        <v>0</v>
      </c>
      <c r="I2461" s="153">
        <v>0</v>
      </c>
      <c r="J2461" s="153">
        <v>0</v>
      </c>
      <c r="K2461" s="153">
        <v>0</v>
      </c>
      <c r="L2461" s="17"/>
      <c r="M2461" s="18"/>
      <c r="N2461" s="127"/>
      <c r="O2461" s="16" t="str">
        <f t="shared" si="120"/>
        <v>Ok</v>
      </c>
    </row>
    <row r="2462" spans="1:15" ht="15" x14ac:dyDescent="0.2">
      <c r="A2462" s="157" t="str">
        <f t="shared" si="121"/>
        <v>No</v>
      </c>
      <c r="B2462" s="13" t="s">
        <v>523</v>
      </c>
      <c r="C2462" s="14" t="s">
        <v>461</v>
      </c>
      <c r="D2462" s="13" t="s">
        <v>56</v>
      </c>
      <c r="E2462" s="153">
        <v>0</v>
      </c>
      <c r="F2462" s="15" t="s">
        <v>525</v>
      </c>
      <c r="G2462" s="154">
        <v>0</v>
      </c>
      <c r="H2462" s="155">
        <f t="shared" si="122"/>
        <v>0</v>
      </c>
      <c r="I2462" s="153">
        <v>0</v>
      </c>
      <c r="J2462" s="153">
        <v>0</v>
      </c>
      <c r="K2462" s="153">
        <v>0</v>
      </c>
      <c r="L2462" s="17"/>
      <c r="M2462" s="18"/>
      <c r="N2462" s="127"/>
      <c r="O2462" s="16" t="str">
        <f t="shared" si="120"/>
        <v>Ok</v>
      </c>
    </row>
    <row r="2463" spans="1:15" ht="15" x14ac:dyDescent="0.2">
      <c r="A2463" s="157" t="str">
        <f t="shared" si="121"/>
        <v>No</v>
      </c>
      <c r="B2463" s="13" t="s">
        <v>523</v>
      </c>
      <c r="C2463" s="14" t="s">
        <v>462</v>
      </c>
      <c r="D2463" s="13" t="s">
        <v>169</v>
      </c>
      <c r="E2463" s="153">
        <v>0</v>
      </c>
      <c r="F2463" s="15" t="s">
        <v>525</v>
      </c>
      <c r="G2463" s="154">
        <v>0</v>
      </c>
      <c r="H2463" s="155">
        <f t="shared" si="122"/>
        <v>0</v>
      </c>
      <c r="I2463" s="153">
        <v>0</v>
      </c>
      <c r="J2463" s="153">
        <v>0</v>
      </c>
      <c r="K2463" s="153">
        <v>0</v>
      </c>
      <c r="L2463" s="17"/>
      <c r="M2463" s="18"/>
      <c r="N2463" s="127"/>
      <c r="O2463" s="16" t="str">
        <f t="shared" si="120"/>
        <v>Ok</v>
      </c>
    </row>
    <row r="2464" spans="1:15" ht="15" x14ac:dyDescent="0.2">
      <c r="A2464" s="157" t="str">
        <f t="shared" si="121"/>
        <v>No</v>
      </c>
      <c r="B2464" s="13" t="s">
        <v>523</v>
      </c>
      <c r="C2464" s="14" t="s">
        <v>463</v>
      </c>
      <c r="D2464" s="13" t="s">
        <v>57</v>
      </c>
      <c r="E2464" s="153">
        <v>0</v>
      </c>
      <c r="F2464" s="15" t="s">
        <v>525</v>
      </c>
      <c r="G2464" s="154">
        <v>0</v>
      </c>
      <c r="H2464" s="155">
        <f t="shared" si="122"/>
        <v>0</v>
      </c>
      <c r="I2464" s="153">
        <v>0</v>
      </c>
      <c r="J2464" s="153">
        <v>0</v>
      </c>
      <c r="K2464" s="153">
        <v>0</v>
      </c>
      <c r="L2464" s="17"/>
      <c r="M2464" s="18"/>
      <c r="N2464" s="127"/>
      <c r="O2464" s="16" t="str">
        <f t="shared" si="120"/>
        <v>Ok</v>
      </c>
    </row>
    <row r="2465" spans="1:15" ht="25.5" x14ac:dyDescent="0.2">
      <c r="A2465" s="157" t="str">
        <f t="shared" si="121"/>
        <v>No</v>
      </c>
      <c r="B2465" s="13" t="s">
        <v>523</v>
      </c>
      <c r="C2465" s="14" t="s">
        <v>464</v>
      </c>
      <c r="D2465" s="13" t="s">
        <v>465</v>
      </c>
      <c r="E2465" s="153">
        <v>0</v>
      </c>
      <c r="F2465" s="15" t="s">
        <v>525</v>
      </c>
      <c r="G2465" s="154">
        <v>0</v>
      </c>
      <c r="H2465" s="155">
        <f t="shared" si="122"/>
        <v>0</v>
      </c>
      <c r="I2465" s="153">
        <v>0</v>
      </c>
      <c r="J2465" s="153">
        <v>0</v>
      </c>
      <c r="K2465" s="153">
        <v>0</v>
      </c>
      <c r="L2465" s="17"/>
      <c r="M2465" s="18"/>
      <c r="N2465" s="127"/>
      <c r="O2465" s="16" t="str">
        <f t="shared" si="120"/>
        <v>Ok</v>
      </c>
    </row>
    <row r="2466" spans="1:15" ht="15" x14ac:dyDescent="0.2">
      <c r="A2466" s="157" t="str">
        <f t="shared" si="121"/>
        <v>No</v>
      </c>
      <c r="B2466" s="13" t="s">
        <v>523</v>
      </c>
      <c r="C2466" s="14" t="s">
        <v>466</v>
      </c>
      <c r="D2466" s="13" t="s">
        <v>58</v>
      </c>
      <c r="E2466" s="153">
        <v>0</v>
      </c>
      <c r="F2466" s="15" t="s">
        <v>525</v>
      </c>
      <c r="G2466" s="154">
        <v>0</v>
      </c>
      <c r="H2466" s="155">
        <f t="shared" si="122"/>
        <v>0</v>
      </c>
      <c r="I2466" s="153">
        <v>0</v>
      </c>
      <c r="J2466" s="153">
        <v>0</v>
      </c>
      <c r="K2466" s="153">
        <v>0</v>
      </c>
      <c r="L2466" s="17"/>
      <c r="M2466" s="18"/>
      <c r="N2466" s="127"/>
      <c r="O2466" s="16" t="str">
        <f t="shared" si="120"/>
        <v>Ok</v>
      </c>
    </row>
    <row r="2467" spans="1:15" ht="15" x14ac:dyDescent="0.2">
      <c r="A2467" s="157" t="str">
        <f t="shared" si="121"/>
        <v>No</v>
      </c>
      <c r="B2467" s="13" t="s">
        <v>523</v>
      </c>
      <c r="C2467" s="14" t="s">
        <v>467</v>
      </c>
      <c r="D2467" s="13" t="s">
        <v>468</v>
      </c>
      <c r="E2467" s="153">
        <v>0</v>
      </c>
      <c r="F2467" s="15" t="s">
        <v>525</v>
      </c>
      <c r="G2467" s="154">
        <v>0</v>
      </c>
      <c r="H2467" s="155">
        <f t="shared" si="122"/>
        <v>0</v>
      </c>
      <c r="I2467" s="153">
        <v>0</v>
      </c>
      <c r="J2467" s="153">
        <v>0</v>
      </c>
      <c r="K2467" s="153">
        <v>0</v>
      </c>
      <c r="L2467" s="17"/>
      <c r="M2467" s="18"/>
      <c r="N2467" s="127"/>
      <c r="O2467" s="16" t="str">
        <f t="shared" si="120"/>
        <v>Ok</v>
      </c>
    </row>
    <row r="2468" spans="1:15" ht="25.5" x14ac:dyDescent="0.2">
      <c r="A2468" s="157" t="str">
        <f t="shared" si="121"/>
        <v>No</v>
      </c>
      <c r="B2468" s="13" t="s">
        <v>523</v>
      </c>
      <c r="C2468" s="14" t="s">
        <v>469</v>
      </c>
      <c r="D2468" s="13" t="s">
        <v>470</v>
      </c>
      <c r="E2468" s="153">
        <v>0</v>
      </c>
      <c r="F2468" s="15" t="s">
        <v>525</v>
      </c>
      <c r="G2468" s="154">
        <v>0</v>
      </c>
      <c r="H2468" s="155">
        <f t="shared" si="122"/>
        <v>0</v>
      </c>
      <c r="I2468" s="153">
        <v>0</v>
      </c>
      <c r="J2468" s="153">
        <v>0</v>
      </c>
      <c r="K2468" s="153">
        <v>0</v>
      </c>
      <c r="L2468" s="17"/>
      <c r="M2468" s="18"/>
      <c r="N2468" s="127"/>
      <c r="O2468" s="16" t="str">
        <f t="shared" si="120"/>
        <v>Ok</v>
      </c>
    </row>
    <row r="2469" spans="1:15" ht="25.5" x14ac:dyDescent="0.2">
      <c r="A2469" s="157" t="str">
        <f t="shared" si="121"/>
        <v>No</v>
      </c>
      <c r="B2469" s="13" t="s">
        <v>523</v>
      </c>
      <c r="C2469" s="14" t="s">
        <v>471</v>
      </c>
      <c r="D2469" s="13" t="s">
        <v>472</v>
      </c>
      <c r="E2469" s="153">
        <v>0</v>
      </c>
      <c r="F2469" s="15" t="s">
        <v>525</v>
      </c>
      <c r="G2469" s="154">
        <v>0</v>
      </c>
      <c r="H2469" s="155">
        <f t="shared" si="122"/>
        <v>0</v>
      </c>
      <c r="I2469" s="153">
        <v>0</v>
      </c>
      <c r="J2469" s="153">
        <v>0</v>
      </c>
      <c r="K2469" s="153">
        <v>0</v>
      </c>
      <c r="L2469" s="17"/>
      <c r="M2469" s="18"/>
      <c r="N2469" s="127"/>
      <c r="O2469" s="16" t="str">
        <f t="shared" si="120"/>
        <v>Ok</v>
      </c>
    </row>
    <row r="2470" spans="1:15" ht="25.5" x14ac:dyDescent="0.2">
      <c r="A2470" s="157" t="str">
        <f t="shared" si="121"/>
        <v>No</v>
      </c>
      <c r="B2470" s="13" t="s">
        <v>523</v>
      </c>
      <c r="C2470" s="14" t="s">
        <v>473</v>
      </c>
      <c r="D2470" s="13" t="s">
        <v>474</v>
      </c>
      <c r="E2470" s="153">
        <v>0</v>
      </c>
      <c r="F2470" s="15" t="s">
        <v>525</v>
      </c>
      <c r="G2470" s="154">
        <v>0</v>
      </c>
      <c r="H2470" s="155">
        <f t="shared" si="122"/>
        <v>0</v>
      </c>
      <c r="I2470" s="153">
        <v>0</v>
      </c>
      <c r="J2470" s="153">
        <v>0</v>
      </c>
      <c r="K2470" s="153">
        <v>0</v>
      </c>
      <c r="L2470" s="17"/>
      <c r="M2470" s="18"/>
      <c r="N2470" s="127"/>
      <c r="O2470" s="16" t="str">
        <f t="shared" si="120"/>
        <v>Ok</v>
      </c>
    </row>
    <row r="2471" spans="1:15" ht="25.5" x14ac:dyDescent="0.2">
      <c r="A2471" s="157" t="str">
        <f t="shared" si="121"/>
        <v>No</v>
      </c>
      <c r="B2471" s="13" t="s">
        <v>523</v>
      </c>
      <c r="C2471" s="14" t="s">
        <v>475</v>
      </c>
      <c r="D2471" s="13" t="s">
        <v>476</v>
      </c>
      <c r="E2471" s="153">
        <v>0</v>
      </c>
      <c r="F2471" s="15" t="s">
        <v>525</v>
      </c>
      <c r="G2471" s="154">
        <v>0</v>
      </c>
      <c r="H2471" s="155">
        <f t="shared" si="122"/>
        <v>0</v>
      </c>
      <c r="I2471" s="153">
        <v>0</v>
      </c>
      <c r="J2471" s="153">
        <v>0</v>
      </c>
      <c r="K2471" s="153">
        <v>0</v>
      </c>
      <c r="L2471" s="17"/>
      <c r="M2471" s="18"/>
      <c r="N2471" s="127"/>
      <c r="O2471" s="16" t="str">
        <f t="shared" si="120"/>
        <v>Ok</v>
      </c>
    </row>
    <row r="2472" spans="1:15" ht="25.5" x14ac:dyDescent="0.2">
      <c r="A2472" s="157" t="str">
        <f t="shared" si="121"/>
        <v>No</v>
      </c>
      <c r="B2472" s="13" t="s">
        <v>523</v>
      </c>
      <c r="C2472" s="14" t="s">
        <v>477</v>
      </c>
      <c r="D2472" s="13" t="s">
        <v>478</v>
      </c>
      <c r="E2472" s="153">
        <v>0</v>
      </c>
      <c r="F2472" s="15" t="s">
        <v>525</v>
      </c>
      <c r="G2472" s="154">
        <v>0</v>
      </c>
      <c r="H2472" s="155">
        <f t="shared" si="122"/>
        <v>0</v>
      </c>
      <c r="I2472" s="153">
        <v>0</v>
      </c>
      <c r="J2472" s="153">
        <v>0</v>
      </c>
      <c r="K2472" s="153">
        <v>0</v>
      </c>
      <c r="L2472" s="17"/>
      <c r="M2472" s="18"/>
      <c r="N2472" s="127"/>
      <c r="O2472" s="16" t="str">
        <f t="shared" si="120"/>
        <v>Ok</v>
      </c>
    </row>
    <row r="2473" spans="1:15" ht="25.5" x14ac:dyDescent="0.2">
      <c r="A2473" s="157" t="str">
        <f t="shared" si="121"/>
        <v>No</v>
      </c>
      <c r="B2473" s="13" t="s">
        <v>523</v>
      </c>
      <c r="C2473" s="14" t="s">
        <v>479</v>
      </c>
      <c r="D2473" s="13" t="s">
        <v>480</v>
      </c>
      <c r="E2473" s="153">
        <v>0</v>
      </c>
      <c r="F2473" s="15" t="s">
        <v>525</v>
      </c>
      <c r="G2473" s="154">
        <v>0</v>
      </c>
      <c r="H2473" s="155">
        <f t="shared" si="122"/>
        <v>0</v>
      </c>
      <c r="I2473" s="153">
        <v>0</v>
      </c>
      <c r="J2473" s="153">
        <v>0</v>
      </c>
      <c r="K2473" s="153">
        <v>0</v>
      </c>
      <c r="L2473" s="17"/>
      <c r="M2473" s="18"/>
      <c r="N2473" s="127"/>
      <c r="O2473" s="16" t="str">
        <f t="shared" si="120"/>
        <v>Ok</v>
      </c>
    </row>
    <row r="2474" spans="1:15" ht="25.5" x14ac:dyDescent="0.2">
      <c r="A2474" s="157" t="str">
        <f t="shared" si="121"/>
        <v>No</v>
      </c>
      <c r="B2474" s="13" t="s">
        <v>523</v>
      </c>
      <c r="C2474" s="14" t="s">
        <v>481</v>
      </c>
      <c r="D2474" s="13" t="s">
        <v>482</v>
      </c>
      <c r="E2474" s="153">
        <v>0</v>
      </c>
      <c r="F2474" s="15" t="s">
        <v>525</v>
      </c>
      <c r="G2474" s="154">
        <v>0</v>
      </c>
      <c r="H2474" s="155">
        <f t="shared" si="122"/>
        <v>0</v>
      </c>
      <c r="I2474" s="153">
        <v>0</v>
      </c>
      <c r="J2474" s="153">
        <v>0</v>
      </c>
      <c r="K2474" s="153">
        <v>0</v>
      </c>
      <c r="L2474" s="17"/>
      <c r="M2474" s="18"/>
      <c r="N2474" s="127"/>
      <c r="O2474" s="16" t="str">
        <f t="shared" si="120"/>
        <v>Ok</v>
      </c>
    </row>
    <row r="2475" spans="1:15" ht="15" x14ac:dyDescent="0.2">
      <c r="A2475" s="157" t="str">
        <f t="shared" si="121"/>
        <v>No</v>
      </c>
      <c r="B2475" s="13" t="s">
        <v>523</v>
      </c>
      <c r="C2475" s="14" t="s">
        <v>483</v>
      </c>
      <c r="D2475" s="13" t="s">
        <v>63</v>
      </c>
      <c r="E2475" s="153">
        <v>0</v>
      </c>
      <c r="F2475" s="15" t="s">
        <v>526</v>
      </c>
      <c r="G2475" s="154">
        <v>0</v>
      </c>
      <c r="H2475" s="155">
        <f t="shared" si="122"/>
        <v>0</v>
      </c>
      <c r="I2475" s="153">
        <v>0</v>
      </c>
      <c r="J2475" s="153">
        <v>0</v>
      </c>
      <c r="K2475" s="153">
        <v>0</v>
      </c>
      <c r="L2475" s="17"/>
      <c r="M2475" s="18"/>
      <c r="N2475" s="127"/>
      <c r="O2475" s="16" t="str">
        <f t="shared" si="120"/>
        <v>Ok</v>
      </c>
    </row>
    <row r="2476" spans="1:15" ht="15" x14ac:dyDescent="0.2">
      <c r="A2476" s="157" t="str">
        <f t="shared" si="121"/>
        <v>No</v>
      </c>
      <c r="B2476" s="13" t="s">
        <v>523</v>
      </c>
      <c r="C2476" s="14" t="s">
        <v>484</v>
      </c>
      <c r="D2476" s="13" t="s">
        <v>65</v>
      </c>
      <c r="E2476" s="153">
        <v>0</v>
      </c>
      <c r="F2476" s="15" t="s">
        <v>526</v>
      </c>
      <c r="G2476" s="154">
        <v>0</v>
      </c>
      <c r="H2476" s="155">
        <f t="shared" si="122"/>
        <v>0</v>
      </c>
      <c r="I2476" s="153">
        <v>0</v>
      </c>
      <c r="J2476" s="153">
        <v>0</v>
      </c>
      <c r="K2476" s="153">
        <v>0</v>
      </c>
      <c r="L2476" s="17"/>
      <c r="M2476" s="18"/>
      <c r="N2476" s="127"/>
      <c r="O2476" s="16" t="str">
        <f t="shared" si="120"/>
        <v>Ok</v>
      </c>
    </row>
    <row r="2477" spans="1:15" ht="15" x14ac:dyDescent="0.2">
      <c r="A2477" s="157" t="str">
        <f t="shared" si="121"/>
        <v>No</v>
      </c>
      <c r="B2477" s="13" t="s">
        <v>523</v>
      </c>
      <c r="C2477" s="14" t="s">
        <v>485</v>
      </c>
      <c r="D2477" s="13" t="s">
        <v>66</v>
      </c>
      <c r="E2477" s="153">
        <v>0</v>
      </c>
      <c r="F2477" s="15" t="s">
        <v>526</v>
      </c>
      <c r="G2477" s="154">
        <v>0</v>
      </c>
      <c r="H2477" s="155">
        <f t="shared" si="122"/>
        <v>0</v>
      </c>
      <c r="I2477" s="153">
        <v>0</v>
      </c>
      <c r="J2477" s="153">
        <v>0</v>
      </c>
      <c r="K2477" s="153">
        <v>0</v>
      </c>
      <c r="L2477" s="17"/>
      <c r="M2477" s="18"/>
      <c r="N2477" s="127"/>
      <c r="O2477" s="16" t="str">
        <f t="shared" si="120"/>
        <v>Ok</v>
      </c>
    </row>
    <row r="2478" spans="1:15" ht="15" x14ac:dyDescent="0.2">
      <c r="A2478" s="157" t="str">
        <f t="shared" si="121"/>
        <v>No</v>
      </c>
      <c r="B2478" s="13" t="s">
        <v>523</v>
      </c>
      <c r="C2478" s="14" t="s">
        <v>486</v>
      </c>
      <c r="D2478" s="13" t="s">
        <v>64</v>
      </c>
      <c r="E2478" s="153">
        <v>0</v>
      </c>
      <c r="F2478" s="15" t="s">
        <v>526</v>
      </c>
      <c r="G2478" s="154">
        <v>0</v>
      </c>
      <c r="H2478" s="155">
        <f t="shared" si="122"/>
        <v>0</v>
      </c>
      <c r="I2478" s="153">
        <v>0</v>
      </c>
      <c r="J2478" s="153">
        <v>0</v>
      </c>
      <c r="K2478" s="153">
        <v>0</v>
      </c>
      <c r="L2478" s="17"/>
      <c r="M2478" s="18"/>
      <c r="N2478" s="127"/>
      <c r="O2478" s="16" t="str">
        <f t="shared" si="120"/>
        <v>Ok</v>
      </c>
    </row>
    <row r="2479" spans="1:15" ht="15" x14ac:dyDescent="0.2">
      <c r="A2479" s="157" t="str">
        <f t="shared" si="121"/>
        <v>No</v>
      </c>
      <c r="B2479" s="13" t="s">
        <v>523</v>
      </c>
      <c r="C2479" s="14" t="s">
        <v>6209</v>
      </c>
      <c r="D2479" s="13" t="s">
        <v>6208</v>
      </c>
      <c r="E2479" s="153">
        <v>0</v>
      </c>
      <c r="F2479" s="15" t="s">
        <v>526</v>
      </c>
      <c r="G2479" s="154">
        <v>0</v>
      </c>
      <c r="H2479" s="155">
        <f t="shared" si="122"/>
        <v>0</v>
      </c>
      <c r="I2479" s="153">
        <v>0</v>
      </c>
      <c r="J2479" s="153">
        <v>0</v>
      </c>
      <c r="K2479" s="153">
        <v>0</v>
      </c>
      <c r="L2479" s="17"/>
      <c r="M2479" s="18"/>
      <c r="N2479" s="127"/>
      <c r="O2479" s="16" t="str">
        <f t="shared" si="120"/>
        <v>Ok</v>
      </c>
    </row>
    <row r="2480" spans="1:15" ht="25.5" x14ac:dyDescent="0.2">
      <c r="A2480" s="157" t="str">
        <f t="shared" si="121"/>
        <v>No</v>
      </c>
      <c r="B2480" s="13" t="s">
        <v>523</v>
      </c>
      <c r="C2480" s="14" t="s">
        <v>487</v>
      </c>
      <c r="D2480" s="13" t="s">
        <v>488</v>
      </c>
      <c r="E2480" s="153">
        <v>0</v>
      </c>
      <c r="F2480" s="15" t="s">
        <v>526</v>
      </c>
      <c r="G2480" s="154">
        <v>0</v>
      </c>
      <c r="H2480" s="155">
        <f t="shared" si="122"/>
        <v>0</v>
      </c>
      <c r="I2480" s="153">
        <v>0</v>
      </c>
      <c r="J2480" s="153">
        <v>0</v>
      </c>
      <c r="K2480" s="153">
        <v>0</v>
      </c>
      <c r="L2480" s="17"/>
      <c r="M2480" s="18"/>
      <c r="N2480" s="127"/>
      <c r="O2480" s="16" t="str">
        <f t="shared" si="120"/>
        <v>Ok</v>
      </c>
    </row>
    <row r="2481" spans="1:15" ht="25.5" x14ac:dyDescent="0.2">
      <c r="A2481" s="157" t="str">
        <f t="shared" si="121"/>
        <v>No</v>
      </c>
      <c r="B2481" s="13" t="s">
        <v>523</v>
      </c>
      <c r="C2481" s="14" t="s">
        <v>489</v>
      </c>
      <c r="D2481" s="13" t="s">
        <v>59</v>
      </c>
      <c r="E2481" s="153">
        <v>0</v>
      </c>
      <c r="F2481" s="15" t="s">
        <v>526</v>
      </c>
      <c r="G2481" s="154">
        <v>0</v>
      </c>
      <c r="H2481" s="155">
        <f t="shared" si="122"/>
        <v>0</v>
      </c>
      <c r="I2481" s="153">
        <v>0</v>
      </c>
      <c r="J2481" s="153">
        <v>0</v>
      </c>
      <c r="K2481" s="153">
        <v>0</v>
      </c>
      <c r="L2481" s="17"/>
      <c r="M2481" s="18"/>
      <c r="N2481" s="127"/>
      <c r="O2481" s="16" t="str">
        <f t="shared" si="120"/>
        <v>Ok</v>
      </c>
    </row>
    <row r="2482" spans="1:15" ht="15" x14ac:dyDescent="0.2">
      <c r="A2482" s="157" t="str">
        <f t="shared" si="121"/>
        <v>No</v>
      </c>
      <c r="B2482" s="13" t="s">
        <v>523</v>
      </c>
      <c r="C2482" s="14" t="s">
        <v>490</v>
      </c>
      <c r="D2482" s="13" t="s">
        <v>491</v>
      </c>
      <c r="E2482" s="153">
        <v>0</v>
      </c>
      <c r="F2482" s="15" t="s">
        <v>527</v>
      </c>
      <c r="G2482" s="154">
        <v>0</v>
      </c>
      <c r="H2482" s="155">
        <f t="shared" si="122"/>
        <v>0</v>
      </c>
      <c r="I2482" s="153">
        <v>0</v>
      </c>
      <c r="J2482" s="153">
        <v>0</v>
      </c>
      <c r="K2482" s="153">
        <v>0</v>
      </c>
      <c r="L2482" s="17"/>
      <c r="M2482" s="18"/>
      <c r="N2482" s="127"/>
      <c r="O2482" s="16" t="str">
        <f t="shared" si="120"/>
        <v>Ok</v>
      </c>
    </row>
    <row r="2483" spans="1:15" ht="15" x14ac:dyDescent="0.2">
      <c r="A2483" s="157" t="str">
        <f t="shared" si="121"/>
        <v>No</v>
      </c>
      <c r="B2483" s="13" t="s">
        <v>523</v>
      </c>
      <c r="C2483" s="14" t="s">
        <v>492</v>
      </c>
      <c r="D2483" s="13" t="s">
        <v>493</v>
      </c>
      <c r="E2483" s="153">
        <v>0</v>
      </c>
      <c r="F2483" s="15" t="s">
        <v>528</v>
      </c>
      <c r="G2483" s="154">
        <v>0</v>
      </c>
      <c r="H2483" s="155">
        <f t="shared" si="122"/>
        <v>0</v>
      </c>
      <c r="I2483" s="153">
        <v>0</v>
      </c>
      <c r="J2483" s="153">
        <v>0</v>
      </c>
      <c r="K2483" s="153">
        <v>0</v>
      </c>
      <c r="L2483" s="17"/>
      <c r="M2483" s="18"/>
      <c r="N2483" s="127"/>
      <c r="O2483" s="16" t="str">
        <f t="shared" si="120"/>
        <v>Ok</v>
      </c>
    </row>
    <row r="2484" spans="1:15" ht="15" x14ac:dyDescent="0.2">
      <c r="A2484" s="157" t="str">
        <f t="shared" si="121"/>
        <v>No</v>
      </c>
      <c r="B2484" s="13" t="s">
        <v>522</v>
      </c>
      <c r="C2484" s="14" t="s">
        <v>494</v>
      </c>
      <c r="D2484" s="13" t="s">
        <v>63</v>
      </c>
      <c r="E2484" s="153">
        <v>0</v>
      </c>
      <c r="F2484" s="15" t="s">
        <v>526</v>
      </c>
      <c r="G2484" s="154">
        <v>0</v>
      </c>
      <c r="H2484" s="155">
        <f t="shared" si="122"/>
        <v>0</v>
      </c>
      <c r="I2484" s="153">
        <v>0</v>
      </c>
      <c r="J2484" s="153">
        <v>0</v>
      </c>
      <c r="K2484" s="153">
        <v>0</v>
      </c>
      <c r="L2484" s="17"/>
      <c r="M2484" s="18"/>
      <c r="N2484" s="127"/>
      <c r="O2484" s="16" t="str">
        <f t="shared" si="120"/>
        <v>Ok</v>
      </c>
    </row>
    <row r="2485" spans="1:15" ht="15" x14ac:dyDescent="0.2">
      <c r="A2485" s="157" t="str">
        <f t="shared" si="121"/>
        <v>No</v>
      </c>
      <c r="B2485" s="13" t="s">
        <v>522</v>
      </c>
      <c r="C2485" s="14" t="s">
        <v>495</v>
      </c>
      <c r="D2485" s="13" t="s">
        <v>64</v>
      </c>
      <c r="E2485" s="153">
        <v>0</v>
      </c>
      <c r="F2485" s="15" t="s">
        <v>526</v>
      </c>
      <c r="G2485" s="154">
        <v>0</v>
      </c>
      <c r="H2485" s="155">
        <f t="shared" si="122"/>
        <v>0</v>
      </c>
      <c r="I2485" s="153">
        <v>0</v>
      </c>
      <c r="J2485" s="153">
        <v>0</v>
      </c>
      <c r="K2485" s="153">
        <v>0</v>
      </c>
      <c r="L2485" s="17"/>
      <c r="M2485" s="18"/>
      <c r="N2485" s="127"/>
      <c r="O2485" s="16" t="str">
        <f t="shared" si="120"/>
        <v>Ok</v>
      </c>
    </row>
    <row r="2486" spans="1:15" ht="15" x14ac:dyDescent="0.2">
      <c r="A2486" s="157" t="str">
        <f t="shared" si="121"/>
        <v>No</v>
      </c>
      <c r="B2486" s="13" t="s">
        <v>522</v>
      </c>
      <c r="C2486" s="14" t="s">
        <v>496</v>
      </c>
      <c r="D2486" s="13" t="s">
        <v>65</v>
      </c>
      <c r="E2486" s="153">
        <v>0</v>
      </c>
      <c r="F2486" s="15" t="s">
        <v>526</v>
      </c>
      <c r="G2486" s="154">
        <v>0</v>
      </c>
      <c r="H2486" s="155">
        <f t="shared" si="122"/>
        <v>0</v>
      </c>
      <c r="I2486" s="153">
        <v>0</v>
      </c>
      <c r="J2486" s="153">
        <v>0</v>
      </c>
      <c r="K2486" s="153">
        <v>0</v>
      </c>
      <c r="L2486" s="17"/>
      <c r="M2486" s="18"/>
      <c r="N2486" s="127"/>
      <c r="O2486" s="16" t="str">
        <f t="shared" si="120"/>
        <v>Ok</v>
      </c>
    </row>
    <row r="2487" spans="1:15" ht="15" x14ac:dyDescent="0.2">
      <c r="A2487" s="157" t="str">
        <f t="shared" si="121"/>
        <v>No</v>
      </c>
      <c r="B2487" s="13" t="s">
        <v>522</v>
      </c>
      <c r="C2487" s="14" t="s">
        <v>497</v>
      </c>
      <c r="D2487" s="13" t="s">
        <v>66</v>
      </c>
      <c r="E2487" s="153">
        <v>0</v>
      </c>
      <c r="F2487" s="15" t="s">
        <v>526</v>
      </c>
      <c r="G2487" s="154">
        <v>0</v>
      </c>
      <c r="H2487" s="155">
        <f t="shared" si="122"/>
        <v>0</v>
      </c>
      <c r="I2487" s="153">
        <v>0</v>
      </c>
      <c r="J2487" s="153">
        <v>0</v>
      </c>
      <c r="K2487" s="153">
        <v>0</v>
      </c>
      <c r="L2487" s="17"/>
      <c r="M2487" s="18"/>
      <c r="N2487" s="127"/>
      <c r="O2487" s="16" t="str">
        <f t="shared" si="120"/>
        <v>Ok</v>
      </c>
    </row>
    <row r="2488" spans="1:15" ht="25.5" x14ac:dyDescent="0.2">
      <c r="A2488" s="157" t="str">
        <f t="shared" si="121"/>
        <v>No</v>
      </c>
      <c r="B2488" s="13" t="s">
        <v>522</v>
      </c>
      <c r="C2488" s="14" t="s">
        <v>10941</v>
      </c>
      <c r="D2488" s="13" t="s">
        <v>10942</v>
      </c>
      <c r="E2488" s="153">
        <v>0</v>
      </c>
      <c r="F2488" s="15" t="s">
        <v>526</v>
      </c>
      <c r="G2488" s="154">
        <v>0</v>
      </c>
      <c r="H2488" s="155">
        <f t="shared" si="122"/>
        <v>0</v>
      </c>
      <c r="I2488" s="153">
        <v>0</v>
      </c>
      <c r="J2488" s="153">
        <v>0</v>
      </c>
      <c r="K2488" s="153">
        <v>0</v>
      </c>
      <c r="L2488" s="17"/>
      <c r="M2488" s="18"/>
      <c r="N2488" s="127"/>
      <c r="O2488" s="16" t="str">
        <f t="shared" si="120"/>
        <v>Ok</v>
      </c>
    </row>
    <row r="2489" spans="1:15" ht="15" x14ac:dyDescent="0.2">
      <c r="A2489" s="157" t="str">
        <f t="shared" si="121"/>
        <v>No</v>
      </c>
      <c r="B2489" s="13" t="s">
        <v>522</v>
      </c>
      <c r="C2489" s="14" t="s">
        <v>10944</v>
      </c>
      <c r="D2489" s="13" t="s">
        <v>6204</v>
      </c>
      <c r="E2489" s="153">
        <v>0</v>
      </c>
      <c r="F2489" s="15" t="s">
        <v>526</v>
      </c>
      <c r="G2489" s="154">
        <v>0</v>
      </c>
      <c r="H2489" s="155">
        <f t="shared" si="122"/>
        <v>0</v>
      </c>
      <c r="I2489" s="153">
        <v>0</v>
      </c>
      <c r="J2489" s="153">
        <v>0</v>
      </c>
      <c r="K2489" s="153">
        <v>0</v>
      </c>
      <c r="L2489" s="17"/>
      <c r="M2489" s="18"/>
      <c r="N2489" s="127"/>
      <c r="O2489" s="16" t="str">
        <f t="shared" si="120"/>
        <v>Ok</v>
      </c>
    </row>
    <row r="2490" spans="1:15" ht="38.25" x14ac:dyDescent="0.2">
      <c r="A2490" s="157" t="str">
        <f t="shared" si="121"/>
        <v>No</v>
      </c>
      <c r="B2490" s="13" t="s">
        <v>522</v>
      </c>
      <c r="C2490" s="14" t="s">
        <v>10947</v>
      </c>
      <c r="D2490" s="13" t="s">
        <v>10946</v>
      </c>
      <c r="E2490" s="153">
        <v>0</v>
      </c>
      <c r="F2490" s="15" t="s">
        <v>526</v>
      </c>
      <c r="G2490" s="154">
        <v>0</v>
      </c>
      <c r="H2490" s="155">
        <f t="shared" si="122"/>
        <v>0</v>
      </c>
      <c r="I2490" s="153">
        <v>0</v>
      </c>
      <c r="J2490" s="153">
        <v>0</v>
      </c>
      <c r="K2490" s="153">
        <v>0</v>
      </c>
      <c r="L2490" s="17"/>
      <c r="M2490" s="18"/>
      <c r="N2490" s="127"/>
      <c r="O2490" s="16" t="str">
        <f t="shared" si="120"/>
        <v>Ok</v>
      </c>
    </row>
    <row r="2491" spans="1:15" ht="15" x14ac:dyDescent="0.2">
      <c r="A2491" s="157" t="str">
        <f t="shared" si="121"/>
        <v>No</v>
      </c>
      <c r="B2491" s="13" t="s">
        <v>522</v>
      </c>
      <c r="C2491" s="14" t="s">
        <v>11019</v>
      </c>
      <c r="D2491" s="13" t="s">
        <v>11018</v>
      </c>
      <c r="E2491" s="153">
        <v>0</v>
      </c>
      <c r="F2491" s="15" t="s">
        <v>526</v>
      </c>
      <c r="G2491" s="154">
        <v>0</v>
      </c>
      <c r="H2491" s="155">
        <f t="shared" si="122"/>
        <v>0</v>
      </c>
      <c r="I2491" s="153">
        <v>0</v>
      </c>
      <c r="J2491" s="153">
        <v>0</v>
      </c>
      <c r="K2491" s="153">
        <v>0</v>
      </c>
      <c r="L2491" s="17"/>
      <c r="M2491" s="18"/>
      <c r="N2491" s="127"/>
      <c r="O2491" s="16" t="str">
        <f t="shared" si="120"/>
        <v>Ok</v>
      </c>
    </row>
    <row r="2492" spans="1:15" ht="25.5" x14ac:dyDescent="0.2">
      <c r="A2492" s="157" t="str">
        <f t="shared" si="121"/>
        <v>No</v>
      </c>
      <c r="B2492" s="13" t="s">
        <v>522</v>
      </c>
      <c r="C2492" s="14" t="s">
        <v>498</v>
      </c>
      <c r="D2492" s="13" t="s">
        <v>67</v>
      </c>
      <c r="E2492" s="153">
        <v>0</v>
      </c>
      <c r="F2492" s="15" t="s">
        <v>12087</v>
      </c>
      <c r="G2492" s="154">
        <v>0</v>
      </c>
      <c r="H2492" s="155">
        <f t="shared" si="122"/>
        <v>0</v>
      </c>
      <c r="I2492" s="153">
        <v>0</v>
      </c>
      <c r="J2492" s="153">
        <v>0</v>
      </c>
      <c r="K2492" s="153">
        <v>0</v>
      </c>
      <c r="L2492" s="17"/>
      <c r="M2492" s="18"/>
      <c r="N2492" s="127"/>
      <c r="O2492" s="16" t="str">
        <f t="shared" si="120"/>
        <v>Ok</v>
      </c>
    </row>
    <row r="2493" spans="1:15" ht="15" x14ac:dyDescent="0.2">
      <c r="A2493" s="157" t="str">
        <f t="shared" si="121"/>
        <v>No</v>
      </c>
      <c r="B2493" s="13" t="s">
        <v>522</v>
      </c>
      <c r="C2493" s="14" t="s">
        <v>499</v>
      </c>
      <c r="D2493" s="13" t="s">
        <v>500</v>
      </c>
      <c r="E2493" s="153">
        <v>0</v>
      </c>
      <c r="F2493" s="15" t="s">
        <v>529</v>
      </c>
      <c r="G2493" s="154">
        <v>0</v>
      </c>
      <c r="H2493" s="155">
        <f t="shared" si="122"/>
        <v>0</v>
      </c>
      <c r="I2493" s="153">
        <v>0</v>
      </c>
      <c r="J2493" s="153">
        <v>0</v>
      </c>
      <c r="K2493" s="153">
        <v>0</v>
      </c>
      <c r="L2493" s="17"/>
      <c r="M2493" s="18"/>
      <c r="N2493" s="127"/>
      <c r="O2493" s="16" t="str">
        <f t="shared" si="120"/>
        <v>Ok</v>
      </c>
    </row>
    <row r="2494" spans="1:15" ht="25.5" x14ac:dyDescent="0.2">
      <c r="A2494" s="157" t="str">
        <f t="shared" si="121"/>
        <v>No</v>
      </c>
      <c r="B2494" s="13" t="s">
        <v>522</v>
      </c>
      <c r="C2494" s="14" t="s">
        <v>11022</v>
      </c>
      <c r="D2494" s="13" t="s">
        <v>11023</v>
      </c>
      <c r="E2494" s="153">
        <v>0</v>
      </c>
      <c r="F2494" s="15" t="s">
        <v>12088</v>
      </c>
      <c r="G2494" s="154">
        <v>0</v>
      </c>
      <c r="H2494" s="155">
        <f t="shared" si="122"/>
        <v>0</v>
      </c>
      <c r="I2494" s="153">
        <v>0</v>
      </c>
      <c r="J2494" s="153">
        <v>0</v>
      </c>
      <c r="K2494" s="153">
        <v>0</v>
      </c>
      <c r="L2494" s="17"/>
      <c r="M2494" s="18"/>
      <c r="N2494" s="127"/>
      <c r="O2494" s="16" t="str">
        <f t="shared" si="120"/>
        <v>Ok</v>
      </c>
    </row>
    <row r="2495" spans="1:15" ht="15" x14ac:dyDescent="0.2">
      <c r="A2495" s="157" t="str">
        <f t="shared" si="121"/>
        <v>No</v>
      </c>
      <c r="B2495" s="13" t="s">
        <v>522</v>
      </c>
      <c r="C2495" s="14" t="s">
        <v>11029</v>
      </c>
      <c r="D2495" s="13" t="s">
        <v>74</v>
      </c>
      <c r="E2495" s="153">
        <v>0</v>
      </c>
      <c r="F2495" s="15" t="s">
        <v>526</v>
      </c>
      <c r="G2495" s="154">
        <v>0</v>
      </c>
      <c r="H2495" s="155">
        <f t="shared" si="122"/>
        <v>0</v>
      </c>
      <c r="I2495" s="153">
        <v>0</v>
      </c>
      <c r="J2495" s="153">
        <v>0</v>
      </c>
      <c r="K2495" s="153">
        <v>0</v>
      </c>
      <c r="L2495" s="17"/>
      <c r="M2495" s="18"/>
      <c r="N2495" s="127"/>
      <c r="O2495" s="16" t="str">
        <f t="shared" si="120"/>
        <v>Ok</v>
      </c>
    </row>
    <row r="2496" spans="1:15" ht="15" x14ac:dyDescent="0.2">
      <c r="A2496" s="157" t="str">
        <f t="shared" si="121"/>
        <v>No</v>
      </c>
      <c r="B2496" s="13" t="s">
        <v>522</v>
      </c>
      <c r="C2496" s="14" t="s">
        <v>11031</v>
      </c>
      <c r="D2496" s="13" t="s">
        <v>75</v>
      </c>
      <c r="E2496" s="153">
        <v>0</v>
      </c>
      <c r="F2496" s="15" t="s">
        <v>526</v>
      </c>
      <c r="G2496" s="154">
        <v>0</v>
      </c>
      <c r="H2496" s="155">
        <f t="shared" si="122"/>
        <v>0</v>
      </c>
      <c r="I2496" s="153">
        <v>0</v>
      </c>
      <c r="J2496" s="153">
        <v>0</v>
      </c>
      <c r="K2496" s="153">
        <v>0</v>
      </c>
      <c r="L2496" s="17"/>
      <c r="M2496" s="18"/>
      <c r="N2496" s="127"/>
      <c r="O2496" s="16" t="str">
        <f t="shared" si="120"/>
        <v>Ok</v>
      </c>
    </row>
    <row r="2497" spans="1:15" ht="15" x14ac:dyDescent="0.2">
      <c r="A2497" s="157" t="str">
        <f t="shared" si="121"/>
        <v>No</v>
      </c>
      <c r="B2497" s="13" t="s">
        <v>522</v>
      </c>
      <c r="C2497" s="14" t="s">
        <v>11035</v>
      </c>
      <c r="D2497" s="13" t="s">
        <v>34</v>
      </c>
      <c r="E2497" s="153">
        <v>0</v>
      </c>
      <c r="F2497" s="15" t="s">
        <v>527</v>
      </c>
      <c r="G2497" s="154">
        <v>0</v>
      </c>
      <c r="H2497" s="155">
        <f t="shared" si="122"/>
        <v>0</v>
      </c>
      <c r="I2497" s="153">
        <v>0</v>
      </c>
      <c r="J2497" s="153">
        <v>0</v>
      </c>
      <c r="K2497" s="153">
        <v>0</v>
      </c>
      <c r="L2497" s="17"/>
      <c r="M2497" s="18"/>
      <c r="N2497" s="127"/>
      <c r="O2497" s="16" t="str">
        <f t="shared" si="120"/>
        <v>Ok</v>
      </c>
    </row>
    <row r="2498" spans="1:15" ht="15" x14ac:dyDescent="0.2">
      <c r="A2498" s="157" t="str">
        <f t="shared" si="121"/>
        <v>No</v>
      </c>
      <c r="B2498" s="13" t="s">
        <v>522</v>
      </c>
      <c r="C2498" s="14" t="s">
        <v>11037</v>
      </c>
      <c r="D2498" s="13" t="s">
        <v>6285</v>
      </c>
      <c r="E2498" s="153">
        <v>0</v>
      </c>
      <c r="F2498" s="15" t="s">
        <v>528</v>
      </c>
      <c r="G2498" s="154">
        <v>0</v>
      </c>
      <c r="H2498" s="155">
        <f t="shared" si="122"/>
        <v>0</v>
      </c>
      <c r="I2498" s="153">
        <v>0</v>
      </c>
      <c r="J2498" s="153">
        <v>0</v>
      </c>
      <c r="K2498" s="153">
        <v>0</v>
      </c>
      <c r="L2498" s="17"/>
      <c r="M2498" s="18"/>
      <c r="N2498" s="127"/>
      <c r="O2498" s="16" t="str">
        <f t="shared" si="120"/>
        <v>Ok</v>
      </c>
    </row>
    <row r="2499" spans="1:15" ht="25.5" x14ac:dyDescent="0.2">
      <c r="A2499" s="157" t="str">
        <f t="shared" si="121"/>
        <v>No</v>
      </c>
      <c r="B2499" s="13" t="s">
        <v>522</v>
      </c>
      <c r="C2499" s="14" t="s">
        <v>501</v>
      </c>
      <c r="D2499" s="13" t="s">
        <v>502</v>
      </c>
      <c r="E2499" s="153">
        <v>0</v>
      </c>
      <c r="F2499" s="15" t="s">
        <v>527</v>
      </c>
      <c r="G2499" s="154">
        <v>0</v>
      </c>
      <c r="H2499" s="155">
        <f t="shared" si="122"/>
        <v>0</v>
      </c>
      <c r="I2499" s="153">
        <v>0</v>
      </c>
      <c r="J2499" s="153">
        <v>0</v>
      </c>
      <c r="K2499" s="153">
        <v>0</v>
      </c>
      <c r="L2499" s="17"/>
      <c r="M2499" s="18"/>
      <c r="N2499" s="127"/>
      <c r="O2499" s="16" t="str">
        <f t="shared" si="120"/>
        <v>Ok</v>
      </c>
    </row>
    <row r="2500" spans="1:15" ht="15" x14ac:dyDescent="0.2">
      <c r="A2500" s="157" t="str">
        <f t="shared" si="121"/>
        <v>No</v>
      </c>
      <c r="B2500" s="13" t="s">
        <v>522</v>
      </c>
      <c r="C2500" s="14" t="s">
        <v>11040</v>
      </c>
      <c r="D2500" s="13" t="s">
        <v>68</v>
      </c>
      <c r="E2500" s="153">
        <v>0</v>
      </c>
      <c r="F2500" s="15" t="s">
        <v>528</v>
      </c>
      <c r="G2500" s="154">
        <v>0</v>
      </c>
      <c r="H2500" s="155">
        <f t="shared" si="122"/>
        <v>0</v>
      </c>
      <c r="I2500" s="153">
        <v>0</v>
      </c>
      <c r="J2500" s="153">
        <v>0</v>
      </c>
      <c r="K2500" s="153">
        <v>0</v>
      </c>
      <c r="L2500" s="17"/>
      <c r="M2500" s="18"/>
      <c r="N2500" s="127"/>
      <c r="O2500" s="16" t="str">
        <f t="shared" si="120"/>
        <v>Ok</v>
      </c>
    </row>
    <row r="2501" spans="1:15" ht="15" x14ac:dyDescent="0.2">
      <c r="A2501" s="157" t="str">
        <f t="shared" si="121"/>
        <v>No</v>
      </c>
      <c r="B2501" s="13" t="s">
        <v>522</v>
      </c>
      <c r="C2501" s="14" t="s">
        <v>11042</v>
      </c>
      <c r="D2501" s="13" t="s">
        <v>4846</v>
      </c>
      <c r="E2501" s="153">
        <v>0</v>
      </c>
      <c r="F2501" s="15" t="s">
        <v>528</v>
      </c>
      <c r="G2501" s="154">
        <v>0</v>
      </c>
      <c r="H2501" s="155">
        <f t="shared" si="122"/>
        <v>0</v>
      </c>
      <c r="I2501" s="153">
        <v>0</v>
      </c>
      <c r="J2501" s="153">
        <v>0</v>
      </c>
      <c r="K2501" s="153">
        <v>0</v>
      </c>
      <c r="L2501" s="17"/>
      <c r="M2501" s="18"/>
      <c r="N2501" s="127"/>
      <c r="O2501" s="16" t="str">
        <f t="shared" si="120"/>
        <v>Ok</v>
      </c>
    </row>
    <row r="2502" spans="1:15" ht="25.5" x14ac:dyDescent="0.2">
      <c r="A2502" s="157" t="str">
        <f t="shared" si="121"/>
        <v>No</v>
      </c>
      <c r="B2502" s="13" t="s">
        <v>522</v>
      </c>
      <c r="C2502" s="14" t="s">
        <v>11045</v>
      </c>
      <c r="D2502" s="13" t="s">
        <v>11044</v>
      </c>
      <c r="E2502" s="153">
        <v>0</v>
      </c>
      <c r="F2502" s="15" t="s">
        <v>528</v>
      </c>
      <c r="G2502" s="154">
        <v>0</v>
      </c>
      <c r="H2502" s="155">
        <f t="shared" si="122"/>
        <v>0</v>
      </c>
      <c r="I2502" s="153">
        <v>0</v>
      </c>
      <c r="J2502" s="153">
        <v>0</v>
      </c>
      <c r="K2502" s="153">
        <v>0</v>
      </c>
      <c r="L2502" s="17"/>
      <c r="M2502" s="18"/>
      <c r="N2502" s="127"/>
      <c r="O2502" s="16" t="str">
        <f t="shared" si="120"/>
        <v>Ok</v>
      </c>
    </row>
    <row r="2503" spans="1:15" ht="15" x14ac:dyDescent="0.2">
      <c r="A2503" s="157" t="str">
        <f t="shared" si="121"/>
        <v>No</v>
      </c>
      <c r="B2503" s="13" t="s">
        <v>522</v>
      </c>
      <c r="C2503" s="14" t="s">
        <v>503</v>
      </c>
      <c r="D2503" s="13" t="s">
        <v>68</v>
      </c>
      <c r="E2503" s="153">
        <v>0</v>
      </c>
      <c r="F2503" s="15" t="s">
        <v>528</v>
      </c>
      <c r="G2503" s="154">
        <v>0</v>
      </c>
      <c r="H2503" s="155">
        <f t="shared" si="122"/>
        <v>0</v>
      </c>
      <c r="I2503" s="153">
        <v>0</v>
      </c>
      <c r="J2503" s="153">
        <v>0</v>
      </c>
      <c r="K2503" s="153">
        <v>0</v>
      </c>
      <c r="L2503" s="17"/>
      <c r="M2503" s="18"/>
      <c r="N2503" s="127"/>
      <c r="O2503" s="16" t="str">
        <f t="shared" si="120"/>
        <v>Ok</v>
      </c>
    </row>
    <row r="2504" spans="1:15" ht="15" x14ac:dyDescent="0.2">
      <c r="A2504" s="157" t="str">
        <f t="shared" si="121"/>
        <v>No</v>
      </c>
      <c r="B2504" s="13" t="s">
        <v>522</v>
      </c>
      <c r="C2504" s="14" t="s">
        <v>11314</v>
      </c>
      <c r="D2504" s="13" t="s">
        <v>6592</v>
      </c>
      <c r="E2504" s="153">
        <v>0</v>
      </c>
      <c r="F2504" s="15" t="s">
        <v>528</v>
      </c>
      <c r="G2504" s="154">
        <v>0</v>
      </c>
      <c r="H2504" s="155">
        <f t="shared" si="122"/>
        <v>0</v>
      </c>
      <c r="I2504" s="153">
        <v>0</v>
      </c>
      <c r="J2504" s="153">
        <v>0</v>
      </c>
      <c r="K2504" s="153">
        <v>0</v>
      </c>
      <c r="L2504" s="17"/>
      <c r="M2504" s="18"/>
      <c r="N2504" s="127"/>
      <c r="O2504" s="16" t="str">
        <f t="shared" ref="O2504:O2556" si="126">IF(H2504-SUM(I2504:K2504)&lt;&gt;0,"Verificar diferencias","Ok")</f>
        <v>Ok</v>
      </c>
    </row>
    <row r="2505" spans="1:15" ht="25.5" x14ac:dyDescent="0.2">
      <c r="A2505" s="157" t="str">
        <f t="shared" si="121"/>
        <v>No</v>
      </c>
      <c r="B2505" s="13" t="s">
        <v>522</v>
      </c>
      <c r="C2505" s="14" t="s">
        <v>11317</v>
      </c>
      <c r="D2505" s="13" t="s">
        <v>11316</v>
      </c>
      <c r="E2505" s="153">
        <v>0</v>
      </c>
      <c r="F2505" s="15" t="s">
        <v>528</v>
      </c>
      <c r="G2505" s="154">
        <v>0</v>
      </c>
      <c r="H2505" s="155">
        <f t="shared" si="122"/>
        <v>0</v>
      </c>
      <c r="I2505" s="153">
        <v>0</v>
      </c>
      <c r="J2505" s="153">
        <v>0</v>
      </c>
      <c r="K2505" s="153">
        <v>0</v>
      </c>
      <c r="L2505" s="17"/>
      <c r="M2505" s="18"/>
      <c r="N2505" s="127"/>
      <c r="O2505" s="16" t="str">
        <f t="shared" si="126"/>
        <v>Ok</v>
      </c>
    </row>
    <row r="2506" spans="1:15" ht="15" x14ac:dyDescent="0.2">
      <c r="A2506" s="157" t="str">
        <f t="shared" si="121"/>
        <v>No</v>
      </c>
      <c r="B2506" s="13" t="s">
        <v>522</v>
      </c>
      <c r="C2506" s="14" t="s">
        <v>11319</v>
      </c>
      <c r="D2506" s="13" t="s">
        <v>34</v>
      </c>
      <c r="E2506" s="153">
        <v>0</v>
      </c>
      <c r="F2506" s="15" t="s">
        <v>527</v>
      </c>
      <c r="G2506" s="154">
        <v>0</v>
      </c>
      <c r="H2506" s="155">
        <f t="shared" si="122"/>
        <v>0</v>
      </c>
      <c r="I2506" s="153">
        <v>0</v>
      </c>
      <c r="J2506" s="153">
        <v>0</v>
      </c>
      <c r="K2506" s="153">
        <v>0</v>
      </c>
      <c r="L2506" s="17"/>
      <c r="M2506" s="18"/>
      <c r="N2506" s="127"/>
      <c r="O2506" s="16" t="str">
        <f t="shared" si="126"/>
        <v>Ok</v>
      </c>
    </row>
    <row r="2507" spans="1:15" ht="15" x14ac:dyDescent="0.2">
      <c r="A2507" s="157" t="str">
        <f t="shared" si="121"/>
        <v>No</v>
      </c>
      <c r="B2507" s="13" t="s">
        <v>522</v>
      </c>
      <c r="C2507" s="14" t="s">
        <v>504</v>
      </c>
      <c r="D2507" s="13" t="s">
        <v>505</v>
      </c>
      <c r="E2507" s="153">
        <v>0</v>
      </c>
      <c r="F2507" s="15" t="s">
        <v>12088</v>
      </c>
      <c r="G2507" s="154">
        <v>0</v>
      </c>
      <c r="H2507" s="155">
        <f t="shared" si="122"/>
        <v>0</v>
      </c>
      <c r="I2507" s="153">
        <v>0</v>
      </c>
      <c r="J2507" s="153">
        <v>0</v>
      </c>
      <c r="K2507" s="153">
        <v>0</v>
      </c>
      <c r="L2507" s="17"/>
      <c r="M2507" s="18"/>
      <c r="N2507" s="127"/>
      <c r="O2507" s="16" t="str">
        <f t="shared" si="126"/>
        <v>Ok</v>
      </c>
    </row>
    <row r="2508" spans="1:15" ht="15" x14ac:dyDescent="0.2">
      <c r="A2508" s="157" t="str">
        <f t="shared" ref="A2508:A2556" si="127">IF(OR(E2508&lt;&gt;0,G2508&lt;&gt;0),"Si","No")</f>
        <v>No</v>
      </c>
      <c r="B2508" s="13" t="s">
        <v>522</v>
      </c>
      <c r="C2508" s="14" t="s">
        <v>11322</v>
      </c>
      <c r="D2508" s="13" t="s">
        <v>1647</v>
      </c>
      <c r="E2508" s="153">
        <v>0</v>
      </c>
      <c r="F2508" s="15" t="s">
        <v>12088</v>
      </c>
      <c r="G2508" s="154">
        <v>0</v>
      </c>
      <c r="H2508" s="155">
        <f t="shared" ref="H2508:H2556" si="128">+E2508-G2508</f>
        <v>0</v>
      </c>
      <c r="I2508" s="153">
        <v>0</v>
      </c>
      <c r="J2508" s="153">
        <v>0</v>
      </c>
      <c r="K2508" s="153">
        <v>0</v>
      </c>
      <c r="L2508" s="17"/>
      <c r="M2508" s="18"/>
      <c r="N2508" s="127"/>
      <c r="O2508" s="16" t="str">
        <f t="shared" si="126"/>
        <v>Ok</v>
      </c>
    </row>
    <row r="2509" spans="1:15" ht="15" x14ac:dyDescent="0.2">
      <c r="A2509" s="157" t="str">
        <f t="shared" si="127"/>
        <v>No</v>
      </c>
      <c r="B2509" s="13" t="s">
        <v>522</v>
      </c>
      <c r="C2509" s="14" t="s">
        <v>11324</v>
      </c>
      <c r="D2509" s="13" t="s">
        <v>6285</v>
      </c>
      <c r="E2509" s="153">
        <v>0</v>
      </c>
      <c r="F2509" s="15" t="s">
        <v>528</v>
      </c>
      <c r="G2509" s="154">
        <v>0</v>
      </c>
      <c r="H2509" s="155">
        <f t="shared" si="128"/>
        <v>0</v>
      </c>
      <c r="I2509" s="153">
        <v>0</v>
      </c>
      <c r="J2509" s="153">
        <v>0</v>
      </c>
      <c r="K2509" s="153">
        <v>0</v>
      </c>
      <c r="L2509" s="17"/>
      <c r="M2509" s="18"/>
      <c r="N2509" s="127"/>
      <c r="O2509" s="16" t="str">
        <f t="shared" si="126"/>
        <v>Ok</v>
      </c>
    </row>
    <row r="2510" spans="1:15" ht="25.5" x14ac:dyDescent="0.2">
      <c r="A2510" s="157" t="str">
        <f t="shared" si="127"/>
        <v>No</v>
      </c>
      <c r="B2510" s="13" t="s">
        <v>522</v>
      </c>
      <c r="C2510" s="14" t="s">
        <v>506</v>
      </c>
      <c r="D2510" s="13" t="s">
        <v>507</v>
      </c>
      <c r="E2510" s="153">
        <v>0</v>
      </c>
      <c r="F2510" s="15" t="s">
        <v>528</v>
      </c>
      <c r="G2510" s="154">
        <v>0</v>
      </c>
      <c r="H2510" s="155">
        <f t="shared" si="128"/>
        <v>0</v>
      </c>
      <c r="I2510" s="153">
        <v>0</v>
      </c>
      <c r="J2510" s="153">
        <v>0</v>
      </c>
      <c r="K2510" s="153">
        <v>0</v>
      </c>
      <c r="L2510" s="17"/>
      <c r="M2510" s="18"/>
      <c r="N2510" s="127"/>
      <c r="O2510" s="16" t="str">
        <f t="shared" si="126"/>
        <v>Ok</v>
      </c>
    </row>
    <row r="2511" spans="1:15" ht="15" x14ac:dyDescent="0.2">
      <c r="A2511" s="157" t="str">
        <f t="shared" si="127"/>
        <v>No</v>
      </c>
      <c r="B2511" s="13" t="s">
        <v>522</v>
      </c>
      <c r="C2511" s="14" t="s">
        <v>508</v>
      </c>
      <c r="D2511" s="13" t="s">
        <v>68</v>
      </c>
      <c r="E2511" s="153">
        <v>0</v>
      </c>
      <c r="F2511" s="15" t="s">
        <v>528</v>
      </c>
      <c r="G2511" s="154">
        <v>0</v>
      </c>
      <c r="H2511" s="155">
        <f t="shared" si="128"/>
        <v>0</v>
      </c>
      <c r="I2511" s="153">
        <v>0</v>
      </c>
      <c r="J2511" s="153">
        <v>0</v>
      </c>
      <c r="K2511" s="153">
        <v>0</v>
      </c>
      <c r="L2511" s="17"/>
      <c r="M2511" s="18"/>
      <c r="N2511" s="127"/>
      <c r="O2511" s="16" t="str">
        <f t="shared" si="126"/>
        <v>Ok</v>
      </c>
    </row>
    <row r="2512" spans="1:15" ht="25.5" x14ac:dyDescent="0.2">
      <c r="A2512" s="157" t="str">
        <f t="shared" si="127"/>
        <v>No</v>
      </c>
      <c r="B2512" s="13" t="s">
        <v>522</v>
      </c>
      <c r="C2512" s="14" t="s">
        <v>11373</v>
      </c>
      <c r="D2512" s="13" t="s">
        <v>11329</v>
      </c>
      <c r="E2512" s="153">
        <v>0</v>
      </c>
      <c r="F2512" s="15" t="s">
        <v>528</v>
      </c>
      <c r="G2512" s="154">
        <v>0</v>
      </c>
      <c r="H2512" s="155">
        <f t="shared" si="128"/>
        <v>0</v>
      </c>
      <c r="I2512" s="153">
        <v>0</v>
      </c>
      <c r="J2512" s="153">
        <v>0</v>
      </c>
      <c r="K2512" s="153">
        <v>0</v>
      </c>
      <c r="L2512" s="17"/>
      <c r="M2512" s="18"/>
      <c r="N2512" s="127"/>
      <c r="O2512" s="16" t="str">
        <f t="shared" si="126"/>
        <v>Ok</v>
      </c>
    </row>
    <row r="2513" spans="1:15" ht="25.5" x14ac:dyDescent="0.2">
      <c r="A2513" s="157" t="str">
        <f t="shared" si="127"/>
        <v>No</v>
      </c>
      <c r="B2513" s="13" t="s">
        <v>522</v>
      </c>
      <c r="C2513" s="14" t="s">
        <v>509</v>
      </c>
      <c r="D2513" s="13" t="s">
        <v>36</v>
      </c>
      <c r="E2513" s="153">
        <v>0</v>
      </c>
      <c r="F2513" s="15" t="s">
        <v>528</v>
      </c>
      <c r="G2513" s="154">
        <v>0</v>
      </c>
      <c r="H2513" s="155">
        <f t="shared" si="128"/>
        <v>0</v>
      </c>
      <c r="I2513" s="153">
        <v>0</v>
      </c>
      <c r="J2513" s="153">
        <v>0</v>
      </c>
      <c r="K2513" s="153">
        <v>0</v>
      </c>
      <c r="L2513" s="17"/>
      <c r="M2513" s="18"/>
      <c r="N2513" s="127"/>
      <c r="O2513" s="16" t="str">
        <f t="shared" si="126"/>
        <v>Ok</v>
      </c>
    </row>
    <row r="2514" spans="1:15" ht="15" x14ac:dyDescent="0.2">
      <c r="A2514" s="157" t="str">
        <f t="shared" si="127"/>
        <v>No</v>
      </c>
      <c r="B2514" s="13" t="s">
        <v>522</v>
      </c>
      <c r="C2514" s="14" t="s">
        <v>510</v>
      </c>
      <c r="D2514" s="13" t="s">
        <v>70</v>
      </c>
      <c r="E2514" s="153">
        <v>0</v>
      </c>
      <c r="F2514" s="15" t="s">
        <v>528</v>
      </c>
      <c r="G2514" s="154">
        <v>0</v>
      </c>
      <c r="H2514" s="155">
        <f t="shared" si="128"/>
        <v>0</v>
      </c>
      <c r="I2514" s="153">
        <v>0</v>
      </c>
      <c r="J2514" s="153">
        <v>0</v>
      </c>
      <c r="K2514" s="153">
        <v>0</v>
      </c>
      <c r="L2514" s="17"/>
      <c r="M2514" s="18"/>
      <c r="N2514" s="127"/>
      <c r="O2514" s="16" t="str">
        <f t="shared" si="126"/>
        <v>Ok</v>
      </c>
    </row>
    <row r="2515" spans="1:15" ht="15" x14ac:dyDescent="0.2">
      <c r="A2515" s="157" t="str">
        <f t="shared" si="127"/>
        <v>No</v>
      </c>
      <c r="B2515" s="13" t="s">
        <v>522</v>
      </c>
      <c r="C2515" s="14" t="s">
        <v>11390</v>
      </c>
      <c r="D2515" s="13" t="s">
        <v>11389</v>
      </c>
      <c r="E2515" s="153">
        <v>0</v>
      </c>
      <c r="F2515" s="15" t="s">
        <v>526</v>
      </c>
      <c r="G2515" s="154">
        <v>0</v>
      </c>
      <c r="H2515" s="155">
        <f t="shared" si="128"/>
        <v>0</v>
      </c>
      <c r="I2515" s="153">
        <v>0</v>
      </c>
      <c r="J2515" s="153">
        <v>0</v>
      </c>
      <c r="K2515" s="153">
        <v>0</v>
      </c>
      <c r="L2515" s="17"/>
      <c r="M2515" s="18"/>
      <c r="N2515" s="127"/>
      <c r="O2515" s="16" t="str">
        <f t="shared" si="126"/>
        <v>Ok</v>
      </c>
    </row>
    <row r="2516" spans="1:15" ht="25.5" x14ac:dyDescent="0.2">
      <c r="A2516" s="157" t="str">
        <f t="shared" si="127"/>
        <v>No</v>
      </c>
      <c r="B2516" s="13" t="s">
        <v>522</v>
      </c>
      <c r="C2516" s="14" t="s">
        <v>11400</v>
      </c>
      <c r="D2516" s="13" t="s">
        <v>11399</v>
      </c>
      <c r="E2516" s="153">
        <v>0</v>
      </c>
      <c r="F2516" s="15" t="s">
        <v>530</v>
      </c>
      <c r="G2516" s="154">
        <v>0</v>
      </c>
      <c r="H2516" s="155">
        <f t="shared" si="128"/>
        <v>0</v>
      </c>
      <c r="I2516" s="153">
        <v>0</v>
      </c>
      <c r="J2516" s="153">
        <v>0</v>
      </c>
      <c r="K2516" s="153">
        <v>0</v>
      </c>
      <c r="L2516" s="17"/>
      <c r="M2516" s="18"/>
      <c r="N2516" s="127"/>
      <c r="O2516" s="16" t="str">
        <f t="shared" si="126"/>
        <v>Ok</v>
      </c>
    </row>
    <row r="2517" spans="1:15" ht="15" x14ac:dyDescent="0.2">
      <c r="A2517" s="157" t="str">
        <f t="shared" si="127"/>
        <v>No</v>
      </c>
      <c r="B2517" s="13" t="s">
        <v>522</v>
      </c>
      <c r="C2517" s="14" t="s">
        <v>11402</v>
      </c>
      <c r="D2517" s="13" t="s">
        <v>1368</v>
      </c>
      <c r="E2517" s="153">
        <v>0</v>
      </c>
      <c r="F2517" s="15" t="s">
        <v>526</v>
      </c>
      <c r="G2517" s="154">
        <v>0</v>
      </c>
      <c r="H2517" s="155">
        <f t="shared" si="128"/>
        <v>0</v>
      </c>
      <c r="I2517" s="153">
        <v>0</v>
      </c>
      <c r="J2517" s="153">
        <v>0</v>
      </c>
      <c r="K2517" s="153">
        <v>0</v>
      </c>
      <c r="L2517" s="17"/>
      <c r="M2517" s="18"/>
      <c r="N2517" s="127"/>
      <c r="O2517" s="16" t="str">
        <f t="shared" si="126"/>
        <v>Ok</v>
      </c>
    </row>
    <row r="2518" spans="1:15" ht="15" x14ac:dyDescent="0.2">
      <c r="A2518" s="157" t="str">
        <f t="shared" si="127"/>
        <v>No</v>
      </c>
      <c r="B2518" s="13" t="s">
        <v>522</v>
      </c>
      <c r="C2518" s="14" t="s">
        <v>511</v>
      </c>
      <c r="D2518" s="13" t="s">
        <v>71</v>
      </c>
      <c r="E2518" s="153">
        <v>0</v>
      </c>
      <c r="F2518" s="15" t="s">
        <v>526</v>
      </c>
      <c r="G2518" s="154">
        <v>0</v>
      </c>
      <c r="H2518" s="155">
        <f t="shared" si="128"/>
        <v>0</v>
      </c>
      <c r="I2518" s="153">
        <v>0</v>
      </c>
      <c r="J2518" s="153">
        <v>0</v>
      </c>
      <c r="K2518" s="153">
        <v>0</v>
      </c>
      <c r="L2518" s="17"/>
      <c r="M2518" s="18"/>
      <c r="N2518" s="127"/>
      <c r="O2518" s="16" t="str">
        <f t="shared" si="126"/>
        <v>Ok</v>
      </c>
    </row>
    <row r="2519" spans="1:15" ht="25.5" x14ac:dyDescent="0.2">
      <c r="A2519" s="157" t="str">
        <f t="shared" si="127"/>
        <v>No</v>
      </c>
      <c r="B2519" s="13" t="s">
        <v>522</v>
      </c>
      <c r="C2519" s="14" t="s">
        <v>512</v>
      </c>
      <c r="D2519" s="13" t="s">
        <v>72</v>
      </c>
      <c r="E2519" s="153">
        <v>0</v>
      </c>
      <c r="F2519" s="15" t="s">
        <v>12088</v>
      </c>
      <c r="G2519" s="154">
        <v>0</v>
      </c>
      <c r="H2519" s="155">
        <f t="shared" si="128"/>
        <v>0</v>
      </c>
      <c r="I2519" s="153">
        <v>0</v>
      </c>
      <c r="J2519" s="153">
        <v>0</v>
      </c>
      <c r="K2519" s="153">
        <v>0</v>
      </c>
      <c r="L2519" s="17"/>
      <c r="M2519" s="18"/>
      <c r="N2519" s="127"/>
      <c r="O2519" s="16" t="str">
        <f t="shared" si="126"/>
        <v>Ok</v>
      </c>
    </row>
    <row r="2520" spans="1:15" ht="38.25" x14ac:dyDescent="0.2">
      <c r="A2520" s="157" t="str">
        <f t="shared" si="127"/>
        <v>No</v>
      </c>
      <c r="B2520" s="13" t="s">
        <v>522</v>
      </c>
      <c r="C2520" s="14" t="s">
        <v>11442</v>
      </c>
      <c r="D2520" s="13" t="s">
        <v>11443</v>
      </c>
      <c r="E2520" s="153">
        <v>0</v>
      </c>
      <c r="F2520" s="15" t="s">
        <v>12088</v>
      </c>
      <c r="G2520" s="154">
        <v>0</v>
      </c>
      <c r="H2520" s="155">
        <f t="shared" si="128"/>
        <v>0</v>
      </c>
      <c r="I2520" s="153">
        <v>0</v>
      </c>
      <c r="J2520" s="153">
        <v>0</v>
      </c>
      <c r="K2520" s="153">
        <v>0</v>
      </c>
      <c r="L2520" s="17"/>
      <c r="M2520" s="18"/>
      <c r="N2520" s="127"/>
      <c r="O2520" s="16" t="str">
        <f t="shared" si="126"/>
        <v>Ok</v>
      </c>
    </row>
    <row r="2521" spans="1:15" ht="15" x14ac:dyDescent="0.2">
      <c r="A2521" s="157" t="str">
        <f t="shared" si="127"/>
        <v>No</v>
      </c>
      <c r="B2521" s="13" t="s">
        <v>521</v>
      </c>
      <c r="C2521" s="14" t="s">
        <v>513</v>
      </c>
      <c r="D2521" s="13" t="s">
        <v>63</v>
      </c>
      <c r="E2521" s="153">
        <v>0</v>
      </c>
      <c r="F2521" s="15" t="s">
        <v>526</v>
      </c>
      <c r="G2521" s="154">
        <v>0</v>
      </c>
      <c r="H2521" s="155">
        <f t="shared" si="128"/>
        <v>0</v>
      </c>
      <c r="I2521" s="153">
        <v>0</v>
      </c>
      <c r="J2521" s="153">
        <v>0</v>
      </c>
      <c r="K2521" s="153">
        <v>0</v>
      </c>
      <c r="L2521" s="17"/>
      <c r="M2521" s="18"/>
      <c r="N2521" s="127"/>
      <c r="O2521" s="16" t="str">
        <f t="shared" si="126"/>
        <v>Ok</v>
      </c>
    </row>
    <row r="2522" spans="1:15" ht="15" x14ac:dyDescent="0.2">
      <c r="A2522" s="157" t="str">
        <f t="shared" si="127"/>
        <v>No</v>
      </c>
      <c r="B2522" s="13" t="s">
        <v>521</v>
      </c>
      <c r="C2522" s="14" t="s">
        <v>514</v>
      </c>
      <c r="D2522" s="13" t="s">
        <v>64</v>
      </c>
      <c r="E2522" s="153">
        <v>0</v>
      </c>
      <c r="F2522" s="15" t="s">
        <v>526</v>
      </c>
      <c r="G2522" s="154">
        <v>0</v>
      </c>
      <c r="H2522" s="155">
        <f t="shared" si="128"/>
        <v>0</v>
      </c>
      <c r="I2522" s="153">
        <v>0</v>
      </c>
      <c r="J2522" s="153">
        <v>0</v>
      </c>
      <c r="K2522" s="153">
        <v>0</v>
      </c>
      <c r="L2522" s="17"/>
      <c r="M2522" s="18"/>
      <c r="N2522" s="127"/>
      <c r="O2522" s="16" t="str">
        <f t="shared" si="126"/>
        <v>Ok</v>
      </c>
    </row>
    <row r="2523" spans="1:15" ht="15" x14ac:dyDescent="0.2">
      <c r="A2523" s="157" t="str">
        <f t="shared" si="127"/>
        <v>No</v>
      </c>
      <c r="B2523" s="13" t="s">
        <v>521</v>
      </c>
      <c r="C2523" s="14" t="s">
        <v>515</v>
      </c>
      <c r="D2523" s="13" t="s">
        <v>73</v>
      </c>
      <c r="E2523" s="153">
        <v>0</v>
      </c>
      <c r="F2523" s="15" t="s">
        <v>526</v>
      </c>
      <c r="G2523" s="154">
        <v>0</v>
      </c>
      <c r="H2523" s="155">
        <f t="shared" si="128"/>
        <v>0</v>
      </c>
      <c r="I2523" s="153">
        <v>0</v>
      </c>
      <c r="J2523" s="153">
        <v>0</v>
      </c>
      <c r="K2523" s="153">
        <v>0</v>
      </c>
      <c r="L2523" s="17"/>
      <c r="M2523" s="18"/>
      <c r="N2523" s="127"/>
      <c r="O2523" s="16" t="str">
        <f t="shared" si="126"/>
        <v>Ok</v>
      </c>
    </row>
    <row r="2524" spans="1:15" ht="25.5" x14ac:dyDescent="0.2">
      <c r="A2524" s="157" t="str">
        <f t="shared" si="127"/>
        <v>No</v>
      </c>
      <c r="B2524" s="13" t="s">
        <v>521</v>
      </c>
      <c r="C2524" s="14" t="s">
        <v>11541</v>
      </c>
      <c r="D2524" s="13" t="s">
        <v>11542</v>
      </c>
      <c r="E2524" s="153">
        <v>0</v>
      </c>
      <c r="F2524" s="15" t="s">
        <v>526</v>
      </c>
      <c r="G2524" s="154">
        <v>0</v>
      </c>
      <c r="H2524" s="155">
        <f t="shared" si="128"/>
        <v>0</v>
      </c>
      <c r="I2524" s="153">
        <v>0</v>
      </c>
      <c r="J2524" s="153">
        <v>0</v>
      </c>
      <c r="K2524" s="153">
        <v>0</v>
      </c>
      <c r="L2524" s="17"/>
      <c r="M2524" s="18"/>
      <c r="N2524" s="127"/>
      <c r="O2524" s="16" t="str">
        <f t="shared" si="126"/>
        <v>Ok</v>
      </c>
    </row>
    <row r="2525" spans="1:15" ht="15" x14ac:dyDescent="0.2">
      <c r="A2525" s="157" t="str">
        <f t="shared" si="127"/>
        <v>No</v>
      </c>
      <c r="B2525" s="13" t="s">
        <v>521</v>
      </c>
      <c r="C2525" s="14" t="s">
        <v>11544</v>
      </c>
      <c r="D2525" s="13" t="s">
        <v>6204</v>
      </c>
      <c r="E2525" s="153">
        <v>0</v>
      </c>
      <c r="F2525" s="15" t="s">
        <v>526</v>
      </c>
      <c r="G2525" s="154">
        <v>0</v>
      </c>
      <c r="H2525" s="155">
        <f t="shared" si="128"/>
        <v>0</v>
      </c>
      <c r="I2525" s="153">
        <v>0</v>
      </c>
      <c r="J2525" s="153">
        <v>0</v>
      </c>
      <c r="K2525" s="153">
        <v>0</v>
      </c>
      <c r="L2525" s="17"/>
      <c r="M2525" s="18"/>
      <c r="N2525" s="127"/>
      <c r="O2525" s="16" t="str">
        <f t="shared" si="126"/>
        <v>Ok</v>
      </c>
    </row>
    <row r="2526" spans="1:15" ht="38.25" x14ac:dyDescent="0.2">
      <c r="A2526" s="157" t="str">
        <f t="shared" si="127"/>
        <v>No</v>
      </c>
      <c r="B2526" s="13" t="s">
        <v>521</v>
      </c>
      <c r="C2526" s="14" t="s">
        <v>11546</v>
      </c>
      <c r="D2526" s="13" t="s">
        <v>10946</v>
      </c>
      <c r="E2526" s="153">
        <v>0</v>
      </c>
      <c r="F2526" s="15" t="s">
        <v>526</v>
      </c>
      <c r="G2526" s="154">
        <v>0</v>
      </c>
      <c r="H2526" s="155">
        <f t="shared" si="128"/>
        <v>0</v>
      </c>
      <c r="I2526" s="153">
        <v>0</v>
      </c>
      <c r="J2526" s="153">
        <v>0</v>
      </c>
      <c r="K2526" s="153">
        <v>0</v>
      </c>
      <c r="L2526" s="17"/>
      <c r="M2526" s="18"/>
      <c r="N2526" s="127"/>
      <c r="O2526" s="16" t="str">
        <f t="shared" si="126"/>
        <v>Ok</v>
      </c>
    </row>
    <row r="2527" spans="1:15" ht="15" x14ac:dyDescent="0.2">
      <c r="A2527" s="157" t="str">
        <f t="shared" si="127"/>
        <v>No</v>
      </c>
      <c r="B2527" s="13" t="s">
        <v>521</v>
      </c>
      <c r="C2527" s="14" t="s">
        <v>11547</v>
      </c>
      <c r="D2527" s="13" t="s">
        <v>6211</v>
      </c>
      <c r="E2527" s="153">
        <v>0</v>
      </c>
      <c r="F2527" s="15" t="s">
        <v>526</v>
      </c>
      <c r="G2527" s="154">
        <v>0</v>
      </c>
      <c r="H2527" s="155">
        <f t="shared" si="128"/>
        <v>0</v>
      </c>
      <c r="I2527" s="153">
        <v>0</v>
      </c>
      <c r="J2527" s="153">
        <v>0</v>
      </c>
      <c r="K2527" s="153">
        <v>0</v>
      </c>
      <c r="L2527" s="17"/>
      <c r="M2527" s="18"/>
      <c r="N2527" s="127"/>
      <c r="O2527" s="16" t="str">
        <f t="shared" si="126"/>
        <v>Ok</v>
      </c>
    </row>
    <row r="2528" spans="1:15" ht="38.25" x14ac:dyDescent="0.2">
      <c r="A2528" s="157" t="str">
        <f t="shared" si="127"/>
        <v>No</v>
      </c>
      <c r="B2528" s="13" t="s">
        <v>521</v>
      </c>
      <c r="C2528" s="14" t="s">
        <v>11665</v>
      </c>
      <c r="D2528" s="13" t="s">
        <v>11664</v>
      </c>
      <c r="E2528" s="153">
        <v>0</v>
      </c>
      <c r="F2528" s="15" t="s">
        <v>528</v>
      </c>
      <c r="G2528" s="154">
        <v>0</v>
      </c>
      <c r="H2528" s="155">
        <f t="shared" si="128"/>
        <v>0</v>
      </c>
      <c r="I2528" s="153">
        <v>0</v>
      </c>
      <c r="J2528" s="153">
        <v>0</v>
      </c>
      <c r="K2528" s="153">
        <v>0</v>
      </c>
      <c r="L2528" s="17"/>
      <c r="M2528" s="18"/>
      <c r="N2528" s="127"/>
      <c r="O2528" s="16" t="str">
        <f t="shared" si="126"/>
        <v>Ok</v>
      </c>
    </row>
    <row r="2529" spans="1:15" ht="15" x14ac:dyDescent="0.2">
      <c r="A2529" s="157" t="str">
        <f t="shared" si="127"/>
        <v>No</v>
      </c>
      <c r="B2529" s="13" t="s">
        <v>521</v>
      </c>
      <c r="C2529" s="14" t="s">
        <v>11668</v>
      </c>
      <c r="D2529" s="13" t="s">
        <v>11667</v>
      </c>
      <c r="E2529" s="153">
        <v>0</v>
      </c>
      <c r="F2529" s="15" t="s">
        <v>528</v>
      </c>
      <c r="G2529" s="154">
        <v>0</v>
      </c>
      <c r="H2529" s="155">
        <f t="shared" si="128"/>
        <v>0</v>
      </c>
      <c r="I2529" s="153">
        <v>0</v>
      </c>
      <c r="J2529" s="153">
        <v>0</v>
      </c>
      <c r="K2529" s="153">
        <v>0</v>
      </c>
      <c r="L2529" s="17"/>
      <c r="M2529" s="18"/>
      <c r="N2529" s="127"/>
      <c r="O2529" s="16" t="str">
        <f t="shared" si="126"/>
        <v>Ok</v>
      </c>
    </row>
    <row r="2530" spans="1:15" ht="15" x14ac:dyDescent="0.2">
      <c r="A2530" s="157" t="str">
        <f t="shared" si="127"/>
        <v>No</v>
      </c>
      <c r="B2530" s="13" t="s">
        <v>521</v>
      </c>
      <c r="C2530" s="14" t="s">
        <v>11671</v>
      </c>
      <c r="D2530" s="13" t="s">
        <v>11670</v>
      </c>
      <c r="E2530" s="153">
        <v>0</v>
      </c>
      <c r="F2530" s="15" t="s">
        <v>526</v>
      </c>
      <c r="G2530" s="154">
        <v>0</v>
      </c>
      <c r="H2530" s="155">
        <f t="shared" si="128"/>
        <v>0</v>
      </c>
      <c r="I2530" s="153">
        <v>0</v>
      </c>
      <c r="J2530" s="153">
        <v>0</v>
      </c>
      <c r="K2530" s="153">
        <v>0</v>
      </c>
      <c r="L2530" s="17"/>
      <c r="M2530" s="18"/>
      <c r="N2530" s="127"/>
      <c r="O2530" s="16" t="str">
        <f t="shared" si="126"/>
        <v>Ok</v>
      </c>
    </row>
    <row r="2531" spans="1:15" ht="25.5" x14ac:dyDescent="0.2">
      <c r="A2531" s="157" t="str">
        <f t="shared" si="127"/>
        <v>No</v>
      </c>
      <c r="B2531" s="13" t="s">
        <v>521</v>
      </c>
      <c r="C2531" s="14" t="s">
        <v>11672</v>
      </c>
      <c r="D2531" s="13" t="s">
        <v>11673</v>
      </c>
      <c r="E2531" s="153">
        <v>0</v>
      </c>
      <c r="F2531" s="15" t="s">
        <v>526</v>
      </c>
      <c r="G2531" s="154">
        <v>0</v>
      </c>
      <c r="H2531" s="155">
        <f t="shared" si="128"/>
        <v>0</v>
      </c>
      <c r="I2531" s="153">
        <v>0</v>
      </c>
      <c r="J2531" s="153">
        <v>0</v>
      </c>
      <c r="K2531" s="153">
        <v>0</v>
      </c>
      <c r="L2531" s="17"/>
      <c r="M2531" s="18"/>
      <c r="N2531" s="127"/>
      <c r="O2531" s="16" t="str">
        <f t="shared" si="126"/>
        <v>Ok</v>
      </c>
    </row>
    <row r="2532" spans="1:15" ht="15" x14ac:dyDescent="0.2">
      <c r="A2532" s="157" t="str">
        <f t="shared" si="127"/>
        <v>No</v>
      </c>
      <c r="B2532" s="13" t="s">
        <v>521</v>
      </c>
      <c r="C2532" s="14" t="s">
        <v>11679</v>
      </c>
      <c r="D2532" s="13" t="s">
        <v>74</v>
      </c>
      <c r="E2532" s="153">
        <v>0</v>
      </c>
      <c r="F2532" s="15" t="s">
        <v>528</v>
      </c>
      <c r="G2532" s="154">
        <v>0</v>
      </c>
      <c r="H2532" s="155">
        <f t="shared" si="128"/>
        <v>0</v>
      </c>
      <c r="I2532" s="153">
        <v>0</v>
      </c>
      <c r="J2532" s="153">
        <v>0</v>
      </c>
      <c r="K2532" s="153">
        <v>0</v>
      </c>
      <c r="L2532" s="17"/>
      <c r="M2532" s="18"/>
      <c r="N2532" s="127"/>
      <c r="O2532" s="16" t="str">
        <f t="shared" si="126"/>
        <v>Ok</v>
      </c>
    </row>
    <row r="2533" spans="1:15" ht="15" x14ac:dyDescent="0.2">
      <c r="A2533" s="157" t="str">
        <f t="shared" si="127"/>
        <v>No</v>
      </c>
      <c r="B2533" s="13" t="s">
        <v>521</v>
      </c>
      <c r="C2533" s="14" t="s">
        <v>516</v>
      </c>
      <c r="D2533" s="13" t="s">
        <v>75</v>
      </c>
      <c r="E2533" s="153">
        <v>0</v>
      </c>
      <c r="F2533" s="15" t="s">
        <v>528</v>
      </c>
      <c r="G2533" s="154">
        <v>0</v>
      </c>
      <c r="H2533" s="155">
        <f t="shared" si="128"/>
        <v>0</v>
      </c>
      <c r="I2533" s="153">
        <v>0</v>
      </c>
      <c r="J2533" s="153">
        <v>0</v>
      </c>
      <c r="K2533" s="153">
        <v>0</v>
      </c>
      <c r="L2533" s="17"/>
      <c r="M2533" s="18"/>
      <c r="N2533" s="127"/>
      <c r="O2533" s="16" t="str">
        <f t="shared" si="126"/>
        <v>Ok</v>
      </c>
    </row>
    <row r="2534" spans="1:15" ht="15" x14ac:dyDescent="0.2">
      <c r="A2534" s="157" t="str">
        <f t="shared" si="127"/>
        <v>No</v>
      </c>
      <c r="B2534" s="13" t="s">
        <v>521</v>
      </c>
      <c r="C2534" s="14" t="s">
        <v>517</v>
      </c>
      <c r="D2534" s="13" t="s">
        <v>34</v>
      </c>
      <c r="E2534" s="153">
        <v>0</v>
      </c>
      <c r="F2534" s="15" t="s">
        <v>527</v>
      </c>
      <c r="G2534" s="154">
        <v>0</v>
      </c>
      <c r="H2534" s="155">
        <f t="shared" si="128"/>
        <v>0</v>
      </c>
      <c r="I2534" s="153">
        <v>0</v>
      </c>
      <c r="J2534" s="153">
        <v>0</v>
      </c>
      <c r="K2534" s="153">
        <v>0</v>
      </c>
      <c r="L2534" s="17"/>
      <c r="M2534" s="18"/>
      <c r="N2534" s="127"/>
      <c r="O2534" s="16" t="str">
        <f t="shared" si="126"/>
        <v>Ok</v>
      </c>
    </row>
    <row r="2535" spans="1:15" ht="15" x14ac:dyDescent="0.2">
      <c r="A2535" s="157" t="str">
        <f t="shared" si="127"/>
        <v>No</v>
      </c>
      <c r="B2535" s="13" t="s">
        <v>521</v>
      </c>
      <c r="C2535" s="14" t="s">
        <v>11685</v>
      </c>
      <c r="D2535" s="13" t="s">
        <v>6285</v>
      </c>
      <c r="E2535" s="153">
        <v>0</v>
      </c>
      <c r="F2535" s="15" t="s">
        <v>528</v>
      </c>
      <c r="G2535" s="154">
        <v>0</v>
      </c>
      <c r="H2535" s="155">
        <f t="shared" si="128"/>
        <v>0</v>
      </c>
      <c r="I2535" s="153">
        <v>0</v>
      </c>
      <c r="J2535" s="153">
        <v>0</v>
      </c>
      <c r="K2535" s="153">
        <v>0</v>
      </c>
      <c r="L2535" s="17"/>
      <c r="M2535" s="18"/>
      <c r="N2535" s="127"/>
      <c r="O2535" s="16" t="str">
        <f t="shared" si="126"/>
        <v>Ok</v>
      </c>
    </row>
    <row r="2536" spans="1:15" ht="25.5" x14ac:dyDescent="0.2">
      <c r="A2536" s="157" t="str">
        <f t="shared" si="127"/>
        <v>No</v>
      </c>
      <c r="B2536" s="13" t="s">
        <v>521</v>
      </c>
      <c r="C2536" s="14" t="s">
        <v>518</v>
      </c>
      <c r="D2536" s="13" t="s">
        <v>502</v>
      </c>
      <c r="E2536" s="153">
        <v>0</v>
      </c>
      <c r="F2536" s="15" t="s">
        <v>527</v>
      </c>
      <c r="G2536" s="154">
        <v>0</v>
      </c>
      <c r="H2536" s="155">
        <f t="shared" si="128"/>
        <v>0</v>
      </c>
      <c r="I2536" s="153">
        <v>0</v>
      </c>
      <c r="J2536" s="153">
        <v>0</v>
      </c>
      <c r="K2536" s="153">
        <v>0</v>
      </c>
      <c r="L2536" s="17"/>
      <c r="M2536" s="18"/>
      <c r="N2536" s="127"/>
      <c r="O2536" s="16" t="str">
        <f t="shared" si="126"/>
        <v>Ok</v>
      </c>
    </row>
    <row r="2537" spans="1:15" ht="15" x14ac:dyDescent="0.2">
      <c r="A2537" s="157" t="str">
        <f t="shared" si="127"/>
        <v>No</v>
      </c>
      <c r="B2537" s="13" t="s">
        <v>521</v>
      </c>
      <c r="C2537" s="14" t="s">
        <v>11688</v>
      </c>
      <c r="D2537" s="13" t="s">
        <v>68</v>
      </c>
      <c r="E2537" s="153">
        <v>0</v>
      </c>
      <c r="F2537" s="15" t="s">
        <v>528</v>
      </c>
      <c r="G2537" s="154">
        <v>0</v>
      </c>
      <c r="H2537" s="155">
        <f t="shared" si="128"/>
        <v>0</v>
      </c>
      <c r="I2537" s="153">
        <v>0</v>
      </c>
      <c r="J2537" s="153">
        <v>0</v>
      </c>
      <c r="K2537" s="153">
        <v>0</v>
      </c>
      <c r="L2537" s="17"/>
      <c r="M2537" s="18"/>
      <c r="N2537" s="127"/>
      <c r="O2537" s="16" t="str">
        <f t="shared" si="126"/>
        <v>Ok</v>
      </c>
    </row>
    <row r="2538" spans="1:15" ht="15" x14ac:dyDescent="0.2">
      <c r="A2538" s="157" t="str">
        <f t="shared" si="127"/>
        <v>No</v>
      </c>
      <c r="B2538" s="13" t="s">
        <v>521</v>
      </c>
      <c r="C2538" s="14" t="s">
        <v>11690</v>
      </c>
      <c r="D2538" s="13" t="s">
        <v>4846</v>
      </c>
      <c r="E2538" s="153">
        <v>0</v>
      </c>
      <c r="F2538" s="15" t="s">
        <v>528</v>
      </c>
      <c r="G2538" s="154">
        <v>0</v>
      </c>
      <c r="H2538" s="155">
        <f t="shared" si="128"/>
        <v>0</v>
      </c>
      <c r="I2538" s="153">
        <v>0</v>
      </c>
      <c r="J2538" s="153">
        <v>0</v>
      </c>
      <c r="K2538" s="153">
        <v>0</v>
      </c>
      <c r="L2538" s="17"/>
      <c r="M2538" s="18"/>
      <c r="N2538" s="127"/>
      <c r="O2538" s="16" t="str">
        <f t="shared" si="126"/>
        <v>Ok</v>
      </c>
    </row>
    <row r="2539" spans="1:15" ht="25.5" x14ac:dyDescent="0.2">
      <c r="A2539" s="157" t="str">
        <f t="shared" si="127"/>
        <v>No</v>
      </c>
      <c r="B2539" s="13" t="s">
        <v>521</v>
      </c>
      <c r="C2539" s="14" t="s">
        <v>11693</v>
      </c>
      <c r="D2539" s="13" t="s">
        <v>11692</v>
      </c>
      <c r="E2539" s="153">
        <v>0</v>
      </c>
      <c r="F2539" s="15" t="s">
        <v>528</v>
      </c>
      <c r="G2539" s="154">
        <v>0</v>
      </c>
      <c r="H2539" s="155">
        <f t="shared" si="128"/>
        <v>0</v>
      </c>
      <c r="I2539" s="153">
        <v>0</v>
      </c>
      <c r="J2539" s="153">
        <v>0</v>
      </c>
      <c r="K2539" s="153">
        <v>0</v>
      </c>
      <c r="L2539" s="17"/>
      <c r="M2539" s="18"/>
      <c r="N2539" s="127"/>
      <c r="O2539" s="16" t="str">
        <f t="shared" si="126"/>
        <v>Ok</v>
      </c>
    </row>
    <row r="2540" spans="1:15" ht="15" x14ac:dyDescent="0.2">
      <c r="A2540" s="157" t="str">
        <f t="shared" si="127"/>
        <v>No</v>
      </c>
      <c r="B2540" s="13" t="s">
        <v>521</v>
      </c>
      <c r="C2540" s="14" t="s">
        <v>11697</v>
      </c>
      <c r="D2540" s="13" t="s">
        <v>559</v>
      </c>
      <c r="E2540" s="153">
        <v>0</v>
      </c>
      <c r="F2540" s="15" t="s">
        <v>527</v>
      </c>
      <c r="G2540" s="154">
        <v>0</v>
      </c>
      <c r="H2540" s="155">
        <f t="shared" si="128"/>
        <v>0</v>
      </c>
      <c r="I2540" s="153">
        <v>0</v>
      </c>
      <c r="J2540" s="153">
        <v>0</v>
      </c>
      <c r="K2540" s="153">
        <v>0</v>
      </c>
      <c r="L2540" s="17"/>
      <c r="M2540" s="18"/>
      <c r="N2540" s="127"/>
      <c r="O2540" s="16" t="str">
        <f t="shared" si="126"/>
        <v>Ok</v>
      </c>
    </row>
    <row r="2541" spans="1:15" ht="15" x14ac:dyDescent="0.2">
      <c r="A2541" s="157" t="str">
        <f t="shared" si="127"/>
        <v>No</v>
      </c>
      <c r="B2541" s="13" t="s">
        <v>521</v>
      </c>
      <c r="C2541" s="14" t="s">
        <v>11699</v>
      </c>
      <c r="D2541" s="13" t="s">
        <v>34</v>
      </c>
      <c r="E2541" s="153">
        <v>0</v>
      </c>
      <c r="F2541" s="15" t="s">
        <v>527</v>
      </c>
      <c r="G2541" s="154">
        <v>0</v>
      </c>
      <c r="H2541" s="155">
        <f t="shared" si="128"/>
        <v>0</v>
      </c>
      <c r="I2541" s="153">
        <v>0</v>
      </c>
      <c r="J2541" s="153">
        <v>0</v>
      </c>
      <c r="K2541" s="153">
        <v>0</v>
      </c>
      <c r="L2541" s="17"/>
      <c r="M2541" s="18"/>
      <c r="N2541" s="127"/>
      <c r="O2541" s="16" t="str">
        <f t="shared" si="126"/>
        <v>Ok</v>
      </c>
    </row>
    <row r="2542" spans="1:15" ht="38.25" x14ac:dyDescent="0.2">
      <c r="A2542" s="157" t="str">
        <f t="shared" si="127"/>
        <v>No</v>
      </c>
      <c r="B2542" s="13" t="s">
        <v>521</v>
      </c>
      <c r="C2542" s="14" t="s">
        <v>11702</v>
      </c>
      <c r="D2542" s="13" t="s">
        <v>11701</v>
      </c>
      <c r="E2542" s="153">
        <v>0</v>
      </c>
      <c r="F2542" s="15" t="s">
        <v>528</v>
      </c>
      <c r="G2542" s="154">
        <v>0</v>
      </c>
      <c r="H2542" s="155">
        <f t="shared" si="128"/>
        <v>0</v>
      </c>
      <c r="I2542" s="153">
        <v>0</v>
      </c>
      <c r="J2542" s="153">
        <v>0</v>
      </c>
      <c r="K2542" s="153">
        <v>0</v>
      </c>
      <c r="L2542" s="17"/>
      <c r="M2542" s="18"/>
      <c r="N2542" s="127"/>
      <c r="O2542" s="16" t="str">
        <f t="shared" si="126"/>
        <v>Ok</v>
      </c>
    </row>
    <row r="2543" spans="1:15" ht="38.25" x14ac:dyDescent="0.2">
      <c r="A2543" s="157" t="str">
        <f t="shared" si="127"/>
        <v>No</v>
      </c>
      <c r="B2543" s="13" t="s">
        <v>521</v>
      </c>
      <c r="C2543" s="14" t="s">
        <v>11705</v>
      </c>
      <c r="D2543" s="13" t="s">
        <v>11704</v>
      </c>
      <c r="E2543" s="153">
        <v>0</v>
      </c>
      <c r="F2543" s="15" t="s">
        <v>528</v>
      </c>
      <c r="G2543" s="154">
        <v>0</v>
      </c>
      <c r="H2543" s="155">
        <f t="shared" si="128"/>
        <v>0</v>
      </c>
      <c r="I2543" s="153">
        <v>0</v>
      </c>
      <c r="J2543" s="153">
        <v>0</v>
      </c>
      <c r="K2543" s="153">
        <v>0</v>
      </c>
      <c r="L2543" s="17"/>
      <c r="M2543" s="18"/>
      <c r="N2543" s="127"/>
      <c r="O2543" s="16" t="str">
        <f t="shared" si="126"/>
        <v>Ok</v>
      </c>
    </row>
    <row r="2544" spans="1:15" ht="15" x14ac:dyDescent="0.2">
      <c r="A2544" s="157" t="str">
        <f t="shared" si="127"/>
        <v>No</v>
      </c>
      <c r="B2544" s="13" t="s">
        <v>521</v>
      </c>
      <c r="C2544" s="14" t="s">
        <v>11707</v>
      </c>
      <c r="D2544" s="13" t="s">
        <v>75</v>
      </c>
      <c r="E2544" s="153">
        <v>0</v>
      </c>
      <c r="F2544" s="15" t="s">
        <v>528</v>
      </c>
      <c r="G2544" s="154">
        <v>0</v>
      </c>
      <c r="H2544" s="155">
        <f t="shared" si="128"/>
        <v>0</v>
      </c>
      <c r="I2544" s="153">
        <v>0</v>
      </c>
      <c r="J2544" s="153">
        <v>0</v>
      </c>
      <c r="K2544" s="153">
        <v>0</v>
      </c>
      <c r="L2544" s="17"/>
      <c r="M2544" s="18"/>
      <c r="N2544" s="127"/>
      <c r="O2544" s="16" t="str">
        <f t="shared" si="126"/>
        <v>Ok</v>
      </c>
    </row>
    <row r="2545" spans="1:15" ht="15" x14ac:dyDescent="0.2">
      <c r="A2545" s="157" t="str">
        <f t="shared" si="127"/>
        <v>No</v>
      </c>
      <c r="B2545" s="13" t="s">
        <v>521</v>
      </c>
      <c r="C2545" s="14" t="s">
        <v>519</v>
      </c>
      <c r="D2545" s="13" t="s">
        <v>74</v>
      </c>
      <c r="E2545" s="153">
        <v>0</v>
      </c>
      <c r="F2545" s="15" t="s">
        <v>528</v>
      </c>
      <c r="G2545" s="154">
        <v>0</v>
      </c>
      <c r="H2545" s="155">
        <f t="shared" si="128"/>
        <v>0</v>
      </c>
      <c r="I2545" s="153">
        <v>0</v>
      </c>
      <c r="J2545" s="153">
        <v>0</v>
      </c>
      <c r="K2545" s="153">
        <v>0</v>
      </c>
      <c r="L2545" s="17"/>
      <c r="M2545" s="18"/>
      <c r="N2545" s="127"/>
      <c r="O2545" s="16" t="str">
        <f t="shared" si="126"/>
        <v>Ok</v>
      </c>
    </row>
    <row r="2546" spans="1:15" ht="15" x14ac:dyDescent="0.2">
      <c r="A2546" s="157" t="str">
        <f t="shared" si="127"/>
        <v>No</v>
      </c>
      <c r="B2546" s="13" t="s">
        <v>521</v>
      </c>
      <c r="C2546" s="14" t="s">
        <v>11881</v>
      </c>
      <c r="D2546" s="13" t="s">
        <v>559</v>
      </c>
      <c r="E2546" s="153">
        <v>0</v>
      </c>
      <c r="F2546" s="15" t="s">
        <v>527</v>
      </c>
      <c r="G2546" s="154">
        <v>0</v>
      </c>
      <c r="H2546" s="155">
        <f t="shared" si="128"/>
        <v>0</v>
      </c>
      <c r="I2546" s="153">
        <v>0</v>
      </c>
      <c r="J2546" s="153">
        <v>0</v>
      </c>
      <c r="K2546" s="153">
        <v>0</v>
      </c>
      <c r="L2546" s="17"/>
      <c r="M2546" s="18"/>
      <c r="N2546" s="127"/>
      <c r="O2546" s="16" t="str">
        <f t="shared" si="126"/>
        <v>Ok</v>
      </c>
    </row>
    <row r="2547" spans="1:15" ht="15" x14ac:dyDescent="0.2">
      <c r="A2547" s="157" t="str">
        <f t="shared" si="127"/>
        <v>No</v>
      </c>
      <c r="B2547" s="13" t="s">
        <v>521</v>
      </c>
      <c r="C2547" s="14" t="s">
        <v>11883</v>
      </c>
      <c r="D2547" s="13" t="s">
        <v>34</v>
      </c>
      <c r="E2547" s="153">
        <v>0</v>
      </c>
      <c r="F2547" s="15" t="s">
        <v>527</v>
      </c>
      <c r="G2547" s="154">
        <v>0</v>
      </c>
      <c r="H2547" s="155">
        <f t="shared" si="128"/>
        <v>0</v>
      </c>
      <c r="I2547" s="153">
        <v>0</v>
      </c>
      <c r="J2547" s="153">
        <v>0</v>
      </c>
      <c r="K2547" s="153">
        <v>0</v>
      </c>
      <c r="L2547" s="17"/>
      <c r="M2547" s="18"/>
      <c r="N2547" s="127"/>
      <c r="O2547" s="16" t="str">
        <f t="shared" si="126"/>
        <v>Ok</v>
      </c>
    </row>
    <row r="2548" spans="1:15" ht="15" x14ac:dyDescent="0.2">
      <c r="A2548" s="157" t="str">
        <f t="shared" si="127"/>
        <v>No</v>
      </c>
      <c r="B2548" s="13" t="s">
        <v>521</v>
      </c>
      <c r="C2548" s="14" t="s">
        <v>11885</v>
      </c>
      <c r="D2548" s="13" t="s">
        <v>6285</v>
      </c>
      <c r="E2548" s="153">
        <v>0</v>
      </c>
      <c r="F2548" s="15" t="s">
        <v>528</v>
      </c>
      <c r="G2548" s="154">
        <v>0</v>
      </c>
      <c r="H2548" s="155">
        <f t="shared" si="128"/>
        <v>0</v>
      </c>
      <c r="I2548" s="153">
        <v>0</v>
      </c>
      <c r="J2548" s="153">
        <v>0</v>
      </c>
      <c r="K2548" s="153">
        <v>0</v>
      </c>
      <c r="L2548" s="17"/>
      <c r="M2548" s="18"/>
      <c r="N2548" s="127"/>
      <c r="O2548" s="16" t="str">
        <f t="shared" si="126"/>
        <v>Ok</v>
      </c>
    </row>
    <row r="2549" spans="1:15" ht="15" x14ac:dyDescent="0.2">
      <c r="A2549" s="157" t="str">
        <f t="shared" si="127"/>
        <v>No</v>
      </c>
      <c r="B2549" s="13" t="s">
        <v>521</v>
      </c>
      <c r="C2549" s="14" t="s">
        <v>11887</v>
      </c>
      <c r="D2549" s="13" t="s">
        <v>10999</v>
      </c>
      <c r="E2549" s="153">
        <v>0</v>
      </c>
      <c r="F2549" s="15" t="s">
        <v>528</v>
      </c>
      <c r="G2549" s="154">
        <v>0</v>
      </c>
      <c r="H2549" s="155">
        <f t="shared" si="128"/>
        <v>0</v>
      </c>
      <c r="I2549" s="153">
        <v>0</v>
      </c>
      <c r="J2549" s="153">
        <v>0</v>
      </c>
      <c r="K2549" s="153">
        <v>0</v>
      </c>
      <c r="L2549" s="17"/>
      <c r="M2549" s="18"/>
      <c r="N2549" s="127"/>
      <c r="O2549" s="16" t="str">
        <f t="shared" si="126"/>
        <v>Ok</v>
      </c>
    </row>
    <row r="2550" spans="1:15" ht="15" x14ac:dyDescent="0.2">
      <c r="A2550" s="157" t="str">
        <f t="shared" si="127"/>
        <v>No</v>
      </c>
      <c r="B2550" s="13" t="s">
        <v>521</v>
      </c>
      <c r="C2550" s="14" t="s">
        <v>11889</v>
      </c>
      <c r="D2550" s="13" t="s">
        <v>37</v>
      </c>
      <c r="E2550" s="153">
        <v>0</v>
      </c>
      <c r="F2550" s="15" t="s">
        <v>528</v>
      </c>
      <c r="G2550" s="154">
        <v>0</v>
      </c>
      <c r="H2550" s="155">
        <f t="shared" si="128"/>
        <v>0</v>
      </c>
      <c r="I2550" s="153">
        <v>0</v>
      </c>
      <c r="J2550" s="153">
        <v>0</v>
      </c>
      <c r="K2550" s="153">
        <v>0</v>
      </c>
      <c r="L2550" s="17"/>
      <c r="M2550" s="18"/>
      <c r="N2550" s="127"/>
      <c r="O2550" s="16" t="str">
        <f t="shared" si="126"/>
        <v>Ok</v>
      </c>
    </row>
    <row r="2551" spans="1:15" ht="15" x14ac:dyDescent="0.2">
      <c r="A2551" s="157" t="str">
        <f t="shared" si="127"/>
        <v>No</v>
      </c>
      <c r="B2551" s="13" t="s">
        <v>521</v>
      </c>
      <c r="C2551" s="14" t="s">
        <v>11891</v>
      </c>
      <c r="D2551" s="13" t="s">
        <v>11004</v>
      </c>
      <c r="E2551" s="153">
        <v>0</v>
      </c>
      <c r="F2551" s="15" t="s">
        <v>528</v>
      </c>
      <c r="G2551" s="154">
        <v>0</v>
      </c>
      <c r="H2551" s="155">
        <f t="shared" si="128"/>
        <v>0</v>
      </c>
      <c r="I2551" s="153">
        <v>0</v>
      </c>
      <c r="J2551" s="153">
        <v>0</v>
      </c>
      <c r="K2551" s="153">
        <v>0</v>
      </c>
      <c r="L2551" s="17"/>
      <c r="M2551" s="18"/>
      <c r="N2551" s="127"/>
      <c r="O2551" s="16" t="str">
        <f t="shared" si="126"/>
        <v>Ok</v>
      </c>
    </row>
    <row r="2552" spans="1:15" ht="15" x14ac:dyDescent="0.2">
      <c r="A2552" s="157" t="str">
        <f t="shared" si="127"/>
        <v>No</v>
      </c>
      <c r="B2552" s="13" t="s">
        <v>521</v>
      </c>
      <c r="C2552" s="14" t="s">
        <v>11893</v>
      </c>
      <c r="D2552" s="13" t="s">
        <v>11007</v>
      </c>
      <c r="E2552" s="153">
        <v>0</v>
      </c>
      <c r="F2552" s="15" t="s">
        <v>528</v>
      </c>
      <c r="G2552" s="154">
        <v>0</v>
      </c>
      <c r="H2552" s="155">
        <f t="shared" si="128"/>
        <v>0</v>
      </c>
      <c r="I2552" s="153">
        <v>0</v>
      </c>
      <c r="J2552" s="153">
        <v>0</v>
      </c>
      <c r="K2552" s="153">
        <v>0</v>
      </c>
      <c r="L2552" s="17"/>
      <c r="M2552" s="18"/>
      <c r="N2552" s="127"/>
      <c r="O2552" s="16" t="str">
        <f t="shared" si="126"/>
        <v>Ok</v>
      </c>
    </row>
    <row r="2553" spans="1:15" ht="15" x14ac:dyDescent="0.2">
      <c r="A2553" s="157" t="str">
        <f t="shared" si="127"/>
        <v>No</v>
      </c>
      <c r="B2553" s="13" t="s">
        <v>521</v>
      </c>
      <c r="C2553" s="14" t="s">
        <v>520</v>
      </c>
      <c r="D2553" s="13" t="s">
        <v>68</v>
      </c>
      <c r="E2553" s="153">
        <v>0</v>
      </c>
      <c r="F2553" s="15" t="s">
        <v>528</v>
      </c>
      <c r="G2553" s="154">
        <v>0</v>
      </c>
      <c r="H2553" s="155">
        <f t="shared" si="128"/>
        <v>0</v>
      </c>
      <c r="I2553" s="153">
        <v>0</v>
      </c>
      <c r="J2553" s="153">
        <v>0</v>
      </c>
      <c r="K2553" s="153">
        <v>0</v>
      </c>
      <c r="L2553" s="17"/>
      <c r="M2553" s="18"/>
      <c r="N2553" s="127"/>
      <c r="O2553" s="16" t="str">
        <f t="shared" si="126"/>
        <v>Ok</v>
      </c>
    </row>
    <row r="2554" spans="1:15" ht="15" x14ac:dyDescent="0.2">
      <c r="A2554" s="157" t="str">
        <f t="shared" si="127"/>
        <v>No</v>
      </c>
      <c r="B2554" s="13" t="s">
        <v>521</v>
      </c>
      <c r="C2554" s="14" t="s">
        <v>11896</v>
      </c>
      <c r="D2554" s="13" t="s">
        <v>4846</v>
      </c>
      <c r="E2554" s="153">
        <v>0</v>
      </c>
      <c r="F2554" s="15" t="s">
        <v>528</v>
      </c>
      <c r="G2554" s="154">
        <v>0</v>
      </c>
      <c r="H2554" s="155">
        <f t="shared" si="128"/>
        <v>0</v>
      </c>
      <c r="I2554" s="153">
        <v>0</v>
      </c>
      <c r="J2554" s="153">
        <v>0</v>
      </c>
      <c r="K2554" s="153">
        <v>0</v>
      </c>
      <c r="L2554" s="17"/>
      <c r="M2554" s="18"/>
      <c r="N2554" s="127"/>
      <c r="O2554" s="16" t="str">
        <f t="shared" si="126"/>
        <v>Ok</v>
      </c>
    </row>
    <row r="2555" spans="1:15" ht="15" x14ac:dyDescent="0.2">
      <c r="A2555" s="157" t="str">
        <f t="shared" si="127"/>
        <v>No</v>
      </c>
      <c r="B2555" s="13" t="s">
        <v>521</v>
      </c>
      <c r="C2555" s="14" t="s">
        <v>11898</v>
      </c>
      <c r="D2555" s="13" t="s">
        <v>11010</v>
      </c>
      <c r="E2555" s="153">
        <v>0</v>
      </c>
      <c r="F2555" s="15" t="s">
        <v>528</v>
      </c>
      <c r="G2555" s="154">
        <v>0</v>
      </c>
      <c r="H2555" s="155">
        <f t="shared" si="128"/>
        <v>0</v>
      </c>
      <c r="I2555" s="153">
        <v>0</v>
      </c>
      <c r="J2555" s="153">
        <v>0</v>
      </c>
      <c r="K2555" s="153">
        <v>0</v>
      </c>
      <c r="L2555" s="17"/>
      <c r="M2555" s="18"/>
      <c r="N2555" s="127"/>
      <c r="O2555" s="16" t="str">
        <f t="shared" si="126"/>
        <v>Ok</v>
      </c>
    </row>
    <row r="2556" spans="1:15" ht="25.5" x14ac:dyDescent="0.2">
      <c r="A2556" s="157" t="str">
        <f t="shared" si="127"/>
        <v>No</v>
      </c>
      <c r="B2556" s="13" t="s">
        <v>521</v>
      </c>
      <c r="C2556" s="14" t="s">
        <v>11900</v>
      </c>
      <c r="D2556" s="13" t="s">
        <v>11013</v>
      </c>
      <c r="E2556" s="153">
        <v>0</v>
      </c>
      <c r="F2556" s="15" t="s">
        <v>528</v>
      </c>
      <c r="G2556" s="154">
        <v>0</v>
      </c>
      <c r="H2556" s="155">
        <f t="shared" si="128"/>
        <v>0</v>
      </c>
      <c r="I2556" s="153">
        <v>0</v>
      </c>
      <c r="J2556" s="153">
        <v>0</v>
      </c>
      <c r="K2556" s="153">
        <v>0</v>
      </c>
      <c r="L2556" s="17"/>
      <c r="M2556" s="18"/>
      <c r="N2556" s="127"/>
      <c r="O2556" s="16" t="str">
        <f t="shared" si="126"/>
        <v>Ok</v>
      </c>
    </row>
    <row r="2557" spans="1:15" s="31" customFormat="1" ht="15" x14ac:dyDescent="0.25">
      <c r="A2557" s="158"/>
      <c r="C2557" s="16"/>
      <c r="D2557" s="16"/>
      <c r="F2557" s="32"/>
    </row>
    <row r="2558" spans="1:15" s="31" customFormat="1" ht="15" x14ac:dyDescent="0.25">
      <c r="A2558" s="158"/>
      <c r="C2558" s="16"/>
      <c r="D2558" s="16"/>
      <c r="F2558" s="32"/>
    </row>
    <row r="2559" spans="1:15" s="31" customFormat="1" ht="15" x14ac:dyDescent="0.25">
      <c r="A2559" s="158"/>
      <c r="C2559" s="33"/>
      <c r="D2559" s="33"/>
      <c r="F2559" s="32"/>
    </row>
    <row r="2560" spans="1:15" s="31" customFormat="1" ht="15.75" thickBot="1" x14ac:dyDescent="0.3">
      <c r="A2560" s="158"/>
      <c r="C2560" s="34"/>
      <c r="D2560" s="34"/>
      <c r="E2560" s="34"/>
      <c r="F2560" s="32"/>
      <c r="G2560" s="34"/>
      <c r="H2560" s="34"/>
      <c r="I2560" s="34"/>
      <c r="J2560" s="34"/>
      <c r="K2560" s="35"/>
    </row>
    <row r="2561" spans="1:11" s="1" customFormat="1" ht="15" x14ac:dyDescent="0.25">
      <c r="A2561" s="159"/>
      <c r="C2561" s="3" t="s">
        <v>76</v>
      </c>
      <c r="D2561" s="10"/>
      <c r="E2561" s="4"/>
      <c r="F2561" s="3"/>
      <c r="G2561" s="3" t="s">
        <v>76</v>
      </c>
      <c r="H2561" s="5"/>
      <c r="I2561" s="6"/>
      <c r="J2561" s="7"/>
      <c r="K2561" s="2"/>
    </row>
    <row r="2562" spans="1:11" s="1" customFormat="1" ht="15" x14ac:dyDescent="0.25">
      <c r="A2562" s="159"/>
      <c r="C2562" s="134" t="s">
        <v>77</v>
      </c>
      <c r="D2562" s="11"/>
      <c r="E2562" s="11"/>
      <c r="F2562" s="3"/>
      <c r="G2562" s="134" t="s">
        <v>12099</v>
      </c>
      <c r="H2562" s="11"/>
      <c r="I2562" s="11"/>
      <c r="J2562" s="11"/>
      <c r="K2562" s="2"/>
    </row>
    <row r="2563" spans="1:11" s="31" customFormat="1" ht="15" x14ac:dyDescent="0.25">
      <c r="A2563" s="158"/>
      <c r="C2563" s="40" t="s">
        <v>78</v>
      </c>
      <c r="D2563" s="41"/>
      <c r="E2563" s="42"/>
      <c r="F2563" s="36"/>
      <c r="H2563" s="37"/>
      <c r="I2563" s="38"/>
      <c r="J2563" s="39"/>
      <c r="K2563" s="35"/>
    </row>
    <row r="2564" spans="1:11" s="31" customFormat="1" ht="15" x14ac:dyDescent="0.25">
      <c r="A2564" s="158"/>
      <c r="C2564" s="40"/>
      <c r="D2564" s="41"/>
      <c r="E2564" s="42"/>
      <c r="F2564" s="36"/>
      <c r="H2564" s="37"/>
      <c r="I2564" s="38"/>
      <c r="J2564" s="39"/>
      <c r="K2564" s="35"/>
    </row>
    <row r="2565" spans="1:11" s="1" customFormat="1" ht="15" x14ac:dyDescent="0.25">
      <c r="A2565" s="159"/>
      <c r="C2565" s="8"/>
      <c r="D2565" s="12"/>
      <c r="E2565" s="9"/>
      <c r="F2565" s="3"/>
      <c r="G2565" s="10" t="s">
        <v>79</v>
      </c>
      <c r="H2565" s="10"/>
      <c r="I2565" s="6"/>
      <c r="J2565" s="7"/>
      <c r="K2565" s="2"/>
    </row>
    <row r="2566" spans="1:11" s="31" customFormat="1" ht="15" x14ac:dyDescent="0.25">
      <c r="A2566" s="158"/>
      <c r="C2566" s="40"/>
      <c r="D2566" s="41"/>
      <c r="E2566" s="42"/>
      <c r="F2566" s="36"/>
      <c r="G2566" s="37"/>
      <c r="H2566" s="37"/>
      <c r="I2566" s="38"/>
      <c r="J2566" s="39"/>
      <c r="K2566" s="35"/>
    </row>
    <row r="2567" spans="1:11" s="31" customFormat="1" ht="15" x14ac:dyDescent="0.25">
      <c r="A2567" s="158"/>
      <c r="C2567" s="40"/>
      <c r="D2567" s="41"/>
      <c r="E2567" s="42"/>
      <c r="F2567" s="36"/>
      <c r="H2567" s="37"/>
      <c r="I2567" s="38"/>
      <c r="J2567" s="39"/>
      <c r="K2567" s="35"/>
    </row>
    <row r="2568" spans="1:11" s="31" customFormat="1" ht="15.75" thickBot="1" x14ac:dyDescent="0.3">
      <c r="A2568" s="158"/>
      <c r="C2568" s="43"/>
      <c r="D2568" s="44"/>
      <c r="E2568" s="34"/>
      <c r="F2568" s="36"/>
      <c r="G2568" s="34"/>
      <c r="H2568" s="34"/>
      <c r="I2568" s="34"/>
      <c r="J2568" s="34"/>
      <c r="K2568" s="35"/>
    </row>
    <row r="2569" spans="1:11" s="1" customFormat="1" ht="15" x14ac:dyDescent="0.25">
      <c r="A2569" s="159"/>
      <c r="C2569" s="3" t="s">
        <v>76</v>
      </c>
      <c r="D2569" s="10"/>
      <c r="E2569" s="4"/>
      <c r="F2569" s="3"/>
      <c r="G2569" s="3" t="s">
        <v>76</v>
      </c>
      <c r="H2569" s="5"/>
      <c r="I2569" s="6"/>
      <c r="J2569" s="7"/>
      <c r="K2569" s="2"/>
    </row>
    <row r="2570" spans="1:11" s="1" customFormat="1" ht="15" x14ac:dyDescent="0.25">
      <c r="A2570" s="159"/>
      <c r="C2570" s="134" t="s">
        <v>12098</v>
      </c>
      <c r="D2570" s="11"/>
      <c r="E2570" s="11"/>
      <c r="F2570" s="3"/>
      <c r="G2570" s="3" t="s">
        <v>80</v>
      </c>
      <c r="H2570" s="3"/>
      <c r="I2570" s="3"/>
      <c r="J2570" s="3"/>
      <c r="K2570" s="2"/>
    </row>
    <row r="2571" spans="1:11" s="31" customFormat="1" ht="15" x14ac:dyDescent="0.25">
      <c r="A2571" s="158"/>
      <c r="C2571" s="23"/>
      <c r="D2571" s="23"/>
      <c r="E2571" s="22"/>
      <c r="F2571" s="32"/>
    </row>
    <row r="2572" spans="1:11" ht="23.25" hidden="1" customHeight="1" x14ac:dyDescent="0.25"/>
    <row r="2573" spans="1:11" ht="23.25" hidden="1" customHeight="1" x14ac:dyDescent="0.25"/>
    <row r="2574" spans="1:11" ht="23.25" hidden="1" customHeight="1" x14ac:dyDescent="0.25"/>
    <row r="2575" spans="1:11" ht="23.25" hidden="1" customHeight="1" x14ac:dyDescent="0.25"/>
    <row r="2576" spans="1:11" ht="23.25" hidden="1" customHeight="1" x14ac:dyDescent="0.25"/>
    <row r="2577" ht="23.25" hidden="1" customHeight="1" x14ac:dyDescent="0.25"/>
    <row r="2578" ht="23.25" hidden="1" customHeight="1" x14ac:dyDescent="0.25"/>
    <row r="2579" ht="23.25" hidden="1" customHeight="1" x14ac:dyDescent="0.25"/>
    <row r="2580" ht="23.25" hidden="1" customHeight="1" x14ac:dyDescent="0.25"/>
    <row r="2581" ht="23.25" hidden="1" customHeight="1" x14ac:dyDescent="0.25"/>
    <row r="2582" ht="23.25" hidden="1" customHeight="1" x14ac:dyDescent="0.25"/>
    <row r="2583" ht="23.25" hidden="1" customHeight="1" x14ac:dyDescent="0.25"/>
    <row r="2584" ht="23.25" hidden="1" customHeight="1" x14ac:dyDescent="0.25"/>
    <row r="2585" ht="23.25" hidden="1" customHeight="1" x14ac:dyDescent="0.25"/>
    <row r="2586" ht="23.25" hidden="1" customHeight="1" x14ac:dyDescent="0.25"/>
    <row r="2587" ht="23.25" hidden="1" customHeight="1" x14ac:dyDescent="0.25"/>
    <row r="2588" ht="23.25" hidden="1" customHeight="1" x14ac:dyDescent="0.25"/>
    <row r="2589" ht="23.25" hidden="1" customHeight="1" x14ac:dyDescent="0.25"/>
    <row r="2590" ht="23.25" hidden="1" customHeight="1" x14ac:dyDescent="0.25"/>
    <row r="2591" ht="23.25" hidden="1" customHeight="1" x14ac:dyDescent="0.25"/>
    <row r="2592" ht="23.25" hidden="1" customHeight="1" x14ac:dyDescent="0.25"/>
    <row r="2593" ht="23.25" hidden="1" customHeight="1" x14ac:dyDescent="0.25"/>
    <row r="2594" ht="23.25" hidden="1" customHeight="1" x14ac:dyDescent="0.25"/>
    <row r="2595" ht="23.25" hidden="1" customHeight="1" x14ac:dyDescent="0.25"/>
    <row r="2596" ht="23.25" hidden="1" customHeight="1" x14ac:dyDescent="0.25"/>
    <row r="2597" ht="23.25" customHeight="1" x14ac:dyDescent="0.25"/>
    <row r="2598" ht="23.25" customHeight="1" x14ac:dyDescent="0.25"/>
    <row r="2599" ht="23.25" customHeight="1" x14ac:dyDescent="0.25"/>
    <row r="2600" ht="23.25" customHeight="1" x14ac:dyDescent="0.25"/>
    <row r="2601" ht="23.25" customHeight="1" x14ac:dyDescent="0.25"/>
    <row r="2602" ht="23.25" customHeight="1" x14ac:dyDescent="0.25"/>
    <row r="2603" ht="23.25" customHeight="1" x14ac:dyDescent="0.25"/>
    <row r="2604" ht="23.25" customHeight="1" x14ac:dyDescent="0.25"/>
    <row r="2605" ht="23.25" customHeight="1" x14ac:dyDescent="0.25"/>
    <row r="2606" ht="23.25" customHeight="1" x14ac:dyDescent="0.25"/>
    <row r="2607" ht="23.25" customHeight="1" x14ac:dyDescent="0.25"/>
    <row r="2608" ht="23.25" customHeight="1" x14ac:dyDescent="0.25"/>
    <row r="2609" ht="23.25" customHeight="1" x14ac:dyDescent="0.25"/>
    <row r="2610" ht="23.25" customHeight="1" x14ac:dyDescent="0.25"/>
    <row r="2611" ht="23.25" customHeight="1" x14ac:dyDescent="0.25"/>
    <row r="2612" ht="23.25" customHeight="1" x14ac:dyDescent="0.25"/>
    <row r="2613" ht="23.25" customHeight="1" x14ac:dyDescent="0.25"/>
    <row r="2614" ht="23.25" customHeight="1" x14ac:dyDescent="0.25"/>
    <row r="2615" ht="23.25" customHeight="1" x14ac:dyDescent="0.25"/>
    <row r="2616" ht="23.25" customHeight="1" x14ac:dyDescent="0.25"/>
    <row r="2617" ht="23.25" customHeight="1" x14ac:dyDescent="0.25"/>
    <row r="2618" ht="23.25" customHeight="1" x14ac:dyDescent="0.25"/>
    <row r="2619" ht="23.25" customHeight="1" x14ac:dyDescent="0.25"/>
    <row r="2620" ht="23.25" customHeight="1" x14ac:dyDescent="0.25"/>
    <row r="2621" ht="23.25" customHeight="1" x14ac:dyDescent="0.25"/>
    <row r="2622" ht="23.25" customHeight="1" x14ac:dyDescent="0.25"/>
    <row r="2623" ht="23.25" customHeight="1" x14ac:dyDescent="0.25"/>
    <row r="2624" ht="23.25" customHeight="1" x14ac:dyDescent="0.25"/>
    <row r="2625" ht="23.25" customHeight="1" x14ac:dyDescent="0.25"/>
    <row r="2626" ht="23.25" customHeight="1" x14ac:dyDescent="0.25"/>
    <row r="2627" ht="23.25" customHeight="1" x14ac:dyDescent="0.25"/>
    <row r="2628" ht="23.25" customHeight="1" x14ac:dyDescent="0.25"/>
    <row r="2629" ht="23.25" customHeight="1" x14ac:dyDescent="0.25"/>
    <row r="2630" ht="23.25" customHeight="1" x14ac:dyDescent="0.25"/>
    <row r="2631" ht="23.25" customHeight="1" x14ac:dyDescent="0.25"/>
    <row r="2632" ht="23.25" customHeight="1" x14ac:dyDescent="0.25"/>
    <row r="2633" ht="23.25" customHeight="1" x14ac:dyDescent="0.25"/>
    <row r="2634" ht="23.25" customHeight="1" x14ac:dyDescent="0.25"/>
    <row r="2635" ht="23.25" customHeight="1" x14ac:dyDescent="0.25"/>
    <row r="2636" ht="23.25" customHeight="1" x14ac:dyDescent="0.25"/>
    <row r="2637" ht="23.25" customHeight="1" x14ac:dyDescent="0.25"/>
    <row r="2638" ht="23.25" customHeight="1" x14ac:dyDescent="0.25"/>
    <row r="2639" ht="23.25" customHeight="1" x14ac:dyDescent="0.25"/>
    <row r="2640" ht="23.25" customHeight="1" x14ac:dyDescent="0.25"/>
    <row r="2641" ht="23.25" customHeight="1" x14ac:dyDescent="0.25"/>
    <row r="2642" ht="23.25" customHeight="1" x14ac:dyDescent="0.25"/>
    <row r="2643" ht="23.25" customHeight="1" x14ac:dyDescent="0.25"/>
    <row r="2644" ht="23.25" customHeight="1" x14ac:dyDescent="0.25"/>
    <row r="2645" ht="23.25" customHeight="1" x14ac:dyDescent="0.25"/>
    <row r="2646" ht="23.25" customHeight="1" x14ac:dyDescent="0.25"/>
    <row r="2647" ht="23.25" customHeight="1" x14ac:dyDescent="0.25"/>
    <row r="2648" ht="23.25" customHeight="1" x14ac:dyDescent="0.25"/>
    <row r="2649" ht="23.25" customHeight="1" x14ac:dyDescent="0.25"/>
    <row r="2650" ht="23.25" customHeight="1" x14ac:dyDescent="0.25"/>
    <row r="2651" ht="23.25" customHeight="1" x14ac:dyDescent="0.25"/>
    <row r="2652" ht="23.25" customHeight="1" x14ac:dyDescent="0.25"/>
    <row r="2653" ht="23.25" customHeight="1" x14ac:dyDescent="0.25"/>
    <row r="2654" ht="23.25" customHeight="1" x14ac:dyDescent="0.25"/>
    <row r="2655" ht="23.25" customHeight="1" x14ac:dyDescent="0.25"/>
    <row r="2656" ht="23.25" customHeight="1" x14ac:dyDescent="0.25"/>
    <row r="2657" ht="23.25" customHeight="1" x14ac:dyDescent="0.25"/>
    <row r="2658" ht="23.25" customHeight="1" x14ac:dyDescent="0.25"/>
    <row r="2659" ht="23.25" customHeight="1" x14ac:dyDescent="0.25"/>
    <row r="2660" ht="23.25" customHeight="1" x14ac:dyDescent="0.25"/>
    <row r="2661" ht="23.25" customHeight="1" x14ac:dyDescent="0.25"/>
    <row r="2662" ht="23.25" customHeight="1" x14ac:dyDescent="0.25"/>
    <row r="2663" ht="23.25" customHeight="1" x14ac:dyDescent="0.25"/>
    <row r="2664" ht="23.25" customHeight="1" x14ac:dyDescent="0.25"/>
    <row r="2665" ht="23.25" customHeight="1" x14ac:dyDescent="0.25"/>
    <row r="2666" ht="23.25" customHeight="1" x14ac:dyDescent="0.25"/>
    <row r="2667" ht="23.25" customHeight="1" x14ac:dyDescent="0.25"/>
    <row r="2668" ht="23.25" customHeight="1" x14ac:dyDescent="0.25"/>
    <row r="2669" ht="23.25" customHeight="1" x14ac:dyDescent="0.25"/>
    <row r="2670" ht="23.25" customHeight="1" x14ac:dyDescent="0.25"/>
    <row r="2671" ht="23.25" customHeight="1" x14ac:dyDescent="0.25"/>
    <row r="2672" ht="23.25" customHeight="1" x14ac:dyDescent="0.25"/>
    <row r="2673" ht="23.25" customHeight="1" x14ac:dyDescent="0.25"/>
    <row r="2674" ht="23.25" customHeight="1" x14ac:dyDescent="0.25"/>
    <row r="2675" ht="23.25" customHeight="1" x14ac:dyDescent="0.25"/>
    <row r="2676" ht="23.25" customHeight="1" x14ac:dyDescent="0.25"/>
    <row r="2677" ht="23.25" customHeight="1" x14ac:dyDescent="0.25"/>
    <row r="2678" ht="23.25" customHeight="1" x14ac:dyDescent="0.25"/>
    <row r="2679" ht="23.25" customHeight="1" x14ac:dyDescent="0.25"/>
    <row r="2680" ht="23.25" customHeight="1" x14ac:dyDescent="0.25"/>
    <row r="2681" ht="23.25" customHeight="1" x14ac:dyDescent="0.25"/>
    <row r="2682" ht="23.25" customHeight="1" x14ac:dyDescent="0.25"/>
    <row r="2683" ht="23.25" customHeight="1" x14ac:dyDescent="0.25"/>
    <row r="2684" ht="23.25" customHeight="1" x14ac:dyDescent="0.25"/>
    <row r="2685" ht="23.25" customHeight="1" x14ac:dyDescent="0.25"/>
    <row r="2686" ht="23.25" customHeight="1" x14ac:dyDescent="0.25"/>
    <row r="2687" ht="23.25" customHeight="1" x14ac:dyDescent="0.25"/>
    <row r="2688" ht="23.25" customHeight="1" x14ac:dyDescent="0.25"/>
    <row r="2689" ht="23.25" customHeight="1" x14ac:dyDescent="0.25"/>
    <row r="2690" ht="23.25" customHeight="1" x14ac:dyDescent="0.25"/>
    <row r="2691" ht="23.25" customHeight="1" x14ac:dyDescent="0.25"/>
    <row r="2692" ht="23.25" customHeight="1" x14ac:dyDescent="0.25"/>
    <row r="2693" ht="23.25" customHeight="1" x14ac:dyDescent="0.25"/>
    <row r="2694" ht="23.25" customHeight="1" x14ac:dyDescent="0.25"/>
    <row r="2695" ht="23.25" customHeight="1" x14ac:dyDescent="0.25"/>
    <row r="2696" ht="23.25" customHeight="1" x14ac:dyDescent="0.25"/>
    <row r="2697" ht="23.25" customHeight="1" x14ac:dyDescent="0.25"/>
    <row r="2698" ht="23.25" customHeight="1" x14ac:dyDescent="0.25"/>
    <row r="2699" ht="23.25" customHeight="1" x14ac:dyDescent="0.25"/>
    <row r="2700" ht="23.25" customHeight="1" x14ac:dyDescent="0.25"/>
    <row r="2701" ht="23.25" customHeight="1" x14ac:dyDescent="0.25"/>
    <row r="2702" ht="23.25" customHeight="1" x14ac:dyDescent="0.25"/>
    <row r="2703" ht="23.25" customHeight="1" x14ac:dyDescent="0.25"/>
    <row r="2704" ht="23.25" customHeight="1" x14ac:dyDescent="0.25"/>
    <row r="2705" ht="23.25" customHeight="1" x14ac:dyDescent="0.25"/>
    <row r="2706" ht="23.25" customHeight="1" x14ac:dyDescent="0.25"/>
    <row r="2707" ht="23.25" customHeight="1" x14ac:dyDescent="0.25"/>
    <row r="2708" ht="23.25" customHeight="1" x14ac:dyDescent="0.25"/>
    <row r="2709" ht="23.25" customHeight="1" x14ac:dyDescent="0.25"/>
    <row r="2710" ht="23.25" customHeight="1" x14ac:dyDescent="0.25"/>
    <row r="2711" ht="23.25" customHeight="1" x14ac:dyDescent="0.25"/>
    <row r="2712" ht="23.25" customHeight="1" x14ac:dyDescent="0.25"/>
    <row r="2713" ht="23.25" customHeight="1" x14ac:dyDescent="0.25"/>
    <row r="2714" ht="23.25" customHeight="1" x14ac:dyDescent="0.25"/>
    <row r="2715" ht="23.25" customHeight="1" x14ac:dyDescent="0.25"/>
    <row r="2716" ht="23.25" customHeight="1" x14ac:dyDescent="0.25"/>
    <row r="2717" ht="23.25" customHeight="1" x14ac:dyDescent="0.25"/>
    <row r="2718" ht="23.25" customHeight="1" x14ac:dyDescent="0.25"/>
    <row r="2719" ht="23.25" customHeight="1" x14ac:dyDescent="0.25"/>
    <row r="2720" ht="23.25" customHeight="1" x14ac:dyDescent="0.25"/>
    <row r="2721" ht="23.25" customHeight="1" x14ac:dyDescent="0.25"/>
    <row r="2722" ht="23.25" customHeight="1" x14ac:dyDescent="0.25"/>
    <row r="2723" ht="23.25" customHeight="1" x14ac:dyDescent="0.25"/>
    <row r="2724" ht="23.25" customHeight="1" x14ac:dyDescent="0.25"/>
    <row r="2725" ht="23.25" customHeight="1" x14ac:dyDescent="0.25"/>
    <row r="2726" ht="23.25" customHeight="1" x14ac:dyDescent="0.25"/>
    <row r="2727" ht="23.25" customHeight="1" x14ac:dyDescent="0.25"/>
    <row r="2728" ht="23.25" customHeight="1" x14ac:dyDescent="0.25"/>
    <row r="2729" ht="23.25" customHeight="1" x14ac:dyDescent="0.25"/>
    <row r="2730" ht="23.25" customHeight="1" x14ac:dyDescent="0.25"/>
    <row r="2731" ht="23.25" customHeight="1" x14ac:dyDescent="0.25"/>
    <row r="2732" ht="23.25" customHeight="1" x14ac:dyDescent="0.25"/>
    <row r="2733" ht="23.25" customHeight="1" x14ac:dyDescent="0.25"/>
    <row r="2734" ht="23.25" customHeight="1" x14ac:dyDescent="0.25"/>
    <row r="2735" ht="23.25" customHeight="1" x14ac:dyDescent="0.25"/>
    <row r="2736" ht="23.25" customHeight="1" x14ac:dyDescent="0.25"/>
    <row r="2737" ht="23.25" customHeight="1" x14ac:dyDescent="0.25"/>
    <row r="2738" ht="23.25" customHeight="1" x14ac:dyDescent="0.25"/>
    <row r="2739" ht="23.25" customHeight="1" x14ac:dyDescent="0.25"/>
    <row r="2740" ht="23.25" customHeight="1" x14ac:dyDescent="0.25"/>
    <row r="2741" ht="23.25" customHeight="1" x14ac:dyDescent="0.25"/>
    <row r="2742" ht="23.25" customHeight="1" x14ac:dyDescent="0.25"/>
    <row r="2743" ht="23.25" customHeight="1" x14ac:dyDescent="0.25"/>
    <row r="2744" ht="23.25" customHeight="1" x14ac:dyDescent="0.25"/>
    <row r="2745" ht="23.25" customHeight="1" x14ac:dyDescent="0.25"/>
    <row r="2746" ht="23.25" customHeight="1" x14ac:dyDescent="0.25"/>
    <row r="2747" ht="23.25" customHeight="1" x14ac:dyDescent="0.25"/>
    <row r="2748" ht="23.25" customHeight="1" x14ac:dyDescent="0.25"/>
    <row r="2749" ht="23.25" customHeight="1" x14ac:dyDescent="0.25"/>
    <row r="2750" ht="23.25" customHeight="1" x14ac:dyDescent="0.25"/>
    <row r="2751" ht="23.25" customHeight="1" x14ac:dyDescent="0.25"/>
    <row r="2752" ht="23.25" customHeight="1" x14ac:dyDescent="0.25"/>
    <row r="2753" ht="23.25" customHeight="1" x14ac:dyDescent="0.25"/>
    <row r="2754" ht="23.25" customHeight="1" x14ac:dyDescent="0.25"/>
    <row r="2755" ht="23.25" customHeight="1" x14ac:dyDescent="0.25"/>
    <row r="2756" ht="23.25" customHeight="1" x14ac:dyDescent="0.25"/>
    <row r="2757" ht="23.25" customHeight="1" x14ac:dyDescent="0.25"/>
    <row r="2758" ht="23.25" customHeight="1" x14ac:dyDescent="0.25"/>
    <row r="2759" ht="23.25" customHeight="1" x14ac:dyDescent="0.25"/>
    <row r="2760" ht="23.25" customHeight="1" x14ac:dyDescent="0.25"/>
    <row r="2761" ht="23.25" customHeight="1" x14ac:dyDescent="0.25"/>
    <row r="2762" ht="23.25" customHeight="1" x14ac:dyDescent="0.25"/>
    <row r="2763" ht="23.25" customHeight="1" x14ac:dyDescent="0.25"/>
    <row r="2764" ht="23.25" customHeight="1" x14ac:dyDescent="0.25"/>
    <row r="2765" ht="23.25" customHeight="1" x14ac:dyDescent="0.25"/>
    <row r="2766" ht="23.25" customHeight="1" x14ac:dyDescent="0.25"/>
    <row r="2767" ht="23.25" customHeight="1" x14ac:dyDescent="0.25"/>
    <row r="2768" ht="23.25" customHeight="1" x14ac:dyDescent="0.25"/>
    <row r="2769" ht="23.25" customHeight="1" x14ac:dyDescent="0.25"/>
    <row r="2770" ht="23.25" customHeight="1" x14ac:dyDescent="0.25"/>
    <row r="2771" ht="23.25" customHeight="1" x14ac:dyDescent="0.25"/>
    <row r="2772" ht="23.25" customHeight="1" x14ac:dyDescent="0.25"/>
    <row r="2773" ht="23.25" customHeight="1" x14ac:dyDescent="0.25"/>
    <row r="2774" ht="23.25" customHeight="1" x14ac:dyDescent="0.25"/>
    <row r="2775" ht="23.25" customHeight="1" x14ac:dyDescent="0.25"/>
    <row r="2776" ht="23.25" customHeight="1" x14ac:dyDescent="0.25"/>
    <row r="2777" ht="23.25" customHeight="1" x14ac:dyDescent="0.25"/>
    <row r="2778" ht="23.25" customHeight="1" x14ac:dyDescent="0.25"/>
    <row r="2779" ht="23.25" customHeight="1" x14ac:dyDescent="0.25"/>
    <row r="2780" ht="23.25" customHeight="1" x14ac:dyDescent="0.25"/>
    <row r="2781" ht="23.25" customHeight="1" x14ac:dyDescent="0.25"/>
    <row r="2782" ht="23.25" customHeight="1" x14ac:dyDescent="0.25"/>
    <row r="2783" ht="23.25" customHeight="1" x14ac:dyDescent="0.25"/>
    <row r="2784" ht="23.25" customHeight="1" x14ac:dyDescent="0.25"/>
    <row r="2785" ht="23.25" customHeight="1" x14ac:dyDescent="0.25"/>
    <row r="2786" ht="23.25" customHeight="1" x14ac:dyDescent="0.25"/>
    <row r="2787" ht="23.25" customHeight="1" x14ac:dyDescent="0.25"/>
    <row r="2788" ht="23.25" customHeight="1" x14ac:dyDescent="0.25"/>
    <row r="2789" ht="23.25" customHeight="1" x14ac:dyDescent="0.25"/>
    <row r="2790" ht="23.25" customHeight="1" x14ac:dyDescent="0.25"/>
    <row r="2791" ht="23.25" customHeight="1" x14ac:dyDescent="0.25"/>
    <row r="2792" ht="23.25" customHeight="1" x14ac:dyDescent="0.25"/>
    <row r="2793" ht="23.25" customHeight="1" x14ac:dyDescent="0.25"/>
    <row r="2794" ht="23.25" customHeight="1" x14ac:dyDescent="0.25"/>
    <row r="2795" ht="23.25" customHeight="1" x14ac:dyDescent="0.25"/>
    <row r="2796" ht="23.25" customHeight="1" x14ac:dyDescent="0.25"/>
    <row r="2797" ht="23.25" customHeight="1" x14ac:dyDescent="0.25"/>
    <row r="2798" ht="23.25" customHeight="1" x14ac:dyDescent="0.25"/>
    <row r="2799" ht="23.25" customHeight="1" x14ac:dyDescent="0.25"/>
    <row r="2800" ht="23.25" customHeight="1" x14ac:dyDescent="0.25"/>
    <row r="2801" ht="23.25" customHeight="1" x14ac:dyDescent="0.25"/>
    <row r="2802" ht="23.25" customHeight="1" x14ac:dyDescent="0.25"/>
    <row r="2803" ht="23.25" customHeight="1" x14ac:dyDescent="0.25"/>
    <row r="2804" ht="23.25" customHeight="1" x14ac:dyDescent="0.25"/>
    <row r="2805" ht="23.25" customHeight="1" x14ac:dyDescent="0.25"/>
    <row r="2806" ht="23.25" customHeight="1" x14ac:dyDescent="0.25"/>
    <row r="2807" ht="23.25" customHeight="1" x14ac:dyDescent="0.25"/>
    <row r="2808" ht="23.25" customHeight="1" x14ac:dyDescent="0.25"/>
    <row r="2809" ht="23.25" customHeight="1" x14ac:dyDescent="0.25"/>
    <row r="2810" ht="23.25" customHeight="1" x14ac:dyDescent="0.25"/>
    <row r="2811" ht="23.25" customHeight="1" x14ac:dyDescent="0.25"/>
    <row r="2812" ht="23.25" customHeight="1" x14ac:dyDescent="0.25"/>
    <row r="2813" ht="23.25" customHeight="1" x14ac:dyDescent="0.25"/>
    <row r="2814" ht="23.25" customHeight="1" x14ac:dyDescent="0.25"/>
    <row r="2815" ht="23.25" customHeight="1" x14ac:dyDescent="0.25"/>
    <row r="2816" ht="23.25" customHeight="1" x14ac:dyDescent="0.25"/>
    <row r="2817" ht="23.25" customHeight="1" x14ac:dyDescent="0.25"/>
    <row r="2818" ht="23.25" customHeight="1" x14ac:dyDescent="0.25"/>
    <row r="2819" ht="23.25" customHeight="1" x14ac:dyDescent="0.25"/>
    <row r="2820" ht="23.25" customHeight="1" x14ac:dyDescent="0.25"/>
    <row r="2821" ht="23.25" customHeight="1" x14ac:dyDescent="0.25"/>
    <row r="2822" ht="23.25" customHeight="1" x14ac:dyDescent="0.25"/>
    <row r="2823" ht="23.25" customHeight="1" x14ac:dyDescent="0.25"/>
    <row r="2824" ht="23.25" customHeight="1" x14ac:dyDescent="0.25"/>
    <row r="2825" ht="23.25" customHeight="1" x14ac:dyDescent="0.25"/>
    <row r="2826" ht="23.25" customHeight="1" x14ac:dyDescent="0.25"/>
    <row r="2827" ht="23.25" customHeight="1" x14ac:dyDescent="0.25"/>
    <row r="2828" ht="23.25" customHeight="1" x14ac:dyDescent="0.25"/>
    <row r="2829" ht="23.25" customHeight="1" x14ac:dyDescent="0.25"/>
    <row r="2830" ht="23.25" customHeight="1" x14ac:dyDescent="0.25"/>
    <row r="2831" ht="23.25" customHeight="1" x14ac:dyDescent="0.25"/>
    <row r="2832" ht="23.25" customHeight="1" x14ac:dyDescent="0.25"/>
    <row r="2833" ht="23.25" customHeight="1" x14ac:dyDescent="0.25"/>
    <row r="2834" ht="23.25" customHeight="1" x14ac:dyDescent="0.25"/>
    <row r="2835" ht="23.25" customHeight="1" x14ac:dyDescent="0.25"/>
    <row r="2836" ht="23.25" customHeight="1" x14ac:dyDescent="0.25"/>
    <row r="2837" ht="23.25" customHeight="1" x14ac:dyDescent="0.25"/>
    <row r="2838" ht="23.25" customHeight="1" x14ac:dyDescent="0.25"/>
    <row r="2839" ht="23.25" customHeight="1" x14ac:dyDescent="0.25"/>
    <row r="2840" ht="23.25" customHeight="1" x14ac:dyDescent="0.25"/>
    <row r="2841" ht="23.25" customHeight="1" x14ac:dyDescent="0.25"/>
    <row r="2842" ht="23.25" customHeight="1" x14ac:dyDescent="0.25"/>
    <row r="2843" ht="23.25" customHeight="1" x14ac:dyDescent="0.25"/>
    <row r="2844" ht="23.25" customHeight="1" x14ac:dyDescent="0.25"/>
    <row r="2845" ht="23.25" customHeight="1" x14ac:dyDescent="0.25"/>
    <row r="2846" ht="23.25" customHeight="1" x14ac:dyDescent="0.25"/>
    <row r="2847" ht="23.25" customHeight="1" x14ac:dyDescent="0.25"/>
    <row r="2848" ht="23.25" customHeight="1" x14ac:dyDescent="0.25"/>
    <row r="2849" ht="23.25" customHeight="1" x14ac:dyDescent="0.25"/>
    <row r="2850" ht="23.25" customHeight="1" x14ac:dyDescent="0.25"/>
    <row r="2851" ht="23.25" customHeight="1" x14ac:dyDescent="0.25"/>
    <row r="2852" ht="23.25" customHeight="1" x14ac:dyDescent="0.25"/>
    <row r="2853" ht="23.25" customHeight="1" x14ac:dyDescent="0.25"/>
    <row r="2854" ht="23.25" customHeight="1" x14ac:dyDescent="0.25"/>
    <row r="2855" ht="23.25" customHeight="1" x14ac:dyDescent="0.25"/>
    <row r="2856" ht="23.25" customHeight="1" x14ac:dyDescent="0.25"/>
    <row r="2857" ht="23.25" customHeight="1" x14ac:dyDescent="0.25"/>
    <row r="2858" ht="23.25" customHeight="1" x14ac:dyDescent="0.25"/>
    <row r="2859" ht="23.25" customHeight="1" x14ac:dyDescent="0.25"/>
    <row r="2860" ht="23.25" customHeight="1" x14ac:dyDescent="0.25"/>
    <row r="2861" ht="23.25" customHeight="1" x14ac:dyDescent="0.25"/>
    <row r="2862" ht="23.25" customHeight="1" x14ac:dyDescent="0.25"/>
    <row r="2863" ht="23.25" customHeight="1" x14ac:dyDescent="0.25"/>
    <row r="2864" ht="23.25" customHeight="1" x14ac:dyDescent="0.25"/>
    <row r="2865" ht="23.25" customHeight="1" x14ac:dyDescent="0.25"/>
    <row r="2866" ht="23.25" customHeight="1" x14ac:dyDescent="0.25"/>
    <row r="2867" ht="23.25" customHeight="1" x14ac:dyDescent="0.25"/>
    <row r="2868" ht="23.25" customHeight="1" x14ac:dyDescent="0.25"/>
    <row r="2869" ht="23.25" customHeight="1" x14ac:dyDescent="0.25"/>
    <row r="2870" ht="23.25" customHeight="1" x14ac:dyDescent="0.25"/>
    <row r="2871" ht="23.25" customHeight="1" x14ac:dyDescent="0.25"/>
    <row r="2872" ht="23.25" customHeight="1" x14ac:dyDescent="0.25"/>
    <row r="2873" ht="23.25" customHeight="1" x14ac:dyDescent="0.25"/>
    <row r="2874" ht="23.25" customHeight="1" x14ac:dyDescent="0.25"/>
    <row r="2875" ht="23.25" customHeight="1" x14ac:dyDescent="0.25"/>
    <row r="2876" ht="23.25" customHeight="1" x14ac:dyDescent="0.25"/>
    <row r="2877" ht="23.25" customHeight="1" x14ac:dyDescent="0.25"/>
    <row r="2878" ht="23.25" customHeight="1" x14ac:dyDescent="0.25"/>
    <row r="2879" ht="23.25" customHeight="1" x14ac:dyDescent="0.25"/>
    <row r="2880" ht="23.25" customHeight="1" x14ac:dyDescent="0.25"/>
    <row r="2881" ht="23.25" customHeight="1" x14ac:dyDescent="0.25"/>
    <row r="2882" ht="23.25" customHeight="1" x14ac:dyDescent="0.25"/>
    <row r="2883" ht="23.25" customHeight="1" x14ac:dyDescent="0.25"/>
    <row r="2884" ht="23.25" customHeight="1" x14ac:dyDescent="0.25"/>
    <row r="2885" ht="23.25" customHeight="1" x14ac:dyDescent="0.25"/>
    <row r="2886" ht="23.25" customHeight="1" x14ac:dyDescent="0.25"/>
    <row r="2887" ht="23.25" customHeight="1" x14ac:dyDescent="0.25"/>
    <row r="2888" ht="23.25" customHeight="1" x14ac:dyDescent="0.25"/>
    <row r="2889" ht="23.25" customHeight="1" x14ac:dyDescent="0.25"/>
    <row r="2890" ht="23.25" customHeight="1" x14ac:dyDescent="0.25"/>
    <row r="2891" ht="23.25" customHeight="1" x14ac:dyDescent="0.25"/>
    <row r="2892" ht="23.25" customHeight="1" x14ac:dyDescent="0.25"/>
    <row r="2893" ht="23.25" customHeight="1" x14ac:dyDescent="0.25"/>
    <row r="2894" ht="23.25" customHeight="1" x14ac:dyDescent="0.25"/>
    <row r="2895" ht="23.25" customHeight="1" x14ac:dyDescent="0.25"/>
    <row r="2896" ht="23.25" customHeight="1" x14ac:dyDescent="0.25"/>
    <row r="2897" ht="23.25" customHeight="1" x14ac:dyDescent="0.25"/>
    <row r="2898" ht="23.25" customHeight="1" x14ac:dyDescent="0.25"/>
    <row r="2899" ht="23.25" customHeight="1" x14ac:dyDescent="0.25"/>
    <row r="2900" ht="23.25" customHeight="1" x14ac:dyDescent="0.25"/>
    <row r="2901" ht="23.25" customHeight="1" x14ac:dyDescent="0.25"/>
    <row r="2902" ht="23.25" customHeight="1" x14ac:dyDescent="0.25"/>
    <row r="2903" ht="23.25" customHeight="1" x14ac:dyDescent="0.25"/>
    <row r="2904" ht="23.25" customHeight="1" x14ac:dyDescent="0.25"/>
    <row r="2905" ht="23.25" customHeight="1" x14ac:dyDescent="0.25"/>
    <row r="2906" ht="23.25" customHeight="1" x14ac:dyDescent="0.25"/>
    <row r="2907" ht="23.25" customHeight="1" x14ac:dyDescent="0.25"/>
    <row r="2908" ht="23.25" customHeight="1" x14ac:dyDescent="0.25"/>
    <row r="2909" ht="23.25" customHeight="1" x14ac:dyDescent="0.25"/>
    <row r="2910" ht="23.25" customHeight="1" x14ac:dyDescent="0.25"/>
    <row r="2911" ht="23.25" customHeight="1" x14ac:dyDescent="0.25"/>
    <row r="2912" ht="23.25" customHeight="1" x14ac:dyDescent="0.25"/>
    <row r="2913" ht="23.25" customHeight="1" x14ac:dyDescent="0.25"/>
    <row r="2914" ht="23.25" customHeight="1" x14ac:dyDescent="0.25"/>
    <row r="2915" ht="23.25" customHeight="1" x14ac:dyDescent="0.25"/>
    <row r="2916" ht="23.25" customHeight="1" x14ac:dyDescent="0.25"/>
    <row r="2917" ht="23.25" customHeight="1" x14ac:dyDescent="0.25"/>
    <row r="2918" ht="23.25" customHeight="1" x14ac:dyDescent="0.25"/>
    <row r="2919" ht="23.25" customHeight="1" x14ac:dyDescent="0.25"/>
    <row r="2920" ht="23.25" customHeight="1" x14ac:dyDescent="0.25"/>
    <row r="2921" ht="23.25" customHeight="1" x14ac:dyDescent="0.25"/>
    <row r="2922" ht="23.25" customHeight="1" x14ac:dyDescent="0.25"/>
    <row r="2923" ht="23.25" customHeight="1" x14ac:dyDescent="0.25"/>
    <row r="2924" ht="23.25" customHeight="1" x14ac:dyDescent="0.25"/>
    <row r="2925" ht="23.25" customHeight="1" x14ac:dyDescent="0.25"/>
    <row r="2926" ht="23.25" customHeight="1" x14ac:dyDescent="0.25"/>
    <row r="2927" ht="23.25" customHeight="1" x14ac:dyDescent="0.25"/>
    <row r="2928" ht="23.25" customHeight="1" x14ac:dyDescent="0.25"/>
    <row r="2929" ht="23.25" customHeight="1" x14ac:dyDescent="0.25"/>
    <row r="2930" ht="23.25" customHeight="1" x14ac:dyDescent="0.25"/>
    <row r="2931" ht="23.25" customHeight="1" x14ac:dyDescent="0.25"/>
    <row r="2932" ht="23.25" customHeight="1" x14ac:dyDescent="0.25"/>
    <row r="2933" ht="23.25" customHeight="1" x14ac:dyDescent="0.25"/>
    <row r="2934" ht="23.25" customHeight="1" x14ac:dyDescent="0.25"/>
    <row r="2935" ht="23.25" customHeight="1" x14ac:dyDescent="0.25"/>
    <row r="2936" ht="23.25" customHeight="1" x14ac:dyDescent="0.25"/>
    <row r="2937" ht="23.25" customHeight="1" x14ac:dyDescent="0.25"/>
    <row r="2938" ht="23.25" customHeight="1" x14ac:dyDescent="0.25"/>
    <row r="2939" ht="23.25" customHeight="1" x14ac:dyDescent="0.25"/>
    <row r="2940" ht="23.25" customHeight="1" x14ac:dyDescent="0.25"/>
    <row r="2941" ht="23.25" customHeight="1" x14ac:dyDescent="0.25"/>
    <row r="2942" ht="23.25" customHeight="1" x14ac:dyDescent="0.25"/>
    <row r="2943" ht="23.25" customHeight="1" x14ac:dyDescent="0.25"/>
    <row r="2944" ht="23.25" customHeight="1" x14ac:dyDescent="0.25"/>
    <row r="2945" ht="23.25" customHeight="1" x14ac:dyDescent="0.25"/>
    <row r="2946" ht="23.25" customHeight="1" x14ac:dyDescent="0.25"/>
    <row r="2947" ht="23.25" customHeight="1" x14ac:dyDescent="0.25"/>
    <row r="2948" ht="23.25" customHeight="1" x14ac:dyDescent="0.25"/>
    <row r="2949" ht="23.25" customHeight="1" x14ac:dyDescent="0.25"/>
    <row r="2950" ht="23.25" customHeight="1" x14ac:dyDescent="0.25"/>
    <row r="2951" ht="23.25" customHeight="1" x14ac:dyDescent="0.25"/>
    <row r="2952" ht="23.25" customHeight="1" x14ac:dyDescent="0.25"/>
    <row r="2953" ht="23.25" customHeight="1" x14ac:dyDescent="0.25"/>
    <row r="2954" ht="23.25" customHeight="1" x14ac:dyDescent="0.25"/>
    <row r="2955" ht="23.25" customHeight="1" x14ac:dyDescent="0.25"/>
    <row r="2956" ht="23.25" customHeight="1" x14ac:dyDescent="0.25"/>
    <row r="2957" ht="23.25" customHeight="1" x14ac:dyDescent="0.25"/>
    <row r="2958" ht="23.25" customHeight="1" x14ac:dyDescent="0.25"/>
    <row r="2959" ht="23.25" customHeight="1" x14ac:dyDescent="0.25"/>
    <row r="2960" ht="23.25" customHeight="1" x14ac:dyDescent="0.25"/>
    <row r="2961" ht="23.25" customHeight="1" x14ac:dyDescent="0.25"/>
    <row r="2962" ht="23.25" customHeight="1" x14ac:dyDescent="0.25"/>
    <row r="2963" ht="23.25" customHeight="1" x14ac:dyDescent="0.25"/>
    <row r="2964" ht="23.25" customHeight="1" x14ac:dyDescent="0.25"/>
    <row r="2965" ht="23.25" customHeight="1" x14ac:dyDescent="0.25"/>
    <row r="2966" ht="23.25" customHeight="1" x14ac:dyDescent="0.25"/>
    <row r="2967" ht="23.25" customHeight="1" x14ac:dyDescent="0.25"/>
    <row r="2968" ht="23.25" customHeight="1" x14ac:dyDescent="0.25"/>
    <row r="2969" ht="23.25" customHeight="1" x14ac:dyDescent="0.25"/>
    <row r="2970" ht="23.25" customHeight="1" x14ac:dyDescent="0.25"/>
    <row r="2971" ht="23.25" customHeight="1" x14ac:dyDescent="0.25"/>
    <row r="2972" ht="23.25" customHeight="1" x14ac:dyDescent="0.25"/>
    <row r="2973" ht="23.25" customHeight="1" x14ac:dyDescent="0.25"/>
    <row r="2974" ht="23.25" customHeight="1" x14ac:dyDescent="0.25"/>
    <row r="2975" ht="23.25" customHeight="1" x14ac:dyDescent="0.25"/>
    <row r="2976" ht="23.25" customHeight="1" x14ac:dyDescent="0.25"/>
    <row r="2977" ht="23.25" customHeight="1" x14ac:dyDescent="0.25"/>
    <row r="2978" ht="23.25" customHeight="1" x14ac:dyDescent="0.25"/>
    <row r="2979" ht="23.25" customHeight="1" x14ac:dyDescent="0.25"/>
    <row r="2980" ht="23.25" customHeight="1" x14ac:dyDescent="0.25"/>
    <row r="2981" ht="23.25" customHeight="1" x14ac:dyDescent="0.25"/>
    <row r="2982" ht="23.25" customHeight="1" x14ac:dyDescent="0.25"/>
    <row r="2983" ht="23.25" customHeight="1" x14ac:dyDescent="0.25"/>
    <row r="2984" ht="23.25" customHeight="1" x14ac:dyDescent="0.25"/>
    <row r="2985" ht="23.25" customHeight="1" x14ac:dyDescent="0.25"/>
    <row r="2986" ht="23.25" customHeight="1" x14ac:dyDescent="0.25"/>
    <row r="2987" ht="23.25" customHeight="1" x14ac:dyDescent="0.25"/>
    <row r="2988" ht="23.25" customHeight="1" x14ac:dyDescent="0.25"/>
    <row r="2989" ht="23.25" customHeight="1" x14ac:dyDescent="0.25"/>
    <row r="2990" ht="23.25" customHeight="1" x14ac:dyDescent="0.25"/>
    <row r="2991" ht="23.25" customHeight="1" x14ac:dyDescent="0.25"/>
    <row r="2992" ht="23.25" customHeight="1" x14ac:dyDescent="0.25"/>
    <row r="2993" ht="23.25" customHeight="1" x14ac:dyDescent="0.25"/>
    <row r="2994" ht="23.25" customHeight="1" x14ac:dyDescent="0.25"/>
    <row r="2995" ht="23.25" customHeight="1" x14ac:dyDescent="0.25"/>
    <row r="2996" ht="23.25" customHeight="1" x14ac:dyDescent="0.25"/>
    <row r="2997" ht="23.25" customHeight="1" x14ac:dyDescent="0.25"/>
    <row r="2998" ht="23.25" customHeight="1" x14ac:dyDescent="0.25"/>
    <row r="2999" ht="23.25" customHeight="1" x14ac:dyDescent="0.25"/>
    <row r="3000" ht="23.25" customHeight="1" x14ac:dyDescent="0.25"/>
    <row r="3001" ht="23.25" customHeight="1" x14ac:dyDescent="0.25"/>
    <row r="3002" ht="23.25" customHeight="1" x14ac:dyDescent="0.25"/>
    <row r="3003" ht="23.25" customHeight="1" x14ac:dyDescent="0.25"/>
    <row r="3004" ht="23.25" customHeight="1" x14ac:dyDescent="0.25"/>
    <row r="3005" ht="23.25" customHeight="1" x14ac:dyDescent="0.25"/>
    <row r="3006" ht="23.25" customHeight="1" x14ac:dyDescent="0.25"/>
    <row r="3007" ht="23.25" customHeight="1" x14ac:dyDescent="0.25"/>
    <row r="3008" ht="23.25" customHeight="1" x14ac:dyDescent="0.25"/>
    <row r="3009" ht="23.25" customHeight="1" x14ac:dyDescent="0.25"/>
    <row r="3010" ht="23.25" customHeight="1" x14ac:dyDescent="0.25"/>
    <row r="3011" ht="23.25" customHeight="1" x14ac:dyDescent="0.25"/>
    <row r="3012" ht="23.25" customHeight="1" x14ac:dyDescent="0.25"/>
    <row r="3013" ht="23.25" customHeight="1" x14ac:dyDescent="0.25"/>
    <row r="3014" ht="23.25" customHeight="1" x14ac:dyDescent="0.25"/>
    <row r="3015" ht="23.25" customHeight="1" x14ac:dyDescent="0.25"/>
    <row r="3016" ht="23.25" customHeight="1" x14ac:dyDescent="0.25"/>
    <row r="3017" ht="23.25" customHeight="1" x14ac:dyDescent="0.25"/>
    <row r="3018" ht="23.25" customHeight="1" x14ac:dyDescent="0.25"/>
    <row r="3019" ht="23.25" customHeight="1" x14ac:dyDescent="0.25"/>
    <row r="3020" ht="23.25" customHeight="1" x14ac:dyDescent="0.25"/>
    <row r="3021" ht="23.25" customHeight="1" x14ac:dyDescent="0.25"/>
    <row r="3022" ht="23.25" customHeight="1" x14ac:dyDescent="0.25"/>
    <row r="3023" ht="23.25" customHeight="1" x14ac:dyDescent="0.25"/>
    <row r="3024" ht="23.25" customHeight="1" x14ac:dyDescent="0.25"/>
    <row r="3025" ht="23.25" customHeight="1" x14ac:dyDescent="0.25"/>
    <row r="3026" ht="23.25" customHeight="1" x14ac:dyDescent="0.25"/>
    <row r="3027" ht="23.25" customHeight="1" x14ac:dyDescent="0.25"/>
    <row r="3028" ht="23.25" customHeight="1" x14ac:dyDescent="0.25"/>
    <row r="3029" ht="23.25" customHeight="1" x14ac:dyDescent="0.25"/>
    <row r="3030" ht="23.25" customHeight="1" x14ac:dyDescent="0.25"/>
    <row r="3031" ht="23.25" customHeight="1" x14ac:dyDescent="0.25"/>
    <row r="3032" ht="23.25" customHeight="1" x14ac:dyDescent="0.25"/>
    <row r="3033" ht="23.25" customHeight="1" x14ac:dyDescent="0.25"/>
    <row r="3034" ht="23.25" customHeight="1" x14ac:dyDescent="0.25"/>
    <row r="3035" ht="23.25" customHeight="1" x14ac:dyDescent="0.25"/>
    <row r="3036" ht="23.25" customHeight="1" x14ac:dyDescent="0.25"/>
    <row r="3037" ht="23.25" customHeight="1" x14ac:dyDescent="0.25"/>
    <row r="3038" ht="23.25" customHeight="1" x14ac:dyDescent="0.25"/>
    <row r="3039" ht="23.25" customHeight="1" x14ac:dyDescent="0.25"/>
    <row r="3040" ht="23.25" customHeight="1" x14ac:dyDescent="0.25"/>
    <row r="3041" ht="23.25" customHeight="1" x14ac:dyDescent="0.25"/>
    <row r="3042" ht="23.25" customHeight="1" x14ac:dyDescent="0.25"/>
    <row r="3043" ht="23.25" customHeight="1" x14ac:dyDescent="0.25"/>
    <row r="3044" ht="23.25" customHeight="1" x14ac:dyDescent="0.25"/>
    <row r="3045" ht="23.25" customHeight="1" x14ac:dyDescent="0.25"/>
    <row r="3046" ht="23.25" customHeight="1" x14ac:dyDescent="0.25"/>
    <row r="3047" ht="23.25" customHeight="1" x14ac:dyDescent="0.25"/>
    <row r="3048" ht="23.25" customHeight="1" x14ac:dyDescent="0.25"/>
    <row r="3049" ht="23.25" customHeight="1" x14ac:dyDescent="0.25"/>
    <row r="3050" ht="23.25" customHeight="1" x14ac:dyDescent="0.25"/>
    <row r="3051" ht="23.25" customHeight="1" x14ac:dyDescent="0.25"/>
    <row r="3052" ht="23.25" customHeight="1" x14ac:dyDescent="0.25"/>
    <row r="3053" ht="23.25" customHeight="1" x14ac:dyDescent="0.25"/>
    <row r="3054" ht="23.25" customHeight="1" x14ac:dyDescent="0.25"/>
    <row r="3055" ht="23.25" customHeight="1" x14ac:dyDescent="0.25"/>
    <row r="3056" ht="23.25" customHeight="1" x14ac:dyDescent="0.25"/>
    <row r="3057" ht="23.25" customHeight="1" x14ac:dyDescent="0.25"/>
    <row r="3058" ht="23.25" customHeight="1" x14ac:dyDescent="0.25"/>
    <row r="3059" ht="23.25" customHeight="1" x14ac:dyDescent="0.25"/>
    <row r="3060" ht="23.25" customHeight="1" x14ac:dyDescent="0.25"/>
    <row r="3061" ht="23.25" customHeight="1" x14ac:dyDescent="0.25"/>
    <row r="3062" ht="23.25" customHeight="1" x14ac:dyDescent="0.25"/>
    <row r="3063" ht="23.25" customHeight="1" x14ac:dyDescent="0.25"/>
    <row r="3064" ht="23.25" customHeight="1" x14ac:dyDescent="0.25"/>
    <row r="3065" ht="23.25" customHeight="1" x14ac:dyDescent="0.25"/>
    <row r="3066" ht="23.25" customHeight="1" x14ac:dyDescent="0.25"/>
    <row r="3067" ht="23.25" customHeight="1" x14ac:dyDescent="0.25"/>
    <row r="3068" ht="23.25" customHeight="1" x14ac:dyDescent="0.25"/>
    <row r="3069" ht="23.25" customHeight="1" x14ac:dyDescent="0.25"/>
    <row r="3070" ht="23.25" customHeight="1" x14ac:dyDescent="0.25"/>
    <row r="3071" ht="23.25" customHeight="1" x14ac:dyDescent="0.25"/>
    <row r="3072" ht="23.25" customHeight="1" x14ac:dyDescent="0.25"/>
    <row r="3073" ht="23.25" customHeight="1" x14ac:dyDescent="0.25"/>
    <row r="3074" ht="23.25" customHeight="1" x14ac:dyDescent="0.25"/>
    <row r="3075" ht="23.25" customHeight="1" x14ac:dyDescent="0.25"/>
    <row r="3076" ht="23.25" customHeight="1" x14ac:dyDescent="0.25"/>
    <row r="3077" ht="23.25" customHeight="1" x14ac:dyDescent="0.25"/>
    <row r="3078" ht="23.25" customHeight="1" x14ac:dyDescent="0.25"/>
    <row r="3079" ht="23.25" customHeight="1" x14ac:dyDescent="0.25"/>
    <row r="3080" ht="23.25" customHeight="1" x14ac:dyDescent="0.25"/>
    <row r="3081" ht="23.25" customHeight="1" x14ac:dyDescent="0.25"/>
    <row r="3082" ht="23.25" customHeight="1" x14ac:dyDescent="0.25"/>
    <row r="3083" ht="23.25" customHeight="1" x14ac:dyDescent="0.25"/>
    <row r="3084" ht="23.25" customHeight="1" x14ac:dyDescent="0.25"/>
    <row r="3085" ht="23.25" customHeight="1" x14ac:dyDescent="0.25"/>
    <row r="3086" ht="23.25" customHeight="1" x14ac:dyDescent="0.25"/>
    <row r="3087" ht="23.25" customHeight="1" x14ac:dyDescent="0.25"/>
    <row r="3088" ht="23.25" customHeight="1" x14ac:dyDescent="0.25"/>
    <row r="3089" ht="23.25" customHeight="1" x14ac:dyDescent="0.25"/>
    <row r="3090" ht="23.25" customHeight="1" x14ac:dyDescent="0.25"/>
    <row r="3091" ht="23.25" customHeight="1" x14ac:dyDescent="0.25"/>
    <row r="3092" ht="23.25" customHeight="1" x14ac:dyDescent="0.25"/>
    <row r="3093" ht="23.25" customHeight="1" x14ac:dyDescent="0.25"/>
    <row r="3094" ht="23.25" customHeight="1" x14ac:dyDescent="0.25"/>
    <row r="3095" ht="23.25" customHeight="1" x14ac:dyDescent="0.25"/>
    <row r="3096" ht="23.25" customHeight="1" x14ac:dyDescent="0.25"/>
    <row r="3097" ht="23.25" customHeight="1" x14ac:dyDescent="0.25"/>
    <row r="3098" ht="23.25" customHeight="1" x14ac:dyDescent="0.25"/>
    <row r="3099" ht="23.25" customHeight="1" x14ac:dyDescent="0.25"/>
    <row r="3100" ht="23.25" customHeight="1" x14ac:dyDescent="0.25"/>
    <row r="3101" ht="23.25" customHeight="1" x14ac:dyDescent="0.25"/>
    <row r="3102" ht="23.25" customHeight="1" x14ac:dyDescent="0.25"/>
    <row r="3103" ht="23.25" customHeight="1" x14ac:dyDescent="0.25"/>
    <row r="3104" ht="23.25" customHeight="1" x14ac:dyDescent="0.25"/>
    <row r="3105" ht="23.25" customHeight="1" x14ac:dyDescent="0.25"/>
    <row r="3106" ht="23.25" customHeight="1" x14ac:dyDescent="0.25"/>
    <row r="3107" ht="23.25" customHeight="1" x14ac:dyDescent="0.25"/>
    <row r="3108" ht="23.25" customHeight="1" x14ac:dyDescent="0.25"/>
    <row r="3109" ht="23.25" customHeight="1" x14ac:dyDescent="0.25"/>
    <row r="3110" ht="23.25" customHeight="1" x14ac:dyDescent="0.25"/>
    <row r="3111" ht="23.25" customHeight="1" x14ac:dyDescent="0.25"/>
    <row r="3112" ht="23.25" customHeight="1" x14ac:dyDescent="0.25"/>
    <row r="3113" ht="23.25" customHeight="1" x14ac:dyDescent="0.25"/>
    <row r="3114" ht="23.25" customHeight="1" x14ac:dyDescent="0.25"/>
    <row r="3115" ht="23.25" customHeight="1" x14ac:dyDescent="0.25"/>
    <row r="3116" ht="23.25" customHeight="1" x14ac:dyDescent="0.25"/>
    <row r="3117" ht="23.25" customHeight="1" x14ac:dyDescent="0.25"/>
    <row r="3118" ht="23.25" customHeight="1" x14ac:dyDescent="0.25"/>
    <row r="3119" ht="23.25" customHeight="1" x14ac:dyDescent="0.25"/>
    <row r="3120" ht="23.25" customHeight="1" x14ac:dyDescent="0.25"/>
    <row r="3121" ht="23.25" customHeight="1" x14ac:dyDescent="0.25"/>
    <row r="3122" ht="23.25" customHeight="1" x14ac:dyDescent="0.25"/>
    <row r="3123" ht="23.25" customHeight="1" x14ac:dyDescent="0.25"/>
    <row r="3124" ht="23.25" customHeight="1" x14ac:dyDescent="0.25"/>
    <row r="3125" ht="23.25" customHeight="1" x14ac:dyDescent="0.25"/>
    <row r="3126" ht="23.25" customHeight="1" x14ac:dyDescent="0.25"/>
    <row r="3127" ht="23.25" customHeight="1" x14ac:dyDescent="0.25"/>
    <row r="3128" ht="23.25" customHeight="1" x14ac:dyDescent="0.25"/>
    <row r="3129" ht="23.25" customHeight="1" x14ac:dyDescent="0.25"/>
    <row r="3130" ht="23.25" customHeight="1" x14ac:dyDescent="0.25"/>
    <row r="3131" ht="23.25" customHeight="1" x14ac:dyDescent="0.25"/>
    <row r="3132" ht="23.25" customHeight="1" x14ac:dyDescent="0.25"/>
    <row r="3133" ht="23.25" customHeight="1" x14ac:dyDescent="0.25"/>
    <row r="3134" ht="23.25" customHeight="1" x14ac:dyDescent="0.25"/>
    <row r="3135" ht="23.25" customHeight="1" x14ac:dyDescent="0.25"/>
    <row r="3136" ht="23.25" customHeight="1" x14ac:dyDescent="0.25"/>
    <row r="3137" ht="23.25" customHeight="1" x14ac:dyDescent="0.25"/>
    <row r="3138" ht="23.25" customHeight="1" x14ac:dyDescent="0.25"/>
    <row r="3139" ht="23.25" customHeight="1" x14ac:dyDescent="0.25"/>
    <row r="3140" ht="23.25" customHeight="1" x14ac:dyDescent="0.25"/>
    <row r="3141" ht="23.25" customHeight="1" x14ac:dyDescent="0.25"/>
    <row r="3142" ht="23.25" customHeight="1" x14ac:dyDescent="0.25"/>
    <row r="3143" ht="23.25" customHeight="1" x14ac:dyDescent="0.25"/>
    <row r="3144" ht="23.25" customHeight="1" x14ac:dyDescent="0.25"/>
    <row r="3145" ht="23.25" customHeight="1" x14ac:dyDescent="0.25"/>
    <row r="3146" ht="23.25" customHeight="1" x14ac:dyDescent="0.25"/>
    <row r="3147" ht="23.25" customHeight="1" x14ac:dyDescent="0.25"/>
    <row r="3148" ht="23.25" customHeight="1" x14ac:dyDescent="0.25"/>
    <row r="3149" ht="23.25" customHeight="1" x14ac:dyDescent="0.25"/>
    <row r="3150" ht="23.25" customHeight="1" x14ac:dyDescent="0.25"/>
    <row r="3151" ht="23.25" customHeight="1" x14ac:dyDescent="0.25"/>
    <row r="3152" ht="23.25" customHeight="1" x14ac:dyDescent="0.25"/>
    <row r="3153" ht="23.25" customHeight="1" x14ac:dyDescent="0.25"/>
    <row r="3154" ht="23.25" customHeight="1" x14ac:dyDescent="0.25"/>
    <row r="3155" ht="23.25" customHeight="1" x14ac:dyDescent="0.25"/>
    <row r="3156" ht="23.25" customHeight="1" x14ac:dyDescent="0.25"/>
    <row r="3157" ht="23.25" customHeight="1" x14ac:dyDescent="0.25"/>
    <row r="3158" ht="23.25" customHeight="1" x14ac:dyDescent="0.25"/>
    <row r="3159" ht="23.25" customHeight="1" x14ac:dyDescent="0.25"/>
    <row r="3160" ht="23.25" customHeight="1" x14ac:dyDescent="0.25"/>
    <row r="3161" ht="23.25" customHeight="1" x14ac:dyDescent="0.25"/>
    <row r="3162" ht="23.25" customHeight="1" x14ac:dyDescent="0.25"/>
    <row r="3163" ht="23.25" customHeight="1" x14ac:dyDescent="0.25"/>
    <row r="3164" ht="23.25" customHeight="1" x14ac:dyDescent="0.25"/>
    <row r="3165" ht="23.25" customHeight="1" x14ac:dyDescent="0.25"/>
    <row r="3166" ht="23.25" customHeight="1" x14ac:dyDescent="0.25"/>
    <row r="3167" ht="23.25" customHeight="1" x14ac:dyDescent="0.25"/>
    <row r="3168" ht="23.25" customHeight="1" x14ac:dyDescent="0.25"/>
    <row r="3169" ht="23.25" customHeight="1" x14ac:dyDescent="0.25"/>
    <row r="3170" ht="23.25" customHeight="1" x14ac:dyDescent="0.25"/>
    <row r="3171" ht="23.25" customHeight="1" x14ac:dyDescent="0.25"/>
    <row r="3172" ht="23.25" customHeight="1" x14ac:dyDescent="0.25"/>
    <row r="3173" ht="23.25" customHeight="1" x14ac:dyDescent="0.25"/>
    <row r="3174" ht="23.25" customHeight="1" x14ac:dyDescent="0.25"/>
    <row r="3175" ht="23.25" customHeight="1" x14ac:dyDescent="0.25"/>
    <row r="3176" ht="23.25" customHeight="1" x14ac:dyDescent="0.25"/>
    <row r="3177" ht="23.25" customHeight="1" x14ac:dyDescent="0.25"/>
    <row r="3178" ht="23.25" customHeight="1" x14ac:dyDescent="0.25"/>
    <row r="3179" ht="23.25" customHeight="1" x14ac:dyDescent="0.25"/>
    <row r="3180" ht="23.25" customHeight="1" x14ac:dyDescent="0.25"/>
    <row r="3181" ht="23.25" customHeight="1" x14ac:dyDescent="0.25"/>
    <row r="3182" ht="23.25" customHeight="1" x14ac:dyDescent="0.25"/>
    <row r="3183" ht="23.25" customHeight="1" x14ac:dyDescent="0.25"/>
    <row r="3184" ht="23.25" customHeight="1" x14ac:dyDescent="0.25"/>
    <row r="3185" ht="23.25" customHeight="1" x14ac:dyDescent="0.25"/>
    <row r="3186" ht="23.25" customHeight="1" x14ac:dyDescent="0.25"/>
    <row r="3187" ht="23.25" customHeight="1" x14ac:dyDescent="0.25"/>
    <row r="3188" ht="23.25" customHeight="1" x14ac:dyDescent="0.25"/>
    <row r="3189" ht="23.25" customHeight="1" x14ac:dyDescent="0.25"/>
    <row r="3190" ht="23.25" customHeight="1" x14ac:dyDescent="0.25"/>
    <row r="3191" ht="23.25" customHeight="1" x14ac:dyDescent="0.25"/>
    <row r="3192" ht="23.25" customHeight="1" x14ac:dyDescent="0.25"/>
    <row r="3193" ht="23.25" customHeight="1" x14ac:dyDescent="0.25"/>
    <row r="3194" ht="23.25" customHeight="1" x14ac:dyDescent="0.25"/>
    <row r="3195" ht="23.25" customHeight="1" x14ac:dyDescent="0.25"/>
    <row r="3196" ht="23.25" customHeight="1" x14ac:dyDescent="0.25"/>
    <row r="3197" ht="23.25" customHeight="1" x14ac:dyDescent="0.25"/>
    <row r="3198" ht="23.25" customHeight="1" x14ac:dyDescent="0.25"/>
    <row r="3199" ht="23.25" customHeight="1" x14ac:dyDescent="0.25"/>
    <row r="3200" ht="23.25" customHeight="1" x14ac:dyDescent="0.25"/>
    <row r="3201" ht="23.25" customHeight="1" x14ac:dyDescent="0.25"/>
    <row r="3202" ht="23.25" customHeight="1" x14ac:dyDescent="0.25"/>
    <row r="3203" ht="23.25" customHeight="1" x14ac:dyDescent="0.25"/>
    <row r="3204" ht="23.25" customHeight="1" x14ac:dyDescent="0.25"/>
    <row r="3205" ht="23.25" customHeight="1" x14ac:dyDescent="0.25"/>
    <row r="3206" ht="23.25" customHeight="1" x14ac:dyDescent="0.25"/>
    <row r="3207" ht="23.25" customHeight="1" x14ac:dyDescent="0.25"/>
    <row r="3208" ht="23.25" customHeight="1" x14ac:dyDescent="0.25"/>
    <row r="3209" ht="23.25" customHeight="1" x14ac:dyDescent="0.25"/>
    <row r="3210" ht="23.25" customHeight="1" x14ac:dyDescent="0.25"/>
    <row r="3211" ht="23.25" customHeight="1" x14ac:dyDescent="0.25"/>
    <row r="3212" ht="23.25" customHeight="1" x14ac:dyDescent="0.25"/>
    <row r="3213" ht="23.25" customHeight="1" x14ac:dyDescent="0.25"/>
    <row r="3214" ht="23.25" customHeight="1" x14ac:dyDescent="0.25"/>
    <row r="3215" ht="23.25" customHeight="1" x14ac:dyDescent="0.25"/>
    <row r="3216" ht="23.25" customHeight="1" x14ac:dyDescent="0.25"/>
    <row r="3217" ht="23.25" customHeight="1" x14ac:dyDescent="0.25"/>
    <row r="3218" ht="23.25" customHeight="1" x14ac:dyDescent="0.25"/>
    <row r="3219" ht="23.25" customHeight="1" x14ac:dyDescent="0.25"/>
    <row r="3220" ht="23.25" customHeight="1" x14ac:dyDescent="0.25"/>
    <row r="3221" ht="23.25" customHeight="1" x14ac:dyDescent="0.25"/>
    <row r="3222" ht="23.25" customHeight="1" x14ac:dyDescent="0.25"/>
    <row r="3223" ht="23.25" customHeight="1" x14ac:dyDescent="0.25"/>
    <row r="3224" ht="23.25" customHeight="1" x14ac:dyDescent="0.25"/>
    <row r="3225" ht="23.25" customHeight="1" x14ac:dyDescent="0.25"/>
    <row r="3226" ht="23.25" customHeight="1" x14ac:dyDescent="0.25"/>
    <row r="3227" ht="23.25" customHeight="1" x14ac:dyDescent="0.25"/>
    <row r="3228" ht="23.25" customHeight="1" x14ac:dyDescent="0.25"/>
    <row r="3229" ht="23.25" customHeight="1" x14ac:dyDescent="0.25"/>
    <row r="3230" ht="23.25" customHeight="1" x14ac:dyDescent="0.25"/>
    <row r="3231" ht="23.25" customHeight="1" x14ac:dyDescent="0.25"/>
    <row r="3232" ht="23.25" customHeight="1" x14ac:dyDescent="0.25"/>
    <row r="3233" ht="23.25" customHeight="1" x14ac:dyDescent="0.25"/>
    <row r="3234" ht="23.25" customHeight="1" x14ac:dyDescent="0.25"/>
    <row r="3235" ht="23.25" customHeight="1" x14ac:dyDescent="0.25"/>
    <row r="3236" ht="23.25" customHeight="1" x14ac:dyDescent="0.25"/>
    <row r="3237" ht="23.25" customHeight="1" x14ac:dyDescent="0.25"/>
    <row r="3238" ht="23.25" customHeight="1" x14ac:dyDescent="0.25"/>
    <row r="3239" ht="23.25" customHeight="1" x14ac:dyDescent="0.25"/>
    <row r="3240" ht="23.25" customHeight="1" x14ac:dyDescent="0.25"/>
    <row r="3241" ht="23.25" customHeight="1" x14ac:dyDescent="0.25"/>
    <row r="3242" ht="23.25" customHeight="1" x14ac:dyDescent="0.25"/>
    <row r="3243" ht="23.25" customHeight="1" x14ac:dyDescent="0.25"/>
    <row r="3244" ht="23.25" customHeight="1" x14ac:dyDescent="0.25"/>
    <row r="3245" ht="23.25" customHeight="1" x14ac:dyDescent="0.25"/>
    <row r="3246" ht="23.25" customHeight="1" x14ac:dyDescent="0.25"/>
    <row r="3247" ht="23.25" customHeight="1" x14ac:dyDescent="0.25"/>
    <row r="3248" ht="23.25" customHeight="1" x14ac:dyDescent="0.25"/>
    <row r="3249" ht="23.25" customHeight="1" x14ac:dyDescent="0.25"/>
    <row r="3250" ht="23.25" customHeight="1" x14ac:dyDescent="0.25"/>
    <row r="3251" ht="23.25" customHeight="1" x14ac:dyDescent="0.25"/>
    <row r="3252" ht="23.25" customHeight="1" x14ac:dyDescent="0.25"/>
    <row r="3253" ht="23.25" customHeight="1" x14ac:dyDescent="0.25"/>
    <row r="3254" ht="23.25" customHeight="1" x14ac:dyDescent="0.25"/>
    <row r="3255" ht="23.25" customHeight="1" x14ac:dyDescent="0.25"/>
    <row r="3256" ht="23.25" customHeight="1" x14ac:dyDescent="0.25"/>
    <row r="3257" ht="23.25" customHeight="1" x14ac:dyDescent="0.25"/>
    <row r="3258" ht="23.25" customHeight="1" x14ac:dyDescent="0.25"/>
    <row r="3259" ht="23.25" customHeight="1" x14ac:dyDescent="0.25"/>
    <row r="3260" ht="23.25" customHeight="1" x14ac:dyDescent="0.25"/>
    <row r="3261" ht="23.25" customHeight="1" x14ac:dyDescent="0.25"/>
    <row r="3262" ht="23.25" customHeight="1" x14ac:dyDescent="0.25"/>
    <row r="3263" ht="23.25" customHeight="1" x14ac:dyDescent="0.25"/>
    <row r="3264" ht="23.25" customHeight="1" x14ac:dyDescent="0.25"/>
    <row r="3265" ht="23.25" customHeight="1" x14ac:dyDescent="0.25"/>
    <row r="3266" ht="23.25" customHeight="1" x14ac:dyDescent="0.25"/>
    <row r="3267" ht="23.25" customHeight="1" x14ac:dyDescent="0.25"/>
    <row r="3268" ht="23.25" customHeight="1" x14ac:dyDescent="0.25"/>
    <row r="3269" ht="23.25" customHeight="1" x14ac:dyDescent="0.25"/>
    <row r="3270" ht="23.25" customHeight="1" x14ac:dyDescent="0.25"/>
    <row r="3271" ht="23.25" customHeight="1" x14ac:dyDescent="0.25"/>
    <row r="3272" ht="23.25" customHeight="1" x14ac:dyDescent="0.25"/>
    <row r="3273" ht="23.25" customHeight="1" x14ac:dyDescent="0.25"/>
    <row r="3274" ht="23.25" customHeight="1" x14ac:dyDescent="0.25"/>
    <row r="3275" ht="23.25" customHeight="1" x14ac:dyDescent="0.25"/>
    <row r="3276" ht="23.25" customHeight="1" x14ac:dyDescent="0.25"/>
    <row r="3277" ht="23.25" customHeight="1" x14ac:dyDescent="0.25"/>
    <row r="3278" ht="23.25" customHeight="1" x14ac:dyDescent="0.25"/>
    <row r="3279" ht="23.25" customHeight="1" x14ac:dyDescent="0.25"/>
    <row r="3280" ht="23.25" customHeight="1" x14ac:dyDescent="0.25"/>
    <row r="3281" ht="23.25" customHeight="1" x14ac:dyDescent="0.25"/>
    <row r="3282" ht="23.25" customHeight="1" x14ac:dyDescent="0.25"/>
    <row r="3283" ht="23.25" customHeight="1" x14ac:dyDescent="0.25"/>
    <row r="3284" ht="23.25" customHeight="1" x14ac:dyDescent="0.25"/>
    <row r="3285" ht="23.25" customHeight="1" x14ac:dyDescent="0.25"/>
    <row r="3286" ht="23.25" customHeight="1" x14ac:dyDescent="0.25"/>
    <row r="3287" ht="23.25" customHeight="1" x14ac:dyDescent="0.25"/>
    <row r="3288" ht="23.25" customHeight="1" x14ac:dyDescent="0.25"/>
    <row r="3289" ht="23.25" customHeight="1" x14ac:dyDescent="0.25"/>
    <row r="3290" ht="23.25" customHeight="1" x14ac:dyDescent="0.25"/>
    <row r="3291" ht="23.25" customHeight="1" x14ac:dyDescent="0.25"/>
    <row r="3292" ht="23.25" customHeight="1" x14ac:dyDescent="0.25"/>
    <row r="3293" ht="23.25" customHeight="1" x14ac:dyDescent="0.25"/>
    <row r="3294" ht="23.25" customHeight="1" x14ac:dyDescent="0.25"/>
    <row r="3295" ht="23.25" customHeight="1" x14ac:dyDescent="0.25"/>
    <row r="3296" ht="23.25" customHeight="1" x14ac:dyDescent="0.25"/>
    <row r="3297" ht="23.25" customHeight="1" x14ac:dyDescent="0.25"/>
    <row r="3298" ht="23.25" customHeight="1" x14ac:dyDescent="0.25"/>
    <row r="3299" ht="23.25" customHeight="1" x14ac:dyDescent="0.25"/>
    <row r="3300" ht="23.25" customHeight="1" x14ac:dyDescent="0.25"/>
    <row r="3301" ht="23.25" customHeight="1" x14ac:dyDescent="0.25"/>
    <row r="3302" ht="23.25" customHeight="1" x14ac:dyDescent="0.25"/>
    <row r="3303" ht="23.25" customHeight="1" x14ac:dyDescent="0.25"/>
    <row r="3304" ht="23.25" customHeight="1" x14ac:dyDescent="0.25"/>
    <row r="3305" ht="23.25" customHeight="1" x14ac:dyDescent="0.25"/>
    <row r="3306" ht="23.25" customHeight="1" x14ac:dyDescent="0.25"/>
    <row r="3307" ht="23.25" customHeight="1" x14ac:dyDescent="0.25"/>
    <row r="3308" ht="23.25" customHeight="1" x14ac:dyDescent="0.25"/>
    <row r="3309" ht="23.25" customHeight="1" x14ac:dyDescent="0.25"/>
    <row r="3310" ht="23.25" customHeight="1" x14ac:dyDescent="0.25"/>
    <row r="3311" ht="23.25" customHeight="1" x14ac:dyDescent="0.25"/>
    <row r="3312" ht="23.25" customHeight="1" x14ac:dyDescent="0.25"/>
    <row r="3313" ht="23.25" customHeight="1" x14ac:dyDescent="0.25"/>
    <row r="3314" ht="23.25" customHeight="1" x14ac:dyDescent="0.25"/>
    <row r="3315" ht="23.25" customHeight="1" x14ac:dyDescent="0.25"/>
    <row r="3316" ht="23.25" customHeight="1" x14ac:dyDescent="0.25"/>
    <row r="3317" ht="23.25" customHeight="1" x14ac:dyDescent="0.25"/>
    <row r="3318" ht="23.25" customHeight="1" x14ac:dyDescent="0.25"/>
    <row r="3319" ht="23.25" customHeight="1" x14ac:dyDescent="0.25"/>
    <row r="3320" ht="23.25" customHeight="1" x14ac:dyDescent="0.25"/>
    <row r="3321" ht="23.25" customHeight="1" x14ac:dyDescent="0.25"/>
    <row r="3322" ht="23.25" customHeight="1" x14ac:dyDescent="0.25"/>
    <row r="3323" ht="23.25" customHeight="1" x14ac:dyDescent="0.25"/>
    <row r="3324" ht="23.25" customHeight="1" x14ac:dyDescent="0.25"/>
    <row r="3325" ht="23.25" customHeight="1" x14ac:dyDescent="0.25"/>
    <row r="3326" ht="23.25" customHeight="1" x14ac:dyDescent="0.25"/>
    <row r="3327" ht="23.25" customHeight="1" x14ac:dyDescent="0.25"/>
    <row r="3328" ht="23.25" customHeight="1" x14ac:dyDescent="0.25"/>
    <row r="3329" ht="23.25" customHeight="1" x14ac:dyDescent="0.25"/>
    <row r="3330" ht="23.25" customHeight="1" x14ac:dyDescent="0.25"/>
    <row r="3331" ht="23.25" customHeight="1" x14ac:dyDescent="0.25"/>
    <row r="3332" ht="23.25" customHeight="1" x14ac:dyDescent="0.25"/>
    <row r="3333" ht="23.25" customHeight="1" x14ac:dyDescent="0.25"/>
    <row r="3334" ht="23.25" customHeight="1" x14ac:dyDescent="0.25"/>
    <row r="3335" ht="23.25" customHeight="1" x14ac:dyDescent="0.25"/>
    <row r="3336" ht="23.25" customHeight="1" x14ac:dyDescent="0.25"/>
    <row r="3337" ht="23.25" customHeight="1" x14ac:dyDescent="0.25"/>
    <row r="3338" ht="23.25" customHeight="1" x14ac:dyDescent="0.25"/>
    <row r="3339" ht="23.25" customHeight="1" x14ac:dyDescent="0.25"/>
    <row r="3340" ht="23.25" customHeight="1" x14ac:dyDescent="0.25"/>
    <row r="3341" ht="23.25" customHeight="1" x14ac:dyDescent="0.25"/>
    <row r="3342" ht="23.25" customHeight="1" x14ac:dyDescent="0.25"/>
    <row r="3343" ht="23.25" customHeight="1" x14ac:dyDescent="0.25"/>
    <row r="3344" ht="23.25" customHeight="1" x14ac:dyDescent="0.25"/>
    <row r="3345" ht="23.25" customHeight="1" x14ac:dyDescent="0.25"/>
    <row r="3346" ht="23.25" customHeight="1" x14ac:dyDescent="0.25"/>
    <row r="3347" ht="23.25" customHeight="1" x14ac:dyDescent="0.25"/>
    <row r="3348" ht="23.25" customHeight="1" x14ac:dyDescent="0.25"/>
    <row r="3349" ht="23.25" customHeight="1" x14ac:dyDescent="0.25"/>
    <row r="3350" ht="23.25" customHeight="1" x14ac:dyDescent="0.25"/>
    <row r="3351" ht="23.25" customHeight="1" x14ac:dyDescent="0.25"/>
    <row r="3352" ht="23.25" customHeight="1" x14ac:dyDescent="0.25"/>
    <row r="3353" ht="23.25" customHeight="1" x14ac:dyDescent="0.25"/>
    <row r="3354" ht="23.25" customHeight="1" x14ac:dyDescent="0.25"/>
    <row r="3355" ht="23.25" customHeight="1" x14ac:dyDescent="0.25"/>
    <row r="3356" ht="23.25" customHeight="1" x14ac:dyDescent="0.25"/>
    <row r="3357" ht="23.25" customHeight="1" x14ac:dyDescent="0.25"/>
    <row r="3358" ht="23.25" customHeight="1" x14ac:dyDescent="0.25"/>
    <row r="3359" ht="23.25" customHeight="1" x14ac:dyDescent="0.25"/>
    <row r="3360" ht="23.25" customHeight="1" x14ac:dyDescent="0.25"/>
    <row r="3361" ht="23.25" customHeight="1" x14ac:dyDescent="0.25"/>
    <row r="3362" ht="23.25" customHeight="1" x14ac:dyDescent="0.25"/>
    <row r="3363" ht="23.25" customHeight="1" x14ac:dyDescent="0.25"/>
    <row r="3364" ht="23.25" customHeight="1" x14ac:dyDescent="0.25"/>
    <row r="3365" ht="23.25" customHeight="1" x14ac:dyDescent="0.25"/>
    <row r="3366" ht="23.25" customHeight="1" x14ac:dyDescent="0.25"/>
    <row r="3367" ht="23.25" customHeight="1" x14ac:dyDescent="0.25"/>
    <row r="3368" ht="23.25" customHeight="1" x14ac:dyDescent="0.25"/>
    <row r="3369" ht="23.25" customHeight="1" x14ac:dyDescent="0.25"/>
    <row r="3370" ht="23.25" customHeight="1" x14ac:dyDescent="0.25"/>
    <row r="3371" ht="23.25" customHeight="1" x14ac:dyDescent="0.25"/>
    <row r="3372" ht="23.25" customHeight="1" x14ac:dyDescent="0.25"/>
    <row r="3373" ht="23.25" customHeight="1" x14ac:dyDescent="0.25"/>
    <row r="3374" ht="23.25" customHeight="1" x14ac:dyDescent="0.25"/>
    <row r="3375" ht="23.25" customHeight="1" x14ac:dyDescent="0.25"/>
    <row r="3376" ht="23.25" customHeight="1" x14ac:dyDescent="0.25"/>
    <row r="3377" ht="23.25" customHeight="1" x14ac:dyDescent="0.25"/>
    <row r="3378" ht="23.25" customHeight="1" x14ac:dyDescent="0.25"/>
    <row r="3379" ht="23.25" customHeight="1" x14ac:dyDescent="0.25"/>
    <row r="3380" ht="23.25" customHeight="1" x14ac:dyDescent="0.25"/>
    <row r="3381" ht="23.25" customHeight="1" x14ac:dyDescent="0.25"/>
    <row r="3382" ht="23.25" customHeight="1" x14ac:dyDescent="0.25"/>
    <row r="3383" ht="23.25" customHeight="1" x14ac:dyDescent="0.25"/>
    <row r="3384" ht="23.25" customHeight="1" x14ac:dyDescent="0.25"/>
    <row r="3385" ht="23.25" customHeight="1" x14ac:dyDescent="0.25"/>
    <row r="3386" ht="23.25" customHeight="1" x14ac:dyDescent="0.25"/>
    <row r="3387" ht="23.25" customHeight="1" x14ac:dyDescent="0.25"/>
    <row r="3388" ht="23.25" customHeight="1" x14ac:dyDescent="0.25"/>
    <row r="3389" ht="23.25" customHeight="1" x14ac:dyDescent="0.25"/>
    <row r="3390" ht="23.25" customHeight="1" x14ac:dyDescent="0.25"/>
    <row r="3391" ht="23.25" customHeight="1" x14ac:dyDescent="0.25"/>
    <row r="3392" ht="23.25" customHeight="1" x14ac:dyDescent="0.25"/>
    <row r="3393" ht="23.25" customHeight="1" x14ac:dyDescent="0.25"/>
    <row r="3394" ht="23.25" customHeight="1" x14ac:dyDescent="0.25"/>
    <row r="3395" ht="23.25" customHeight="1" x14ac:dyDescent="0.25"/>
    <row r="3396" ht="23.25" customHeight="1" x14ac:dyDescent="0.25"/>
    <row r="3397" ht="23.25" customHeight="1" x14ac:dyDescent="0.25"/>
    <row r="3398" ht="23.25" customHeight="1" x14ac:dyDescent="0.25"/>
    <row r="3399" ht="23.25" customHeight="1" x14ac:dyDescent="0.25"/>
    <row r="3400" ht="23.25" customHeight="1" x14ac:dyDescent="0.25"/>
    <row r="3401" ht="23.25" customHeight="1" x14ac:dyDescent="0.25"/>
    <row r="3402" ht="23.25" customHeight="1" x14ac:dyDescent="0.25"/>
    <row r="3403" ht="23.25" customHeight="1" x14ac:dyDescent="0.25"/>
    <row r="3404" ht="23.25" customHeight="1" x14ac:dyDescent="0.25"/>
    <row r="3405" ht="23.25" customHeight="1" x14ac:dyDescent="0.25"/>
    <row r="3406" ht="23.25" customHeight="1" x14ac:dyDescent="0.25"/>
    <row r="3407" ht="23.25" customHeight="1" x14ac:dyDescent="0.25"/>
    <row r="3408" ht="23.25" customHeight="1" x14ac:dyDescent="0.25"/>
    <row r="3409" ht="23.25" customHeight="1" x14ac:dyDescent="0.25"/>
    <row r="3410" ht="23.25" customHeight="1" x14ac:dyDescent="0.25"/>
    <row r="3411" ht="23.25" customHeight="1" x14ac:dyDescent="0.25"/>
    <row r="3412" ht="23.25" customHeight="1" x14ac:dyDescent="0.25"/>
    <row r="3413" ht="23.25" customHeight="1" x14ac:dyDescent="0.25"/>
    <row r="3414" ht="23.25" customHeight="1" x14ac:dyDescent="0.25"/>
    <row r="3415" ht="23.25" customHeight="1" x14ac:dyDescent="0.25"/>
    <row r="3416" ht="23.25" customHeight="1" x14ac:dyDescent="0.25"/>
    <row r="3417" ht="23.25" customHeight="1" x14ac:dyDescent="0.25"/>
    <row r="3418" ht="23.25" customHeight="1" x14ac:dyDescent="0.25"/>
    <row r="3419" ht="23.25" customHeight="1" x14ac:dyDescent="0.25"/>
    <row r="3420" ht="23.25" customHeight="1" x14ac:dyDescent="0.25"/>
    <row r="3421" ht="23.25" customHeight="1" x14ac:dyDescent="0.25"/>
    <row r="3422" ht="23.25" customHeight="1" x14ac:dyDescent="0.25"/>
    <row r="3423" ht="23.25" customHeight="1" x14ac:dyDescent="0.25"/>
    <row r="3424" ht="23.25" customHeight="1" x14ac:dyDescent="0.25"/>
    <row r="3425" ht="23.25" customHeight="1" x14ac:dyDescent="0.25"/>
    <row r="3426" ht="23.25" customHeight="1" x14ac:dyDescent="0.25"/>
    <row r="3427" ht="23.25" customHeight="1" x14ac:dyDescent="0.25"/>
    <row r="3428" ht="23.25" customHeight="1" x14ac:dyDescent="0.25"/>
    <row r="3429" ht="23.25" customHeight="1" x14ac:dyDescent="0.25"/>
    <row r="3430" ht="23.25" customHeight="1" x14ac:dyDescent="0.25"/>
    <row r="3431" ht="23.25" customHeight="1" x14ac:dyDescent="0.25"/>
    <row r="3432" ht="23.25" customHeight="1" x14ac:dyDescent="0.25"/>
    <row r="3433" ht="23.25" customHeight="1" x14ac:dyDescent="0.25"/>
    <row r="3434" ht="23.25" customHeight="1" x14ac:dyDescent="0.25"/>
    <row r="3435" ht="23.25" customHeight="1" x14ac:dyDescent="0.25"/>
    <row r="3436" ht="23.25" customHeight="1" x14ac:dyDescent="0.25"/>
    <row r="3437" ht="23.25" customHeight="1" x14ac:dyDescent="0.25"/>
    <row r="3438" ht="23.25" customHeight="1" x14ac:dyDescent="0.25"/>
    <row r="3439" ht="23.25" customHeight="1" x14ac:dyDescent="0.25"/>
    <row r="3440" ht="23.25" customHeight="1" x14ac:dyDescent="0.25"/>
    <row r="3441" ht="23.25" customHeight="1" x14ac:dyDescent="0.25"/>
    <row r="3442" ht="23.25" customHeight="1" x14ac:dyDescent="0.25"/>
    <row r="3443" ht="23.25" customHeight="1" x14ac:dyDescent="0.25"/>
    <row r="3444" ht="23.25" customHeight="1" x14ac:dyDescent="0.25"/>
    <row r="3445" ht="23.25" customHeight="1" x14ac:dyDescent="0.25"/>
    <row r="3446" ht="23.25" customHeight="1" x14ac:dyDescent="0.25"/>
    <row r="3447" ht="23.25" customHeight="1" x14ac:dyDescent="0.25"/>
    <row r="3448" ht="23.25" customHeight="1" x14ac:dyDescent="0.25"/>
    <row r="3449" ht="23.25" customHeight="1" x14ac:dyDescent="0.25"/>
    <row r="3450" ht="23.25" customHeight="1" x14ac:dyDescent="0.25"/>
    <row r="3451" ht="23.25" customHeight="1" x14ac:dyDescent="0.25"/>
    <row r="3452" ht="23.25" customHeight="1" x14ac:dyDescent="0.25"/>
    <row r="3453" ht="23.25" customHeight="1" x14ac:dyDescent="0.25"/>
    <row r="3454" ht="23.25" customHeight="1" x14ac:dyDescent="0.25"/>
    <row r="3455" ht="23.25" customHeight="1" x14ac:dyDescent="0.25"/>
    <row r="3456" ht="23.25" customHeight="1" x14ac:dyDescent="0.25"/>
    <row r="3457" ht="23.25" customHeight="1" x14ac:dyDescent="0.25"/>
    <row r="3458" ht="23.25" customHeight="1" x14ac:dyDescent="0.25"/>
    <row r="3459" ht="23.25" customHeight="1" x14ac:dyDescent="0.25"/>
    <row r="3460" ht="23.25" customHeight="1" x14ac:dyDescent="0.25"/>
    <row r="3461" ht="23.25" customHeight="1" x14ac:dyDescent="0.25"/>
    <row r="3462" ht="23.25" customHeight="1" x14ac:dyDescent="0.25"/>
    <row r="3463" ht="23.25" customHeight="1" x14ac:dyDescent="0.25"/>
    <row r="3464" ht="23.25" customHeight="1" x14ac:dyDescent="0.25"/>
    <row r="3465" ht="23.25" customHeight="1" x14ac:dyDescent="0.25"/>
    <row r="3466" ht="23.25" customHeight="1" x14ac:dyDescent="0.25"/>
    <row r="3467" ht="23.25" customHeight="1" x14ac:dyDescent="0.25"/>
    <row r="3468" ht="23.25" customHeight="1" x14ac:dyDescent="0.25"/>
    <row r="3469" ht="23.25" customHeight="1" x14ac:dyDescent="0.25"/>
    <row r="3470" ht="23.25" customHeight="1" x14ac:dyDescent="0.25"/>
    <row r="3471" ht="23.25" customHeight="1" x14ac:dyDescent="0.25"/>
    <row r="3472" ht="23.25" customHeight="1" x14ac:dyDescent="0.25"/>
    <row r="3473" ht="23.25" customHeight="1" x14ac:dyDescent="0.25"/>
    <row r="3474" ht="23.25" customHeight="1" x14ac:dyDescent="0.25"/>
    <row r="3475" ht="23.25" customHeight="1" x14ac:dyDescent="0.25"/>
    <row r="3476" ht="23.25" customHeight="1" x14ac:dyDescent="0.25"/>
    <row r="3477" ht="23.25" customHeight="1" x14ac:dyDescent="0.25"/>
    <row r="3478" ht="23.25" customHeight="1" x14ac:dyDescent="0.25"/>
    <row r="3479" ht="23.25" customHeight="1" x14ac:dyDescent="0.25"/>
    <row r="3480" ht="23.25" customHeight="1" x14ac:dyDescent="0.25"/>
    <row r="3481" ht="23.25" customHeight="1" x14ac:dyDescent="0.25"/>
    <row r="3482" ht="23.25" customHeight="1" x14ac:dyDescent="0.25"/>
    <row r="3483" ht="23.25" customHeight="1" x14ac:dyDescent="0.25"/>
    <row r="3484" ht="23.25" customHeight="1" x14ac:dyDescent="0.25"/>
    <row r="3485" ht="23.25" customHeight="1" x14ac:dyDescent="0.25"/>
    <row r="3486" ht="23.25" customHeight="1" x14ac:dyDescent="0.25"/>
    <row r="3487" ht="23.25" customHeight="1" x14ac:dyDescent="0.25"/>
    <row r="3488" ht="23.25" customHeight="1" x14ac:dyDescent="0.25"/>
    <row r="3489" ht="23.25" customHeight="1" x14ac:dyDescent="0.25"/>
    <row r="3490" ht="23.25" customHeight="1" x14ac:dyDescent="0.25"/>
    <row r="3491" ht="23.25" customHeight="1" x14ac:dyDescent="0.25"/>
    <row r="3492" ht="23.25" customHeight="1" x14ac:dyDescent="0.25"/>
    <row r="3493" ht="23.25" customHeight="1" x14ac:dyDescent="0.25"/>
    <row r="3494" ht="23.25" customHeight="1" x14ac:dyDescent="0.25"/>
    <row r="3495" ht="23.25" customHeight="1" x14ac:dyDescent="0.25"/>
    <row r="3496" ht="23.25" customHeight="1" x14ac:dyDescent="0.25"/>
    <row r="3497" ht="23.25" customHeight="1" x14ac:dyDescent="0.25"/>
    <row r="3498" ht="23.25" customHeight="1" x14ac:dyDescent="0.25"/>
    <row r="3499" ht="23.25" customHeight="1" x14ac:dyDescent="0.25"/>
    <row r="3500" ht="23.25" customHeight="1" x14ac:dyDescent="0.25"/>
    <row r="3501" ht="23.25" customHeight="1" x14ac:dyDescent="0.25"/>
    <row r="3502" ht="23.25" customHeight="1" x14ac:dyDescent="0.25"/>
    <row r="3503" ht="23.25" customHeight="1" x14ac:dyDescent="0.25"/>
    <row r="3504" ht="23.25" customHeight="1" x14ac:dyDescent="0.25"/>
    <row r="3505" ht="23.25" customHeight="1" x14ac:dyDescent="0.25"/>
    <row r="3506" ht="23.25" customHeight="1" x14ac:dyDescent="0.25"/>
    <row r="3507" ht="23.25" customHeight="1" x14ac:dyDescent="0.25"/>
    <row r="3508" ht="23.25" customHeight="1" x14ac:dyDescent="0.25"/>
    <row r="3509" ht="23.25" customHeight="1" x14ac:dyDescent="0.25"/>
    <row r="3510" ht="23.25" customHeight="1" x14ac:dyDescent="0.25"/>
    <row r="3511" ht="23.25" customHeight="1" x14ac:dyDescent="0.25"/>
    <row r="3512" ht="23.25" customHeight="1" x14ac:dyDescent="0.25"/>
    <row r="3513" ht="23.25" customHeight="1" x14ac:dyDescent="0.25"/>
    <row r="3514" ht="23.25" customHeight="1" x14ac:dyDescent="0.25"/>
    <row r="3515" ht="23.25" customHeight="1" x14ac:dyDescent="0.25"/>
    <row r="3516" ht="23.25" customHeight="1" x14ac:dyDescent="0.25"/>
    <row r="3517" ht="23.25" customHeight="1" x14ac:dyDescent="0.25"/>
    <row r="3518" ht="23.25" customHeight="1" x14ac:dyDescent="0.25"/>
    <row r="3519" ht="23.25" customHeight="1" x14ac:dyDescent="0.25"/>
    <row r="3520" ht="23.25" customHeight="1" x14ac:dyDescent="0.25"/>
    <row r="3521" ht="23.25" customHeight="1" x14ac:dyDescent="0.25"/>
    <row r="3522" ht="23.25" customHeight="1" x14ac:dyDescent="0.25"/>
    <row r="3523" ht="23.25" customHeight="1" x14ac:dyDescent="0.25"/>
    <row r="3524" ht="23.25" customHeight="1" x14ac:dyDescent="0.25"/>
    <row r="3525" ht="23.25" customHeight="1" x14ac:dyDescent="0.25"/>
    <row r="3526" ht="23.25" customHeight="1" x14ac:dyDescent="0.25"/>
    <row r="3527" ht="23.25" customHeight="1" x14ac:dyDescent="0.25"/>
    <row r="3528" ht="23.25" customHeight="1" x14ac:dyDescent="0.25"/>
    <row r="3529" ht="23.25" customHeight="1" x14ac:dyDescent="0.25"/>
    <row r="3530" ht="23.25" customHeight="1" x14ac:dyDescent="0.25"/>
    <row r="3531" ht="23.25" customHeight="1" x14ac:dyDescent="0.25"/>
    <row r="3532" ht="23.25" customHeight="1" x14ac:dyDescent="0.25"/>
    <row r="3533" ht="23.25" customHeight="1" x14ac:dyDescent="0.25"/>
    <row r="3534" ht="23.25" customHeight="1" x14ac:dyDescent="0.25"/>
    <row r="3535" ht="23.25" customHeight="1" x14ac:dyDescent="0.25"/>
    <row r="3536" ht="23.25" customHeight="1" x14ac:dyDescent="0.25"/>
    <row r="3537" ht="23.25" customHeight="1" x14ac:dyDescent="0.25"/>
    <row r="3538" ht="23.25" customHeight="1" x14ac:dyDescent="0.25"/>
    <row r="3539" ht="23.25" customHeight="1" x14ac:dyDescent="0.25"/>
    <row r="3540" ht="23.25" customHeight="1" x14ac:dyDescent="0.25"/>
    <row r="3541" ht="23.25" customHeight="1" x14ac:dyDescent="0.25"/>
    <row r="3542" ht="23.25" customHeight="1" x14ac:dyDescent="0.25"/>
    <row r="3543" ht="23.25" customHeight="1" x14ac:dyDescent="0.25"/>
    <row r="3544" ht="23.25" customHeight="1" x14ac:dyDescent="0.25"/>
    <row r="3545" ht="23.25" customHeight="1" x14ac:dyDescent="0.25"/>
    <row r="3546" ht="23.25" customHeight="1" x14ac:dyDescent="0.25"/>
    <row r="3547" ht="23.25" customHeight="1" x14ac:dyDescent="0.25"/>
    <row r="3548" ht="23.25" customHeight="1" x14ac:dyDescent="0.25"/>
    <row r="3549" ht="23.25" customHeight="1" x14ac:dyDescent="0.25"/>
    <row r="3550" ht="23.25" customHeight="1" x14ac:dyDescent="0.25"/>
    <row r="3551" ht="23.25" customHeight="1" x14ac:dyDescent="0.25"/>
    <row r="3552" ht="23.25" customHeight="1" x14ac:dyDescent="0.25"/>
    <row r="3553" ht="23.25" customHeight="1" x14ac:dyDescent="0.25"/>
    <row r="3554" ht="23.25" customHeight="1" x14ac:dyDescent="0.25"/>
    <row r="3555" ht="23.25" customHeight="1" x14ac:dyDescent="0.25"/>
    <row r="3556" ht="23.25" customHeight="1" x14ac:dyDescent="0.25"/>
    <row r="3557" ht="23.25" customHeight="1" x14ac:dyDescent="0.25"/>
    <row r="3558" ht="23.25" customHeight="1" x14ac:dyDescent="0.25"/>
    <row r="3559" ht="23.25" customHeight="1" x14ac:dyDescent="0.25"/>
    <row r="3560" ht="23.25" customHeight="1" x14ac:dyDescent="0.25"/>
    <row r="3561" ht="23.25" customHeight="1" x14ac:dyDescent="0.25"/>
    <row r="3562" ht="23.25" customHeight="1" x14ac:dyDescent="0.25"/>
    <row r="3563" ht="23.25" customHeight="1" x14ac:dyDescent="0.25"/>
    <row r="3564" ht="23.25" customHeight="1" x14ac:dyDescent="0.25"/>
    <row r="3565" ht="23.25" customHeight="1" x14ac:dyDescent="0.25"/>
    <row r="3566" ht="23.25" customHeight="1" x14ac:dyDescent="0.25"/>
    <row r="3567" ht="23.25" customHeight="1" x14ac:dyDescent="0.25"/>
    <row r="3568" ht="23.25" customHeight="1" x14ac:dyDescent="0.25"/>
    <row r="3569" ht="23.25" customHeight="1" x14ac:dyDescent="0.25"/>
    <row r="3570" ht="23.25" customHeight="1" x14ac:dyDescent="0.25"/>
    <row r="3571" ht="23.25" customHeight="1" x14ac:dyDescent="0.25"/>
    <row r="3572" ht="23.25" customHeight="1" x14ac:dyDescent="0.25"/>
    <row r="3573" ht="23.25" customHeight="1" x14ac:dyDescent="0.25"/>
    <row r="3574" ht="23.25" customHeight="1" x14ac:dyDescent="0.25"/>
    <row r="3575" ht="23.25" customHeight="1" x14ac:dyDescent="0.25"/>
    <row r="3576" ht="23.25" customHeight="1" x14ac:dyDescent="0.25"/>
    <row r="3577" ht="23.25" customHeight="1" x14ac:dyDescent="0.25"/>
    <row r="3578" ht="23.25" customHeight="1" x14ac:dyDescent="0.25"/>
    <row r="3579" ht="23.25" customHeight="1" x14ac:dyDescent="0.25"/>
    <row r="3580" ht="23.25" customHeight="1" x14ac:dyDescent="0.25"/>
    <row r="3581" ht="23.25" customHeight="1" x14ac:dyDescent="0.25"/>
    <row r="3582" ht="23.25" customHeight="1" x14ac:dyDescent="0.25"/>
    <row r="3583" ht="23.25" customHeight="1" x14ac:dyDescent="0.25"/>
    <row r="3584" ht="23.25" customHeight="1" x14ac:dyDescent="0.25"/>
    <row r="3585" ht="23.25" customHeight="1" x14ac:dyDescent="0.25"/>
    <row r="3586" ht="23.25" customHeight="1" x14ac:dyDescent="0.25"/>
    <row r="3587" ht="23.25" customHeight="1" x14ac:dyDescent="0.25"/>
    <row r="3588" ht="23.25" customHeight="1" x14ac:dyDescent="0.25"/>
    <row r="3589" ht="23.25" customHeight="1" x14ac:dyDescent="0.25"/>
    <row r="3590" ht="23.25" customHeight="1" x14ac:dyDescent="0.25"/>
    <row r="3591" ht="23.25" customHeight="1" x14ac:dyDescent="0.25"/>
    <row r="3592" ht="23.25" customHeight="1" x14ac:dyDescent="0.25"/>
    <row r="3593" ht="23.25" customHeight="1" x14ac:dyDescent="0.25"/>
    <row r="3594" ht="23.25" customHeight="1" x14ac:dyDescent="0.25"/>
    <row r="3595" ht="23.25" customHeight="1" x14ac:dyDescent="0.25"/>
    <row r="3596" ht="23.25" customHeight="1" x14ac:dyDescent="0.25"/>
    <row r="3597" ht="23.25" customHeight="1" x14ac:dyDescent="0.25"/>
    <row r="3598" ht="23.25" customHeight="1" x14ac:dyDescent="0.25"/>
    <row r="3599" ht="23.25" customHeight="1" x14ac:dyDescent="0.25"/>
    <row r="3600" ht="23.25" customHeight="1" x14ac:dyDescent="0.25"/>
    <row r="3601" ht="23.25" customHeight="1" x14ac:dyDescent="0.25"/>
    <row r="3602" ht="23.25" customHeight="1" x14ac:dyDescent="0.25"/>
    <row r="3603" ht="23.25" customHeight="1" x14ac:dyDescent="0.25"/>
    <row r="3604" ht="23.25" customHeight="1" x14ac:dyDescent="0.25"/>
    <row r="3605" ht="23.25" customHeight="1" x14ac:dyDescent="0.25"/>
    <row r="3606" ht="23.25" customHeight="1" x14ac:dyDescent="0.25"/>
    <row r="3607" ht="23.25" customHeight="1" x14ac:dyDescent="0.25"/>
    <row r="3608" ht="23.25" customHeight="1" x14ac:dyDescent="0.25"/>
    <row r="3609" ht="23.25" customHeight="1" x14ac:dyDescent="0.25"/>
    <row r="3610" ht="23.25" customHeight="1" x14ac:dyDescent="0.25"/>
    <row r="3611" ht="23.25" customHeight="1" x14ac:dyDescent="0.25"/>
    <row r="3612" ht="23.25" customHeight="1" x14ac:dyDescent="0.25"/>
    <row r="3613" ht="23.25" customHeight="1" x14ac:dyDescent="0.25"/>
    <row r="3614" ht="23.25" customHeight="1" x14ac:dyDescent="0.25"/>
    <row r="3615" ht="23.25" customHeight="1" x14ac:dyDescent="0.25"/>
    <row r="3616" ht="23.25" customHeight="1" x14ac:dyDescent="0.25"/>
    <row r="3617" ht="23.25" customHeight="1" x14ac:dyDescent="0.25"/>
    <row r="3618" ht="23.25" customHeight="1" x14ac:dyDescent="0.25"/>
    <row r="3619" ht="23.25" customHeight="1" x14ac:dyDescent="0.25"/>
    <row r="3620" ht="23.25" customHeight="1" x14ac:dyDescent="0.25"/>
    <row r="3621" ht="23.25" customHeight="1" x14ac:dyDescent="0.25"/>
    <row r="3622" ht="23.25" customHeight="1" x14ac:dyDescent="0.25"/>
    <row r="3623" ht="23.25" customHeight="1" x14ac:dyDescent="0.25"/>
    <row r="3624" ht="23.25" customHeight="1" x14ac:dyDescent="0.25"/>
    <row r="3625" ht="23.25" customHeight="1" x14ac:dyDescent="0.25"/>
    <row r="3626" ht="23.25" customHeight="1" x14ac:dyDescent="0.25"/>
    <row r="3627" ht="23.25" customHeight="1" x14ac:dyDescent="0.25"/>
    <row r="3628" ht="23.25" customHeight="1" x14ac:dyDescent="0.25"/>
    <row r="3629" ht="23.25" customHeight="1" x14ac:dyDescent="0.25"/>
    <row r="3630" ht="23.25" customHeight="1" x14ac:dyDescent="0.25"/>
    <row r="3631" ht="23.25" customHeight="1" x14ac:dyDescent="0.25"/>
    <row r="3632" ht="23.25" customHeight="1" x14ac:dyDescent="0.25"/>
    <row r="3633" ht="23.25" customHeight="1" x14ac:dyDescent="0.25"/>
    <row r="3634" ht="23.25" customHeight="1" x14ac:dyDescent="0.25"/>
    <row r="3635" ht="23.25" customHeight="1" x14ac:dyDescent="0.25"/>
    <row r="3636" ht="23.25" customHeight="1" x14ac:dyDescent="0.25"/>
    <row r="3637" ht="23.25" customHeight="1" x14ac:dyDescent="0.25"/>
    <row r="3638" ht="23.25" customHeight="1" x14ac:dyDescent="0.25"/>
    <row r="3639" ht="23.25" customHeight="1" x14ac:dyDescent="0.25"/>
    <row r="3640" ht="23.25" customHeight="1" x14ac:dyDescent="0.25"/>
    <row r="3641" ht="23.25" customHeight="1" x14ac:dyDescent="0.25"/>
    <row r="3642" ht="23.25" customHeight="1" x14ac:dyDescent="0.25"/>
    <row r="3643" ht="23.25" customHeight="1" x14ac:dyDescent="0.25"/>
    <row r="3644" ht="23.25" customHeight="1" x14ac:dyDescent="0.25"/>
    <row r="3645" ht="23.25" customHeight="1" x14ac:dyDescent="0.25"/>
    <row r="3646" ht="23.25" customHeight="1" x14ac:dyDescent="0.25"/>
    <row r="3647" ht="23.25" customHeight="1" x14ac:dyDescent="0.25"/>
    <row r="3648" ht="23.25" customHeight="1" x14ac:dyDescent="0.25"/>
    <row r="3649" ht="23.25" customHeight="1" x14ac:dyDescent="0.25"/>
    <row r="3650" ht="23.25" customHeight="1" x14ac:dyDescent="0.25"/>
    <row r="3651" ht="23.25" customHeight="1" x14ac:dyDescent="0.25"/>
    <row r="3652" ht="23.25" customHeight="1" x14ac:dyDescent="0.25"/>
    <row r="3653" ht="23.25" customHeight="1" x14ac:dyDescent="0.25"/>
    <row r="3654" ht="23.25" customHeight="1" x14ac:dyDescent="0.25"/>
    <row r="3655" ht="23.25" customHeight="1" x14ac:dyDescent="0.25"/>
    <row r="3656" ht="23.25" customHeight="1" x14ac:dyDescent="0.25"/>
    <row r="3657" ht="23.25" customHeight="1" x14ac:dyDescent="0.25"/>
    <row r="3658" ht="23.25" customHeight="1" x14ac:dyDescent="0.25"/>
    <row r="3659" ht="23.25" customHeight="1" x14ac:dyDescent="0.25"/>
    <row r="3660" ht="23.25" customHeight="1" x14ac:dyDescent="0.25"/>
    <row r="3661" ht="23.25" customHeight="1" x14ac:dyDescent="0.25"/>
    <row r="3662" ht="23.25" customHeight="1" x14ac:dyDescent="0.25"/>
    <row r="3663" ht="23.25" customHeight="1" x14ac:dyDescent="0.25"/>
    <row r="3664" ht="23.25" customHeight="1" x14ac:dyDescent="0.25"/>
    <row r="3665" ht="23.25" customHeight="1" x14ac:dyDescent="0.25"/>
    <row r="3666" ht="23.25" customHeight="1" x14ac:dyDescent="0.25"/>
    <row r="3667" ht="23.25" customHeight="1" x14ac:dyDescent="0.25"/>
    <row r="3668" ht="23.25" customHeight="1" x14ac:dyDescent="0.25"/>
    <row r="3669" ht="23.25" customHeight="1" x14ac:dyDescent="0.25"/>
    <row r="3670" ht="23.25" customHeight="1" x14ac:dyDescent="0.25"/>
    <row r="3671" ht="23.25" customHeight="1" x14ac:dyDescent="0.25"/>
    <row r="3672" ht="23.25" customHeight="1" x14ac:dyDescent="0.25"/>
    <row r="3673" ht="23.25" customHeight="1" x14ac:dyDescent="0.25"/>
    <row r="3674" ht="23.25" customHeight="1" x14ac:dyDescent="0.25"/>
    <row r="3675" ht="23.25" customHeight="1" x14ac:dyDescent="0.25"/>
    <row r="3676" ht="23.25" customHeight="1" x14ac:dyDescent="0.25"/>
    <row r="3677" ht="23.25" customHeight="1" x14ac:dyDescent="0.25"/>
    <row r="3678" ht="23.25" customHeight="1" x14ac:dyDescent="0.25"/>
    <row r="3679" ht="23.25" customHeight="1" x14ac:dyDescent="0.25"/>
    <row r="3680" ht="23.25" customHeight="1" x14ac:dyDescent="0.25"/>
    <row r="3681" ht="23.25" customHeight="1" x14ac:dyDescent="0.25"/>
    <row r="3682" ht="23.25" customHeight="1" x14ac:dyDescent="0.25"/>
    <row r="3683" ht="23.25" customHeight="1" x14ac:dyDescent="0.25"/>
    <row r="3684" ht="23.25" customHeight="1" x14ac:dyDescent="0.25"/>
    <row r="3685" ht="23.25" customHeight="1" x14ac:dyDescent="0.25"/>
    <row r="3686" ht="23.25" customHeight="1" x14ac:dyDescent="0.25"/>
    <row r="3687" ht="23.25" customHeight="1" x14ac:dyDescent="0.25"/>
    <row r="3688" ht="23.25" customHeight="1" x14ac:dyDescent="0.25"/>
    <row r="3689" ht="23.25" customHeight="1" x14ac:dyDescent="0.25"/>
    <row r="3690" ht="23.25" customHeight="1" x14ac:dyDescent="0.25"/>
    <row r="3691" ht="23.25" customHeight="1" x14ac:dyDescent="0.25"/>
    <row r="3692" ht="23.25" customHeight="1" x14ac:dyDescent="0.25"/>
    <row r="3693" ht="23.25" customHeight="1" x14ac:dyDescent="0.25"/>
    <row r="3694" ht="23.25" customHeight="1" x14ac:dyDescent="0.25"/>
    <row r="3695" ht="23.25" customHeight="1" x14ac:dyDescent="0.25"/>
    <row r="3696" ht="23.25" customHeight="1" x14ac:dyDescent="0.25"/>
    <row r="3697" ht="23.25" customHeight="1" x14ac:dyDescent="0.25"/>
    <row r="3698" ht="23.25" customHeight="1" x14ac:dyDescent="0.25"/>
    <row r="3699" ht="23.25" customHeight="1" x14ac:dyDescent="0.25"/>
    <row r="3700" ht="23.25" customHeight="1" x14ac:dyDescent="0.25"/>
    <row r="3701" ht="23.25" customHeight="1" x14ac:dyDescent="0.25"/>
    <row r="3702" ht="23.25" customHeight="1" x14ac:dyDescent="0.25"/>
    <row r="3703" ht="23.25" customHeight="1" x14ac:dyDescent="0.25"/>
    <row r="3704" ht="23.25" customHeight="1" x14ac:dyDescent="0.25"/>
    <row r="3705" ht="23.25" customHeight="1" x14ac:dyDescent="0.25"/>
    <row r="3706" ht="23.25" customHeight="1" x14ac:dyDescent="0.25"/>
    <row r="3707" ht="23.25" customHeight="1" x14ac:dyDescent="0.25"/>
    <row r="3708" ht="23.25" customHeight="1" x14ac:dyDescent="0.25"/>
    <row r="3709" ht="23.25" customHeight="1" x14ac:dyDescent="0.25"/>
    <row r="3710" ht="23.25" customHeight="1" x14ac:dyDescent="0.25"/>
    <row r="3711" ht="23.25" customHeight="1" x14ac:dyDescent="0.25"/>
    <row r="3712" ht="23.25" customHeight="1" x14ac:dyDescent="0.25"/>
    <row r="3713" ht="23.25" customHeight="1" x14ac:dyDescent="0.25"/>
    <row r="3714" ht="23.25" customHeight="1" x14ac:dyDescent="0.25"/>
    <row r="3715" ht="23.25" customHeight="1" x14ac:dyDescent="0.25"/>
    <row r="3716" ht="23.25" customHeight="1" x14ac:dyDescent="0.25"/>
    <row r="3717" ht="23.25" customHeight="1" x14ac:dyDescent="0.25"/>
    <row r="3718" ht="23.25" customHeight="1" x14ac:dyDescent="0.25"/>
    <row r="3719" ht="23.25" customHeight="1" x14ac:dyDescent="0.25"/>
    <row r="3720" ht="23.25" customHeight="1" x14ac:dyDescent="0.25"/>
    <row r="3721" ht="23.25" customHeight="1" x14ac:dyDescent="0.25"/>
    <row r="3722" ht="23.25" customHeight="1" x14ac:dyDescent="0.25"/>
    <row r="3723" ht="23.25" customHeight="1" x14ac:dyDescent="0.25"/>
    <row r="3724" ht="23.25" customHeight="1" x14ac:dyDescent="0.25"/>
    <row r="3725" ht="23.25" customHeight="1" x14ac:dyDescent="0.25"/>
    <row r="3726" ht="23.25" customHeight="1" x14ac:dyDescent="0.25"/>
    <row r="3727" ht="23.25" customHeight="1" x14ac:dyDescent="0.25"/>
    <row r="3728" ht="23.25" customHeight="1" x14ac:dyDescent="0.25"/>
    <row r="3729" ht="23.25" customHeight="1" x14ac:dyDescent="0.25"/>
    <row r="3730" ht="23.25" customHeight="1" x14ac:dyDescent="0.25"/>
    <row r="3731" ht="23.25" customHeight="1" x14ac:dyDescent="0.25"/>
    <row r="3732" ht="23.25" customHeight="1" x14ac:dyDescent="0.25"/>
    <row r="3733" ht="23.25" customHeight="1" x14ac:dyDescent="0.25"/>
    <row r="3734" ht="23.25" customHeight="1" x14ac:dyDescent="0.25"/>
    <row r="3735" ht="23.25" customHeight="1" x14ac:dyDescent="0.25"/>
    <row r="3736" ht="23.25" customHeight="1" x14ac:dyDescent="0.25"/>
    <row r="3737" ht="23.25" customHeight="1" x14ac:dyDescent="0.25"/>
    <row r="3738" ht="23.25" customHeight="1" x14ac:dyDescent="0.25"/>
    <row r="3739" ht="23.25" customHeight="1" x14ac:dyDescent="0.25"/>
    <row r="3740" ht="23.25" customHeight="1" x14ac:dyDescent="0.25"/>
    <row r="3741" ht="23.25" customHeight="1" x14ac:dyDescent="0.25"/>
    <row r="3742" ht="23.25" customHeight="1" x14ac:dyDescent="0.25"/>
    <row r="3743" ht="23.25" customHeight="1" x14ac:dyDescent="0.25"/>
    <row r="3744" ht="23.25" customHeight="1" x14ac:dyDescent="0.25"/>
    <row r="3745" ht="23.25" customHeight="1" x14ac:dyDescent="0.25"/>
    <row r="3746" ht="23.25" customHeight="1" x14ac:dyDescent="0.25"/>
    <row r="3747" ht="23.25" customHeight="1" x14ac:dyDescent="0.25"/>
    <row r="3748" ht="23.25" customHeight="1" x14ac:dyDescent="0.25"/>
    <row r="3749" ht="23.25" customHeight="1" x14ac:dyDescent="0.25"/>
    <row r="3750" ht="23.25" customHeight="1" x14ac:dyDescent="0.25"/>
    <row r="3751" ht="23.25" customHeight="1" x14ac:dyDescent="0.25"/>
    <row r="3752" ht="23.25" customHeight="1" x14ac:dyDescent="0.25"/>
    <row r="3753" ht="23.25" customHeight="1" x14ac:dyDescent="0.25"/>
    <row r="3754" ht="23.25" customHeight="1" x14ac:dyDescent="0.25"/>
    <row r="3755" ht="23.25" customHeight="1" x14ac:dyDescent="0.25"/>
    <row r="3756" ht="23.25" customHeight="1" x14ac:dyDescent="0.25"/>
    <row r="3757" ht="23.25" customHeight="1" x14ac:dyDescent="0.25"/>
    <row r="3758" ht="23.25" customHeight="1" x14ac:dyDescent="0.25"/>
    <row r="3759" ht="23.25" customHeight="1" x14ac:dyDescent="0.25"/>
    <row r="3760" ht="23.25" customHeight="1" x14ac:dyDescent="0.25"/>
    <row r="3761" ht="23.25" customHeight="1" x14ac:dyDescent="0.25"/>
    <row r="3762" ht="23.25" customHeight="1" x14ac:dyDescent="0.25"/>
    <row r="3763" ht="23.25" customHeight="1" x14ac:dyDescent="0.25"/>
    <row r="3764" ht="23.25" customHeight="1" x14ac:dyDescent="0.25"/>
    <row r="3765" ht="23.25" customHeight="1" x14ac:dyDescent="0.25"/>
    <row r="3766" ht="23.25" customHeight="1" x14ac:dyDescent="0.25"/>
    <row r="3767" ht="23.25" customHeight="1" x14ac:dyDescent="0.25"/>
    <row r="3768" ht="23.25" customHeight="1" x14ac:dyDescent="0.25"/>
    <row r="3769" ht="23.25" customHeight="1" x14ac:dyDescent="0.25"/>
    <row r="3770" ht="23.25" customHeight="1" x14ac:dyDescent="0.25"/>
    <row r="3771" ht="23.25" customHeight="1" x14ac:dyDescent="0.25"/>
    <row r="3772" ht="23.25" customHeight="1" x14ac:dyDescent="0.25"/>
    <row r="3773" ht="23.25" customHeight="1" x14ac:dyDescent="0.25"/>
    <row r="3774" ht="23.25" customHeight="1" x14ac:dyDescent="0.25"/>
    <row r="3775" ht="23.25" customHeight="1" x14ac:dyDescent="0.25"/>
    <row r="3776" ht="23.25" customHeight="1" x14ac:dyDescent="0.25"/>
    <row r="3777" ht="23.25" customHeight="1" x14ac:dyDescent="0.25"/>
    <row r="3778" ht="23.25" customHeight="1" x14ac:dyDescent="0.25"/>
    <row r="3779" ht="23.25" customHeight="1" x14ac:dyDescent="0.25"/>
    <row r="3780" ht="23.25" customHeight="1" x14ac:dyDescent="0.25"/>
    <row r="3781" ht="23.25" customHeight="1" x14ac:dyDescent="0.25"/>
    <row r="3782" ht="23.25" customHeight="1" x14ac:dyDescent="0.25"/>
    <row r="3783" ht="23.25" customHeight="1" x14ac:dyDescent="0.25"/>
    <row r="3784" ht="23.25" customHeight="1" x14ac:dyDescent="0.25"/>
    <row r="3785" ht="23.25" customHeight="1" x14ac:dyDescent="0.25"/>
    <row r="3786" ht="23.25" customHeight="1" x14ac:dyDescent="0.25"/>
    <row r="3787" ht="23.25" customHeight="1" x14ac:dyDescent="0.25"/>
    <row r="3788" ht="23.25" customHeight="1" x14ac:dyDescent="0.25"/>
    <row r="3789" ht="23.25" customHeight="1" x14ac:dyDescent="0.25"/>
    <row r="3790" ht="23.25" customHeight="1" x14ac:dyDescent="0.25"/>
    <row r="3791" ht="23.25" customHeight="1" x14ac:dyDescent="0.25"/>
    <row r="3792" ht="23.25" customHeight="1" x14ac:dyDescent="0.25"/>
    <row r="3793" ht="23.25" customHeight="1" x14ac:dyDescent="0.25"/>
    <row r="3794" ht="23.25" customHeight="1" x14ac:dyDescent="0.25"/>
    <row r="3795" ht="23.25" customHeight="1" x14ac:dyDescent="0.25"/>
    <row r="3796" ht="23.25" customHeight="1" x14ac:dyDescent="0.25"/>
    <row r="3797" ht="23.25" customHeight="1" x14ac:dyDescent="0.25"/>
    <row r="3798" ht="23.25" customHeight="1" x14ac:dyDescent="0.25"/>
    <row r="3799" ht="23.25" customHeight="1" x14ac:dyDescent="0.25"/>
    <row r="3800" ht="23.25" customHeight="1" x14ac:dyDescent="0.25"/>
    <row r="3801" ht="23.25" customHeight="1" x14ac:dyDescent="0.25"/>
    <row r="3802" ht="23.25" customHeight="1" x14ac:dyDescent="0.25"/>
    <row r="3803" ht="23.25" customHeight="1" x14ac:dyDescent="0.25"/>
    <row r="3804" ht="23.25" customHeight="1" x14ac:dyDescent="0.25"/>
    <row r="3805" ht="23.25" customHeight="1" x14ac:dyDescent="0.25"/>
    <row r="3806" ht="23.25" customHeight="1" x14ac:dyDescent="0.25"/>
    <row r="3807" ht="23.25" customHeight="1" x14ac:dyDescent="0.25"/>
    <row r="3808" ht="23.25" customHeight="1" x14ac:dyDescent="0.25"/>
    <row r="3809" ht="23.25" customHeight="1" x14ac:dyDescent="0.25"/>
    <row r="3810" ht="23.25" customHeight="1" x14ac:dyDescent="0.25"/>
    <row r="3811" ht="23.25" customHeight="1" x14ac:dyDescent="0.25"/>
    <row r="3812" ht="23.25" customHeight="1" x14ac:dyDescent="0.25"/>
    <row r="3813" ht="23.25" customHeight="1" x14ac:dyDescent="0.25"/>
    <row r="3814" ht="23.25" customHeight="1" x14ac:dyDescent="0.25"/>
    <row r="3815" ht="23.25" customHeight="1" x14ac:dyDescent="0.25"/>
    <row r="3816" ht="23.25" customHeight="1" x14ac:dyDescent="0.25"/>
    <row r="3817" ht="23.25" customHeight="1" x14ac:dyDescent="0.25"/>
    <row r="3818" ht="23.25" customHeight="1" x14ac:dyDescent="0.25"/>
    <row r="3819" ht="23.25" customHeight="1" x14ac:dyDescent="0.25"/>
    <row r="3820" ht="23.25" customHeight="1" x14ac:dyDescent="0.25"/>
    <row r="3821" ht="23.25" customHeight="1" x14ac:dyDescent="0.25"/>
    <row r="3822" ht="23.25" customHeight="1" x14ac:dyDescent="0.25"/>
    <row r="3823" ht="23.25" customHeight="1" x14ac:dyDescent="0.25"/>
    <row r="3824" ht="23.25" customHeight="1" x14ac:dyDescent="0.25"/>
    <row r="3825" ht="23.25" customHeight="1" x14ac:dyDescent="0.25"/>
    <row r="3826" ht="23.25" customHeight="1" x14ac:dyDescent="0.25"/>
    <row r="3827" ht="23.25" customHeight="1" x14ac:dyDescent="0.25"/>
    <row r="3828" ht="23.25" customHeight="1" x14ac:dyDescent="0.25"/>
    <row r="3829" ht="23.25" customHeight="1" x14ac:dyDescent="0.25"/>
    <row r="3830" ht="23.25" customHeight="1" x14ac:dyDescent="0.25"/>
    <row r="3831" ht="23.25" customHeight="1" x14ac:dyDescent="0.25"/>
    <row r="3832" ht="23.25" customHeight="1" x14ac:dyDescent="0.25"/>
    <row r="3833" ht="23.25" customHeight="1" x14ac:dyDescent="0.25"/>
    <row r="3834" ht="23.25" customHeight="1" x14ac:dyDescent="0.25"/>
    <row r="3835" ht="23.25" customHeight="1" x14ac:dyDescent="0.25"/>
    <row r="3836" ht="23.25" customHeight="1" x14ac:dyDescent="0.25"/>
    <row r="3837" ht="23.25" customHeight="1" x14ac:dyDescent="0.25"/>
    <row r="3838" ht="23.25" customHeight="1" x14ac:dyDescent="0.25"/>
    <row r="3839" ht="23.25" customHeight="1" x14ac:dyDescent="0.25"/>
    <row r="3840" ht="23.25" customHeight="1" x14ac:dyDescent="0.25"/>
    <row r="3841" ht="23.25" customHeight="1" x14ac:dyDescent="0.25"/>
    <row r="3842" ht="23.25" customHeight="1" x14ac:dyDescent="0.25"/>
    <row r="3843" ht="23.25" customHeight="1" x14ac:dyDescent="0.25"/>
    <row r="3844" ht="23.25" customHeight="1" x14ac:dyDescent="0.25"/>
    <row r="3845" ht="23.25" customHeight="1" x14ac:dyDescent="0.25"/>
    <row r="3846" ht="23.25" customHeight="1" x14ac:dyDescent="0.25"/>
    <row r="3847" ht="23.25" customHeight="1" x14ac:dyDescent="0.25"/>
    <row r="3848" ht="23.25" customHeight="1" x14ac:dyDescent="0.25"/>
    <row r="3849" ht="23.25" customHeight="1" x14ac:dyDescent="0.25"/>
    <row r="3850" ht="23.25" customHeight="1" x14ac:dyDescent="0.25"/>
    <row r="3851" ht="23.25" customHeight="1" x14ac:dyDescent="0.25"/>
    <row r="3852" ht="23.25" customHeight="1" x14ac:dyDescent="0.25"/>
    <row r="3853" ht="23.25" customHeight="1" x14ac:dyDescent="0.25"/>
    <row r="3854" ht="23.25" customHeight="1" x14ac:dyDescent="0.25"/>
    <row r="3855" ht="23.25" customHeight="1" x14ac:dyDescent="0.25"/>
    <row r="3856" ht="23.25" customHeight="1" x14ac:dyDescent="0.25"/>
    <row r="3857" ht="23.25" customHeight="1" x14ac:dyDescent="0.25"/>
    <row r="3858" ht="23.25" customHeight="1" x14ac:dyDescent="0.25"/>
    <row r="3859" ht="23.25" customHeight="1" x14ac:dyDescent="0.25"/>
    <row r="3860" ht="23.25" customHeight="1" x14ac:dyDescent="0.25"/>
    <row r="3861" ht="23.25" customHeight="1" x14ac:dyDescent="0.25"/>
    <row r="3862" ht="23.25" customHeight="1" x14ac:dyDescent="0.25"/>
    <row r="3863" ht="23.25" customHeight="1" x14ac:dyDescent="0.25"/>
    <row r="3864" ht="23.25" customHeight="1" x14ac:dyDescent="0.25"/>
    <row r="3865" ht="23.25" customHeight="1" x14ac:dyDescent="0.25"/>
    <row r="3866" ht="23.25" customHeight="1" x14ac:dyDescent="0.25"/>
    <row r="3867" ht="23.25" customHeight="1" x14ac:dyDescent="0.25"/>
    <row r="3868" ht="23.25" customHeight="1" x14ac:dyDescent="0.25"/>
    <row r="3869" ht="23.25" customHeight="1" x14ac:dyDescent="0.25"/>
    <row r="3870" ht="23.25" customHeight="1" x14ac:dyDescent="0.25"/>
    <row r="3871" ht="23.25" customHeight="1" x14ac:dyDescent="0.25"/>
    <row r="3872" ht="23.25" customHeight="1" x14ac:dyDescent="0.25"/>
    <row r="3873" ht="23.25" customHeight="1" x14ac:dyDescent="0.25"/>
    <row r="3874" ht="23.25" customHeight="1" x14ac:dyDescent="0.25"/>
    <row r="3875" ht="23.25" customHeight="1" x14ac:dyDescent="0.25"/>
    <row r="3876" ht="23.25" customHeight="1" x14ac:dyDescent="0.25"/>
    <row r="3877" ht="23.25" customHeight="1" x14ac:dyDescent="0.25"/>
    <row r="3878" ht="23.25" customHeight="1" x14ac:dyDescent="0.25"/>
    <row r="3879" ht="23.25" customHeight="1" x14ac:dyDescent="0.25"/>
    <row r="3880" ht="23.25" customHeight="1" x14ac:dyDescent="0.25"/>
    <row r="3881" ht="23.25" customHeight="1" x14ac:dyDescent="0.25"/>
    <row r="3882" ht="23.25" customHeight="1" x14ac:dyDescent="0.25"/>
    <row r="3883" ht="23.25" customHeight="1" x14ac:dyDescent="0.25"/>
    <row r="3884" ht="23.25" customHeight="1" x14ac:dyDescent="0.25"/>
    <row r="3885" ht="23.25" customHeight="1" x14ac:dyDescent="0.25"/>
    <row r="3886" ht="23.25" customHeight="1" x14ac:dyDescent="0.25"/>
    <row r="3887" ht="23.25" customHeight="1" x14ac:dyDescent="0.25"/>
    <row r="3888" ht="23.25" customHeight="1" x14ac:dyDescent="0.25"/>
    <row r="3889" ht="23.25" customHeight="1" x14ac:dyDescent="0.25"/>
    <row r="3890" ht="23.25" customHeight="1" x14ac:dyDescent="0.25"/>
    <row r="3891" ht="23.25" customHeight="1" x14ac:dyDescent="0.25"/>
    <row r="3892" ht="23.25" customHeight="1" x14ac:dyDescent="0.25"/>
    <row r="3893" ht="23.25" customHeight="1" x14ac:dyDescent="0.25"/>
    <row r="3894" ht="23.25" customHeight="1" x14ac:dyDescent="0.25"/>
    <row r="3895" ht="23.25" customHeight="1" x14ac:dyDescent="0.25"/>
    <row r="3896" ht="23.25" customHeight="1" x14ac:dyDescent="0.25"/>
    <row r="3897" ht="23.25" customHeight="1" x14ac:dyDescent="0.25"/>
    <row r="3898" ht="23.25" customHeight="1" x14ac:dyDescent="0.25"/>
    <row r="3899" ht="23.25" customHeight="1" x14ac:dyDescent="0.25"/>
    <row r="3900" ht="23.25" customHeight="1" x14ac:dyDescent="0.25"/>
    <row r="3901" ht="23.25" customHeight="1" x14ac:dyDescent="0.25"/>
    <row r="3902" ht="23.25" customHeight="1" x14ac:dyDescent="0.25"/>
    <row r="3903" ht="23.25" customHeight="1" x14ac:dyDescent="0.25"/>
    <row r="3904" ht="23.25" customHeight="1" x14ac:dyDescent="0.25"/>
    <row r="3905" ht="23.25" customHeight="1" x14ac:dyDescent="0.25"/>
    <row r="3906" ht="23.25" customHeight="1" x14ac:dyDescent="0.25"/>
    <row r="3907" ht="23.25" customHeight="1" x14ac:dyDescent="0.25"/>
    <row r="3908" ht="23.25" customHeight="1" x14ac:dyDescent="0.25"/>
    <row r="3909" ht="23.25" customHeight="1" x14ac:dyDescent="0.25"/>
    <row r="3910" ht="23.25" customHeight="1" x14ac:dyDescent="0.25"/>
    <row r="3911" ht="23.25" customHeight="1" x14ac:dyDescent="0.25"/>
    <row r="3912" ht="23.25" customHeight="1" x14ac:dyDescent="0.25"/>
    <row r="3913" ht="23.25" customHeight="1" x14ac:dyDescent="0.25"/>
    <row r="3914" ht="23.25" customHeight="1" x14ac:dyDescent="0.25"/>
    <row r="3915" ht="23.25" customHeight="1" x14ac:dyDescent="0.25"/>
    <row r="3916" ht="23.25" customHeight="1" x14ac:dyDescent="0.25"/>
    <row r="3917" ht="23.25" customHeight="1" x14ac:dyDescent="0.25"/>
    <row r="3918" ht="23.25" customHeight="1" x14ac:dyDescent="0.25"/>
    <row r="3919" ht="23.25" customHeight="1" x14ac:dyDescent="0.25"/>
    <row r="3920" ht="23.25" customHeight="1" x14ac:dyDescent="0.25"/>
    <row r="3921" ht="23.25" customHeight="1" x14ac:dyDescent="0.25"/>
    <row r="3922" ht="23.25" customHeight="1" x14ac:dyDescent="0.25"/>
    <row r="3923" ht="23.25" customHeight="1" x14ac:dyDescent="0.25"/>
    <row r="3924" ht="23.25" customHeight="1" x14ac:dyDescent="0.25"/>
    <row r="3925" ht="23.25" customHeight="1" x14ac:dyDescent="0.25"/>
    <row r="3926" ht="23.25" customHeight="1" x14ac:dyDescent="0.25"/>
    <row r="3927" ht="23.25" customHeight="1" x14ac:dyDescent="0.25"/>
    <row r="3928" ht="23.25" customHeight="1" x14ac:dyDescent="0.25"/>
    <row r="3929" ht="23.25" customHeight="1" x14ac:dyDescent="0.25"/>
    <row r="3930" ht="23.25" customHeight="1" x14ac:dyDescent="0.25"/>
    <row r="3931" ht="23.25" customHeight="1" x14ac:dyDescent="0.25"/>
    <row r="3932" ht="23.25" customHeight="1" x14ac:dyDescent="0.25"/>
    <row r="3933" ht="23.25" customHeight="1" x14ac:dyDescent="0.25"/>
    <row r="3934" ht="23.25" customHeight="1" x14ac:dyDescent="0.25"/>
    <row r="3935" ht="23.25" customHeight="1" x14ac:dyDescent="0.25"/>
    <row r="3936" ht="23.25" customHeight="1" x14ac:dyDescent="0.25"/>
    <row r="3937" ht="23.25" customHeight="1" x14ac:dyDescent="0.25"/>
    <row r="3938" ht="23.25" customHeight="1" x14ac:dyDescent="0.25"/>
    <row r="3939" ht="23.25" customHeight="1" x14ac:dyDescent="0.25"/>
    <row r="3940" ht="23.25" customHeight="1" x14ac:dyDescent="0.25"/>
    <row r="3941" ht="23.25" customHeight="1" x14ac:dyDescent="0.25"/>
    <row r="3942" ht="23.25" customHeight="1" x14ac:dyDescent="0.25"/>
    <row r="3943" ht="23.25" customHeight="1" x14ac:dyDescent="0.25"/>
    <row r="3944" ht="23.25" customHeight="1" x14ac:dyDescent="0.25"/>
    <row r="3945" ht="23.25" customHeight="1" x14ac:dyDescent="0.25"/>
    <row r="3946" ht="23.25" customHeight="1" x14ac:dyDescent="0.25"/>
    <row r="3947" ht="23.25" customHeight="1" x14ac:dyDescent="0.25"/>
    <row r="3948" ht="23.25" customHeight="1" x14ac:dyDescent="0.25"/>
    <row r="3949" ht="23.25" customHeight="1" x14ac:dyDescent="0.25"/>
    <row r="3950" ht="23.25" customHeight="1" x14ac:dyDescent="0.25"/>
    <row r="3951" ht="23.25" customHeight="1" x14ac:dyDescent="0.25"/>
    <row r="3952" ht="23.25" customHeight="1" x14ac:dyDescent="0.25"/>
    <row r="3953" ht="23.25" customHeight="1" x14ac:dyDescent="0.25"/>
    <row r="3954" ht="23.25" customHeight="1" x14ac:dyDescent="0.25"/>
    <row r="3955" ht="23.25" customHeight="1" x14ac:dyDescent="0.25"/>
    <row r="3956" ht="23.25" customHeight="1" x14ac:dyDescent="0.25"/>
    <row r="3957" ht="23.25" customHeight="1" x14ac:dyDescent="0.25"/>
    <row r="3958" ht="23.25" customHeight="1" x14ac:dyDescent="0.25"/>
    <row r="3959" ht="23.25" customHeight="1" x14ac:dyDescent="0.25"/>
    <row r="3960" ht="23.25" customHeight="1" x14ac:dyDescent="0.25"/>
    <row r="3961" ht="23.25" customHeight="1" x14ac:dyDescent="0.25"/>
    <row r="3962" ht="23.25" customHeight="1" x14ac:dyDescent="0.25"/>
    <row r="3963" ht="23.25" customHeight="1" x14ac:dyDescent="0.25"/>
    <row r="3964" ht="23.25" customHeight="1" x14ac:dyDescent="0.25"/>
    <row r="3965" ht="23.25" customHeight="1" x14ac:dyDescent="0.25"/>
    <row r="3966" ht="23.25" customHeight="1" x14ac:dyDescent="0.25"/>
    <row r="3967" ht="23.25" customHeight="1" x14ac:dyDescent="0.25"/>
    <row r="3968" ht="23.25" customHeight="1" x14ac:dyDescent="0.25"/>
    <row r="3969" ht="23.25" customHeight="1" x14ac:dyDescent="0.25"/>
    <row r="3970" ht="23.25" customHeight="1" x14ac:dyDescent="0.25"/>
    <row r="3971" ht="23.25" customHeight="1" x14ac:dyDescent="0.25"/>
    <row r="3972" ht="23.25" customHeight="1" x14ac:dyDescent="0.25"/>
    <row r="3973" ht="23.25" customHeight="1" x14ac:dyDescent="0.25"/>
    <row r="3974" ht="23.25" customHeight="1" x14ac:dyDescent="0.25"/>
    <row r="3975" ht="23.25" customHeight="1" x14ac:dyDescent="0.25"/>
    <row r="3976" ht="23.25" customHeight="1" x14ac:dyDescent="0.25"/>
    <row r="3977" ht="23.25" customHeight="1" x14ac:dyDescent="0.25"/>
    <row r="3978" ht="23.25" customHeight="1" x14ac:dyDescent="0.25"/>
    <row r="3979" ht="23.25" customHeight="1" x14ac:dyDescent="0.25"/>
    <row r="3980" ht="23.25" customHeight="1" x14ac:dyDescent="0.25"/>
    <row r="3981" ht="23.25" customHeight="1" x14ac:dyDescent="0.25"/>
    <row r="3982" ht="23.25" customHeight="1" x14ac:dyDescent="0.25"/>
    <row r="3983" ht="23.25" customHeight="1" x14ac:dyDescent="0.25"/>
    <row r="3984" ht="23.25" customHeight="1" x14ac:dyDescent="0.25"/>
    <row r="3985" ht="23.25" customHeight="1" x14ac:dyDescent="0.25"/>
    <row r="3986" ht="23.25" customHeight="1" x14ac:dyDescent="0.25"/>
    <row r="3987" ht="23.25" customHeight="1" x14ac:dyDescent="0.25"/>
    <row r="3988" ht="23.25" customHeight="1" x14ac:dyDescent="0.25"/>
    <row r="3989" ht="23.25" customHeight="1" x14ac:dyDescent="0.25"/>
    <row r="3990" ht="23.25" customHeight="1" x14ac:dyDescent="0.25"/>
    <row r="3991" ht="23.25" customHeight="1" x14ac:dyDescent="0.25"/>
    <row r="3992" ht="23.25" customHeight="1" x14ac:dyDescent="0.25"/>
    <row r="3993" ht="23.25" customHeight="1" x14ac:dyDescent="0.25"/>
    <row r="3994" ht="23.25" customHeight="1" x14ac:dyDescent="0.25"/>
    <row r="3995" ht="23.25" customHeight="1" x14ac:dyDescent="0.25"/>
    <row r="3996" ht="23.25" customHeight="1" x14ac:dyDescent="0.25"/>
    <row r="3997" ht="23.25" customHeight="1" x14ac:dyDescent="0.25"/>
    <row r="3998" ht="23.25" customHeight="1" x14ac:dyDescent="0.25"/>
    <row r="3999" ht="23.25" customHeight="1" x14ac:dyDescent="0.25"/>
    <row r="4000" ht="23.25" customHeight="1" x14ac:dyDescent="0.25"/>
    <row r="4001" ht="23.25" customHeight="1" x14ac:dyDescent="0.25"/>
    <row r="4002" ht="23.25" customHeight="1" x14ac:dyDescent="0.25"/>
    <row r="4003" ht="23.25" customHeight="1" x14ac:dyDescent="0.25"/>
    <row r="4004" ht="23.25" customHeight="1" x14ac:dyDescent="0.25"/>
    <row r="4005" ht="23.25" customHeight="1" x14ac:dyDescent="0.25"/>
    <row r="4006" ht="23.25" customHeight="1" x14ac:dyDescent="0.25"/>
    <row r="4007" ht="23.25" customHeight="1" x14ac:dyDescent="0.25"/>
    <row r="4008" ht="23.25" customHeight="1" x14ac:dyDescent="0.25"/>
    <row r="4009" ht="23.25" customHeight="1" x14ac:dyDescent="0.25"/>
    <row r="4010" ht="23.25" customHeight="1" x14ac:dyDescent="0.25"/>
    <row r="4011" ht="23.25" customHeight="1" x14ac:dyDescent="0.25"/>
    <row r="4012" ht="23.25" customHeight="1" x14ac:dyDescent="0.25"/>
    <row r="4013" ht="23.25" customHeight="1" x14ac:dyDescent="0.25"/>
    <row r="4014" ht="23.25" customHeight="1" x14ac:dyDescent="0.25"/>
    <row r="4015" ht="23.25" customHeight="1" x14ac:dyDescent="0.25"/>
    <row r="4016" ht="23.25" customHeight="1" x14ac:dyDescent="0.25"/>
    <row r="4017" ht="23.25" customHeight="1" x14ac:dyDescent="0.25"/>
    <row r="4018" ht="23.25" customHeight="1" x14ac:dyDescent="0.25"/>
    <row r="4019" ht="23.25" customHeight="1" x14ac:dyDescent="0.25"/>
    <row r="4020" ht="23.25" customHeight="1" x14ac:dyDescent="0.25"/>
    <row r="4021" ht="23.25" customHeight="1" x14ac:dyDescent="0.25"/>
    <row r="4022" ht="23.25" customHeight="1" x14ac:dyDescent="0.25"/>
    <row r="4023" ht="23.25" customHeight="1" x14ac:dyDescent="0.25"/>
    <row r="4024" ht="23.25" customHeight="1" x14ac:dyDescent="0.25"/>
    <row r="4025" ht="23.25" customHeight="1" x14ac:dyDescent="0.25"/>
    <row r="4026" ht="23.25" customHeight="1" x14ac:dyDescent="0.25"/>
    <row r="4027" ht="23.25" customHeight="1" x14ac:dyDescent="0.25"/>
    <row r="4028" ht="23.25" customHeight="1" x14ac:dyDescent="0.25"/>
    <row r="4029" ht="23.25" customHeight="1" x14ac:dyDescent="0.25"/>
    <row r="4030" ht="23.25" customHeight="1" x14ac:dyDescent="0.25"/>
    <row r="4031" ht="23.25" customHeight="1" x14ac:dyDescent="0.25"/>
    <row r="4032" ht="23.25" customHeight="1" x14ac:dyDescent="0.25"/>
    <row r="4033" ht="23.25" customHeight="1" x14ac:dyDescent="0.25"/>
    <row r="4034" ht="23.25" customHeight="1" x14ac:dyDescent="0.25"/>
    <row r="4035" ht="23.25" customHeight="1" x14ac:dyDescent="0.25"/>
    <row r="4036" ht="23.25" customHeight="1" x14ac:dyDescent="0.25"/>
    <row r="4037" ht="23.25" customHeight="1" x14ac:dyDescent="0.25"/>
    <row r="4038" ht="23.25" customHeight="1" x14ac:dyDescent="0.25"/>
    <row r="4039" ht="23.25" customHeight="1" x14ac:dyDescent="0.25"/>
    <row r="4040" ht="23.25" customHeight="1" x14ac:dyDescent="0.25"/>
    <row r="4041" ht="23.25" customHeight="1" x14ac:dyDescent="0.25"/>
    <row r="4042" ht="23.25" customHeight="1" x14ac:dyDescent="0.25"/>
    <row r="4043" ht="23.25" customHeight="1" x14ac:dyDescent="0.25"/>
    <row r="4044" ht="23.25" customHeight="1" x14ac:dyDescent="0.25"/>
    <row r="4045" ht="23.25" customHeight="1" x14ac:dyDescent="0.25"/>
    <row r="4046" ht="23.25" customHeight="1" x14ac:dyDescent="0.25"/>
    <row r="4047" ht="23.25" customHeight="1" x14ac:dyDescent="0.25"/>
    <row r="4048" ht="23.25" customHeight="1" x14ac:dyDescent="0.25"/>
    <row r="4049" ht="23.25" customHeight="1" x14ac:dyDescent="0.25"/>
    <row r="4050" ht="23.25" customHeight="1" x14ac:dyDescent="0.25"/>
    <row r="4051" ht="23.25" customHeight="1" x14ac:dyDescent="0.25"/>
    <row r="4052" ht="23.25" customHeight="1" x14ac:dyDescent="0.25"/>
    <row r="4053" ht="23.25" customHeight="1" x14ac:dyDescent="0.25"/>
    <row r="4054" ht="23.25" customHeight="1" x14ac:dyDescent="0.25"/>
    <row r="4055" ht="23.25" customHeight="1" x14ac:dyDescent="0.25"/>
    <row r="4056" ht="23.25" customHeight="1" x14ac:dyDescent="0.25"/>
    <row r="4057" ht="23.25" customHeight="1" x14ac:dyDescent="0.25"/>
    <row r="4058" ht="23.25" customHeight="1" x14ac:dyDescent="0.25"/>
    <row r="4059" ht="23.25" customHeight="1" x14ac:dyDescent="0.25"/>
    <row r="4060" ht="23.25" customHeight="1" x14ac:dyDescent="0.25"/>
    <row r="4061" ht="23.25" customHeight="1" x14ac:dyDescent="0.25"/>
    <row r="4062" ht="23.25" customHeight="1" x14ac:dyDescent="0.25"/>
    <row r="4063" ht="23.25" customHeight="1" x14ac:dyDescent="0.25"/>
    <row r="4064" ht="23.25" customHeight="1" x14ac:dyDescent="0.25"/>
    <row r="4065" ht="23.25" customHeight="1" x14ac:dyDescent="0.25"/>
    <row r="4066" ht="23.25" customHeight="1" x14ac:dyDescent="0.25"/>
    <row r="4067" ht="23.25" customHeight="1" x14ac:dyDescent="0.25"/>
    <row r="4068" ht="23.25" customHeight="1" x14ac:dyDescent="0.25"/>
    <row r="4069" ht="23.25" customHeight="1" x14ac:dyDescent="0.25"/>
    <row r="4070" ht="23.25" customHeight="1" x14ac:dyDescent="0.25"/>
    <row r="4071" ht="23.25" customHeight="1" x14ac:dyDescent="0.25"/>
    <row r="4072" ht="23.25" customHeight="1" x14ac:dyDescent="0.25"/>
    <row r="4073" ht="23.25" customHeight="1" x14ac:dyDescent="0.25"/>
    <row r="4074" ht="23.25" customHeight="1" x14ac:dyDescent="0.25"/>
    <row r="4075" ht="23.25" customHeight="1" x14ac:dyDescent="0.25"/>
    <row r="4076" ht="23.25" customHeight="1" x14ac:dyDescent="0.25"/>
    <row r="4077" ht="23.25" customHeight="1" x14ac:dyDescent="0.25"/>
    <row r="4078" ht="23.25" customHeight="1" x14ac:dyDescent="0.25"/>
    <row r="4079" ht="23.25" customHeight="1" x14ac:dyDescent="0.25"/>
    <row r="4080" ht="23.25" customHeight="1" x14ac:dyDescent="0.25"/>
    <row r="4081" ht="23.25" customHeight="1" x14ac:dyDescent="0.25"/>
    <row r="4082" ht="23.25" customHeight="1" x14ac:dyDescent="0.25"/>
    <row r="4083" ht="23.25" customHeight="1" x14ac:dyDescent="0.25"/>
    <row r="4084" ht="23.25" customHeight="1" x14ac:dyDescent="0.25"/>
    <row r="4085" ht="23.25" customHeight="1" x14ac:dyDescent="0.25"/>
    <row r="4086" ht="23.25" customHeight="1" x14ac:dyDescent="0.25"/>
    <row r="4087" ht="23.25" customHeight="1" x14ac:dyDescent="0.25"/>
    <row r="4088" ht="23.25" customHeight="1" x14ac:dyDescent="0.25"/>
    <row r="4089" ht="23.25" customHeight="1" x14ac:dyDescent="0.25"/>
    <row r="4090" ht="23.25" customHeight="1" x14ac:dyDescent="0.25"/>
    <row r="4091" ht="23.25" customHeight="1" x14ac:dyDescent="0.25"/>
    <row r="4092" ht="23.25" customHeight="1" x14ac:dyDescent="0.25"/>
    <row r="4093" ht="23.25" customHeight="1" x14ac:dyDescent="0.25"/>
    <row r="4094" ht="23.25" customHeight="1" x14ac:dyDescent="0.25"/>
    <row r="4095" ht="23.25" customHeight="1" x14ac:dyDescent="0.25"/>
    <row r="4096" ht="23.25" customHeight="1" x14ac:dyDescent="0.25"/>
    <row r="4097" ht="23.25" customHeight="1" x14ac:dyDescent="0.25"/>
    <row r="4098" ht="23.25" customHeight="1" x14ac:dyDescent="0.25"/>
    <row r="4099" ht="23.25" customHeight="1" x14ac:dyDescent="0.25"/>
    <row r="4100" ht="23.25" customHeight="1" x14ac:dyDescent="0.25"/>
    <row r="4101" ht="23.25" customHeight="1" x14ac:dyDescent="0.25"/>
    <row r="4102" ht="23.25" customHeight="1" x14ac:dyDescent="0.25"/>
    <row r="4103" ht="23.25" customHeight="1" x14ac:dyDescent="0.25"/>
    <row r="4104" ht="23.25" customHeight="1" x14ac:dyDescent="0.25"/>
    <row r="4105" ht="23.25" customHeight="1" x14ac:dyDescent="0.25"/>
    <row r="4106" ht="23.25" customHeight="1" x14ac:dyDescent="0.25"/>
    <row r="4107" ht="23.25" customHeight="1" x14ac:dyDescent="0.25"/>
    <row r="4108" ht="23.25" customHeight="1" x14ac:dyDescent="0.25"/>
    <row r="4109" ht="23.25" customHeight="1" x14ac:dyDescent="0.25"/>
    <row r="4110" ht="23.25" customHeight="1" x14ac:dyDescent="0.25"/>
    <row r="4111" ht="23.25" customHeight="1" x14ac:dyDescent="0.25"/>
    <row r="4112" ht="23.25" customHeight="1" x14ac:dyDescent="0.25"/>
    <row r="4113" ht="23.25" customHeight="1" x14ac:dyDescent="0.25"/>
    <row r="4114" ht="23.25" customHeight="1" x14ac:dyDescent="0.25"/>
    <row r="4115" ht="23.25" customHeight="1" x14ac:dyDescent="0.25"/>
    <row r="4116" ht="23.25" customHeight="1" x14ac:dyDescent="0.25"/>
    <row r="4117" ht="23.25" customHeight="1" x14ac:dyDescent="0.25"/>
    <row r="4118" ht="23.25" customHeight="1" x14ac:dyDescent="0.25"/>
    <row r="4119" ht="23.25" customHeight="1" x14ac:dyDescent="0.25"/>
    <row r="4120" ht="23.25" customHeight="1" x14ac:dyDescent="0.25"/>
    <row r="4121" ht="23.25" customHeight="1" x14ac:dyDescent="0.25"/>
    <row r="4122" ht="23.25" customHeight="1" x14ac:dyDescent="0.25"/>
    <row r="4123" ht="23.25" customHeight="1" x14ac:dyDescent="0.25"/>
    <row r="4124" ht="23.25" customHeight="1" x14ac:dyDescent="0.25"/>
    <row r="4125" ht="23.25" customHeight="1" x14ac:dyDescent="0.25"/>
    <row r="4126" ht="23.25" customHeight="1" x14ac:dyDescent="0.25"/>
    <row r="4127" ht="23.25" customHeight="1" x14ac:dyDescent="0.25"/>
    <row r="4128" ht="23.25" customHeight="1" x14ac:dyDescent="0.25"/>
    <row r="4129" ht="23.25" customHeight="1" x14ac:dyDescent="0.25"/>
    <row r="4130" ht="23.25" customHeight="1" x14ac:dyDescent="0.25"/>
    <row r="4131" ht="23.25" customHeight="1" x14ac:dyDescent="0.25"/>
    <row r="4132" ht="23.25" customHeight="1" x14ac:dyDescent="0.25"/>
    <row r="4133" ht="23.25" customHeight="1" x14ac:dyDescent="0.25"/>
    <row r="4134" ht="23.25" customHeight="1" x14ac:dyDescent="0.25"/>
    <row r="4135" ht="23.25" customHeight="1" x14ac:dyDescent="0.25"/>
    <row r="4136" ht="23.25" customHeight="1" x14ac:dyDescent="0.25"/>
    <row r="4137" ht="23.25" customHeight="1" x14ac:dyDescent="0.25"/>
    <row r="4138" ht="23.25" customHeight="1" x14ac:dyDescent="0.25"/>
    <row r="4139" ht="23.25" customHeight="1" x14ac:dyDescent="0.25"/>
    <row r="4140" ht="23.25" customHeight="1" x14ac:dyDescent="0.25"/>
    <row r="4141" ht="23.25" customHeight="1" x14ac:dyDescent="0.25"/>
    <row r="4142" ht="23.25" customHeight="1" x14ac:dyDescent="0.25"/>
    <row r="4143" ht="23.25" customHeight="1" x14ac:dyDescent="0.25"/>
    <row r="4144" ht="23.25" customHeight="1" x14ac:dyDescent="0.25"/>
    <row r="4145" ht="23.25" customHeight="1" x14ac:dyDescent="0.25"/>
    <row r="4146" ht="23.25" customHeight="1" x14ac:dyDescent="0.25"/>
    <row r="4147" ht="23.25" customHeight="1" x14ac:dyDescent="0.25"/>
    <row r="4148" ht="23.25" customHeight="1" x14ac:dyDescent="0.25"/>
    <row r="4149" ht="23.25" customHeight="1" x14ac:dyDescent="0.25"/>
    <row r="4150" ht="23.25" customHeight="1" x14ac:dyDescent="0.25"/>
    <row r="4151" ht="23.25" customHeight="1" x14ac:dyDescent="0.25"/>
    <row r="4152" ht="23.25" customHeight="1" x14ac:dyDescent="0.25"/>
    <row r="4153" ht="23.25" customHeight="1" x14ac:dyDescent="0.25"/>
    <row r="4154" ht="23.25" customHeight="1" x14ac:dyDescent="0.25"/>
    <row r="4155" ht="23.25" customHeight="1" x14ac:dyDescent="0.25"/>
    <row r="4156" ht="23.25" customHeight="1" x14ac:dyDescent="0.25"/>
    <row r="4157" ht="23.25" customHeight="1" x14ac:dyDescent="0.25"/>
    <row r="4158" ht="23.25" customHeight="1" x14ac:dyDescent="0.25"/>
    <row r="4159" ht="23.25" customHeight="1" x14ac:dyDescent="0.25"/>
    <row r="4160" ht="23.25" customHeight="1" x14ac:dyDescent="0.25"/>
    <row r="4161" ht="23.25" customHeight="1" x14ac:dyDescent="0.25"/>
    <row r="4162" ht="23.25" customHeight="1" x14ac:dyDescent="0.25"/>
    <row r="4163" ht="23.25" customHeight="1" x14ac:dyDescent="0.25"/>
    <row r="4164" ht="23.25" customHeight="1" x14ac:dyDescent="0.25"/>
    <row r="4165" ht="23.25" customHeight="1" x14ac:dyDescent="0.25"/>
    <row r="4166" ht="23.25" customHeight="1" x14ac:dyDescent="0.25"/>
    <row r="4167" ht="23.25" customHeight="1" x14ac:dyDescent="0.25"/>
    <row r="4168" ht="23.25" customHeight="1" x14ac:dyDescent="0.25"/>
    <row r="4169" ht="23.25" customHeight="1" x14ac:dyDescent="0.25"/>
    <row r="4170" ht="23.25" customHeight="1" x14ac:dyDescent="0.25"/>
    <row r="4171" ht="23.25" customHeight="1" x14ac:dyDescent="0.25"/>
    <row r="4172" ht="23.25" customHeight="1" x14ac:dyDescent="0.25"/>
    <row r="4173" ht="23.25" customHeight="1" x14ac:dyDescent="0.25"/>
    <row r="4174" ht="23.25" customHeight="1" x14ac:dyDescent="0.25"/>
    <row r="4175" ht="23.25" customHeight="1" x14ac:dyDescent="0.25"/>
    <row r="4176" ht="23.25" customHeight="1" x14ac:dyDescent="0.25"/>
    <row r="4177" ht="23.25" customHeight="1" x14ac:dyDescent="0.25"/>
    <row r="4178" ht="23.25" customHeight="1" x14ac:dyDescent="0.25"/>
    <row r="4179" ht="23.25" customHeight="1" x14ac:dyDescent="0.25"/>
    <row r="4180" ht="23.25" customHeight="1" x14ac:dyDescent="0.25"/>
    <row r="4181" ht="23.25" customHeight="1" x14ac:dyDescent="0.25"/>
    <row r="4182" ht="23.25" customHeight="1" x14ac:dyDescent="0.25"/>
    <row r="4183" ht="23.25" customHeight="1" x14ac:dyDescent="0.25"/>
    <row r="4184" ht="23.25" customHeight="1" x14ac:dyDescent="0.25"/>
    <row r="4185" ht="23.25" customHeight="1" x14ac:dyDescent="0.25"/>
    <row r="4186" ht="23.25" customHeight="1" x14ac:dyDescent="0.25"/>
    <row r="4187" ht="23.25" customHeight="1" x14ac:dyDescent="0.25"/>
    <row r="4188" ht="23.25" customHeight="1" x14ac:dyDescent="0.25"/>
    <row r="4189" ht="23.25" customHeight="1" x14ac:dyDescent="0.25"/>
    <row r="4190" ht="23.25" customHeight="1" x14ac:dyDescent="0.25"/>
    <row r="4191" ht="23.25" customHeight="1" x14ac:dyDescent="0.25"/>
    <row r="4192" ht="23.25" customHeight="1" x14ac:dyDescent="0.25"/>
    <row r="4193" ht="23.25" customHeight="1" x14ac:dyDescent="0.25"/>
    <row r="4194" ht="23.25" customHeight="1" x14ac:dyDescent="0.25"/>
    <row r="4195" ht="23.25" customHeight="1" x14ac:dyDescent="0.25"/>
    <row r="4196" ht="23.25" customHeight="1" x14ac:dyDescent="0.25"/>
    <row r="4197" ht="23.25" customHeight="1" x14ac:dyDescent="0.25"/>
    <row r="4198" ht="23.25" customHeight="1" x14ac:dyDescent="0.25"/>
    <row r="4199" ht="23.25" customHeight="1" x14ac:dyDescent="0.25"/>
    <row r="4200" ht="23.25" customHeight="1" x14ac:dyDescent="0.25"/>
    <row r="4201" ht="23.25" customHeight="1" x14ac:dyDescent="0.25"/>
    <row r="4202" ht="23.25" customHeight="1" x14ac:dyDescent="0.25"/>
    <row r="4203" ht="23.25" customHeight="1" x14ac:dyDescent="0.25"/>
    <row r="4204" ht="23.25" customHeight="1" x14ac:dyDescent="0.25"/>
    <row r="4205" ht="23.25" customHeight="1" x14ac:dyDescent="0.25"/>
    <row r="4206" ht="23.25" customHeight="1" x14ac:dyDescent="0.25"/>
    <row r="4207" ht="23.25" customHeight="1" x14ac:dyDescent="0.25"/>
    <row r="4208" ht="23.25" customHeight="1" x14ac:dyDescent="0.25"/>
    <row r="4209" ht="23.25" customHeight="1" x14ac:dyDescent="0.25"/>
    <row r="4210" ht="23.25" customHeight="1" x14ac:dyDescent="0.25"/>
    <row r="4211" ht="23.25" customHeight="1" x14ac:dyDescent="0.25"/>
    <row r="4212" ht="23.25" customHeight="1" x14ac:dyDescent="0.25"/>
    <row r="4213" ht="23.25" customHeight="1" x14ac:dyDescent="0.25"/>
    <row r="4214" ht="23.25" customHeight="1" x14ac:dyDescent="0.25"/>
    <row r="4215" ht="23.25" customHeight="1" x14ac:dyDescent="0.25"/>
    <row r="4216" ht="23.25" customHeight="1" x14ac:dyDescent="0.25"/>
    <row r="4217" ht="23.25" customHeight="1" x14ac:dyDescent="0.25"/>
    <row r="4218" ht="23.25" customHeight="1" x14ac:dyDescent="0.25"/>
    <row r="4219" ht="23.25" customHeight="1" x14ac:dyDescent="0.25"/>
    <row r="4220" ht="23.25" customHeight="1" x14ac:dyDescent="0.25"/>
    <row r="4221" ht="23.25" customHeight="1" x14ac:dyDescent="0.25"/>
    <row r="4222" ht="23.25" customHeight="1" x14ac:dyDescent="0.25"/>
    <row r="4223" ht="23.25" customHeight="1" x14ac:dyDescent="0.25"/>
    <row r="4224" ht="23.25" customHeight="1" x14ac:dyDescent="0.25"/>
    <row r="4225" ht="23.25" customHeight="1" x14ac:dyDescent="0.25"/>
    <row r="4226" ht="23.25" customHeight="1" x14ac:dyDescent="0.25"/>
    <row r="4227" ht="23.25" customHeight="1" x14ac:dyDescent="0.25"/>
    <row r="4228" ht="23.25" customHeight="1" x14ac:dyDescent="0.25"/>
    <row r="4229" ht="23.25" customHeight="1" x14ac:dyDescent="0.25"/>
    <row r="4230" ht="23.25" customHeight="1" x14ac:dyDescent="0.25"/>
    <row r="4231" ht="23.25" customHeight="1" x14ac:dyDescent="0.25"/>
    <row r="4232" ht="23.25" customHeight="1" x14ac:dyDescent="0.25"/>
    <row r="4233" ht="23.25" customHeight="1" x14ac:dyDescent="0.25"/>
    <row r="4234" ht="23.25" customHeight="1" x14ac:dyDescent="0.25"/>
    <row r="4235" ht="23.25" customHeight="1" x14ac:dyDescent="0.25"/>
    <row r="4236" ht="23.25" customHeight="1" x14ac:dyDescent="0.25"/>
    <row r="4237" ht="23.25" customHeight="1" x14ac:dyDescent="0.25"/>
    <row r="4238" ht="23.25" customHeight="1" x14ac:dyDescent="0.25"/>
    <row r="4239" ht="23.25" customHeight="1" x14ac:dyDescent="0.25"/>
    <row r="4240" ht="23.25" customHeight="1" x14ac:dyDescent="0.25"/>
    <row r="4241" ht="23.25" customHeight="1" x14ac:dyDescent="0.25"/>
    <row r="4242" ht="23.25" customHeight="1" x14ac:dyDescent="0.25"/>
    <row r="4243" ht="23.25" customHeight="1" x14ac:dyDescent="0.25"/>
    <row r="4244" ht="23.25" customHeight="1" x14ac:dyDescent="0.25"/>
    <row r="4245" ht="23.25" customHeight="1" x14ac:dyDescent="0.25"/>
    <row r="4246" ht="23.25" customHeight="1" x14ac:dyDescent="0.25"/>
    <row r="4247" ht="23.25" customHeight="1" x14ac:dyDescent="0.25"/>
    <row r="4248" ht="23.25" customHeight="1" x14ac:dyDescent="0.25"/>
    <row r="4249" ht="23.25" customHeight="1" x14ac:dyDescent="0.25"/>
    <row r="4250" ht="23.25" customHeight="1" x14ac:dyDescent="0.25"/>
    <row r="4251" ht="23.25" customHeight="1" x14ac:dyDescent="0.25"/>
    <row r="4252" ht="23.25" customHeight="1" x14ac:dyDescent="0.25"/>
    <row r="4253" ht="23.25" customHeight="1" x14ac:dyDescent="0.25"/>
    <row r="4254" ht="23.25" customHeight="1" x14ac:dyDescent="0.25"/>
    <row r="4255" ht="23.25" customHeight="1" x14ac:dyDescent="0.25"/>
    <row r="4256" ht="23.25" customHeight="1" x14ac:dyDescent="0.25"/>
    <row r="4257" ht="23.25" customHeight="1" x14ac:dyDescent="0.25"/>
    <row r="4258" ht="23.25" customHeight="1" x14ac:dyDescent="0.25"/>
    <row r="4259" ht="23.25" customHeight="1" x14ac:dyDescent="0.25"/>
    <row r="4260" ht="23.25" customHeight="1" x14ac:dyDescent="0.25"/>
    <row r="4261" ht="23.25" customHeight="1" x14ac:dyDescent="0.25"/>
    <row r="4262" ht="23.25" customHeight="1" x14ac:dyDescent="0.25"/>
    <row r="4263" ht="23.25" customHeight="1" x14ac:dyDescent="0.25"/>
    <row r="4264" ht="23.25" customHeight="1" x14ac:dyDescent="0.25"/>
    <row r="4265" ht="23.25" customHeight="1" x14ac:dyDescent="0.25"/>
    <row r="4266" ht="23.25" customHeight="1" x14ac:dyDescent="0.25"/>
    <row r="4267" ht="23.25" customHeight="1" x14ac:dyDescent="0.25"/>
    <row r="4268" ht="23.25" customHeight="1" x14ac:dyDescent="0.25"/>
    <row r="4269" ht="23.25" customHeight="1" x14ac:dyDescent="0.25"/>
    <row r="4270" ht="23.25" customHeight="1" x14ac:dyDescent="0.25"/>
    <row r="4271" ht="23.25" customHeight="1" x14ac:dyDescent="0.25"/>
    <row r="4272" ht="23.25" customHeight="1" x14ac:dyDescent="0.25"/>
    <row r="4273" ht="23.25" customHeight="1" x14ac:dyDescent="0.25"/>
    <row r="4274" ht="23.25" customHeight="1" x14ac:dyDescent="0.25"/>
    <row r="4275" ht="23.25" customHeight="1" x14ac:dyDescent="0.25"/>
    <row r="4276" ht="23.25" customHeight="1" x14ac:dyDescent="0.25"/>
    <row r="4277" ht="23.25" customHeight="1" x14ac:dyDescent="0.25"/>
    <row r="4278" ht="23.25" customHeight="1" x14ac:dyDescent="0.25"/>
    <row r="4279" ht="23.25" customHeight="1" x14ac:dyDescent="0.25"/>
    <row r="4280" ht="23.25" customHeight="1" x14ac:dyDescent="0.25"/>
    <row r="4281" ht="23.25" customHeight="1" x14ac:dyDescent="0.25"/>
    <row r="4282" ht="23.25" customHeight="1" x14ac:dyDescent="0.25"/>
    <row r="4283" ht="23.25" customHeight="1" x14ac:dyDescent="0.25"/>
    <row r="4284" ht="23.25" customHeight="1" x14ac:dyDescent="0.25"/>
    <row r="4285" ht="23.25" customHeight="1" x14ac:dyDescent="0.25"/>
    <row r="4286" ht="23.25" customHeight="1" x14ac:dyDescent="0.25"/>
    <row r="4287" ht="23.25" customHeight="1" x14ac:dyDescent="0.25"/>
    <row r="4288" ht="23.25" customHeight="1" x14ac:dyDescent="0.25"/>
    <row r="4289" ht="23.25" customHeight="1" x14ac:dyDescent="0.25"/>
    <row r="4290" ht="23.25" customHeight="1" x14ac:dyDescent="0.25"/>
    <row r="4291" ht="23.25" customHeight="1" x14ac:dyDescent="0.25"/>
    <row r="4292" ht="23.25" customHeight="1" x14ac:dyDescent="0.25"/>
    <row r="4293" ht="23.25" customHeight="1" x14ac:dyDescent="0.25"/>
    <row r="4294" ht="23.25" customHeight="1" x14ac:dyDescent="0.25"/>
    <row r="4295" ht="23.25" customHeight="1" x14ac:dyDescent="0.25"/>
    <row r="4296" ht="23.25" customHeight="1" x14ac:dyDescent="0.25"/>
    <row r="4297" ht="23.25" customHeight="1" x14ac:dyDescent="0.25"/>
    <row r="4298" ht="23.25" customHeight="1" x14ac:dyDescent="0.25"/>
    <row r="4299" ht="23.25" customHeight="1" x14ac:dyDescent="0.25"/>
    <row r="4300" ht="23.25" customHeight="1" x14ac:dyDescent="0.25"/>
    <row r="4301" ht="23.25" customHeight="1" x14ac:dyDescent="0.25"/>
    <row r="4302" ht="23.25" customHeight="1" x14ac:dyDescent="0.25"/>
    <row r="4303" ht="23.25" customHeight="1" x14ac:dyDescent="0.25"/>
    <row r="4304" ht="23.25" customHeight="1" x14ac:dyDescent="0.25"/>
    <row r="4305" ht="23.25" customHeight="1" x14ac:dyDescent="0.25"/>
    <row r="4306" ht="23.25" customHeight="1" x14ac:dyDescent="0.25"/>
    <row r="4307" ht="23.25" customHeight="1" x14ac:dyDescent="0.25"/>
    <row r="4308" ht="23.25" customHeight="1" x14ac:dyDescent="0.25"/>
    <row r="4309" ht="23.25" customHeight="1" x14ac:dyDescent="0.25"/>
    <row r="4310" ht="23.25" customHeight="1" x14ac:dyDescent="0.25"/>
    <row r="4311" ht="23.25" customHeight="1" x14ac:dyDescent="0.25"/>
    <row r="4312" ht="23.25" customHeight="1" x14ac:dyDescent="0.25"/>
    <row r="4313" ht="23.25" customHeight="1" x14ac:dyDescent="0.25"/>
    <row r="4314" ht="23.25" customHeight="1" x14ac:dyDescent="0.25"/>
    <row r="4315" ht="23.25" customHeight="1" x14ac:dyDescent="0.25"/>
    <row r="4316" ht="23.25" customHeight="1" x14ac:dyDescent="0.25"/>
    <row r="4317" ht="23.25" customHeight="1" x14ac:dyDescent="0.25"/>
    <row r="4318" ht="23.25" customHeight="1" x14ac:dyDescent="0.25"/>
    <row r="4319" ht="23.25" customHeight="1" x14ac:dyDescent="0.25"/>
    <row r="4320" ht="23.25" customHeight="1" x14ac:dyDescent="0.25"/>
    <row r="4321" ht="23.25" customHeight="1" x14ac:dyDescent="0.25"/>
    <row r="4322" ht="23.25" customHeight="1" x14ac:dyDescent="0.25"/>
    <row r="4323" ht="23.25" customHeight="1" x14ac:dyDescent="0.25"/>
    <row r="4324" ht="23.25" customHeight="1" x14ac:dyDescent="0.25"/>
    <row r="4325" ht="23.25" customHeight="1" x14ac:dyDescent="0.25"/>
    <row r="4326" ht="23.25" customHeight="1" x14ac:dyDescent="0.25"/>
    <row r="4327" ht="23.25" customHeight="1" x14ac:dyDescent="0.25"/>
    <row r="4328" ht="23.25" customHeight="1" x14ac:dyDescent="0.25"/>
    <row r="4329" ht="23.25" customHeight="1" x14ac:dyDescent="0.25"/>
    <row r="4330" ht="23.25" customHeight="1" x14ac:dyDescent="0.25"/>
    <row r="4331" ht="23.25" customHeight="1" x14ac:dyDescent="0.25"/>
    <row r="4332" ht="23.25" customHeight="1" x14ac:dyDescent="0.25"/>
    <row r="4333" ht="23.25" customHeight="1" x14ac:dyDescent="0.25"/>
    <row r="4334" ht="23.25" customHeight="1" x14ac:dyDescent="0.25"/>
    <row r="4335" ht="23.25" customHeight="1" x14ac:dyDescent="0.25"/>
    <row r="4336" ht="23.25" customHeight="1" x14ac:dyDescent="0.25"/>
    <row r="4337" ht="23.25" customHeight="1" x14ac:dyDescent="0.25"/>
    <row r="4338" ht="23.25" customHeight="1" x14ac:dyDescent="0.25"/>
    <row r="4339" ht="23.25" customHeight="1" x14ac:dyDescent="0.25"/>
    <row r="4340" ht="23.25" customHeight="1" x14ac:dyDescent="0.25"/>
    <row r="4341" ht="23.25" customHeight="1" x14ac:dyDescent="0.25"/>
    <row r="4342" ht="23.25" customHeight="1" x14ac:dyDescent="0.25"/>
    <row r="4343" ht="23.25" customHeight="1" x14ac:dyDescent="0.25"/>
    <row r="4344" ht="23.25" customHeight="1" x14ac:dyDescent="0.25"/>
    <row r="4345" ht="23.25" customHeight="1" x14ac:dyDescent="0.25"/>
    <row r="4346" ht="23.25" customHeight="1" x14ac:dyDescent="0.25"/>
    <row r="4347" ht="23.25" customHeight="1" x14ac:dyDescent="0.25"/>
    <row r="4348" ht="23.25" customHeight="1" x14ac:dyDescent="0.25"/>
    <row r="4349" ht="23.25" customHeight="1" x14ac:dyDescent="0.25"/>
    <row r="4350" ht="23.25" customHeight="1" x14ac:dyDescent="0.25"/>
    <row r="4351" ht="23.25" customHeight="1" x14ac:dyDescent="0.25"/>
    <row r="4352" ht="23.25" customHeight="1" x14ac:dyDescent="0.25"/>
    <row r="4353" ht="23.25" customHeight="1" x14ac:dyDescent="0.25"/>
    <row r="4354" ht="23.25" customHeight="1" x14ac:dyDescent="0.25"/>
    <row r="4355" ht="23.25" customHeight="1" x14ac:dyDescent="0.25"/>
    <row r="4356" ht="23.25" customHeight="1" x14ac:dyDescent="0.25"/>
    <row r="4357" ht="23.25" customHeight="1" x14ac:dyDescent="0.25"/>
    <row r="4358" ht="23.25" customHeight="1" x14ac:dyDescent="0.25"/>
    <row r="4359" ht="23.25" customHeight="1" x14ac:dyDescent="0.25"/>
    <row r="4360" ht="23.25" customHeight="1" x14ac:dyDescent="0.25"/>
    <row r="4361" ht="23.25" customHeight="1" x14ac:dyDescent="0.25"/>
    <row r="4362" ht="23.25" customHeight="1" x14ac:dyDescent="0.25"/>
    <row r="4363" ht="23.25" customHeight="1" x14ac:dyDescent="0.25"/>
    <row r="4364" ht="23.25" customHeight="1" x14ac:dyDescent="0.25"/>
    <row r="4365" ht="23.25" customHeight="1" x14ac:dyDescent="0.25"/>
    <row r="4366" ht="23.25" customHeight="1" x14ac:dyDescent="0.25"/>
    <row r="4367" ht="23.25" customHeight="1" x14ac:dyDescent="0.25"/>
    <row r="4368" ht="23.25" customHeight="1" x14ac:dyDescent="0.25"/>
    <row r="4369" ht="23.25" customHeight="1" x14ac:dyDescent="0.25"/>
    <row r="4370" ht="23.25" customHeight="1" x14ac:dyDescent="0.25"/>
    <row r="4371" ht="23.25" customHeight="1" x14ac:dyDescent="0.25"/>
    <row r="4372" ht="23.25" customHeight="1" x14ac:dyDescent="0.25"/>
    <row r="4373" ht="23.25" customHeight="1" x14ac:dyDescent="0.25"/>
    <row r="4374" ht="23.25" customHeight="1" x14ac:dyDescent="0.25"/>
    <row r="4375" ht="23.25" customHeight="1" x14ac:dyDescent="0.25"/>
    <row r="4376" ht="23.25" customHeight="1" x14ac:dyDescent="0.25"/>
    <row r="4377" ht="23.25" customHeight="1" x14ac:dyDescent="0.25"/>
    <row r="4378" ht="23.25" customHeight="1" x14ac:dyDescent="0.25"/>
    <row r="4379" ht="23.25" customHeight="1" x14ac:dyDescent="0.25"/>
    <row r="4380" ht="23.25" customHeight="1" x14ac:dyDescent="0.25"/>
    <row r="4381" ht="23.25" customHeight="1" x14ac:dyDescent="0.25"/>
    <row r="4382" ht="23.25" customHeight="1" x14ac:dyDescent="0.25"/>
    <row r="4383" ht="23.25" customHeight="1" x14ac:dyDescent="0.25"/>
    <row r="4384" ht="23.25" customHeight="1" x14ac:dyDescent="0.25"/>
    <row r="4385" ht="23.25" customHeight="1" x14ac:dyDescent="0.25"/>
    <row r="4386" ht="23.25" customHeight="1" x14ac:dyDescent="0.25"/>
    <row r="4387" ht="23.25" customHeight="1" x14ac:dyDescent="0.25"/>
    <row r="4388" ht="23.25" customHeight="1" x14ac:dyDescent="0.25"/>
    <row r="4389" ht="23.25" customHeight="1" x14ac:dyDescent="0.25"/>
    <row r="4390" ht="23.25" customHeight="1" x14ac:dyDescent="0.25"/>
    <row r="4391" ht="23.25" customHeight="1" x14ac:dyDescent="0.25"/>
    <row r="4392" ht="23.25" customHeight="1" x14ac:dyDescent="0.25"/>
    <row r="4393" ht="23.25" customHeight="1" x14ac:dyDescent="0.25"/>
    <row r="4394" ht="23.25" customHeight="1" x14ac:dyDescent="0.25"/>
    <row r="4395" ht="23.25" customHeight="1" x14ac:dyDescent="0.25"/>
    <row r="4396" ht="23.25" customHeight="1" x14ac:dyDescent="0.25"/>
    <row r="4397" ht="23.25" customHeight="1" x14ac:dyDescent="0.25"/>
    <row r="4398" ht="23.25" customHeight="1" x14ac:dyDescent="0.25"/>
    <row r="4399" ht="23.25" customHeight="1" x14ac:dyDescent="0.25"/>
    <row r="4400" ht="23.25" customHeight="1" x14ac:dyDescent="0.25"/>
    <row r="4401" ht="23.25" customHeight="1" x14ac:dyDescent="0.25"/>
    <row r="4402" ht="23.25" customHeight="1" x14ac:dyDescent="0.25"/>
    <row r="4403" ht="23.25" customHeight="1" x14ac:dyDescent="0.25"/>
    <row r="4404" ht="23.25" customHeight="1" x14ac:dyDescent="0.25"/>
    <row r="4405" ht="23.25" customHeight="1" x14ac:dyDescent="0.25"/>
    <row r="4406" ht="23.25" customHeight="1" x14ac:dyDescent="0.25"/>
    <row r="4407" ht="23.25" customHeight="1" x14ac:dyDescent="0.25"/>
    <row r="4408" ht="23.25" customHeight="1" x14ac:dyDescent="0.25"/>
    <row r="4409" ht="23.25" customHeight="1" x14ac:dyDescent="0.25"/>
    <row r="4410" ht="23.25" customHeight="1" x14ac:dyDescent="0.25"/>
    <row r="4411" ht="23.25" customHeight="1" x14ac:dyDescent="0.25"/>
    <row r="4412" ht="23.25" customHeight="1" x14ac:dyDescent="0.25"/>
    <row r="4413" ht="23.25" customHeight="1" x14ac:dyDescent="0.25"/>
    <row r="4414" ht="23.25" customHeight="1" x14ac:dyDescent="0.25"/>
    <row r="4415" ht="23.25" customHeight="1" x14ac:dyDescent="0.25"/>
    <row r="4416" ht="23.25" customHeight="1" x14ac:dyDescent="0.25"/>
    <row r="4417" ht="23.25" customHeight="1" x14ac:dyDescent="0.25"/>
    <row r="4418" ht="23.25" customHeight="1" x14ac:dyDescent="0.25"/>
    <row r="4419" ht="23.25" customHeight="1" x14ac:dyDescent="0.25"/>
    <row r="4420" ht="23.25" customHeight="1" x14ac:dyDescent="0.25"/>
    <row r="4421" ht="23.25" customHeight="1" x14ac:dyDescent="0.25"/>
    <row r="4422" ht="23.25" customHeight="1" x14ac:dyDescent="0.25"/>
    <row r="4423" ht="23.25" customHeight="1" x14ac:dyDescent="0.25"/>
    <row r="4424" ht="23.25" customHeight="1" x14ac:dyDescent="0.25"/>
    <row r="4425" ht="23.25" customHeight="1" x14ac:dyDescent="0.25"/>
    <row r="4426" ht="23.25" customHeight="1" x14ac:dyDescent="0.25"/>
    <row r="4427" ht="23.25" customHeight="1" x14ac:dyDescent="0.25"/>
    <row r="4428" ht="23.25" customHeight="1" x14ac:dyDescent="0.25"/>
    <row r="4429" ht="23.25" customHeight="1" x14ac:dyDescent="0.25"/>
    <row r="4430" ht="23.25" customHeight="1" x14ac:dyDescent="0.25"/>
    <row r="4431" ht="23.25" customHeight="1" x14ac:dyDescent="0.25"/>
    <row r="4432" ht="23.25" customHeight="1" x14ac:dyDescent="0.25"/>
    <row r="4433" ht="23.25" customHeight="1" x14ac:dyDescent="0.25"/>
    <row r="4434" ht="23.25" customHeight="1" x14ac:dyDescent="0.25"/>
    <row r="4435" ht="23.25" customHeight="1" x14ac:dyDescent="0.25"/>
    <row r="4436" ht="23.25" customHeight="1" x14ac:dyDescent="0.25"/>
    <row r="4437" ht="23.25" customHeight="1" x14ac:dyDescent="0.25"/>
    <row r="4438" ht="23.25" customHeight="1" x14ac:dyDescent="0.25"/>
    <row r="4439" ht="23.25" customHeight="1" x14ac:dyDescent="0.25"/>
    <row r="4440" ht="23.25" customHeight="1" x14ac:dyDescent="0.25"/>
    <row r="4441" ht="23.25" customHeight="1" x14ac:dyDescent="0.25"/>
    <row r="4442" ht="23.25" customHeight="1" x14ac:dyDescent="0.25"/>
    <row r="4443" ht="23.25" customHeight="1" x14ac:dyDescent="0.25"/>
    <row r="4444" ht="23.25" customHeight="1" x14ac:dyDescent="0.25"/>
    <row r="4445" ht="23.25" customHeight="1" x14ac:dyDescent="0.25"/>
    <row r="4446" ht="23.25" customHeight="1" x14ac:dyDescent="0.25"/>
    <row r="4447" ht="23.25" customHeight="1" x14ac:dyDescent="0.25"/>
    <row r="4448" ht="23.25" customHeight="1" x14ac:dyDescent="0.25"/>
    <row r="4449" ht="23.25" customHeight="1" x14ac:dyDescent="0.25"/>
    <row r="4450" ht="23.25" customHeight="1" x14ac:dyDescent="0.25"/>
    <row r="4451" ht="23.25" customHeight="1" x14ac:dyDescent="0.25"/>
    <row r="4452" ht="23.25" customHeight="1" x14ac:dyDescent="0.25"/>
    <row r="4453" ht="23.25" customHeight="1" x14ac:dyDescent="0.25"/>
    <row r="4454" ht="23.25" customHeight="1" x14ac:dyDescent="0.25"/>
    <row r="4455" ht="23.25" customHeight="1" x14ac:dyDescent="0.25"/>
    <row r="4456" ht="23.25" customHeight="1" x14ac:dyDescent="0.25"/>
    <row r="4457" ht="23.25" customHeight="1" x14ac:dyDescent="0.25"/>
    <row r="4458" ht="23.25" customHeight="1" x14ac:dyDescent="0.25"/>
    <row r="4459" ht="23.25" customHeight="1" x14ac:dyDescent="0.25"/>
    <row r="4460" ht="23.25" customHeight="1" x14ac:dyDescent="0.25"/>
    <row r="4461" ht="23.25" customHeight="1" x14ac:dyDescent="0.25"/>
    <row r="4462" ht="23.25" customHeight="1" x14ac:dyDescent="0.25"/>
    <row r="4463" ht="23.25" customHeight="1" x14ac:dyDescent="0.25"/>
    <row r="4464" ht="23.25" customHeight="1" x14ac:dyDescent="0.25"/>
    <row r="4465" ht="23.25" customHeight="1" x14ac:dyDescent="0.25"/>
    <row r="4466" ht="23.25" customHeight="1" x14ac:dyDescent="0.25"/>
    <row r="4467" ht="23.25" customHeight="1" x14ac:dyDescent="0.25"/>
    <row r="4468" ht="23.25" customHeight="1" x14ac:dyDescent="0.25"/>
    <row r="4469" ht="23.25" customHeight="1" x14ac:dyDescent="0.25"/>
    <row r="4470" ht="23.25" customHeight="1" x14ac:dyDescent="0.25"/>
    <row r="4471" ht="23.25" customHeight="1" x14ac:dyDescent="0.25"/>
    <row r="4472" ht="23.25" customHeight="1" x14ac:dyDescent="0.25"/>
    <row r="4473" ht="23.25" customHeight="1" x14ac:dyDescent="0.25"/>
    <row r="4474" ht="23.25" customHeight="1" x14ac:dyDescent="0.25"/>
    <row r="4475" ht="23.25" customHeight="1" x14ac:dyDescent="0.25"/>
    <row r="4476" ht="23.25" customHeight="1" x14ac:dyDescent="0.25"/>
    <row r="4477" ht="23.25" customHeight="1" x14ac:dyDescent="0.25"/>
    <row r="4478" ht="23.25" customHeight="1" x14ac:dyDescent="0.25"/>
    <row r="4479" ht="23.25" customHeight="1" x14ac:dyDescent="0.25"/>
    <row r="4480" ht="23.25" customHeight="1" x14ac:dyDescent="0.25"/>
    <row r="4481" ht="23.25" customHeight="1" x14ac:dyDescent="0.25"/>
    <row r="4482" ht="23.25" customHeight="1" x14ac:dyDescent="0.25"/>
    <row r="4483" ht="23.25" customHeight="1" x14ac:dyDescent="0.25"/>
    <row r="4484" ht="23.25" customHeight="1" x14ac:dyDescent="0.25"/>
    <row r="4485" ht="23.25" customHeight="1" x14ac:dyDescent="0.25"/>
    <row r="4486" ht="23.25" customHeight="1" x14ac:dyDescent="0.25"/>
    <row r="4487" ht="23.25" customHeight="1" x14ac:dyDescent="0.25"/>
    <row r="4488" ht="23.25" customHeight="1" x14ac:dyDescent="0.25"/>
    <row r="4489" ht="23.25" customHeight="1" x14ac:dyDescent="0.25"/>
    <row r="4490" ht="23.25" customHeight="1" x14ac:dyDescent="0.25"/>
    <row r="4491" ht="23.25" customHeight="1" x14ac:dyDescent="0.25"/>
    <row r="4492" ht="23.25" customHeight="1" x14ac:dyDescent="0.25"/>
    <row r="4493" ht="23.25" customHeight="1" x14ac:dyDescent="0.25"/>
    <row r="4494" ht="23.25" customHeight="1" x14ac:dyDescent="0.25"/>
    <row r="4495" ht="23.25" customHeight="1" x14ac:dyDescent="0.25"/>
    <row r="4496" ht="23.25" customHeight="1" x14ac:dyDescent="0.25"/>
    <row r="4497" ht="23.25" customHeight="1" x14ac:dyDescent="0.25"/>
    <row r="4498" ht="23.25" customHeight="1" x14ac:dyDescent="0.25"/>
    <row r="4499" ht="23.25" customHeight="1" x14ac:dyDescent="0.25"/>
    <row r="4500" ht="23.25" customHeight="1" x14ac:dyDescent="0.25"/>
    <row r="4501" ht="23.25" customHeight="1" x14ac:dyDescent="0.25"/>
    <row r="4502" ht="23.25" customHeight="1" x14ac:dyDescent="0.25"/>
    <row r="4503" ht="23.25" customHeight="1" x14ac:dyDescent="0.25"/>
    <row r="4504" ht="23.25" customHeight="1" x14ac:dyDescent="0.25"/>
    <row r="4505" ht="23.25" customHeight="1" x14ac:dyDescent="0.25"/>
    <row r="4506" ht="23.25" customHeight="1" x14ac:dyDescent="0.25"/>
    <row r="4507" ht="23.25" customHeight="1" x14ac:dyDescent="0.25"/>
    <row r="4508" ht="23.25" customHeight="1" x14ac:dyDescent="0.25"/>
    <row r="4509" ht="23.25" customHeight="1" x14ac:dyDescent="0.25"/>
    <row r="4510" ht="23.25" customHeight="1" x14ac:dyDescent="0.25"/>
    <row r="4511" ht="23.25" customHeight="1" x14ac:dyDescent="0.25"/>
    <row r="4512" ht="23.25" customHeight="1" x14ac:dyDescent="0.25"/>
    <row r="4513" ht="23.25" customHeight="1" x14ac:dyDescent="0.25"/>
    <row r="4514" ht="23.25" customHeight="1" x14ac:dyDescent="0.25"/>
    <row r="4515" ht="23.25" customHeight="1" x14ac:dyDescent="0.25"/>
    <row r="4516" ht="23.25" customHeight="1" x14ac:dyDescent="0.25"/>
    <row r="4517" ht="23.25" customHeight="1" x14ac:dyDescent="0.25"/>
    <row r="4518" ht="23.25" customHeight="1" x14ac:dyDescent="0.25"/>
    <row r="4519" ht="23.25" customHeight="1" x14ac:dyDescent="0.25"/>
    <row r="4520" ht="23.25" customHeight="1" x14ac:dyDescent="0.25"/>
    <row r="4521" ht="23.25" customHeight="1" x14ac:dyDescent="0.25"/>
    <row r="4522" ht="23.25" customHeight="1" x14ac:dyDescent="0.25"/>
    <row r="4523" ht="23.25" customHeight="1" x14ac:dyDescent="0.25"/>
    <row r="4524" ht="23.25" customHeight="1" x14ac:dyDescent="0.25"/>
    <row r="4525" ht="23.25" customHeight="1" x14ac:dyDescent="0.25"/>
    <row r="4526" ht="23.25" customHeight="1" x14ac:dyDescent="0.25"/>
    <row r="4527" ht="23.25" customHeight="1" x14ac:dyDescent="0.25"/>
    <row r="4528" ht="23.25" customHeight="1" x14ac:dyDescent="0.25"/>
    <row r="4529" ht="23.25" customHeight="1" x14ac:dyDescent="0.25"/>
    <row r="4530" ht="23.25" customHeight="1" x14ac:dyDescent="0.25"/>
    <row r="4531" ht="23.25" customHeight="1" x14ac:dyDescent="0.25"/>
    <row r="4532" ht="23.25" customHeight="1" x14ac:dyDescent="0.25"/>
    <row r="4533" ht="23.25" customHeight="1" x14ac:dyDescent="0.25"/>
    <row r="4534" ht="23.25" customHeight="1" x14ac:dyDescent="0.25"/>
    <row r="4535" ht="23.25" customHeight="1" x14ac:dyDescent="0.25"/>
    <row r="4536" ht="23.25" customHeight="1" x14ac:dyDescent="0.25"/>
    <row r="4537" ht="23.25" customHeight="1" x14ac:dyDescent="0.25"/>
    <row r="4538" ht="23.25" customHeight="1" x14ac:dyDescent="0.25"/>
    <row r="4539" ht="23.25" customHeight="1" x14ac:dyDescent="0.25"/>
    <row r="4540" ht="23.25" customHeight="1" x14ac:dyDescent="0.25"/>
    <row r="4541" ht="23.25" customHeight="1" x14ac:dyDescent="0.25"/>
    <row r="4542" ht="23.25" customHeight="1" x14ac:dyDescent="0.25"/>
    <row r="4543" ht="23.25" customHeight="1" x14ac:dyDescent="0.25"/>
    <row r="4544" ht="23.25" customHeight="1" x14ac:dyDescent="0.25"/>
    <row r="4545" ht="23.25" customHeight="1" x14ac:dyDescent="0.25"/>
    <row r="4546" ht="23.25" customHeight="1" x14ac:dyDescent="0.25"/>
    <row r="4547" ht="23.25" customHeight="1" x14ac:dyDescent="0.25"/>
    <row r="4548" ht="23.25" customHeight="1" x14ac:dyDescent="0.25"/>
    <row r="4549" ht="23.25" customHeight="1" x14ac:dyDescent="0.25"/>
    <row r="4550" ht="23.25" customHeight="1" x14ac:dyDescent="0.25"/>
    <row r="4551" ht="23.25" customHeight="1" x14ac:dyDescent="0.25"/>
    <row r="4552" ht="23.25" customHeight="1" x14ac:dyDescent="0.25"/>
    <row r="4553" ht="23.25" customHeight="1" x14ac:dyDescent="0.25"/>
    <row r="4554" ht="23.25" customHeight="1" x14ac:dyDescent="0.25"/>
    <row r="4555" ht="23.25" customHeight="1" x14ac:dyDescent="0.25"/>
    <row r="4556" ht="23.25" customHeight="1" x14ac:dyDescent="0.25"/>
    <row r="4557" ht="23.25" customHeight="1" x14ac:dyDescent="0.25"/>
    <row r="4558" ht="23.25" customHeight="1" x14ac:dyDescent="0.25"/>
    <row r="4559" ht="23.25" customHeight="1" x14ac:dyDescent="0.25"/>
    <row r="4560" ht="23.25" customHeight="1" x14ac:dyDescent="0.25"/>
    <row r="4561" ht="23.25" customHeight="1" x14ac:dyDescent="0.25"/>
    <row r="4562" ht="23.25" customHeight="1" x14ac:dyDescent="0.25"/>
    <row r="4563" ht="23.25" customHeight="1" x14ac:dyDescent="0.25"/>
    <row r="4564" ht="23.25" customHeight="1" x14ac:dyDescent="0.25"/>
    <row r="4565" ht="23.25" customHeight="1" x14ac:dyDescent="0.25"/>
    <row r="4566" ht="23.25" customHeight="1" x14ac:dyDescent="0.25"/>
    <row r="4567" ht="23.25" customHeight="1" x14ac:dyDescent="0.25"/>
    <row r="4568" ht="23.25" customHeight="1" x14ac:dyDescent="0.25"/>
    <row r="4569" ht="23.25" customHeight="1" x14ac:dyDescent="0.25"/>
    <row r="4570" ht="23.25" customHeight="1" x14ac:dyDescent="0.25"/>
    <row r="4571" ht="23.25" customHeight="1" x14ac:dyDescent="0.25"/>
    <row r="4572" ht="23.25" customHeight="1" x14ac:dyDescent="0.25"/>
    <row r="4573" ht="23.25" customHeight="1" x14ac:dyDescent="0.25"/>
    <row r="4574" ht="23.25" customHeight="1" x14ac:dyDescent="0.25"/>
    <row r="4575" ht="23.25" customHeight="1" x14ac:dyDescent="0.25"/>
    <row r="4576" ht="23.25" customHeight="1" x14ac:dyDescent="0.25"/>
    <row r="4577" ht="23.25" customHeight="1" x14ac:dyDescent="0.25"/>
    <row r="4578" ht="23.25" customHeight="1" x14ac:dyDescent="0.25"/>
    <row r="4579" ht="23.25" customHeight="1" x14ac:dyDescent="0.25"/>
    <row r="4580" ht="23.25" customHeight="1" x14ac:dyDescent="0.25"/>
    <row r="4581" ht="23.25" customHeight="1" x14ac:dyDescent="0.25"/>
    <row r="4582" ht="23.25" customHeight="1" x14ac:dyDescent="0.25"/>
    <row r="4583" ht="23.25" customHeight="1" x14ac:dyDescent="0.25"/>
    <row r="4584" ht="23.25" customHeight="1" x14ac:dyDescent="0.25"/>
    <row r="4585" ht="23.25" customHeight="1" x14ac:dyDescent="0.25"/>
    <row r="4586" ht="23.25" customHeight="1" x14ac:dyDescent="0.25"/>
    <row r="4587" ht="23.25" customHeight="1" x14ac:dyDescent="0.25"/>
    <row r="4588" ht="23.25" customHeight="1" x14ac:dyDescent="0.25"/>
    <row r="4589" ht="23.25" customHeight="1" x14ac:dyDescent="0.25"/>
    <row r="4590" ht="23.25" customHeight="1" x14ac:dyDescent="0.25"/>
    <row r="4591" ht="23.25" customHeight="1" x14ac:dyDescent="0.25"/>
    <row r="4592" ht="23.25" customHeight="1" x14ac:dyDescent="0.25"/>
    <row r="4593" ht="23.25" customHeight="1" x14ac:dyDescent="0.25"/>
    <row r="4594" ht="23.25" customHeight="1" x14ac:dyDescent="0.25"/>
    <row r="4595" ht="23.25" customHeight="1" x14ac:dyDescent="0.25"/>
    <row r="4596" ht="23.25" customHeight="1" x14ac:dyDescent="0.25"/>
    <row r="4597" ht="23.25" customHeight="1" x14ac:dyDescent="0.25"/>
    <row r="4598" ht="23.25" customHeight="1" x14ac:dyDescent="0.25"/>
    <row r="4599" ht="23.25" customHeight="1" x14ac:dyDescent="0.25"/>
    <row r="4600" ht="23.25" customHeight="1" x14ac:dyDescent="0.25"/>
    <row r="4601" ht="23.25" customHeight="1" x14ac:dyDescent="0.25"/>
    <row r="4602" ht="23.25" customHeight="1" x14ac:dyDescent="0.25"/>
    <row r="4603" ht="23.25" customHeight="1" x14ac:dyDescent="0.25"/>
    <row r="4604" ht="23.25" customHeight="1" x14ac:dyDescent="0.25"/>
    <row r="4605" ht="23.25" customHeight="1" x14ac:dyDescent="0.25"/>
    <row r="4606" ht="23.25" customHeight="1" x14ac:dyDescent="0.25"/>
    <row r="4607" ht="23.25" customHeight="1" x14ac:dyDescent="0.25"/>
    <row r="4608" ht="23.25" customHeight="1" x14ac:dyDescent="0.25"/>
    <row r="4609" ht="23.25" customHeight="1" x14ac:dyDescent="0.25"/>
    <row r="4610" ht="23.25" customHeight="1" x14ac:dyDescent="0.25"/>
    <row r="4611" ht="23.25" customHeight="1" x14ac:dyDescent="0.25"/>
    <row r="4612" ht="23.25" customHeight="1" x14ac:dyDescent="0.25"/>
    <row r="4613" ht="23.25" customHeight="1" x14ac:dyDescent="0.25"/>
    <row r="4614" ht="23.25" customHeight="1" x14ac:dyDescent="0.25"/>
    <row r="4615" ht="23.25" customHeight="1" x14ac:dyDescent="0.25"/>
    <row r="4616" ht="23.25" customHeight="1" x14ac:dyDescent="0.25"/>
    <row r="4617" ht="23.25" customHeight="1" x14ac:dyDescent="0.25"/>
    <row r="4618" ht="23.25" customHeight="1" x14ac:dyDescent="0.25"/>
    <row r="4619" ht="23.25" customHeight="1" x14ac:dyDescent="0.25"/>
    <row r="4620" ht="23.25" customHeight="1" x14ac:dyDescent="0.25"/>
    <row r="4621" ht="23.25" customHeight="1" x14ac:dyDescent="0.25"/>
    <row r="4622" ht="23.25" customHeight="1" x14ac:dyDescent="0.25"/>
    <row r="4623" ht="23.25" customHeight="1" x14ac:dyDescent="0.25"/>
    <row r="4624" ht="23.25" customHeight="1" x14ac:dyDescent="0.25"/>
    <row r="4625" ht="23.25" customHeight="1" x14ac:dyDescent="0.25"/>
    <row r="4626" ht="23.25" customHeight="1" x14ac:dyDescent="0.25"/>
    <row r="4627" ht="23.25" customHeight="1" x14ac:dyDescent="0.25"/>
    <row r="4628" ht="23.25" customHeight="1" x14ac:dyDescent="0.25"/>
    <row r="4629" ht="23.25" customHeight="1" x14ac:dyDescent="0.25"/>
    <row r="4630" ht="23.25" customHeight="1" x14ac:dyDescent="0.25"/>
    <row r="4631" ht="23.25" customHeight="1" x14ac:dyDescent="0.25"/>
    <row r="4632" ht="23.25" customHeight="1" x14ac:dyDescent="0.25"/>
    <row r="4633" ht="23.25" customHeight="1" x14ac:dyDescent="0.25"/>
    <row r="4634" ht="23.25" customHeight="1" x14ac:dyDescent="0.25"/>
    <row r="4635" ht="23.25" customHeight="1" x14ac:dyDescent="0.25"/>
    <row r="4636" ht="23.25" customHeight="1" x14ac:dyDescent="0.25"/>
    <row r="4637" ht="23.25" customHeight="1" x14ac:dyDescent="0.25"/>
    <row r="4638" ht="23.25" customHeight="1" x14ac:dyDescent="0.25"/>
    <row r="4639" ht="23.25" customHeight="1" x14ac:dyDescent="0.25"/>
    <row r="4640" ht="23.25" customHeight="1" x14ac:dyDescent="0.25"/>
    <row r="4641" ht="23.25" customHeight="1" x14ac:dyDescent="0.25"/>
    <row r="4642" ht="23.25" customHeight="1" x14ac:dyDescent="0.25"/>
    <row r="4643" ht="23.25" customHeight="1" x14ac:dyDescent="0.25"/>
    <row r="4644" ht="23.25" customHeight="1" x14ac:dyDescent="0.25"/>
    <row r="4645" ht="23.25" customHeight="1" x14ac:dyDescent="0.25"/>
    <row r="4646" ht="23.25" customHeight="1" x14ac:dyDescent="0.25"/>
    <row r="4647" ht="23.25" customHeight="1" x14ac:dyDescent="0.25"/>
    <row r="4648" ht="23.25" customHeight="1" x14ac:dyDescent="0.25"/>
    <row r="4649" ht="23.25" customHeight="1" x14ac:dyDescent="0.25"/>
    <row r="4650" ht="23.25" customHeight="1" x14ac:dyDescent="0.25"/>
    <row r="4651" ht="23.25" customHeight="1" x14ac:dyDescent="0.25"/>
    <row r="4652" ht="23.25" customHeight="1" x14ac:dyDescent="0.25"/>
    <row r="4653" ht="23.25" customHeight="1" x14ac:dyDescent="0.25"/>
    <row r="4654" ht="23.25" customHeight="1" x14ac:dyDescent="0.25"/>
    <row r="4655" ht="23.25" customHeight="1" x14ac:dyDescent="0.25"/>
    <row r="4656" ht="23.25" customHeight="1" x14ac:dyDescent="0.25"/>
    <row r="4657" ht="23.25" customHeight="1" x14ac:dyDescent="0.25"/>
    <row r="4658" ht="23.25" customHeight="1" x14ac:dyDescent="0.25"/>
    <row r="4659" ht="23.25" customHeight="1" x14ac:dyDescent="0.25"/>
    <row r="4660" ht="23.25" customHeight="1" x14ac:dyDescent="0.25"/>
    <row r="4661" ht="23.25" customHeight="1" x14ac:dyDescent="0.25"/>
    <row r="4662" ht="23.25" customHeight="1" x14ac:dyDescent="0.25"/>
    <row r="4663" ht="23.25" customHeight="1" x14ac:dyDescent="0.25"/>
    <row r="4664" ht="23.25" customHeight="1" x14ac:dyDescent="0.25"/>
    <row r="4665" ht="23.25" customHeight="1" x14ac:dyDescent="0.25"/>
    <row r="4666" ht="23.25" customHeight="1" x14ac:dyDescent="0.25"/>
    <row r="4667" ht="23.25" customHeight="1" x14ac:dyDescent="0.25"/>
    <row r="4668" ht="23.25" customHeight="1" x14ac:dyDescent="0.25"/>
    <row r="4669" ht="23.25" customHeight="1" x14ac:dyDescent="0.25"/>
    <row r="4670" ht="23.25" customHeight="1" x14ac:dyDescent="0.25"/>
    <row r="4671" ht="23.25" customHeight="1" x14ac:dyDescent="0.25"/>
    <row r="4672" ht="23.25" customHeight="1" x14ac:dyDescent="0.25"/>
    <row r="4673" ht="23.25" customHeight="1" x14ac:dyDescent="0.25"/>
    <row r="4674" ht="23.25" customHeight="1" x14ac:dyDescent="0.25"/>
    <row r="4675" ht="23.25" customHeight="1" x14ac:dyDescent="0.25"/>
    <row r="4676" ht="23.25" customHeight="1" x14ac:dyDescent="0.25"/>
    <row r="4677" ht="23.25" customHeight="1" x14ac:dyDescent="0.25"/>
    <row r="4678" ht="23.25" customHeight="1" x14ac:dyDescent="0.25"/>
    <row r="4679" ht="23.25" customHeight="1" x14ac:dyDescent="0.25"/>
    <row r="4680" ht="23.25" customHeight="1" x14ac:dyDescent="0.25"/>
    <row r="4681" ht="23.25" customHeight="1" x14ac:dyDescent="0.25"/>
    <row r="4682" ht="23.25" customHeight="1" x14ac:dyDescent="0.25"/>
    <row r="4683" ht="23.25" customHeight="1" x14ac:dyDescent="0.25"/>
    <row r="4684" ht="23.25" customHeight="1" x14ac:dyDescent="0.25"/>
    <row r="4685" ht="23.25" customHeight="1" x14ac:dyDescent="0.25"/>
    <row r="4686" ht="23.25" customHeight="1" x14ac:dyDescent="0.25"/>
    <row r="4687" ht="23.25" customHeight="1" x14ac:dyDescent="0.25"/>
    <row r="4688" ht="23.25" customHeight="1" x14ac:dyDescent="0.25"/>
    <row r="4689" ht="23.25" customHeight="1" x14ac:dyDescent="0.25"/>
    <row r="4690" ht="23.25" customHeight="1" x14ac:dyDescent="0.25"/>
    <row r="4691" ht="23.25" customHeight="1" x14ac:dyDescent="0.25"/>
    <row r="4692" ht="23.25" customHeight="1" x14ac:dyDescent="0.25"/>
    <row r="4693" ht="23.25" customHeight="1" x14ac:dyDescent="0.25"/>
    <row r="4694" ht="23.25" customHeight="1" x14ac:dyDescent="0.25"/>
    <row r="4695" ht="23.25" customHeight="1" x14ac:dyDescent="0.25"/>
    <row r="4696" ht="23.25" customHeight="1" x14ac:dyDescent="0.25"/>
    <row r="4697" ht="23.25" customHeight="1" x14ac:dyDescent="0.25"/>
    <row r="4698" ht="23.25" customHeight="1" x14ac:dyDescent="0.25"/>
    <row r="4699" ht="23.25" customHeight="1" x14ac:dyDescent="0.25"/>
    <row r="4700" ht="23.25" customHeight="1" x14ac:dyDescent="0.25"/>
    <row r="4701" ht="23.25" customHeight="1" x14ac:dyDescent="0.25"/>
    <row r="4702" ht="23.25" customHeight="1" x14ac:dyDescent="0.25"/>
    <row r="4703" ht="23.25" customHeight="1" x14ac:dyDescent="0.25"/>
    <row r="4704" ht="23.25" customHeight="1" x14ac:dyDescent="0.25"/>
    <row r="4705" ht="23.25" customHeight="1" x14ac:dyDescent="0.25"/>
    <row r="4706" ht="23.25" customHeight="1" x14ac:dyDescent="0.25"/>
    <row r="4707" ht="23.25" customHeight="1" x14ac:dyDescent="0.25"/>
    <row r="4708" ht="23.25" customHeight="1" x14ac:dyDescent="0.25"/>
    <row r="4709" ht="23.25" customHeight="1" x14ac:dyDescent="0.25"/>
    <row r="4710" ht="23.25" customHeight="1" x14ac:dyDescent="0.25"/>
    <row r="4711" ht="23.25" customHeight="1" x14ac:dyDescent="0.25"/>
    <row r="4712" ht="23.25" customHeight="1" x14ac:dyDescent="0.25"/>
    <row r="4713" ht="23.25" customHeight="1" x14ac:dyDescent="0.25"/>
    <row r="4714" ht="23.25" customHeight="1" x14ac:dyDescent="0.25"/>
    <row r="4715" ht="23.25" customHeight="1" x14ac:dyDescent="0.25"/>
    <row r="4716" ht="23.25" customHeight="1" x14ac:dyDescent="0.25"/>
    <row r="4717" ht="23.25" customHeight="1" x14ac:dyDescent="0.25"/>
    <row r="4718" ht="23.25" customHeight="1" x14ac:dyDescent="0.25"/>
    <row r="4719" ht="23.25" customHeight="1" x14ac:dyDescent="0.25"/>
    <row r="4720" ht="23.25" customHeight="1" x14ac:dyDescent="0.25"/>
    <row r="4721" ht="23.25" customHeight="1" x14ac:dyDescent="0.25"/>
    <row r="4722" ht="23.25" customHeight="1" x14ac:dyDescent="0.25"/>
    <row r="4723" ht="23.25" customHeight="1" x14ac:dyDescent="0.25"/>
    <row r="4724" ht="23.25" customHeight="1" x14ac:dyDescent="0.25"/>
    <row r="4725" ht="23.25" customHeight="1" x14ac:dyDescent="0.25"/>
    <row r="4726" ht="23.25" customHeight="1" x14ac:dyDescent="0.25"/>
    <row r="4727" ht="23.25" customHeight="1" x14ac:dyDescent="0.25"/>
    <row r="4728" ht="23.25" customHeight="1" x14ac:dyDescent="0.25"/>
    <row r="4729" ht="23.25" customHeight="1" x14ac:dyDescent="0.25"/>
    <row r="4730" ht="23.25" customHeight="1" x14ac:dyDescent="0.25"/>
    <row r="4731" ht="23.25" customHeight="1" x14ac:dyDescent="0.25"/>
    <row r="4732" ht="23.25" customHeight="1" x14ac:dyDescent="0.25"/>
    <row r="4733" ht="23.25" customHeight="1" x14ac:dyDescent="0.25"/>
    <row r="4734" ht="23.25" customHeight="1" x14ac:dyDescent="0.25"/>
    <row r="4735" ht="23.25" customHeight="1" x14ac:dyDescent="0.25"/>
    <row r="4736" ht="23.25" customHeight="1" x14ac:dyDescent="0.25"/>
    <row r="4737" ht="23.25" customHeight="1" x14ac:dyDescent="0.25"/>
    <row r="4738" ht="23.25" customHeight="1" x14ac:dyDescent="0.25"/>
    <row r="4739" ht="23.25" customHeight="1" x14ac:dyDescent="0.25"/>
    <row r="4740" ht="23.25" customHeight="1" x14ac:dyDescent="0.25"/>
    <row r="4741" ht="23.25" customHeight="1" x14ac:dyDescent="0.25"/>
    <row r="4742" ht="23.25" customHeight="1" x14ac:dyDescent="0.25"/>
    <row r="4743" ht="23.25" customHeight="1" x14ac:dyDescent="0.25"/>
    <row r="4744" ht="23.25" customHeight="1" x14ac:dyDescent="0.25"/>
    <row r="4745" ht="23.25" customHeight="1" x14ac:dyDescent="0.25"/>
    <row r="4746" ht="23.25" customHeight="1" x14ac:dyDescent="0.25"/>
    <row r="4747" ht="23.25" customHeight="1" x14ac:dyDescent="0.25"/>
    <row r="4748" ht="23.25" customHeight="1" x14ac:dyDescent="0.25"/>
    <row r="4749" ht="23.25" customHeight="1" x14ac:dyDescent="0.25"/>
    <row r="4750" ht="23.25" customHeight="1" x14ac:dyDescent="0.25"/>
    <row r="4751" ht="23.25" customHeight="1" x14ac:dyDescent="0.25"/>
    <row r="4752" ht="23.25" customHeight="1" x14ac:dyDescent="0.25"/>
    <row r="4753" ht="23.25" customHeight="1" x14ac:dyDescent="0.25"/>
    <row r="4754" ht="23.25" customHeight="1" x14ac:dyDescent="0.25"/>
    <row r="4755" ht="23.25" customHeight="1" x14ac:dyDescent="0.25"/>
    <row r="4756" ht="23.25" customHeight="1" x14ac:dyDescent="0.25"/>
    <row r="4757" ht="23.25" customHeight="1" x14ac:dyDescent="0.25"/>
    <row r="4758" ht="23.25" customHeight="1" x14ac:dyDescent="0.25"/>
    <row r="4759" ht="23.25" customHeight="1" x14ac:dyDescent="0.25"/>
    <row r="4760" ht="23.25" customHeight="1" x14ac:dyDescent="0.25"/>
    <row r="4761" ht="23.25" customHeight="1" x14ac:dyDescent="0.25"/>
    <row r="4762" ht="23.25" customHeight="1" x14ac:dyDescent="0.25"/>
    <row r="4763" ht="23.25" customHeight="1" x14ac:dyDescent="0.25"/>
    <row r="4764" ht="23.25" customHeight="1" x14ac:dyDescent="0.25"/>
    <row r="4765" ht="23.25" customHeight="1" x14ac:dyDescent="0.25"/>
    <row r="4766" ht="23.25" customHeight="1" x14ac:dyDescent="0.25"/>
    <row r="4767" ht="23.25" customHeight="1" x14ac:dyDescent="0.25"/>
    <row r="4768" ht="23.25" customHeight="1" x14ac:dyDescent="0.25"/>
    <row r="4769" ht="23.25" customHeight="1" x14ac:dyDescent="0.25"/>
    <row r="4770" ht="23.25" customHeight="1" x14ac:dyDescent="0.25"/>
    <row r="4771" ht="23.25" customHeight="1" x14ac:dyDescent="0.25"/>
    <row r="4772" ht="23.25" customHeight="1" x14ac:dyDescent="0.25"/>
    <row r="4773" ht="23.25" customHeight="1" x14ac:dyDescent="0.25"/>
    <row r="4774" ht="23.25" customHeight="1" x14ac:dyDescent="0.25"/>
    <row r="4775" ht="23.25" customHeight="1" x14ac:dyDescent="0.25"/>
    <row r="4776" ht="23.25" customHeight="1" x14ac:dyDescent="0.25"/>
    <row r="4777" ht="23.25" customHeight="1" x14ac:dyDescent="0.25"/>
    <row r="4778" ht="23.25" customHeight="1" x14ac:dyDescent="0.25"/>
    <row r="4779" ht="23.25" customHeight="1" x14ac:dyDescent="0.25"/>
    <row r="4780" ht="23.25" customHeight="1" x14ac:dyDescent="0.25"/>
    <row r="4781" ht="23.25" customHeight="1" x14ac:dyDescent="0.25"/>
    <row r="4782" ht="23.25" customHeight="1" x14ac:dyDescent="0.25"/>
    <row r="4783" ht="23.25" customHeight="1" x14ac:dyDescent="0.25"/>
    <row r="4784" ht="23.25" customHeight="1" x14ac:dyDescent="0.25"/>
    <row r="4785" ht="23.25" customHeight="1" x14ac:dyDescent="0.25"/>
    <row r="4786" ht="23.25" customHeight="1" x14ac:dyDescent="0.25"/>
    <row r="4787" ht="23.25" customHeight="1" x14ac:dyDescent="0.25"/>
    <row r="4788" ht="23.25" customHeight="1" x14ac:dyDescent="0.25"/>
    <row r="4789" ht="23.25" customHeight="1" x14ac:dyDescent="0.25"/>
    <row r="4790" ht="23.25" customHeight="1" x14ac:dyDescent="0.25"/>
    <row r="4791" ht="23.25" customHeight="1" x14ac:dyDescent="0.25"/>
    <row r="4792" ht="23.25" customHeight="1" x14ac:dyDescent="0.25"/>
    <row r="4793" ht="23.25" customHeight="1" x14ac:dyDescent="0.25"/>
    <row r="4794" ht="23.25" customHeight="1" x14ac:dyDescent="0.25"/>
    <row r="4795" ht="23.25" customHeight="1" x14ac:dyDescent="0.25"/>
    <row r="4796" ht="23.25" customHeight="1" x14ac:dyDescent="0.25"/>
    <row r="4797" ht="23.25" customHeight="1" x14ac:dyDescent="0.25"/>
    <row r="4798" ht="23.25" customHeight="1" x14ac:dyDescent="0.25"/>
    <row r="4799" ht="23.25" customHeight="1" x14ac:dyDescent="0.25"/>
    <row r="4800" ht="23.25" customHeight="1" x14ac:dyDescent="0.25"/>
    <row r="4801" ht="23.25" customHeight="1" x14ac:dyDescent="0.25"/>
    <row r="4802" ht="23.25" customHeight="1" x14ac:dyDescent="0.25"/>
    <row r="4803" ht="23.25" customHeight="1" x14ac:dyDescent="0.25"/>
    <row r="4804" ht="23.25" customHeight="1" x14ac:dyDescent="0.25"/>
    <row r="4805" ht="23.25" customHeight="1" x14ac:dyDescent="0.25"/>
    <row r="4806" ht="23.25" customHeight="1" x14ac:dyDescent="0.25"/>
    <row r="4807" ht="23.25" customHeight="1" x14ac:dyDescent="0.25"/>
    <row r="4808" ht="23.25" customHeight="1" x14ac:dyDescent="0.25"/>
    <row r="4809" ht="23.25" customHeight="1" x14ac:dyDescent="0.25"/>
    <row r="4810" ht="23.25" customHeight="1" x14ac:dyDescent="0.25"/>
    <row r="4811" ht="23.25" customHeight="1" x14ac:dyDescent="0.25"/>
    <row r="4812" ht="23.25" customHeight="1" x14ac:dyDescent="0.25"/>
    <row r="4813" ht="23.25" customHeight="1" x14ac:dyDescent="0.25"/>
    <row r="4814" ht="23.25" customHeight="1" x14ac:dyDescent="0.25"/>
    <row r="4815" ht="23.25" customHeight="1" x14ac:dyDescent="0.25"/>
    <row r="4816" ht="23.25" customHeight="1" x14ac:dyDescent="0.25"/>
    <row r="4817" ht="23.25" customHeight="1" x14ac:dyDescent="0.25"/>
    <row r="4818" ht="23.25" customHeight="1" x14ac:dyDescent="0.25"/>
    <row r="4819" ht="23.25" customHeight="1" x14ac:dyDescent="0.25"/>
    <row r="4820" ht="23.25" customHeight="1" x14ac:dyDescent="0.25"/>
    <row r="4821" ht="23.25" customHeight="1" x14ac:dyDescent="0.25"/>
    <row r="4822" ht="23.25" customHeight="1" x14ac:dyDescent="0.25"/>
    <row r="4823" ht="23.25" customHeight="1" x14ac:dyDescent="0.25"/>
    <row r="4824" ht="23.25" customHeight="1" x14ac:dyDescent="0.25"/>
    <row r="4825" ht="23.25" customHeight="1" x14ac:dyDescent="0.25"/>
    <row r="4826" ht="23.25" customHeight="1" x14ac:dyDescent="0.25"/>
    <row r="4827" ht="23.25" customHeight="1" x14ac:dyDescent="0.25"/>
    <row r="4828" ht="23.25" customHeight="1" x14ac:dyDescent="0.25"/>
    <row r="4829" ht="23.25" customHeight="1" x14ac:dyDescent="0.25"/>
    <row r="4830" ht="23.25" customHeight="1" x14ac:dyDescent="0.25"/>
    <row r="4831" ht="23.25" customHeight="1" x14ac:dyDescent="0.25"/>
    <row r="4832" ht="23.25" customHeight="1" x14ac:dyDescent="0.25"/>
    <row r="4833" ht="23.25" customHeight="1" x14ac:dyDescent="0.25"/>
    <row r="4834" ht="23.25" customHeight="1" x14ac:dyDescent="0.25"/>
    <row r="4835" ht="23.25" customHeight="1" x14ac:dyDescent="0.25"/>
    <row r="4836" ht="23.25" customHeight="1" x14ac:dyDescent="0.25"/>
    <row r="4837" ht="23.25" customHeight="1" x14ac:dyDescent="0.25"/>
    <row r="4838" ht="23.25" customHeight="1" x14ac:dyDescent="0.25"/>
    <row r="4839" ht="23.25" customHeight="1" x14ac:dyDescent="0.25"/>
    <row r="4840" ht="23.25" customHeight="1" x14ac:dyDescent="0.25"/>
    <row r="4841" ht="23.25" customHeight="1" x14ac:dyDescent="0.25"/>
    <row r="4842" ht="23.25" customHeight="1" x14ac:dyDescent="0.25"/>
    <row r="4843" ht="23.25" customHeight="1" x14ac:dyDescent="0.25"/>
    <row r="4844" ht="23.25" customHeight="1" x14ac:dyDescent="0.25"/>
    <row r="4845" ht="23.25" customHeight="1" x14ac:dyDescent="0.25"/>
    <row r="4846" ht="23.25" customHeight="1" x14ac:dyDescent="0.25"/>
    <row r="4847" ht="23.25" customHeight="1" x14ac:dyDescent="0.25"/>
    <row r="4848" ht="23.25" customHeight="1" x14ac:dyDescent="0.25"/>
    <row r="4849" ht="23.25" customHeight="1" x14ac:dyDescent="0.25"/>
    <row r="4850" ht="23.25" customHeight="1" x14ac:dyDescent="0.25"/>
    <row r="4851" ht="23.25" customHeight="1" x14ac:dyDescent="0.25"/>
    <row r="4852" ht="23.25" customHeight="1" x14ac:dyDescent="0.25"/>
    <row r="4853" ht="23.25" customHeight="1" x14ac:dyDescent="0.25"/>
    <row r="4854" ht="23.25" customHeight="1" x14ac:dyDescent="0.25"/>
    <row r="4855" ht="23.25" customHeight="1" x14ac:dyDescent="0.25"/>
    <row r="4856" ht="23.25" customHeight="1" x14ac:dyDescent="0.25"/>
    <row r="4857" ht="23.25" customHeight="1" x14ac:dyDescent="0.25"/>
    <row r="4858" ht="23.25" customHeight="1" x14ac:dyDescent="0.25"/>
    <row r="4859" ht="23.25" customHeight="1" x14ac:dyDescent="0.25"/>
    <row r="4860" ht="23.25" customHeight="1" x14ac:dyDescent="0.25"/>
    <row r="4861" ht="23.25" customHeight="1" x14ac:dyDescent="0.25"/>
    <row r="4862" ht="23.25" customHeight="1" x14ac:dyDescent="0.25"/>
    <row r="4863" ht="23.25" customHeight="1" x14ac:dyDescent="0.25"/>
    <row r="4864" ht="23.25" customHeight="1" x14ac:dyDescent="0.25"/>
    <row r="4865" ht="23.25" customHeight="1" x14ac:dyDescent="0.25"/>
    <row r="4866" ht="23.25" customHeight="1" x14ac:dyDescent="0.25"/>
    <row r="4867" ht="23.25" customHeight="1" x14ac:dyDescent="0.25"/>
    <row r="4868" ht="23.25" customHeight="1" x14ac:dyDescent="0.25"/>
    <row r="4869" ht="23.25" customHeight="1" x14ac:dyDescent="0.25"/>
    <row r="4870" ht="23.25" customHeight="1" x14ac:dyDescent="0.25"/>
    <row r="4871" ht="23.25" customHeight="1" x14ac:dyDescent="0.25"/>
    <row r="4872" ht="23.25" customHeight="1" x14ac:dyDescent="0.25"/>
    <row r="4873" ht="23.25" customHeight="1" x14ac:dyDescent="0.25"/>
    <row r="4874" ht="23.25" customHeight="1" x14ac:dyDescent="0.25"/>
    <row r="4875" ht="23.25" customHeight="1" x14ac:dyDescent="0.25"/>
    <row r="4876" ht="23.25" customHeight="1" x14ac:dyDescent="0.25"/>
    <row r="4877" ht="23.25" customHeight="1" x14ac:dyDescent="0.25"/>
    <row r="4878" ht="23.25" customHeight="1" x14ac:dyDescent="0.25"/>
    <row r="4879" ht="23.25" customHeight="1" x14ac:dyDescent="0.25"/>
    <row r="4880" ht="23.25" customHeight="1" x14ac:dyDescent="0.25"/>
    <row r="4881" ht="23.25" customHeight="1" x14ac:dyDescent="0.25"/>
    <row r="4882" ht="23.25" customHeight="1" x14ac:dyDescent="0.25"/>
    <row r="4883" ht="23.25" customHeight="1" x14ac:dyDescent="0.25"/>
    <row r="4884" ht="23.25" customHeight="1" x14ac:dyDescent="0.25"/>
    <row r="4885" ht="23.25" customHeight="1" x14ac:dyDescent="0.25"/>
    <row r="4886" ht="23.25" customHeight="1" x14ac:dyDescent="0.25"/>
    <row r="4887" ht="23.25" customHeight="1" x14ac:dyDescent="0.25"/>
    <row r="4888" ht="23.25" customHeight="1" x14ac:dyDescent="0.25"/>
    <row r="4889" ht="23.25" customHeight="1" x14ac:dyDescent="0.25"/>
    <row r="4890" ht="23.25" customHeight="1" x14ac:dyDescent="0.25"/>
    <row r="4891" ht="23.25" customHeight="1" x14ac:dyDescent="0.25"/>
    <row r="4892" ht="23.25" customHeight="1" x14ac:dyDescent="0.25"/>
    <row r="4893" ht="23.25" customHeight="1" x14ac:dyDescent="0.25"/>
    <row r="4894" ht="23.25" customHeight="1" x14ac:dyDescent="0.25"/>
    <row r="4895" ht="23.25" customHeight="1" x14ac:dyDescent="0.25"/>
    <row r="4896" ht="23.25" customHeight="1" x14ac:dyDescent="0.25"/>
    <row r="4897" ht="23.25" customHeight="1" x14ac:dyDescent="0.25"/>
    <row r="4898" ht="23.25" customHeight="1" x14ac:dyDescent="0.25"/>
    <row r="4899" ht="23.25" customHeight="1" x14ac:dyDescent="0.25"/>
    <row r="4900" ht="23.25" customHeight="1" x14ac:dyDescent="0.25"/>
    <row r="4901" ht="23.25" customHeight="1" x14ac:dyDescent="0.25"/>
    <row r="4902" ht="23.25" customHeight="1" x14ac:dyDescent="0.25"/>
    <row r="4903" ht="23.25" customHeight="1" x14ac:dyDescent="0.25"/>
    <row r="4904" ht="23.25" customHeight="1" x14ac:dyDescent="0.25"/>
    <row r="4905" ht="23.25" customHeight="1" x14ac:dyDescent="0.25"/>
    <row r="4906" ht="23.25" customHeight="1" x14ac:dyDescent="0.25"/>
    <row r="4907" ht="23.25" customHeight="1" x14ac:dyDescent="0.25"/>
    <row r="4908" ht="23.25" customHeight="1" x14ac:dyDescent="0.25"/>
    <row r="4909" ht="23.25" customHeight="1" x14ac:dyDescent="0.25"/>
    <row r="4910" ht="23.25" customHeight="1" x14ac:dyDescent="0.25"/>
    <row r="4911" ht="23.25" customHeight="1" x14ac:dyDescent="0.25"/>
    <row r="4912" ht="23.25" customHeight="1" x14ac:dyDescent="0.25"/>
    <row r="4913" ht="23.25" customHeight="1" x14ac:dyDescent="0.25"/>
    <row r="4914" ht="23.25" customHeight="1" x14ac:dyDescent="0.25"/>
    <row r="4915" ht="23.25" customHeight="1" x14ac:dyDescent="0.25"/>
    <row r="4916" ht="23.25" customHeight="1" x14ac:dyDescent="0.25"/>
    <row r="4917" ht="23.25" customHeight="1" x14ac:dyDescent="0.25"/>
    <row r="4918" ht="23.25" customHeight="1" x14ac:dyDescent="0.25"/>
    <row r="4919" ht="23.25" customHeight="1" x14ac:dyDescent="0.25"/>
    <row r="4920" ht="23.25" customHeight="1" x14ac:dyDescent="0.25"/>
    <row r="4921" ht="23.25" customHeight="1" x14ac:dyDescent="0.25"/>
    <row r="4922" ht="23.25" customHeight="1" x14ac:dyDescent="0.25"/>
    <row r="4923" ht="23.25" customHeight="1" x14ac:dyDescent="0.25"/>
    <row r="4924" ht="23.25" customHeight="1" x14ac:dyDescent="0.25"/>
    <row r="4925" ht="23.25" customHeight="1" x14ac:dyDescent="0.25"/>
    <row r="4926" ht="23.25" customHeight="1" x14ac:dyDescent="0.25"/>
    <row r="4927" ht="23.25" customHeight="1" x14ac:dyDescent="0.25"/>
    <row r="4928" ht="23.25" customHeight="1" x14ac:dyDescent="0.25"/>
    <row r="4929" ht="23.25" customHeight="1" x14ac:dyDescent="0.25"/>
    <row r="4930" ht="23.25" customHeight="1" x14ac:dyDescent="0.25"/>
    <row r="4931" ht="23.25" customHeight="1" x14ac:dyDescent="0.25"/>
    <row r="4932" ht="23.25" customHeight="1" x14ac:dyDescent="0.25"/>
    <row r="4933" ht="23.25" customHeight="1" x14ac:dyDescent="0.25"/>
    <row r="4934" ht="23.25" customHeight="1" x14ac:dyDescent="0.25"/>
    <row r="4935" ht="23.25" customHeight="1" x14ac:dyDescent="0.25"/>
    <row r="4936" ht="23.25" customHeight="1" x14ac:dyDescent="0.25"/>
    <row r="4937" ht="23.25" customHeight="1" x14ac:dyDescent="0.25"/>
    <row r="4938" ht="23.25" customHeight="1" x14ac:dyDescent="0.25"/>
    <row r="4939" ht="23.25" customHeight="1" x14ac:dyDescent="0.25"/>
    <row r="4940" ht="23.25" customHeight="1" x14ac:dyDescent="0.25"/>
    <row r="4941" ht="23.25" customHeight="1" x14ac:dyDescent="0.25"/>
    <row r="4942" ht="23.25" customHeight="1" x14ac:dyDescent="0.25"/>
    <row r="4943" ht="23.25" customHeight="1" x14ac:dyDescent="0.25"/>
    <row r="4944" ht="23.25" customHeight="1" x14ac:dyDescent="0.25"/>
    <row r="4945" ht="23.25" customHeight="1" x14ac:dyDescent="0.25"/>
    <row r="4946" ht="23.25" customHeight="1" x14ac:dyDescent="0.25"/>
    <row r="4947" ht="23.25" customHeight="1" x14ac:dyDescent="0.25"/>
    <row r="4948" ht="23.25" customHeight="1" x14ac:dyDescent="0.25"/>
    <row r="4949" ht="23.25" customHeight="1" x14ac:dyDescent="0.25"/>
    <row r="4950" ht="23.25" customHeight="1" x14ac:dyDescent="0.25"/>
    <row r="4951" ht="23.25" customHeight="1" x14ac:dyDescent="0.25"/>
    <row r="4952" ht="23.25" customHeight="1" x14ac:dyDescent="0.25"/>
    <row r="4953" ht="23.25" customHeight="1" x14ac:dyDescent="0.25"/>
    <row r="4954" ht="23.25" customHeight="1" x14ac:dyDescent="0.25"/>
    <row r="4955" ht="23.25" customHeight="1" x14ac:dyDescent="0.25"/>
    <row r="4956" ht="23.25" customHeight="1" x14ac:dyDescent="0.25"/>
    <row r="4957" ht="23.25" customHeight="1" x14ac:dyDescent="0.25"/>
    <row r="4958" ht="23.25" customHeight="1" x14ac:dyDescent="0.25"/>
    <row r="4959" ht="23.25" customHeight="1" x14ac:dyDescent="0.25"/>
    <row r="4960" ht="23.25" customHeight="1" x14ac:dyDescent="0.25"/>
    <row r="4961" ht="23.25" customHeight="1" x14ac:dyDescent="0.25"/>
    <row r="4962" ht="23.25" customHeight="1" x14ac:dyDescent="0.25"/>
    <row r="4963" ht="23.25" customHeight="1" x14ac:dyDescent="0.25"/>
    <row r="4964" ht="23.25" customHeight="1" x14ac:dyDescent="0.25"/>
    <row r="4965" ht="23.25" customHeight="1" x14ac:dyDescent="0.25"/>
    <row r="4966" ht="23.25" customHeight="1" x14ac:dyDescent="0.25"/>
    <row r="4967" ht="23.25" customHeight="1" x14ac:dyDescent="0.25"/>
    <row r="4968" ht="23.25" customHeight="1" x14ac:dyDescent="0.25"/>
    <row r="4969" ht="23.25" customHeight="1" x14ac:dyDescent="0.25"/>
    <row r="4970" ht="23.25" customHeight="1" x14ac:dyDescent="0.25"/>
    <row r="4971" ht="23.25" customHeight="1" x14ac:dyDescent="0.25"/>
    <row r="4972" ht="23.25" customHeight="1" x14ac:dyDescent="0.25"/>
    <row r="4973" ht="23.25" customHeight="1" x14ac:dyDescent="0.25"/>
    <row r="4974" ht="23.25" customHeight="1" x14ac:dyDescent="0.25"/>
    <row r="4975" ht="23.25" customHeight="1" x14ac:dyDescent="0.25"/>
    <row r="4976" ht="23.25" customHeight="1" x14ac:dyDescent="0.25"/>
    <row r="4977" ht="23.25" customHeight="1" x14ac:dyDescent="0.25"/>
    <row r="4978" ht="23.25" customHeight="1" x14ac:dyDescent="0.25"/>
    <row r="4979" ht="23.25" customHeight="1" x14ac:dyDescent="0.25"/>
    <row r="4980" ht="23.25" customHeight="1" x14ac:dyDescent="0.25"/>
    <row r="4981" ht="23.25" customHeight="1" x14ac:dyDescent="0.25"/>
    <row r="4982" ht="23.25" customHeight="1" x14ac:dyDescent="0.25"/>
    <row r="4983" ht="23.25" customHeight="1" x14ac:dyDescent="0.25"/>
    <row r="4984" ht="23.25" customHeight="1" x14ac:dyDescent="0.25"/>
    <row r="4985" ht="23.25" customHeight="1" x14ac:dyDescent="0.25"/>
    <row r="4986" ht="23.25" customHeight="1" x14ac:dyDescent="0.25"/>
    <row r="4987" ht="23.25" customHeight="1" x14ac:dyDescent="0.25"/>
    <row r="4988" ht="23.25" customHeight="1" x14ac:dyDescent="0.25"/>
    <row r="4989" ht="23.25" customHeight="1" x14ac:dyDescent="0.25"/>
    <row r="4990" ht="23.25" customHeight="1" x14ac:dyDescent="0.25"/>
    <row r="4991" ht="23.25" customHeight="1" x14ac:dyDescent="0.25"/>
    <row r="4992" ht="23.25" customHeight="1" x14ac:dyDescent="0.25"/>
    <row r="4993" ht="23.25" customHeight="1" x14ac:dyDescent="0.25"/>
    <row r="4994" ht="23.25" customHeight="1" x14ac:dyDescent="0.25"/>
    <row r="4995" ht="23.25" customHeight="1" x14ac:dyDescent="0.25"/>
    <row r="4996" ht="23.25" customHeight="1" x14ac:dyDescent="0.25"/>
    <row r="4997" ht="23.25" customHeight="1" x14ac:dyDescent="0.25"/>
    <row r="4998" ht="23.25" customHeight="1" x14ac:dyDescent="0.25"/>
    <row r="4999" ht="23.25" customHeight="1" x14ac:dyDescent="0.25"/>
    <row r="5000" ht="23.25" customHeight="1" x14ac:dyDescent="0.25"/>
    <row r="5001" ht="23.25" customHeight="1" x14ac:dyDescent="0.25"/>
    <row r="5002" ht="23.25" customHeight="1" x14ac:dyDescent="0.25"/>
    <row r="5003" ht="23.25" customHeight="1" x14ac:dyDescent="0.25"/>
    <row r="5004" ht="23.25" customHeight="1" x14ac:dyDescent="0.25"/>
    <row r="5005" ht="23.25" customHeight="1" x14ac:dyDescent="0.25"/>
    <row r="5006" ht="23.25" customHeight="1" x14ac:dyDescent="0.25"/>
    <row r="5007" ht="23.25" customHeight="1" x14ac:dyDescent="0.25"/>
    <row r="5008" ht="23.25" customHeight="1" x14ac:dyDescent="0.25"/>
    <row r="5009" ht="23.25" customHeight="1" x14ac:dyDescent="0.25"/>
    <row r="5010" ht="23.25" customHeight="1" x14ac:dyDescent="0.25"/>
    <row r="5011" ht="23.25" customHeight="1" x14ac:dyDescent="0.25"/>
    <row r="5012" ht="23.25" customHeight="1" x14ac:dyDescent="0.25"/>
    <row r="5013" ht="23.25" customHeight="1" x14ac:dyDescent="0.25"/>
    <row r="5014" ht="23.25" customHeight="1" x14ac:dyDescent="0.25"/>
    <row r="5015" ht="23.25" customHeight="1" x14ac:dyDescent="0.25"/>
    <row r="5016" ht="23.25" customHeight="1" x14ac:dyDescent="0.25"/>
    <row r="5017" ht="23.25" customHeight="1" x14ac:dyDescent="0.25"/>
    <row r="5018" ht="23.25" customHeight="1" x14ac:dyDescent="0.25"/>
    <row r="5019" ht="23.25" customHeight="1" x14ac:dyDescent="0.25"/>
    <row r="5020" ht="23.25" customHeight="1" x14ac:dyDescent="0.25"/>
    <row r="5021" ht="23.25" customHeight="1" x14ac:dyDescent="0.25"/>
    <row r="5022" ht="23.25" customHeight="1" x14ac:dyDescent="0.25"/>
    <row r="5023" ht="23.25" customHeight="1" x14ac:dyDescent="0.25"/>
    <row r="5024" ht="23.25" customHeight="1" x14ac:dyDescent="0.25"/>
    <row r="5025" ht="23.25" customHeight="1" x14ac:dyDescent="0.25"/>
    <row r="5026" ht="23.25" customHeight="1" x14ac:dyDescent="0.25"/>
    <row r="5027" ht="23.25" customHeight="1" x14ac:dyDescent="0.25"/>
    <row r="5028" ht="23.25" customHeight="1" x14ac:dyDescent="0.25"/>
    <row r="5029" ht="23.25" customHeight="1" x14ac:dyDescent="0.25"/>
    <row r="5030" ht="23.25" customHeight="1" x14ac:dyDescent="0.25"/>
    <row r="5031" ht="23.25" customHeight="1" x14ac:dyDescent="0.25"/>
    <row r="5032" ht="23.25" customHeight="1" x14ac:dyDescent="0.25"/>
    <row r="5033" ht="23.25" customHeight="1" x14ac:dyDescent="0.25"/>
    <row r="5034" ht="23.25" customHeight="1" x14ac:dyDescent="0.25"/>
    <row r="5035" ht="23.25" customHeight="1" x14ac:dyDescent="0.25"/>
    <row r="5036" ht="23.25" customHeight="1" x14ac:dyDescent="0.25"/>
    <row r="5037" ht="23.25" customHeight="1" x14ac:dyDescent="0.25"/>
    <row r="5038" ht="23.25" customHeight="1" x14ac:dyDescent="0.25"/>
    <row r="5039" ht="23.25" customHeight="1" x14ac:dyDescent="0.25"/>
    <row r="5040" ht="23.25" customHeight="1" x14ac:dyDescent="0.25"/>
    <row r="5041" ht="23.25" customHeight="1" x14ac:dyDescent="0.25"/>
    <row r="5042" ht="23.25" customHeight="1" x14ac:dyDescent="0.25"/>
    <row r="5043" ht="23.25" customHeight="1" x14ac:dyDescent="0.25"/>
    <row r="5044" ht="23.25" customHeight="1" x14ac:dyDescent="0.25"/>
    <row r="5045" ht="23.25" customHeight="1" x14ac:dyDescent="0.25"/>
    <row r="5046" ht="23.25" customHeight="1" x14ac:dyDescent="0.25"/>
    <row r="5047" ht="23.25" customHeight="1" x14ac:dyDescent="0.25"/>
    <row r="5048" ht="23.25" customHeight="1" x14ac:dyDescent="0.25"/>
    <row r="5049" ht="23.25" customHeight="1" x14ac:dyDescent="0.25"/>
    <row r="5050" ht="23.25" customHeight="1" x14ac:dyDescent="0.25"/>
    <row r="5051" ht="23.25" customHeight="1" x14ac:dyDescent="0.25"/>
    <row r="5052" ht="23.25" customHeight="1" x14ac:dyDescent="0.25"/>
    <row r="5053" ht="23.25" customHeight="1" x14ac:dyDescent="0.25"/>
    <row r="5054" ht="23.25" customHeight="1" x14ac:dyDescent="0.25"/>
    <row r="5055" ht="23.25" customHeight="1" x14ac:dyDescent="0.25"/>
    <row r="5056" ht="23.25" customHeight="1" x14ac:dyDescent="0.25"/>
    <row r="5057" ht="23.25" customHeight="1" x14ac:dyDescent="0.25"/>
    <row r="5058" ht="23.25" customHeight="1" x14ac:dyDescent="0.25"/>
    <row r="5059" ht="23.25" customHeight="1" x14ac:dyDescent="0.25"/>
    <row r="5060" ht="23.25" customHeight="1" x14ac:dyDescent="0.25"/>
    <row r="5061" ht="23.25" customHeight="1" x14ac:dyDescent="0.25"/>
    <row r="5062" ht="23.25" customHeight="1" x14ac:dyDescent="0.25"/>
    <row r="5063" ht="23.25" customHeight="1" x14ac:dyDescent="0.25"/>
    <row r="5064" ht="23.25" customHeight="1" x14ac:dyDescent="0.25"/>
    <row r="5065" ht="23.25" customHeight="1" x14ac:dyDescent="0.25"/>
    <row r="5066" ht="23.25" customHeight="1" x14ac:dyDescent="0.25"/>
    <row r="5067" ht="23.25" customHeight="1" x14ac:dyDescent="0.25"/>
    <row r="5068" ht="23.25" customHeight="1" x14ac:dyDescent="0.25"/>
    <row r="5069" ht="23.25" customHeight="1" x14ac:dyDescent="0.25"/>
    <row r="5070" ht="23.25" customHeight="1" x14ac:dyDescent="0.25"/>
    <row r="5071" ht="23.25" customHeight="1" x14ac:dyDescent="0.25"/>
    <row r="5072" ht="23.25" customHeight="1" x14ac:dyDescent="0.25"/>
    <row r="5073" ht="23.25" customHeight="1" x14ac:dyDescent="0.25"/>
    <row r="5074" ht="23.25" customHeight="1" x14ac:dyDescent="0.25"/>
    <row r="5075" ht="23.25" customHeight="1" x14ac:dyDescent="0.25"/>
    <row r="5076" ht="23.25" customHeight="1" x14ac:dyDescent="0.25"/>
    <row r="5077" ht="23.25" customHeight="1" x14ac:dyDescent="0.25"/>
    <row r="5078" ht="23.25" customHeight="1" x14ac:dyDescent="0.25"/>
    <row r="5079" ht="23.25" customHeight="1" x14ac:dyDescent="0.25"/>
    <row r="5080" ht="23.25" customHeight="1" x14ac:dyDescent="0.25"/>
    <row r="5081" ht="23.25" customHeight="1" x14ac:dyDescent="0.25"/>
    <row r="5082" ht="23.25" customHeight="1" x14ac:dyDescent="0.25"/>
    <row r="5083" ht="23.25" customHeight="1" x14ac:dyDescent="0.25"/>
    <row r="5084" ht="23.25" customHeight="1" x14ac:dyDescent="0.25"/>
    <row r="5085" ht="23.25" customHeight="1" x14ac:dyDescent="0.25"/>
    <row r="5086" ht="23.25" customHeight="1" x14ac:dyDescent="0.25"/>
    <row r="5087" ht="23.25" customHeight="1" x14ac:dyDescent="0.25"/>
    <row r="5088" ht="23.25" customHeight="1" x14ac:dyDescent="0.25"/>
    <row r="5089" ht="23.25" customHeight="1" x14ac:dyDescent="0.25"/>
    <row r="5090" ht="23.25" customHeight="1" x14ac:dyDescent="0.25"/>
    <row r="5091" ht="23.25" customHeight="1" x14ac:dyDescent="0.25"/>
    <row r="5092" ht="23.25" customHeight="1" x14ac:dyDescent="0.25"/>
    <row r="5093" ht="23.25" customHeight="1" x14ac:dyDescent="0.25"/>
    <row r="5094" ht="23.25" customHeight="1" x14ac:dyDescent="0.25"/>
    <row r="5095" ht="23.25" customHeight="1" x14ac:dyDescent="0.25"/>
    <row r="5096" ht="23.25" customHeight="1" x14ac:dyDescent="0.25"/>
    <row r="5097" ht="23.25" customHeight="1" x14ac:dyDescent="0.25"/>
    <row r="5098" ht="23.25" customHeight="1" x14ac:dyDescent="0.25"/>
    <row r="5099" ht="23.25" customHeight="1" x14ac:dyDescent="0.25"/>
    <row r="5100" ht="23.25" customHeight="1" x14ac:dyDescent="0.25"/>
    <row r="5101" ht="23.25" customHeight="1" x14ac:dyDescent="0.25"/>
    <row r="5102" ht="23.25" customHeight="1" x14ac:dyDescent="0.25"/>
    <row r="5103" ht="23.25" customHeight="1" x14ac:dyDescent="0.25"/>
    <row r="5104" ht="23.25" customHeight="1" x14ac:dyDescent="0.25"/>
    <row r="5105" ht="23.25" customHeight="1" x14ac:dyDescent="0.25"/>
    <row r="5106" ht="23.25" customHeight="1" x14ac:dyDescent="0.25"/>
    <row r="5107" ht="23.25" customHeight="1" x14ac:dyDescent="0.25"/>
    <row r="5108" ht="23.25" customHeight="1" x14ac:dyDescent="0.25"/>
    <row r="5109" ht="23.25" customHeight="1" x14ac:dyDescent="0.25"/>
    <row r="5110" ht="23.25" customHeight="1" x14ac:dyDescent="0.25"/>
    <row r="5111" ht="23.25" customHeight="1" x14ac:dyDescent="0.25"/>
    <row r="5112" ht="23.25" customHeight="1" x14ac:dyDescent="0.25"/>
    <row r="5113" ht="23.25" customHeight="1" x14ac:dyDescent="0.25"/>
    <row r="5114" ht="23.25" customHeight="1" x14ac:dyDescent="0.25"/>
    <row r="5115" ht="23.25" customHeight="1" x14ac:dyDescent="0.25"/>
    <row r="5116" ht="23.25" customHeight="1" x14ac:dyDescent="0.25"/>
    <row r="5117" ht="23.25" customHeight="1" x14ac:dyDescent="0.25"/>
    <row r="5118" ht="23.25" customHeight="1" x14ac:dyDescent="0.25"/>
    <row r="5119" ht="23.25" customHeight="1" x14ac:dyDescent="0.25"/>
    <row r="5120" ht="23.25" customHeight="1" x14ac:dyDescent="0.25"/>
    <row r="5121" ht="23.25" customHeight="1" x14ac:dyDescent="0.25"/>
    <row r="5122" ht="23.25" customHeight="1" x14ac:dyDescent="0.25"/>
    <row r="5123" ht="23.25" customHeight="1" x14ac:dyDescent="0.25"/>
    <row r="5124" ht="23.25" customHeight="1" x14ac:dyDescent="0.25"/>
    <row r="5125" ht="23.25" customHeight="1" x14ac:dyDescent="0.25"/>
    <row r="5126" ht="23.25" customHeight="1" x14ac:dyDescent="0.25"/>
    <row r="5127" ht="23.25" customHeight="1" x14ac:dyDescent="0.25"/>
    <row r="5128" ht="23.25" customHeight="1" x14ac:dyDescent="0.25"/>
    <row r="5129" ht="23.25" customHeight="1" x14ac:dyDescent="0.25"/>
    <row r="5130" ht="23.25" customHeight="1" x14ac:dyDescent="0.25"/>
    <row r="5131" ht="23.25" customHeight="1" x14ac:dyDescent="0.25"/>
    <row r="5132" ht="23.25" customHeight="1" x14ac:dyDescent="0.25"/>
    <row r="5133" ht="23.25" customHeight="1" x14ac:dyDescent="0.25"/>
    <row r="5134" ht="23.25" customHeight="1" x14ac:dyDescent="0.25"/>
    <row r="5135" ht="23.25" customHeight="1" x14ac:dyDescent="0.25"/>
    <row r="5136" ht="23.25" customHeight="1" x14ac:dyDescent="0.25"/>
    <row r="5137" ht="23.25" customHeight="1" x14ac:dyDescent="0.25"/>
    <row r="5138" ht="23.25" customHeight="1" x14ac:dyDescent="0.25"/>
    <row r="5139" ht="23.25" customHeight="1" x14ac:dyDescent="0.25"/>
    <row r="5140" ht="23.25" customHeight="1" x14ac:dyDescent="0.25"/>
    <row r="5141" ht="23.25" customHeight="1" x14ac:dyDescent="0.25"/>
    <row r="5142" ht="23.25" customHeight="1" x14ac:dyDescent="0.25"/>
    <row r="5143" ht="23.25" customHeight="1" x14ac:dyDescent="0.25"/>
    <row r="5144" ht="23.25" customHeight="1" x14ac:dyDescent="0.25"/>
    <row r="5145" ht="23.25" customHeight="1" x14ac:dyDescent="0.25"/>
    <row r="5146" ht="23.25" customHeight="1" x14ac:dyDescent="0.25"/>
    <row r="5147" ht="23.25" customHeight="1" x14ac:dyDescent="0.25"/>
    <row r="5148" ht="23.25" customHeight="1" x14ac:dyDescent="0.25"/>
    <row r="5149" ht="23.25" customHeight="1" x14ac:dyDescent="0.25"/>
    <row r="5150" ht="23.25" customHeight="1" x14ac:dyDescent="0.25"/>
    <row r="5151" ht="23.25" customHeight="1" x14ac:dyDescent="0.25"/>
    <row r="5152" ht="23.25" customHeight="1" x14ac:dyDescent="0.25"/>
    <row r="5153" ht="23.25" customHeight="1" x14ac:dyDescent="0.25"/>
    <row r="5154" ht="23.25" customHeight="1" x14ac:dyDescent="0.25"/>
    <row r="5155" ht="23.25" customHeight="1" x14ac:dyDescent="0.25"/>
    <row r="5156" ht="23.25" customHeight="1" x14ac:dyDescent="0.25"/>
    <row r="5157" ht="23.25" customHeight="1" x14ac:dyDescent="0.25"/>
    <row r="5158" ht="23.25" customHeight="1" x14ac:dyDescent="0.25"/>
    <row r="5159" ht="23.25" customHeight="1" x14ac:dyDescent="0.25"/>
    <row r="5160" ht="23.25" customHeight="1" x14ac:dyDescent="0.25"/>
    <row r="5161" ht="23.25" customHeight="1" x14ac:dyDescent="0.25"/>
    <row r="5162" ht="23.25" customHeight="1" x14ac:dyDescent="0.25"/>
    <row r="5163" ht="23.25" customHeight="1" x14ac:dyDescent="0.25"/>
    <row r="5164" ht="23.25" customHeight="1" x14ac:dyDescent="0.25"/>
    <row r="5165" ht="23.25" customHeight="1" x14ac:dyDescent="0.25"/>
    <row r="5166" ht="23.25" customHeight="1" x14ac:dyDescent="0.25"/>
    <row r="5167" ht="23.25" customHeight="1" x14ac:dyDescent="0.25"/>
    <row r="5168" ht="23.25" customHeight="1" x14ac:dyDescent="0.25"/>
    <row r="5169" ht="23.25" customHeight="1" x14ac:dyDescent="0.25"/>
    <row r="5170" ht="23.25" customHeight="1" x14ac:dyDescent="0.25"/>
    <row r="5171" ht="23.25" customHeight="1" x14ac:dyDescent="0.25"/>
    <row r="5172" ht="23.25" customHeight="1" x14ac:dyDescent="0.25"/>
    <row r="5173" ht="23.25" customHeight="1" x14ac:dyDescent="0.25"/>
    <row r="5174" ht="23.25" customHeight="1" x14ac:dyDescent="0.25"/>
    <row r="5175" ht="23.25" customHeight="1" x14ac:dyDescent="0.25"/>
    <row r="5176" ht="23.25" customHeight="1" x14ac:dyDescent="0.25"/>
    <row r="5177" ht="23.25" customHeight="1" x14ac:dyDescent="0.25"/>
    <row r="5178" ht="23.25" customHeight="1" x14ac:dyDescent="0.25"/>
    <row r="5179" ht="23.25" customHeight="1" x14ac:dyDescent="0.25"/>
    <row r="5180" ht="23.25" customHeight="1" x14ac:dyDescent="0.25"/>
    <row r="5181" ht="23.25" customHeight="1" x14ac:dyDescent="0.25"/>
    <row r="5182" ht="23.25" customHeight="1" x14ac:dyDescent="0.25"/>
    <row r="5183" ht="23.25" customHeight="1" x14ac:dyDescent="0.25"/>
    <row r="5184" ht="23.25" customHeight="1" x14ac:dyDescent="0.25"/>
    <row r="5185" ht="23.25" customHeight="1" x14ac:dyDescent="0.25"/>
    <row r="5186" ht="23.25" customHeight="1" x14ac:dyDescent="0.25"/>
    <row r="5187" ht="23.25" customHeight="1" x14ac:dyDescent="0.25"/>
    <row r="5188" ht="23.25" customHeight="1" x14ac:dyDescent="0.25"/>
    <row r="5189" ht="23.25" customHeight="1" x14ac:dyDescent="0.25"/>
    <row r="5190" ht="23.25" customHeight="1" x14ac:dyDescent="0.25"/>
    <row r="5191" ht="23.25" customHeight="1" x14ac:dyDescent="0.25"/>
    <row r="5192" ht="23.25" customHeight="1" x14ac:dyDescent="0.25"/>
    <row r="5193" ht="23.25" customHeight="1" x14ac:dyDescent="0.25"/>
    <row r="5194" ht="23.25" customHeight="1" x14ac:dyDescent="0.25"/>
    <row r="5195" ht="23.25" customHeight="1" x14ac:dyDescent="0.25"/>
    <row r="5196" ht="23.25" customHeight="1" x14ac:dyDescent="0.25"/>
    <row r="5197" ht="23.25" customHeight="1" x14ac:dyDescent="0.25"/>
    <row r="5198" ht="23.25" customHeight="1" x14ac:dyDescent="0.25"/>
    <row r="5199" ht="23.25" customHeight="1" x14ac:dyDescent="0.25"/>
    <row r="5200" ht="23.25" customHeight="1" x14ac:dyDescent="0.25"/>
    <row r="5201" ht="23.25" customHeight="1" x14ac:dyDescent="0.25"/>
    <row r="5202" ht="23.25" customHeight="1" x14ac:dyDescent="0.25"/>
    <row r="5203" ht="23.25" customHeight="1" x14ac:dyDescent="0.25"/>
    <row r="5204" ht="23.25" customHeight="1" x14ac:dyDescent="0.25"/>
    <row r="5205" ht="23.25" customHeight="1" x14ac:dyDescent="0.25"/>
    <row r="5206" ht="23.25" customHeight="1" x14ac:dyDescent="0.25"/>
    <row r="5207" ht="23.25" customHeight="1" x14ac:dyDescent="0.25"/>
    <row r="5208" ht="23.25" customHeight="1" x14ac:dyDescent="0.25"/>
    <row r="5209" ht="23.25" customHeight="1" x14ac:dyDescent="0.25"/>
    <row r="5210" ht="23.25" customHeight="1" x14ac:dyDescent="0.25"/>
    <row r="5211" ht="23.25" customHeight="1" x14ac:dyDescent="0.25"/>
    <row r="5212" ht="23.25" customHeight="1" x14ac:dyDescent="0.25"/>
    <row r="5213" ht="23.25" customHeight="1" x14ac:dyDescent="0.25"/>
    <row r="5214" ht="23.25" customHeight="1" x14ac:dyDescent="0.25"/>
    <row r="5215" ht="23.25" customHeight="1" x14ac:dyDescent="0.25"/>
    <row r="5216" ht="23.25" customHeight="1" x14ac:dyDescent="0.25"/>
    <row r="5217" ht="23.25" customHeight="1" x14ac:dyDescent="0.25"/>
    <row r="5218" ht="23.25" customHeight="1" x14ac:dyDescent="0.25"/>
    <row r="5219" ht="23.25" customHeight="1" x14ac:dyDescent="0.25"/>
    <row r="5220" ht="23.25" customHeight="1" x14ac:dyDescent="0.25"/>
    <row r="5221" ht="23.25" customHeight="1" x14ac:dyDescent="0.25"/>
    <row r="5222" ht="23.25" customHeight="1" x14ac:dyDescent="0.25"/>
    <row r="5223" ht="23.25" customHeight="1" x14ac:dyDescent="0.25"/>
    <row r="5224" ht="23.25" customHeight="1" x14ac:dyDescent="0.25"/>
    <row r="5225" ht="23.25" customHeight="1" x14ac:dyDescent="0.25"/>
    <row r="5226" ht="23.25" customHeight="1" x14ac:dyDescent="0.25"/>
    <row r="5227" ht="23.25" customHeight="1" x14ac:dyDescent="0.25"/>
    <row r="5228" ht="23.25" customHeight="1" x14ac:dyDescent="0.25"/>
    <row r="5229" ht="23.25" customHeight="1" x14ac:dyDescent="0.25"/>
    <row r="5230" ht="23.25" customHeight="1" x14ac:dyDescent="0.25"/>
    <row r="5231" ht="23.25" customHeight="1" x14ac:dyDescent="0.25"/>
    <row r="5232" ht="23.25" customHeight="1" x14ac:dyDescent="0.25"/>
    <row r="5233" ht="23.25" customHeight="1" x14ac:dyDescent="0.25"/>
    <row r="5234" ht="23.25" customHeight="1" x14ac:dyDescent="0.25"/>
    <row r="5235" ht="23.25" customHeight="1" x14ac:dyDescent="0.25"/>
    <row r="5236" ht="23.25" customHeight="1" x14ac:dyDescent="0.25"/>
    <row r="5237" ht="23.25" customHeight="1" x14ac:dyDescent="0.25"/>
    <row r="5238" ht="23.25" customHeight="1" x14ac:dyDescent="0.25"/>
    <row r="5239" ht="23.25" customHeight="1" x14ac:dyDescent="0.25"/>
    <row r="5240" ht="23.25" customHeight="1" x14ac:dyDescent="0.25"/>
    <row r="5241" ht="23.25" customHeight="1" x14ac:dyDescent="0.25"/>
    <row r="5242" ht="23.25" customHeight="1" x14ac:dyDescent="0.25"/>
    <row r="5243" ht="23.25" customHeight="1" x14ac:dyDescent="0.25"/>
    <row r="5244" ht="23.25" customHeight="1" x14ac:dyDescent="0.25"/>
    <row r="5245" ht="23.25" customHeight="1" x14ac:dyDescent="0.25"/>
    <row r="5246" ht="23.25" customHeight="1" x14ac:dyDescent="0.25"/>
    <row r="5247" ht="23.25" customHeight="1" x14ac:dyDescent="0.25"/>
    <row r="5248" ht="23.25" customHeight="1" x14ac:dyDescent="0.25"/>
    <row r="5249" ht="23.25" customHeight="1" x14ac:dyDescent="0.25"/>
    <row r="5250" ht="23.25" customHeight="1" x14ac:dyDescent="0.25"/>
    <row r="5251" ht="23.25" customHeight="1" x14ac:dyDescent="0.25"/>
    <row r="5252" ht="23.25" customHeight="1" x14ac:dyDescent="0.25"/>
    <row r="5253" ht="23.25" customHeight="1" x14ac:dyDescent="0.25"/>
    <row r="5254" ht="23.25" customHeight="1" x14ac:dyDescent="0.25"/>
    <row r="5255" ht="23.25" customHeight="1" x14ac:dyDescent="0.25"/>
    <row r="5256" ht="23.25" customHeight="1" x14ac:dyDescent="0.25"/>
    <row r="5257" ht="23.25" customHeight="1" x14ac:dyDescent="0.25"/>
    <row r="5258" ht="23.25" customHeight="1" x14ac:dyDescent="0.25"/>
    <row r="5259" ht="23.25" customHeight="1" x14ac:dyDescent="0.25"/>
    <row r="5260" ht="23.25" customHeight="1" x14ac:dyDescent="0.25"/>
    <row r="5261" ht="23.25" customHeight="1" x14ac:dyDescent="0.25"/>
    <row r="5262" ht="23.25" customHeight="1" x14ac:dyDescent="0.25"/>
    <row r="5263" ht="23.25" customHeight="1" x14ac:dyDescent="0.25"/>
    <row r="5264" ht="23.25" customHeight="1" x14ac:dyDescent="0.25"/>
    <row r="5265" ht="23.25" customHeight="1" x14ac:dyDescent="0.25"/>
    <row r="5266" ht="23.25" customHeight="1" x14ac:dyDescent="0.25"/>
    <row r="5267" ht="23.25" customHeight="1" x14ac:dyDescent="0.25"/>
    <row r="5268" ht="23.25" customHeight="1" x14ac:dyDescent="0.25"/>
    <row r="5269" ht="23.25" customHeight="1" x14ac:dyDescent="0.25"/>
    <row r="5270" ht="23.25" customHeight="1" x14ac:dyDescent="0.25"/>
    <row r="5271" ht="23.25" customHeight="1" x14ac:dyDescent="0.25"/>
    <row r="5272" ht="23.25" customHeight="1" x14ac:dyDescent="0.25"/>
    <row r="5273" ht="23.25" customHeight="1" x14ac:dyDescent="0.25"/>
    <row r="5274" ht="23.25" customHeight="1" x14ac:dyDescent="0.25"/>
    <row r="5275" ht="23.25" customHeight="1" x14ac:dyDescent="0.25"/>
    <row r="5276" ht="23.25" customHeight="1" x14ac:dyDescent="0.25"/>
    <row r="5277" ht="23.25" customHeight="1" x14ac:dyDescent="0.25"/>
    <row r="5278" ht="23.25" customHeight="1" x14ac:dyDescent="0.25"/>
    <row r="5279" ht="23.25" customHeight="1" x14ac:dyDescent="0.25"/>
    <row r="5280" ht="23.25" customHeight="1" x14ac:dyDescent="0.25"/>
    <row r="5281" ht="23.25" customHeight="1" x14ac:dyDescent="0.25"/>
    <row r="5282" ht="23.25" customHeight="1" x14ac:dyDescent="0.25"/>
    <row r="5283" ht="23.25" customHeight="1" x14ac:dyDescent="0.25"/>
    <row r="5284" ht="23.25" customHeight="1" x14ac:dyDescent="0.25"/>
    <row r="5285" ht="23.25" customHeight="1" x14ac:dyDescent="0.25"/>
    <row r="5286" ht="23.25" customHeight="1" x14ac:dyDescent="0.25"/>
    <row r="5287" ht="23.25" customHeight="1" x14ac:dyDescent="0.25"/>
    <row r="5288" ht="23.25" customHeight="1" x14ac:dyDescent="0.25"/>
    <row r="5289" ht="23.25" customHeight="1" x14ac:dyDescent="0.25"/>
    <row r="5290" ht="23.25" customHeight="1" x14ac:dyDescent="0.25"/>
    <row r="5291" ht="23.25" customHeight="1" x14ac:dyDescent="0.25"/>
    <row r="5292" ht="23.25" customHeight="1" x14ac:dyDescent="0.25"/>
    <row r="5293" ht="23.25" customHeight="1" x14ac:dyDescent="0.25"/>
    <row r="5294" ht="23.25" customHeight="1" x14ac:dyDescent="0.25"/>
    <row r="5295" ht="23.25" customHeight="1" x14ac:dyDescent="0.25"/>
    <row r="5296" ht="23.25" customHeight="1" x14ac:dyDescent="0.25"/>
    <row r="5297" ht="23.25" customHeight="1" x14ac:dyDescent="0.25"/>
    <row r="5298" ht="23.25" customHeight="1" x14ac:dyDescent="0.25"/>
    <row r="5299" ht="23.25" customHeight="1" x14ac:dyDescent="0.25"/>
    <row r="5300" ht="23.25" customHeight="1" x14ac:dyDescent="0.25"/>
    <row r="5301" ht="23.25" customHeight="1" x14ac:dyDescent="0.25"/>
    <row r="5302" ht="23.25" customHeight="1" x14ac:dyDescent="0.25"/>
    <row r="5303" ht="23.25" customHeight="1" x14ac:dyDescent="0.25"/>
    <row r="5304" ht="23.25" customHeight="1" x14ac:dyDescent="0.25"/>
    <row r="5305" ht="23.25" customHeight="1" x14ac:dyDescent="0.25"/>
    <row r="5306" ht="23.25" customHeight="1" x14ac:dyDescent="0.25"/>
    <row r="5307" ht="23.25" customHeight="1" x14ac:dyDescent="0.25"/>
    <row r="5308" ht="23.25" customHeight="1" x14ac:dyDescent="0.25"/>
    <row r="5309" ht="23.25" customHeight="1" x14ac:dyDescent="0.25"/>
    <row r="5310" ht="23.25" customHeight="1" x14ac:dyDescent="0.25"/>
    <row r="5311" ht="23.25" customHeight="1" x14ac:dyDescent="0.25"/>
    <row r="5312" ht="23.25" customHeight="1" x14ac:dyDescent="0.25"/>
    <row r="5313" ht="23.25" customHeight="1" x14ac:dyDescent="0.25"/>
    <row r="5314" ht="23.25" customHeight="1" x14ac:dyDescent="0.25"/>
    <row r="5315" ht="23.25" customHeight="1" x14ac:dyDescent="0.25"/>
    <row r="5316" ht="23.25" customHeight="1" x14ac:dyDescent="0.25"/>
    <row r="5317" ht="23.25" customHeight="1" x14ac:dyDescent="0.25"/>
    <row r="5318" ht="23.25" customHeight="1" x14ac:dyDescent="0.25"/>
    <row r="5319" ht="23.25" customHeight="1" x14ac:dyDescent="0.25"/>
    <row r="5320" ht="23.25" customHeight="1" x14ac:dyDescent="0.25"/>
    <row r="5321" ht="23.25" customHeight="1" x14ac:dyDescent="0.25"/>
    <row r="5322" ht="23.25" customHeight="1" x14ac:dyDescent="0.25"/>
    <row r="5323" ht="23.25" customHeight="1" x14ac:dyDescent="0.25"/>
    <row r="5324" ht="23.25" customHeight="1" x14ac:dyDescent="0.25"/>
    <row r="5325" ht="23.25" customHeight="1" x14ac:dyDescent="0.25"/>
    <row r="5326" ht="23.25" customHeight="1" x14ac:dyDescent="0.25"/>
    <row r="5327" ht="23.25" customHeight="1" x14ac:dyDescent="0.25"/>
    <row r="5328" ht="23.25" customHeight="1" x14ac:dyDescent="0.25"/>
    <row r="5329" ht="23.25" customHeight="1" x14ac:dyDescent="0.25"/>
    <row r="5330" ht="23.25" customHeight="1" x14ac:dyDescent="0.25"/>
    <row r="5331" ht="23.25" customHeight="1" x14ac:dyDescent="0.25"/>
    <row r="5332" ht="23.25" customHeight="1" x14ac:dyDescent="0.25"/>
    <row r="5333" ht="23.25" customHeight="1" x14ac:dyDescent="0.25"/>
    <row r="5334" ht="23.25" customHeight="1" x14ac:dyDescent="0.25"/>
    <row r="5335" ht="23.25" customHeight="1" x14ac:dyDescent="0.25"/>
    <row r="5336" ht="23.25" customHeight="1" x14ac:dyDescent="0.25"/>
    <row r="5337" ht="23.25" customHeight="1" x14ac:dyDescent="0.25"/>
    <row r="5338" ht="23.25" customHeight="1" x14ac:dyDescent="0.25"/>
    <row r="5339" ht="23.25" customHeight="1" x14ac:dyDescent="0.25"/>
    <row r="5340" ht="23.25" customHeight="1" x14ac:dyDescent="0.25"/>
    <row r="5341" ht="23.25" customHeight="1" x14ac:dyDescent="0.25"/>
    <row r="5342" ht="23.25" customHeight="1" x14ac:dyDescent="0.25"/>
    <row r="5343" ht="23.25" customHeight="1" x14ac:dyDescent="0.25"/>
    <row r="5344" ht="23.25" customHeight="1" x14ac:dyDescent="0.25"/>
    <row r="5345" ht="23.25" customHeight="1" x14ac:dyDescent="0.25"/>
    <row r="5346" ht="23.25" customHeight="1" x14ac:dyDescent="0.25"/>
    <row r="5347" ht="23.25" customHeight="1" x14ac:dyDescent="0.25"/>
    <row r="5348" ht="23.25" customHeight="1" x14ac:dyDescent="0.25"/>
    <row r="5349" ht="23.25" customHeight="1" x14ac:dyDescent="0.25"/>
    <row r="5350" ht="23.25" customHeight="1" x14ac:dyDescent="0.25"/>
    <row r="5351" ht="23.25" customHeight="1" x14ac:dyDescent="0.25"/>
    <row r="5352" ht="23.25" customHeight="1" x14ac:dyDescent="0.25"/>
    <row r="5353" ht="23.25" customHeight="1" x14ac:dyDescent="0.25"/>
    <row r="5354" ht="23.25" customHeight="1" x14ac:dyDescent="0.25"/>
    <row r="5355" ht="23.25" customHeight="1" x14ac:dyDescent="0.25"/>
    <row r="5356" ht="23.25" customHeight="1" x14ac:dyDescent="0.25"/>
    <row r="5357" ht="23.25" customHeight="1" x14ac:dyDescent="0.25"/>
    <row r="5358" ht="23.25" customHeight="1" x14ac:dyDescent="0.25"/>
    <row r="5359" ht="23.25" customHeight="1" x14ac:dyDescent="0.25"/>
    <row r="5360" ht="23.25" customHeight="1" x14ac:dyDescent="0.25"/>
    <row r="5361" ht="23.25" customHeight="1" x14ac:dyDescent="0.25"/>
    <row r="5362" ht="23.25" customHeight="1" x14ac:dyDescent="0.25"/>
    <row r="5363" ht="23.25" customHeight="1" x14ac:dyDescent="0.25"/>
    <row r="5364" ht="23.25" customHeight="1" x14ac:dyDescent="0.25"/>
    <row r="5365" ht="23.25" customHeight="1" x14ac:dyDescent="0.25"/>
    <row r="5366" ht="23.25" customHeight="1" x14ac:dyDescent="0.25"/>
    <row r="5367" ht="23.25" customHeight="1" x14ac:dyDescent="0.25"/>
    <row r="5368" ht="23.25" customHeight="1" x14ac:dyDescent="0.25"/>
    <row r="5369" ht="23.25" customHeight="1" x14ac:dyDescent="0.25"/>
    <row r="5370" ht="23.25" customHeight="1" x14ac:dyDescent="0.25"/>
    <row r="5371" ht="23.25" customHeight="1" x14ac:dyDescent="0.25"/>
    <row r="5372" ht="23.25" customHeight="1" x14ac:dyDescent="0.25"/>
    <row r="5373" ht="23.25" customHeight="1" x14ac:dyDescent="0.25"/>
    <row r="5374" ht="23.25" customHeight="1" x14ac:dyDescent="0.25"/>
    <row r="5375" ht="23.25" customHeight="1" x14ac:dyDescent="0.25"/>
    <row r="5376" ht="23.25" customHeight="1" x14ac:dyDescent="0.25"/>
    <row r="5377" ht="23.25" customHeight="1" x14ac:dyDescent="0.25"/>
    <row r="5378" ht="23.25" customHeight="1" x14ac:dyDescent="0.25"/>
    <row r="5379" ht="23.25" customHeight="1" x14ac:dyDescent="0.25"/>
    <row r="5380" ht="23.25" customHeight="1" x14ac:dyDescent="0.25"/>
    <row r="5381" ht="23.25" customHeight="1" x14ac:dyDescent="0.25"/>
    <row r="5382" ht="23.25" customHeight="1" x14ac:dyDescent="0.25"/>
    <row r="5383" ht="23.25" customHeight="1" x14ac:dyDescent="0.25"/>
    <row r="5384" ht="23.25" customHeight="1" x14ac:dyDescent="0.25"/>
    <row r="5385" ht="23.25" customHeight="1" x14ac:dyDescent="0.25"/>
    <row r="5386" ht="23.25" customHeight="1" x14ac:dyDescent="0.25"/>
    <row r="5387" ht="23.25" customHeight="1" x14ac:dyDescent="0.25"/>
    <row r="5388" ht="23.25" customHeight="1" x14ac:dyDescent="0.25"/>
    <row r="5389" ht="23.25" customHeight="1" x14ac:dyDescent="0.25"/>
    <row r="5390" ht="23.25" customHeight="1" x14ac:dyDescent="0.25"/>
    <row r="5391" ht="23.25" customHeight="1" x14ac:dyDescent="0.25"/>
    <row r="5392" ht="23.25" customHeight="1" x14ac:dyDescent="0.25"/>
    <row r="5393" ht="23.25" customHeight="1" x14ac:dyDescent="0.25"/>
    <row r="5394" ht="23.25" customHeight="1" x14ac:dyDescent="0.25"/>
    <row r="5395" ht="23.25" customHeight="1" x14ac:dyDescent="0.25"/>
    <row r="5396" ht="23.25" customHeight="1" x14ac:dyDescent="0.25"/>
    <row r="5397" ht="23.25" customHeight="1" x14ac:dyDescent="0.25"/>
    <row r="5398" ht="23.25" customHeight="1" x14ac:dyDescent="0.25"/>
    <row r="5399" ht="23.25" customHeight="1" x14ac:dyDescent="0.25"/>
    <row r="5400" ht="23.25" customHeight="1" x14ac:dyDescent="0.25"/>
    <row r="5401" ht="23.25" customHeight="1" x14ac:dyDescent="0.25"/>
    <row r="5402" ht="23.25" customHeight="1" x14ac:dyDescent="0.25"/>
    <row r="5403" ht="23.25" customHeight="1" x14ac:dyDescent="0.25"/>
    <row r="5404" ht="23.25" customHeight="1" x14ac:dyDescent="0.25"/>
    <row r="5405" ht="23.25" customHeight="1" x14ac:dyDescent="0.25"/>
    <row r="5406" ht="23.25" customHeight="1" x14ac:dyDescent="0.25"/>
    <row r="5407" ht="23.25" customHeight="1" x14ac:dyDescent="0.25"/>
    <row r="5408" ht="23.25" customHeight="1" x14ac:dyDescent="0.25"/>
    <row r="5409" ht="23.25" customHeight="1" x14ac:dyDescent="0.25"/>
    <row r="5410" ht="23.25" customHeight="1" x14ac:dyDescent="0.25"/>
    <row r="5411" ht="23.25" customHeight="1" x14ac:dyDescent="0.25"/>
    <row r="5412" ht="23.25" customHeight="1" x14ac:dyDescent="0.25"/>
    <row r="5413" ht="23.25" customHeight="1" x14ac:dyDescent="0.25"/>
    <row r="5414" ht="23.25" customHeight="1" x14ac:dyDescent="0.25"/>
    <row r="5415" ht="23.25" customHeight="1" x14ac:dyDescent="0.25"/>
    <row r="5416" ht="23.25" customHeight="1" x14ac:dyDescent="0.25"/>
    <row r="5417" ht="23.25" customHeight="1" x14ac:dyDescent="0.25"/>
    <row r="5418" ht="23.25" customHeight="1" x14ac:dyDescent="0.25"/>
    <row r="5419" ht="23.25" customHeight="1" x14ac:dyDescent="0.25"/>
    <row r="5420" ht="23.25" customHeight="1" x14ac:dyDescent="0.25"/>
    <row r="5421" ht="23.25" customHeight="1" x14ac:dyDescent="0.25"/>
    <row r="5422" ht="23.25" customHeight="1" x14ac:dyDescent="0.25"/>
    <row r="5423" ht="23.25" customHeight="1" x14ac:dyDescent="0.25"/>
    <row r="5424" ht="23.25" customHeight="1" x14ac:dyDescent="0.25"/>
    <row r="5425" ht="23.25" customHeight="1" x14ac:dyDescent="0.25"/>
    <row r="5426" ht="23.25" customHeight="1" x14ac:dyDescent="0.25"/>
    <row r="5427" ht="23.25" customHeight="1" x14ac:dyDescent="0.25"/>
    <row r="5428" ht="23.25" customHeight="1" x14ac:dyDescent="0.25"/>
    <row r="5429" ht="23.25" customHeight="1" x14ac:dyDescent="0.25"/>
    <row r="5430" ht="23.25" customHeight="1" x14ac:dyDescent="0.25"/>
    <row r="5431" ht="23.25" customHeight="1" x14ac:dyDescent="0.25"/>
    <row r="5432" ht="23.25" customHeight="1" x14ac:dyDescent="0.25"/>
    <row r="5433" ht="23.25" customHeight="1" x14ac:dyDescent="0.25"/>
    <row r="5434" ht="23.25" customHeight="1" x14ac:dyDescent="0.25"/>
    <row r="5435" ht="23.25" customHeight="1" x14ac:dyDescent="0.25"/>
    <row r="5436" ht="23.25" customHeight="1" x14ac:dyDescent="0.25"/>
    <row r="5437" ht="23.25" customHeight="1" x14ac:dyDescent="0.25"/>
    <row r="5438" ht="23.25" customHeight="1" x14ac:dyDescent="0.25"/>
    <row r="5439" ht="23.25" customHeight="1" x14ac:dyDescent="0.25"/>
    <row r="5440" ht="23.25" customHeight="1" x14ac:dyDescent="0.25"/>
    <row r="5441" ht="23.25" customHeight="1" x14ac:dyDescent="0.25"/>
    <row r="5442" ht="23.25" customHeight="1" x14ac:dyDescent="0.25"/>
    <row r="5443" ht="23.25" customHeight="1" x14ac:dyDescent="0.25"/>
    <row r="5444" ht="23.25" customHeight="1" x14ac:dyDescent="0.25"/>
    <row r="5445" ht="23.25" customHeight="1" x14ac:dyDescent="0.25"/>
    <row r="5446" ht="23.25" customHeight="1" x14ac:dyDescent="0.25"/>
    <row r="5447" ht="23.25" customHeight="1" x14ac:dyDescent="0.25"/>
    <row r="5448" ht="23.25" customHeight="1" x14ac:dyDescent="0.25"/>
    <row r="5449" ht="23.25" customHeight="1" x14ac:dyDescent="0.25"/>
    <row r="5450" ht="23.25" customHeight="1" x14ac:dyDescent="0.25"/>
    <row r="5451" ht="23.25" customHeight="1" x14ac:dyDescent="0.25"/>
    <row r="5452" ht="23.25" customHeight="1" x14ac:dyDescent="0.25"/>
    <row r="5453" ht="23.25" customHeight="1" x14ac:dyDescent="0.25"/>
    <row r="5454" ht="23.25" customHeight="1" x14ac:dyDescent="0.25"/>
    <row r="5455" ht="23.25" customHeight="1" x14ac:dyDescent="0.25"/>
    <row r="5456" ht="23.25" customHeight="1" x14ac:dyDescent="0.25"/>
    <row r="5457" ht="23.25" customHeight="1" x14ac:dyDescent="0.25"/>
    <row r="5458" ht="23.25" customHeight="1" x14ac:dyDescent="0.25"/>
    <row r="5459" ht="23.25" customHeight="1" x14ac:dyDescent="0.25"/>
    <row r="5460" ht="23.25" customHeight="1" x14ac:dyDescent="0.25"/>
    <row r="5461" ht="23.25" customHeight="1" x14ac:dyDescent="0.25"/>
    <row r="5462" ht="23.25" customHeight="1" x14ac:dyDescent="0.25"/>
    <row r="5463" ht="23.25" customHeight="1" x14ac:dyDescent="0.25"/>
    <row r="5464" ht="23.25" customHeight="1" x14ac:dyDescent="0.25"/>
    <row r="5465" ht="23.25" customHeight="1" x14ac:dyDescent="0.25"/>
    <row r="5466" ht="23.25" customHeight="1" x14ac:dyDescent="0.25"/>
    <row r="5467" ht="23.25" customHeight="1" x14ac:dyDescent="0.25"/>
    <row r="5468" ht="23.25" customHeight="1" x14ac:dyDescent="0.25"/>
    <row r="5469" ht="23.25" customHeight="1" x14ac:dyDescent="0.25"/>
    <row r="5470" ht="23.25" customHeight="1" x14ac:dyDescent="0.25"/>
    <row r="5471" ht="23.25" customHeight="1" x14ac:dyDescent="0.25"/>
    <row r="5472" ht="23.25" customHeight="1" x14ac:dyDescent="0.25"/>
    <row r="5473" ht="23.25" customHeight="1" x14ac:dyDescent="0.25"/>
    <row r="5474" ht="23.25" customHeight="1" x14ac:dyDescent="0.25"/>
    <row r="5475" ht="23.25" customHeight="1" x14ac:dyDescent="0.25"/>
    <row r="5476" ht="23.25" customHeight="1" x14ac:dyDescent="0.25"/>
    <row r="5477" ht="23.25" customHeight="1" x14ac:dyDescent="0.25"/>
    <row r="5478" ht="23.25" customHeight="1" x14ac:dyDescent="0.25"/>
    <row r="5479" ht="23.25" customHeight="1" x14ac:dyDescent="0.25"/>
    <row r="5480" ht="23.25" customHeight="1" x14ac:dyDescent="0.25"/>
    <row r="5481" ht="23.25" customHeight="1" x14ac:dyDescent="0.25"/>
    <row r="5482" ht="23.25" customHeight="1" x14ac:dyDescent="0.25"/>
    <row r="5483" ht="23.25" customHeight="1" x14ac:dyDescent="0.25"/>
    <row r="5484" ht="23.25" customHeight="1" x14ac:dyDescent="0.25"/>
    <row r="5485" ht="23.25" customHeight="1" x14ac:dyDescent="0.25"/>
    <row r="5486" ht="23.25" customHeight="1" x14ac:dyDescent="0.25"/>
    <row r="5487" ht="23.25" customHeight="1" x14ac:dyDescent="0.25"/>
    <row r="5488" ht="23.25" customHeight="1" x14ac:dyDescent="0.25"/>
    <row r="5489" ht="23.25" customHeight="1" x14ac:dyDescent="0.25"/>
    <row r="5490" ht="23.25" customHeight="1" x14ac:dyDescent="0.25"/>
    <row r="5491" ht="23.25" customHeight="1" x14ac:dyDescent="0.25"/>
    <row r="5492" ht="23.25" customHeight="1" x14ac:dyDescent="0.25"/>
    <row r="5493" ht="23.25" customHeight="1" x14ac:dyDescent="0.25"/>
    <row r="5494" ht="23.25" customHeight="1" x14ac:dyDescent="0.25"/>
    <row r="5495" ht="23.25" customHeight="1" x14ac:dyDescent="0.25"/>
    <row r="5496" ht="23.25" customHeight="1" x14ac:dyDescent="0.25"/>
    <row r="5497" ht="23.25" customHeight="1" x14ac:dyDescent="0.25"/>
    <row r="5498" ht="23.25" customHeight="1" x14ac:dyDescent="0.25"/>
    <row r="5499" ht="23.25" customHeight="1" x14ac:dyDescent="0.25"/>
    <row r="5500" ht="23.25" customHeight="1" x14ac:dyDescent="0.25"/>
    <row r="5501" ht="23.25" customHeight="1" x14ac:dyDescent="0.25"/>
    <row r="5502" ht="23.25" customHeight="1" x14ac:dyDescent="0.25"/>
    <row r="5503" ht="23.25" customHeight="1" x14ac:dyDescent="0.25"/>
    <row r="5504" ht="23.25" customHeight="1" x14ac:dyDescent="0.25"/>
    <row r="5505" ht="23.25" customHeight="1" x14ac:dyDescent="0.25"/>
    <row r="5506" ht="23.25" customHeight="1" x14ac:dyDescent="0.25"/>
    <row r="5507" ht="23.25" customHeight="1" x14ac:dyDescent="0.25"/>
    <row r="5508" ht="23.25" customHeight="1" x14ac:dyDescent="0.25"/>
    <row r="5509" ht="23.25" customHeight="1" x14ac:dyDescent="0.25"/>
    <row r="5510" ht="23.25" customHeight="1" x14ac:dyDescent="0.25"/>
    <row r="5511" ht="23.25" customHeight="1" x14ac:dyDescent="0.25"/>
    <row r="5512" ht="23.25" customHeight="1" x14ac:dyDescent="0.25"/>
    <row r="5513" ht="23.25" customHeight="1" x14ac:dyDescent="0.25"/>
    <row r="5514" ht="23.25" customHeight="1" x14ac:dyDescent="0.25"/>
    <row r="5515" ht="23.25" customHeight="1" x14ac:dyDescent="0.25"/>
    <row r="5516" ht="23.25" customHeight="1" x14ac:dyDescent="0.25"/>
    <row r="5517" ht="23.25" customHeight="1" x14ac:dyDescent="0.25"/>
    <row r="5518" ht="23.25" customHeight="1" x14ac:dyDescent="0.25"/>
    <row r="5519" ht="23.25" customHeight="1" x14ac:dyDescent="0.25"/>
    <row r="5520" ht="23.25" customHeight="1" x14ac:dyDescent="0.25"/>
    <row r="5521" ht="23.25" customHeight="1" x14ac:dyDescent="0.25"/>
    <row r="5522" ht="23.25" customHeight="1" x14ac:dyDescent="0.25"/>
    <row r="5523" ht="23.25" customHeight="1" x14ac:dyDescent="0.25"/>
    <row r="5524" ht="23.25" customHeight="1" x14ac:dyDescent="0.25"/>
    <row r="5525" ht="23.25" customHeight="1" x14ac:dyDescent="0.25"/>
    <row r="5526" ht="23.25" customHeight="1" x14ac:dyDescent="0.25"/>
    <row r="5527" ht="23.25" customHeight="1" x14ac:dyDescent="0.25"/>
    <row r="5528" ht="23.25" customHeight="1" x14ac:dyDescent="0.25"/>
    <row r="5529" ht="23.25" customHeight="1" x14ac:dyDescent="0.25"/>
    <row r="5530" ht="23.25" customHeight="1" x14ac:dyDescent="0.25"/>
    <row r="5531" ht="23.25" customHeight="1" x14ac:dyDescent="0.25"/>
    <row r="5532" ht="23.25" customHeight="1" x14ac:dyDescent="0.25"/>
    <row r="5533" ht="23.25" customHeight="1" x14ac:dyDescent="0.25"/>
    <row r="5534" ht="23.25" customHeight="1" x14ac:dyDescent="0.25"/>
    <row r="5535" ht="23.25" customHeight="1" x14ac:dyDescent="0.25"/>
    <row r="5536" ht="23.25" customHeight="1" x14ac:dyDescent="0.25"/>
    <row r="5537" ht="23.25" customHeight="1" x14ac:dyDescent="0.25"/>
    <row r="5538" ht="23.25" customHeight="1" x14ac:dyDescent="0.25"/>
    <row r="5539" ht="23.25" customHeight="1" x14ac:dyDescent="0.25"/>
    <row r="5540" ht="23.25" customHeight="1" x14ac:dyDescent="0.25"/>
    <row r="5541" ht="23.25" customHeight="1" x14ac:dyDescent="0.25"/>
    <row r="5542" ht="23.25" customHeight="1" x14ac:dyDescent="0.25"/>
    <row r="5543" ht="23.25" customHeight="1" x14ac:dyDescent="0.25"/>
    <row r="5544" ht="23.25" customHeight="1" x14ac:dyDescent="0.25"/>
    <row r="5545" ht="23.25" customHeight="1" x14ac:dyDescent="0.25"/>
    <row r="5546" ht="23.25" customHeight="1" x14ac:dyDescent="0.25"/>
    <row r="5547" ht="23.25" customHeight="1" x14ac:dyDescent="0.25"/>
    <row r="5548" ht="23.25" customHeight="1" x14ac:dyDescent="0.25"/>
    <row r="5549" ht="23.25" customHeight="1" x14ac:dyDescent="0.25"/>
    <row r="5550" ht="23.25" customHeight="1" x14ac:dyDescent="0.25"/>
    <row r="5551" ht="23.25" customHeight="1" x14ac:dyDescent="0.25"/>
    <row r="5552" ht="23.25" customHeight="1" x14ac:dyDescent="0.25"/>
    <row r="5553" ht="23.25" customHeight="1" x14ac:dyDescent="0.25"/>
    <row r="5554" ht="23.25" customHeight="1" x14ac:dyDescent="0.25"/>
    <row r="5555" ht="23.25" customHeight="1" x14ac:dyDescent="0.25"/>
    <row r="5556" ht="23.25" customHeight="1" x14ac:dyDescent="0.25"/>
    <row r="5557" ht="23.25" customHeight="1" x14ac:dyDescent="0.25"/>
    <row r="5558" ht="23.25" customHeight="1" x14ac:dyDescent="0.25"/>
    <row r="5559" ht="23.25" customHeight="1" x14ac:dyDescent="0.25"/>
    <row r="5560" ht="23.25" customHeight="1" x14ac:dyDescent="0.25"/>
    <row r="5561" ht="23.25" customHeight="1" x14ac:dyDescent="0.25"/>
    <row r="5562" ht="23.25" customHeight="1" x14ac:dyDescent="0.25"/>
    <row r="5563" ht="23.25" customHeight="1" x14ac:dyDescent="0.25"/>
    <row r="5564" ht="23.25" customHeight="1" x14ac:dyDescent="0.25"/>
    <row r="5565" ht="23.25" customHeight="1" x14ac:dyDescent="0.25"/>
    <row r="5566" ht="23.25" customHeight="1" x14ac:dyDescent="0.25"/>
    <row r="5567" ht="23.25" customHeight="1" x14ac:dyDescent="0.25"/>
    <row r="5568" ht="23.25" customHeight="1" x14ac:dyDescent="0.25"/>
    <row r="5569" ht="23.25" customHeight="1" x14ac:dyDescent="0.25"/>
    <row r="5570" ht="23.25" customHeight="1" x14ac:dyDescent="0.25"/>
    <row r="5571" ht="23.25" customHeight="1" x14ac:dyDescent="0.25"/>
    <row r="5572" ht="23.25" customHeight="1" x14ac:dyDescent="0.25"/>
    <row r="5573" ht="23.25" customHeight="1" x14ac:dyDescent="0.25"/>
    <row r="5574" ht="23.25" customHeight="1" x14ac:dyDescent="0.25"/>
    <row r="5575" ht="23.25" customHeight="1" x14ac:dyDescent="0.25"/>
    <row r="5576" ht="23.25" customHeight="1" x14ac:dyDescent="0.25"/>
    <row r="5577" ht="23.25" customHeight="1" x14ac:dyDescent="0.25"/>
    <row r="5578" ht="23.25" customHeight="1" x14ac:dyDescent="0.25"/>
    <row r="5579" ht="23.25" customHeight="1" x14ac:dyDescent="0.25"/>
    <row r="5580" ht="23.25" customHeight="1" x14ac:dyDescent="0.25"/>
    <row r="5581" ht="23.25" customHeight="1" x14ac:dyDescent="0.25"/>
    <row r="5582" ht="23.25" customHeight="1" x14ac:dyDescent="0.25"/>
    <row r="5583" ht="23.25" customHeight="1" x14ac:dyDescent="0.25"/>
    <row r="5584" ht="23.25" customHeight="1" x14ac:dyDescent="0.25"/>
    <row r="5585" ht="23.25" customHeight="1" x14ac:dyDescent="0.25"/>
    <row r="5586" ht="23.25" customHeight="1" x14ac:dyDescent="0.25"/>
    <row r="5587" ht="23.25" customHeight="1" x14ac:dyDescent="0.25"/>
    <row r="5588" ht="23.25" customHeight="1" x14ac:dyDescent="0.25"/>
    <row r="5589" ht="23.25" customHeight="1" x14ac:dyDescent="0.25"/>
    <row r="5590" ht="23.25" customHeight="1" x14ac:dyDescent="0.25"/>
    <row r="5591" ht="23.25" customHeight="1" x14ac:dyDescent="0.25"/>
    <row r="5592" ht="23.25" customHeight="1" x14ac:dyDescent="0.25"/>
    <row r="5593" ht="23.25" customHeight="1" x14ac:dyDescent="0.25"/>
    <row r="5594" ht="23.25" customHeight="1" x14ac:dyDescent="0.25"/>
    <row r="5595" ht="23.25" customHeight="1" x14ac:dyDescent="0.25"/>
    <row r="5596" ht="23.25" customHeight="1" x14ac:dyDescent="0.25"/>
    <row r="5597" ht="23.25" customHeight="1" x14ac:dyDescent="0.25"/>
    <row r="5598" ht="23.25" customHeight="1" x14ac:dyDescent="0.25"/>
    <row r="5599" ht="23.25" customHeight="1" x14ac:dyDescent="0.25"/>
    <row r="5600" ht="23.25" customHeight="1" x14ac:dyDescent="0.25"/>
    <row r="5601" ht="23.25" customHeight="1" x14ac:dyDescent="0.25"/>
    <row r="5602" ht="23.25" customHeight="1" x14ac:dyDescent="0.25"/>
    <row r="5603" ht="23.25" customHeight="1" x14ac:dyDescent="0.25"/>
    <row r="5604" ht="23.25" customHeight="1" x14ac:dyDescent="0.25"/>
    <row r="5605" ht="23.25" customHeight="1" x14ac:dyDescent="0.25"/>
    <row r="5606" ht="23.25" customHeight="1" x14ac:dyDescent="0.25"/>
    <row r="5607" ht="23.25" customHeight="1" x14ac:dyDescent="0.25"/>
    <row r="5608" ht="23.25" customHeight="1" x14ac:dyDescent="0.25"/>
    <row r="5609" ht="23.25" customHeight="1" x14ac:dyDescent="0.25"/>
    <row r="5610" ht="23.25" customHeight="1" x14ac:dyDescent="0.25"/>
    <row r="5611" ht="23.25" customHeight="1" x14ac:dyDescent="0.25"/>
    <row r="5612" ht="23.25" customHeight="1" x14ac:dyDescent="0.25"/>
    <row r="5613" ht="23.25" customHeight="1" x14ac:dyDescent="0.25"/>
    <row r="5614" ht="23.25" customHeight="1" x14ac:dyDescent="0.25"/>
    <row r="5615" ht="23.25" customHeight="1" x14ac:dyDescent="0.25"/>
    <row r="5616" ht="23.25" customHeight="1" x14ac:dyDescent="0.25"/>
    <row r="5617" ht="23.25" customHeight="1" x14ac:dyDescent="0.25"/>
    <row r="5618" ht="23.25" customHeight="1" x14ac:dyDescent="0.25"/>
    <row r="5619" ht="23.25" customHeight="1" x14ac:dyDescent="0.25"/>
    <row r="5620" ht="23.25" customHeight="1" x14ac:dyDescent="0.25"/>
    <row r="5621" ht="23.25" customHeight="1" x14ac:dyDescent="0.25"/>
    <row r="5622" ht="23.25" customHeight="1" x14ac:dyDescent="0.25"/>
    <row r="5623" ht="23.25" customHeight="1" x14ac:dyDescent="0.25"/>
    <row r="5624" ht="23.25" customHeight="1" x14ac:dyDescent="0.25"/>
    <row r="5625" ht="23.25" customHeight="1" x14ac:dyDescent="0.25"/>
    <row r="5626" ht="23.25" customHeight="1" x14ac:dyDescent="0.25"/>
    <row r="5627" ht="23.25" customHeight="1" x14ac:dyDescent="0.25"/>
    <row r="5628" ht="23.25" customHeight="1" x14ac:dyDescent="0.25"/>
    <row r="5629" ht="23.25" customHeight="1" x14ac:dyDescent="0.25"/>
    <row r="5630" ht="23.25" customHeight="1" x14ac:dyDescent="0.25"/>
    <row r="5631" ht="23.25" customHeight="1" x14ac:dyDescent="0.25"/>
    <row r="5632" ht="23.25" customHeight="1" x14ac:dyDescent="0.25"/>
    <row r="5633" ht="23.25" customHeight="1" x14ac:dyDescent="0.25"/>
    <row r="5634" ht="23.25" customHeight="1" x14ac:dyDescent="0.25"/>
    <row r="5635" ht="23.25" customHeight="1" x14ac:dyDescent="0.25"/>
    <row r="5636" ht="23.25" customHeight="1" x14ac:dyDescent="0.25"/>
    <row r="5637" ht="23.25" customHeight="1" x14ac:dyDescent="0.25"/>
    <row r="5638" ht="23.25" customHeight="1" x14ac:dyDescent="0.25"/>
    <row r="5639" ht="23.25" customHeight="1" x14ac:dyDescent="0.25"/>
    <row r="5640" ht="23.25" customHeight="1" x14ac:dyDescent="0.25"/>
    <row r="5641" ht="23.25" customHeight="1" x14ac:dyDescent="0.25"/>
    <row r="5642" ht="23.25" customHeight="1" x14ac:dyDescent="0.25"/>
    <row r="5643" ht="23.25" customHeight="1" x14ac:dyDescent="0.25"/>
    <row r="5644" ht="23.25" customHeight="1" x14ac:dyDescent="0.25"/>
    <row r="5645" ht="23.25" customHeight="1" x14ac:dyDescent="0.25"/>
    <row r="5646" ht="23.25" customHeight="1" x14ac:dyDescent="0.25"/>
    <row r="5647" ht="23.25" customHeight="1" x14ac:dyDescent="0.25"/>
    <row r="5648" ht="23.25" customHeight="1" x14ac:dyDescent="0.25"/>
    <row r="5649" ht="23.25" customHeight="1" x14ac:dyDescent="0.25"/>
    <row r="5650" ht="23.25" customHeight="1" x14ac:dyDescent="0.25"/>
    <row r="5651" ht="23.25" customHeight="1" x14ac:dyDescent="0.25"/>
    <row r="5652" ht="23.25" customHeight="1" x14ac:dyDescent="0.25"/>
    <row r="5653" ht="23.25" customHeight="1" x14ac:dyDescent="0.25"/>
    <row r="5654" ht="23.25" customHeight="1" x14ac:dyDescent="0.25"/>
    <row r="5655" ht="23.25" customHeight="1" x14ac:dyDescent="0.25"/>
    <row r="5656" ht="23.25" customHeight="1" x14ac:dyDescent="0.25"/>
    <row r="5657" ht="23.25" customHeight="1" x14ac:dyDescent="0.25"/>
    <row r="5658" ht="23.25" customHeight="1" x14ac:dyDescent="0.25"/>
    <row r="5659" ht="23.25" customHeight="1" x14ac:dyDescent="0.25"/>
    <row r="5660" ht="23.25" customHeight="1" x14ac:dyDescent="0.25"/>
    <row r="5661" ht="23.25" customHeight="1" x14ac:dyDescent="0.25"/>
    <row r="5662" ht="23.25" customHeight="1" x14ac:dyDescent="0.25"/>
    <row r="5663" ht="23.25" customHeight="1" x14ac:dyDescent="0.25"/>
    <row r="5664" ht="23.25" customHeight="1" x14ac:dyDescent="0.25"/>
    <row r="5665" ht="23.25" customHeight="1" x14ac:dyDescent="0.25"/>
    <row r="5666" ht="23.25" customHeight="1" x14ac:dyDescent="0.25"/>
    <row r="5667" ht="23.25" customHeight="1" x14ac:dyDescent="0.25"/>
    <row r="5668" ht="23.25" customHeight="1" x14ac:dyDescent="0.25"/>
    <row r="5669" ht="23.25" customHeight="1" x14ac:dyDescent="0.25"/>
    <row r="5670" ht="23.25" customHeight="1" x14ac:dyDescent="0.25"/>
    <row r="5671" ht="23.25" customHeight="1" x14ac:dyDescent="0.25"/>
    <row r="5672" ht="23.25" customHeight="1" x14ac:dyDescent="0.25"/>
    <row r="5673" ht="23.25" customHeight="1" x14ac:dyDescent="0.25"/>
    <row r="5674" ht="23.25" customHeight="1" x14ac:dyDescent="0.25"/>
    <row r="5675" ht="23.25" customHeight="1" x14ac:dyDescent="0.25"/>
    <row r="5676" ht="23.25" customHeight="1" x14ac:dyDescent="0.25"/>
    <row r="5677" ht="23.25" customHeight="1" x14ac:dyDescent="0.25"/>
    <row r="5678" ht="23.25" customHeight="1" x14ac:dyDescent="0.25"/>
    <row r="5679" ht="23.25" customHeight="1" x14ac:dyDescent="0.25"/>
    <row r="5680" ht="23.25" customHeight="1" x14ac:dyDescent="0.25"/>
    <row r="5681" ht="23.25" customHeight="1" x14ac:dyDescent="0.25"/>
    <row r="5682" ht="23.25" customHeight="1" x14ac:dyDescent="0.25"/>
    <row r="5683" ht="23.25" customHeight="1" x14ac:dyDescent="0.25"/>
    <row r="5684" ht="23.25" customHeight="1" x14ac:dyDescent="0.25"/>
    <row r="5685" ht="23.25" customHeight="1" x14ac:dyDescent="0.25"/>
    <row r="5686" ht="23.25" customHeight="1" x14ac:dyDescent="0.25"/>
    <row r="5687" ht="23.25" customHeight="1" x14ac:dyDescent="0.25"/>
    <row r="5688" ht="23.25" customHeight="1" x14ac:dyDescent="0.25"/>
    <row r="5689" ht="23.25" customHeight="1" x14ac:dyDescent="0.25"/>
    <row r="5690" ht="23.25" customHeight="1" x14ac:dyDescent="0.25"/>
    <row r="5691" ht="23.25" customHeight="1" x14ac:dyDescent="0.25"/>
    <row r="5692" ht="23.25" customHeight="1" x14ac:dyDescent="0.25"/>
    <row r="5693" ht="23.25" customHeight="1" x14ac:dyDescent="0.25"/>
    <row r="5694" ht="23.25" customHeight="1" x14ac:dyDescent="0.25"/>
    <row r="5695" ht="23.25" customHeight="1" x14ac:dyDescent="0.25"/>
    <row r="5696" ht="23.25" customHeight="1" x14ac:dyDescent="0.25"/>
    <row r="5697" ht="23.25" customHeight="1" x14ac:dyDescent="0.25"/>
    <row r="5698" ht="23.25" customHeight="1" x14ac:dyDescent="0.25"/>
    <row r="5699" ht="23.25" customHeight="1" x14ac:dyDescent="0.25"/>
    <row r="5700" ht="23.25" customHeight="1" x14ac:dyDescent="0.25"/>
    <row r="5701" ht="23.25" customHeight="1" x14ac:dyDescent="0.25"/>
    <row r="5702" ht="23.25" customHeight="1" x14ac:dyDescent="0.25"/>
    <row r="5703" ht="23.25" customHeight="1" x14ac:dyDescent="0.25"/>
    <row r="5704" ht="23.25" customHeight="1" x14ac:dyDescent="0.25"/>
    <row r="5705" ht="23.25" customHeight="1" x14ac:dyDescent="0.25"/>
    <row r="5706" ht="23.25" customHeight="1" x14ac:dyDescent="0.25"/>
    <row r="5707" ht="23.25" customHeight="1" x14ac:dyDescent="0.25"/>
    <row r="5708" ht="23.25" customHeight="1" x14ac:dyDescent="0.25"/>
    <row r="5709" ht="23.25" customHeight="1" x14ac:dyDescent="0.25"/>
    <row r="5710" ht="23.25" customHeight="1" x14ac:dyDescent="0.25"/>
    <row r="5711" ht="23.25" customHeight="1" x14ac:dyDescent="0.25"/>
    <row r="5712" ht="23.25" customHeight="1" x14ac:dyDescent="0.25"/>
    <row r="5713" ht="23.25" customHeight="1" x14ac:dyDescent="0.25"/>
    <row r="5714" ht="23.25" customHeight="1" x14ac:dyDescent="0.25"/>
    <row r="5715" ht="23.25" customHeight="1" x14ac:dyDescent="0.25"/>
    <row r="5716" ht="23.25" customHeight="1" x14ac:dyDescent="0.25"/>
    <row r="5717" ht="23.25" customHeight="1" x14ac:dyDescent="0.25"/>
    <row r="5718" ht="23.25" customHeight="1" x14ac:dyDescent="0.25"/>
    <row r="5719" ht="23.25" customHeight="1" x14ac:dyDescent="0.25"/>
    <row r="5720" ht="23.25" customHeight="1" x14ac:dyDescent="0.25"/>
    <row r="5721" ht="23.25" customHeight="1" x14ac:dyDescent="0.25"/>
    <row r="5722" ht="23.25" customHeight="1" x14ac:dyDescent="0.25"/>
    <row r="5723" ht="23.25" customHeight="1" x14ac:dyDescent="0.25"/>
    <row r="5724" ht="23.25" customHeight="1" x14ac:dyDescent="0.25"/>
    <row r="5725" ht="23.25" customHeight="1" x14ac:dyDescent="0.25"/>
    <row r="5726" ht="23.25" customHeight="1" x14ac:dyDescent="0.25"/>
    <row r="5727" ht="23.25" customHeight="1" x14ac:dyDescent="0.25"/>
    <row r="5728" ht="23.25" customHeight="1" x14ac:dyDescent="0.25"/>
    <row r="5729" ht="23.25" customHeight="1" x14ac:dyDescent="0.25"/>
    <row r="5730" ht="23.25" customHeight="1" x14ac:dyDescent="0.25"/>
    <row r="5731" ht="23.25" customHeight="1" x14ac:dyDescent="0.25"/>
    <row r="5732" ht="23.25" customHeight="1" x14ac:dyDescent="0.25"/>
    <row r="5733" ht="23.25" customHeight="1" x14ac:dyDescent="0.25"/>
    <row r="5734" ht="23.25" customHeight="1" x14ac:dyDescent="0.25"/>
    <row r="5735" ht="23.25" customHeight="1" x14ac:dyDescent="0.25"/>
    <row r="5736" ht="23.25" customHeight="1" x14ac:dyDescent="0.25"/>
    <row r="5737" ht="23.25" customHeight="1" x14ac:dyDescent="0.25"/>
    <row r="5738" ht="23.25" customHeight="1" x14ac:dyDescent="0.25"/>
    <row r="5739" ht="23.25" customHeight="1" x14ac:dyDescent="0.25"/>
    <row r="5740" ht="23.25" customHeight="1" x14ac:dyDescent="0.25"/>
    <row r="5741" ht="23.25" customHeight="1" x14ac:dyDescent="0.25"/>
    <row r="5742" ht="23.25" customHeight="1" x14ac:dyDescent="0.25"/>
    <row r="5743" ht="23.25" customHeight="1" x14ac:dyDescent="0.25"/>
    <row r="5744" ht="23.25" customHeight="1" x14ac:dyDescent="0.25"/>
    <row r="5745" ht="23.25" customHeight="1" x14ac:dyDescent="0.25"/>
    <row r="5746" ht="23.25" customHeight="1" x14ac:dyDescent="0.25"/>
    <row r="5747" ht="23.25" customHeight="1" x14ac:dyDescent="0.25"/>
    <row r="5748" ht="23.25" customHeight="1" x14ac:dyDescent="0.25"/>
    <row r="5749" ht="23.25" customHeight="1" x14ac:dyDescent="0.25"/>
    <row r="5750" ht="23.25" customHeight="1" x14ac:dyDescent="0.25"/>
    <row r="5751" ht="23.25" customHeight="1" x14ac:dyDescent="0.25"/>
    <row r="5752" ht="23.25" customHeight="1" x14ac:dyDescent="0.25"/>
    <row r="5753" ht="23.25" customHeight="1" x14ac:dyDescent="0.25"/>
    <row r="5754" ht="23.25" customHeight="1" x14ac:dyDescent="0.25"/>
    <row r="5755" ht="23.25" customHeight="1" x14ac:dyDescent="0.25"/>
    <row r="5756" ht="23.25" customHeight="1" x14ac:dyDescent="0.25"/>
    <row r="5757" ht="23.25" customHeight="1" x14ac:dyDescent="0.25"/>
    <row r="5758" ht="23.25" customHeight="1" x14ac:dyDescent="0.25"/>
    <row r="5759" ht="23.25" customHeight="1" x14ac:dyDescent="0.25"/>
    <row r="5760" ht="23.25" customHeight="1" x14ac:dyDescent="0.25"/>
    <row r="5761" ht="23.25" customHeight="1" x14ac:dyDescent="0.25"/>
    <row r="5762" ht="23.25" customHeight="1" x14ac:dyDescent="0.25"/>
    <row r="5763" ht="23.25" customHeight="1" x14ac:dyDescent="0.25"/>
    <row r="5764" ht="23.25" customHeight="1" x14ac:dyDescent="0.25"/>
    <row r="5765" ht="23.25" customHeight="1" x14ac:dyDescent="0.25"/>
    <row r="5766" ht="23.25" customHeight="1" x14ac:dyDescent="0.25"/>
    <row r="5767" ht="23.25" customHeight="1" x14ac:dyDescent="0.25"/>
    <row r="5768" ht="23.25" customHeight="1" x14ac:dyDescent="0.25"/>
    <row r="5769" ht="23.25" customHeight="1" x14ac:dyDescent="0.25"/>
    <row r="5770" ht="23.25" customHeight="1" x14ac:dyDescent="0.25"/>
    <row r="5771" ht="23.25" customHeight="1" x14ac:dyDescent="0.25"/>
    <row r="5772" ht="23.25" customHeight="1" x14ac:dyDescent="0.25"/>
    <row r="5773" ht="23.25" customHeight="1" x14ac:dyDescent="0.25"/>
    <row r="5774" ht="23.25" customHeight="1" x14ac:dyDescent="0.25"/>
    <row r="5775" ht="23.25" customHeight="1" x14ac:dyDescent="0.25"/>
    <row r="5776" ht="23.25" customHeight="1" x14ac:dyDescent="0.25"/>
    <row r="5777" ht="23.25" customHeight="1" x14ac:dyDescent="0.25"/>
    <row r="5778" ht="23.25" customHeight="1" x14ac:dyDescent="0.25"/>
    <row r="5779" ht="23.25" customHeight="1" x14ac:dyDescent="0.25"/>
    <row r="5780" ht="23.25" customHeight="1" x14ac:dyDescent="0.25"/>
    <row r="5781" ht="23.25" customHeight="1" x14ac:dyDescent="0.25"/>
    <row r="5782" ht="23.25" customHeight="1" x14ac:dyDescent="0.25"/>
    <row r="5783" ht="23.25" customHeight="1" x14ac:dyDescent="0.25"/>
    <row r="5784" ht="23.25" customHeight="1" x14ac:dyDescent="0.25"/>
    <row r="5785" ht="23.25" customHeight="1" x14ac:dyDescent="0.25"/>
    <row r="5786" ht="23.25" customHeight="1" x14ac:dyDescent="0.25"/>
    <row r="5787" ht="23.25" customHeight="1" x14ac:dyDescent="0.25"/>
    <row r="5788" ht="23.25" customHeight="1" x14ac:dyDescent="0.25"/>
    <row r="5789" ht="23.25" customHeight="1" x14ac:dyDescent="0.25"/>
    <row r="5790" ht="23.25" customHeight="1" x14ac:dyDescent="0.25"/>
    <row r="5791" ht="23.25" customHeight="1" x14ac:dyDescent="0.25"/>
    <row r="5792" ht="23.25" customHeight="1" x14ac:dyDescent="0.25"/>
    <row r="5793" ht="23.25" customHeight="1" x14ac:dyDescent="0.25"/>
    <row r="5794" ht="23.25" customHeight="1" x14ac:dyDescent="0.25"/>
    <row r="5795" ht="23.25" customHeight="1" x14ac:dyDescent="0.25"/>
    <row r="5796" ht="23.25" customHeight="1" x14ac:dyDescent="0.25"/>
    <row r="5797" ht="23.25" customHeight="1" x14ac:dyDescent="0.25"/>
    <row r="5798" ht="23.25" customHeight="1" x14ac:dyDescent="0.25"/>
    <row r="5799" ht="23.25" customHeight="1" x14ac:dyDescent="0.25"/>
    <row r="5800" ht="23.25" customHeight="1" x14ac:dyDescent="0.25"/>
    <row r="5801" ht="23.25" customHeight="1" x14ac:dyDescent="0.25"/>
    <row r="5802" ht="23.25" customHeight="1" x14ac:dyDescent="0.25"/>
    <row r="5803" ht="23.25" customHeight="1" x14ac:dyDescent="0.25"/>
    <row r="5804" ht="23.25" customHeight="1" x14ac:dyDescent="0.25"/>
    <row r="5805" ht="23.25" customHeight="1" x14ac:dyDescent="0.25"/>
    <row r="5806" ht="23.25" customHeight="1" x14ac:dyDescent="0.25"/>
    <row r="5807" ht="23.25" customHeight="1" x14ac:dyDescent="0.25"/>
    <row r="5808" ht="23.25" customHeight="1" x14ac:dyDescent="0.25"/>
    <row r="5809" ht="23.25" customHeight="1" x14ac:dyDescent="0.25"/>
    <row r="5810" ht="23.25" customHeight="1" x14ac:dyDescent="0.25"/>
    <row r="5811" ht="23.25" customHeight="1" x14ac:dyDescent="0.25"/>
    <row r="5812" ht="23.25" customHeight="1" x14ac:dyDescent="0.25"/>
    <row r="5813" ht="23.25" customHeight="1" x14ac:dyDescent="0.25"/>
    <row r="5814" ht="23.25" customHeight="1" x14ac:dyDescent="0.25"/>
    <row r="5815" ht="23.25" customHeight="1" x14ac:dyDescent="0.25"/>
    <row r="5816" ht="23.25" customHeight="1" x14ac:dyDescent="0.25"/>
    <row r="5817" ht="23.25" customHeight="1" x14ac:dyDescent="0.25"/>
    <row r="5818" ht="23.25" customHeight="1" x14ac:dyDescent="0.25"/>
    <row r="5819" ht="23.25" customHeight="1" x14ac:dyDescent="0.25"/>
    <row r="5820" ht="23.25" customHeight="1" x14ac:dyDescent="0.25"/>
    <row r="5821" ht="23.25" customHeight="1" x14ac:dyDescent="0.25"/>
    <row r="5822" ht="23.25" customHeight="1" x14ac:dyDescent="0.25"/>
    <row r="5823" ht="23.25" customHeight="1" x14ac:dyDescent="0.25"/>
    <row r="5824" ht="23.25" customHeight="1" x14ac:dyDescent="0.25"/>
    <row r="5825" ht="23.25" customHeight="1" x14ac:dyDescent="0.25"/>
    <row r="5826" ht="23.25" customHeight="1" x14ac:dyDescent="0.25"/>
    <row r="5827" ht="23.25" customHeight="1" x14ac:dyDescent="0.25"/>
    <row r="5828" ht="23.25" customHeight="1" x14ac:dyDescent="0.25"/>
    <row r="5829" ht="23.25" customHeight="1" x14ac:dyDescent="0.25"/>
    <row r="5830" ht="23.25" customHeight="1" x14ac:dyDescent="0.25"/>
    <row r="5831" ht="23.25" customHeight="1" x14ac:dyDescent="0.25"/>
    <row r="5832" ht="23.25" customHeight="1" x14ac:dyDescent="0.25"/>
    <row r="5833" ht="23.25" customHeight="1" x14ac:dyDescent="0.25"/>
    <row r="5834" ht="23.25" customHeight="1" x14ac:dyDescent="0.25"/>
    <row r="5835" ht="23.25" customHeight="1" x14ac:dyDescent="0.25"/>
    <row r="5836" ht="23.25" customHeight="1" x14ac:dyDescent="0.25"/>
    <row r="5837" ht="23.25" customHeight="1" x14ac:dyDescent="0.25"/>
    <row r="5838" ht="23.25" customHeight="1" x14ac:dyDescent="0.25"/>
    <row r="5839" ht="23.25" customHeight="1" x14ac:dyDescent="0.25"/>
    <row r="5840" ht="23.25" customHeight="1" x14ac:dyDescent="0.25"/>
    <row r="5841" ht="23.25" customHeight="1" x14ac:dyDescent="0.25"/>
    <row r="5842" ht="23.25" customHeight="1" x14ac:dyDescent="0.25"/>
    <row r="5843" ht="23.25" customHeight="1" x14ac:dyDescent="0.25"/>
    <row r="5844" ht="23.25" customHeight="1" x14ac:dyDescent="0.25"/>
    <row r="5845" ht="23.25" customHeight="1" x14ac:dyDescent="0.25"/>
    <row r="5846" ht="23.25" customHeight="1" x14ac:dyDescent="0.25"/>
    <row r="5847" ht="23.25" customHeight="1" x14ac:dyDescent="0.25"/>
    <row r="5848" ht="23.25" customHeight="1" x14ac:dyDescent="0.25"/>
    <row r="5849" ht="23.25" customHeight="1" x14ac:dyDescent="0.25"/>
    <row r="5850" ht="23.25" customHeight="1" x14ac:dyDescent="0.25"/>
    <row r="5851" ht="23.25" customHeight="1" x14ac:dyDescent="0.25"/>
    <row r="5852" ht="23.25" customHeight="1" x14ac:dyDescent="0.25"/>
    <row r="5853" ht="23.25" customHeight="1" x14ac:dyDescent="0.25"/>
    <row r="5854" ht="23.25" customHeight="1" x14ac:dyDescent="0.25"/>
    <row r="5855" ht="23.25" customHeight="1" x14ac:dyDescent="0.25"/>
    <row r="5856" ht="23.25" customHeight="1" x14ac:dyDescent="0.25"/>
    <row r="5857" ht="23.25" customHeight="1" x14ac:dyDescent="0.25"/>
    <row r="5858" ht="23.25" customHeight="1" x14ac:dyDescent="0.25"/>
    <row r="5859" ht="23.25" customHeight="1" x14ac:dyDescent="0.25"/>
    <row r="5860" ht="23.25" customHeight="1" x14ac:dyDescent="0.25"/>
    <row r="5861" ht="23.25" customHeight="1" x14ac:dyDescent="0.25"/>
    <row r="5862" ht="23.25" customHeight="1" x14ac:dyDescent="0.25"/>
    <row r="5863" ht="23.25" customHeight="1" x14ac:dyDescent="0.25"/>
    <row r="5864" ht="23.25" customHeight="1" x14ac:dyDescent="0.25"/>
    <row r="5865" ht="23.25" customHeight="1" x14ac:dyDescent="0.25"/>
    <row r="5866" ht="23.25" customHeight="1" x14ac:dyDescent="0.25"/>
    <row r="5867" ht="23.25" customHeight="1" x14ac:dyDescent="0.25"/>
    <row r="5868" ht="23.25" customHeight="1" x14ac:dyDescent="0.25"/>
    <row r="5869" ht="23.25" customHeight="1" x14ac:dyDescent="0.25"/>
    <row r="5870" ht="23.25" customHeight="1" x14ac:dyDescent="0.25"/>
    <row r="5871" ht="23.25" customHeight="1" x14ac:dyDescent="0.25"/>
    <row r="5872" ht="23.25" customHeight="1" x14ac:dyDescent="0.25"/>
    <row r="5873" ht="23.25" customHeight="1" x14ac:dyDescent="0.25"/>
    <row r="5874" ht="23.25" customHeight="1" x14ac:dyDescent="0.25"/>
    <row r="5875" ht="23.25" customHeight="1" x14ac:dyDescent="0.25"/>
    <row r="5876" ht="23.25" customHeight="1" x14ac:dyDescent="0.25"/>
    <row r="5877" ht="23.25" customHeight="1" x14ac:dyDescent="0.25"/>
    <row r="5878" ht="23.25" customHeight="1" x14ac:dyDescent="0.25"/>
    <row r="5879" ht="23.25" customHeight="1" x14ac:dyDescent="0.25"/>
    <row r="5880" ht="23.25" customHeight="1" x14ac:dyDescent="0.25"/>
    <row r="5881" ht="23.25" customHeight="1" x14ac:dyDescent="0.25"/>
    <row r="5882" ht="23.25" customHeight="1" x14ac:dyDescent="0.25"/>
    <row r="5883" ht="23.25" customHeight="1" x14ac:dyDescent="0.25"/>
    <row r="5884" ht="23.25" customHeight="1" x14ac:dyDescent="0.25"/>
    <row r="5885" ht="23.25" customHeight="1" x14ac:dyDescent="0.25"/>
    <row r="5886" ht="23.25" customHeight="1" x14ac:dyDescent="0.25"/>
    <row r="5887" ht="23.25" customHeight="1" x14ac:dyDescent="0.25"/>
    <row r="5888" ht="23.25" customHeight="1" x14ac:dyDescent="0.25"/>
    <row r="5889" ht="23.25" customHeight="1" x14ac:dyDescent="0.25"/>
    <row r="5890" ht="23.25" customHeight="1" x14ac:dyDescent="0.25"/>
    <row r="5891" ht="23.25" customHeight="1" x14ac:dyDescent="0.25"/>
    <row r="5892" ht="23.25" customHeight="1" x14ac:dyDescent="0.25"/>
    <row r="5893" ht="23.25" customHeight="1" x14ac:dyDescent="0.25"/>
    <row r="5894" ht="23.25" customHeight="1" x14ac:dyDescent="0.25"/>
    <row r="5895" ht="23.25" customHeight="1" x14ac:dyDescent="0.25"/>
    <row r="5896" ht="23.25" customHeight="1" x14ac:dyDescent="0.25"/>
    <row r="5897" ht="23.25" customHeight="1" x14ac:dyDescent="0.25"/>
    <row r="5898" ht="23.25" customHeight="1" x14ac:dyDescent="0.25"/>
    <row r="5899" ht="23.25" customHeight="1" x14ac:dyDescent="0.25"/>
    <row r="5900" ht="23.25" customHeight="1" x14ac:dyDescent="0.25"/>
    <row r="5901" ht="23.25" customHeight="1" x14ac:dyDescent="0.25"/>
    <row r="5902" ht="23.25" customHeight="1" x14ac:dyDescent="0.25"/>
    <row r="5903" ht="23.25" customHeight="1" x14ac:dyDescent="0.25"/>
    <row r="5904" ht="23.25" customHeight="1" x14ac:dyDescent="0.25"/>
    <row r="5905" ht="23.25" customHeight="1" x14ac:dyDescent="0.25"/>
    <row r="5906" ht="23.25" customHeight="1" x14ac:dyDescent="0.25"/>
    <row r="5907" ht="23.25" customHeight="1" x14ac:dyDescent="0.25"/>
    <row r="5908" ht="23.25" customHeight="1" x14ac:dyDescent="0.25"/>
    <row r="5909" ht="23.25" customHeight="1" x14ac:dyDescent="0.25"/>
    <row r="5910" ht="23.25" customHeight="1" x14ac:dyDescent="0.25"/>
    <row r="5911" ht="23.25" customHeight="1" x14ac:dyDescent="0.25"/>
    <row r="5912" ht="23.25" customHeight="1" x14ac:dyDescent="0.25"/>
    <row r="5913" ht="23.25" customHeight="1" x14ac:dyDescent="0.25"/>
    <row r="5914" ht="23.25" customHeight="1" x14ac:dyDescent="0.25"/>
    <row r="5915" ht="23.25" customHeight="1" x14ac:dyDescent="0.25"/>
    <row r="5916" ht="23.25" customHeight="1" x14ac:dyDescent="0.25"/>
    <row r="5917" ht="23.25" customHeight="1" x14ac:dyDescent="0.25"/>
    <row r="5918" ht="23.25" customHeight="1" x14ac:dyDescent="0.25"/>
    <row r="5919" ht="23.25" customHeight="1" x14ac:dyDescent="0.25"/>
    <row r="5920" ht="23.25" customHeight="1" x14ac:dyDescent="0.25"/>
    <row r="5921" ht="23.25" customHeight="1" x14ac:dyDescent="0.25"/>
    <row r="5922" ht="23.25" customHeight="1" x14ac:dyDescent="0.25"/>
    <row r="5923" ht="23.25" customHeight="1" x14ac:dyDescent="0.25"/>
    <row r="5924" ht="23.25" customHeight="1" x14ac:dyDescent="0.25"/>
    <row r="5925" ht="23.25" customHeight="1" x14ac:dyDescent="0.25"/>
    <row r="5926" ht="23.25" customHeight="1" x14ac:dyDescent="0.25"/>
    <row r="5927" ht="23.25" customHeight="1" x14ac:dyDescent="0.25"/>
    <row r="5928" ht="23.25" customHeight="1" x14ac:dyDescent="0.25"/>
    <row r="5929" ht="23.25" customHeight="1" x14ac:dyDescent="0.25"/>
    <row r="5930" ht="23.25" customHeight="1" x14ac:dyDescent="0.25"/>
    <row r="5931" ht="23.25" customHeight="1" x14ac:dyDescent="0.25"/>
    <row r="5932" ht="23.25" customHeight="1" x14ac:dyDescent="0.25"/>
    <row r="5933" ht="23.25" customHeight="1" x14ac:dyDescent="0.25"/>
    <row r="5934" ht="23.25" customHeight="1" x14ac:dyDescent="0.25"/>
    <row r="5935" ht="23.25" customHeight="1" x14ac:dyDescent="0.25"/>
    <row r="5936" ht="23.25" customHeight="1" x14ac:dyDescent="0.25"/>
    <row r="5937" ht="23.25" customHeight="1" x14ac:dyDescent="0.25"/>
    <row r="5938" ht="23.25" customHeight="1" x14ac:dyDescent="0.25"/>
    <row r="5939" ht="23.25" customHeight="1" x14ac:dyDescent="0.25"/>
    <row r="5940" ht="23.25" customHeight="1" x14ac:dyDescent="0.25"/>
    <row r="5941" ht="23.25" customHeight="1" x14ac:dyDescent="0.25"/>
    <row r="5942" ht="23.25" customHeight="1" x14ac:dyDescent="0.25"/>
    <row r="5943" ht="23.25" customHeight="1" x14ac:dyDescent="0.25"/>
    <row r="5944" ht="23.25" customHeight="1" x14ac:dyDescent="0.25"/>
    <row r="5945" ht="23.25" customHeight="1" x14ac:dyDescent="0.25"/>
    <row r="5946" ht="23.25" customHeight="1" x14ac:dyDescent="0.25"/>
    <row r="5947" ht="23.25" customHeight="1" x14ac:dyDescent="0.25"/>
    <row r="5948" ht="23.25" customHeight="1" x14ac:dyDescent="0.25"/>
    <row r="5949" ht="23.25" customHeight="1" x14ac:dyDescent="0.25"/>
    <row r="5950" ht="23.25" customHeight="1" x14ac:dyDescent="0.25"/>
    <row r="5951" ht="23.25" customHeight="1" x14ac:dyDescent="0.25"/>
    <row r="5952" ht="23.25" customHeight="1" x14ac:dyDescent="0.25"/>
    <row r="5953" ht="23.25" customHeight="1" x14ac:dyDescent="0.25"/>
    <row r="5954" ht="23.25" customHeight="1" x14ac:dyDescent="0.25"/>
    <row r="5955" ht="23.25" customHeight="1" x14ac:dyDescent="0.25"/>
    <row r="5956" ht="23.25" customHeight="1" x14ac:dyDescent="0.25"/>
    <row r="5957" ht="23.25" customHeight="1" x14ac:dyDescent="0.25"/>
    <row r="5958" ht="23.25" customHeight="1" x14ac:dyDescent="0.25"/>
    <row r="5959" ht="23.25" customHeight="1" x14ac:dyDescent="0.25"/>
    <row r="5960" ht="23.25" customHeight="1" x14ac:dyDescent="0.25"/>
    <row r="5961" ht="23.25" customHeight="1" x14ac:dyDescent="0.25"/>
    <row r="5962" ht="23.25" customHeight="1" x14ac:dyDescent="0.25"/>
    <row r="5963" ht="23.25" customHeight="1" x14ac:dyDescent="0.25"/>
    <row r="5964" ht="23.25" customHeight="1" x14ac:dyDescent="0.25"/>
    <row r="5965" ht="23.25" customHeight="1" x14ac:dyDescent="0.25"/>
    <row r="5966" ht="23.25" customHeight="1" x14ac:dyDescent="0.25"/>
    <row r="5967" ht="23.25" customHeight="1" x14ac:dyDescent="0.25"/>
    <row r="5968" ht="23.25" customHeight="1" x14ac:dyDescent="0.25"/>
    <row r="5969" ht="23.25" customHeight="1" x14ac:dyDescent="0.25"/>
    <row r="5970" ht="23.25" customHeight="1" x14ac:dyDescent="0.25"/>
    <row r="5971" ht="23.25" customHeight="1" x14ac:dyDescent="0.25"/>
    <row r="5972" ht="23.25" customHeight="1" x14ac:dyDescent="0.25"/>
    <row r="5973" ht="23.25" customHeight="1" x14ac:dyDescent="0.25"/>
    <row r="5974" ht="23.25" customHeight="1" x14ac:dyDescent="0.25"/>
    <row r="5975" ht="23.25" customHeight="1" x14ac:dyDescent="0.25"/>
    <row r="5976" ht="23.25" customHeight="1" x14ac:dyDescent="0.25"/>
    <row r="5977" ht="23.25" customHeight="1" x14ac:dyDescent="0.25"/>
    <row r="5978" ht="23.25" customHeight="1" x14ac:dyDescent="0.25"/>
    <row r="5979" ht="23.25" customHeight="1" x14ac:dyDescent="0.25"/>
    <row r="5980" ht="23.25" customHeight="1" x14ac:dyDescent="0.25"/>
    <row r="5981" ht="23.25" customHeight="1" x14ac:dyDescent="0.25"/>
    <row r="5982" ht="23.25" customHeight="1" x14ac:dyDescent="0.25"/>
    <row r="5983" ht="23.25" customHeight="1" x14ac:dyDescent="0.25"/>
    <row r="5984" ht="23.25" customHeight="1" x14ac:dyDescent="0.25"/>
    <row r="5985" ht="23.25" customHeight="1" x14ac:dyDescent="0.25"/>
    <row r="5986" ht="23.25" customHeight="1" x14ac:dyDescent="0.25"/>
    <row r="5987" ht="23.25" customHeight="1" x14ac:dyDescent="0.25"/>
    <row r="5988" ht="23.25" customHeight="1" x14ac:dyDescent="0.25"/>
    <row r="5989" ht="23.25" customHeight="1" x14ac:dyDescent="0.25"/>
    <row r="5990" ht="23.25" customHeight="1" x14ac:dyDescent="0.25"/>
    <row r="5991" ht="23.25" customHeight="1" x14ac:dyDescent="0.25"/>
    <row r="5992" ht="23.25" customHeight="1" x14ac:dyDescent="0.25"/>
    <row r="5993" ht="23.25" customHeight="1" x14ac:dyDescent="0.25"/>
    <row r="5994" ht="23.25" customHeight="1" x14ac:dyDescent="0.25"/>
    <row r="5995" ht="23.25" customHeight="1" x14ac:dyDescent="0.25"/>
    <row r="5996" ht="23.25" customHeight="1" x14ac:dyDescent="0.25"/>
    <row r="5997" ht="23.25" customHeight="1" x14ac:dyDescent="0.25"/>
    <row r="5998" ht="23.25" customHeight="1" x14ac:dyDescent="0.25"/>
    <row r="5999" ht="23.25" customHeight="1" x14ac:dyDescent="0.25"/>
    <row r="6000" ht="23.25" customHeight="1" x14ac:dyDescent="0.25"/>
    <row r="6001" ht="23.25" customHeight="1" x14ac:dyDescent="0.25"/>
    <row r="6002" ht="23.25" customHeight="1" x14ac:dyDescent="0.25"/>
    <row r="6003" ht="23.25" customHeight="1" x14ac:dyDescent="0.25"/>
    <row r="6004" ht="23.25" customHeight="1" x14ac:dyDescent="0.25"/>
    <row r="6005" ht="23.25" customHeight="1" x14ac:dyDescent="0.25"/>
    <row r="6006" ht="23.25" customHeight="1" x14ac:dyDescent="0.25"/>
    <row r="6007" ht="23.25" customHeight="1" x14ac:dyDescent="0.25"/>
    <row r="6008" ht="23.25" customHeight="1" x14ac:dyDescent="0.25"/>
    <row r="6009" ht="23.25" customHeight="1" x14ac:dyDescent="0.25"/>
    <row r="6010" ht="23.25" customHeight="1" x14ac:dyDescent="0.25"/>
    <row r="6011" ht="23.25" customHeight="1" x14ac:dyDescent="0.25"/>
    <row r="6012" ht="23.25" customHeight="1" x14ac:dyDescent="0.25"/>
    <row r="6013" ht="23.25" customHeight="1" x14ac:dyDescent="0.25"/>
    <row r="6014" ht="23.25" customHeight="1" x14ac:dyDescent="0.25"/>
    <row r="6015" ht="23.25" customHeight="1" x14ac:dyDescent="0.25"/>
    <row r="6016" ht="23.25" customHeight="1" x14ac:dyDescent="0.25"/>
    <row r="6017" ht="23.25" customHeight="1" x14ac:dyDescent="0.25"/>
    <row r="6018" ht="23.25" customHeight="1" x14ac:dyDescent="0.25"/>
    <row r="6019" ht="23.25" customHeight="1" x14ac:dyDescent="0.25"/>
    <row r="6020" ht="23.25" customHeight="1" x14ac:dyDescent="0.25"/>
    <row r="6021" ht="23.25" customHeight="1" x14ac:dyDescent="0.25"/>
    <row r="6022" ht="23.25" customHeight="1" x14ac:dyDescent="0.25"/>
    <row r="6023" ht="23.25" customHeight="1" x14ac:dyDescent="0.25"/>
    <row r="6024" ht="23.25" customHeight="1" x14ac:dyDescent="0.25"/>
    <row r="6025" ht="23.25" customHeight="1" x14ac:dyDescent="0.25"/>
    <row r="6026" ht="23.25" customHeight="1" x14ac:dyDescent="0.25"/>
    <row r="6027" ht="23.25" customHeight="1" x14ac:dyDescent="0.25"/>
    <row r="6028" ht="23.25" customHeight="1" x14ac:dyDescent="0.25"/>
    <row r="6029" ht="23.25" customHeight="1" x14ac:dyDescent="0.25"/>
    <row r="6030" ht="23.25" customHeight="1" x14ac:dyDescent="0.25"/>
    <row r="6031" ht="23.25" customHeight="1" x14ac:dyDescent="0.25"/>
    <row r="6032" ht="23.25" customHeight="1" x14ac:dyDescent="0.25"/>
    <row r="6033" ht="23.25" customHeight="1" x14ac:dyDescent="0.25"/>
    <row r="6034" ht="23.25" customHeight="1" x14ac:dyDescent="0.25"/>
    <row r="6035" ht="23.25" customHeight="1" x14ac:dyDescent="0.25"/>
    <row r="6036" ht="23.25" customHeight="1" x14ac:dyDescent="0.25"/>
    <row r="6037" ht="23.25" customHeight="1" x14ac:dyDescent="0.25"/>
    <row r="6038" ht="23.25" customHeight="1" x14ac:dyDescent="0.25"/>
    <row r="6039" ht="23.25" customHeight="1" x14ac:dyDescent="0.25"/>
    <row r="6040" ht="23.25" customHeight="1" x14ac:dyDescent="0.25"/>
    <row r="6041" ht="23.25" customHeight="1" x14ac:dyDescent="0.25"/>
    <row r="6042" ht="23.25" customHeight="1" x14ac:dyDescent="0.25"/>
    <row r="6043" ht="23.25" customHeight="1" x14ac:dyDescent="0.25"/>
    <row r="6044" ht="23.25" customHeight="1" x14ac:dyDescent="0.25"/>
    <row r="6045" ht="23.25" customHeight="1" x14ac:dyDescent="0.25"/>
    <row r="6046" ht="23.25" customHeight="1" x14ac:dyDescent="0.25"/>
    <row r="6047" ht="23.25" customHeight="1" x14ac:dyDescent="0.25"/>
    <row r="6048" ht="23.25" customHeight="1" x14ac:dyDescent="0.25"/>
    <row r="6049" ht="23.25" customHeight="1" x14ac:dyDescent="0.25"/>
    <row r="6050" ht="23.25" customHeight="1" x14ac:dyDescent="0.25"/>
    <row r="6051" ht="23.25" customHeight="1" x14ac:dyDescent="0.25"/>
    <row r="6052" ht="23.25" customHeight="1" x14ac:dyDescent="0.25"/>
    <row r="6053" ht="23.25" customHeight="1" x14ac:dyDescent="0.25"/>
    <row r="6054" ht="23.25" customHeight="1" x14ac:dyDescent="0.25"/>
    <row r="6055" ht="23.25" customHeight="1" x14ac:dyDescent="0.25"/>
    <row r="6056" ht="23.25" customHeight="1" x14ac:dyDescent="0.25"/>
    <row r="6057" ht="23.25" customHeight="1" x14ac:dyDescent="0.25"/>
    <row r="6058" ht="23.25" customHeight="1" x14ac:dyDescent="0.25"/>
    <row r="6059" ht="23.25" customHeight="1" x14ac:dyDescent="0.25"/>
    <row r="6060" ht="23.25" customHeight="1" x14ac:dyDescent="0.25"/>
    <row r="6061" ht="23.25" customHeight="1" x14ac:dyDescent="0.25"/>
    <row r="6062" ht="23.25" customHeight="1" x14ac:dyDescent="0.25"/>
    <row r="6063" ht="23.25" customHeight="1" x14ac:dyDescent="0.25"/>
    <row r="6064" ht="23.25" customHeight="1" x14ac:dyDescent="0.25"/>
    <row r="6065" ht="23.25" customHeight="1" x14ac:dyDescent="0.25"/>
    <row r="6066" ht="23.25" customHeight="1" x14ac:dyDescent="0.25"/>
    <row r="6067" ht="23.25" customHeight="1" x14ac:dyDescent="0.25"/>
    <row r="6068" ht="23.25" customHeight="1" x14ac:dyDescent="0.25"/>
    <row r="6069" ht="23.25" customHeight="1" x14ac:dyDescent="0.25"/>
    <row r="6070" ht="23.25" customHeight="1" x14ac:dyDescent="0.25"/>
    <row r="6071" ht="23.25" customHeight="1" x14ac:dyDescent="0.25"/>
    <row r="6072" ht="23.25" customHeight="1" x14ac:dyDescent="0.25"/>
    <row r="6073" ht="23.25" customHeight="1" x14ac:dyDescent="0.25"/>
    <row r="6074" ht="23.25" customHeight="1" x14ac:dyDescent="0.25"/>
    <row r="6075" ht="23.25" customHeight="1" x14ac:dyDescent="0.25"/>
    <row r="6076" ht="23.25" customHeight="1" x14ac:dyDescent="0.25"/>
    <row r="6077" ht="23.25" customHeight="1" x14ac:dyDescent="0.25"/>
    <row r="6078" ht="23.25" customHeight="1" x14ac:dyDescent="0.25"/>
    <row r="6079" ht="23.25" customHeight="1" x14ac:dyDescent="0.25"/>
    <row r="6080" ht="23.25" customHeight="1" x14ac:dyDescent="0.25"/>
    <row r="6081" ht="23.25" customHeight="1" x14ac:dyDescent="0.25"/>
    <row r="6082" ht="23.25" customHeight="1" x14ac:dyDescent="0.25"/>
    <row r="6083" ht="23.25" customHeight="1" x14ac:dyDescent="0.25"/>
    <row r="6084" ht="23.25" customHeight="1" x14ac:dyDescent="0.25"/>
    <row r="6085" ht="23.25" customHeight="1" x14ac:dyDescent="0.25"/>
    <row r="6086" ht="23.25" customHeight="1" x14ac:dyDescent="0.25"/>
    <row r="6087" ht="23.25" customHeight="1" x14ac:dyDescent="0.25"/>
    <row r="6088" ht="23.25" customHeight="1" x14ac:dyDescent="0.25"/>
    <row r="6089" ht="23.25" customHeight="1" x14ac:dyDescent="0.25"/>
    <row r="6090" ht="23.25" customHeight="1" x14ac:dyDescent="0.25"/>
    <row r="6091" ht="23.25" customHeight="1" x14ac:dyDescent="0.25"/>
    <row r="6092" ht="23.25" customHeight="1" x14ac:dyDescent="0.25"/>
    <row r="6093" ht="23.25" customHeight="1" x14ac:dyDescent="0.25"/>
    <row r="6094" ht="23.25" customHeight="1" x14ac:dyDescent="0.25"/>
    <row r="6095" ht="23.25" customHeight="1" x14ac:dyDescent="0.25"/>
    <row r="6096" ht="23.25" customHeight="1" x14ac:dyDescent="0.25"/>
    <row r="6097" ht="23.25" customHeight="1" x14ac:dyDescent="0.25"/>
    <row r="6098" ht="23.25" customHeight="1" x14ac:dyDescent="0.25"/>
    <row r="6099" ht="23.25" customHeight="1" x14ac:dyDescent="0.25"/>
    <row r="6100" ht="23.25" customHeight="1" x14ac:dyDescent="0.25"/>
    <row r="6101" ht="23.25" customHeight="1" x14ac:dyDescent="0.25"/>
    <row r="6102" ht="23.25" customHeight="1" x14ac:dyDescent="0.25"/>
    <row r="6103" ht="23.25" customHeight="1" x14ac:dyDescent="0.25"/>
    <row r="6104" ht="23.25" customHeight="1" x14ac:dyDescent="0.25"/>
    <row r="6105" ht="23.25" customHeight="1" x14ac:dyDescent="0.25"/>
    <row r="6106" ht="23.25" customHeight="1" x14ac:dyDescent="0.25"/>
    <row r="6107" ht="23.25" customHeight="1" x14ac:dyDescent="0.25"/>
    <row r="6108" ht="23.25" customHeight="1" x14ac:dyDescent="0.25"/>
    <row r="6109" ht="23.25" customHeight="1" x14ac:dyDescent="0.25"/>
    <row r="6110" ht="23.25" customHeight="1" x14ac:dyDescent="0.25"/>
    <row r="6111" ht="23.25" customHeight="1" x14ac:dyDescent="0.25"/>
    <row r="6112" ht="23.25" customHeight="1" x14ac:dyDescent="0.25"/>
    <row r="6113" ht="23.25" customHeight="1" x14ac:dyDescent="0.25"/>
    <row r="6114" ht="23.25" customHeight="1" x14ac:dyDescent="0.25"/>
    <row r="6115" ht="23.25" customHeight="1" x14ac:dyDescent="0.25"/>
    <row r="6116" ht="23.25" customHeight="1" x14ac:dyDescent="0.25"/>
    <row r="6117" ht="23.25" customHeight="1" x14ac:dyDescent="0.25"/>
    <row r="6118" ht="23.25" customHeight="1" x14ac:dyDescent="0.25"/>
    <row r="6119" ht="23.25" customHeight="1" x14ac:dyDescent="0.25"/>
    <row r="6120" ht="23.25" customHeight="1" x14ac:dyDescent="0.25"/>
    <row r="6121" ht="23.25" customHeight="1" x14ac:dyDescent="0.25"/>
    <row r="6122" ht="23.25" customHeight="1" x14ac:dyDescent="0.25"/>
    <row r="6123" ht="23.25" customHeight="1" x14ac:dyDescent="0.25"/>
    <row r="6124" ht="23.25" customHeight="1" x14ac:dyDescent="0.25"/>
    <row r="6125" ht="23.25" customHeight="1" x14ac:dyDescent="0.25"/>
    <row r="6126" ht="23.25" customHeight="1" x14ac:dyDescent="0.25"/>
    <row r="6127" ht="23.25" customHeight="1" x14ac:dyDescent="0.25"/>
    <row r="6128" ht="23.25" customHeight="1" x14ac:dyDescent="0.25"/>
    <row r="6129" ht="23.25" customHeight="1" x14ac:dyDescent="0.25"/>
    <row r="6130" ht="23.25" customHeight="1" x14ac:dyDescent="0.25"/>
    <row r="6131" ht="23.25" customHeight="1" x14ac:dyDescent="0.25"/>
    <row r="6132" ht="23.25" customHeight="1" x14ac:dyDescent="0.25"/>
    <row r="6133" ht="23.25" customHeight="1" x14ac:dyDescent="0.25"/>
    <row r="6134" ht="23.25" customHeight="1" x14ac:dyDescent="0.25"/>
    <row r="6135" ht="23.25" customHeight="1" x14ac:dyDescent="0.25"/>
    <row r="6136" ht="23.25" customHeight="1" x14ac:dyDescent="0.25"/>
    <row r="6137" ht="23.25" customHeight="1" x14ac:dyDescent="0.25"/>
    <row r="6138" ht="23.25" customHeight="1" x14ac:dyDescent="0.25"/>
    <row r="6139" ht="23.25" customHeight="1" x14ac:dyDescent="0.25"/>
    <row r="6140" ht="23.25" customHeight="1" x14ac:dyDescent="0.25"/>
    <row r="6141" ht="23.25" customHeight="1" x14ac:dyDescent="0.25"/>
    <row r="6142" ht="23.25" customHeight="1" x14ac:dyDescent="0.25"/>
    <row r="6143" ht="23.25" customHeight="1" x14ac:dyDescent="0.25"/>
    <row r="6144" ht="23.25" customHeight="1" x14ac:dyDescent="0.25"/>
    <row r="6145" ht="23.25" customHeight="1" x14ac:dyDescent="0.25"/>
    <row r="6146" ht="23.25" customHeight="1" x14ac:dyDescent="0.25"/>
    <row r="6147" ht="23.25" customHeight="1" x14ac:dyDescent="0.25"/>
    <row r="6148" ht="23.25" customHeight="1" x14ac:dyDescent="0.25"/>
    <row r="6149" ht="23.25" customHeight="1" x14ac:dyDescent="0.25"/>
    <row r="6150" ht="23.25" customHeight="1" x14ac:dyDescent="0.25"/>
    <row r="6151" ht="23.25" customHeight="1" x14ac:dyDescent="0.25"/>
    <row r="6152" ht="23.25" customHeight="1" x14ac:dyDescent="0.25"/>
    <row r="6153" ht="23.25" customHeight="1" x14ac:dyDescent="0.25"/>
    <row r="6154" ht="23.25" customHeight="1" x14ac:dyDescent="0.25"/>
    <row r="6155" ht="23.25" customHeight="1" x14ac:dyDescent="0.25"/>
    <row r="6156" ht="23.25" customHeight="1" x14ac:dyDescent="0.25"/>
    <row r="6157" ht="23.25" customHeight="1" x14ac:dyDescent="0.25"/>
    <row r="6158" ht="23.25" customHeight="1" x14ac:dyDescent="0.25"/>
    <row r="6159" ht="23.25" customHeight="1" x14ac:dyDescent="0.25"/>
    <row r="6160" ht="23.25" customHeight="1" x14ac:dyDescent="0.25"/>
    <row r="6161" ht="23.25" customHeight="1" x14ac:dyDescent="0.25"/>
    <row r="6162" ht="23.25" customHeight="1" x14ac:dyDescent="0.25"/>
    <row r="6163" ht="23.25" customHeight="1" x14ac:dyDescent="0.25"/>
    <row r="6164" ht="23.25" customHeight="1" x14ac:dyDescent="0.25"/>
    <row r="6165" ht="23.25" customHeight="1" x14ac:dyDescent="0.25"/>
    <row r="6166" ht="23.25" customHeight="1" x14ac:dyDescent="0.25"/>
    <row r="6167" ht="23.25" customHeight="1" x14ac:dyDescent="0.25"/>
    <row r="6168" ht="23.25" customHeight="1" x14ac:dyDescent="0.25"/>
    <row r="6169" ht="23.25" customHeight="1" x14ac:dyDescent="0.25"/>
    <row r="6170" ht="23.25" customHeight="1" x14ac:dyDescent="0.25"/>
    <row r="6171" ht="23.25" customHeight="1" x14ac:dyDescent="0.25"/>
    <row r="6172" ht="23.25" customHeight="1" x14ac:dyDescent="0.25"/>
    <row r="6173" ht="23.25" customHeight="1" x14ac:dyDescent="0.25"/>
    <row r="6174" ht="23.25" customHeight="1" x14ac:dyDescent="0.25"/>
    <row r="6175" ht="23.25" customHeight="1" x14ac:dyDescent="0.25"/>
    <row r="6176" ht="23.25" customHeight="1" x14ac:dyDescent="0.25"/>
    <row r="6177" ht="23.25" customHeight="1" x14ac:dyDescent="0.25"/>
    <row r="6178" ht="23.25" customHeight="1" x14ac:dyDescent="0.25"/>
    <row r="6179" ht="23.25" customHeight="1" x14ac:dyDescent="0.25"/>
    <row r="6180" ht="23.25" customHeight="1" x14ac:dyDescent="0.25"/>
    <row r="6181" ht="23.25" customHeight="1" x14ac:dyDescent="0.25"/>
    <row r="6182" ht="23.25" customHeight="1" x14ac:dyDescent="0.25"/>
    <row r="6183" ht="23.25" customHeight="1" x14ac:dyDescent="0.25"/>
    <row r="6184" ht="23.25" customHeight="1" x14ac:dyDescent="0.25"/>
    <row r="6185" ht="23.25" customHeight="1" x14ac:dyDescent="0.25"/>
    <row r="6186" ht="23.25" customHeight="1" x14ac:dyDescent="0.25"/>
    <row r="6187" ht="23.25" customHeight="1" x14ac:dyDescent="0.25"/>
    <row r="6188" ht="23.25" customHeight="1" x14ac:dyDescent="0.25"/>
    <row r="6189" ht="23.25" customHeight="1" x14ac:dyDescent="0.25"/>
    <row r="6190" ht="23.25" customHeight="1" x14ac:dyDescent="0.25"/>
    <row r="6191" ht="23.25" customHeight="1" x14ac:dyDescent="0.25"/>
    <row r="6192" ht="23.25" customHeight="1" x14ac:dyDescent="0.25"/>
    <row r="6193" ht="23.25" customHeight="1" x14ac:dyDescent="0.25"/>
    <row r="6194" ht="23.25" customHeight="1" x14ac:dyDescent="0.25"/>
    <row r="6195" ht="23.25" customHeight="1" x14ac:dyDescent="0.25"/>
    <row r="6196" ht="23.25" customHeight="1" x14ac:dyDescent="0.25"/>
    <row r="6197" ht="23.25" customHeight="1" x14ac:dyDescent="0.25"/>
    <row r="6198" ht="23.25" customHeight="1" x14ac:dyDescent="0.25"/>
    <row r="6199" ht="23.25" customHeight="1" x14ac:dyDescent="0.25"/>
    <row r="6200" ht="23.25" customHeight="1" x14ac:dyDescent="0.25"/>
    <row r="6201" ht="23.25" customHeight="1" x14ac:dyDescent="0.25"/>
    <row r="6202" ht="23.25" customHeight="1" x14ac:dyDescent="0.25"/>
    <row r="6203" ht="23.25" customHeight="1" x14ac:dyDescent="0.25"/>
    <row r="6204" ht="23.25" customHeight="1" x14ac:dyDescent="0.25"/>
    <row r="6205" ht="23.25" customHeight="1" x14ac:dyDescent="0.25"/>
    <row r="6206" ht="23.25" customHeight="1" x14ac:dyDescent="0.25"/>
    <row r="6207" ht="23.25" customHeight="1" x14ac:dyDescent="0.25"/>
    <row r="6208" ht="23.25" customHeight="1" x14ac:dyDescent="0.25"/>
    <row r="6209" ht="23.25" customHeight="1" x14ac:dyDescent="0.25"/>
    <row r="6210" ht="23.25" customHeight="1" x14ac:dyDescent="0.25"/>
    <row r="6211" ht="23.25" customHeight="1" x14ac:dyDescent="0.25"/>
    <row r="6212" ht="23.25" customHeight="1" x14ac:dyDescent="0.25"/>
    <row r="6213" ht="23.25" customHeight="1" x14ac:dyDescent="0.25"/>
    <row r="6214" ht="23.25" customHeight="1" x14ac:dyDescent="0.25"/>
    <row r="6215" ht="23.25" customHeight="1" x14ac:dyDescent="0.25"/>
    <row r="6216" ht="23.25" customHeight="1" x14ac:dyDescent="0.25"/>
    <row r="6217" ht="23.25" customHeight="1" x14ac:dyDescent="0.25"/>
    <row r="6218" ht="23.25" customHeight="1" x14ac:dyDescent="0.25"/>
    <row r="6219" ht="23.25" customHeight="1" x14ac:dyDescent="0.25"/>
    <row r="6220" ht="23.25" customHeight="1" x14ac:dyDescent="0.25"/>
    <row r="6221" ht="23.25" customHeight="1" x14ac:dyDescent="0.25"/>
    <row r="6222" ht="23.25" customHeight="1" x14ac:dyDescent="0.25"/>
    <row r="6223" ht="23.25" customHeight="1" x14ac:dyDescent="0.25"/>
    <row r="6224" ht="23.25" customHeight="1" x14ac:dyDescent="0.25"/>
    <row r="6225" ht="23.25" customHeight="1" x14ac:dyDescent="0.25"/>
    <row r="6226" ht="23.25" customHeight="1" x14ac:dyDescent="0.25"/>
    <row r="6227" ht="23.25" customHeight="1" x14ac:dyDescent="0.25"/>
    <row r="6228" ht="23.25" customHeight="1" x14ac:dyDescent="0.25"/>
    <row r="6229" ht="23.25" customHeight="1" x14ac:dyDescent="0.25"/>
    <row r="6230" ht="23.25" customHeight="1" x14ac:dyDescent="0.25"/>
    <row r="6231" ht="23.25" customHeight="1" x14ac:dyDescent="0.25"/>
    <row r="6232" ht="23.25" customHeight="1" x14ac:dyDescent="0.25"/>
    <row r="6233" ht="23.25" customHeight="1" x14ac:dyDescent="0.25"/>
    <row r="6234" ht="23.25" customHeight="1" x14ac:dyDescent="0.25"/>
    <row r="6235" ht="23.25" customHeight="1" x14ac:dyDescent="0.25"/>
    <row r="6236" ht="23.25" customHeight="1" x14ac:dyDescent="0.25"/>
    <row r="6237" ht="23.25" customHeight="1" x14ac:dyDescent="0.25"/>
    <row r="6238" ht="23.25" customHeight="1" x14ac:dyDescent="0.25"/>
    <row r="6239" ht="23.25" customHeight="1" x14ac:dyDescent="0.25"/>
    <row r="6240" ht="23.25" customHeight="1" x14ac:dyDescent="0.25"/>
    <row r="6241" ht="23.25" customHeight="1" x14ac:dyDescent="0.25"/>
    <row r="6242" ht="23.25" customHeight="1" x14ac:dyDescent="0.25"/>
    <row r="6243" ht="23.25" customHeight="1" x14ac:dyDescent="0.25"/>
    <row r="6244" ht="23.25" customHeight="1" x14ac:dyDescent="0.25"/>
    <row r="6245" ht="23.25" customHeight="1" x14ac:dyDescent="0.25"/>
    <row r="6246" ht="23.25" customHeight="1" x14ac:dyDescent="0.25"/>
    <row r="6247" ht="23.25" customHeight="1" x14ac:dyDescent="0.25"/>
    <row r="6248" ht="23.25" customHeight="1" x14ac:dyDescent="0.25"/>
    <row r="6249" ht="23.25" customHeight="1" x14ac:dyDescent="0.25"/>
    <row r="6250" ht="23.25" customHeight="1" x14ac:dyDescent="0.25"/>
    <row r="6251" ht="23.25" customHeight="1" x14ac:dyDescent="0.25"/>
    <row r="6252" ht="23.25" customHeight="1" x14ac:dyDescent="0.25"/>
    <row r="6253" ht="23.25" customHeight="1" x14ac:dyDescent="0.25"/>
    <row r="6254" ht="23.25" customHeight="1" x14ac:dyDescent="0.25"/>
    <row r="6255" ht="23.25" customHeight="1" x14ac:dyDescent="0.25"/>
    <row r="6256" ht="23.25" customHeight="1" x14ac:dyDescent="0.25"/>
    <row r="6257" ht="23.25" customHeight="1" x14ac:dyDescent="0.25"/>
    <row r="6258" ht="23.25" customHeight="1" x14ac:dyDescent="0.25"/>
    <row r="6259" ht="23.25" customHeight="1" x14ac:dyDescent="0.25"/>
    <row r="6260" ht="23.25" customHeight="1" x14ac:dyDescent="0.25"/>
    <row r="6261" ht="23.25" customHeight="1" x14ac:dyDescent="0.25"/>
    <row r="6262" ht="23.25" customHeight="1" x14ac:dyDescent="0.25"/>
    <row r="6263" ht="23.25" customHeight="1" x14ac:dyDescent="0.25"/>
    <row r="6264" ht="23.25" customHeight="1" x14ac:dyDescent="0.25"/>
    <row r="6265" ht="23.25" customHeight="1" x14ac:dyDescent="0.25"/>
    <row r="6266" ht="23.25" customHeight="1" x14ac:dyDescent="0.25"/>
    <row r="6267" ht="23.25" customHeight="1" x14ac:dyDescent="0.25"/>
    <row r="6268" ht="23.25" customHeight="1" x14ac:dyDescent="0.25"/>
    <row r="6269" ht="23.25" customHeight="1" x14ac:dyDescent="0.25"/>
    <row r="6270" ht="23.25" customHeight="1" x14ac:dyDescent="0.25"/>
    <row r="6271" ht="23.25" customHeight="1" x14ac:dyDescent="0.25"/>
    <row r="6272" ht="23.25" customHeight="1" x14ac:dyDescent="0.25"/>
    <row r="6273" ht="23.25" customHeight="1" x14ac:dyDescent="0.25"/>
    <row r="6274" ht="23.25" customHeight="1" x14ac:dyDescent="0.25"/>
    <row r="6275" ht="23.25" customHeight="1" x14ac:dyDescent="0.25"/>
    <row r="6276" ht="23.25" customHeight="1" x14ac:dyDescent="0.25"/>
    <row r="6277" ht="23.25" customHeight="1" x14ac:dyDescent="0.25"/>
    <row r="6278" ht="23.25" customHeight="1" x14ac:dyDescent="0.25"/>
    <row r="6279" ht="23.25" customHeight="1" x14ac:dyDescent="0.25"/>
    <row r="6280" ht="23.25" customHeight="1" x14ac:dyDescent="0.25"/>
    <row r="6281" ht="23.25" customHeight="1" x14ac:dyDescent="0.25"/>
    <row r="6282" ht="23.25" customHeight="1" x14ac:dyDescent="0.25"/>
    <row r="6283" ht="23.25" customHeight="1" x14ac:dyDescent="0.25"/>
    <row r="6284" ht="23.25" customHeight="1" x14ac:dyDescent="0.25"/>
    <row r="6285" ht="23.25" customHeight="1" x14ac:dyDescent="0.25"/>
    <row r="6286" ht="23.25" customHeight="1" x14ac:dyDescent="0.25"/>
    <row r="6287" ht="23.25" customHeight="1" x14ac:dyDescent="0.25"/>
    <row r="6288" ht="23.25" customHeight="1" x14ac:dyDescent="0.25"/>
    <row r="6289" ht="23.25" customHeight="1" x14ac:dyDescent="0.25"/>
    <row r="6290" ht="23.25" customHeight="1" x14ac:dyDescent="0.25"/>
    <row r="6291" ht="23.25" customHeight="1" x14ac:dyDescent="0.25"/>
    <row r="6292" ht="23.25" customHeight="1" x14ac:dyDescent="0.25"/>
    <row r="6293" ht="23.25" customHeight="1" x14ac:dyDescent="0.25"/>
    <row r="6294" ht="23.25" customHeight="1" x14ac:dyDescent="0.25"/>
    <row r="6295" ht="23.25" customHeight="1" x14ac:dyDescent="0.25"/>
    <row r="6296" ht="23.25" customHeight="1" x14ac:dyDescent="0.25"/>
    <row r="6297" ht="23.25" customHeight="1" x14ac:dyDescent="0.25"/>
    <row r="6298" ht="23.25" customHeight="1" x14ac:dyDescent="0.25"/>
    <row r="6299" ht="23.25" customHeight="1" x14ac:dyDescent="0.25"/>
    <row r="6300" ht="23.25" customHeight="1" x14ac:dyDescent="0.25"/>
    <row r="6301" ht="23.25" customHeight="1" x14ac:dyDescent="0.25"/>
    <row r="6302" ht="23.25" customHeight="1" x14ac:dyDescent="0.25"/>
    <row r="6303" ht="23.25" customHeight="1" x14ac:dyDescent="0.25"/>
    <row r="6304" ht="23.25" customHeight="1" x14ac:dyDescent="0.25"/>
    <row r="6305" ht="23.25" customHeight="1" x14ac:dyDescent="0.25"/>
    <row r="6306" ht="23.25" customHeight="1" x14ac:dyDescent="0.25"/>
    <row r="6307" ht="23.25" customHeight="1" x14ac:dyDescent="0.25"/>
    <row r="6308" ht="23.25" customHeight="1" x14ac:dyDescent="0.25"/>
    <row r="6309" ht="23.25" customHeight="1" x14ac:dyDescent="0.25"/>
    <row r="6310" ht="23.25" customHeight="1" x14ac:dyDescent="0.25"/>
    <row r="6311" ht="23.25" customHeight="1" x14ac:dyDescent="0.25"/>
    <row r="6312" ht="23.25" customHeight="1" x14ac:dyDescent="0.25"/>
    <row r="6313" ht="23.25" customHeight="1" x14ac:dyDescent="0.25"/>
    <row r="6314" ht="23.25" customHeight="1" x14ac:dyDescent="0.25"/>
    <row r="6315" ht="23.25" customHeight="1" x14ac:dyDescent="0.25"/>
    <row r="6316" ht="23.25" customHeight="1" x14ac:dyDescent="0.25"/>
    <row r="6317" ht="23.25" customHeight="1" x14ac:dyDescent="0.25"/>
    <row r="6318" ht="23.25" customHeight="1" x14ac:dyDescent="0.25"/>
    <row r="6319" ht="23.25" customHeight="1" x14ac:dyDescent="0.25"/>
    <row r="6320" ht="23.25" customHeight="1" x14ac:dyDescent="0.25"/>
    <row r="6321" ht="23.25" customHeight="1" x14ac:dyDescent="0.25"/>
    <row r="6322" ht="23.25" customHeight="1" x14ac:dyDescent="0.25"/>
    <row r="6323" ht="23.25" customHeight="1" x14ac:dyDescent="0.25"/>
    <row r="6324" ht="23.25" customHeight="1" x14ac:dyDescent="0.25"/>
    <row r="6325" ht="23.25" customHeight="1" x14ac:dyDescent="0.25"/>
    <row r="6326" ht="23.25" customHeight="1" x14ac:dyDescent="0.25"/>
    <row r="6327" ht="23.25" customHeight="1" x14ac:dyDescent="0.25"/>
    <row r="6328" ht="23.25" customHeight="1" x14ac:dyDescent="0.25"/>
    <row r="6329" ht="23.25" customHeight="1" x14ac:dyDescent="0.25"/>
    <row r="6330" ht="23.25" customHeight="1" x14ac:dyDescent="0.25"/>
    <row r="6331" ht="23.25" customHeight="1" x14ac:dyDescent="0.25"/>
    <row r="6332" ht="23.25" customHeight="1" x14ac:dyDescent="0.25"/>
    <row r="6333" ht="23.25" customHeight="1" x14ac:dyDescent="0.25"/>
    <row r="6334" ht="23.25" customHeight="1" x14ac:dyDescent="0.25"/>
    <row r="6335" ht="23.25" customHeight="1" x14ac:dyDescent="0.25"/>
    <row r="6336" ht="23.25" customHeight="1" x14ac:dyDescent="0.25"/>
    <row r="6337" ht="23.25" customHeight="1" x14ac:dyDescent="0.25"/>
    <row r="6338" ht="23.25" customHeight="1" x14ac:dyDescent="0.25"/>
    <row r="6339" ht="23.25" customHeight="1" x14ac:dyDescent="0.25"/>
    <row r="6340" ht="23.25" customHeight="1" x14ac:dyDescent="0.25"/>
    <row r="6341" ht="23.25" customHeight="1" x14ac:dyDescent="0.25"/>
    <row r="6342" ht="23.25" customHeight="1" x14ac:dyDescent="0.25"/>
    <row r="6343" ht="23.25" customHeight="1" x14ac:dyDescent="0.25"/>
    <row r="6344" ht="23.25" customHeight="1" x14ac:dyDescent="0.25"/>
    <row r="6345" ht="23.25" customHeight="1" x14ac:dyDescent="0.25"/>
    <row r="6346" ht="23.25" customHeight="1" x14ac:dyDescent="0.25"/>
    <row r="6347" ht="23.25" customHeight="1" x14ac:dyDescent="0.25"/>
    <row r="6348" ht="23.25" customHeight="1" x14ac:dyDescent="0.25"/>
    <row r="6349" ht="23.25" customHeight="1" x14ac:dyDescent="0.25"/>
    <row r="6350" ht="23.25" customHeight="1" x14ac:dyDescent="0.25"/>
    <row r="6351" ht="23.25" customHeight="1" x14ac:dyDescent="0.25"/>
    <row r="6352" ht="23.25" customHeight="1" x14ac:dyDescent="0.25"/>
    <row r="6353" ht="23.25" customHeight="1" x14ac:dyDescent="0.25"/>
    <row r="6354" ht="23.25" customHeight="1" x14ac:dyDescent="0.25"/>
    <row r="6355" ht="23.25" customHeight="1" x14ac:dyDescent="0.25"/>
    <row r="6356" ht="23.25" customHeight="1" x14ac:dyDescent="0.25"/>
    <row r="6357" ht="23.25" customHeight="1" x14ac:dyDescent="0.25"/>
    <row r="6358" ht="23.25" customHeight="1" x14ac:dyDescent="0.25"/>
    <row r="6359" ht="23.25" customHeight="1" x14ac:dyDescent="0.25"/>
    <row r="6360" ht="23.25" customHeight="1" x14ac:dyDescent="0.25"/>
    <row r="6361" ht="23.25" customHeight="1" x14ac:dyDescent="0.25"/>
    <row r="6362" ht="23.25" customHeight="1" x14ac:dyDescent="0.25"/>
    <row r="6363" ht="23.25" customHeight="1" x14ac:dyDescent="0.25"/>
    <row r="6364" ht="23.25" customHeight="1" x14ac:dyDescent="0.25"/>
    <row r="6365" ht="23.25" customHeight="1" x14ac:dyDescent="0.25"/>
    <row r="6366" ht="23.25" customHeight="1" x14ac:dyDescent="0.25"/>
    <row r="6367" ht="23.25" customHeight="1" x14ac:dyDescent="0.25"/>
    <row r="6368" ht="23.25" customHeight="1" x14ac:dyDescent="0.25"/>
    <row r="6369" ht="23.25" customHeight="1" x14ac:dyDescent="0.25"/>
    <row r="6370" ht="23.25" customHeight="1" x14ac:dyDescent="0.25"/>
    <row r="6371" ht="23.25" customHeight="1" x14ac:dyDescent="0.25"/>
    <row r="6372" ht="23.25" customHeight="1" x14ac:dyDescent="0.25"/>
    <row r="6373" ht="23.25" customHeight="1" x14ac:dyDescent="0.25"/>
    <row r="6374" ht="23.25" customHeight="1" x14ac:dyDescent="0.25"/>
    <row r="6375" ht="23.25" customHeight="1" x14ac:dyDescent="0.25"/>
    <row r="6376" ht="23.25" customHeight="1" x14ac:dyDescent="0.25"/>
    <row r="6377" ht="23.25" customHeight="1" x14ac:dyDescent="0.25"/>
    <row r="6378" ht="23.25" customHeight="1" x14ac:dyDescent="0.25"/>
    <row r="6379" ht="23.25" customHeight="1" x14ac:dyDescent="0.25"/>
    <row r="6380" ht="23.25" customHeight="1" x14ac:dyDescent="0.25"/>
    <row r="6381" ht="23.25" customHeight="1" x14ac:dyDescent="0.25"/>
    <row r="6382" ht="23.25" customHeight="1" x14ac:dyDescent="0.25"/>
    <row r="6383" ht="23.25" customHeight="1" x14ac:dyDescent="0.25"/>
    <row r="6384" ht="23.25" customHeight="1" x14ac:dyDescent="0.25"/>
    <row r="6385" ht="23.25" customHeight="1" x14ac:dyDescent="0.25"/>
    <row r="6386" ht="23.25" customHeight="1" x14ac:dyDescent="0.25"/>
    <row r="6387" ht="23.25" customHeight="1" x14ac:dyDescent="0.25"/>
    <row r="6388" ht="23.25" customHeight="1" x14ac:dyDescent="0.25"/>
    <row r="6389" ht="23.25" customHeight="1" x14ac:dyDescent="0.25"/>
    <row r="6390" ht="23.25" customHeight="1" x14ac:dyDescent="0.25"/>
    <row r="6391" ht="23.25" customHeight="1" x14ac:dyDescent="0.25"/>
    <row r="6392" ht="23.25" customHeight="1" x14ac:dyDescent="0.25"/>
    <row r="6393" ht="23.25" customHeight="1" x14ac:dyDescent="0.25"/>
    <row r="6394" ht="23.25" customHeight="1" x14ac:dyDescent="0.25"/>
    <row r="6395" ht="23.25" customHeight="1" x14ac:dyDescent="0.25"/>
    <row r="6396" ht="23.25" customHeight="1" x14ac:dyDescent="0.25"/>
    <row r="6397" ht="23.25" customHeight="1" x14ac:dyDescent="0.25"/>
    <row r="6398" ht="23.25" customHeight="1" x14ac:dyDescent="0.25"/>
    <row r="6399" ht="23.25" customHeight="1" x14ac:dyDescent="0.25"/>
    <row r="6400" ht="23.25" customHeight="1" x14ac:dyDescent="0.25"/>
    <row r="6401" ht="23.25" customHeight="1" x14ac:dyDescent="0.25"/>
    <row r="6402" ht="23.25" customHeight="1" x14ac:dyDescent="0.25"/>
    <row r="6403" ht="23.25" customHeight="1" x14ac:dyDescent="0.25"/>
    <row r="6404" ht="23.25" customHeight="1" x14ac:dyDescent="0.25"/>
    <row r="6405" ht="23.25" customHeight="1" x14ac:dyDescent="0.25"/>
    <row r="6406" ht="23.25" customHeight="1" x14ac:dyDescent="0.25"/>
    <row r="6407" ht="23.25" customHeight="1" x14ac:dyDescent="0.25"/>
    <row r="6408" ht="23.25" customHeight="1" x14ac:dyDescent="0.25"/>
    <row r="6409" ht="23.25" customHeight="1" x14ac:dyDescent="0.25"/>
    <row r="6410" ht="23.25" customHeight="1" x14ac:dyDescent="0.25"/>
    <row r="6411" ht="23.25" customHeight="1" x14ac:dyDescent="0.25"/>
    <row r="6412" ht="23.25" customHeight="1" x14ac:dyDescent="0.25"/>
    <row r="6413" ht="23.25" customHeight="1" x14ac:dyDescent="0.25"/>
    <row r="6414" ht="23.25" customHeight="1" x14ac:dyDescent="0.25"/>
    <row r="6415" ht="23.25" customHeight="1" x14ac:dyDescent="0.25"/>
    <row r="6416" ht="23.25" customHeight="1" x14ac:dyDescent="0.25"/>
    <row r="6417" ht="23.25" customHeight="1" x14ac:dyDescent="0.25"/>
    <row r="6418" ht="23.25" customHeight="1" x14ac:dyDescent="0.25"/>
    <row r="6419" ht="23.25" customHeight="1" x14ac:dyDescent="0.25"/>
    <row r="6420" ht="23.25" customHeight="1" x14ac:dyDescent="0.25"/>
    <row r="6421" ht="23.25" customHeight="1" x14ac:dyDescent="0.25"/>
    <row r="6422" ht="23.25" customHeight="1" x14ac:dyDescent="0.25"/>
    <row r="6423" ht="23.25" customHeight="1" x14ac:dyDescent="0.25"/>
    <row r="6424" ht="23.25" customHeight="1" x14ac:dyDescent="0.25"/>
    <row r="6425" ht="23.25" customHeight="1" x14ac:dyDescent="0.25"/>
    <row r="6426" ht="23.25" customHeight="1" x14ac:dyDescent="0.25"/>
    <row r="6427" ht="23.25" customHeight="1" x14ac:dyDescent="0.25"/>
    <row r="6428" ht="23.25" customHeight="1" x14ac:dyDescent="0.25"/>
    <row r="6429" ht="23.25" customHeight="1" x14ac:dyDescent="0.25"/>
    <row r="6430" ht="23.25" customHeight="1" x14ac:dyDescent="0.25"/>
    <row r="6431" ht="23.25" customHeight="1" x14ac:dyDescent="0.25"/>
    <row r="6432" ht="23.25" customHeight="1" x14ac:dyDescent="0.25"/>
    <row r="6433" ht="23.25" customHeight="1" x14ac:dyDescent="0.25"/>
    <row r="6434" ht="23.25" customHeight="1" x14ac:dyDescent="0.25"/>
    <row r="6435" ht="23.25" customHeight="1" x14ac:dyDescent="0.25"/>
    <row r="6436" ht="23.25" customHeight="1" x14ac:dyDescent="0.25"/>
    <row r="6437" ht="23.25" customHeight="1" x14ac:dyDescent="0.25"/>
    <row r="6438" ht="23.25" customHeight="1" x14ac:dyDescent="0.25"/>
    <row r="6439" ht="23.25" customHeight="1" x14ac:dyDescent="0.25"/>
    <row r="6440" ht="23.25" customHeight="1" x14ac:dyDescent="0.25"/>
    <row r="6441" ht="23.25" customHeight="1" x14ac:dyDescent="0.25"/>
    <row r="6442" ht="23.25" customHeight="1" x14ac:dyDescent="0.25"/>
    <row r="6443" ht="23.25" customHeight="1" x14ac:dyDescent="0.25"/>
    <row r="6444" ht="23.25" customHeight="1" x14ac:dyDescent="0.25"/>
    <row r="6445" ht="23.25" customHeight="1" x14ac:dyDescent="0.25"/>
    <row r="6446" ht="23.25" customHeight="1" x14ac:dyDescent="0.25"/>
    <row r="6447" ht="23.25" customHeight="1" x14ac:dyDescent="0.25"/>
    <row r="6448" ht="23.25" customHeight="1" x14ac:dyDescent="0.25"/>
    <row r="6449" ht="23.25" customHeight="1" x14ac:dyDescent="0.25"/>
    <row r="6450" ht="23.25" customHeight="1" x14ac:dyDescent="0.25"/>
    <row r="6451" ht="23.25" customHeight="1" x14ac:dyDescent="0.25"/>
    <row r="6452" ht="23.25" customHeight="1" x14ac:dyDescent="0.25"/>
    <row r="6453" ht="23.25" customHeight="1" x14ac:dyDescent="0.25"/>
    <row r="6454" ht="23.25" customHeight="1" x14ac:dyDescent="0.25"/>
    <row r="6455" ht="23.25" customHeight="1" x14ac:dyDescent="0.25"/>
    <row r="6456" ht="23.25" customHeight="1" x14ac:dyDescent="0.25"/>
    <row r="6457" ht="23.25" customHeight="1" x14ac:dyDescent="0.25"/>
    <row r="6458" ht="23.25" customHeight="1" x14ac:dyDescent="0.25"/>
    <row r="6459" ht="23.25" customHeight="1" x14ac:dyDescent="0.25"/>
    <row r="6460" ht="23.25" customHeight="1" x14ac:dyDescent="0.25"/>
    <row r="6461" ht="23.25" customHeight="1" x14ac:dyDescent="0.25"/>
    <row r="6462" ht="23.25" customHeight="1" x14ac:dyDescent="0.25"/>
    <row r="6463" ht="23.25" customHeight="1" x14ac:dyDescent="0.25"/>
    <row r="6464" ht="23.25" customHeight="1" x14ac:dyDescent="0.25"/>
    <row r="6465" ht="23.25" customHeight="1" x14ac:dyDescent="0.25"/>
    <row r="6466" ht="23.25" customHeight="1" x14ac:dyDescent="0.25"/>
    <row r="6467" ht="23.25" customHeight="1" x14ac:dyDescent="0.25"/>
    <row r="6468" ht="23.25" customHeight="1" x14ac:dyDescent="0.25"/>
    <row r="6469" ht="23.25" customHeight="1" x14ac:dyDescent="0.25"/>
    <row r="6470" ht="23.25" customHeight="1" x14ac:dyDescent="0.25"/>
    <row r="6471" ht="23.25" customHeight="1" x14ac:dyDescent="0.25"/>
    <row r="6472" ht="23.25" customHeight="1" x14ac:dyDescent="0.25"/>
    <row r="6473" ht="23.25" customHeight="1" x14ac:dyDescent="0.25"/>
    <row r="6474" ht="23.25" customHeight="1" x14ac:dyDescent="0.25"/>
    <row r="6475" ht="23.25" customHeight="1" x14ac:dyDescent="0.25"/>
    <row r="6476" ht="23.25" customHeight="1" x14ac:dyDescent="0.25"/>
    <row r="6477" ht="23.25" customHeight="1" x14ac:dyDescent="0.25"/>
    <row r="6478" ht="23.25" customHeight="1" x14ac:dyDescent="0.25"/>
    <row r="6479" ht="23.25" customHeight="1" x14ac:dyDescent="0.25"/>
    <row r="6480" ht="23.25" customHeight="1" x14ac:dyDescent="0.25"/>
    <row r="6481" ht="23.25" customHeight="1" x14ac:dyDescent="0.25"/>
    <row r="6482" ht="23.25" customHeight="1" x14ac:dyDescent="0.25"/>
    <row r="6483" ht="23.25" customHeight="1" x14ac:dyDescent="0.25"/>
    <row r="6484" ht="23.25" customHeight="1" x14ac:dyDescent="0.25"/>
    <row r="6485" ht="23.25" customHeight="1" x14ac:dyDescent="0.25"/>
    <row r="6486" ht="23.25" customHeight="1" x14ac:dyDescent="0.25"/>
    <row r="6487" ht="23.25" customHeight="1" x14ac:dyDescent="0.25"/>
    <row r="6488" ht="23.25" customHeight="1" x14ac:dyDescent="0.25"/>
    <row r="6489" ht="23.25" customHeight="1" x14ac:dyDescent="0.25"/>
    <row r="6490" ht="23.25" customHeight="1" x14ac:dyDescent="0.25"/>
    <row r="6491" ht="23.25" customHeight="1" x14ac:dyDescent="0.25"/>
    <row r="6492" ht="23.25" customHeight="1" x14ac:dyDescent="0.25"/>
    <row r="6493" ht="23.25" customHeight="1" x14ac:dyDescent="0.25"/>
    <row r="6494" ht="23.25" customHeight="1" x14ac:dyDescent="0.25"/>
    <row r="6495" ht="23.25" customHeight="1" x14ac:dyDescent="0.25"/>
    <row r="6496" ht="23.25" customHeight="1" x14ac:dyDescent="0.25"/>
    <row r="6497" ht="23.25" customHeight="1" x14ac:dyDescent="0.25"/>
    <row r="6498" ht="23.25" customHeight="1" x14ac:dyDescent="0.25"/>
    <row r="6499" ht="23.25" customHeight="1" x14ac:dyDescent="0.25"/>
    <row r="6500" ht="23.25" customHeight="1" x14ac:dyDescent="0.25"/>
    <row r="6501" ht="23.25" customHeight="1" x14ac:dyDescent="0.25"/>
    <row r="6502" ht="23.25" customHeight="1" x14ac:dyDescent="0.25"/>
    <row r="6503" ht="23.25" customHeight="1" x14ac:dyDescent="0.25"/>
    <row r="6504" ht="23.25" customHeight="1" x14ac:dyDescent="0.25"/>
    <row r="6505" ht="23.25" customHeight="1" x14ac:dyDescent="0.25"/>
    <row r="6506" ht="23.25" customHeight="1" x14ac:dyDescent="0.25"/>
    <row r="6507" ht="23.25" customHeight="1" x14ac:dyDescent="0.25"/>
    <row r="6508" ht="23.25" customHeight="1" x14ac:dyDescent="0.25"/>
    <row r="6509" ht="23.25" customHeight="1" x14ac:dyDescent="0.25"/>
    <row r="6510" ht="23.25" customHeight="1" x14ac:dyDescent="0.25"/>
    <row r="6511" ht="23.25" customHeight="1" x14ac:dyDescent="0.25"/>
    <row r="6512" ht="23.25" customHeight="1" x14ac:dyDescent="0.25"/>
    <row r="6513" ht="23.25" customHeight="1" x14ac:dyDescent="0.25"/>
    <row r="6514" ht="23.25" customHeight="1" x14ac:dyDescent="0.25"/>
    <row r="6515" ht="23.25" customHeight="1" x14ac:dyDescent="0.25"/>
    <row r="6516" ht="23.25" customHeight="1" x14ac:dyDescent="0.25"/>
    <row r="6517" ht="23.25" customHeight="1" x14ac:dyDescent="0.25"/>
    <row r="6518" ht="23.25" customHeight="1" x14ac:dyDescent="0.25"/>
    <row r="6519" ht="23.25" customHeight="1" x14ac:dyDescent="0.25"/>
    <row r="6520" ht="23.25" customHeight="1" x14ac:dyDescent="0.25"/>
    <row r="6521" ht="23.25" customHeight="1" x14ac:dyDescent="0.25"/>
    <row r="6522" ht="23.25" customHeight="1" x14ac:dyDescent="0.25"/>
    <row r="6523" ht="23.25" customHeight="1" x14ac:dyDescent="0.25"/>
    <row r="6524" ht="23.25" customHeight="1" x14ac:dyDescent="0.25"/>
    <row r="6525" ht="23.25" customHeight="1" x14ac:dyDescent="0.25"/>
    <row r="6526" ht="23.25" customHeight="1" x14ac:dyDescent="0.25"/>
    <row r="6527" ht="23.25" customHeight="1" x14ac:dyDescent="0.25"/>
    <row r="6528" ht="23.25" customHeight="1" x14ac:dyDescent="0.25"/>
    <row r="6529" ht="23.25" customHeight="1" x14ac:dyDescent="0.25"/>
    <row r="6530" ht="23.25" customHeight="1" x14ac:dyDescent="0.25"/>
    <row r="6531" ht="23.25" customHeight="1" x14ac:dyDescent="0.25"/>
    <row r="6532" ht="23.25" customHeight="1" x14ac:dyDescent="0.25"/>
    <row r="6533" ht="23.25" customHeight="1" x14ac:dyDescent="0.25"/>
    <row r="6534" ht="23.25" customHeight="1" x14ac:dyDescent="0.25"/>
    <row r="6535" ht="23.25" customHeight="1" x14ac:dyDescent="0.25"/>
    <row r="6536" ht="23.25" customHeight="1" x14ac:dyDescent="0.25"/>
    <row r="6537" ht="23.25" customHeight="1" x14ac:dyDescent="0.25"/>
    <row r="6538" ht="23.25" customHeight="1" x14ac:dyDescent="0.25"/>
    <row r="6539" ht="23.25" customHeight="1" x14ac:dyDescent="0.25"/>
    <row r="6540" ht="23.25" customHeight="1" x14ac:dyDescent="0.25"/>
    <row r="6541" ht="23.25" customHeight="1" x14ac:dyDescent="0.25"/>
    <row r="6542" ht="23.25" customHeight="1" x14ac:dyDescent="0.25"/>
    <row r="6543" ht="23.25" customHeight="1" x14ac:dyDescent="0.25"/>
    <row r="6544" ht="23.25" customHeight="1" x14ac:dyDescent="0.25"/>
    <row r="6545" ht="23.25" customHeight="1" x14ac:dyDescent="0.25"/>
    <row r="6546" ht="23.25" customHeight="1" x14ac:dyDescent="0.25"/>
    <row r="6547" ht="23.25" customHeight="1" x14ac:dyDescent="0.25"/>
    <row r="6548" ht="23.25" customHeight="1" x14ac:dyDescent="0.25"/>
    <row r="6549" ht="23.25" customHeight="1" x14ac:dyDescent="0.25"/>
    <row r="6550" ht="23.25" customHeight="1" x14ac:dyDescent="0.25"/>
    <row r="6551" ht="23.25" customHeight="1" x14ac:dyDescent="0.25"/>
    <row r="6552" ht="23.25" customHeight="1" x14ac:dyDescent="0.25"/>
    <row r="6553" ht="23.25" customHeight="1" x14ac:dyDescent="0.25"/>
    <row r="6554" ht="23.25" customHeight="1" x14ac:dyDescent="0.25"/>
    <row r="6555" ht="23.25" customHeight="1" x14ac:dyDescent="0.25"/>
    <row r="6556" ht="23.25" customHeight="1" x14ac:dyDescent="0.25"/>
    <row r="6557" ht="23.25" customHeight="1" x14ac:dyDescent="0.25"/>
    <row r="6558" ht="23.25" customHeight="1" x14ac:dyDescent="0.25"/>
    <row r="6559" ht="23.25" customHeight="1" x14ac:dyDescent="0.25"/>
    <row r="6560" ht="23.25" customHeight="1" x14ac:dyDescent="0.25"/>
    <row r="6561" ht="23.25" customHeight="1" x14ac:dyDescent="0.25"/>
    <row r="6562" ht="23.25" customHeight="1" x14ac:dyDescent="0.25"/>
    <row r="6563" ht="23.25" customHeight="1" x14ac:dyDescent="0.25"/>
    <row r="6564" ht="23.25" customHeight="1" x14ac:dyDescent="0.25"/>
    <row r="6565" ht="23.25" customHeight="1" x14ac:dyDescent="0.25"/>
    <row r="6566" ht="23.25" customHeight="1" x14ac:dyDescent="0.25"/>
    <row r="6567" ht="23.25" customHeight="1" x14ac:dyDescent="0.25"/>
    <row r="6568" ht="23.25" customHeight="1" x14ac:dyDescent="0.25"/>
    <row r="6569" ht="23.25" customHeight="1" x14ac:dyDescent="0.25"/>
    <row r="6570" ht="23.25" customHeight="1" x14ac:dyDescent="0.25"/>
    <row r="6571" ht="23.25" customHeight="1" x14ac:dyDescent="0.25"/>
    <row r="6572" ht="23.25" customHeight="1" x14ac:dyDescent="0.25"/>
    <row r="6573" ht="23.25" customHeight="1" x14ac:dyDescent="0.25"/>
    <row r="6574" ht="23.25" customHeight="1" x14ac:dyDescent="0.25"/>
    <row r="6575" ht="23.25" customHeight="1" x14ac:dyDescent="0.25"/>
    <row r="6576" ht="23.25" customHeight="1" x14ac:dyDescent="0.25"/>
    <row r="6577" ht="23.25" customHeight="1" x14ac:dyDescent="0.25"/>
    <row r="6578" ht="23.25" customHeight="1" x14ac:dyDescent="0.25"/>
    <row r="6579" ht="23.25" customHeight="1" x14ac:dyDescent="0.25"/>
    <row r="6580" ht="23.25" customHeight="1" x14ac:dyDescent="0.25"/>
    <row r="6581" ht="23.25" customHeight="1" x14ac:dyDescent="0.25"/>
    <row r="6582" ht="23.25" customHeight="1" x14ac:dyDescent="0.25"/>
    <row r="6583" ht="23.25" customHeight="1" x14ac:dyDescent="0.25"/>
    <row r="6584" ht="23.25" customHeight="1" x14ac:dyDescent="0.25"/>
    <row r="6585" ht="23.25" customHeight="1" x14ac:dyDescent="0.25"/>
    <row r="6586" ht="23.25" customHeight="1" x14ac:dyDescent="0.25"/>
    <row r="6587" ht="23.25" customHeight="1" x14ac:dyDescent="0.25"/>
    <row r="6588" ht="23.25" customHeight="1" x14ac:dyDescent="0.25"/>
    <row r="6589" ht="23.25" customHeight="1" x14ac:dyDescent="0.25"/>
    <row r="6590" ht="23.25" customHeight="1" x14ac:dyDescent="0.25"/>
    <row r="6591" ht="23.25" customHeight="1" x14ac:dyDescent="0.25"/>
    <row r="6592" ht="23.25" customHeight="1" x14ac:dyDescent="0.25"/>
    <row r="6593" ht="23.25" customHeight="1" x14ac:dyDescent="0.25"/>
    <row r="6594" ht="23.25" customHeight="1" x14ac:dyDescent="0.25"/>
    <row r="6595" ht="23.25" customHeight="1" x14ac:dyDescent="0.25"/>
    <row r="6596" ht="23.25" customHeight="1" x14ac:dyDescent="0.25"/>
    <row r="6597" ht="23.25" customHeight="1" x14ac:dyDescent="0.25"/>
    <row r="6598" ht="23.25" customHeight="1" x14ac:dyDescent="0.25"/>
    <row r="6599" ht="23.25" customHeight="1" x14ac:dyDescent="0.25"/>
    <row r="6600" ht="23.25" customHeight="1" x14ac:dyDescent="0.25"/>
    <row r="6601" ht="23.25" customHeight="1" x14ac:dyDescent="0.25"/>
    <row r="6602" ht="23.25" customHeight="1" x14ac:dyDescent="0.25"/>
    <row r="6603" ht="23.25" customHeight="1" x14ac:dyDescent="0.25"/>
    <row r="6604" ht="23.25" customHeight="1" x14ac:dyDescent="0.25"/>
    <row r="6605" ht="23.25" customHeight="1" x14ac:dyDescent="0.25"/>
    <row r="6606" ht="23.25" customHeight="1" x14ac:dyDescent="0.25"/>
    <row r="6607" ht="23.25" customHeight="1" x14ac:dyDescent="0.25"/>
    <row r="6608" ht="23.25" customHeight="1" x14ac:dyDescent="0.25"/>
    <row r="6609" ht="23.25" customHeight="1" x14ac:dyDescent="0.25"/>
    <row r="6610" ht="23.25" customHeight="1" x14ac:dyDescent="0.25"/>
    <row r="6611" ht="23.25" customHeight="1" x14ac:dyDescent="0.25"/>
    <row r="6612" ht="23.25" customHeight="1" x14ac:dyDescent="0.25"/>
    <row r="6613" ht="23.25" customHeight="1" x14ac:dyDescent="0.25"/>
    <row r="6614" ht="23.25" customHeight="1" x14ac:dyDescent="0.25"/>
    <row r="6615" ht="23.25" customHeight="1" x14ac:dyDescent="0.25"/>
    <row r="6616" ht="23.25" customHeight="1" x14ac:dyDescent="0.25"/>
    <row r="6617" ht="23.25" customHeight="1" x14ac:dyDescent="0.25"/>
    <row r="6618" ht="23.25" customHeight="1" x14ac:dyDescent="0.25"/>
    <row r="6619" ht="23.25" customHeight="1" x14ac:dyDescent="0.25"/>
    <row r="6620" ht="23.25" customHeight="1" x14ac:dyDescent="0.25"/>
    <row r="6621" ht="23.25" customHeight="1" x14ac:dyDescent="0.25"/>
    <row r="6622" ht="23.25" customHeight="1" x14ac:dyDescent="0.25"/>
    <row r="6623" ht="23.25" customHeight="1" x14ac:dyDescent="0.25"/>
    <row r="6624" ht="23.25" customHeight="1" x14ac:dyDescent="0.25"/>
    <row r="6625" ht="23.25" customHeight="1" x14ac:dyDescent="0.25"/>
    <row r="6626" ht="23.25" customHeight="1" x14ac:dyDescent="0.25"/>
    <row r="6627" ht="23.25" customHeight="1" x14ac:dyDescent="0.25"/>
    <row r="6628" ht="23.25" customHeight="1" x14ac:dyDescent="0.25"/>
    <row r="6629" ht="23.25" customHeight="1" x14ac:dyDescent="0.25"/>
    <row r="6630" ht="23.25" customHeight="1" x14ac:dyDescent="0.25"/>
    <row r="6631" ht="23.25" customHeight="1" x14ac:dyDescent="0.25"/>
    <row r="6632" ht="23.25" customHeight="1" x14ac:dyDescent="0.25"/>
    <row r="6633" ht="23.25" customHeight="1" x14ac:dyDescent="0.25"/>
    <row r="6634" ht="23.25" customHeight="1" x14ac:dyDescent="0.25"/>
    <row r="6635" ht="23.25" customHeight="1" x14ac:dyDescent="0.25"/>
    <row r="6636" ht="23.25" customHeight="1" x14ac:dyDescent="0.25"/>
    <row r="6637" ht="23.25" customHeight="1" x14ac:dyDescent="0.25"/>
    <row r="6638" ht="23.25" customHeight="1" x14ac:dyDescent="0.25"/>
    <row r="6639" ht="23.25" customHeight="1" x14ac:dyDescent="0.25"/>
    <row r="6640" ht="23.25" customHeight="1" x14ac:dyDescent="0.25"/>
    <row r="6641" ht="23.25" customHeight="1" x14ac:dyDescent="0.25"/>
    <row r="6642" ht="23.25" customHeight="1" x14ac:dyDescent="0.25"/>
    <row r="6643" ht="23.25" customHeight="1" x14ac:dyDescent="0.25"/>
    <row r="6644" ht="23.25" customHeight="1" x14ac:dyDescent="0.25"/>
    <row r="6645" ht="23.25" customHeight="1" x14ac:dyDescent="0.25"/>
    <row r="6646" ht="23.25" customHeight="1" x14ac:dyDescent="0.25"/>
    <row r="6647" ht="23.25" customHeight="1" x14ac:dyDescent="0.25"/>
    <row r="6648" ht="23.25" customHeight="1" x14ac:dyDescent="0.25"/>
    <row r="6649" ht="23.25" customHeight="1" x14ac:dyDescent="0.25"/>
    <row r="6650" ht="23.25" customHeight="1" x14ac:dyDescent="0.25"/>
    <row r="6651" ht="23.25" customHeight="1" x14ac:dyDescent="0.25"/>
    <row r="6652" ht="23.25" customHeight="1" x14ac:dyDescent="0.25"/>
    <row r="6653" ht="23.25" customHeight="1" x14ac:dyDescent="0.25"/>
    <row r="6654" ht="23.25" customHeight="1" x14ac:dyDescent="0.25"/>
    <row r="6655" ht="23.25" customHeight="1" x14ac:dyDescent="0.25"/>
    <row r="6656" ht="23.25" customHeight="1" x14ac:dyDescent="0.25"/>
    <row r="6657" ht="23.25" customHeight="1" x14ac:dyDescent="0.25"/>
    <row r="6658" ht="23.25" customHeight="1" x14ac:dyDescent="0.25"/>
    <row r="6659" ht="23.25" customHeight="1" x14ac:dyDescent="0.25"/>
    <row r="6660" ht="23.25" customHeight="1" x14ac:dyDescent="0.25"/>
    <row r="6661" ht="23.25" customHeight="1" x14ac:dyDescent="0.25"/>
    <row r="6662" ht="23.25" customHeight="1" x14ac:dyDescent="0.25"/>
    <row r="6663" ht="23.25" customHeight="1" x14ac:dyDescent="0.25"/>
    <row r="6664" ht="23.25" customHeight="1" x14ac:dyDescent="0.25"/>
    <row r="6665" ht="23.25" customHeight="1" x14ac:dyDescent="0.25"/>
    <row r="6666" ht="23.25" customHeight="1" x14ac:dyDescent="0.25"/>
    <row r="6667" ht="23.25" customHeight="1" x14ac:dyDescent="0.25"/>
    <row r="6668" ht="23.25" customHeight="1" x14ac:dyDescent="0.25"/>
    <row r="6669" ht="23.25" customHeight="1" x14ac:dyDescent="0.25"/>
    <row r="6670" ht="23.25" customHeight="1" x14ac:dyDescent="0.25"/>
    <row r="6671" ht="23.25" customHeight="1" x14ac:dyDescent="0.25"/>
    <row r="6672" ht="23.25" customHeight="1" x14ac:dyDescent="0.25"/>
    <row r="6673" ht="23.25" customHeight="1" x14ac:dyDescent="0.25"/>
    <row r="6674" ht="23.25" customHeight="1" x14ac:dyDescent="0.25"/>
    <row r="6675" ht="23.25" customHeight="1" x14ac:dyDescent="0.25"/>
    <row r="6676" ht="23.25" customHeight="1" x14ac:dyDescent="0.25"/>
    <row r="6677" ht="23.25" customHeight="1" x14ac:dyDescent="0.25"/>
    <row r="6678" ht="23.25" customHeight="1" x14ac:dyDescent="0.25"/>
    <row r="6679" ht="23.25" customHeight="1" x14ac:dyDescent="0.25"/>
    <row r="6680" ht="23.25" customHeight="1" x14ac:dyDescent="0.25"/>
    <row r="6681" ht="23.25" customHeight="1" x14ac:dyDescent="0.25"/>
    <row r="6682" ht="23.25" customHeight="1" x14ac:dyDescent="0.25"/>
    <row r="6683" ht="23.25" customHeight="1" x14ac:dyDescent="0.25"/>
    <row r="6684" ht="23.25" customHeight="1" x14ac:dyDescent="0.25"/>
    <row r="6685" ht="23.25" customHeight="1" x14ac:dyDescent="0.25"/>
    <row r="6686" ht="23.25" customHeight="1" x14ac:dyDescent="0.25"/>
    <row r="6687" ht="23.25" customHeight="1" x14ac:dyDescent="0.25"/>
    <row r="6688" ht="23.25" customHeight="1" x14ac:dyDescent="0.25"/>
    <row r="6689" ht="23.25" customHeight="1" x14ac:dyDescent="0.25"/>
    <row r="6690" ht="23.25" customHeight="1" x14ac:dyDescent="0.25"/>
    <row r="6691" ht="23.25" customHeight="1" x14ac:dyDescent="0.25"/>
    <row r="6692" ht="23.25" customHeight="1" x14ac:dyDescent="0.25"/>
    <row r="6693" ht="23.25" customHeight="1" x14ac:dyDescent="0.25"/>
    <row r="6694" ht="23.25" customHeight="1" x14ac:dyDescent="0.25"/>
    <row r="6695" ht="23.25" customHeight="1" x14ac:dyDescent="0.25"/>
    <row r="6696" ht="23.25" customHeight="1" x14ac:dyDescent="0.25"/>
    <row r="6697" ht="23.25" customHeight="1" x14ac:dyDescent="0.25"/>
    <row r="6698" ht="23.25" customHeight="1" x14ac:dyDescent="0.25"/>
    <row r="6699" ht="23.25" customHeight="1" x14ac:dyDescent="0.25"/>
    <row r="6700" ht="23.25" customHeight="1" x14ac:dyDescent="0.25"/>
    <row r="6701" ht="23.25" customHeight="1" x14ac:dyDescent="0.25"/>
    <row r="6702" ht="23.25" customHeight="1" x14ac:dyDescent="0.25"/>
    <row r="6703" ht="23.25" customHeight="1" x14ac:dyDescent="0.25"/>
    <row r="6704" ht="23.25" customHeight="1" x14ac:dyDescent="0.25"/>
    <row r="6705" ht="23.25" customHeight="1" x14ac:dyDescent="0.25"/>
    <row r="6706" ht="23.25" customHeight="1" x14ac:dyDescent="0.25"/>
    <row r="6707" ht="23.25" customHeight="1" x14ac:dyDescent="0.25"/>
    <row r="6708" ht="23.25" customHeight="1" x14ac:dyDescent="0.25"/>
    <row r="6709" ht="23.25" customHeight="1" x14ac:dyDescent="0.25"/>
    <row r="6710" ht="23.25" customHeight="1" x14ac:dyDescent="0.25"/>
    <row r="6711" ht="23.25" customHeight="1" x14ac:dyDescent="0.25"/>
    <row r="6712" ht="23.25" customHeight="1" x14ac:dyDescent="0.25"/>
    <row r="6713" ht="23.25" customHeight="1" x14ac:dyDescent="0.25"/>
    <row r="6714" ht="23.25" customHeight="1" x14ac:dyDescent="0.25"/>
    <row r="6715" ht="23.25" customHeight="1" x14ac:dyDescent="0.25"/>
    <row r="6716" ht="23.25" customHeight="1" x14ac:dyDescent="0.25"/>
    <row r="6717" ht="23.25" customHeight="1" x14ac:dyDescent="0.25"/>
    <row r="6718" ht="23.25" customHeight="1" x14ac:dyDescent="0.25"/>
    <row r="6719" ht="23.25" customHeight="1" x14ac:dyDescent="0.25"/>
    <row r="6720" ht="23.25" customHeight="1" x14ac:dyDescent="0.25"/>
    <row r="6721" ht="23.25" customHeight="1" x14ac:dyDescent="0.25"/>
    <row r="6722" ht="23.25" customHeight="1" x14ac:dyDescent="0.25"/>
    <row r="6723" ht="23.25" customHeight="1" x14ac:dyDescent="0.25"/>
    <row r="6724" ht="23.25" customHeight="1" x14ac:dyDescent="0.25"/>
    <row r="6725" ht="23.25" customHeight="1" x14ac:dyDescent="0.25"/>
    <row r="6726" ht="23.25" customHeight="1" x14ac:dyDescent="0.25"/>
    <row r="6727" ht="23.25" customHeight="1" x14ac:dyDescent="0.25"/>
    <row r="6728" ht="23.25" customHeight="1" x14ac:dyDescent="0.25"/>
    <row r="6729" ht="23.25" customHeight="1" x14ac:dyDescent="0.25"/>
    <row r="6730" ht="23.25" customHeight="1" x14ac:dyDescent="0.25"/>
    <row r="6731" ht="23.25" customHeight="1" x14ac:dyDescent="0.25"/>
    <row r="6732" ht="23.25" customHeight="1" x14ac:dyDescent="0.25"/>
    <row r="6733" ht="23.25" customHeight="1" x14ac:dyDescent="0.25"/>
    <row r="6734" ht="23.25" customHeight="1" x14ac:dyDescent="0.25"/>
    <row r="6735" ht="23.25" customHeight="1" x14ac:dyDescent="0.25"/>
    <row r="6736" ht="23.25" customHeight="1" x14ac:dyDescent="0.25"/>
    <row r="6737" ht="23.25" customHeight="1" x14ac:dyDescent="0.25"/>
    <row r="6738" ht="23.25" customHeight="1" x14ac:dyDescent="0.25"/>
    <row r="6739" ht="23.25" customHeight="1" x14ac:dyDescent="0.25"/>
    <row r="6740" ht="23.25" customHeight="1" x14ac:dyDescent="0.25"/>
    <row r="6741" ht="23.25" customHeight="1" x14ac:dyDescent="0.25"/>
    <row r="6742" ht="23.25" customHeight="1" x14ac:dyDescent="0.25"/>
    <row r="6743" ht="23.25" customHeight="1" x14ac:dyDescent="0.25"/>
    <row r="6744" ht="23.25" customHeight="1" x14ac:dyDescent="0.25"/>
    <row r="6745" ht="23.25" customHeight="1" x14ac:dyDescent="0.25"/>
    <row r="6746" ht="23.25" customHeight="1" x14ac:dyDescent="0.25"/>
    <row r="6747" ht="23.25" customHeight="1" x14ac:dyDescent="0.25"/>
    <row r="6748" ht="23.25" customHeight="1" x14ac:dyDescent="0.25"/>
    <row r="6749" ht="23.25" customHeight="1" x14ac:dyDescent="0.25"/>
    <row r="6750" ht="23.25" customHeight="1" x14ac:dyDescent="0.25"/>
    <row r="6751" ht="23.25" customHeight="1" x14ac:dyDescent="0.25"/>
    <row r="6752" ht="23.25" customHeight="1" x14ac:dyDescent="0.25"/>
    <row r="6753" ht="23.25" customHeight="1" x14ac:dyDescent="0.25"/>
    <row r="6754" ht="23.25" customHeight="1" x14ac:dyDescent="0.25"/>
    <row r="6755" ht="23.25" customHeight="1" x14ac:dyDescent="0.25"/>
    <row r="6756" ht="23.25" customHeight="1" x14ac:dyDescent="0.25"/>
    <row r="6757" ht="23.25" customHeight="1" x14ac:dyDescent="0.25"/>
    <row r="6758" ht="23.25" customHeight="1" x14ac:dyDescent="0.25"/>
    <row r="6759" ht="23.25" customHeight="1" x14ac:dyDescent="0.25"/>
    <row r="6760" ht="23.25" customHeight="1" x14ac:dyDescent="0.25"/>
    <row r="6761" ht="23.25" customHeight="1" x14ac:dyDescent="0.25"/>
    <row r="6762" ht="23.25" customHeight="1" x14ac:dyDescent="0.25"/>
    <row r="6763" ht="23.25" customHeight="1" x14ac:dyDescent="0.25"/>
    <row r="6764" ht="23.25" customHeight="1" x14ac:dyDescent="0.25"/>
    <row r="6765" ht="23.25" customHeight="1" x14ac:dyDescent="0.25"/>
    <row r="6766" ht="23.25" customHeight="1" x14ac:dyDescent="0.25"/>
    <row r="6767" ht="23.25" customHeight="1" x14ac:dyDescent="0.25"/>
    <row r="6768" ht="23.25" customHeight="1" x14ac:dyDescent="0.25"/>
    <row r="6769" ht="23.25" customHeight="1" x14ac:dyDescent="0.25"/>
    <row r="6770" ht="23.25" customHeight="1" x14ac:dyDescent="0.25"/>
    <row r="6771" ht="23.25" customHeight="1" x14ac:dyDescent="0.25"/>
    <row r="6772" ht="23.25" customHeight="1" x14ac:dyDescent="0.25"/>
    <row r="6773" ht="23.25" customHeight="1" x14ac:dyDescent="0.25"/>
    <row r="6774" ht="23.25" customHeight="1" x14ac:dyDescent="0.25"/>
    <row r="6775" ht="23.25" customHeight="1" x14ac:dyDescent="0.25"/>
    <row r="6776" ht="23.25" customHeight="1" x14ac:dyDescent="0.25"/>
    <row r="6777" ht="23.25" customHeight="1" x14ac:dyDescent="0.25"/>
    <row r="6778" ht="23.25" customHeight="1" x14ac:dyDescent="0.25"/>
    <row r="6779" ht="23.25" customHeight="1" x14ac:dyDescent="0.25"/>
    <row r="6780" ht="23.25" customHeight="1" x14ac:dyDescent="0.25"/>
    <row r="6781" ht="23.25" customHeight="1" x14ac:dyDescent="0.25"/>
    <row r="6782" ht="23.25" customHeight="1" x14ac:dyDescent="0.25"/>
    <row r="6783" ht="23.25" customHeight="1" x14ac:dyDescent="0.25"/>
    <row r="6784" ht="23.25" customHeight="1" x14ac:dyDescent="0.25"/>
    <row r="6785" ht="23.25" customHeight="1" x14ac:dyDescent="0.25"/>
    <row r="6786" ht="23.25" customHeight="1" x14ac:dyDescent="0.25"/>
    <row r="6787" ht="23.25" customHeight="1" x14ac:dyDescent="0.25"/>
    <row r="6788" ht="23.25" customHeight="1" x14ac:dyDescent="0.25"/>
    <row r="6789" ht="23.25" customHeight="1" x14ac:dyDescent="0.25"/>
    <row r="6790" ht="23.25" customHeight="1" x14ac:dyDescent="0.25"/>
    <row r="6791" ht="23.25" customHeight="1" x14ac:dyDescent="0.25"/>
    <row r="6792" ht="23.25" customHeight="1" x14ac:dyDescent="0.25"/>
    <row r="6793" ht="23.25" customHeight="1" x14ac:dyDescent="0.25"/>
    <row r="6794" ht="23.25" customHeight="1" x14ac:dyDescent="0.25"/>
    <row r="6795" ht="23.25" customHeight="1" x14ac:dyDescent="0.25"/>
    <row r="6796" ht="23.25" customHeight="1" x14ac:dyDescent="0.25"/>
    <row r="6797" ht="23.25" customHeight="1" x14ac:dyDescent="0.25"/>
    <row r="6798" ht="23.25" customHeight="1" x14ac:dyDescent="0.25"/>
    <row r="6799" ht="23.25" customHeight="1" x14ac:dyDescent="0.25"/>
    <row r="6800" ht="23.25" customHeight="1" x14ac:dyDescent="0.25"/>
    <row r="6801" ht="23.25" customHeight="1" x14ac:dyDescent="0.25"/>
    <row r="6802" ht="23.25" customHeight="1" x14ac:dyDescent="0.25"/>
    <row r="6803" ht="23.25" customHeight="1" x14ac:dyDescent="0.25"/>
    <row r="6804" ht="23.25" customHeight="1" x14ac:dyDescent="0.25"/>
    <row r="6805" ht="23.25" customHeight="1" x14ac:dyDescent="0.25"/>
    <row r="6806" ht="23.25" customHeight="1" x14ac:dyDescent="0.25"/>
    <row r="6807" ht="23.25" customHeight="1" x14ac:dyDescent="0.25"/>
    <row r="6808" ht="23.25" customHeight="1" x14ac:dyDescent="0.25"/>
    <row r="6809" ht="23.25" customHeight="1" x14ac:dyDescent="0.25"/>
    <row r="6810" ht="23.25" customHeight="1" x14ac:dyDescent="0.25"/>
    <row r="6811" ht="23.25" customHeight="1" x14ac:dyDescent="0.25"/>
    <row r="6812" ht="23.25" customHeight="1" x14ac:dyDescent="0.25"/>
    <row r="6813" ht="23.25" customHeight="1" x14ac:dyDescent="0.25"/>
    <row r="6814" ht="23.25" customHeight="1" x14ac:dyDescent="0.25"/>
    <row r="6815" ht="23.25" customHeight="1" x14ac:dyDescent="0.25"/>
    <row r="6816" ht="23.25" customHeight="1" x14ac:dyDescent="0.25"/>
    <row r="6817" ht="23.25" customHeight="1" x14ac:dyDescent="0.25"/>
    <row r="6818" ht="23.25" customHeight="1" x14ac:dyDescent="0.25"/>
    <row r="6819" ht="23.25" customHeight="1" x14ac:dyDescent="0.25"/>
    <row r="6820" ht="23.25" customHeight="1" x14ac:dyDescent="0.25"/>
    <row r="6821" ht="23.25" customHeight="1" x14ac:dyDescent="0.25"/>
    <row r="6822" ht="23.25" customHeight="1" x14ac:dyDescent="0.25"/>
    <row r="6823" ht="23.25" customHeight="1" x14ac:dyDescent="0.25"/>
    <row r="6824" ht="23.25" customHeight="1" x14ac:dyDescent="0.25"/>
    <row r="6825" ht="23.25" customHeight="1" x14ac:dyDescent="0.25"/>
    <row r="6826" ht="23.25" customHeight="1" x14ac:dyDescent="0.25"/>
    <row r="6827" ht="23.25" customHeight="1" x14ac:dyDescent="0.25"/>
    <row r="6828" ht="23.25" customHeight="1" x14ac:dyDescent="0.25"/>
    <row r="6829" ht="23.25" customHeight="1" x14ac:dyDescent="0.25"/>
    <row r="6830" ht="23.25" customHeight="1" x14ac:dyDescent="0.25"/>
    <row r="6831" ht="23.25" customHeight="1" x14ac:dyDescent="0.25"/>
    <row r="6832" ht="23.25" customHeight="1" x14ac:dyDescent="0.25"/>
    <row r="6833" ht="23.25" customHeight="1" x14ac:dyDescent="0.25"/>
    <row r="6834" ht="23.25" customHeight="1" x14ac:dyDescent="0.25"/>
    <row r="6835" ht="23.25" customHeight="1" x14ac:dyDescent="0.25"/>
    <row r="6836" ht="23.25" customHeight="1" x14ac:dyDescent="0.25"/>
    <row r="6837" ht="23.25" customHeight="1" x14ac:dyDescent="0.25"/>
    <row r="6838" ht="23.25" customHeight="1" x14ac:dyDescent="0.25"/>
    <row r="6839" ht="23.25" customHeight="1" x14ac:dyDescent="0.25"/>
    <row r="6840" ht="23.25" customHeight="1" x14ac:dyDescent="0.25"/>
    <row r="6841" ht="23.25" customHeight="1" x14ac:dyDescent="0.25"/>
    <row r="6842" ht="23.25" customHeight="1" x14ac:dyDescent="0.25"/>
    <row r="6843" ht="23.25" customHeight="1" x14ac:dyDescent="0.25"/>
    <row r="6844" ht="23.25" customHeight="1" x14ac:dyDescent="0.25"/>
    <row r="6845" ht="23.25" customHeight="1" x14ac:dyDescent="0.25"/>
    <row r="6846" ht="23.25" customHeight="1" x14ac:dyDescent="0.25"/>
    <row r="6847" ht="23.25" customHeight="1" x14ac:dyDescent="0.25"/>
    <row r="6848" ht="23.25" customHeight="1" x14ac:dyDescent="0.25"/>
    <row r="6849" ht="23.25" customHeight="1" x14ac:dyDescent="0.25"/>
    <row r="6850" ht="23.25" customHeight="1" x14ac:dyDescent="0.25"/>
    <row r="6851" ht="23.25" customHeight="1" x14ac:dyDescent="0.25"/>
    <row r="6852" ht="23.25" customHeight="1" x14ac:dyDescent="0.25"/>
    <row r="6853" ht="23.25" customHeight="1" x14ac:dyDescent="0.25"/>
    <row r="6854" ht="23.25" customHeight="1" x14ac:dyDescent="0.25"/>
    <row r="6855" ht="23.25" customHeight="1" x14ac:dyDescent="0.25"/>
    <row r="6856" ht="23.25" customHeight="1" x14ac:dyDescent="0.25"/>
    <row r="6857" ht="23.25" customHeight="1" x14ac:dyDescent="0.25"/>
    <row r="6858" ht="23.25" customHeight="1" x14ac:dyDescent="0.25"/>
    <row r="6859" ht="23.25" customHeight="1" x14ac:dyDescent="0.25"/>
    <row r="6860" ht="23.25" customHeight="1" x14ac:dyDescent="0.25"/>
    <row r="6861" ht="23.25" customHeight="1" x14ac:dyDescent="0.25"/>
    <row r="6862" ht="23.25" customHeight="1" x14ac:dyDescent="0.25"/>
    <row r="6863" ht="23.25" customHeight="1" x14ac:dyDescent="0.25"/>
    <row r="6864" ht="23.25" customHeight="1" x14ac:dyDescent="0.25"/>
    <row r="6865" ht="23.25" customHeight="1" x14ac:dyDescent="0.25"/>
    <row r="6866" ht="23.25" customHeight="1" x14ac:dyDescent="0.25"/>
    <row r="6867" ht="23.25" customHeight="1" x14ac:dyDescent="0.25"/>
    <row r="6868" ht="23.25" customHeight="1" x14ac:dyDescent="0.25"/>
    <row r="6869" ht="23.25" customHeight="1" x14ac:dyDescent="0.25"/>
    <row r="6870" ht="23.25" customHeight="1" x14ac:dyDescent="0.25"/>
    <row r="6871" ht="23.25" customHeight="1" x14ac:dyDescent="0.25"/>
    <row r="6872" ht="23.25" customHeight="1" x14ac:dyDescent="0.25"/>
    <row r="6873" ht="23.25" customHeight="1" x14ac:dyDescent="0.25"/>
    <row r="6874" ht="23.25" customHeight="1" x14ac:dyDescent="0.25"/>
    <row r="6875" ht="23.25" customHeight="1" x14ac:dyDescent="0.25"/>
    <row r="6876" ht="23.25" customHeight="1" x14ac:dyDescent="0.25"/>
    <row r="6877" ht="23.25" customHeight="1" x14ac:dyDescent="0.25"/>
    <row r="6878" ht="23.25" customHeight="1" x14ac:dyDescent="0.25"/>
    <row r="6879" ht="23.25" customHeight="1" x14ac:dyDescent="0.25"/>
    <row r="6880" ht="23.25" customHeight="1" x14ac:dyDescent="0.25"/>
    <row r="6881" ht="23.25" customHeight="1" x14ac:dyDescent="0.25"/>
    <row r="6882" ht="23.25" customHeight="1" x14ac:dyDescent="0.25"/>
    <row r="6883" ht="23.25" customHeight="1" x14ac:dyDescent="0.25"/>
    <row r="6884" ht="23.25" customHeight="1" x14ac:dyDescent="0.25"/>
    <row r="6885" ht="23.25" customHeight="1" x14ac:dyDescent="0.25"/>
    <row r="6886" ht="23.25" customHeight="1" x14ac:dyDescent="0.25"/>
    <row r="6887" ht="23.25" customHeight="1" x14ac:dyDescent="0.25"/>
    <row r="6888" ht="23.25" customHeight="1" x14ac:dyDescent="0.25"/>
    <row r="6889" ht="23.25" customHeight="1" x14ac:dyDescent="0.25"/>
    <row r="6890" ht="23.25" customHeight="1" x14ac:dyDescent="0.25"/>
    <row r="6891" ht="23.25" customHeight="1" x14ac:dyDescent="0.25"/>
    <row r="6892" ht="23.25" customHeight="1" x14ac:dyDescent="0.25"/>
    <row r="6893" ht="23.25" customHeight="1" x14ac:dyDescent="0.25"/>
    <row r="6894" ht="23.25" customHeight="1" x14ac:dyDescent="0.25"/>
    <row r="6895" ht="23.25" customHeight="1" x14ac:dyDescent="0.25"/>
    <row r="6896" ht="23.25" customHeight="1" x14ac:dyDescent="0.25"/>
    <row r="6897" ht="23.25" customHeight="1" x14ac:dyDescent="0.25"/>
    <row r="6898" ht="23.25" customHeight="1" x14ac:dyDescent="0.25"/>
    <row r="6899" ht="23.25" customHeight="1" x14ac:dyDescent="0.25"/>
    <row r="6900" ht="23.25" customHeight="1" x14ac:dyDescent="0.25"/>
    <row r="6901" ht="23.25" customHeight="1" x14ac:dyDescent="0.25"/>
    <row r="6902" ht="23.25" customHeight="1" x14ac:dyDescent="0.25"/>
    <row r="6903" ht="23.25" customHeight="1" x14ac:dyDescent="0.25"/>
    <row r="6904" ht="23.25" customHeight="1" x14ac:dyDescent="0.25"/>
    <row r="6905" ht="23.25" customHeight="1" x14ac:dyDescent="0.25"/>
    <row r="6906" ht="23.25" customHeight="1" x14ac:dyDescent="0.25"/>
    <row r="6907" ht="23.25" customHeight="1" x14ac:dyDescent="0.25"/>
    <row r="6908" ht="23.25" customHeight="1" x14ac:dyDescent="0.25"/>
    <row r="6909" ht="23.25" customHeight="1" x14ac:dyDescent="0.25"/>
    <row r="6910" ht="23.25" customHeight="1" x14ac:dyDescent="0.25"/>
    <row r="6911" ht="23.25" customHeight="1" x14ac:dyDescent="0.25"/>
    <row r="6912" ht="23.25" customHeight="1" x14ac:dyDescent="0.25"/>
    <row r="6913" ht="23.25" customHeight="1" x14ac:dyDescent="0.25"/>
    <row r="6914" ht="23.25" customHeight="1" x14ac:dyDescent="0.25"/>
    <row r="6915" ht="23.25" customHeight="1" x14ac:dyDescent="0.25"/>
    <row r="6916" ht="23.25" customHeight="1" x14ac:dyDescent="0.25"/>
    <row r="6917" ht="23.25" customHeight="1" x14ac:dyDescent="0.25"/>
    <row r="6918" ht="23.25" customHeight="1" x14ac:dyDescent="0.25"/>
    <row r="6919" ht="23.25" customHeight="1" x14ac:dyDescent="0.25"/>
    <row r="6920" ht="23.25" customHeight="1" x14ac:dyDescent="0.25"/>
    <row r="6921" ht="23.25" customHeight="1" x14ac:dyDescent="0.25"/>
    <row r="6922" ht="23.25" customHeight="1" x14ac:dyDescent="0.25"/>
    <row r="6923" ht="23.25" customHeight="1" x14ac:dyDescent="0.25"/>
    <row r="6924" ht="23.25" customHeight="1" x14ac:dyDescent="0.25"/>
    <row r="6925" ht="23.25" customHeight="1" x14ac:dyDescent="0.25"/>
    <row r="6926" ht="23.25" customHeight="1" x14ac:dyDescent="0.25"/>
    <row r="6927" ht="23.25" customHeight="1" x14ac:dyDescent="0.25"/>
    <row r="6928" ht="23.25" customHeight="1" x14ac:dyDescent="0.25"/>
    <row r="6929" ht="23.25" customHeight="1" x14ac:dyDescent="0.25"/>
    <row r="6930" ht="23.25" customHeight="1" x14ac:dyDescent="0.25"/>
    <row r="6931" ht="23.25" customHeight="1" x14ac:dyDescent="0.25"/>
    <row r="6932" ht="23.25" customHeight="1" x14ac:dyDescent="0.25"/>
    <row r="6933" ht="23.25" customHeight="1" x14ac:dyDescent="0.25"/>
    <row r="6934" ht="23.25" customHeight="1" x14ac:dyDescent="0.25"/>
    <row r="6935" ht="23.25" customHeight="1" x14ac:dyDescent="0.25"/>
    <row r="6936" ht="23.25" customHeight="1" x14ac:dyDescent="0.25"/>
    <row r="6937" ht="23.25" customHeight="1" x14ac:dyDescent="0.25"/>
    <row r="6938" ht="23.25" customHeight="1" x14ac:dyDescent="0.25"/>
    <row r="6939" ht="23.25" customHeight="1" x14ac:dyDescent="0.25"/>
    <row r="6940" ht="23.25" customHeight="1" x14ac:dyDescent="0.25"/>
    <row r="6941" ht="23.25" customHeight="1" x14ac:dyDescent="0.25"/>
    <row r="6942" ht="23.25" customHeight="1" x14ac:dyDescent="0.25"/>
    <row r="6943" ht="23.25" customHeight="1" x14ac:dyDescent="0.25"/>
    <row r="6944" ht="23.25" customHeight="1" x14ac:dyDescent="0.25"/>
    <row r="6945" ht="23.25" customHeight="1" x14ac:dyDescent="0.25"/>
    <row r="6946" ht="23.25" customHeight="1" x14ac:dyDescent="0.25"/>
    <row r="6947" ht="23.25" customHeight="1" x14ac:dyDescent="0.25"/>
    <row r="6948" ht="23.25" customHeight="1" x14ac:dyDescent="0.25"/>
    <row r="6949" ht="23.25" customHeight="1" x14ac:dyDescent="0.25"/>
    <row r="6950" ht="23.25" customHeight="1" x14ac:dyDescent="0.25"/>
    <row r="6951" ht="23.25" customHeight="1" x14ac:dyDescent="0.25"/>
    <row r="6952" ht="23.25" customHeight="1" x14ac:dyDescent="0.25"/>
    <row r="6953" ht="23.25" customHeight="1" x14ac:dyDescent="0.25"/>
    <row r="6954" ht="23.25" customHeight="1" x14ac:dyDescent="0.25"/>
    <row r="6955" ht="23.25" customHeight="1" x14ac:dyDescent="0.25"/>
    <row r="6956" ht="23.25" customHeight="1" x14ac:dyDescent="0.25"/>
    <row r="6957" ht="23.25" customHeight="1" x14ac:dyDescent="0.25"/>
    <row r="6958" ht="23.25" customHeight="1" x14ac:dyDescent="0.25"/>
    <row r="6959" ht="23.25" customHeight="1" x14ac:dyDescent="0.25"/>
    <row r="6960" ht="23.25" customHeight="1" x14ac:dyDescent="0.25"/>
    <row r="6961" ht="23.25" customHeight="1" x14ac:dyDescent="0.25"/>
    <row r="6962" ht="23.25" customHeight="1" x14ac:dyDescent="0.25"/>
    <row r="6963" ht="23.25" customHeight="1" x14ac:dyDescent="0.25"/>
    <row r="6964" ht="23.25" customHeight="1" x14ac:dyDescent="0.25"/>
    <row r="6965" ht="23.25" customHeight="1" x14ac:dyDescent="0.25"/>
    <row r="6966" ht="23.25" customHeight="1" x14ac:dyDescent="0.25"/>
    <row r="6967" ht="23.25" customHeight="1" x14ac:dyDescent="0.25"/>
    <row r="6968" ht="23.25" customHeight="1" x14ac:dyDescent="0.25"/>
    <row r="6969" ht="23.25" customHeight="1" x14ac:dyDescent="0.25"/>
    <row r="6970" ht="23.25" customHeight="1" x14ac:dyDescent="0.25"/>
    <row r="6971" ht="23.25" customHeight="1" x14ac:dyDescent="0.25"/>
    <row r="6972" ht="23.25" customHeight="1" x14ac:dyDescent="0.25"/>
    <row r="6973" ht="23.25" customHeight="1" x14ac:dyDescent="0.25"/>
    <row r="6974" ht="23.25" customHeight="1" x14ac:dyDescent="0.25"/>
    <row r="6975" ht="23.25" customHeight="1" x14ac:dyDescent="0.25"/>
    <row r="6976" ht="23.25" customHeight="1" x14ac:dyDescent="0.25"/>
    <row r="6977" ht="23.25" customHeight="1" x14ac:dyDescent="0.25"/>
    <row r="6978" ht="23.25" customHeight="1" x14ac:dyDescent="0.25"/>
    <row r="6979" ht="23.25" customHeight="1" x14ac:dyDescent="0.25"/>
    <row r="6980" ht="23.25" customHeight="1" x14ac:dyDescent="0.25"/>
    <row r="6981" ht="23.25" customHeight="1" x14ac:dyDescent="0.25"/>
    <row r="6982" ht="23.25" customHeight="1" x14ac:dyDescent="0.25"/>
    <row r="6983" ht="23.25" customHeight="1" x14ac:dyDescent="0.25"/>
    <row r="6984" ht="23.25" customHeight="1" x14ac:dyDescent="0.25"/>
    <row r="6985" ht="23.25" customHeight="1" x14ac:dyDescent="0.25"/>
    <row r="6986" ht="23.25" customHeight="1" x14ac:dyDescent="0.25"/>
    <row r="6987" ht="23.25" customHeight="1" x14ac:dyDescent="0.25"/>
    <row r="6988" ht="23.25" customHeight="1" x14ac:dyDescent="0.25"/>
    <row r="6989" ht="23.25" customHeight="1" x14ac:dyDescent="0.25"/>
    <row r="6990" ht="23.25" customHeight="1" x14ac:dyDescent="0.25"/>
    <row r="6991" ht="23.25" customHeight="1" x14ac:dyDescent="0.25"/>
    <row r="6992" ht="23.25" customHeight="1" x14ac:dyDescent="0.25"/>
    <row r="6993" ht="23.25" customHeight="1" x14ac:dyDescent="0.25"/>
    <row r="6994" ht="23.25" customHeight="1" x14ac:dyDescent="0.25"/>
    <row r="6995" ht="23.25" customHeight="1" x14ac:dyDescent="0.25"/>
    <row r="6996" ht="23.25" customHeight="1" x14ac:dyDescent="0.25"/>
    <row r="6997" ht="23.25" customHeight="1" x14ac:dyDescent="0.25"/>
    <row r="6998" ht="23.25" customHeight="1" x14ac:dyDescent="0.25"/>
    <row r="6999" ht="23.25" customHeight="1" x14ac:dyDescent="0.25"/>
    <row r="7000" ht="23.25" customHeight="1" x14ac:dyDescent="0.25"/>
    <row r="7001" ht="23.25" customHeight="1" x14ac:dyDescent="0.25"/>
    <row r="7002" ht="23.25" customHeight="1" x14ac:dyDescent="0.25"/>
    <row r="7003" ht="23.25" customHeight="1" x14ac:dyDescent="0.25"/>
    <row r="7004" ht="23.25" customHeight="1" x14ac:dyDescent="0.25"/>
    <row r="7005" ht="23.25" customHeight="1" x14ac:dyDescent="0.25"/>
    <row r="7006" ht="23.25" customHeight="1" x14ac:dyDescent="0.25"/>
    <row r="7007" ht="23.25" customHeight="1" x14ac:dyDescent="0.25"/>
    <row r="7008" ht="23.25" customHeight="1" x14ac:dyDescent="0.25"/>
    <row r="7009" ht="23.25" customHeight="1" x14ac:dyDescent="0.25"/>
    <row r="7010" ht="23.25" customHeight="1" x14ac:dyDescent="0.25"/>
    <row r="7011" ht="23.25" customHeight="1" x14ac:dyDescent="0.25"/>
    <row r="7012" ht="23.25" customHeight="1" x14ac:dyDescent="0.25"/>
    <row r="7013" ht="23.25" customHeight="1" x14ac:dyDescent="0.25"/>
    <row r="7014" ht="23.25" customHeight="1" x14ac:dyDescent="0.25"/>
    <row r="7015" ht="23.25" customHeight="1" x14ac:dyDescent="0.25"/>
    <row r="7016" ht="23.25" customHeight="1" x14ac:dyDescent="0.25"/>
    <row r="7017" ht="23.25" customHeight="1" x14ac:dyDescent="0.25"/>
    <row r="7018" ht="23.25" customHeight="1" x14ac:dyDescent="0.25"/>
    <row r="7019" ht="23.25" customHeight="1" x14ac:dyDescent="0.25"/>
    <row r="7020" ht="23.25" customHeight="1" x14ac:dyDescent="0.25"/>
    <row r="7021" ht="23.25" customHeight="1" x14ac:dyDescent="0.25"/>
    <row r="7022" ht="23.25" customHeight="1" x14ac:dyDescent="0.25"/>
    <row r="7023" ht="23.25" customHeight="1" x14ac:dyDescent="0.25"/>
    <row r="7024" ht="23.25" customHeight="1" x14ac:dyDescent="0.25"/>
    <row r="7025" ht="23.25" customHeight="1" x14ac:dyDescent="0.25"/>
    <row r="7026" ht="23.25" customHeight="1" x14ac:dyDescent="0.25"/>
    <row r="7027" ht="23.25" customHeight="1" x14ac:dyDescent="0.25"/>
    <row r="7028" ht="23.25" customHeight="1" x14ac:dyDescent="0.25"/>
    <row r="7029" ht="23.25" customHeight="1" x14ac:dyDescent="0.25"/>
    <row r="7030" ht="23.25" customHeight="1" x14ac:dyDescent="0.25"/>
    <row r="7031" ht="23.25" customHeight="1" x14ac:dyDescent="0.25"/>
    <row r="7032" ht="23.25" customHeight="1" x14ac:dyDescent="0.25"/>
    <row r="7033" ht="23.25" customHeight="1" x14ac:dyDescent="0.25"/>
    <row r="7034" ht="23.25" customHeight="1" x14ac:dyDescent="0.25"/>
    <row r="7035" ht="23.25" customHeight="1" x14ac:dyDescent="0.25"/>
    <row r="7036" ht="23.25" customHeight="1" x14ac:dyDescent="0.25"/>
    <row r="7037" ht="23.25" customHeight="1" x14ac:dyDescent="0.25"/>
    <row r="7038" ht="23.25" customHeight="1" x14ac:dyDescent="0.25"/>
    <row r="7039" ht="23.25" customHeight="1" x14ac:dyDescent="0.25"/>
    <row r="7040" ht="23.25" customHeight="1" x14ac:dyDescent="0.25"/>
    <row r="7041" ht="23.25" customHeight="1" x14ac:dyDescent="0.25"/>
    <row r="7042" ht="23.25" customHeight="1" x14ac:dyDescent="0.25"/>
    <row r="7043" ht="23.25" customHeight="1" x14ac:dyDescent="0.25"/>
    <row r="7044" ht="23.25" customHeight="1" x14ac:dyDescent="0.25"/>
    <row r="7045" ht="23.25" customHeight="1" x14ac:dyDescent="0.25"/>
    <row r="7046" ht="23.25" customHeight="1" x14ac:dyDescent="0.25"/>
    <row r="7047" ht="23.25" customHeight="1" x14ac:dyDescent="0.25"/>
    <row r="7048" ht="23.25" customHeight="1" x14ac:dyDescent="0.25"/>
    <row r="7049" ht="23.25" customHeight="1" x14ac:dyDescent="0.25"/>
    <row r="7050" ht="23.25" customHeight="1" x14ac:dyDescent="0.25"/>
    <row r="7051" ht="23.25" customHeight="1" x14ac:dyDescent="0.25"/>
    <row r="7052" ht="23.25" customHeight="1" x14ac:dyDescent="0.25"/>
    <row r="7053" ht="23.25" customHeight="1" x14ac:dyDescent="0.25"/>
    <row r="7054" ht="23.25" customHeight="1" x14ac:dyDescent="0.25"/>
    <row r="7055" ht="23.25" customHeight="1" x14ac:dyDescent="0.25"/>
    <row r="7056" ht="23.25" customHeight="1" x14ac:dyDescent="0.25"/>
    <row r="7057" ht="23.25" customHeight="1" x14ac:dyDescent="0.25"/>
    <row r="7058" ht="23.25" customHeight="1" x14ac:dyDescent="0.25"/>
    <row r="7059" ht="23.25" customHeight="1" x14ac:dyDescent="0.25"/>
    <row r="7060" ht="23.25" customHeight="1" x14ac:dyDescent="0.25"/>
    <row r="7061" ht="23.25" customHeight="1" x14ac:dyDescent="0.25"/>
    <row r="7062" ht="23.25" customHeight="1" x14ac:dyDescent="0.25"/>
    <row r="7063" ht="23.25" customHeight="1" x14ac:dyDescent="0.25"/>
    <row r="7064" ht="23.25" customHeight="1" x14ac:dyDescent="0.25"/>
    <row r="7065" ht="23.25" customHeight="1" x14ac:dyDescent="0.25"/>
    <row r="7066" ht="23.25" customHeight="1" x14ac:dyDescent="0.25"/>
    <row r="7067" ht="23.25" customHeight="1" x14ac:dyDescent="0.25"/>
    <row r="7068" ht="23.25" customHeight="1" x14ac:dyDescent="0.25"/>
    <row r="7069" ht="23.25" customHeight="1" x14ac:dyDescent="0.25"/>
    <row r="7070" ht="23.25" customHeight="1" x14ac:dyDescent="0.25"/>
    <row r="7071" ht="23.25" customHeight="1" x14ac:dyDescent="0.25"/>
    <row r="7072" ht="23.25" customHeight="1" x14ac:dyDescent="0.25"/>
    <row r="7073" ht="23.25" customHeight="1" x14ac:dyDescent="0.25"/>
    <row r="7074" ht="23.25" customHeight="1" x14ac:dyDescent="0.25"/>
    <row r="7075" ht="23.25" customHeight="1" x14ac:dyDescent="0.25"/>
    <row r="7076" ht="23.25" customHeight="1" x14ac:dyDescent="0.25"/>
    <row r="7077" ht="23.25" customHeight="1" x14ac:dyDescent="0.25"/>
    <row r="7078" ht="23.25" customHeight="1" x14ac:dyDescent="0.25"/>
    <row r="7079" ht="23.25" customHeight="1" x14ac:dyDescent="0.25"/>
    <row r="7080" ht="23.25" customHeight="1" x14ac:dyDescent="0.25"/>
    <row r="7081" ht="23.25" customHeight="1" x14ac:dyDescent="0.25"/>
    <row r="7082" ht="23.25" customHeight="1" x14ac:dyDescent="0.25"/>
    <row r="7083" ht="23.25" customHeight="1" x14ac:dyDescent="0.25"/>
    <row r="7084" ht="23.25" customHeight="1" x14ac:dyDescent="0.25"/>
    <row r="7085" ht="23.25" customHeight="1" x14ac:dyDescent="0.25"/>
    <row r="7086" ht="23.25" customHeight="1" x14ac:dyDescent="0.25"/>
    <row r="7087" ht="23.25" customHeight="1" x14ac:dyDescent="0.25"/>
    <row r="7088" ht="23.25" customHeight="1" x14ac:dyDescent="0.25"/>
    <row r="7089" ht="23.25" customHeight="1" x14ac:dyDescent="0.25"/>
    <row r="7090" ht="23.25" customHeight="1" x14ac:dyDescent="0.25"/>
    <row r="7091" ht="23.25" customHeight="1" x14ac:dyDescent="0.25"/>
    <row r="7092" ht="23.25" customHeight="1" x14ac:dyDescent="0.25"/>
    <row r="7093" ht="23.25" customHeight="1" x14ac:dyDescent="0.25"/>
    <row r="7094" ht="23.25" customHeight="1" x14ac:dyDescent="0.25"/>
    <row r="7095" ht="23.25" customHeight="1" x14ac:dyDescent="0.25"/>
    <row r="7096" ht="23.25" customHeight="1" x14ac:dyDescent="0.25"/>
    <row r="7097" ht="23.25" customHeight="1" x14ac:dyDescent="0.25"/>
    <row r="7098" ht="23.25" customHeight="1" x14ac:dyDescent="0.25"/>
    <row r="7099" ht="23.25" customHeight="1" x14ac:dyDescent="0.25"/>
    <row r="7100" ht="23.25" customHeight="1" x14ac:dyDescent="0.25"/>
    <row r="7101" ht="23.25" customHeight="1" x14ac:dyDescent="0.25"/>
    <row r="7102" ht="23.25" customHeight="1" x14ac:dyDescent="0.25"/>
    <row r="7103" ht="23.25" customHeight="1" x14ac:dyDescent="0.25"/>
    <row r="7104" ht="23.25" customHeight="1" x14ac:dyDescent="0.25"/>
    <row r="7105" ht="23.25" customHeight="1" x14ac:dyDescent="0.25"/>
    <row r="7106" ht="23.25" customHeight="1" x14ac:dyDescent="0.25"/>
    <row r="7107" ht="23.25" customHeight="1" x14ac:dyDescent="0.25"/>
    <row r="7108" ht="23.25" customHeight="1" x14ac:dyDescent="0.25"/>
    <row r="7109" ht="23.25" customHeight="1" x14ac:dyDescent="0.25"/>
    <row r="7110" ht="23.25" customHeight="1" x14ac:dyDescent="0.25"/>
    <row r="7111" ht="23.25" customHeight="1" x14ac:dyDescent="0.25"/>
    <row r="7112" ht="23.25" customHeight="1" x14ac:dyDescent="0.25"/>
    <row r="7113" ht="23.25" customHeight="1" x14ac:dyDescent="0.25"/>
    <row r="7114" ht="23.25" customHeight="1" x14ac:dyDescent="0.25"/>
    <row r="7115" ht="23.25" customHeight="1" x14ac:dyDescent="0.25"/>
    <row r="7116" ht="23.25" customHeight="1" x14ac:dyDescent="0.25"/>
    <row r="7117" ht="23.25" customHeight="1" x14ac:dyDescent="0.25"/>
    <row r="7118" ht="23.25" customHeight="1" x14ac:dyDescent="0.25"/>
    <row r="7119" ht="23.25" customHeight="1" x14ac:dyDescent="0.25"/>
    <row r="7120" ht="23.25" customHeight="1" x14ac:dyDescent="0.25"/>
    <row r="7121" ht="23.25" customHeight="1" x14ac:dyDescent="0.25"/>
    <row r="7122" ht="23.25" customHeight="1" x14ac:dyDescent="0.25"/>
    <row r="7123" ht="23.25" customHeight="1" x14ac:dyDescent="0.25"/>
    <row r="7124" ht="23.25" customHeight="1" x14ac:dyDescent="0.25"/>
    <row r="7125" ht="23.25" customHeight="1" x14ac:dyDescent="0.25"/>
    <row r="7126" ht="23.25" customHeight="1" x14ac:dyDescent="0.25"/>
    <row r="7127" ht="23.25" customHeight="1" x14ac:dyDescent="0.25"/>
    <row r="7128" ht="23.25" customHeight="1" x14ac:dyDescent="0.25"/>
    <row r="7129" ht="23.25" customHeight="1" x14ac:dyDescent="0.25"/>
    <row r="7130" ht="23.25" customHeight="1" x14ac:dyDescent="0.25"/>
    <row r="7131" ht="23.25" customHeight="1" x14ac:dyDescent="0.25"/>
    <row r="7132" ht="23.25" customHeight="1" x14ac:dyDescent="0.25"/>
    <row r="7133" ht="23.25" customHeight="1" x14ac:dyDescent="0.25"/>
    <row r="7134" ht="23.25" customHeight="1" x14ac:dyDescent="0.25"/>
    <row r="7135" ht="23.25" customHeight="1" x14ac:dyDescent="0.25"/>
    <row r="7136" ht="23.25" customHeight="1" x14ac:dyDescent="0.25"/>
    <row r="7137" ht="23.25" customHeight="1" x14ac:dyDescent="0.25"/>
    <row r="7138" ht="23.25" customHeight="1" x14ac:dyDescent="0.25"/>
    <row r="7139" ht="23.25" customHeight="1" x14ac:dyDescent="0.25"/>
    <row r="7140" ht="23.25" customHeight="1" x14ac:dyDescent="0.25"/>
    <row r="7141" ht="23.25" customHeight="1" x14ac:dyDescent="0.25"/>
    <row r="7142" ht="23.25" customHeight="1" x14ac:dyDescent="0.25"/>
    <row r="7143" ht="23.25" customHeight="1" x14ac:dyDescent="0.25"/>
    <row r="7144" ht="23.25" customHeight="1" x14ac:dyDescent="0.25"/>
    <row r="7145" ht="23.25" customHeight="1" x14ac:dyDescent="0.25"/>
    <row r="7146" ht="23.25" customHeight="1" x14ac:dyDescent="0.25"/>
    <row r="7147" ht="23.25" customHeight="1" x14ac:dyDescent="0.25"/>
    <row r="7148" ht="23.25" customHeight="1" x14ac:dyDescent="0.25"/>
    <row r="7149" ht="23.25" customHeight="1" x14ac:dyDescent="0.25"/>
    <row r="7150" ht="23.25" customHeight="1" x14ac:dyDescent="0.25"/>
    <row r="7151" ht="23.25" customHeight="1" x14ac:dyDescent="0.25"/>
    <row r="7152" ht="23.25" customHeight="1" x14ac:dyDescent="0.25"/>
    <row r="7153" ht="23.25" customHeight="1" x14ac:dyDescent="0.25"/>
    <row r="7154" ht="23.25" customHeight="1" x14ac:dyDescent="0.25"/>
    <row r="7155" ht="23.25" customHeight="1" x14ac:dyDescent="0.25"/>
    <row r="7156" ht="23.25" customHeight="1" x14ac:dyDescent="0.25"/>
    <row r="7157" ht="23.25" customHeight="1" x14ac:dyDescent="0.25"/>
    <row r="7158" ht="23.25" customHeight="1" x14ac:dyDescent="0.25"/>
    <row r="7159" ht="23.25" customHeight="1" x14ac:dyDescent="0.25"/>
    <row r="7160" ht="23.25" customHeight="1" x14ac:dyDescent="0.25"/>
    <row r="7161" ht="23.25" customHeight="1" x14ac:dyDescent="0.25"/>
    <row r="7162" ht="23.25" customHeight="1" x14ac:dyDescent="0.25"/>
    <row r="7163" ht="23.25" customHeight="1" x14ac:dyDescent="0.25"/>
    <row r="7164" ht="23.25" customHeight="1" x14ac:dyDescent="0.25"/>
    <row r="7165" ht="23.25" customHeight="1" x14ac:dyDescent="0.25"/>
    <row r="7166" ht="23.25" customHeight="1" x14ac:dyDescent="0.25"/>
    <row r="7167" ht="23.25" customHeight="1" x14ac:dyDescent="0.25"/>
    <row r="7168" ht="23.25" customHeight="1" x14ac:dyDescent="0.25"/>
    <row r="7169" ht="23.25" customHeight="1" x14ac:dyDescent="0.25"/>
    <row r="7170" ht="23.25" customHeight="1" x14ac:dyDescent="0.25"/>
    <row r="7171" ht="23.25" customHeight="1" x14ac:dyDescent="0.25"/>
    <row r="7172" ht="23.25" customHeight="1" x14ac:dyDescent="0.25"/>
    <row r="7173" ht="23.25" customHeight="1" x14ac:dyDescent="0.25"/>
    <row r="7174" ht="23.25" customHeight="1" x14ac:dyDescent="0.25"/>
    <row r="7175" ht="23.25" customHeight="1" x14ac:dyDescent="0.25"/>
    <row r="7176" ht="23.25" customHeight="1" x14ac:dyDescent="0.25"/>
    <row r="7177" ht="23.25" customHeight="1" x14ac:dyDescent="0.25"/>
    <row r="7178" ht="23.25" customHeight="1" x14ac:dyDescent="0.25"/>
    <row r="7179" ht="23.25" customHeight="1" x14ac:dyDescent="0.25"/>
    <row r="7180" ht="23.25" customHeight="1" x14ac:dyDescent="0.25"/>
    <row r="7181" ht="23.25" customHeight="1" x14ac:dyDescent="0.25"/>
    <row r="7182" ht="23.25" customHeight="1" x14ac:dyDescent="0.25"/>
    <row r="7183" ht="23.25" customHeight="1" x14ac:dyDescent="0.25"/>
    <row r="7184" ht="23.25" customHeight="1" x14ac:dyDescent="0.25"/>
    <row r="7185" ht="23.25" customHeight="1" x14ac:dyDescent="0.25"/>
    <row r="7186" ht="23.25" customHeight="1" x14ac:dyDescent="0.25"/>
    <row r="7187" ht="23.25" customHeight="1" x14ac:dyDescent="0.25"/>
    <row r="7188" ht="23.25" customHeight="1" x14ac:dyDescent="0.25"/>
    <row r="7189" ht="23.25" customHeight="1" x14ac:dyDescent="0.25"/>
    <row r="7190" ht="23.25" customHeight="1" x14ac:dyDescent="0.25"/>
    <row r="7191" ht="23.25" customHeight="1" x14ac:dyDescent="0.25"/>
    <row r="7192" ht="23.25" customHeight="1" x14ac:dyDescent="0.25"/>
    <row r="7193" ht="23.25" customHeight="1" x14ac:dyDescent="0.25"/>
    <row r="7194" ht="23.25" customHeight="1" x14ac:dyDescent="0.25"/>
    <row r="7195" ht="23.25" customHeight="1" x14ac:dyDescent="0.25"/>
    <row r="7196" ht="23.25" customHeight="1" x14ac:dyDescent="0.25"/>
    <row r="7197" ht="23.25" customHeight="1" x14ac:dyDescent="0.25"/>
    <row r="7198" ht="23.25" customHeight="1" x14ac:dyDescent="0.25"/>
    <row r="7199" ht="23.25" customHeight="1" x14ac:dyDescent="0.25"/>
    <row r="7200" ht="23.25" customHeight="1" x14ac:dyDescent="0.25"/>
    <row r="7201" ht="23.25" customHeight="1" x14ac:dyDescent="0.25"/>
    <row r="7202" ht="23.25" customHeight="1" x14ac:dyDescent="0.25"/>
    <row r="7203" ht="23.25" customHeight="1" x14ac:dyDescent="0.25"/>
    <row r="7204" ht="23.25" customHeight="1" x14ac:dyDescent="0.25"/>
    <row r="7205" ht="23.25" customHeight="1" x14ac:dyDescent="0.25"/>
    <row r="7206" ht="23.25" customHeight="1" x14ac:dyDescent="0.25"/>
    <row r="7207" ht="23.25" customHeight="1" x14ac:dyDescent="0.25"/>
    <row r="7208" ht="23.25" customHeight="1" x14ac:dyDescent="0.25"/>
    <row r="7209" ht="23.25" customHeight="1" x14ac:dyDescent="0.25"/>
    <row r="7210" ht="23.25" customHeight="1" x14ac:dyDescent="0.25"/>
    <row r="7211" ht="23.25" customHeight="1" x14ac:dyDescent="0.25"/>
    <row r="7212" ht="23.25" customHeight="1" x14ac:dyDescent="0.25"/>
    <row r="7213" ht="23.25" customHeight="1" x14ac:dyDescent="0.25"/>
    <row r="7214" ht="23.25" customHeight="1" x14ac:dyDescent="0.25"/>
    <row r="7215" ht="23.25" customHeight="1" x14ac:dyDescent="0.25"/>
    <row r="7216" ht="23.25" customHeight="1" x14ac:dyDescent="0.25"/>
    <row r="7217" ht="23.25" customHeight="1" x14ac:dyDescent="0.25"/>
    <row r="7218" ht="23.25" customHeight="1" x14ac:dyDescent="0.25"/>
    <row r="7219" ht="23.25" customHeight="1" x14ac:dyDescent="0.25"/>
    <row r="7220" ht="23.25" customHeight="1" x14ac:dyDescent="0.25"/>
    <row r="7221" ht="23.25" customHeight="1" x14ac:dyDescent="0.25"/>
    <row r="7222" ht="23.25" customHeight="1" x14ac:dyDescent="0.25"/>
    <row r="7223" ht="23.25" customHeight="1" x14ac:dyDescent="0.25"/>
    <row r="7224" ht="23.25" customHeight="1" x14ac:dyDescent="0.25"/>
    <row r="7225" ht="23.25" customHeight="1" x14ac:dyDescent="0.25"/>
    <row r="7226" ht="23.25" customHeight="1" x14ac:dyDescent="0.25"/>
    <row r="7227" ht="23.25" customHeight="1" x14ac:dyDescent="0.25"/>
    <row r="7228" ht="23.25" customHeight="1" x14ac:dyDescent="0.25"/>
    <row r="7229" ht="23.25" customHeight="1" x14ac:dyDescent="0.25"/>
    <row r="7230" ht="23.25" customHeight="1" x14ac:dyDescent="0.25"/>
    <row r="7231" ht="23.25" customHeight="1" x14ac:dyDescent="0.25"/>
    <row r="7232" ht="23.25" customHeight="1" x14ac:dyDescent="0.25"/>
    <row r="7233" ht="23.25" customHeight="1" x14ac:dyDescent="0.25"/>
    <row r="7234" ht="23.25" customHeight="1" x14ac:dyDescent="0.25"/>
    <row r="7235" ht="23.25" customHeight="1" x14ac:dyDescent="0.25"/>
    <row r="7236" ht="23.25" customHeight="1" x14ac:dyDescent="0.25"/>
    <row r="7237" ht="23.25" customHeight="1" x14ac:dyDescent="0.25"/>
    <row r="7238" ht="23.25" customHeight="1" x14ac:dyDescent="0.25"/>
    <row r="7239" ht="23.25" customHeight="1" x14ac:dyDescent="0.25"/>
    <row r="7240" ht="23.25" customHeight="1" x14ac:dyDescent="0.25"/>
    <row r="7241" ht="23.25" customHeight="1" x14ac:dyDescent="0.25"/>
    <row r="7242" ht="23.25" customHeight="1" x14ac:dyDescent="0.25"/>
    <row r="7243" ht="23.25" customHeight="1" x14ac:dyDescent="0.25"/>
    <row r="7244" ht="23.25" customHeight="1" x14ac:dyDescent="0.25"/>
    <row r="7245" ht="23.25" customHeight="1" x14ac:dyDescent="0.25"/>
    <row r="7246" ht="23.25" customHeight="1" x14ac:dyDescent="0.25"/>
    <row r="7247" ht="23.25" customHeight="1" x14ac:dyDescent="0.25"/>
    <row r="7248" ht="23.25" customHeight="1" x14ac:dyDescent="0.25"/>
    <row r="7249" ht="23.25" customHeight="1" x14ac:dyDescent="0.25"/>
    <row r="7250" ht="23.25" customHeight="1" x14ac:dyDescent="0.25"/>
    <row r="7251" ht="23.25" customHeight="1" x14ac:dyDescent="0.25"/>
    <row r="7252" ht="23.25" customHeight="1" x14ac:dyDescent="0.25"/>
    <row r="7253" ht="23.25" customHeight="1" x14ac:dyDescent="0.25"/>
    <row r="7254" ht="23.25" customHeight="1" x14ac:dyDescent="0.25"/>
    <row r="7255" ht="23.25" customHeight="1" x14ac:dyDescent="0.25"/>
    <row r="7256" ht="23.25" customHeight="1" x14ac:dyDescent="0.25"/>
    <row r="7257" ht="23.25" customHeight="1" x14ac:dyDescent="0.25"/>
    <row r="7258" ht="23.25" customHeight="1" x14ac:dyDescent="0.25"/>
    <row r="7259" ht="23.25" customHeight="1" x14ac:dyDescent="0.25"/>
    <row r="7260" ht="23.25" customHeight="1" x14ac:dyDescent="0.25"/>
    <row r="7261" ht="23.25" customHeight="1" x14ac:dyDescent="0.25"/>
    <row r="7262" ht="23.25" customHeight="1" x14ac:dyDescent="0.25"/>
    <row r="7263" ht="23.25" customHeight="1" x14ac:dyDescent="0.25"/>
    <row r="7264" ht="23.25" customHeight="1" x14ac:dyDescent="0.25"/>
    <row r="7265" ht="23.25" customHeight="1" x14ac:dyDescent="0.25"/>
    <row r="7266" ht="23.25" customHeight="1" x14ac:dyDescent="0.25"/>
    <row r="7267" ht="23.25" customHeight="1" x14ac:dyDescent="0.25"/>
    <row r="7268" ht="23.25" customHeight="1" x14ac:dyDescent="0.25"/>
    <row r="7269" ht="23.25" customHeight="1" x14ac:dyDescent="0.25"/>
    <row r="7270" ht="23.25" customHeight="1" x14ac:dyDescent="0.25"/>
    <row r="7271" ht="23.25" customHeight="1" x14ac:dyDescent="0.25"/>
    <row r="7272" ht="23.25" customHeight="1" x14ac:dyDescent="0.25"/>
    <row r="7273" ht="23.25" customHeight="1" x14ac:dyDescent="0.25"/>
    <row r="7274" ht="23.25" customHeight="1" x14ac:dyDescent="0.25"/>
    <row r="7275" ht="23.25" customHeight="1" x14ac:dyDescent="0.25"/>
    <row r="7276" ht="23.25" customHeight="1" x14ac:dyDescent="0.25"/>
    <row r="7277" ht="23.25" customHeight="1" x14ac:dyDescent="0.25"/>
    <row r="7278" ht="23.25" customHeight="1" x14ac:dyDescent="0.25"/>
    <row r="7279" ht="23.25" customHeight="1" x14ac:dyDescent="0.25"/>
    <row r="7280" ht="23.25" customHeight="1" x14ac:dyDescent="0.25"/>
    <row r="7281" ht="23.25" customHeight="1" x14ac:dyDescent="0.25"/>
    <row r="7282" ht="23.25" customHeight="1" x14ac:dyDescent="0.25"/>
    <row r="7283" ht="23.25" customHeight="1" x14ac:dyDescent="0.25"/>
    <row r="7284" ht="23.25" customHeight="1" x14ac:dyDescent="0.25"/>
    <row r="7285" ht="23.25" customHeight="1" x14ac:dyDescent="0.25"/>
    <row r="7286" ht="23.25" customHeight="1" x14ac:dyDescent="0.25"/>
    <row r="7287" ht="23.25" customHeight="1" x14ac:dyDescent="0.25"/>
    <row r="7288" ht="23.25" customHeight="1" x14ac:dyDescent="0.25"/>
    <row r="7289" ht="23.25" customHeight="1" x14ac:dyDescent="0.25"/>
    <row r="7290" ht="23.25" customHeight="1" x14ac:dyDescent="0.25"/>
    <row r="7291" ht="23.25" customHeight="1" x14ac:dyDescent="0.25"/>
    <row r="7292" ht="23.25" customHeight="1" x14ac:dyDescent="0.25"/>
    <row r="7293" ht="23.25" customHeight="1" x14ac:dyDescent="0.25"/>
    <row r="7294" ht="23.25" customHeight="1" x14ac:dyDescent="0.25"/>
    <row r="7295" ht="23.25" customHeight="1" x14ac:dyDescent="0.25"/>
    <row r="7296" ht="23.25" customHeight="1" x14ac:dyDescent="0.25"/>
    <row r="7297" ht="23.25" customHeight="1" x14ac:dyDescent="0.25"/>
    <row r="7298" ht="23.25" customHeight="1" x14ac:dyDescent="0.25"/>
    <row r="7299" ht="23.25" customHeight="1" x14ac:dyDescent="0.25"/>
    <row r="7300" ht="23.25" customHeight="1" x14ac:dyDescent="0.25"/>
    <row r="7301" ht="23.25" customHeight="1" x14ac:dyDescent="0.25"/>
    <row r="7302" ht="23.25" customHeight="1" x14ac:dyDescent="0.25"/>
    <row r="7303" ht="23.25" customHeight="1" x14ac:dyDescent="0.25"/>
    <row r="7304" ht="23.25" customHeight="1" x14ac:dyDescent="0.25"/>
    <row r="7305" ht="23.25" customHeight="1" x14ac:dyDescent="0.25"/>
    <row r="7306" ht="23.25" customHeight="1" x14ac:dyDescent="0.25"/>
    <row r="7307" ht="23.25" customHeight="1" x14ac:dyDescent="0.25"/>
    <row r="7308" ht="23.25" customHeight="1" x14ac:dyDescent="0.25"/>
    <row r="7309" ht="23.25" customHeight="1" x14ac:dyDescent="0.25"/>
    <row r="7310" ht="23.25" customHeight="1" x14ac:dyDescent="0.25"/>
    <row r="7311" ht="23.25" customHeight="1" x14ac:dyDescent="0.25"/>
    <row r="7312" ht="23.25" customHeight="1" x14ac:dyDescent="0.25"/>
    <row r="7313" ht="23.25" customHeight="1" x14ac:dyDescent="0.25"/>
    <row r="7314" ht="23.25" customHeight="1" x14ac:dyDescent="0.25"/>
    <row r="7315" ht="23.25" customHeight="1" x14ac:dyDescent="0.25"/>
    <row r="7316" ht="23.25" customHeight="1" x14ac:dyDescent="0.25"/>
    <row r="7317" ht="23.25" customHeight="1" x14ac:dyDescent="0.25"/>
    <row r="7318" ht="23.25" customHeight="1" x14ac:dyDescent="0.25"/>
    <row r="7319" ht="23.25" customHeight="1" x14ac:dyDescent="0.25"/>
    <row r="7320" ht="23.25" customHeight="1" x14ac:dyDescent="0.25"/>
    <row r="7321" ht="23.25" customHeight="1" x14ac:dyDescent="0.25"/>
    <row r="7322" ht="23.25" customHeight="1" x14ac:dyDescent="0.25"/>
    <row r="7323" ht="23.25" customHeight="1" x14ac:dyDescent="0.25"/>
    <row r="7324" ht="23.25" customHeight="1" x14ac:dyDescent="0.25"/>
    <row r="7325" ht="23.25" customHeight="1" x14ac:dyDescent="0.25"/>
    <row r="7326" ht="23.25" customHeight="1" x14ac:dyDescent="0.25"/>
    <row r="7327" ht="23.25" customHeight="1" x14ac:dyDescent="0.25"/>
    <row r="7328" ht="23.25" customHeight="1" x14ac:dyDescent="0.25"/>
    <row r="7329" ht="23.25" customHeight="1" x14ac:dyDescent="0.25"/>
    <row r="7330" ht="23.25" customHeight="1" x14ac:dyDescent="0.25"/>
    <row r="7331" ht="23.25" customHeight="1" x14ac:dyDescent="0.25"/>
    <row r="7332" ht="23.25" customHeight="1" x14ac:dyDescent="0.25"/>
    <row r="7333" ht="23.25" customHeight="1" x14ac:dyDescent="0.25"/>
    <row r="7334" ht="23.25" customHeight="1" x14ac:dyDescent="0.25"/>
    <row r="7335" ht="23.25" customHeight="1" x14ac:dyDescent="0.25"/>
    <row r="7336" ht="23.25" customHeight="1" x14ac:dyDescent="0.25"/>
    <row r="7337" ht="23.25" customHeight="1" x14ac:dyDescent="0.25"/>
    <row r="7338" ht="23.25" customHeight="1" x14ac:dyDescent="0.25"/>
    <row r="7339" ht="23.25" customHeight="1" x14ac:dyDescent="0.25"/>
    <row r="7340" ht="23.25" customHeight="1" x14ac:dyDescent="0.25"/>
    <row r="7341" ht="23.25" customHeight="1" x14ac:dyDescent="0.25"/>
    <row r="7342" ht="23.25" customHeight="1" x14ac:dyDescent="0.25"/>
    <row r="7343" ht="23.25" customHeight="1" x14ac:dyDescent="0.25"/>
    <row r="7344" ht="23.25" customHeight="1" x14ac:dyDescent="0.25"/>
    <row r="7345" ht="23.25" customHeight="1" x14ac:dyDescent="0.25"/>
    <row r="7346" ht="23.25" customHeight="1" x14ac:dyDescent="0.25"/>
    <row r="7347" ht="23.25" customHeight="1" x14ac:dyDescent="0.25"/>
    <row r="7348" ht="23.25" customHeight="1" x14ac:dyDescent="0.25"/>
    <row r="7349" ht="23.25" customHeight="1" x14ac:dyDescent="0.25"/>
    <row r="7350" ht="23.25" customHeight="1" x14ac:dyDescent="0.25"/>
    <row r="7351" ht="23.25" customHeight="1" x14ac:dyDescent="0.25"/>
    <row r="7352" ht="23.25" customHeight="1" x14ac:dyDescent="0.25"/>
    <row r="7353" ht="23.25" customHeight="1" x14ac:dyDescent="0.25"/>
    <row r="7354" ht="23.25" customHeight="1" x14ac:dyDescent="0.25"/>
    <row r="7355" ht="23.25" customHeight="1" x14ac:dyDescent="0.25"/>
    <row r="7356" ht="23.25" customHeight="1" x14ac:dyDescent="0.25"/>
    <row r="7357" ht="23.25" customHeight="1" x14ac:dyDescent="0.25"/>
    <row r="7358" ht="23.25" customHeight="1" x14ac:dyDescent="0.25"/>
    <row r="7359" ht="23.25" customHeight="1" x14ac:dyDescent="0.25"/>
    <row r="7360" ht="23.25" customHeight="1" x14ac:dyDescent="0.25"/>
    <row r="7361" ht="23.25" customHeight="1" x14ac:dyDescent="0.25"/>
    <row r="7362" ht="23.25" customHeight="1" x14ac:dyDescent="0.25"/>
    <row r="7363" ht="23.25" customHeight="1" x14ac:dyDescent="0.25"/>
    <row r="7364" ht="23.25" customHeight="1" x14ac:dyDescent="0.25"/>
    <row r="7365" ht="23.25" customHeight="1" x14ac:dyDescent="0.25"/>
    <row r="7366" ht="23.25" customHeight="1" x14ac:dyDescent="0.25"/>
    <row r="7367" ht="23.25" customHeight="1" x14ac:dyDescent="0.25"/>
    <row r="7368" ht="23.25" customHeight="1" x14ac:dyDescent="0.25"/>
    <row r="7369" ht="23.25" customHeight="1" x14ac:dyDescent="0.25"/>
    <row r="7370" ht="23.25" customHeight="1" x14ac:dyDescent="0.25"/>
    <row r="7371" ht="23.25" customHeight="1" x14ac:dyDescent="0.25"/>
    <row r="7372" ht="23.25" customHeight="1" x14ac:dyDescent="0.25"/>
    <row r="7373" ht="23.25" customHeight="1" x14ac:dyDescent="0.25"/>
    <row r="7374" ht="23.25" customHeight="1" x14ac:dyDescent="0.25"/>
    <row r="7375" ht="23.25" customHeight="1" x14ac:dyDescent="0.25"/>
    <row r="7376" ht="23.25" customHeight="1" x14ac:dyDescent="0.25"/>
    <row r="7377" ht="23.25" customHeight="1" x14ac:dyDescent="0.25"/>
    <row r="7378" ht="23.25" customHeight="1" x14ac:dyDescent="0.25"/>
    <row r="7379" ht="23.25" customHeight="1" x14ac:dyDescent="0.25"/>
    <row r="7380" ht="23.25" customHeight="1" x14ac:dyDescent="0.25"/>
    <row r="7381" ht="23.25" customHeight="1" x14ac:dyDescent="0.25"/>
    <row r="7382" ht="23.25" customHeight="1" x14ac:dyDescent="0.25"/>
    <row r="7383" ht="23.25" customHeight="1" x14ac:dyDescent="0.25"/>
    <row r="7384" ht="23.25" customHeight="1" x14ac:dyDescent="0.25"/>
    <row r="7385" ht="23.25" customHeight="1" x14ac:dyDescent="0.25"/>
    <row r="7386" ht="23.25" customHeight="1" x14ac:dyDescent="0.25"/>
    <row r="7387" ht="23.25" customHeight="1" x14ac:dyDescent="0.25"/>
    <row r="7388" ht="23.25" customHeight="1" x14ac:dyDescent="0.25"/>
    <row r="7389" ht="23.25" customHeight="1" x14ac:dyDescent="0.25"/>
    <row r="7390" ht="23.25" customHeight="1" x14ac:dyDescent="0.25"/>
    <row r="7391" ht="23.25" customHeight="1" x14ac:dyDescent="0.25"/>
    <row r="7392" ht="23.25" customHeight="1" x14ac:dyDescent="0.25"/>
    <row r="7393" ht="23.25" customHeight="1" x14ac:dyDescent="0.25"/>
    <row r="7394" ht="23.25" customHeight="1" x14ac:dyDescent="0.25"/>
    <row r="7395" ht="23.25" customHeight="1" x14ac:dyDescent="0.25"/>
    <row r="7396" ht="23.25" customHeight="1" x14ac:dyDescent="0.25"/>
    <row r="7397" ht="23.25" customHeight="1" x14ac:dyDescent="0.25"/>
    <row r="7398" ht="23.25" customHeight="1" x14ac:dyDescent="0.25"/>
    <row r="7399" ht="23.25" customHeight="1" x14ac:dyDescent="0.25"/>
    <row r="7400" ht="23.25" customHeight="1" x14ac:dyDescent="0.25"/>
    <row r="7401" ht="23.25" customHeight="1" x14ac:dyDescent="0.25"/>
    <row r="7402" ht="23.25" customHeight="1" x14ac:dyDescent="0.25"/>
    <row r="7403" ht="23.25" customHeight="1" x14ac:dyDescent="0.25"/>
    <row r="7404" ht="23.25" customHeight="1" x14ac:dyDescent="0.25"/>
    <row r="7405" ht="23.25" customHeight="1" x14ac:dyDescent="0.25"/>
    <row r="7406" ht="23.25" customHeight="1" x14ac:dyDescent="0.25"/>
    <row r="7407" ht="23.25" customHeight="1" x14ac:dyDescent="0.25"/>
    <row r="7408" ht="23.25" customHeight="1" x14ac:dyDescent="0.25"/>
    <row r="7409" ht="23.25" customHeight="1" x14ac:dyDescent="0.25"/>
    <row r="7410" ht="23.25" customHeight="1" x14ac:dyDescent="0.25"/>
    <row r="7411" ht="23.25" customHeight="1" x14ac:dyDescent="0.25"/>
    <row r="7412" ht="23.25" customHeight="1" x14ac:dyDescent="0.25"/>
    <row r="7413" ht="23.25" customHeight="1" x14ac:dyDescent="0.25"/>
    <row r="7414" ht="23.25" customHeight="1" x14ac:dyDescent="0.25"/>
    <row r="7415" ht="23.25" customHeight="1" x14ac:dyDescent="0.25"/>
    <row r="7416" ht="23.25" customHeight="1" x14ac:dyDescent="0.25"/>
    <row r="7417" ht="23.25" customHeight="1" x14ac:dyDescent="0.25"/>
    <row r="7418" ht="23.25" customHeight="1" x14ac:dyDescent="0.25"/>
    <row r="7419" ht="23.25" customHeight="1" x14ac:dyDescent="0.25"/>
    <row r="7420" ht="23.25" customHeight="1" x14ac:dyDescent="0.25"/>
    <row r="7421" ht="23.25" customHeight="1" x14ac:dyDescent="0.25"/>
    <row r="7422" ht="23.25" customHeight="1" x14ac:dyDescent="0.25"/>
    <row r="7423" ht="23.25" customHeight="1" x14ac:dyDescent="0.25"/>
    <row r="7424" ht="23.25" customHeight="1" x14ac:dyDescent="0.25"/>
    <row r="7425" ht="23.25" customHeight="1" x14ac:dyDescent="0.25"/>
    <row r="7426" ht="23.25" customHeight="1" x14ac:dyDescent="0.25"/>
    <row r="7427" ht="23.25" customHeight="1" x14ac:dyDescent="0.25"/>
    <row r="7428" ht="23.25" customHeight="1" x14ac:dyDescent="0.25"/>
    <row r="7429" ht="23.25" customHeight="1" x14ac:dyDescent="0.25"/>
    <row r="7430" ht="23.25" customHeight="1" x14ac:dyDescent="0.25"/>
    <row r="7431" ht="23.25" customHeight="1" x14ac:dyDescent="0.25"/>
    <row r="7432" ht="23.25" customHeight="1" x14ac:dyDescent="0.25"/>
    <row r="7433" ht="23.25" customHeight="1" x14ac:dyDescent="0.25"/>
    <row r="7434" ht="23.25" customHeight="1" x14ac:dyDescent="0.25"/>
    <row r="7435" ht="23.25" customHeight="1" x14ac:dyDescent="0.25"/>
    <row r="7436" ht="23.25" customHeight="1" x14ac:dyDescent="0.25"/>
    <row r="7437" ht="23.25" customHeight="1" x14ac:dyDescent="0.25"/>
    <row r="7438" ht="23.25" customHeight="1" x14ac:dyDescent="0.25"/>
    <row r="7439" ht="23.25" customHeight="1" x14ac:dyDescent="0.25"/>
    <row r="7440" ht="23.25" customHeight="1" x14ac:dyDescent="0.25"/>
    <row r="7441" ht="23.25" customHeight="1" x14ac:dyDescent="0.25"/>
    <row r="7442" ht="23.25" customHeight="1" x14ac:dyDescent="0.25"/>
    <row r="7443" ht="23.25" customHeight="1" x14ac:dyDescent="0.25"/>
    <row r="7444" ht="23.25" customHeight="1" x14ac:dyDescent="0.25"/>
    <row r="7445" ht="23.25" customHeight="1" x14ac:dyDescent="0.25"/>
    <row r="7446" ht="23.25" customHeight="1" x14ac:dyDescent="0.25"/>
    <row r="7447" ht="23.25" customHeight="1" x14ac:dyDescent="0.25"/>
    <row r="7448" ht="23.25" customHeight="1" x14ac:dyDescent="0.25"/>
    <row r="7449" ht="23.25" customHeight="1" x14ac:dyDescent="0.25"/>
    <row r="7450" ht="23.25" customHeight="1" x14ac:dyDescent="0.25"/>
    <row r="7451" ht="23.25" customHeight="1" x14ac:dyDescent="0.25"/>
    <row r="7452" ht="23.25" customHeight="1" x14ac:dyDescent="0.25"/>
    <row r="7453" ht="23.25" customHeight="1" x14ac:dyDescent="0.25"/>
    <row r="7454" ht="23.25" customHeight="1" x14ac:dyDescent="0.25"/>
    <row r="7455" ht="23.25" customHeight="1" x14ac:dyDescent="0.25"/>
    <row r="7456" ht="23.25" customHeight="1" x14ac:dyDescent="0.25"/>
    <row r="7457" ht="23.25" customHeight="1" x14ac:dyDescent="0.25"/>
    <row r="7458" ht="23.25" customHeight="1" x14ac:dyDescent="0.25"/>
    <row r="7459" ht="23.25" customHeight="1" x14ac:dyDescent="0.25"/>
    <row r="7460" ht="23.25" customHeight="1" x14ac:dyDescent="0.25"/>
    <row r="7461" ht="23.25" customHeight="1" x14ac:dyDescent="0.25"/>
    <row r="7462" ht="23.25" customHeight="1" x14ac:dyDescent="0.25"/>
    <row r="7463" ht="23.25" customHeight="1" x14ac:dyDescent="0.25"/>
    <row r="7464" ht="23.25" customHeight="1" x14ac:dyDescent="0.25"/>
    <row r="7465" ht="23.25" customHeight="1" x14ac:dyDescent="0.25"/>
    <row r="7466" ht="23.25" customHeight="1" x14ac:dyDescent="0.25"/>
    <row r="7467" ht="23.25" customHeight="1" x14ac:dyDescent="0.25"/>
    <row r="7468" ht="23.25" customHeight="1" x14ac:dyDescent="0.25"/>
    <row r="7469" ht="23.25" customHeight="1" x14ac:dyDescent="0.25"/>
    <row r="7470" ht="23.25" customHeight="1" x14ac:dyDescent="0.25"/>
    <row r="7471" ht="23.25" customHeight="1" x14ac:dyDescent="0.25"/>
    <row r="7472" ht="23.25" customHeight="1" x14ac:dyDescent="0.25"/>
    <row r="7473" ht="23.25" customHeight="1" x14ac:dyDescent="0.25"/>
    <row r="7474" ht="23.25" customHeight="1" x14ac:dyDescent="0.25"/>
    <row r="7475" ht="23.25" customHeight="1" x14ac:dyDescent="0.25"/>
    <row r="7476" ht="23.25" customHeight="1" x14ac:dyDescent="0.25"/>
    <row r="7477" ht="23.25" customHeight="1" x14ac:dyDescent="0.25"/>
    <row r="7478" ht="23.25" customHeight="1" x14ac:dyDescent="0.25"/>
    <row r="7479" ht="23.25" customHeight="1" x14ac:dyDescent="0.25"/>
    <row r="7480" ht="23.25" customHeight="1" x14ac:dyDescent="0.25"/>
    <row r="7481" ht="23.25" customHeight="1" x14ac:dyDescent="0.25"/>
    <row r="7482" ht="23.25" customHeight="1" x14ac:dyDescent="0.25"/>
    <row r="7483" ht="23.25" customHeight="1" x14ac:dyDescent="0.25"/>
    <row r="7484" ht="23.25" customHeight="1" x14ac:dyDescent="0.25"/>
    <row r="7485" ht="23.25" customHeight="1" x14ac:dyDescent="0.25"/>
    <row r="7486" ht="23.25" customHeight="1" x14ac:dyDescent="0.25"/>
    <row r="7487" ht="23.25" customHeight="1" x14ac:dyDescent="0.25"/>
    <row r="7488" ht="23.25" customHeight="1" x14ac:dyDescent="0.25"/>
    <row r="7489" ht="23.25" customHeight="1" x14ac:dyDescent="0.25"/>
    <row r="7490" ht="23.25" customHeight="1" x14ac:dyDescent="0.25"/>
    <row r="7491" ht="23.25" customHeight="1" x14ac:dyDescent="0.25"/>
    <row r="7492" ht="23.25" customHeight="1" x14ac:dyDescent="0.25"/>
    <row r="7493" ht="23.25" customHeight="1" x14ac:dyDescent="0.25"/>
    <row r="7494" ht="23.25" customHeight="1" x14ac:dyDescent="0.25"/>
    <row r="7495" ht="23.25" customHeight="1" x14ac:dyDescent="0.25"/>
    <row r="7496" ht="23.25" customHeight="1" x14ac:dyDescent="0.25"/>
    <row r="7497" ht="23.25" customHeight="1" x14ac:dyDescent="0.25"/>
    <row r="7498" ht="23.25" customHeight="1" x14ac:dyDescent="0.25"/>
    <row r="7499" ht="23.25" customHeight="1" x14ac:dyDescent="0.25"/>
    <row r="7500" ht="23.25" customHeight="1" x14ac:dyDescent="0.25"/>
    <row r="7501" ht="23.25" customHeight="1" x14ac:dyDescent="0.25"/>
    <row r="7502" ht="23.25" customHeight="1" x14ac:dyDescent="0.25"/>
    <row r="7503" ht="23.25" customHeight="1" x14ac:dyDescent="0.25"/>
    <row r="7504" ht="23.25" customHeight="1" x14ac:dyDescent="0.25"/>
    <row r="7505" ht="23.25" customHeight="1" x14ac:dyDescent="0.25"/>
    <row r="7506" ht="23.25" customHeight="1" x14ac:dyDescent="0.25"/>
    <row r="7507" ht="23.25" customHeight="1" x14ac:dyDescent="0.25"/>
    <row r="7508" ht="23.25" customHeight="1" x14ac:dyDescent="0.25"/>
    <row r="7509" ht="23.25" customHeight="1" x14ac:dyDescent="0.25"/>
    <row r="7510" ht="23.25" customHeight="1" x14ac:dyDescent="0.25"/>
    <row r="7511" ht="23.25" customHeight="1" x14ac:dyDescent="0.25"/>
    <row r="7512" ht="23.25" customHeight="1" x14ac:dyDescent="0.25"/>
    <row r="7513" ht="23.25" customHeight="1" x14ac:dyDescent="0.25"/>
    <row r="7514" ht="23.25" customHeight="1" x14ac:dyDescent="0.25"/>
    <row r="7515" ht="23.25" customHeight="1" x14ac:dyDescent="0.25"/>
    <row r="7516" ht="23.25" customHeight="1" x14ac:dyDescent="0.25"/>
    <row r="7517" ht="23.25" customHeight="1" x14ac:dyDescent="0.25"/>
    <row r="7518" ht="23.25" customHeight="1" x14ac:dyDescent="0.25"/>
    <row r="7519" ht="23.25" customHeight="1" x14ac:dyDescent="0.25"/>
    <row r="7520" ht="23.25" customHeight="1" x14ac:dyDescent="0.25"/>
    <row r="7521" ht="23.25" customHeight="1" x14ac:dyDescent="0.25"/>
    <row r="7522" ht="23.25" customHeight="1" x14ac:dyDescent="0.25"/>
    <row r="7523" ht="23.25" customHeight="1" x14ac:dyDescent="0.25"/>
    <row r="7524" ht="23.25" customHeight="1" x14ac:dyDescent="0.25"/>
    <row r="7525" ht="23.25" customHeight="1" x14ac:dyDescent="0.25"/>
    <row r="7526" ht="23.25" customHeight="1" x14ac:dyDescent="0.25"/>
    <row r="7527" ht="23.25" customHeight="1" x14ac:dyDescent="0.25"/>
    <row r="7528" ht="23.25" customHeight="1" x14ac:dyDescent="0.25"/>
    <row r="7529" ht="23.25" customHeight="1" x14ac:dyDescent="0.25"/>
    <row r="7530" ht="23.25" customHeight="1" x14ac:dyDescent="0.25"/>
    <row r="7531" ht="23.25" customHeight="1" x14ac:dyDescent="0.25"/>
    <row r="7532" ht="23.25" customHeight="1" x14ac:dyDescent="0.25"/>
    <row r="7533" ht="23.25" customHeight="1" x14ac:dyDescent="0.25"/>
    <row r="7534" ht="23.25" customHeight="1" x14ac:dyDescent="0.25"/>
    <row r="7535" ht="23.25" customHeight="1" x14ac:dyDescent="0.25"/>
    <row r="7536" ht="23.25" customHeight="1" x14ac:dyDescent="0.25"/>
    <row r="7537" ht="23.25" customHeight="1" x14ac:dyDescent="0.25"/>
    <row r="7538" ht="23.25" customHeight="1" x14ac:dyDescent="0.25"/>
    <row r="7539" ht="23.25" customHeight="1" x14ac:dyDescent="0.25"/>
    <row r="7540" ht="23.25" customHeight="1" x14ac:dyDescent="0.25"/>
    <row r="7541" ht="23.25" customHeight="1" x14ac:dyDescent="0.25"/>
    <row r="7542" ht="23.25" customHeight="1" x14ac:dyDescent="0.25"/>
    <row r="7543" ht="23.25" customHeight="1" x14ac:dyDescent="0.25"/>
    <row r="7544" ht="23.25" customHeight="1" x14ac:dyDescent="0.25"/>
    <row r="7545" ht="23.25" customHeight="1" x14ac:dyDescent="0.25"/>
    <row r="7546" ht="23.25" customHeight="1" x14ac:dyDescent="0.25"/>
    <row r="7547" ht="23.25" customHeight="1" x14ac:dyDescent="0.25"/>
    <row r="7548" ht="23.25" customHeight="1" x14ac:dyDescent="0.25"/>
    <row r="7549" ht="23.25" customHeight="1" x14ac:dyDescent="0.25"/>
    <row r="7550" ht="23.25" customHeight="1" x14ac:dyDescent="0.25"/>
    <row r="7551" ht="23.25" customHeight="1" x14ac:dyDescent="0.25"/>
    <row r="7552" ht="23.25" customHeight="1" x14ac:dyDescent="0.25"/>
    <row r="7553" ht="23.25" customHeight="1" x14ac:dyDescent="0.25"/>
    <row r="7554" ht="23.25" customHeight="1" x14ac:dyDescent="0.25"/>
    <row r="7555" ht="23.25" customHeight="1" x14ac:dyDescent="0.25"/>
    <row r="7556" ht="23.25" customHeight="1" x14ac:dyDescent="0.25"/>
    <row r="7557" ht="23.25" customHeight="1" x14ac:dyDescent="0.25"/>
    <row r="7558" ht="23.25" customHeight="1" x14ac:dyDescent="0.25"/>
    <row r="7559" ht="23.25" customHeight="1" x14ac:dyDescent="0.25"/>
    <row r="7560" ht="23.25" customHeight="1" x14ac:dyDescent="0.25"/>
    <row r="7561" ht="23.25" customHeight="1" x14ac:dyDescent="0.25"/>
    <row r="7562" ht="23.25" customHeight="1" x14ac:dyDescent="0.25"/>
    <row r="7563" ht="23.25" customHeight="1" x14ac:dyDescent="0.25"/>
    <row r="7564" ht="23.25" customHeight="1" x14ac:dyDescent="0.25"/>
    <row r="7565" ht="23.25" customHeight="1" x14ac:dyDescent="0.25"/>
    <row r="7566" ht="23.25" customHeight="1" x14ac:dyDescent="0.25"/>
    <row r="7567" ht="23.25" customHeight="1" x14ac:dyDescent="0.25"/>
    <row r="7568" ht="23.25" customHeight="1" x14ac:dyDescent="0.25"/>
    <row r="7569" ht="23.25" customHeight="1" x14ac:dyDescent="0.25"/>
    <row r="7570" ht="23.25" customHeight="1" x14ac:dyDescent="0.25"/>
    <row r="7571" ht="23.25" customHeight="1" x14ac:dyDescent="0.25"/>
    <row r="7572" ht="23.25" customHeight="1" x14ac:dyDescent="0.25"/>
    <row r="7573" ht="23.25" customHeight="1" x14ac:dyDescent="0.25"/>
    <row r="7574" ht="23.25" customHeight="1" x14ac:dyDescent="0.25"/>
    <row r="7575" ht="23.25" customHeight="1" x14ac:dyDescent="0.25"/>
    <row r="7576" ht="23.25" customHeight="1" x14ac:dyDescent="0.25"/>
    <row r="7577" ht="23.25" customHeight="1" x14ac:dyDescent="0.25"/>
    <row r="7578" ht="23.25" customHeight="1" x14ac:dyDescent="0.25"/>
    <row r="7579" ht="23.25" customHeight="1" x14ac:dyDescent="0.25"/>
    <row r="7580" ht="23.25" customHeight="1" x14ac:dyDescent="0.25"/>
    <row r="7581" ht="23.25" customHeight="1" x14ac:dyDescent="0.25"/>
    <row r="7582" ht="23.25" customHeight="1" x14ac:dyDescent="0.25"/>
    <row r="7583" ht="23.25" customHeight="1" x14ac:dyDescent="0.25"/>
    <row r="7584" ht="23.25" customHeight="1" x14ac:dyDescent="0.25"/>
    <row r="7585" ht="23.25" customHeight="1" x14ac:dyDescent="0.25"/>
    <row r="7586" ht="23.25" customHeight="1" x14ac:dyDescent="0.25"/>
    <row r="7587" ht="23.25" customHeight="1" x14ac:dyDescent="0.25"/>
    <row r="7588" ht="23.25" customHeight="1" x14ac:dyDescent="0.25"/>
    <row r="7589" ht="23.25" customHeight="1" x14ac:dyDescent="0.25"/>
    <row r="7590" ht="23.25" customHeight="1" x14ac:dyDescent="0.25"/>
    <row r="7591" ht="23.25" customHeight="1" x14ac:dyDescent="0.25"/>
    <row r="7592" ht="23.25" customHeight="1" x14ac:dyDescent="0.25"/>
    <row r="7593" ht="23.25" customHeight="1" x14ac:dyDescent="0.25"/>
    <row r="7594" ht="23.25" customHeight="1" x14ac:dyDescent="0.25"/>
    <row r="7595" ht="23.25" customHeight="1" x14ac:dyDescent="0.25"/>
    <row r="7596" ht="23.25" customHeight="1" x14ac:dyDescent="0.25"/>
    <row r="7597" ht="23.25" customHeight="1" x14ac:dyDescent="0.25"/>
    <row r="7598" ht="23.25" customHeight="1" x14ac:dyDescent="0.25"/>
    <row r="7599" ht="23.25" customHeight="1" x14ac:dyDescent="0.25"/>
    <row r="7600" ht="23.25" customHeight="1" x14ac:dyDescent="0.25"/>
    <row r="7601" ht="23.25" customHeight="1" x14ac:dyDescent="0.25"/>
    <row r="7602" ht="23.25" customHeight="1" x14ac:dyDescent="0.25"/>
    <row r="7603" ht="23.25" customHeight="1" x14ac:dyDescent="0.25"/>
    <row r="7604" ht="23.25" customHeight="1" x14ac:dyDescent="0.25"/>
    <row r="7605" ht="23.25" customHeight="1" x14ac:dyDescent="0.25"/>
    <row r="7606" ht="23.25" customHeight="1" x14ac:dyDescent="0.25"/>
    <row r="7607" ht="23.25" customHeight="1" x14ac:dyDescent="0.25"/>
    <row r="7608" ht="23.25" customHeight="1" x14ac:dyDescent="0.25"/>
    <row r="7609" ht="23.25" customHeight="1" x14ac:dyDescent="0.25"/>
    <row r="7610" ht="23.25" customHeight="1" x14ac:dyDescent="0.25"/>
    <row r="7611" ht="23.25" customHeight="1" x14ac:dyDescent="0.25"/>
    <row r="7612" ht="23.25" customHeight="1" x14ac:dyDescent="0.25"/>
    <row r="7613" ht="23.25" customHeight="1" x14ac:dyDescent="0.25"/>
    <row r="7614" ht="23.25" customHeight="1" x14ac:dyDescent="0.25"/>
    <row r="7615" ht="23.25" customHeight="1" x14ac:dyDescent="0.25"/>
    <row r="7616" ht="23.25" customHeight="1" x14ac:dyDescent="0.25"/>
    <row r="7617" ht="23.25" customHeight="1" x14ac:dyDescent="0.25"/>
    <row r="7618" ht="23.25" customHeight="1" x14ac:dyDescent="0.25"/>
    <row r="7619" ht="23.25" customHeight="1" x14ac:dyDescent="0.25"/>
    <row r="7620" ht="23.25" customHeight="1" x14ac:dyDescent="0.25"/>
    <row r="7621" ht="23.25" customHeight="1" x14ac:dyDescent="0.25"/>
    <row r="7622" ht="23.25" customHeight="1" x14ac:dyDescent="0.25"/>
    <row r="7623" ht="23.25" customHeight="1" x14ac:dyDescent="0.25"/>
    <row r="7624" ht="23.25" customHeight="1" x14ac:dyDescent="0.25"/>
    <row r="7625" ht="23.25" customHeight="1" x14ac:dyDescent="0.25"/>
    <row r="7626" ht="23.25" customHeight="1" x14ac:dyDescent="0.25"/>
    <row r="7627" ht="23.25" customHeight="1" x14ac:dyDescent="0.25"/>
    <row r="7628" ht="23.25" customHeight="1" x14ac:dyDescent="0.25"/>
    <row r="7629" ht="23.25" customHeight="1" x14ac:dyDescent="0.25"/>
    <row r="7630" ht="23.25" customHeight="1" x14ac:dyDescent="0.25"/>
    <row r="7631" ht="23.25" customHeight="1" x14ac:dyDescent="0.25"/>
    <row r="7632" ht="23.25" customHeight="1" x14ac:dyDescent="0.25"/>
    <row r="7633" ht="23.25" customHeight="1" x14ac:dyDescent="0.25"/>
    <row r="7634" ht="23.25" customHeight="1" x14ac:dyDescent="0.25"/>
    <row r="7635" ht="23.25" customHeight="1" x14ac:dyDescent="0.25"/>
    <row r="7636" ht="23.25" customHeight="1" x14ac:dyDescent="0.25"/>
    <row r="7637" ht="23.25" customHeight="1" x14ac:dyDescent="0.25"/>
    <row r="7638" ht="23.25" customHeight="1" x14ac:dyDescent="0.25"/>
    <row r="7639" ht="23.25" customHeight="1" x14ac:dyDescent="0.25"/>
    <row r="7640" ht="23.25" customHeight="1" x14ac:dyDescent="0.25"/>
    <row r="7641" ht="23.25" customHeight="1" x14ac:dyDescent="0.25"/>
    <row r="7642" ht="23.25" customHeight="1" x14ac:dyDescent="0.25"/>
    <row r="7643" ht="23.25" customHeight="1" x14ac:dyDescent="0.25"/>
    <row r="7644" ht="23.25" customHeight="1" x14ac:dyDescent="0.25"/>
    <row r="7645" ht="23.25" customHeight="1" x14ac:dyDescent="0.25"/>
    <row r="7646" ht="23.25" customHeight="1" x14ac:dyDescent="0.25"/>
    <row r="7647" ht="23.25" customHeight="1" x14ac:dyDescent="0.25"/>
    <row r="7648" ht="23.25" customHeight="1" x14ac:dyDescent="0.25"/>
    <row r="7649" ht="23.25" customHeight="1" x14ac:dyDescent="0.25"/>
    <row r="7650" ht="23.25" customHeight="1" x14ac:dyDescent="0.25"/>
    <row r="7651" ht="23.25" customHeight="1" x14ac:dyDescent="0.25"/>
    <row r="7652" ht="23.25" customHeight="1" x14ac:dyDescent="0.25"/>
    <row r="7653" ht="23.25" customHeight="1" x14ac:dyDescent="0.25"/>
    <row r="7654" ht="23.25" customHeight="1" x14ac:dyDescent="0.25"/>
    <row r="7655" ht="23.25" customHeight="1" x14ac:dyDescent="0.25"/>
    <row r="7656" ht="23.25" customHeight="1" x14ac:dyDescent="0.25"/>
    <row r="7657" ht="23.25" customHeight="1" x14ac:dyDescent="0.25"/>
    <row r="7658" ht="23.25" customHeight="1" x14ac:dyDescent="0.25"/>
    <row r="7659" ht="23.25" customHeight="1" x14ac:dyDescent="0.25"/>
    <row r="7660" ht="23.25" customHeight="1" x14ac:dyDescent="0.25"/>
    <row r="7661" ht="23.25" customHeight="1" x14ac:dyDescent="0.25"/>
    <row r="7662" ht="23.25" customHeight="1" x14ac:dyDescent="0.25"/>
    <row r="7663" ht="23.25" customHeight="1" x14ac:dyDescent="0.25"/>
    <row r="7664" ht="23.25" customHeight="1" x14ac:dyDescent="0.25"/>
    <row r="7665" ht="23.25" customHeight="1" x14ac:dyDescent="0.25"/>
    <row r="7666" ht="23.25" customHeight="1" x14ac:dyDescent="0.25"/>
    <row r="7667" ht="23.25" customHeight="1" x14ac:dyDescent="0.25"/>
    <row r="7668" ht="23.25" customHeight="1" x14ac:dyDescent="0.25"/>
    <row r="7669" ht="23.25" customHeight="1" x14ac:dyDescent="0.25"/>
    <row r="7670" ht="23.25" customHeight="1" x14ac:dyDescent="0.25"/>
    <row r="7671" ht="23.25" customHeight="1" x14ac:dyDescent="0.25"/>
    <row r="7672" ht="23.25" customHeight="1" x14ac:dyDescent="0.25"/>
    <row r="7673" ht="23.25" customHeight="1" x14ac:dyDescent="0.25"/>
    <row r="7674" ht="23.25" customHeight="1" x14ac:dyDescent="0.25"/>
    <row r="7675" ht="23.25" customHeight="1" x14ac:dyDescent="0.25"/>
    <row r="7676" ht="23.25" customHeight="1" x14ac:dyDescent="0.25"/>
    <row r="7677" ht="23.25" customHeight="1" x14ac:dyDescent="0.25"/>
    <row r="7678" ht="23.25" customHeight="1" x14ac:dyDescent="0.25"/>
    <row r="7679" ht="23.25" customHeight="1" x14ac:dyDescent="0.25"/>
    <row r="7680" ht="23.25" customHeight="1" x14ac:dyDescent="0.25"/>
    <row r="7681" ht="23.25" customHeight="1" x14ac:dyDescent="0.25"/>
    <row r="7682" ht="23.25" customHeight="1" x14ac:dyDescent="0.25"/>
    <row r="7683" ht="23.25" customHeight="1" x14ac:dyDescent="0.25"/>
    <row r="7684" ht="23.25" customHeight="1" x14ac:dyDescent="0.25"/>
    <row r="7685" ht="23.25" customHeight="1" x14ac:dyDescent="0.25"/>
    <row r="7686" ht="23.25" customHeight="1" x14ac:dyDescent="0.25"/>
    <row r="7687" ht="23.25" customHeight="1" x14ac:dyDescent="0.25"/>
    <row r="7688" ht="23.25" customHeight="1" x14ac:dyDescent="0.25"/>
    <row r="7689" ht="23.25" customHeight="1" x14ac:dyDescent="0.25"/>
    <row r="7690" ht="23.25" customHeight="1" x14ac:dyDescent="0.25"/>
    <row r="7691" ht="23.25" customHeight="1" x14ac:dyDescent="0.25"/>
    <row r="7692" ht="23.25" customHeight="1" x14ac:dyDescent="0.25"/>
    <row r="7693" ht="23.25" customHeight="1" x14ac:dyDescent="0.25"/>
    <row r="7694" ht="23.25" customHeight="1" x14ac:dyDescent="0.25"/>
    <row r="7695" ht="23.25" customHeight="1" x14ac:dyDescent="0.25"/>
    <row r="7696" ht="23.25" customHeight="1" x14ac:dyDescent="0.25"/>
    <row r="7697" ht="23.25" customHeight="1" x14ac:dyDescent="0.25"/>
    <row r="7698" ht="23.25" customHeight="1" x14ac:dyDescent="0.25"/>
    <row r="7699" ht="23.25" customHeight="1" x14ac:dyDescent="0.25"/>
    <row r="7700" ht="23.25" customHeight="1" x14ac:dyDescent="0.25"/>
    <row r="7701" ht="23.25" customHeight="1" x14ac:dyDescent="0.25"/>
    <row r="7702" ht="23.25" customHeight="1" x14ac:dyDescent="0.25"/>
    <row r="7703" ht="23.25" customHeight="1" x14ac:dyDescent="0.25"/>
    <row r="7704" ht="23.25" customHeight="1" x14ac:dyDescent="0.25"/>
    <row r="7705" ht="23.25" customHeight="1" x14ac:dyDescent="0.25"/>
    <row r="7706" ht="23.25" customHeight="1" x14ac:dyDescent="0.25"/>
    <row r="7707" ht="23.25" customHeight="1" x14ac:dyDescent="0.25"/>
    <row r="7708" ht="23.25" customHeight="1" x14ac:dyDescent="0.25"/>
    <row r="7709" ht="23.25" customHeight="1" x14ac:dyDescent="0.25"/>
    <row r="7710" ht="23.25" customHeight="1" x14ac:dyDescent="0.25"/>
    <row r="7711" ht="23.25" customHeight="1" x14ac:dyDescent="0.25"/>
    <row r="7712" ht="23.25" customHeight="1" x14ac:dyDescent="0.25"/>
    <row r="7713" ht="23.25" customHeight="1" x14ac:dyDescent="0.25"/>
    <row r="7714" ht="23.25" customHeight="1" x14ac:dyDescent="0.25"/>
    <row r="7715" ht="23.25" customHeight="1" x14ac:dyDescent="0.25"/>
    <row r="7716" ht="23.25" customHeight="1" x14ac:dyDescent="0.25"/>
    <row r="7717" ht="23.25" customHeight="1" x14ac:dyDescent="0.25"/>
    <row r="7718" ht="23.25" customHeight="1" x14ac:dyDescent="0.25"/>
    <row r="7719" ht="23.25" customHeight="1" x14ac:dyDescent="0.25"/>
    <row r="7720" ht="23.25" customHeight="1" x14ac:dyDescent="0.25"/>
    <row r="7721" ht="23.25" customHeight="1" x14ac:dyDescent="0.25"/>
    <row r="7722" ht="23.25" customHeight="1" x14ac:dyDescent="0.25"/>
    <row r="7723" ht="23.25" customHeight="1" x14ac:dyDescent="0.25"/>
    <row r="7724" ht="23.25" customHeight="1" x14ac:dyDescent="0.25"/>
    <row r="7725" ht="23.25" customHeight="1" x14ac:dyDescent="0.25"/>
    <row r="7726" ht="23.25" customHeight="1" x14ac:dyDescent="0.25"/>
    <row r="7727" ht="23.25" customHeight="1" x14ac:dyDescent="0.25"/>
    <row r="7728" ht="23.25" customHeight="1" x14ac:dyDescent="0.25"/>
    <row r="7729" ht="23.25" customHeight="1" x14ac:dyDescent="0.25"/>
    <row r="7730" ht="23.25" customHeight="1" x14ac:dyDescent="0.25"/>
    <row r="7731" ht="23.25" customHeight="1" x14ac:dyDescent="0.25"/>
    <row r="7732" ht="23.25" customHeight="1" x14ac:dyDescent="0.25"/>
    <row r="7733" ht="23.25" customHeight="1" x14ac:dyDescent="0.25"/>
    <row r="7734" ht="23.25" customHeight="1" x14ac:dyDescent="0.25"/>
    <row r="7735" ht="23.25" customHeight="1" x14ac:dyDescent="0.25"/>
    <row r="7736" ht="23.25" customHeight="1" x14ac:dyDescent="0.25"/>
    <row r="7737" ht="23.25" customHeight="1" x14ac:dyDescent="0.25"/>
    <row r="7738" ht="23.25" customHeight="1" x14ac:dyDescent="0.25"/>
    <row r="7739" ht="23.25" customHeight="1" x14ac:dyDescent="0.25"/>
    <row r="7740" ht="23.25" customHeight="1" x14ac:dyDescent="0.25"/>
    <row r="7741" ht="23.25" customHeight="1" x14ac:dyDescent="0.25"/>
    <row r="7742" ht="23.25" customHeight="1" x14ac:dyDescent="0.25"/>
    <row r="7743" ht="23.25" customHeight="1" x14ac:dyDescent="0.25"/>
    <row r="7744" ht="23.25" customHeight="1" x14ac:dyDescent="0.25"/>
    <row r="7745" ht="23.25" customHeight="1" x14ac:dyDescent="0.25"/>
    <row r="7746" ht="23.25" customHeight="1" x14ac:dyDescent="0.25"/>
    <row r="7747" ht="23.25" customHeight="1" x14ac:dyDescent="0.25"/>
    <row r="7748" ht="23.25" customHeight="1" x14ac:dyDescent="0.25"/>
    <row r="7749" ht="23.25" customHeight="1" x14ac:dyDescent="0.25"/>
    <row r="7750" ht="23.25" customHeight="1" x14ac:dyDescent="0.25"/>
    <row r="7751" ht="23.25" customHeight="1" x14ac:dyDescent="0.25"/>
    <row r="7752" ht="23.25" customHeight="1" x14ac:dyDescent="0.25"/>
    <row r="7753" ht="23.25" customHeight="1" x14ac:dyDescent="0.25"/>
    <row r="7754" ht="23.25" customHeight="1" x14ac:dyDescent="0.25"/>
    <row r="7755" ht="23.25" customHeight="1" x14ac:dyDescent="0.25"/>
    <row r="7756" ht="23.25" customHeight="1" x14ac:dyDescent="0.25"/>
    <row r="7757" ht="23.25" customHeight="1" x14ac:dyDescent="0.25"/>
    <row r="7758" ht="23.25" customHeight="1" x14ac:dyDescent="0.25"/>
    <row r="7759" ht="23.25" customHeight="1" x14ac:dyDescent="0.25"/>
    <row r="7760" ht="23.25" customHeight="1" x14ac:dyDescent="0.25"/>
    <row r="7761" ht="23.25" customHeight="1" x14ac:dyDescent="0.25"/>
    <row r="7762" ht="23.25" customHeight="1" x14ac:dyDescent="0.25"/>
    <row r="7763" ht="23.25" customHeight="1" x14ac:dyDescent="0.25"/>
    <row r="7764" ht="23.25" customHeight="1" x14ac:dyDescent="0.25"/>
    <row r="7765" ht="23.25" customHeight="1" x14ac:dyDescent="0.25"/>
    <row r="7766" ht="23.25" customHeight="1" x14ac:dyDescent="0.25"/>
    <row r="7767" ht="23.25" customHeight="1" x14ac:dyDescent="0.25"/>
    <row r="7768" ht="23.25" customHeight="1" x14ac:dyDescent="0.25"/>
    <row r="7769" ht="23.25" customHeight="1" x14ac:dyDescent="0.25"/>
    <row r="7770" ht="23.25" customHeight="1" x14ac:dyDescent="0.25"/>
    <row r="7771" ht="23.25" customHeight="1" x14ac:dyDescent="0.25"/>
    <row r="7772" ht="23.25" customHeight="1" x14ac:dyDescent="0.25"/>
    <row r="7773" ht="23.25" customHeight="1" x14ac:dyDescent="0.25"/>
    <row r="7774" ht="23.25" customHeight="1" x14ac:dyDescent="0.25"/>
    <row r="7775" ht="23.25" customHeight="1" x14ac:dyDescent="0.25"/>
    <row r="7776" ht="23.25" customHeight="1" x14ac:dyDescent="0.25"/>
    <row r="7777" ht="23.25" customHeight="1" x14ac:dyDescent="0.25"/>
    <row r="7778" ht="23.25" customHeight="1" x14ac:dyDescent="0.25"/>
    <row r="7779" ht="23.25" customHeight="1" x14ac:dyDescent="0.25"/>
    <row r="7780" ht="23.25" customHeight="1" x14ac:dyDescent="0.25"/>
    <row r="7781" ht="23.25" customHeight="1" x14ac:dyDescent="0.25"/>
    <row r="7782" ht="23.25" customHeight="1" x14ac:dyDescent="0.25"/>
    <row r="7783" ht="23.25" customHeight="1" x14ac:dyDescent="0.25"/>
    <row r="7784" ht="23.25" customHeight="1" x14ac:dyDescent="0.25"/>
    <row r="7785" ht="23.25" customHeight="1" x14ac:dyDescent="0.25"/>
    <row r="7786" ht="23.25" customHeight="1" x14ac:dyDescent="0.25"/>
    <row r="7787" ht="23.25" customHeight="1" x14ac:dyDescent="0.25"/>
    <row r="7788" ht="23.25" customHeight="1" x14ac:dyDescent="0.25"/>
    <row r="7789" ht="23.25" customHeight="1" x14ac:dyDescent="0.25"/>
    <row r="7790" ht="23.25" customHeight="1" x14ac:dyDescent="0.25"/>
    <row r="7791" ht="23.25" customHeight="1" x14ac:dyDescent="0.25"/>
    <row r="7792" ht="23.25" customHeight="1" x14ac:dyDescent="0.25"/>
    <row r="7793" ht="23.25" customHeight="1" x14ac:dyDescent="0.25"/>
    <row r="7794" ht="23.25" customHeight="1" x14ac:dyDescent="0.25"/>
    <row r="7795" ht="23.25" customHeight="1" x14ac:dyDescent="0.25"/>
    <row r="7796" ht="23.25" customHeight="1" x14ac:dyDescent="0.25"/>
    <row r="7797" ht="23.25" customHeight="1" x14ac:dyDescent="0.25"/>
    <row r="7798" ht="23.25" customHeight="1" x14ac:dyDescent="0.25"/>
    <row r="7799" ht="23.25" customHeight="1" x14ac:dyDescent="0.25"/>
    <row r="7800" ht="23.25" customHeight="1" x14ac:dyDescent="0.25"/>
    <row r="7801" ht="23.25" customHeight="1" x14ac:dyDescent="0.25"/>
    <row r="7802" ht="23.25" customHeight="1" x14ac:dyDescent="0.25"/>
    <row r="7803" ht="23.25" customHeight="1" x14ac:dyDescent="0.25"/>
    <row r="7804" ht="23.25" customHeight="1" x14ac:dyDescent="0.25"/>
    <row r="7805" ht="23.25" customHeight="1" x14ac:dyDescent="0.25"/>
    <row r="7806" ht="23.25" customHeight="1" x14ac:dyDescent="0.25"/>
    <row r="7807" ht="23.25" customHeight="1" x14ac:dyDescent="0.25"/>
    <row r="7808" ht="23.25" customHeight="1" x14ac:dyDescent="0.25"/>
    <row r="7809" ht="23.25" customHeight="1" x14ac:dyDescent="0.25"/>
    <row r="7810" ht="23.25" customHeight="1" x14ac:dyDescent="0.25"/>
    <row r="7811" ht="23.25" customHeight="1" x14ac:dyDescent="0.25"/>
    <row r="7812" ht="23.25" customHeight="1" x14ac:dyDescent="0.25"/>
    <row r="7813" ht="23.25" customHeight="1" x14ac:dyDescent="0.25"/>
    <row r="7814" ht="23.25" customHeight="1" x14ac:dyDescent="0.25"/>
    <row r="7815" ht="23.25" customHeight="1" x14ac:dyDescent="0.25"/>
    <row r="7816" ht="23.25" customHeight="1" x14ac:dyDescent="0.25"/>
    <row r="7817" ht="23.25" customHeight="1" x14ac:dyDescent="0.25"/>
    <row r="7818" ht="23.25" customHeight="1" x14ac:dyDescent="0.25"/>
    <row r="7819" ht="23.25" customHeight="1" x14ac:dyDescent="0.25"/>
    <row r="7820" ht="23.25" customHeight="1" x14ac:dyDescent="0.25"/>
    <row r="7821" ht="23.25" customHeight="1" x14ac:dyDescent="0.25"/>
    <row r="7822" ht="23.25" customHeight="1" x14ac:dyDescent="0.25"/>
    <row r="7823" ht="23.25" customHeight="1" x14ac:dyDescent="0.25"/>
    <row r="7824" ht="23.25" customHeight="1" x14ac:dyDescent="0.25"/>
    <row r="7825" ht="23.25" customHeight="1" x14ac:dyDescent="0.25"/>
    <row r="7826" ht="23.25" customHeight="1" x14ac:dyDescent="0.25"/>
    <row r="7827" ht="23.25" customHeight="1" x14ac:dyDescent="0.25"/>
    <row r="7828" ht="23.25" customHeight="1" x14ac:dyDescent="0.25"/>
    <row r="7829" ht="23.25" customHeight="1" x14ac:dyDescent="0.25"/>
    <row r="7830" ht="23.25" customHeight="1" x14ac:dyDescent="0.25"/>
    <row r="7831" ht="23.25" customHeight="1" x14ac:dyDescent="0.25"/>
    <row r="7832" ht="23.25" customHeight="1" x14ac:dyDescent="0.25"/>
    <row r="7833" ht="23.25" customHeight="1" x14ac:dyDescent="0.25"/>
    <row r="7834" ht="23.25" customHeight="1" x14ac:dyDescent="0.25"/>
    <row r="7835" ht="23.25" customHeight="1" x14ac:dyDescent="0.25"/>
    <row r="7836" ht="23.25" customHeight="1" x14ac:dyDescent="0.25"/>
    <row r="7837" ht="23.25" customHeight="1" x14ac:dyDescent="0.25"/>
    <row r="7838" ht="23.25" customHeight="1" x14ac:dyDescent="0.25"/>
    <row r="7839" ht="23.25" customHeight="1" x14ac:dyDescent="0.25"/>
    <row r="7840" ht="23.25" customHeight="1" x14ac:dyDescent="0.25"/>
    <row r="7841" ht="23.25" customHeight="1" x14ac:dyDescent="0.25"/>
    <row r="7842" ht="23.25" customHeight="1" x14ac:dyDescent="0.25"/>
    <row r="7843" ht="23.25" customHeight="1" x14ac:dyDescent="0.25"/>
    <row r="7844" ht="23.25" customHeight="1" x14ac:dyDescent="0.25"/>
    <row r="7845" ht="23.25" customHeight="1" x14ac:dyDescent="0.25"/>
    <row r="7846" ht="23.25" customHeight="1" x14ac:dyDescent="0.25"/>
    <row r="7847" ht="23.25" customHeight="1" x14ac:dyDescent="0.25"/>
    <row r="7848" ht="23.25" customHeight="1" x14ac:dyDescent="0.25"/>
    <row r="7849" ht="23.25" customHeight="1" x14ac:dyDescent="0.25"/>
    <row r="7850" ht="23.25" customHeight="1" x14ac:dyDescent="0.25"/>
    <row r="7851" ht="23.25" customHeight="1" x14ac:dyDescent="0.25"/>
    <row r="7852" ht="23.25" customHeight="1" x14ac:dyDescent="0.25"/>
    <row r="7853" ht="23.25" customHeight="1" x14ac:dyDescent="0.25"/>
    <row r="7854" ht="23.25" customHeight="1" x14ac:dyDescent="0.25"/>
    <row r="7855" ht="23.25" customHeight="1" x14ac:dyDescent="0.25"/>
    <row r="7856" ht="23.25" customHeight="1" x14ac:dyDescent="0.25"/>
    <row r="7857" ht="23.25" customHeight="1" x14ac:dyDescent="0.25"/>
    <row r="7858" ht="23.25" customHeight="1" x14ac:dyDescent="0.25"/>
    <row r="7859" ht="23.25" customHeight="1" x14ac:dyDescent="0.25"/>
    <row r="7860" ht="23.25" customHeight="1" x14ac:dyDescent="0.25"/>
    <row r="7861" ht="23.25" customHeight="1" x14ac:dyDescent="0.25"/>
    <row r="7862" ht="23.25" customHeight="1" x14ac:dyDescent="0.25"/>
    <row r="7863" ht="23.25" customHeight="1" x14ac:dyDescent="0.25"/>
    <row r="7864" ht="23.25" customHeight="1" x14ac:dyDescent="0.25"/>
    <row r="7865" ht="23.25" customHeight="1" x14ac:dyDescent="0.25"/>
    <row r="7866" ht="23.25" customHeight="1" x14ac:dyDescent="0.25"/>
    <row r="7867" ht="23.25" customHeight="1" x14ac:dyDescent="0.25"/>
    <row r="7868" ht="23.25" customHeight="1" x14ac:dyDescent="0.25"/>
    <row r="7869" ht="23.25" customHeight="1" x14ac:dyDescent="0.25"/>
    <row r="7870" ht="23.25" customHeight="1" x14ac:dyDescent="0.25"/>
    <row r="7871" ht="23.25" customHeight="1" x14ac:dyDescent="0.25"/>
    <row r="7872" ht="23.25" customHeight="1" x14ac:dyDescent="0.25"/>
    <row r="7873" ht="23.25" customHeight="1" x14ac:dyDescent="0.25"/>
    <row r="7874" ht="23.25" customHeight="1" x14ac:dyDescent="0.25"/>
    <row r="7875" ht="23.25" customHeight="1" x14ac:dyDescent="0.25"/>
    <row r="7876" ht="23.25" customHeight="1" x14ac:dyDescent="0.25"/>
    <row r="7877" ht="23.25" customHeight="1" x14ac:dyDescent="0.25"/>
    <row r="7878" ht="23.25" customHeight="1" x14ac:dyDescent="0.25"/>
    <row r="7879" ht="23.25" customHeight="1" x14ac:dyDescent="0.25"/>
    <row r="7880" ht="23.25" customHeight="1" x14ac:dyDescent="0.25"/>
    <row r="7881" ht="23.25" customHeight="1" x14ac:dyDescent="0.25"/>
    <row r="7882" ht="23.25" customHeight="1" x14ac:dyDescent="0.25"/>
    <row r="7883" ht="23.25" customHeight="1" x14ac:dyDescent="0.25"/>
    <row r="7884" ht="23.25" customHeight="1" x14ac:dyDescent="0.25"/>
    <row r="7885" ht="23.25" customHeight="1" x14ac:dyDescent="0.25"/>
    <row r="7886" ht="23.25" customHeight="1" x14ac:dyDescent="0.25"/>
    <row r="7887" ht="23.25" customHeight="1" x14ac:dyDescent="0.25"/>
    <row r="7888" ht="23.25" customHeight="1" x14ac:dyDescent="0.25"/>
    <row r="7889" ht="23.25" customHeight="1" x14ac:dyDescent="0.25"/>
    <row r="7890" ht="23.25" customHeight="1" x14ac:dyDescent="0.25"/>
    <row r="7891" ht="23.25" customHeight="1" x14ac:dyDescent="0.25"/>
    <row r="7892" ht="23.25" customHeight="1" x14ac:dyDescent="0.25"/>
    <row r="7893" ht="23.25" customHeight="1" x14ac:dyDescent="0.25"/>
    <row r="7894" ht="23.25" customHeight="1" x14ac:dyDescent="0.25"/>
    <row r="7895" ht="23.25" customHeight="1" x14ac:dyDescent="0.25"/>
    <row r="7896" ht="23.25" customHeight="1" x14ac:dyDescent="0.25"/>
    <row r="7897" ht="23.25" customHeight="1" x14ac:dyDescent="0.25"/>
    <row r="7898" ht="23.25" customHeight="1" x14ac:dyDescent="0.25"/>
    <row r="7899" ht="23.25" customHeight="1" x14ac:dyDescent="0.25"/>
    <row r="7900" ht="23.25" customHeight="1" x14ac:dyDescent="0.25"/>
    <row r="7901" ht="23.25" customHeight="1" x14ac:dyDescent="0.25"/>
    <row r="7902" ht="23.25" customHeight="1" x14ac:dyDescent="0.25"/>
    <row r="7903" ht="23.25" customHeight="1" x14ac:dyDescent="0.25"/>
    <row r="7904" ht="23.25" customHeight="1" x14ac:dyDescent="0.25"/>
    <row r="7905" ht="23.25" customHeight="1" x14ac:dyDescent="0.25"/>
    <row r="7906" ht="23.25" customHeight="1" x14ac:dyDescent="0.25"/>
    <row r="7907" ht="23.25" customHeight="1" x14ac:dyDescent="0.25"/>
    <row r="7908" ht="23.25" customHeight="1" x14ac:dyDescent="0.25"/>
    <row r="7909" ht="23.25" customHeight="1" x14ac:dyDescent="0.25"/>
    <row r="7910" ht="23.25" customHeight="1" x14ac:dyDescent="0.25"/>
    <row r="7911" ht="23.25" customHeight="1" x14ac:dyDescent="0.25"/>
    <row r="7912" ht="23.25" customHeight="1" x14ac:dyDescent="0.25"/>
    <row r="7913" ht="23.25" customHeight="1" x14ac:dyDescent="0.25"/>
    <row r="7914" ht="23.25" customHeight="1" x14ac:dyDescent="0.25"/>
    <row r="7915" ht="23.25" customHeight="1" x14ac:dyDescent="0.25"/>
    <row r="7916" ht="23.25" customHeight="1" x14ac:dyDescent="0.25"/>
    <row r="7917" ht="23.25" customHeight="1" x14ac:dyDescent="0.25"/>
    <row r="7918" ht="23.25" customHeight="1" x14ac:dyDescent="0.25"/>
    <row r="7919" ht="23.25" customHeight="1" x14ac:dyDescent="0.25"/>
    <row r="7920" ht="23.25" customHeight="1" x14ac:dyDescent="0.25"/>
    <row r="7921" ht="23.25" customHeight="1" x14ac:dyDescent="0.25"/>
    <row r="7922" ht="23.25" customHeight="1" x14ac:dyDescent="0.25"/>
    <row r="7923" ht="23.25" customHeight="1" x14ac:dyDescent="0.25"/>
    <row r="7924" ht="23.25" customHeight="1" x14ac:dyDescent="0.25"/>
    <row r="7925" ht="23.25" customHeight="1" x14ac:dyDescent="0.25"/>
    <row r="7926" ht="23.25" customHeight="1" x14ac:dyDescent="0.25"/>
    <row r="7927" ht="23.25" customHeight="1" x14ac:dyDescent="0.25"/>
    <row r="7928" ht="23.25" customHeight="1" x14ac:dyDescent="0.25"/>
    <row r="7929" ht="23.25" customHeight="1" x14ac:dyDescent="0.25"/>
    <row r="7930" ht="23.25" customHeight="1" x14ac:dyDescent="0.25"/>
    <row r="7931" ht="23.25" customHeight="1" x14ac:dyDescent="0.25"/>
    <row r="7932" ht="23.25" customHeight="1" x14ac:dyDescent="0.25"/>
    <row r="7933" ht="23.25" customHeight="1" x14ac:dyDescent="0.25"/>
    <row r="7934" ht="23.25" customHeight="1" x14ac:dyDescent="0.25"/>
    <row r="7935" ht="23.25" customHeight="1" x14ac:dyDescent="0.25"/>
    <row r="7936" ht="23.25" customHeight="1" x14ac:dyDescent="0.25"/>
    <row r="7937" ht="23.25" customHeight="1" x14ac:dyDescent="0.25"/>
    <row r="7938" ht="23.25" customHeight="1" x14ac:dyDescent="0.25"/>
    <row r="7939" ht="23.25" customHeight="1" x14ac:dyDescent="0.25"/>
    <row r="7940" ht="23.25" customHeight="1" x14ac:dyDescent="0.25"/>
    <row r="7941" ht="23.25" customHeight="1" x14ac:dyDescent="0.25"/>
    <row r="7942" ht="23.25" customHeight="1" x14ac:dyDescent="0.25"/>
    <row r="7943" ht="23.25" customHeight="1" x14ac:dyDescent="0.25"/>
    <row r="7944" ht="23.25" customHeight="1" x14ac:dyDescent="0.25"/>
    <row r="7945" ht="23.25" customHeight="1" x14ac:dyDescent="0.25"/>
    <row r="7946" ht="23.25" customHeight="1" x14ac:dyDescent="0.25"/>
    <row r="7947" ht="23.25" customHeight="1" x14ac:dyDescent="0.25"/>
    <row r="7948" ht="23.25" customHeight="1" x14ac:dyDescent="0.25"/>
    <row r="7949" ht="23.25" customHeight="1" x14ac:dyDescent="0.25"/>
    <row r="7950" ht="23.25" customHeight="1" x14ac:dyDescent="0.25"/>
    <row r="7951" ht="23.25" customHeight="1" x14ac:dyDescent="0.25"/>
    <row r="7952" ht="23.25" customHeight="1" x14ac:dyDescent="0.25"/>
    <row r="7953" ht="23.25" customHeight="1" x14ac:dyDescent="0.25"/>
    <row r="7954" ht="23.25" customHeight="1" x14ac:dyDescent="0.25"/>
    <row r="7955" ht="23.25" customHeight="1" x14ac:dyDescent="0.25"/>
    <row r="7956" ht="23.25" customHeight="1" x14ac:dyDescent="0.25"/>
    <row r="7957" ht="23.25" customHeight="1" x14ac:dyDescent="0.25"/>
    <row r="7958" ht="23.25" customHeight="1" x14ac:dyDescent="0.25"/>
    <row r="7959" ht="23.25" customHeight="1" x14ac:dyDescent="0.25"/>
    <row r="7960" ht="23.25" customHeight="1" x14ac:dyDescent="0.25"/>
    <row r="7961" ht="23.25" customHeight="1" x14ac:dyDescent="0.25"/>
    <row r="7962" ht="23.25" customHeight="1" x14ac:dyDescent="0.25"/>
    <row r="7963" ht="23.25" customHeight="1" x14ac:dyDescent="0.25"/>
    <row r="7964" ht="23.25" customHeight="1" x14ac:dyDescent="0.25"/>
    <row r="7965" ht="23.25" customHeight="1" x14ac:dyDescent="0.25"/>
    <row r="7966" ht="23.25" customHeight="1" x14ac:dyDescent="0.25"/>
    <row r="7967" ht="23.25" customHeight="1" x14ac:dyDescent="0.25"/>
    <row r="7968" ht="23.25" customHeight="1" x14ac:dyDescent="0.25"/>
    <row r="7969" ht="23.25" customHeight="1" x14ac:dyDescent="0.25"/>
    <row r="7970" ht="23.25" customHeight="1" x14ac:dyDescent="0.25"/>
    <row r="7971" ht="23.25" customHeight="1" x14ac:dyDescent="0.25"/>
    <row r="7972" ht="23.25" customHeight="1" x14ac:dyDescent="0.25"/>
    <row r="7973" ht="23.25" customHeight="1" x14ac:dyDescent="0.25"/>
    <row r="7974" ht="23.25" customHeight="1" x14ac:dyDescent="0.25"/>
    <row r="7975" ht="23.25" customHeight="1" x14ac:dyDescent="0.25"/>
    <row r="7976" ht="23.25" customHeight="1" x14ac:dyDescent="0.25"/>
    <row r="7977" ht="23.25" customHeight="1" x14ac:dyDescent="0.25"/>
    <row r="7978" ht="23.25" customHeight="1" x14ac:dyDescent="0.25"/>
    <row r="7979" ht="23.25" customHeight="1" x14ac:dyDescent="0.25"/>
    <row r="7980" ht="23.25" customHeight="1" x14ac:dyDescent="0.25"/>
    <row r="7981" ht="23.25" customHeight="1" x14ac:dyDescent="0.25"/>
    <row r="7982" ht="23.25" customHeight="1" x14ac:dyDescent="0.25"/>
    <row r="7983" ht="23.25" customHeight="1" x14ac:dyDescent="0.25"/>
    <row r="7984" ht="23.25" customHeight="1" x14ac:dyDescent="0.25"/>
    <row r="7985" ht="23.25" customHeight="1" x14ac:dyDescent="0.25"/>
    <row r="7986" ht="23.25" customHeight="1" x14ac:dyDescent="0.25"/>
    <row r="7987" ht="23.25" customHeight="1" x14ac:dyDescent="0.25"/>
    <row r="7988" ht="23.25" customHeight="1" x14ac:dyDescent="0.25"/>
    <row r="7989" ht="23.25" customHeight="1" x14ac:dyDescent="0.25"/>
    <row r="7990" ht="23.25" customHeight="1" x14ac:dyDescent="0.25"/>
    <row r="7991" ht="23.25" customHeight="1" x14ac:dyDescent="0.25"/>
    <row r="7992" ht="23.25" customHeight="1" x14ac:dyDescent="0.25"/>
    <row r="7993" ht="23.25" customHeight="1" x14ac:dyDescent="0.25"/>
    <row r="7994" ht="23.25" customHeight="1" x14ac:dyDescent="0.25"/>
    <row r="7995" ht="23.25" customHeight="1" x14ac:dyDescent="0.25"/>
    <row r="7996" ht="23.25" customHeight="1" x14ac:dyDescent="0.25"/>
    <row r="7997" ht="23.25" customHeight="1" x14ac:dyDescent="0.25"/>
    <row r="7998" ht="23.25" customHeight="1" x14ac:dyDescent="0.25"/>
    <row r="7999" ht="23.25" customHeight="1" x14ac:dyDescent="0.25"/>
    <row r="8000" ht="23.25" customHeight="1" x14ac:dyDescent="0.25"/>
    <row r="8001" ht="23.25" customHeight="1" x14ac:dyDescent="0.25"/>
    <row r="8002" ht="23.25" customHeight="1" x14ac:dyDescent="0.25"/>
    <row r="8003" ht="23.25" customHeight="1" x14ac:dyDescent="0.25"/>
    <row r="8004" ht="23.25" customHeight="1" x14ac:dyDescent="0.25"/>
    <row r="8005" ht="23.25" customHeight="1" x14ac:dyDescent="0.25"/>
    <row r="8006" ht="23.25" customHeight="1" x14ac:dyDescent="0.25"/>
    <row r="8007" ht="23.25" customHeight="1" x14ac:dyDescent="0.25"/>
    <row r="8008" ht="23.25" customHeight="1" x14ac:dyDescent="0.25"/>
    <row r="8009" ht="23.25" customHeight="1" x14ac:dyDescent="0.25"/>
    <row r="8010" ht="23.25" customHeight="1" x14ac:dyDescent="0.25"/>
    <row r="8011" ht="23.25" customHeight="1" x14ac:dyDescent="0.25"/>
    <row r="8012" ht="23.25" customHeight="1" x14ac:dyDescent="0.25"/>
    <row r="8013" ht="23.25" customHeight="1" x14ac:dyDescent="0.25"/>
    <row r="8014" ht="23.25" customHeight="1" x14ac:dyDescent="0.25"/>
    <row r="8015" ht="23.25" customHeight="1" x14ac:dyDescent="0.25"/>
    <row r="8016" ht="23.25" customHeight="1" x14ac:dyDescent="0.25"/>
    <row r="8017" ht="23.25" customHeight="1" x14ac:dyDescent="0.25"/>
    <row r="8018" ht="23.25" customHeight="1" x14ac:dyDescent="0.25"/>
    <row r="8019" ht="23.25" customHeight="1" x14ac:dyDescent="0.25"/>
    <row r="8020" ht="23.25" customHeight="1" x14ac:dyDescent="0.25"/>
    <row r="8021" ht="23.25" customHeight="1" x14ac:dyDescent="0.25"/>
    <row r="8022" ht="23.25" customHeight="1" x14ac:dyDescent="0.25"/>
    <row r="8023" ht="23.25" customHeight="1" x14ac:dyDescent="0.25"/>
    <row r="8024" ht="23.25" customHeight="1" x14ac:dyDescent="0.25"/>
    <row r="8025" ht="23.25" customHeight="1" x14ac:dyDescent="0.25"/>
    <row r="8026" ht="23.25" customHeight="1" x14ac:dyDescent="0.25"/>
    <row r="8027" ht="23.25" customHeight="1" x14ac:dyDescent="0.25"/>
    <row r="8028" ht="23.25" customHeight="1" x14ac:dyDescent="0.25"/>
    <row r="8029" ht="23.25" customHeight="1" x14ac:dyDescent="0.25"/>
    <row r="8030" ht="23.25" customHeight="1" x14ac:dyDescent="0.25"/>
    <row r="8031" ht="23.25" customHeight="1" x14ac:dyDescent="0.25"/>
    <row r="8032" ht="23.25" customHeight="1" x14ac:dyDescent="0.25"/>
    <row r="8033" ht="23.25" customHeight="1" x14ac:dyDescent="0.25"/>
    <row r="8034" ht="23.25" customHeight="1" x14ac:dyDescent="0.25"/>
    <row r="8035" ht="23.25" customHeight="1" x14ac:dyDescent="0.25"/>
    <row r="8036" ht="23.25" customHeight="1" x14ac:dyDescent="0.25"/>
    <row r="8037" ht="23.25" customHeight="1" x14ac:dyDescent="0.25"/>
    <row r="8038" ht="23.25" customHeight="1" x14ac:dyDescent="0.25"/>
    <row r="8039" ht="23.25" customHeight="1" x14ac:dyDescent="0.25"/>
    <row r="8040" ht="23.25" customHeight="1" x14ac:dyDescent="0.25"/>
    <row r="8041" ht="23.25" customHeight="1" x14ac:dyDescent="0.25"/>
    <row r="8042" ht="23.25" customHeight="1" x14ac:dyDescent="0.25"/>
    <row r="8043" ht="23.25" customHeight="1" x14ac:dyDescent="0.25"/>
    <row r="8044" ht="23.25" customHeight="1" x14ac:dyDescent="0.25"/>
    <row r="8045" ht="23.25" customHeight="1" x14ac:dyDescent="0.25"/>
    <row r="8046" ht="23.25" customHeight="1" x14ac:dyDescent="0.25"/>
    <row r="8047" ht="23.25" customHeight="1" x14ac:dyDescent="0.25"/>
    <row r="8048" ht="23.25" customHeight="1" x14ac:dyDescent="0.25"/>
    <row r="8049" ht="23.25" customHeight="1" x14ac:dyDescent="0.25"/>
    <row r="8050" ht="23.25" customHeight="1" x14ac:dyDescent="0.25"/>
    <row r="8051" ht="23.25" customHeight="1" x14ac:dyDescent="0.25"/>
    <row r="8052" ht="23.25" customHeight="1" x14ac:dyDescent="0.25"/>
    <row r="8053" ht="23.25" customHeight="1" x14ac:dyDescent="0.25"/>
    <row r="8054" ht="23.25" customHeight="1" x14ac:dyDescent="0.25"/>
    <row r="8055" ht="23.25" customHeight="1" x14ac:dyDescent="0.25"/>
    <row r="8056" ht="23.25" customHeight="1" x14ac:dyDescent="0.25"/>
    <row r="8057" ht="23.25" customHeight="1" x14ac:dyDescent="0.25"/>
    <row r="8058" ht="23.25" customHeight="1" x14ac:dyDescent="0.25"/>
    <row r="8059" ht="23.25" customHeight="1" x14ac:dyDescent="0.25"/>
    <row r="8060" ht="23.25" customHeight="1" x14ac:dyDescent="0.25"/>
    <row r="8061" ht="23.25" customHeight="1" x14ac:dyDescent="0.25"/>
    <row r="8062" ht="23.25" customHeight="1" x14ac:dyDescent="0.25"/>
    <row r="8063" ht="23.25" customHeight="1" x14ac:dyDescent="0.25"/>
    <row r="8064" ht="23.25" customHeight="1" x14ac:dyDescent="0.25"/>
    <row r="8065" ht="23.25" customHeight="1" x14ac:dyDescent="0.25"/>
    <row r="8066" ht="23.25" customHeight="1" x14ac:dyDescent="0.25"/>
    <row r="8067" ht="23.25" customHeight="1" x14ac:dyDescent="0.25"/>
    <row r="8068" ht="23.25" customHeight="1" x14ac:dyDescent="0.25"/>
    <row r="8069" ht="23.25" customHeight="1" x14ac:dyDescent="0.25"/>
    <row r="8070" ht="23.25" customHeight="1" x14ac:dyDescent="0.25"/>
    <row r="8071" ht="23.25" customHeight="1" x14ac:dyDescent="0.25"/>
    <row r="8072" ht="23.25" customHeight="1" x14ac:dyDescent="0.25"/>
    <row r="8073" ht="23.25" customHeight="1" x14ac:dyDescent="0.25"/>
    <row r="8074" ht="23.25" customHeight="1" x14ac:dyDescent="0.25"/>
    <row r="8075" ht="23.25" customHeight="1" x14ac:dyDescent="0.25"/>
    <row r="8076" ht="23.25" customHeight="1" x14ac:dyDescent="0.25"/>
    <row r="8077" ht="23.25" customHeight="1" x14ac:dyDescent="0.25"/>
    <row r="8078" ht="23.25" customHeight="1" x14ac:dyDescent="0.25"/>
    <row r="8079" ht="23.25" customHeight="1" x14ac:dyDescent="0.25"/>
    <row r="8080" ht="23.25" customHeight="1" x14ac:dyDescent="0.25"/>
    <row r="8081" ht="23.25" customHeight="1" x14ac:dyDescent="0.25"/>
    <row r="8082" ht="23.25" customHeight="1" x14ac:dyDescent="0.25"/>
    <row r="8083" ht="23.25" customHeight="1" x14ac:dyDescent="0.25"/>
    <row r="8084" ht="23.25" customHeight="1" x14ac:dyDescent="0.25"/>
    <row r="8085" ht="23.25" customHeight="1" x14ac:dyDescent="0.25"/>
    <row r="8086" ht="23.25" customHeight="1" x14ac:dyDescent="0.25"/>
    <row r="8087" ht="23.25" customHeight="1" x14ac:dyDescent="0.25"/>
    <row r="8088" ht="23.25" customHeight="1" x14ac:dyDescent="0.25"/>
    <row r="8089" ht="23.25" customHeight="1" x14ac:dyDescent="0.25"/>
    <row r="8090" ht="23.25" customHeight="1" x14ac:dyDescent="0.25"/>
    <row r="8091" ht="23.25" customHeight="1" x14ac:dyDescent="0.25"/>
    <row r="8092" ht="23.25" customHeight="1" x14ac:dyDescent="0.25"/>
    <row r="8093" ht="23.25" customHeight="1" x14ac:dyDescent="0.25"/>
    <row r="8094" ht="23.25" customHeight="1" x14ac:dyDescent="0.25"/>
    <row r="8095" ht="23.25" customHeight="1" x14ac:dyDescent="0.25"/>
    <row r="8096" ht="23.25" customHeight="1" x14ac:dyDescent="0.25"/>
    <row r="8097" ht="23.25" customHeight="1" x14ac:dyDescent="0.25"/>
    <row r="8098" ht="23.25" customHeight="1" x14ac:dyDescent="0.25"/>
    <row r="8099" ht="23.25" customHeight="1" x14ac:dyDescent="0.25"/>
    <row r="8100" ht="23.25" customHeight="1" x14ac:dyDescent="0.25"/>
    <row r="8101" ht="23.25" customHeight="1" x14ac:dyDescent="0.25"/>
    <row r="8102" ht="23.25" customHeight="1" x14ac:dyDescent="0.25"/>
    <row r="8103" ht="23.25" customHeight="1" x14ac:dyDescent="0.25"/>
    <row r="8104" ht="23.25" customHeight="1" x14ac:dyDescent="0.25"/>
    <row r="8105" ht="23.25" customHeight="1" x14ac:dyDescent="0.25"/>
    <row r="8106" ht="23.25" customHeight="1" x14ac:dyDescent="0.25"/>
    <row r="8107" ht="23.25" customHeight="1" x14ac:dyDescent="0.25"/>
    <row r="8108" ht="23.25" customHeight="1" x14ac:dyDescent="0.25"/>
    <row r="8109" ht="23.25" customHeight="1" x14ac:dyDescent="0.25"/>
    <row r="8110" ht="23.25" customHeight="1" x14ac:dyDescent="0.25"/>
    <row r="8111" ht="23.25" customHeight="1" x14ac:dyDescent="0.25"/>
    <row r="8112" ht="23.25" customHeight="1" x14ac:dyDescent="0.25"/>
    <row r="8113" ht="23.25" customHeight="1" x14ac:dyDescent="0.25"/>
    <row r="8114" ht="23.25" customHeight="1" x14ac:dyDescent="0.25"/>
    <row r="8115" ht="23.25" customHeight="1" x14ac:dyDescent="0.25"/>
    <row r="8116" ht="23.25" customHeight="1" x14ac:dyDescent="0.25"/>
    <row r="8117" ht="23.25" customHeight="1" x14ac:dyDescent="0.25"/>
    <row r="8118" ht="23.25" customHeight="1" x14ac:dyDescent="0.25"/>
    <row r="8119" ht="23.25" customHeight="1" x14ac:dyDescent="0.25"/>
    <row r="8120" ht="23.25" customHeight="1" x14ac:dyDescent="0.25"/>
    <row r="8121" ht="23.25" customHeight="1" x14ac:dyDescent="0.25"/>
    <row r="8122" ht="23.25" customHeight="1" x14ac:dyDescent="0.25"/>
    <row r="8123" ht="23.25" customHeight="1" x14ac:dyDescent="0.25"/>
    <row r="8124" ht="23.25" customHeight="1" x14ac:dyDescent="0.25"/>
    <row r="8125" ht="23.25" customHeight="1" x14ac:dyDescent="0.25"/>
    <row r="8126" ht="23.25" customHeight="1" x14ac:dyDescent="0.25"/>
    <row r="8127" ht="23.25" customHeight="1" x14ac:dyDescent="0.25"/>
    <row r="8128" ht="23.25" customHeight="1" x14ac:dyDescent="0.25"/>
    <row r="8129" ht="23.25" customHeight="1" x14ac:dyDescent="0.25"/>
    <row r="8130" ht="23.25" customHeight="1" x14ac:dyDescent="0.25"/>
    <row r="8131" ht="23.25" customHeight="1" x14ac:dyDescent="0.25"/>
    <row r="8132" ht="23.25" customHeight="1" x14ac:dyDescent="0.25"/>
    <row r="8133" ht="23.25" customHeight="1" x14ac:dyDescent="0.25"/>
    <row r="8134" ht="23.25" customHeight="1" x14ac:dyDescent="0.25"/>
    <row r="8135" ht="23.25" customHeight="1" x14ac:dyDescent="0.25"/>
    <row r="8136" ht="23.25" customHeight="1" x14ac:dyDescent="0.25"/>
    <row r="8137" ht="23.25" customHeight="1" x14ac:dyDescent="0.25"/>
    <row r="8138" ht="23.25" customHeight="1" x14ac:dyDescent="0.25"/>
    <row r="8139" ht="23.25" customHeight="1" x14ac:dyDescent="0.25"/>
    <row r="8140" ht="23.25" customHeight="1" x14ac:dyDescent="0.25"/>
    <row r="8141" ht="23.25" customHeight="1" x14ac:dyDescent="0.25"/>
    <row r="8142" ht="23.25" customHeight="1" x14ac:dyDescent="0.25"/>
    <row r="8143" ht="23.25" customHeight="1" x14ac:dyDescent="0.25"/>
    <row r="8144" ht="23.25" customHeight="1" x14ac:dyDescent="0.25"/>
    <row r="8145" ht="23.25" customHeight="1" x14ac:dyDescent="0.25"/>
    <row r="8146" ht="23.25" customHeight="1" x14ac:dyDescent="0.25"/>
    <row r="8147" ht="23.25" customHeight="1" x14ac:dyDescent="0.25"/>
    <row r="8148" ht="23.25" customHeight="1" x14ac:dyDescent="0.25"/>
    <row r="8149" ht="23.25" customHeight="1" x14ac:dyDescent="0.25"/>
    <row r="8150" ht="23.25" customHeight="1" x14ac:dyDescent="0.25"/>
    <row r="8151" ht="23.25" customHeight="1" x14ac:dyDescent="0.25"/>
    <row r="8152" ht="23.25" customHeight="1" x14ac:dyDescent="0.25"/>
    <row r="8153" ht="23.25" customHeight="1" x14ac:dyDescent="0.25"/>
    <row r="8154" ht="23.25" customHeight="1" x14ac:dyDescent="0.25"/>
    <row r="8155" ht="23.25" customHeight="1" x14ac:dyDescent="0.25"/>
    <row r="8156" ht="23.25" customHeight="1" x14ac:dyDescent="0.25"/>
    <row r="8157" ht="23.25" customHeight="1" x14ac:dyDescent="0.25"/>
    <row r="8158" ht="23.25" customHeight="1" x14ac:dyDescent="0.25"/>
    <row r="8159" ht="23.25" customHeight="1" x14ac:dyDescent="0.25"/>
    <row r="8160" ht="23.25" customHeight="1" x14ac:dyDescent="0.25"/>
    <row r="8161" ht="23.25" customHeight="1" x14ac:dyDescent="0.25"/>
    <row r="8162" ht="23.25" customHeight="1" x14ac:dyDescent="0.25"/>
    <row r="8163" ht="23.25" customHeight="1" x14ac:dyDescent="0.25"/>
    <row r="8164" ht="23.25" customHeight="1" x14ac:dyDescent="0.25"/>
    <row r="8165" ht="23.25" customHeight="1" x14ac:dyDescent="0.25"/>
    <row r="8166" ht="23.25" customHeight="1" x14ac:dyDescent="0.25"/>
    <row r="8167" ht="23.25" customHeight="1" x14ac:dyDescent="0.25"/>
    <row r="8168" ht="23.25" customHeight="1" x14ac:dyDescent="0.25"/>
    <row r="8169" ht="23.25" customHeight="1" x14ac:dyDescent="0.25"/>
    <row r="8170" ht="23.25" customHeight="1" x14ac:dyDescent="0.25"/>
    <row r="8171" ht="23.25" customHeight="1" x14ac:dyDescent="0.25"/>
    <row r="8172" ht="23.25" customHeight="1" x14ac:dyDescent="0.25"/>
    <row r="8173" ht="23.25" customHeight="1" x14ac:dyDescent="0.25"/>
    <row r="8174" ht="23.25" customHeight="1" x14ac:dyDescent="0.25"/>
    <row r="8175" ht="23.25" customHeight="1" x14ac:dyDescent="0.25"/>
    <row r="8176" ht="23.25" customHeight="1" x14ac:dyDescent="0.25"/>
    <row r="8177" ht="23.25" customHeight="1" x14ac:dyDescent="0.25"/>
    <row r="8178" ht="23.25" customHeight="1" x14ac:dyDescent="0.25"/>
    <row r="8179" ht="23.25" customHeight="1" x14ac:dyDescent="0.25"/>
    <row r="8180" ht="23.25" customHeight="1" x14ac:dyDescent="0.25"/>
    <row r="8181" ht="23.25" customHeight="1" x14ac:dyDescent="0.25"/>
    <row r="8182" ht="23.25" customHeight="1" x14ac:dyDescent="0.25"/>
    <row r="8183" ht="23.25" customHeight="1" x14ac:dyDescent="0.25"/>
    <row r="8184" ht="23.25" customHeight="1" x14ac:dyDescent="0.25"/>
    <row r="8185" ht="23.25" customHeight="1" x14ac:dyDescent="0.25"/>
    <row r="8186" ht="23.25" customHeight="1" x14ac:dyDescent="0.25"/>
    <row r="8187" ht="23.25" customHeight="1" x14ac:dyDescent="0.25"/>
    <row r="8188" ht="23.25" customHeight="1" x14ac:dyDescent="0.25"/>
    <row r="8189" ht="23.25" customHeight="1" x14ac:dyDescent="0.25"/>
    <row r="8190" ht="23.25" customHeight="1" x14ac:dyDescent="0.25"/>
    <row r="8191" ht="23.25" customHeight="1" x14ac:dyDescent="0.25"/>
    <row r="8192" ht="23.25" customHeight="1" x14ac:dyDescent="0.25"/>
    <row r="8193" ht="23.25" customHeight="1" x14ac:dyDescent="0.25"/>
    <row r="8194" ht="23.25" customHeight="1" x14ac:dyDescent="0.25"/>
    <row r="8195" ht="23.25" customHeight="1" x14ac:dyDescent="0.25"/>
    <row r="8196" ht="23.25" customHeight="1" x14ac:dyDescent="0.25"/>
    <row r="8197" ht="23.25" customHeight="1" x14ac:dyDescent="0.25"/>
    <row r="8198" ht="23.25" customHeight="1" x14ac:dyDescent="0.25"/>
    <row r="8199" ht="23.25" customHeight="1" x14ac:dyDescent="0.25"/>
    <row r="8200" ht="23.25" customHeight="1" x14ac:dyDescent="0.25"/>
    <row r="8201" ht="23.25" customHeight="1" x14ac:dyDescent="0.25"/>
    <row r="8202" ht="23.25" customHeight="1" x14ac:dyDescent="0.25"/>
    <row r="8203" ht="23.25" customHeight="1" x14ac:dyDescent="0.25"/>
    <row r="8204" ht="23.25" customHeight="1" x14ac:dyDescent="0.25"/>
    <row r="8205" ht="23.25" customHeight="1" x14ac:dyDescent="0.25"/>
    <row r="8206" ht="23.25" customHeight="1" x14ac:dyDescent="0.25"/>
    <row r="8207" ht="23.25" customHeight="1" x14ac:dyDescent="0.25"/>
    <row r="8208" ht="23.25" customHeight="1" x14ac:dyDescent="0.25"/>
    <row r="8209" ht="23.25" customHeight="1" x14ac:dyDescent="0.25"/>
    <row r="8210" ht="23.25" customHeight="1" x14ac:dyDescent="0.25"/>
    <row r="8211" ht="23.25" customHeight="1" x14ac:dyDescent="0.25"/>
    <row r="8212" ht="23.25" customHeight="1" x14ac:dyDescent="0.25"/>
    <row r="8213" ht="23.25" customHeight="1" x14ac:dyDescent="0.25"/>
    <row r="8214" ht="23.25" customHeight="1" x14ac:dyDescent="0.25"/>
    <row r="8215" ht="23.25" customHeight="1" x14ac:dyDescent="0.25"/>
    <row r="8216" ht="23.25" customHeight="1" x14ac:dyDescent="0.25"/>
    <row r="8217" ht="23.25" customHeight="1" x14ac:dyDescent="0.25"/>
    <row r="8218" ht="23.25" customHeight="1" x14ac:dyDescent="0.25"/>
    <row r="8219" ht="23.25" customHeight="1" x14ac:dyDescent="0.25"/>
    <row r="8220" ht="23.25" customHeight="1" x14ac:dyDescent="0.25"/>
    <row r="8221" ht="23.25" customHeight="1" x14ac:dyDescent="0.25"/>
    <row r="8222" ht="23.25" customHeight="1" x14ac:dyDescent="0.25"/>
    <row r="8223" ht="23.25" customHeight="1" x14ac:dyDescent="0.25"/>
    <row r="8224" ht="23.25" customHeight="1" x14ac:dyDescent="0.25"/>
    <row r="8225" ht="23.25" customHeight="1" x14ac:dyDescent="0.25"/>
    <row r="8226" ht="23.25" customHeight="1" x14ac:dyDescent="0.25"/>
    <row r="8227" ht="23.25" customHeight="1" x14ac:dyDescent="0.25"/>
    <row r="8228" ht="23.25" customHeight="1" x14ac:dyDescent="0.25"/>
    <row r="8229" ht="23.25" customHeight="1" x14ac:dyDescent="0.25"/>
    <row r="8230" ht="23.25" customHeight="1" x14ac:dyDescent="0.25"/>
    <row r="8231" ht="23.25" customHeight="1" x14ac:dyDescent="0.25"/>
    <row r="8232" ht="23.25" customHeight="1" x14ac:dyDescent="0.25"/>
    <row r="8233" ht="23.25" customHeight="1" x14ac:dyDescent="0.25"/>
    <row r="8234" ht="23.25" customHeight="1" x14ac:dyDescent="0.25"/>
    <row r="8235" ht="23.25" customHeight="1" x14ac:dyDescent="0.25"/>
    <row r="8236" ht="23.25" customHeight="1" x14ac:dyDescent="0.25"/>
    <row r="8237" ht="23.25" customHeight="1" x14ac:dyDescent="0.25"/>
    <row r="8238" ht="23.25" customHeight="1" x14ac:dyDescent="0.25"/>
    <row r="8239" ht="23.25" customHeight="1" x14ac:dyDescent="0.25"/>
    <row r="8240" ht="23.25" customHeight="1" x14ac:dyDescent="0.25"/>
    <row r="8241" ht="23.25" customHeight="1" x14ac:dyDescent="0.25"/>
    <row r="8242" ht="23.25" customHeight="1" x14ac:dyDescent="0.25"/>
    <row r="8243" ht="23.25" customHeight="1" x14ac:dyDescent="0.25"/>
    <row r="8244" ht="23.25" customHeight="1" x14ac:dyDescent="0.25"/>
    <row r="8245" ht="23.25" customHeight="1" x14ac:dyDescent="0.25"/>
    <row r="8246" ht="23.25" customHeight="1" x14ac:dyDescent="0.25"/>
    <row r="8247" ht="23.25" customHeight="1" x14ac:dyDescent="0.25"/>
    <row r="8248" ht="23.25" customHeight="1" x14ac:dyDescent="0.25"/>
    <row r="8249" ht="23.25" customHeight="1" x14ac:dyDescent="0.25"/>
    <row r="8250" ht="23.25" customHeight="1" x14ac:dyDescent="0.25"/>
    <row r="8251" ht="23.25" customHeight="1" x14ac:dyDescent="0.25"/>
    <row r="8252" ht="23.25" customHeight="1" x14ac:dyDescent="0.25"/>
    <row r="8253" ht="23.25" customHeight="1" x14ac:dyDescent="0.25"/>
    <row r="8254" ht="23.25" customHeight="1" x14ac:dyDescent="0.25"/>
    <row r="8255" ht="23.25" customHeight="1" x14ac:dyDescent="0.25"/>
    <row r="8256" ht="23.25" customHeight="1" x14ac:dyDescent="0.25"/>
    <row r="8257" ht="23.25" customHeight="1" x14ac:dyDescent="0.25"/>
    <row r="8258" ht="23.25" customHeight="1" x14ac:dyDescent="0.25"/>
    <row r="8259" ht="23.25" customHeight="1" x14ac:dyDescent="0.25"/>
    <row r="8260" ht="23.25" customHeight="1" x14ac:dyDescent="0.25"/>
    <row r="8261" ht="23.25" customHeight="1" x14ac:dyDescent="0.25"/>
    <row r="8262" ht="23.25" customHeight="1" x14ac:dyDescent="0.25"/>
    <row r="8263" ht="23.25" customHeight="1" x14ac:dyDescent="0.25"/>
    <row r="8264" ht="23.25" customHeight="1" x14ac:dyDescent="0.25"/>
    <row r="8265" ht="23.25" customHeight="1" x14ac:dyDescent="0.25"/>
    <row r="8266" ht="23.25" customHeight="1" x14ac:dyDescent="0.25"/>
    <row r="8267" ht="23.25" customHeight="1" x14ac:dyDescent="0.25"/>
    <row r="8268" ht="23.25" customHeight="1" x14ac:dyDescent="0.25"/>
    <row r="8269" ht="23.25" customHeight="1" x14ac:dyDescent="0.25"/>
    <row r="8270" ht="23.25" customHeight="1" x14ac:dyDescent="0.25"/>
    <row r="8271" ht="23.25" customHeight="1" x14ac:dyDescent="0.25"/>
    <row r="8272" ht="23.25" customHeight="1" x14ac:dyDescent="0.25"/>
    <row r="8273" ht="23.25" customHeight="1" x14ac:dyDescent="0.25"/>
    <row r="8274" ht="23.25" customHeight="1" x14ac:dyDescent="0.25"/>
    <row r="8275" ht="23.25" customHeight="1" x14ac:dyDescent="0.25"/>
    <row r="8276" ht="23.25" customHeight="1" x14ac:dyDescent="0.25"/>
    <row r="8277" ht="23.25" customHeight="1" x14ac:dyDescent="0.25"/>
    <row r="8278" ht="23.25" customHeight="1" x14ac:dyDescent="0.25"/>
    <row r="8279" ht="23.25" customHeight="1" x14ac:dyDescent="0.25"/>
    <row r="8280" ht="23.25" customHeight="1" x14ac:dyDescent="0.25"/>
    <row r="8281" ht="23.25" customHeight="1" x14ac:dyDescent="0.25"/>
    <row r="8282" ht="23.25" customHeight="1" x14ac:dyDescent="0.25"/>
    <row r="8283" ht="23.25" customHeight="1" x14ac:dyDescent="0.25"/>
    <row r="8284" ht="23.25" customHeight="1" x14ac:dyDescent="0.25"/>
    <row r="8285" ht="23.25" customHeight="1" x14ac:dyDescent="0.25"/>
    <row r="8286" ht="23.25" customHeight="1" x14ac:dyDescent="0.25"/>
    <row r="8287" ht="23.25" customHeight="1" x14ac:dyDescent="0.25"/>
    <row r="8288" ht="23.25" customHeight="1" x14ac:dyDescent="0.25"/>
    <row r="8289" ht="23.25" customHeight="1" x14ac:dyDescent="0.25"/>
    <row r="8290" ht="23.25" customHeight="1" x14ac:dyDescent="0.25"/>
    <row r="8291" ht="23.25" customHeight="1" x14ac:dyDescent="0.25"/>
    <row r="8292" ht="23.25" customHeight="1" x14ac:dyDescent="0.25"/>
    <row r="8293" ht="23.25" customHeight="1" x14ac:dyDescent="0.25"/>
    <row r="8294" ht="23.25" customHeight="1" x14ac:dyDescent="0.25"/>
    <row r="8295" ht="23.25" customHeight="1" x14ac:dyDescent="0.25"/>
    <row r="8296" ht="23.25" customHeight="1" x14ac:dyDescent="0.25"/>
    <row r="8297" ht="23.25" customHeight="1" x14ac:dyDescent="0.25"/>
    <row r="8298" ht="23.25" customHeight="1" x14ac:dyDescent="0.25"/>
    <row r="8299" ht="23.25" customHeight="1" x14ac:dyDescent="0.25"/>
    <row r="8300" ht="23.25" customHeight="1" x14ac:dyDescent="0.25"/>
    <row r="8301" ht="23.25" customHeight="1" x14ac:dyDescent="0.25"/>
    <row r="8302" ht="23.25" customHeight="1" x14ac:dyDescent="0.25"/>
    <row r="8303" ht="23.25" customHeight="1" x14ac:dyDescent="0.25"/>
    <row r="8304" ht="23.25" customHeight="1" x14ac:dyDescent="0.25"/>
    <row r="8305" ht="23.25" customHeight="1" x14ac:dyDescent="0.25"/>
    <row r="8306" ht="23.25" customHeight="1" x14ac:dyDescent="0.25"/>
    <row r="8307" ht="23.25" customHeight="1" x14ac:dyDescent="0.25"/>
    <row r="8308" ht="23.25" customHeight="1" x14ac:dyDescent="0.25"/>
    <row r="8309" ht="23.25" customHeight="1" x14ac:dyDescent="0.25"/>
    <row r="8310" ht="23.25" customHeight="1" x14ac:dyDescent="0.25"/>
    <row r="8311" ht="23.25" customHeight="1" x14ac:dyDescent="0.25"/>
    <row r="8312" ht="23.25" customHeight="1" x14ac:dyDescent="0.25"/>
    <row r="8313" ht="23.25" customHeight="1" x14ac:dyDescent="0.25"/>
    <row r="8314" ht="23.25" customHeight="1" x14ac:dyDescent="0.25"/>
    <row r="8315" ht="23.25" customHeight="1" x14ac:dyDescent="0.25"/>
    <row r="8316" ht="23.25" customHeight="1" x14ac:dyDescent="0.25"/>
    <row r="8317" ht="23.25" customHeight="1" x14ac:dyDescent="0.25"/>
    <row r="8318" ht="23.25" customHeight="1" x14ac:dyDescent="0.25"/>
    <row r="8319" ht="23.25" customHeight="1" x14ac:dyDescent="0.25"/>
    <row r="8320" ht="23.25" customHeight="1" x14ac:dyDescent="0.25"/>
    <row r="8321" ht="23.25" customHeight="1" x14ac:dyDescent="0.25"/>
    <row r="8322" ht="23.25" customHeight="1" x14ac:dyDescent="0.25"/>
    <row r="8323" ht="23.25" customHeight="1" x14ac:dyDescent="0.25"/>
    <row r="8324" ht="23.25" customHeight="1" x14ac:dyDescent="0.25"/>
    <row r="8325" ht="23.25" customHeight="1" x14ac:dyDescent="0.25"/>
    <row r="8326" ht="23.25" customHeight="1" x14ac:dyDescent="0.25"/>
    <row r="8327" ht="23.25" customHeight="1" x14ac:dyDescent="0.25"/>
    <row r="8328" ht="23.25" customHeight="1" x14ac:dyDescent="0.25"/>
    <row r="8329" ht="23.25" customHeight="1" x14ac:dyDescent="0.25"/>
    <row r="8330" ht="23.25" customHeight="1" x14ac:dyDescent="0.25"/>
    <row r="8331" ht="23.25" customHeight="1" x14ac:dyDescent="0.25"/>
    <row r="8332" ht="23.25" customHeight="1" x14ac:dyDescent="0.25"/>
    <row r="8333" ht="23.25" customHeight="1" x14ac:dyDescent="0.25"/>
    <row r="8334" ht="23.25" customHeight="1" x14ac:dyDescent="0.25"/>
    <row r="8335" ht="23.25" customHeight="1" x14ac:dyDescent="0.25"/>
    <row r="8336" ht="23.25" customHeight="1" x14ac:dyDescent="0.25"/>
    <row r="8337" ht="23.25" customHeight="1" x14ac:dyDescent="0.25"/>
    <row r="8338" ht="23.25" customHeight="1" x14ac:dyDescent="0.25"/>
    <row r="8339" ht="23.25" customHeight="1" x14ac:dyDescent="0.25"/>
    <row r="8340" ht="23.25" customHeight="1" x14ac:dyDescent="0.25"/>
    <row r="8341" ht="23.25" customHeight="1" x14ac:dyDescent="0.25"/>
    <row r="8342" ht="23.25" customHeight="1" x14ac:dyDescent="0.25"/>
    <row r="8343" ht="23.25" customHeight="1" x14ac:dyDescent="0.25"/>
    <row r="8344" ht="23.25" customHeight="1" x14ac:dyDescent="0.25"/>
    <row r="8345" ht="23.25" customHeight="1" x14ac:dyDescent="0.25"/>
    <row r="8346" ht="23.25" customHeight="1" x14ac:dyDescent="0.25"/>
    <row r="8347" ht="23.25" customHeight="1" x14ac:dyDescent="0.25"/>
    <row r="8348" ht="23.25" customHeight="1" x14ac:dyDescent="0.25"/>
    <row r="8349" ht="23.25" customHeight="1" x14ac:dyDescent="0.25"/>
    <row r="8350" ht="23.25" customHeight="1" x14ac:dyDescent="0.25"/>
    <row r="8351" ht="23.25" customHeight="1" x14ac:dyDescent="0.25"/>
    <row r="8352" ht="23.25" customHeight="1" x14ac:dyDescent="0.25"/>
    <row r="8353" ht="23.25" customHeight="1" x14ac:dyDescent="0.25"/>
    <row r="8354" ht="23.25" customHeight="1" x14ac:dyDescent="0.25"/>
    <row r="8355" ht="23.25" customHeight="1" x14ac:dyDescent="0.25"/>
    <row r="8356" ht="23.25" customHeight="1" x14ac:dyDescent="0.25"/>
    <row r="8357" ht="23.25" customHeight="1" x14ac:dyDescent="0.25"/>
    <row r="8358" ht="23.25" customHeight="1" x14ac:dyDescent="0.25"/>
    <row r="8359" ht="23.25" customHeight="1" x14ac:dyDescent="0.25"/>
    <row r="8360" ht="23.25" customHeight="1" x14ac:dyDescent="0.25"/>
    <row r="8361" ht="23.25" customHeight="1" x14ac:dyDescent="0.25"/>
    <row r="8362" ht="23.25" customHeight="1" x14ac:dyDescent="0.25"/>
    <row r="8363" ht="23.25" customHeight="1" x14ac:dyDescent="0.25"/>
    <row r="8364" ht="23.25" customHeight="1" x14ac:dyDescent="0.25"/>
    <row r="8365" ht="23.25" customHeight="1" x14ac:dyDescent="0.25"/>
    <row r="8366" ht="23.25" customHeight="1" x14ac:dyDescent="0.25"/>
    <row r="8367" ht="23.25" customHeight="1" x14ac:dyDescent="0.25"/>
    <row r="8368" ht="23.25" customHeight="1" x14ac:dyDescent="0.25"/>
    <row r="8369" ht="23.25" customHeight="1" x14ac:dyDescent="0.25"/>
    <row r="8370" ht="23.25" customHeight="1" x14ac:dyDescent="0.25"/>
    <row r="8371" ht="23.25" customHeight="1" x14ac:dyDescent="0.25"/>
    <row r="8372" ht="23.25" customHeight="1" x14ac:dyDescent="0.25"/>
    <row r="8373" ht="23.25" customHeight="1" x14ac:dyDescent="0.25"/>
    <row r="8374" ht="23.25" customHeight="1" x14ac:dyDescent="0.25"/>
    <row r="8375" ht="23.25" customHeight="1" x14ac:dyDescent="0.25"/>
    <row r="8376" ht="23.25" customHeight="1" x14ac:dyDescent="0.25"/>
    <row r="8377" ht="23.25" customHeight="1" x14ac:dyDescent="0.25"/>
    <row r="8378" ht="23.25" customHeight="1" x14ac:dyDescent="0.25"/>
    <row r="8379" ht="23.25" customHeight="1" x14ac:dyDescent="0.25"/>
    <row r="8380" ht="23.25" customHeight="1" x14ac:dyDescent="0.25"/>
    <row r="8381" ht="23.25" customHeight="1" x14ac:dyDescent="0.25"/>
    <row r="8382" ht="23.25" customHeight="1" x14ac:dyDescent="0.25"/>
    <row r="8383" ht="23.25" customHeight="1" x14ac:dyDescent="0.25"/>
    <row r="8384" ht="23.25" customHeight="1" x14ac:dyDescent="0.25"/>
    <row r="8385" ht="23.25" customHeight="1" x14ac:dyDescent="0.25"/>
    <row r="8386" ht="23.25" customHeight="1" x14ac:dyDescent="0.25"/>
    <row r="8387" ht="23.25" customHeight="1" x14ac:dyDescent="0.25"/>
    <row r="8388" ht="23.25" customHeight="1" x14ac:dyDescent="0.25"/>
    <row r="8389" ht="23.25" customHeight="1" x14ac:dyDescent="0.25"/>
    <row r="8390" ht="23.25" customHeight="1" x14ac:dyDescent="0.25"/>
    <row r="8391" ht="23.25" customHeight="1" x14ac:dyDescent="0.25"/>
    <row r="8392" ht="23.25" customHeight="1" x14ac:dyDescent="0.25"/>
    <row r="8393" ht="23.25" customHeight="1" x14ac:dyDescent="0.25"/>
    <row r="8394" ht="23.25" customHeight="1" x14ac:dyDescent="0.25"/>
    <row r="8395" ht="23.25" customHeight="1" x14ac:dyDescent="0.25"/>
    <row r="8396" ht="23.25" customHeight="1" x14ac:dyDescent="0.25"/>
    <row r="8397" ht="23.25" customHeight="1" x14ac:dyDescent="0.25"/>
    <row r="8398" ht="23.25" customHeight="1" x14ac:dyDescent="0.25"/>
    <row r="8399" ht="23.25" customHeight="1" x14ac:dyDescent="0.25"/>
    <row r="8400" ht="23.25" customHeight="1" x14ac:dyDescent="0.25"/>
    <row r="8401" ht="23.25" customHeight="1" x14ac:dyDescent="0.25"/>
    <row r="8402" ht="23.25" customHeight="1" x14ac:dyDescent="0.25"/>
    <row r="8403" ht="23.25" customHeight="1" x14ac:dyDescent="0.25"/>
    <row r="8404" ht="23.25" customHeight="1" x14ac:dyDescent="0.25"/>
    <row r="8405" ht="23.25" customHeight="1" x14ac:dyDescent="0.25"/>
    <row r="8406" ht="23.25" customHeight="1" x14ac:dyDescent="0.25"/>
    <row r="8407" ht="23.25" customHeight="1" x14ac:dyDescent="0.25"/>
    <row r="8408" ht="23.25" customHeight="1" x14ac:dyDescent="0.25"/>
    <row r="8409" ht="23.25" customHeight="1" x14ac:dyDescent="0.25"/>
    <row r="8410" ht="23.25" customHeight="1" x14ac:dyDescent="0.25"/>
    <row r="8411" ht="23.25" customHeight="1" x14ac:dyDescent="0.25"/>
    <row r="8412" ht="23.25" customHeight="1" x14ac:dyDescent="0.25"/>
    <row r="8413" ht="23.25" customHeight="1" x14ac:dyDescent="0.25"/>
    <row r="8414" ht="23.25" customHeight="1" x14ac:dyDescent="0.25"/>
    <row r="8415" ht="23.25" customHeight="1" x14ac:dyDescent="0.25"/>
    <row r="8416" ht="23.25" customHeight="1" x14ac:dyDescent="0.25"/>
    <row r="8417" ht="23.25" customHeight="1" x14ac:dyDescent="0.25"/>
    <row r="8418" ht="23.25" customHeight="1" x14ac:dyDescent="0.25"/>
    <row r="8419" ht="23.25" customHeight="1" x14ac:dyDescent="0.25"/>
    <row r="8420" ht="23.25" customHeight="1" x14ac:dyDescent="0.25"/>
    <row r="8421" ht="23.25" customHeight="1" x14ac:dyDescent="0.25"/>
    <row r="8422" ht="23.25" customHeight="1" x14ac:dyDescent="0.25"/>
    <row r="8423" ht="23.25" customHeight="1" x14ac:dyDescent="0.25"/>
    <row r="8424" ht="23.25" customHeight="1" x14ac:dyDescent="0.25"/>
    <row r="8425" ht="23.25" customHeight="1" x14ac:dyDescent="0.25"/>
    <row r="8426" ht="23.25" customHeight="1" x14ac:dyDescent="0.25"/>
    <row r="8427" ht="23.25" customHeight="1" x14ac:dyDescent="0.25"/>
    <row r="8428" ht="23.25" customHeight="1" x14ac:dyDescent="0.25"/>
    <row r="8429" ht="23.25" customHeight="1" x14ac:dyDescent="0.25"/>
    <row r="8430" ht="23.25" customHeight="1" x14ac:dyDescent="0.25"/>
    <row r="8431" ht="23.25" customHeight="1" x14ac:dyDescent="0.25"/>
    <row r="8432" ht="23.25" customHeight="1" x14ac:dyDescent="0.25"/>
    <row r="8433" ht="23.25" customHeight="1" x14ac:dyDescent="0.25"/>
    <row r="8434" ht="23.25" customHeight="1" x14ac:dyDescent="0.25"/>
    <row r="8435" ht="23.25" customHeight="1" x14ac:dyDescent="0.25"/>
    <row r="8436" ht="23.25" customHeight="1" x14ac:dyDescent="0.25"/>
    <row r="8437" ht="23.25" customHeight="1" x14ac:dyDescent="0.25"/>
    <row r="8438" ht="23.25" customHeight="1" x14ac:dyDescent="0.25"/>
    <row r="8439" ht="23.25" customHeight="1" x14ac:dyDescent="0.25"/>
    <row r="8440" ht="23.25" customHeight="1" x14ac:dyDescent="0.25"/>
    <row r="8441" ht="23.25" customHeight="1" x14ac:dyDescent="0.25"/>
    <row r="8442" ht="23.25" customHeight="1" x14ac:dyDescent="0.25"/>
    <row r="8443" ht="23.25" customHeight="1" x14ac:dyDescent="0.25"/>
    <row r="8444" ht="23.25" customHeight="1" x14ac:dyDescent="0.25"/>
    <row r="8445" ht="23.25" customHeight="1" x14ac:dyDescent="0.25"/>
    <row r="8446" ht="23.25" customHeight="1" x14ac:dyDescent="0.25"/>
    <row r="8447" ht="23.25" customHeight="1" x14ac:dyDescent="0.25"/>
    <row r="8448" ht="23.25" customHeight="1" x14ac:dyDescent="0.25"/>
    <row r="8449" ht="23.25" customHeight="1" x14ac:dyDescent="0.25"/>
    <row r="8450" ht="23.25" customHeight="1" x14ac:dyDescent="0.25"/>
    <row r="8451" ht="23.25" customHeight="1" x14ac:dyDescent="0.25"/>
    <row r="8452" ht="23.25" customHeight="1" x14ac:dyDescent="0.25"/>
    <row r="8453" ht="23.25" customHeight="1" x14ac:dyDescent="0.25"/>
    <row r="8454" ht="23.25" customHeight="1" x14ac:dyDescent="0.25"/>
    <row r="8455" ht="23.25" customHeight="1" x14ac:dyDescent="0.25"/>
    <row r="8456" ht="23.25" customHeight="1" x14ac:dyDescent="0.25"/>
    <row r="8457" ht="23.25" customHeight="1" x14ac:dyDescent="0.25"/>
    <row r="8458" ht="23.25" customHeight="1" x14ac:dyDescent="0.25"/>
    <row r="8459" ht="23.25" customHeight="1" x14ac:dyDescent="0.25"/>
    <row r="8460" ht="23.25" customHeight="1" x14ac:dyDescent="0.25"/>
    <row r="8461" ht="23.25" customHeight="1" x14ac:dyDescent="0.25"/>
    <row r="8462" ht="23.25" customHeight="1" x14ac:dyDescent="0.25"/>
    <row r="8463" ht="23.25" customHeight="1" x14ac:dyDescent="0.25"/>
    <row r="8464" ht="23.25" customHeight="1" x14ac:dyDescent="0.25"/>
    <row r="8465" ht="23.25" customHeight="1" x14ac:dyDescent="0.25"/>
    <row r="8466" ht="23.25" customHeight="1" x14ac:dyDescent="0.25"/>
    <row r="8467" ht="23.25" customHeight="1" x14ac:dyDescent="0.25"/>
    <row r="8468" ht="23.25" customHeight="1" x14ac:dyDescent="0.25"/>
    <row r="8469" ht="23.25" customHeight="1" x14ac:dyDescent="0.25"/>
    <row r="8470" ht="23.25" customHeight="1" x14ac:dyDescent="0.25"/>
    <row r="8471" ht="23.25" customHeight="1" x14ac:dyDescent="0.25"/>
    <row r="8472" ht="23.25" customHeight="1" x14ac:dyDescent="0.25"/>
    <row r="8473" ht="23.25" customHeight="1" x14ac:dyDescent="0.25"/>
    <row r="8474" ht="23.25" customHeight="1" x14ac:dyDescent="0.25"/>
    <row r="8475" ht="23.25" customHeight="1" x14ac:dyDescent="0.25"/>
    <row r="8476" ht="23.25" customHeight="1" x14ac:dyDescent="0.25"/>
    <row r="8477" ht="23.25" customHeight="1" x14ac:dyDescent="0.25"/>
    <row r="8478" ht="23.25" customHeight="1" x14ac:dyDescent="0.25"/>
    <row r="8479" ht="23.25" customHeight="1" x14ac:dyDescent="0.25"/>
    <row r="8480" ht="23.25" customHeight="1" x14ac:dyDescent="0.25"/>
    <row r="8481" ht="23.25" customHeight="1" x14ac:dyDescent="0.25"/>
    <row r="8482" ht="23.25" customHeight="1" x14ac:dyDescent="0.25"/>
    <row r="8483" ht="23.25" customHeight="1" x14ac:dyDescent="0.25"/>
    <row r="8484" ht="23.25" customHeight="1" x14ac:dyDescent="0.25"/>
    <row r="8485" ht="23.25" customHeight="1" x14ac:dyDescent="0.25"/>
    <row r="8486" ht="23.25" customHeight="1" x14ac:dyDescent="0.25"/>
    <row r="8487" ht="23.25" customHeight="1" x14ac:dyDescent="0.25"/>
    <row r="8488" ht="23.25" customHeight="1" x14ac:dyDescent="0.25"/>
    <row r="8489" ht="23.25" customHeight="1" x14ac:dyDescent="0.25"/>
    <row r="8490" ht="23.25" customHeight="1" x14ac:dyDescent="0.25"/>
    <row r="8491" ht="23.25" customHeight="1" x14ac:dyDescent="0.25"/>
    <row r="8492" ht="23.25" customHeight="1" x14ac:dyDescent="0.25"/>
    <row r="8493" ht="23.25" customHeight="1" x14ac:dyDescent="0.25"/>
    <row r="8494" ht="23.25" customHeight="1" x14ac:dyDescent="0.25"/>
    <row r="8495" ht="23.25" customHeight="1" x14ac:dyDescent="0.25"/>
    <row r="8496" ht="23.25" customHeight="1" x14ac:dyDescent="0.25"/>
    <row r="8497" ht="23.25" customHeight="1" x14ac:dyDescent="0.25"/>
    <row r="8498" ht="23.25" customHeight="1" x14ac:dyDescent="0.25"/>
    <row r="8499" ht="23.25" customHeight="1" x14ac:dyDescent="0.25"/>
    <row r="8500" ht="23.25" customHeight="1" x14ac:dyDescent="0.25"/>
    <row r="8501" ht="23.25" customHeight="1" x14ac:dyDescent="0.25"/>
    <row r="8502" ht="23.25" customHeight="1" x14ac:dyDescent="0.25"/>
    <row r="8503" ht="23.25" customHeight="1" x14ac:dyDescent="0.25"/>
    <row r="8504" ht="23.25" customHeight="1" x14ac:dyDescent="0.25"/>
    <row r="8505" ht="23.25" customHeight="1" x14ac:dyDescent="0.25"/>
    <row r="8506" ht="23.25" customHeight="1" x14ac:dyDescent="0.25"/>
    <row r="8507" ht="23.25" customHeight="1" x14ac:dyDescent="0.25"/>
    <row r="8508" ht="23.25" customHeight="1" x14ac:dyDescent="0.25"/>
    <row r="8509" ht="23.25" customHeight="1" x14ac:dyDescent="0.25"/>
    <row r="8510" ht="23.25" customHeight="1" x14ac:dyDescent="0.25"/>
    <row r="8511" ht="23.25" customHeight="1" x14ac:dyDescent="0.25"/>
    <row r="8512" ht="23.25" customHeight="1" x14ac:dyDescent="0.25"/>
    <row r="8513" ht="23.25" customHeight="1" x14ac:dyDescent="0.25"/>
    <row r="8514" ht="23.25" customHeight="1" x14ac:dyDescent="0.25"/>
    <row r="8515" ht="23.25" customHeight="1" x14ac:dyDescent="0.25"/>
    <row r="8516" ht="23.25" customHeight="1" x14ac:dyDescent="0.25"/>
    <row r="8517" ht="23.25" customHeight="1" x14ac:dyDescent="0.25"/>
    <row r="8518" ht="23.25" customHeight="1" x14ac:dyDescent="0.25"/>
    <row r="8519" ht="23.25" customHeight="1" x14ac:dyDescent="0.25"/>
    <row r="8520" ht="23.25" customHeight="1" x14ac:dyDescent="0.25"/>
    <row r="8521" ht="23.25" customHeight="1" x14ac:dyDescent="0.25"/>
    <row r="8522" ht="23.25" customHeight="1" x14ac:dyDescent="0.25"/>
    <row r="8523" ht="23.25" customHeight="1" x14ac:dyDescent="0.25"/>
    <row r="8524" ht="23.25" customHeight="1" x14ac:dyDescent="0.25"/>
    <row r="8525" ht="23.25" customHeight="1" x14ac:dyDescent="0.25"/>
    <row r="8526" ht="23.25" customHeight="1" x14ac:dyDescent="0.25"/>
    <row r="8527" ht="23.25" customHeight="1" x14ac:dyDescent="0.25"/>
    <row r="8528" ht="23.25" customHeight="1" x14ac:dyDescent="0.25"/>
    <row r="8529" ht="23.25" customHeight="1" x14ac:dyDescent="0.25"/>
    <row r="8530" ht="23.25" customHeight="1" x14ac:dyDescent="0.25"/>
    <row r="8531" ht="23.25" customHeight="1" x14ac:dyDescent="0.25"/>
    <row r="8532" ht="23.25" customHeight="1" x14ac:dyDescent="0.25"/>
    <row r="8533" ht="23.25" customHeight="1" x14ac:dyDescent="0.25"/>
    <row r="8534" ht="23.25" customHeight="1" x14ac:dyDescent="0.25"/>
    <row r="8535" ht="23.25" customHeight="1" x14ac:dyDescent="0.25"/>
    <row r="8536" ht="23.25" customHeight="1" x14ac:dyDescent="0.25"/>
    <row r="8537" ht="23.25" customHeight="1" x14ac:dyDescent="0.25"/>
    <row r="8538" ht="23.25" customHeight="1" x14ac:dyDescent="0.25"/>
    <row r="8539" ht="23.25" customHeight="1" x14ac:dyDescent="0.25"/>
    <row r="8540" ht="23.25" customHeight="1" x14ac:dyDescent="0.25"/>
    <row r="8541" ht="23.25" customHeight="1" x14ac:dyDescent="0.25"/>
    <row r="8542" ht="23.25" customHeight="1" x14ac:dyDescent="0.25"/>
    <row r="8543" ht="23.25" customHeight="1" x14ac:dyDescent="0.25"/>
    <row r="8544" ht="23.25" customHeight="1" x14ac:dyDescent="0.25"/>
    <row r="8545" ht="23.25" customHeight="1" x14ac:dyDescent="0.25"/>
    <row r="8546" ht="23.25" customHeight="1" x14ac:dyDescent="0.25"/>
    <row r="8547" ht="23.25" customHeight="1" x14ac:dyDescent="0.25"/>
    <row r="8548" ht="23.25" customHeight="1" x14ac:dyDescent="0.25"/>
    <row r="8549" ht="23.25" customHeight="1" x14ac:dyDescent="0.25"/>
    <row r="8550" ht="23.25" customHeight="1" x14ac:dyDescent="0.25"/>
    <row r="8551" ht="23.25" customHeight="1" x14ac:dyDescent="0.25"/>
    <row r="8552" ht="23.25" customHeight="1" x14ac:dyDescent="0.25"/>
    <row r="8553" ht="23.25" customHeight="1" x14ac:dyDescent="0.25"/>
    <row r="8554" ht="23.25" customHeight="1" x14ac:dyDescent="0.25"/>
    <row r="8555" ht="23.25" customHeight="1" x14ac:dyDescent="0.25"/>
    <row r="8556" ht="23.25" customHeight="1" x14ac:dyDescent="0.25"/>
    <row r="8557" ht="23.25" customHeight="1" x14ac:dyDescent="0.25"/>
    <row r="8558" ht="23.25" customHeight="1" x14ac:dyDescent="0.25"/>
    <row r="8559" ht="23.25" customHeight="1" x14ac:dyDescent="0.25"/>
    <row r="8560" ht="23.25" customHeight="1" x14ac:dyDescent="0.25"/>
    <row r="8561" ht="23.25" customHeight="1" x14ac:dyDescent="0.25"/>
    <row r="8562" ht="23.25" customHeight="1" x14ac:dyDescent="0.25"/>
    <row r="8563" ht="23.25" customHeight="1" x14ac:dyDescent="0.25"/>
    <row r="8564" ht="23.25" customHeight="1" x14ac:dyDescent="0.25"/>
    <row r="8565" ht="23.25" customHeight="1" x14ac:dyDescent="0.25"/>
    <row r="8566" ht="23.25" customHeight="1" x14ac:dyDescent="0.25"/>
    <row r="8567" ht="23.25" customHeight="1" x14ac:dyDescent="0.25"/>
    <row r="8568" ht="23.25" customHeight="1" x14ac:dyDescent="0.25"/>
    <row r="8569" ht="23.25" customHeight="1" x14ac:dyDescent="0.25"/>
    <row r="8570" ht="23.25" customHeight="1" x14ac:dyDescent="0.25"/>
    <row r="8571" ht="23.25" customHeight="1" x14ac:dyDescent="0.25"/>
    <row r="8572" ht="23.25" customHeight="1" x14ac:dyDescent="0.25"/>
    <row r="8573" ht="23.25" customHeight="1" x14ac:dyDescent="0.25"/>
    <row r="8574" ht="23.25" customHeight="1" x14ac:dyDescent="0.25"/>
    <row r="8575" ht="23.25" customHeight="1" x14ac:dyDescent="0.25"/>
    <row r="8576" ht="23.25" customHeight="1" x14ac:dyDescent="0.25"/>
    <row r="8577" ht="23.25" customHeight="1" x14ac:dyDescent="0.25"/>
    <row r="8578" ht="23.25" customHeight="1" x14ac:dyDescent="0.25"/>
    <row r="8579" ht="23.25" customHeight="1" x14ac:dyDescent="0.25"/>
    <row r="8580" ht="23.25" customHeight="1" x14ac:dyDescent="0.25"/>
    <row r="8581" ht="23.25" customHeight="1" x14ac:dyDescent="0.25"/>
    <row r="8582" ht="23.25" customHeight="1" x14ac:dyDescent="0.25"/>
    <row r="8583" ht="23.25" customHeight="1" x14ac:dyDescent="0.25"/>
    <row r="8584" ht="23.25" customHeight="1" x14ac:dyDescent="0.25"/>
    <row r="8585" ht="23.25" customHeight="1" x14ac:dyDescent="0.25"/>
    <row r="8586" ht="23.25" customHeight="1" x14ac:dyDescent="0.25"/>
    <row r="8587" ht="23.25" customHeight="1" x14ac:dyDescent="0.25"/>
    <row r="8588" ht="23.25" customHeight="1" x14ac:dyDescent="0.25"/>
    <row r="8589" ht="23.25" customHeight="1" x14ac:dyDescent="0.25"/>
    <row r="8590" ht="23.25" customHeight="1" x14ac:dyDescent="0.25"/>
    <row r="8591" ht="23.25" customHeight="1" x14ac:dyDescent="0.25"/>
    <row r="8592" ht="23.25" customHeight="1" x14ac:dyDescent="0.25"/>
    <row r="8593" ht="23.25" customHeight="1" x14ac:dyDescent="0.25"/>
    <row r="8594" ht="23.25" customHeight="1" x14ac:dyDescent="0.25"/>
    <row r="8595" ht="23.25" customHeight="1" x14ac:dyDescent="0.25"/>
    <row r="8596" ht="23.25" customHeight="1" x14ac:dyDescent="0.25"/>
    <row r="8597" ht="23.25" customHeight="1" x14ac:dyDescent="0.25"/>
    <row r="8598" ht="23.25" customHeight="1" x14ac:dyDescent="0.25"/>
    <row r="8599" ht="23.25" customHeight="1" x14ac:dyDescent="0.25"/>
    <row r="8600" ht="23.25" customHeight="1" x14ac:dyDescent="0.25"/>
    <row r="8601" ht="23.25" customHeight="1" x14ac:dyDescent="0.25"/>
    <row r="8602" ht="23.25" customHeight="1" x14ac:dyDescent="0.25"/>
    <row r="8603" ht="23.25" customHeight="1" x14ac:dyDescent="0.25"/>
    <row r="8604" ht="23.25" customHeight="1" x14ac:dyDescent="0.25"/>
    <row r="8605" ht="23.25" customHeight="1" x14ac:dyDescent="0.25"/>
    <row r="8606" ht="23.25" customHeight="1" x14ac:dyDescent="0.25"/>
    <row r="8607" ht="23.25" customHeight="1" x14ac:dyDescent="0.25"/>
    <row r="8608" ht="23.25" customHeight="1" x14ac:dyDescent="0.25"/>
    <row r="8609" ht="23.25" customHeight="1" x14ac:dyDescent="0.25"/>
    <row r="8610" ht="23.25" customHeight="1" x14ac:dyDescent="0.25"/>
    <row r="8611" ht="23.25" customHeight="1" x14ac:dyDescent="0.25"/>
    <row r="8612" ht="23.25" customHeight="1" x14ac:dyDescent="0.25"/>
    <row r="8613" ht="23.25" customHeight="1" x14ac:dyDescent="0.25"/>
    <row r="8614" ht="23.25" customHeight="1" x14ac:dyDescent="0.25"/>
    <row r="8615" ht="23.25" customHeight="1" x14ac:dyDescent="0.25"/>
    <row r="8616" ht="23.25" customHeight="1" x14ac:dyDescent="0.25"/>
    <row r="8617" ht="23.25" customHeight="1" x14ac:dyDescent="0.25"/>
    <row r="8618" ht="23.25" customHeight="1" x14ac:dyDescent="0.25"/>
    <row r="8619" ht="23.25" customHeight="1" x14ac:dyDescent="0.25"/>
    <row r="8620" ht="23.25" customHeight="1" x14ac:dyDescent="0.25"/>
    <row r="8621" ht="23.25" customHeight="1" x14ac:dyDescent="0.25"/>
    <row r="8622" ht="23.25" customHeight="1" x14ac:dyDescent="0.25"/>
    <row r="8623" ht="23.25" customHeight="1" x14ac:dyDescent="0.25"/>
    <row r="8624" ht="23.25" customHeight="1" x14ac:dyDescent="0.25"/>
    <row r="8625" ht="23.25" customHeight="1" x14ac:dyDescent="0.25"/>
    <row r="8626" ht="23.25" customHeight="1" x14ac:dyDescent="0.25"/>
    <row r="8627" ht="23.25" customHeight="1" x14ac:dyDescent="0.25"/>
    <row r="8628" ht="23.25" customHeight="1" x14ac:dyDescent="0.25"/>
    <row r="8629" ht="23.25" customHeight="1" x14ac:dyDescent="0.25"/>
    <row r="8630" ht="23.25" customHeight="1" x14ac:dyDescent="0.25"/>
    <row r="8631" ht="23.25" customHeight="1" x14ac:dyDescent="0.25"/>
    <row r="8632" ht="23.25" customHeight="1" x14ac:dyDescent="0.25"/>
    <row r="8633" ht="23.25" customHeight="1" x14ac:dyDescent="0.25"/>
    <row r="8634" ht="23.25" customHeight="1" x14ac:dyDescent="0.25"/>
    <row r="8635" ht="23.25" customHeight="1" x14ac:dyDescent="0.25"/>
    <row r="8636" ht="23.25" customHeight="1" x14ac:dyDescent="0.25"/>
    <row r="8637" ht="23.25" customHeight="1" x14ac:dyDescent="0.25"/>
    <row r="8638" ht="23.25" customHeight="1" x14ac:dyDescent="0.25"/>
    <row r="8639" ht="23.25" customHeight="1" x14ac:dyDescent="0.25"/>
    <row r="8640" ht="23.25" customHeight="1" x14ac:dyDescent="0.25"/>
    <row r="8641" ht="23.25" customHeight="1" x14ac:dyDescent="0.25"/>
    <row r="8642" ht="23.25" customHeight="1" x14ac:dyDescent="0.25"/>
    <row r="8643" ht="23.25" customHeight="1" x14ac:dyDescent="0.25"/>
    <row r="8644" ht="23.25" customHeight="1" x14ac:dyDescent="0.25"/>
    <row r="8645" ht="23.25" customHeight="1" x14ac:dyDescent="0.25"/>
    <row r="8646" ht="23.25" customHeight="1" x14ac:dyDescent="0.25"/>
    <row r="8647" ht="23.25" customHeight="1" x14ac:dyDescent="0.25"/>
    <row r="8648" ht="23.25" customHeight="1" x14ac:dyDescent="0.25"/>
    <row r="8649" ht="23.25" customHeight="1" x14ac:dyDescent="0.25"/>
    <row r="8650" ht="23.25" customHeight="1" x14ac:dyDescent="0.25"/>
    <row r="8651" ht="23.25" customHeight="1" x14ac:dyDescent="0.25"/>
    <row r="8652" ht="23.25" customHeight="1" x14ac:dyDescent="0.25"/>
    <row r="8653" ht="23.25" customHeight="1" x14ac:dyDescent="0.25"/>
    <row r="8654" ht="23.25" customHeight="1" x14ac:dyDescent="0.25"/>
    <row r="8655" ht="23.25" customHeight="1" x14ac:dyDescent="0.25"/>
    <row r="8656" ht="23.25" customHeight="1" x14ac:dyDescent="0.25"/>
    <row r="8657" ht="23.25" customHeight="1" x14ac:dyDescent="0.25"/>
    <row r="8658" ht="23.25" customHeight="1" x14ac:dyDescent="0.25"/>
    <row r="8659" ht="23.25" customHeight="1" x14ac:dyDescent="0.25"/>
    <row r="8660" ht="23.25" customHeight="1" x14ac:dyDescent="0.25"/>
    <row r="8661" ht="23.25" customHeight="1" x14ac:dyDescent="0.25"/>
    <row r="8662" ht="23.25" customHeight="1" x14ac:dyDescent="0.25"/>
    <row r="8663" ht="23.25" customHeight="1" x14ac:dyDescent="0.25"/>
    <row r="8664" ht="23.25" customHeight="1" x14ac:dyDescent="0.25"/>
    <row r="8665" ht="23.25" customHeight="1" x14ac:dyDescent="0.25"/>
    <row r="8666" ht="23.25" customHeight="1" x14ac:dyDescent="0.25"/>
    <row r="8667" ht="23.25" customHeight="1" x14ac:dyDescent="0.25"/>
    <row r="8668" ht="23.25" customHeight="1" x14ac:dyDescent="0.25"/>
    <row r="8669" ht="23.25" customHeight="1" x14ac:dyDescent="0.25"/>
    <row r="8670" ht="23.25" customHeight="1" x14ac:dyDescent="0.25"/>
    <row r="8671" ht="23.25" customHeight="1" x14ac:dyDescent="0.25"/>
    <row r="8672" ht="23.25" customHeight="1" x14ac:dyDescent="0.25"/>
    <row r="8673" ht="23.25" customHeight="1" x14ac:dyDescent="0.25"/>
    <row r="8674" ht="23.25" customHeight="1" x14ac:dyDescent="0.25"/>
    <row r="8675" ht="23.25" customHeight="1" x14ac:dyDescent="0.25"/>
    <row r="8676" ht="23.25" customHeight="1" x14ac:dyDescent="0.25"/>
    <row r="8677" ht="23.25" customHeight="1" x14ac:dyDescent="0.25"/>
    <row r="8678" ht="23.25" customHeight="1" x14ac:dyDescent="0.25"/>
    <row r="8679" ht="23.25" customHeight="1" x14ac:dyDescent="0.25"/>
    <row r="8680" ht="23.25" customHeight="1" x14ac:dyDescent="0.25"/>
    <row r="8681" ht="23.25" customHeight="1" x14ac:dyDescent="0.25"/>
    <row r="8682" ht="23.25" customHeight="1" x14ac:dyDescent="0.25"/>
    <row r="8683" ht="23.25" customHeight="1" x14ac:dyDescent="0.25"/>
    <row r="8684" ht="23.25" customHeight="1" x14ac:dyDescent="0.25"/>
    <row r="8685" ht="23.25" customHeight="1" x14ac:dyDescent="0.25"/>
    <row r="8686" ht="23.25" customHeight="1" x14ac:dyDescent="0.25"/>
    <row r="8687" ht="23.25" customHeight="1" x14ac:dyDescent="0.25"/>
    <row r="8688" ht="23.25" customHeight="1" x14ac:dyDescent="0.25"/>
    <row r="8689" ht="23.25" customHeight="1" x14ac:dyDescent="0.25"/>
    <row r="8690" ht="23.25" customHeight="1" x14ac:dyDescent="0.25"/>
    <row r="8691" ht="23.25" customHeight="1" x14ac:dyDescent="0.25"/>
    <row r="8692" ht="23.25" customHeight="1" x14ac:dyDescent="0.25"/>
    <row r="8693" ht="23.25" customHeight="1" x14ac:dyDescent="0.25"/>
    <row r="8694" ht="23.25" customHeight="1" x14ac:dyDescent="0.25"/>
    <row r="8695" ht="23.25" customHeight="1" x14ac:dyDescent="0.25"/>
    <row r="8696" ht="23.25" customHeight="1" x14ac:dyDescent="0.25"/>
    <row r="8697" ht="23.25" customHeight="1" x14ac:dyDescent="0.25"/>
    <row r="8698" ht="23.25" customHeight="1" x14ac:dyDescent="0.25"/>
    <row r="8699" ht="23.25" customHeight="1" x14ac:dyDescent="0.25"/>
    <row r="8700" ht="23.25" customHeight="1" x14ac:dyDescent="0.25"/>
    <row r="8701" ht="23.25" customHeight="1" x14ac:dyDescent="0.25"/>
    <row r="8702" ht="23.25" customHeight="1" x14ac:dyDescent="0.25"/>
    <row r="8703" ht="23.25" customHeight="1" x14ac:dyDescent="0.25"/>
    <row r="8704" ht="23.25" customHeight="1" x14ac:dyDescent="0.25"/>
    <row r="8705" ht="23.25" customHeight="1" x14ac:dyDescent="0.25"/>
    <row r="8706" ht="23.25" customHeight="1" x14ac:dyDescent="0.25"/>
    <row r="8707" ht="23.25" customHeight="1" x14ac:dyDescent="0.25"/>
    <row r="8708" ht="23.25" customHeight="1" x14ac:dyDescent="0.25"/>
    <row r="8709" ht="23.25" customHeight="1" x14ac:dyDescent="0.25"/>
    <row r="8710" ht="23.25" customHeight="1" x14ac:dyDescent="0.25"/>
    <row r="8711" ht="23.25" customHeight="1" x14ac:dyDescent="0.25"/>
    <row r="8712" ht="23.25" customHeight="1" x14ac:dyDescent="0.25"/>
    <row r="8713" ht="23.25" customHeight="1" x14ac:dyDescent="0.25"/>
    <row r="8714" ht="23.25" customHeight="1" x14ac:dyDescent="0.25"/>
    <row r="8715" ht="23.25" customHeight="1" x14ac:dyDescent="0.25"/>
    <row r="8716" ht="23.25" customHeight="1" x14ac:dyDescent="0.25"/>
    <row r="8717" ht="23.25" customHeight="1" x14ac:dyDescent="0.25"/>
    <row r="8718" ht="23.25" customHeight="1" x14ac:dyDescent="0.25"/>
    <row r="8719" ht="23.25" customHeight="1" x14ac:dyDescent="0.25"/>
    <row r="8720" ht="23.25" customHeight="1" x14ac:dyDescent="0.25"/>
    <row r="8721" ht="23.25" customHeight="1" x14ac:dyDescent="0.25"/>
    <row r="8722" ht="23.25" customHeight="1" x14ac:dyDescent="0.25"/>
    <row r="8723" ht="23.25" customHeight="1" x14ac:dyDescent="0.25"/>
    <row r="8724" ht="23.25" customHeight="1" x14ac:dyDescent="0.25"/>
    <row r="8725" ht="23.25" customHeight="1" x14ac:dyDescent="0.25"/>
    <row r="8726" ht="23.25" customHeight="1" x14ac:dyDescent="0.25"/>
    <row r="8727" ht="23.25" customHeight="1" x14ac:dyDescent="0.25"/>
    <row r="8728" ht="23.25" customHeight="1" x14ac:dyDescent="0.25"/>
    <row r="8729" ht="23.25" customHeight="1" x14ac:dyDescent="0.25"/>
    <row r="8730" ht="23.25" customHeight="1" x14ac:dyDescent="0.25"/>
    <row r="8731" ht="23.25" customHeight="1" x14ac:dyDescent="0.25"/>
    <row r="8732" ht="23.25" customHeight="1" x14ac:dyDescent="0.25"/>
    <row r="8733" ht="23.25" customHeight="1" x14ac:dyDescent="0.25"/>
    <row r="8734" ht="23.25" customHeight="1" x14ac:dyDescent="0.25"/>
    <row r="8735" ht="23.25" customHeight="1" x14ac:dyDescent="0.25"/>
    <row r="8736" ht="23.25" customHeight="1" x14ac:dyDescent="0.25"/>
    <row r="8737" ht="23.25" customHeight="1" x14ac:dyDescent="0.25"/>
    <row r="8738" ht="23.25" customHeight="1" x14ac:dyDescent="0.25"/>
    <row r="8739" ht="23.25" customHeight="1" x14ac:dyDescent="0.25"/>
    <row r="8740" ht="23.25" customHeight="1" x14ac:dyDescent="0.25"/>
    <row r="8741" ht="23.25" customHeight="1" x14ac:dyDescent="0.25"/>
    <row r="8742" ht="23.25" customHeight="1" x14ac:dyDescent="0.25"/>
    <row r="8743" ht="23.25" customHeight="1" x14ac:dyDescent="0.25"/>
    <row r="8744" ht="23.25" customHeight="1" x14ac:dyDescent="0.25"/>
    <row r="8745" ht="23.25" customHeight="1" x14ac:dyDescent="0.25"/>
    <row r="8746" ht="23.25" customHeight="1" x14ac:dyDescent="0.25"/>
    <row r="8747" ht="23.25" customHeight="1" x14ac:dyDescent="0.25"/>
    <row r="8748" ht="23.25" customHeight="1" x14ac:dyDescent="0.25"/>
    <row r="8749" ht="23.25" customHeight="1" x14ac:dyDescent="0.25"/>
    <row r="8750" ht="23.25" customHeight="1" x14ac:dyDescent="0.25"/>
    <row r="8751" ht="23.25" customHeight="1" x14ac:dyDescent="0.25"/>
    <row r="8752" ht="23.25" customHeight="1" x14ac:dyDescent="0.25"/>
    <row r="8753" ht="23.25" customHeight="1" x14ac:dyDescent="0.25"/>
    <row r="8754" ht="23.25" customHeight="1" x14ac:dyDescent="0.25"/>
    <row r="8755" ht="23.25" customHeight="1" x14ac:dyDescent="0.25"/>
    <row r="8756" ht="23.25" customHeight="1" x14ac:dyDescent="0.25"/>
    <row r="8757" ht="23.25" customHeight="1" x14ac:dyDescent="0.25"/>
    <row r="8758" ht="23.25" customHeight="1" x14ac:dyDescent="0.25"/>
    <row r="8759" ht="23.25" customHeight="1" x14ac:dyDescent="0.25"/>
    <row r="8760" ht="23.25" customHeight="1" x14ac:dyDescent="0.25"/>
    <row r="8761" ht="23.25" customHeight="1" x14ac:dyDescent="0.25"/>
    <row r="8762" ht="23.25" customHeight="1" x14ac:dyDescent="0.25"/>
    <row r="8763" ht="23.25" customHeight="1" x14ac:dyDescent="0.25"/>
    <row r="8764" ht="23.25" customHeight="1" x14ac:dyDescent="0.25"/>
    <row r="8765" ht="23.25" customHeight="1" x14ac:dyDescent="0.25"/>
    <row r="8766" ht="23.25" customHeight="1" x14ac:dyDescent="0.25"/>
    <row r="8767" ht="23.25" customHeight="1" x14ac:dyDescent="0.25"/>
    <row r="8768" ht="23.25" customHeight="1" x14ac:dyDescent="0.25"/>
    <row r="8769" ht="23.25" customHeight="1" x14ac:dyDescent="0.25"/>
    <row r="8770" ht="23.25" customHeight="1" x14ac:dyDescent="0.25"/>
    <row r="8771" ht="23.25" customHeight="1" x14ac:dyDescent="0.25"/>
    <row r="8772" ht="23.25" customHeight="1" x14ac:dyDescent="0.25"/>
    <row r="8773" ht="23.25" customHeight="1" x14ac:dyDescent="0.25"/>
    <row r="8774" ht="23.25" customHeight="1" x14ac:dyDescent="0.25"/>
    <row r="8775" ht="23.25" customHeight="1" x14ac:dyDescent="0.25"/>
    <row r="8776" ht="23.25" customHeight="1" x14ac:dyDescent="0.25"/>
    <row r="8777" ht="23.25" customHeight="1" x14ac:dyDescent="0.25"/>
    <row r="8778" ht="23.25" customHeight="1" x14ac:dyDescent="0.25"/>
    <row r="8779" ht="23.25" customHeight="1" x14ac:dyDescent="0.25"/>
    <row r="8780" ht="23.25" customHeight="1" x14ac:dyDescent="0.25"/>
    <row r="8781" ht="23.25" customHeight="1" x14ac:dyDescent="0.25"/>
    <row r="8782" ht="23.25" customHeight="1" x14ac:dyDescent="0.25"/>
    <row r="8783" ht="23.25" customHeight="1" x14ac:dyDescent="0.25"/>
    <row r="8784" ht="23.25" customHeight="1" x14ac:dyDescent="0.25"/>
    <row r="8785" ht="23.25" customHeight="1" x14ac:dyDescent="0.25"/>
    <row r="8786" ht="23.25" customHeight="1" x14ac:dyDescent="0.25"/>
    <row r="8787" ht="23.25" customHeight="1" x14ac:dyDescent="0.25"/>
    <row r="8788" ht="23.25" customHeight="1" x14ac:dyDescent="0.25"/>
    <row r="8789" ht="23.25" customHeight="1" x14ac:dyDescent="0.25"/>
    <row r="8790" ht="23.25" customHeight="1" x14ac:dyDescent="0.25"/>
    <row r="8791" ht="23.25" customHeight="1" x14ac:dyDescent="0.25"/>
    <row r="8792" ht="23.25" customHeight="1" x14ac:dyDescent="0.25"/>
    <row r="8793" ht="23.25" customHeight="1" x14ac:dyDescent="0.25"/>
    <row r="8794" ht="23.25" customHeight="1" x14ac:dyDescent="0.25"/>
    <row r="8795" ht="23.25" customHeight="1" x14ac:dyDescent="0.25"/>
    <row r="8796" ht="23.25" customHeight="1" x14ac:dyDescent="0.25"/>
    <row r="8797" ht="23.25" customHeight="1" x14ac:dyDescent="0.25"/>
    <row r="8798" ht="23.25" customHeight="1" x14ac:dyDescent="0.25"/>
    <row r="8799" ht="23.25" customHeight="1" x14ac:dyDescent="0.25"/>
    <row r="8800" ht="23.25" customHeight="1" x14ac:dyDescent="0.25"/>
    <row r="8801" ht="23.25" customHeight="1" x14ac:dyDescent="0.25"/>
    <row r="8802" ht="23.25" customHeight="1" x14ac:dyDescent="0.25"/>
    <row r="8803" ht="23.25" customHeight="1" x14ac:dyDescent="0.25"/>
    <row r="8804" ht="23.25" customHeight="1" x14ac:dyDescent="0.25"/>
    <row r="8805" ht="23.25" customHeight="1" x14ac:dyDescent="0.25"/>
    <row r="8806" ht="23.25" customHeight="1" x14ac:dyDescent="0.25"/>
    <row r="8807" ht="23.25" customHeight="1" x14ac:dyDescent="0.25"/>
    <row r="8808" ht="23.25" customHeight="1" x14ac:dyDescent="0.25"/>
    <row r="8809" ht="23.25" customHeight="1" x14ac:dyDescent="0.25"/>
    <row r="8810" ht="23.25" customHeight="1" x14ac:dyDescent="0.25"/>
    <row r="8811" ht="23.25" customHeight="1" x14ac:dyDescent="0.25"/>
    <row r="8812" ht="23.25" customHeight="1" x14ac:dyDescent="0.25"/>
    <row r="8813" ht="23.25" customHeight="1" x14ac:dyDescent="0.25"/>
    <row r="8814" ht="23.25" customHeight="1" x14ac:dyDescent="0.25"/>
    <row r="8815" ht="23.25" customHeight="1" x14ac:dyDescent="0.25"/>
    <row r="8816" ht="23.25" customHeight="1" x14ac:dyDescent="0.25"/>
    <row r="8817" ht="23.25" customHeight="1" x14ac:dyDescent="0.25"/>
    <row r="8818" ht="23.25" customHeight="1" x14ac:dyDescent="0.25"/>
    <row r="8819" ht="23.25" customHeight="1" x14ac:dyDescent="0.25"/>
    <row r="8820" ht="23.25" customHeight="1" x14ac:dyDescent="0.25"/>
    <row r="8821" ht="23.25" customHeight="1" x14ac:dyDescent="0.25"/>
    <row r="8822" ht="23.25" customHeight="1" x14ac:dyDescent="0.25"/>
    <row r="8823" ht="23.25" customHeight="1" x14ac:dyDescent="0.25"/>
    <row r="8824" ht="23.25" customHeight="1" x14ac:dyDescent="0.25"/>
    <row r="8825" ht="23.25" customHeight="1" x14ac:dyDescent="0.25"/>
    <row r="8826" ht="23.25" customHeight="1" x14ac:dyDescent="0.25"/>
    <row r="8827" ht="23.25" customHeight="1" x14ac:dyDescent="0.25"/>
    <row r="8828" ht="23.25" customHeight="1" x14ac:dyDescent="0.25"/>
    <row r="8829" ht="23.25" customHeight="1" x14ac:dyDescent="0.25"/>
    <row r="8830" ht="23.25" customHeight="1" x14ac:dyDescent="0.25"/>
    <row r="8831" ht="23.25" customHeight="1" x14ac:dyDescent="0.25"/>
    <row r="8832" ht="23.25" customHeight="1" x14ac:dyDescent="0.25"/>
    <row r="8833" ht="23.25" customHeight="1" x14ac:dyDescent="0.25"/>
    <row r="8834" ht="23.25" customHeight="1" x14ac:dyDescent="0.25"/>
    <row r="8835" ht="23.25" customHeight="1" x14ac:dyDescent="0.25"/>
    <row r="8836" ht="23.25" customHeight="1" x14ac:dyDescent="0.25"/>
    <row r="8837" ht="23.25" customHeight="1" x14ac:dyDescent="0.25"/>
    <row r="8838" ht="23.25" customHeight="1" x14ac:dyDescent="0.25"/>
    <row r="8839" ht="23.25" customHeight="1" x14ac:dyDescent="0.25"/>
    <row r="8840" ht="23.25" customHeight="1" x14ac:dyDescent="0.25"/>
    <row r="8841" ht="23.25" customHeight="1" x14ac:dyDescent="0.25"/>
    <row r="8842" ht="23.25" customHeight="1" x14ac:dyDescent="0.25"/>
    <row r="8843" ht="23.25" customHeight="1" x14ac:dyDescent="0.25"/>
    <row r="8844" ht="23.25" customHeight="1" x14ac:dyDescent="0.25"/>
    <row r="8845" ht="23.25" customHeight="1" x14ac:dyDescent="0.25"/>
    <row r="8846" ht="23.25" customHeight="1" x14ac:dyDescent="0.25"/>
    <row r="8847" ht="23.25" customHeight="1" x14ac:dyDescent="0.25"/>
    <row r="8848" ht="23.25" customHeight="1" x14ac:dyDescent="0.25"/>
    <row r="8849" ht="23.25" customHeight="1" x14ac:dyDescent="0.25"/>
    <row r="8850" ht="23.25" customHeight="1" x14ac:dyDescent="0.25"/>
    <row r="8851" ht="23.25" customHeight="1" x14ac:dyDescent="0.25"/>
    <row r="8852" ht="23.25" customHeight="1" x14ac:dyDescent="0.25"/>
    <row r="8853" ht="23.25" customHeight="1" x14ac:dyDescent="0.25"/>
    <row r="8854" ht="23.25" customHeight="1" x14ac:dyDescent="0.25"/>
    <row r="8855" ht="23.25" customHeight="1" x14ac:dyDescent="0.25"/>
    <row r="8856" ht="23.25" customHeight="1" x14ac:dyDescent="0.25"/>
    <row r="8857" ht="23.25" customHeight="1" x14ac:dyDescent="0.25"/>
    <row r="8858" ht="23.25" customHeight="1" x14ac:dyDescent="0.25"/>
    <row r="8859" ht="23.25" customHeight="1" x14ac:dyDescent="0.25"/>
    <row r="8860" ht="23.25" customHeight="1" x14ac:dyDescent="0.25"/>
    <row r="8861" ht="23.25" customHeight="1" x14ac:dyDescent="0.25"/>
    <row r="8862" ht="23.25" customHeight="1" x14ac:dyDescent="0.25"/>
    <row r="8863" ht="23.25" customHeight="1" x14ac:dyDescent="0.25"/>
    <row r="8864" ht="23.25" customHeight="1" x14ac:dyDescent="0.25"/>
    <row r="8865" ht="23.25" customHeight="1" x14ac:dyDescent="0.25"/>
    <row r="8866" ht="23.25" customHeight="1" x14ac:dyDescent="0.25"/>
    <row r="8867" ht="23.25" customHeight="1" x14ac:dyDescent="0.25"/>
    <row r="8868" ht="23.25" customHeight="1" x14ac:dyDescent="0.25"/>
    <row r="8869" ht="23.25" customHeight="1" x14ac:dyDescent="0.25"/>
    <row r="8870" ht="23.25" customHeight="1" x14ac:dyDescent="0.25"/>
    <row r="8871" ht="23.25" customHeight="1" x14ac:dyDescent="0.25"/>
    <row r="8872" ht="23.25" customHeight="1" x14ac:dyDescent="0.25"/>
    <row r="8873" ht="23.25" customHeight="1" x14ac:dyDescent="0.25"/>
    <row r="8874" ht="23.25" customHeight="1" x14ac:dyDescent="0.25"/>
    <row r="8875" ht="23.25" customHeight="1" x14ac:dyDescent="0.25"/>
    <row r="8876" ht="23.25" customHeight="1" x14ac:dyDescent="0.25"/>
    <row r="8877" ht="23.25" customHeight="1" x14ac:dyDescent="0.25"/>
    <row r="8878" ht="23.25" customHeight="1" x14ac:dyDescent="0.25"/>
    <row r="8879" ht="23.25" customHeight="1" x14ac:dyDescent="0.25"/>
    <row r="8880" ht="23.25" customHeight="1" x14ac:dyDescent="0.25"/>
    <row r="8881" ht="23.25" customHeight="1" x14ac:dyDescent="0.25"/>
    <row r="8882" ht="23.25" customHeight="1" x14ac:dyDescent="0.25"/>
    <row r="8883" ht="23.25" customHeight="1" x14ac:dyDescent="0.25"/>
    <row r="8884" ht="23.25" customHeight="1" x14ac:dyDescent="0.25"/>
    <row r="8885" ht="23.25" customHeight="1" x14ac:dyDescent="0.25"/>
    <row r="8886" ht="23.25" customHeight="1" x14ac:dyDescent="0.25"/>
    <row r="8887" ht="23.25" customHeight="1" x14ac:dyDescent="0.25"/>
    <row r="8888" ht="23.25" customHeight="1" x14ac:dyDescent="0.25"/>
    <row r="8889" ht="23.25" customHeight="1" x14ac:dyDescent="0.25"/>
    <row r="8890" ht="23.25" customHeight="1" x14ac:dyDescent="0.25"/>
    <row r="8891" ht="23.25" customHeight="1" x14ac:dyDescent="0.25"/>
    <row r="8892" ht="23.25" customHeight="1" x14ac:dyDescent="0.25"/>
    <row r="8893" ht="23.25" customHeight="1" x14ac:dyDescent="0.25"/>
    <row r="8894" ht="23.25" customHeight="1" x14ac:dyDescent="0.25"/>
    <row r="8895" ht="23.25" customHeight="1" x14ac:dyDescent="0.25"/>
    <row r="8896" ht="23.25" customHeight="1" x14ac:dyDescent="0.25"/>
    <row r="8897" ht="23.25" customHeight="1" x14ac:dyDescent="0.25"/>
    <row r="8898" ht="23.25" customHeight="1" x14ac:dyDescent="0.25"/>
    <row r="8899" ht="23.25" customHeight="1" x14ac:dyDescent="0.25"/>
    <row r="8900" ht="23.25" customHeight="1" x14ac:dyDescent="0.25"/>
    <row r="8901" ht="23.25" customHeight="1" x14ac:dyDescent="0.25"/>
    <row r="8902" ht="23.25" customHeight="1" x14ac:dyDescent="0.25"/>
    <row r="8903" ht="23.25" customHeight="1" x14ac:dyDescent="0.25"/>
    <row r="8904" ht="23.25" customHeight="1" x14ac:dyDescent="0.25"/>
    <row r="8905" ht="23.25" customHeight="1" x14ac:dyDescent="0.25"/>
    <row r="8906" ht="23.25" customHeight="1" x14ac:dyDescent="0.25"/>
    <row r="8907" ht="23.25" customHeight="1" x14ac:dyDescent="0.25"/>
    <row r="8908" ht="23.25" customHeight="1" x14ac:dyDescent="0.25"/>
    <row r="8909" ht="23.25" customHeight="1" x14ac:dyDescent="0.25"/>
    <row r="8910" ht="23.25" customHeight="1" x14ac:dyDescent="0.25"/>
    <row r="8911" ht="23.25" customHeight="1" x14ac:dyDescent="0.25"/>
    <row r="8912" ht="23.25" customHeight="1" x14ac:dyDescent="0.25"/>
    <row r="8913" ht="23.25" customHeight="1" x14ac:dyDescent="0.25"/>
    <row r="8914" ht="23.25" customHeight="1" x14ac:dyDescent="0.25"/>
    <row r="8915" ht="23.25" customHeight="1" x14ac:dyDescent="0.25"/>
    <row r="8916" ht="23.25" customHeight="1" x14ac:dyDescent="0.25"/>
    <row r="8917" ht="23.25" customHeight="1" x14ac:dyDescent="0.25"/>
    <row r="8918" ht="23.25" customHeight="1" x14ac:dyDescent="0.25"/>
    <row r="8919" ht="23.25" customHeight="1" x14ac:dyDescent="0.25"/>
    <row r="8920" ht="23.25" customHeight="1" x14ac:dyDescent="0.25"/>
    <row r="8921" ht="23.25" customHeight="1" x14ac:dyDescent="0.25"/>
    <row r="8922" ht="23.25" customHeight="1" x14ac:dyDescent="0.25"/>
    <row r="8923" ht="23.25" customHeight="1" x14ac:dyDescent="0.25"/>
    <row r="8924" ht="23.25" customHeight="1" x14ac:dyDescent="0.25"/>
    <row r="8925" ht="23.25" customHeight="1" x14ac:dyDescent="0.25"/>
    <row r="8926" ht="23.25" customHeight="1" x14ac:dyDescent="0.25"/>
    <row r="8927" ht="23.25" customHeight="1" x14ac:dyDescent="0.25"/>
    <row r="8928" ht="23.25" customHeight="1" x14ac:dyDescent="0.25"/>
    <row r="8929" ht="23.25" customHeight="1" x14ac:dyDescent="0.25"/>
    <row r="8930" ht="23.25" customHeight="1" x14ac:dyDescent="0.25"/>
    <row r="8931" ht="23.25" customHeight="1" x14ac:dyDescent="0.25"/>
    <row r="8932" ht="23.25" customHeight="1" x14ac:dyDescent="0.25"/>
    <row r="8933" ht="23.25" customHeight="1" x14ac:dyDescent="0.25"/>
    <row r="8934" ht="23.25" customHeight="1" x14ac:dyDescent="0.25"/>
    <row r="8935" ht="23.25" customHeight="1" x14ac:dyDescent="0.25"/>
    <row r="8936" ht="23.25" customHeight="1" x14ac:dyDescent="0.25"/>
    <row r="8937" ht="23.25" customHeight="1" x14ac:dyDescent="0.25"/>
    <row r="8938" ht="23.25" customHeight="1" x14ac:dyDescent="0.25"/>
    <row r="8939" ht="23.25" customHeight="1" x14ac:dyDescent="0.25"/>
    <row r="8940" ht="23.25" customHeight="1" x14ac:dyDescent="0.25"/>
    <row r="8941" ht="23.25" customHeight="1" x14ac:dyDescent="0.25"/>
    <row r="8942" ht="23.25" customHeight="1" x14ac:dyDescent="0.25"/>
    <row r="8943" ht="23.25" customHeight="1" x14ac:dyDescent="0.25"/>
    <row r="8944" ht="23.25" customHeight="1" x14ac:dyDescent="0.25"/>
    <row r="8945" ht="23.25" customHeight="1" x14ac:dyDescent="0.25"/>
    <row r="8946" ht="23.25" customHeight="1" x14ac:dyDescent="0.25"/>
    <row r="8947" ht="23.25" customHeight="1" x14ac:dyDescent="0.25"/>
    <row r="8948" ht="23.25" customHeight="1" x14ac:dyDescent="0.25"/>
    <row r="8949" ht="23.25" customHeight="1" x14ac:dyDescent="0.25"/>
    <row r="8950" ht="23.25" customHeight="1" x14ac:dyDescent="0.25"/>
    <row r="8951" ht="23.25" customHeight="1" x14ac:dyDescent="0.25"/>
    <row r="8952" ht="23.25" customHeight="1" x14ac:dyDescent="0.25"/>
    <row r="8953" ht="23.25" customHeight="1" x14ac:dyDescent="0.25"/>
    <row r="8954" ht="23.25" customHeight="1" x14ac:dyDescent="0.25"/>
    <row r="8955" ht="23.25" customHeight="1" x14ac:dyDescent="0.25"/>
    <row r="8956" ht="23.25" customHeight="1" x14ac:dyDescent="0.25"/>
    <row r="8957" ht="23.25" customHeight="1" x14ac:dyDescent="0.25"/>
    <row r="8958" ht="23.25" customHeight="1" x14ac:dyDescent="0.25"/>
    <row r="8959" ht="23.25" customHeight="1" x14ac:dyDescent="0.25"/>
    <row r="8960" ht="23.25" customHeight="1" x14ac:dyDescent="0.25"/>
    <row r="8961" ht="23.25" customHeight="1" x14ac:dyDescent="0.25"/>
    <row r="8962" ht="23.25" customHeight="1" x14ac:dyDescent="0.25"/>
    <row r="8963" ht="23.25" customHeight="1" x14ac:dyDescent="0.25"/>
    <row r="8964" ht="23.25" customHeight="1" x14ac:dyDescent="0.25"/>
    <row r="8965" ht="23.25" customHeight="1" x14ac:dyDescent="0.25"/>
    <row r="8966" ht="23.25" customHeight="1" x14ac:dyDescent="0.25"/>
    <row r="8967" ht="23.25" customHeight="1" x14ac:dyDescent="0.25"/>
    <row r="8968" ht="23.25" customHeight="1" x14ac:dyDescent="0.25"/>
    <row r="8969" ht="23.25" customHeight="1" x14ac:dyDescent="0.25"/>
    <row r="8970" ht="23.25" customHeight="1" x14ac:dyDescent="0.25"/>
    <row r="8971" ht="23.25" customHeight="1" x14ac:dyDescent="0.25"/>
    <row r="8972" ht="23.25" customHeight="1" x14ac:dyDescent="0.25"/>
    <row r="8973" ht="23.25" customHeight="1" x14ac:dyDescent="0.25"/>
    <row r="8974" ht="23.25" customHeight="1" x14ac:dyDescent="0.25"/>
    <row r="8975" ht="23.25" customHeight="1" x14ac:dyDescent="0.25"/>
    <row r="8976" ht="23.25" customHeight="1" x14ac:dyDescent="0.25"/>
    <row r="8977" ht="23.25" customHeight="1" x14ac:dyDescent="0.25"/>
    <row r="8978" ht="23.25" customHeight="1" x14ac:dyDescent="0.25"/>
    <row r="8979" ht="23.25" customHeight="1" x14ac:dyDescent="0.25"/>
    <row r="8980" ht="23.25" customHeight="1" x14ac:dyDescent="0.25"/>
    <row r="8981" ht="23.25" customHeight="1" x14ac:dyDescent="0.25"/>
    <row r="8982" ht="23.25" customHeight="1" x14ac:dyDescent="0.25"/>
    <row r="8983" ht="23.25" customHeight="1" x14ac:dyDescent="0.25"/>
    <row r="8984" ht="23.25" customHeight="1" x14ac:dyDescent="0.25"/>
    <row r="8985" ht="23.25" customHeight="1" x14ac:dyDescent="0.25"/>
    <row r="8986" ht="23.25" customHeight="1" x14ac:dyDescent="0.25"/>
    <row r="8987" ht="23.25" customHeight="1" x14ac:dyDescent="0.25"/>
    <row r="8988" ht="23.25" customHeight="1" x14ac:dyDescent="0.25"/>
    <row r="8989" ht="23.25" customHeight="1" x14ac:dyDescent="0.25"/>
    <row r="8990" ht="23.25" customHeight="1" x14ac:dyDescent="0.25"/>
    <row r="8991" ht="23.25" customHeight="1" x14ac:dyDescent="0.25"/>
    <row r="8992" ht="23.25" customHeight="1" x14ac:dyDescent="0.25"/>
    <row r="8993" ht="23.25" customHeight="1" x14ac:dyDescent="0.25"/>
    <row r="8994" ht="23.25" customHeight="1" x14ac:dyDescent="0.25"/>
    <row r="8995" ht="23.25" customHeight="1" x14ac:dyDescent="0.25"/>
    <row r="8996" ht="23.25" customHeight="1" x14ac:dyDescent="0.25"/>
    <row r="8997" ht="23.25" customHeight="1" x14ac:dyDescent="0.25"/>
    <row r="8998" ht="23.25" customHeight="1" x14ac:dyDescent="0.25"/>
    <row r="8999" ht="23.25" customHeight="1" x14ac:dyDescent="0.25"/>
    <row r="9000" ht="23.25" customHeight="1" x14ac:dyDescent="0.25"/>
    <row r="9001" ht="23.25" customHeight="1" x14ac:dyDescent="0.25"/>
    <row r="9002" ht="23.25" customHeight="1" x14ac:dyDescent="0.25"/>
    <row r="9003" ht="23.25" customHeight="1" x14ac:dyDescent="0.25"/>
    <row r="9004" ht="23.25" customHeight="1" x14ac:dyDescent="0.25"/>
    <row r="9005" ht="23.25" customHeight="1" x14ac:dyDescent="0.25"/>
    <row r="9006" ht="23.25" customHeight="1" x14ac:dyDescent="0.25"/>
    <row r="9007" ht="23.25" customHeight="1" x14ac:dyDescent="0.25"/>
    <row r="9008" ht="23.25" customHeight="1" x14ac:dyDescent="0.25"/>
    <row r="9009" ht="23.25" customHeight="1" x14ac:dyDescent="0.25"/>
    <row r="9010" ht="23.25" customHeight="1" x14ac:dyDescent="0.25"/>
    <row r="9011" ht="23.25" customHeight="1" x14ac:dyDescent="0.25"/>
    <row r="9012" ht="23.25" customHeight="1" x14ac:dyDescent="0.25"/>
    <row r="9013" ht="23.25" customHeight="1" x14ac:dyDescent="0.25"/>
    <row r="9014" ht="23.25" customHeight="1" x14ac:dyDescent="0.25"/>
    <row r="9015" ht="23.25" customHeight="1" x14ac:dyDescent="0.25"/>
    <row r="9016" ht="23.25" customHeight="1" x14ac:dyDescent="0.25"/>
    <row r="9017" ht="23.25" customHeight="1" x14ac:dyDescent="0.25"/>
    <row r="9018" ht="23.25" customHeight="1" x14ac:dyDescent="0.25"/>
    <row r="9019" ht="23.25" customHeight="1" x14ac:dyDescent="0.25"/>
    <row r="9020" ht="23.25" customHeight="1" x14ac:dyDescent="0.25"/>
    <row r="9021" ht="23.25" customHeight="1" x14ac:dyDescent="0.25"/>
    <row r="9022" ht="23.25" customHeight="1" x14ac:dyDescent="0.25"/>
    <row r="9023" ht="23.25" customHeight="1" x14ac:dyDescent="0.25"/>
    <row r="9024" ht="23.25" customHeight="1" x14ac:dyDescent="0.25"/>
    <row r="9025" ht="23.25" customHeight="1" x14ac:dyDescent="0.25"/>
    <row r="9026" ht="23.25" customHeight="1" x14ac:dyDescent="0.25"/>
    <row r="9027" ht="23.25" customHeight="1" x14ac:dyDescent="0.25"/>
    <row r="9028" ht="23.25" customHeight="1" x14ac:dyDescent="0.25"/>
    <row r="9029" ht="23.25" customHeight="1" x14ac:dyDescent="0.25"/>
    <row r="9030" ht="23.25" customHeight="1" x14ac:dyDescent="0.25"/>
    <row r="9031" ht="23.25" customHeight="1" x14ac:dyDescent="0.25"/>
    <row r="9032" ht="23.25" customHeight="1" x14ac:dyDescent="0.25"/>
    <row r="9033" ht="23.25" customHeight="1" x14ac:dyDescent="0.25"/>
    <row r="9034" ht="23.25" customHeight="1" x14ac:dyDescent="0.25"/>
    <row r="9035" ht="23.25" customHeight="1" x14ac:dyDescent="0.25"/>
    <row r="9036" ht="23.25" customHeight="1" x14ac:dyDescent="0.25"/>
    <row r="9037" ht="23.25" customHeight="1" x14ac:dyDescent="0.25"/>
    <row r="9038" ht="23.25" customHeight="1" x14ac:dyDescent="0.25"/>
    <row r="9039" ht="23.25" customHeight="1" x14ac:dyDescent="0.25"/>
    <row r="9040" ht="23.25" customHeight="1" x14ac:dyDescent="0.25"/>
    <row r="9041" ht="23.25" customHeight="1" x14ac:dyDescent="0.25"/>
    <row r="9042" ht="23.25" customHeight="1" x14ac:dyDescent="0.25"/>
    <row r="9043" ht="23.25" customHeight="1" x14ac:dyDescent="0.25"/>
    <row r="9044" ht="23.25" customHeight="1" x14ac:dyDescent="0.25"/>
    <row r="9045" ht="23.25" customHeight="1" x14ac:dyDescent="0.25"/>
    <row r="9046" ht="23.25" customHeight="1" x14ac:dyDescent="0.25"/>
    <row r="9047" ht="23.25" customHeight="1" x14ac:dyDescent="0.25"/>
    <row r="9048" ht="23.25" customHeight="1" x14ac:dyDescent="0.25"/>
    <row r="9049" ht="23.25" customHeight="1" x14ac:dyDescent="0.25"/>
    <row r="9050" ht="23.25" customHeight="1" x14ac:dyDescent="0.25"/>
    <row r="9051" ht="23.25" customHeight="1" x14ac:dyDescent="0.25"/>
    <row r="9052" ht="23.25" customHeight="1" x14ac:dyDescent="0.25"/>
    <row r="9053" ht="23.25" customHeight="1" x14ac:dyDescent="0.25"/>
    <row r="9054" ht="23.25" customHeight="1" x14ac:dyDescent="0.25"/>
    <row r="9055" ht="23.25" customHeight="1" x14ac:dyDescent="0.25"/>
    <row r="9056" ht="23.25" customHeight="1" x14ac:dyDescent="0.25"/>
    <row r="9057" ht="23.25" customHeight="1" x14ac:dyDescent="0.25"/>
    <row r="9058" ht="23.25" customHeight="1" x14ac:dyDescent="0.25"/>
    <row r="9059" ht="23.25" customHeight="1" x14ac:dyDescent="0.25"/>
    <row r="9060" ht="23.25" customHeight="1" x14ac:dyDescent="0.25"/>
    <row r="9061" ht="23.25" customHeight="1" x14ac:dyDescent="0.25"/>
    <row r="9062" ht="23.25" customHeight="1" x14ac:dyDescent="0.25"/>
    <row r="9063" ht="23.25" customHeight="1" x14ac:dyDescent="0.25"/>
    <row r="9064" ht="23.25" customHeight="1" x14ac:dyDescent="0.25"/>
    <row r="9065" ht="23.25" customHeight="1" x14ac:dyDescent="0.25"/>
    <row r="9066" ht="23.25" customHeight="1" x14ac:dyDescent="0.25"/>
    <row r="9067" ht="23.25" customHeight="1" x14ac:dyDescent="0.25"/>
    <row r="9068" ht="23.25" customHeight="1" x14ac:dyDescent="0.25"/>
    <row r="9069" ht="23.25" customHeight="1" x14ac:dyDescent="0.25"/>
    <row r="9070" ht="23.25" customHeight="1" x14ac:dyDescent="0.25"/>
    <row r="9071" ht="23.25" customHeight="1" x14ac:dyDescent="0.25"/>
    <row r="9072" ht="23.25" customHeight="1" x14ac:dyDescent="0.25"/>
    <row r="9073" ht="23.25" customHeight="1" x14ac:dyDescent="0.25"/>
    <row r="9074" ht="23.25" customHeight="1" x14ac:dyDescent="0.25"/>
    <row r="9075" ht="23.25" customHeight="1" x14ac:dyDescent="0.25"/>
    <row r="9076" ht="23.25" customHeight="1" x14ac:dyDescent="0.25"/>
    <row r="9077" ht="23.25" customHeight="1" x14ac:dyDescent="0.25"/>
    <row r="9078" ht="23.25" customHeight="1" x14ac:dyDescent="0.25"/>
    <row r="9079" ht="23.25" customHeight="1" x14ac:dyDescent="0.25"/>
    <row r="9080" ht="23.25" customHeight="1" x14ac:dyDescent="0.25"/>
    <row r="9081" ht="23.25" customHeight="1" x14ac:dyDescent="0.25"/>
    <row r="9082" ht="23.25" customHeight="1" x14ac:dyDescent="0.25"/>
    <row r="9083" ht="23.25" customHeight="1" x14ac:dyDescent="0.25"/>
    <row r="9084" ht="23.25" customHeight="1" x14ac:dyDescent="0.25"/>
    <row r="9085" ht="23.25" customHeight="1" x14ac:dyDescent="0.25"/>
    <row r="9086" ht="23.25" customHeight="1" x14ac:dyDescent="0.25"/>
    <row r="9087" ht="23.25" customHeight="1" x14ac:dyDescent="0.25"/>
    <row r="9088" ht="23.25" customHeight="1" x14ac:dyDescent="0.25"/>
    <row r="9089" ht="23.25" customHeight="1" x14ac:dyDescent="0.25"/>
    <row r="9090" ht="23.25" customHeight="1" x14ac:dyDescent="0.25"/>
    <row r="9091" ht="23.25" customHeight="1" x14ac:dyDescent="0.25"/>
    <row r="9092" ht="23.25" customHeight="1" x14ac:dyDescent="0.25"/>
    <row r="9093" ht="23.25" customHeight="1" x14ac:dyDescent="0.25"/>
    <row r="9094" ht="23.25" customHeight="1" x14ac:dyDescent="0.25"/>
    <row r="9095" ht="23.25" customHeight="1" x14ac:dyDescent="0.25"/>
    <row r="9096" ht="23.25" customHeight="1" x14ac:dyDescent="0.25"/>
    <row r="9097" ht="23.25" customHeight="1" x14ac:dyDescent="0.25"/>
    <row r="9098" ht="23.25" customHeight="1" x14ac:dyDescent="0.25"/>
    <row r="9099" ht="23.25" customHeight="1" x14ac:dyDescent="0.25"/>
    <row r="9100" ht="23.25" customHeight="1" x14ac:dyDescent="0.25"/>
    <row r="9101" ht="23.25" customHeight="1" x14ac:dyDescent="0.25"/>
    <row r="9102" ht="23.25" customHeight="1" x14ac:dyDescent="0.25"/>
    <row r="9103" ht="23.25" customHeight="1" x14ac:dyDescent="0.25"/>
    <row r="9104" ht="23.25" customHeight="1" x14ac:dyDescent="0.25"/>
    <row r="9105" ht="23.25" customHeight="1" x14ac:dyDescent="0.25"/>
    <row r="9106" ht="23.25" customHeight="1" x14ac:dyDescent="0.25"/>
    <row r="9107" ht="23.25" customHeight="1" x14ac:dyDescent="0.25"/>
    <row r="9108" ht="23.25" customHeight="1" x14ac:dyDescent="0.25"/>
    <row r="9109" ht="23.25" customHeight="1" x14ac:dyDescent="0.25"/>
    <row r="9110" ht="23.25" customHeight="1" x14ac:dyDescent="0.25"/>
    <row r="9111" ht="23.25" customHeight="1" x14ac:dyDescent="0.25"/>
    <row r="9112" ht="23.25" customHeight="1" x14ac:dyDescent="0.25"/>
    <row r="9113" ht="23.25" customHeight="1" x14ac:dyDescent="0.25"/>
    <row r="9114" ht="23.25" customHeight="1" x14ac:dyDescent="0.25"/>
    <row r="9115" ht="23.25" customHeight="1" x14ac:dyDescent="0.25"/>
    <row r="9116" ht="23.25" customHeight="1" x14ac:dyDescent="0.25"/>
    <row r="9117" ht="23.25" customHeight="1" x14ac:dyDescent="0.25"/>
    <row r="9118" ht="23.25" customHeight="1" x14ac:dyDescent="0.25"/>
    <row r="9119" ht="23.25" customHeight="1" x14ac:dyDescent="0.25"/>
    <row r="9120" ht="23.25" customHeight="1" x14ac:dyDescent="0.25"/>
    <row r="9121" ht="23.25" customHeight="1" x14ac:dyDescent="0.25"/>
    <row r="9122" ht="23.25" customHeight="1" x14ac:dyDescent="0.25"/>
    <row r="9123" ht="23.25" customHeight="1" x14ac:dyDescent="0.25"/>
    <row r="9124" ht="23.25" customHeight="1" x14ac:dyDescent="0.25"/>
    <row r="9125" ht="23.25" customHeight="1" x14ac:dyDescent="0.25"/>
    <row r="9126" ht="23.25" customHeight="1" x14ac:dyDescent="0.25"/>
    <row r="9127" ht="23.25" customHeight="1" x14ac:dyDescent="0.25"/>
    <row r="9128" ht="23.25" customHeight="1" x14ac:dyDescent="0.25"/>
    <row r="9129" ht="23.25" customHeight="1" x14ac:dyDescent="0.25"/>
    <row r="9130" ht="23.25" customHeight="1" x14ac:dyDescent="0.25"/>
    <row r="9131" ht="23.25" customHeight="1" x14ac:dyDescent="0.25"/>
    <row r="9132" ht="23.25" customHeight="1" x14ac:dyDescent="0.25"/>
    <row r="9133" ht="23.25" customHeight="1" x14ac:dyDescent="0.25"/>
    <row r="9134" ht="23.25" customHeight="1" x14ac:dyDescent="0.25"/>
    <row r="9135" ht="23.25" customHeight="1" x14ac:dyDescent="0.25"/>
    <row r="9136" ht="23.25" customHeight="1" x14ac:dyDescent="0.25"/>
    <row r="9137" ht="23.25" customHeight="1" x14ac:dyDescent="0.25"/>
    <row r="9138" ht="23.25" customHeight="1" x14ac:dyDescent="0.25"/>
    <row r="9139" ht="23.25" customHeight="1" x14ac:dyDescent="0.25"/>
    <row r="9140" ht="23.25" customHeight="1" x14ac:dyDescent="0.25"/>
    <row r="9141" ht="23.25" customHeight="1" x14ac:dyDescent="0.25"/>
    <row r="9142" ht="23.25" customHeight="1" x14ac:dyDescent="0.25"/>
    <row r="9143" ht="23.25" customHeight="1" x14ac:dyDescent="0.25"/>
    <row r="9144" ht="23.25" customHeight="1" x14ac:dyDescent="0.25"/>
    <row r="9145" ht="23.25" customHeight="1" x14ac:dyDescent="0.25"/>
    <row r="9146" ht="23.25" customHeight="1" x14ac:dyDescent="0.25"/>
    <row r="9147" ht="23.25" customHeight="1" x14ac:dyDescent="0.25"/>
    <row r="9148" ht="23.25" customHeight="1" x14ac:dyDescent="0.25"/>
    <row r="9149" ht="23.25" customHeight="1" x14ac:dyDescent="0.25"/>
    <row r="9150" ht="23.25" customHeight="1" x14ac:dyDescent="0.25"/>
    <row r="9151" ht="23.25" customHeight="1" x14ac:dyDescent="0.25"/>
    <row r="9152" ht="23.25" customHeight="1" x14ac:dyDescent="0.25"/>
    <row r="9153" ht="23.25" customHeight="1" x14ac:dyDescent="0.25"/>
    <row r="9154" ht="23.25" customHeight="1" x14ac:dyDescent="0.25"/>
    <row r="9155" ht="23.25" customHeight="1" x14ac:dyDescent="0.25"/>
    <row r="9156" ht="23.25" customHeight="1" x14ac:dyDescent="0.25"/>
    <row r="9157" ht="23.25" customHeight="1" x14ac:dyDescent="0.25"/>
    <row r="9158" ht="23.25" customHeight="1" x14ac:dyDescent="0.25"/>
    <row r="9159" ht="23.25" customHeight="1" x14ac:dyDescent="0.25"/>
    <row r="9160" ht="23.25" customHeight="1" x14ac:dyDescent="0.25"/>
    <row r="9161" ht="23.25" customHeight="1" x14ac:dyDescent="0.25"/>
    <row r="9162" ht="23.25" customHeight="1" x14ac:dyDescent="0.25"/>
    <row r="9163" ht="23.25" customHeight="1" x14ac:dyDescent="0.25"/>
    <row r="9164" ht="23.25" customHeight="1" x14ac:dyDescent="0.25"/>
    <row r="9165" ht="23.25" customHeight="1" x14ac:dyDescent="0.25"/>
    <row r="9166" ht="23.25" customHeight="1" x14ac:dyDescent="0.25"/>
    <row r="9167" ht="23.25" customHeight="1" x14ac:dyDescent="0.25"/>
    <row r="9168" ht="23.25" customHeight="1" x14ac:dyDescent="0.25"/>
    <row r="9169" ht="23.25" customHeight="1" x14ac:dyDescent="0.25"/>
    <row r="9170" ht="23.25" customHeight="1" x14ac:dyDescent="0.25"/>
    <row r="9171" ht="23.25" customHeight="1" x14ac:dyDescent="0.25"/>
    <row r="9172" ht="23.25" customHeight="1" x14ac:dyDescent="0.25"/>
    <row r="9173" ht="23.25" customHeight="1" x14ac:dyDescent="0.25"/>
    <row r="9174" ht="23.25" customHeight="1" x14ac:dyDescent="0.25"/>
    <row r="9175" ht="23.25" customHeight="1" x14ac:dyDescent="0.25"/>
    <row r="9176" ht="23.25" customHeight="1" x14ac:dyDescent="0.25"/>
    <row r="9177" ht="23.25" customHeight="1" x14ac:dyDescent="0.25"/>
    <row r="9178" ht="23.25" customHeight="1" x14ac:dyDescent="0.25"/>
    <row r="9179" ht="23.25" customHeight="1" x14ac:dyDescent="0.25"/>
    <row r="9180" ht="23.25" customHeight="1" x14ac:dyDescent="0.25"/>
    <row r="9181" ht="23.25" customHeight="1" x14ac:dyDescent="0.25"/>
    <row r="9182" ht="23.25" customHeight="1" x14ac:dyDescent="0.25"/>
    <row r="9183" ht="23.25" customHeight="1" x14ac:dyDescent="0.25"/>
    <row r="9184" ht="23.25" customHeight="1" x14ac:dyDescent="0.25"/>
    <row r="9185" ht="23.25" customHeight="1" x14ac:dyDescent="0.25"/>
    <row r="9186" ht="23.25" customHeight="1" x14ac:dyDescent="0.25"/>
    <row r="9187" ht="23.25" customHeight="1" x14ac:dyDescent="0.25"/>
    <row r="9188" ht="23.25" customHeight="1" x14ac:dyDescent="0.25"/>
    <row r="9189" ht="23.25" customHeight="1" x14ac:dyDescent="0.25"/>
    <row r="9190" ht="23.25" customHeight="1" x14ac:dyDescent="0.25"/>
    <row r="9191" ht="23.25" customHeight="1" x14ac:dyDescent="0.25"/>
    <row r="9192" ht="23.25" customHeight="1" x14ac:dyDescent="0.25"/>
    <row r="9193" ht="23.25" customHeight="1" x14ac:dyDescent="0.25"/>
    <row r="9194" ht="23.25" customHeight="1" x14ac:dyDescent="0.25"/>
    <row r="9195" ht="23.25" customHeight="1" x14ac:dyDescent="0.25"/>
    <row r="9196" ht="23.25" customHeight="1" x14ac:dyDescent="0.25"/>
    <row r="9197" ht="23.25" customHeight="1" x14ac:dyDescent="0.25"/>
    <row r="9198" ht="23.25" customHeight="1" x14ac:dyDescent="0.25"/>
    <row r="9199" ht="23.25" customHeight="1" x14ac:dyDescent="0.25"/>
    <row r="9200" ht="23.25" customHeight="1" x14ac:dyDescent="0.25"/>
    <row r="9201" ht="23.25" customHeight="1" x14ac:dyDescent="0.25"/>
    <row r="9202" ht="23.25" customHeight="1" x14ac:dyDescent="0.25"/>
    <row r="9203" ht="23.25" customHeight="1" x14ac:dyDescent="0.25"/>
    <row r="9204" ht="23.25" customHeight="1" x14ac:dyDescent="0.25"/>
    <row r="9205" ht="23.25" customHeight="1" x14ac:dyDescent="0.25"/>
    <row r="9206" ht="23.25" customHeight="1" x14ac:dyDescent="0.25"/>
    <row r="9207" ht="23.25" customHeight="1" x14ac:dyDescent="0.25"/>
    <row r="9208" ht="23.25" customHeight="1" x14ac:dyDescent="0.25"/>
    <row r="9209" ht="23.25" customHeight="1" x14ac:dyDescent="0.25"/>
    <row r="9210" ht="23.25" customHeight="1" x14ac:dyDescent="0.25"/>
    <row r="9211" ht="23.25" customHeight="1" x14ac:dyDescent="0.25"/>
    <row r="9212" ht="23.25" customHeight="1" x14ac:dyDescent="0.25"/>
    <row r="9213" ht="23.25" customHeight="1" x14ac:dyDescent="0.25"/>
    <row r="9214" ht="23.25" customHeight="1" x14ac:dyDescent="0.25"/>
    <row r="9215" ht="23.25" customHeight="1" x14ac:dyDescent="0.25"/>
    <row r="9216" ht="23.25" customHeight="1" x14ac:dyDescent="0.25"/>
    <row r="9217" ht="23.25" customHeight="1" x14ac:dyDescent="0.25"/>
    <row r="9218" ht="23.25" customHeight="1" x14ac:dyDescent="0.25"/>
    <row r="9219" ht="23.25" customHeight="1" x14ac:dyDescent="0.25"/>
    <row r="9220" ht="23.25" customHeight="1" x14ac:dyDescent="0.25"/>
    <row r="9221" ht="23.25" customHeight="1" x14ac:dyDescent="0.25"/>
    <row r="9222" ht="23.25" customHeight="1" x14ac:dyDescent="0.25"/>
    <row r="9223" ht="23.25" customHeight="1" x14ac:dyDescent="0.25"/>
    <row r="9224" ht="23.25" customHeight="1" x14ac:dyDescent="0.25"/>
    <row r="9225" ht="23.25" customHeight="1" x14ac:dyDescent="0.25"/>
    <row r="9226" ht="23.25" customHeight="1" x14ac:dyDescent="0.25"/>
    <row r="9227" ht="23.25" customHeight="1" x14ac:dyDescent="0.25"/>
    <row r="9228" ht="23.25" customHeight="1" x14ac:dyDescent="0.25"/>
    <row r="9229" ht="23.25" customHeight="1" x14ac:dyDescent="0.25"/>
    <row r="9230" ht="23.25" customHeight="1" x14ac:dyDescent="0.25"/>
    <row r="9231" ht="23.25" customHeight="1" x14ac:dyDescent="0.25"/>
    <row r="9232" ht="23.25" customHeight="1" x14ac:dyDescent="0.25"/>
    <row r="9233" ht="23.25" customHeight="1" x14ac:dyDescent="0.25"/>
    <row r="9234" ht="23.25" customHeight="1" x14ac:dyDescent="0.25"/>
    <row r="9235" ht="23.25" customHeight="1" x14ac:dyDescent="0.25"/>
    <row r="9236" ht="23.25" customHeight="1" x14ac:dyDescent="0.25"/>
    <row r="9237" ht="23.25" customHeight="1" x14ac:dyDescent="0.25"/>
    <row r="9238" ht="23.25" customHeight="1" x14ac:dyDescent="0.25"/>
    <row r="9239" ht="23.25" customHeight="1" x14ac:dyDescent="0.25"/>
    <row r="9240" ht="23.25" customHeight="1" x14ac:dyDescent="0.25"/>
    <row r="9241" ht="23.25" customHeight="1" x14ac:dyDescent="0.25"/>
    <row r="9242" ht="23.25" customHeight="1" x14ac:dyDescent="0.25"/>
    <row r="9243" ht="23.25" customHeight="1" x14ac:dyDescent="0.25"/>
    <row r="9244" ht="23.25" customHeight="1" x14ac:dyDescent="0.25"/>
    <row r="9245" ht="23.25" customHeight="1" x14ac:dyDescent="0.25"/>
    <row r="9246" ht="23.25" customHeight="1" x14ac:dyDescent="0.25"/>
    <row r="9247" ht="23.25" customHeight="1" x14ac:dyDescent="0.25"/>
    <row r="9248" ht="23.25" customHeight="1" x14ac:dyDescent="0.25"/>
    <row r="9249" ht="23.25" customHeight="1" x14ac:dyDescent="0.25"/>
    <row r="9250" ht="23.25" customHeight="1" x14ac:dyDescent="0.25"/>
    <row r="9251" ht="23.25" customHeight="1" x14ac:dyDescent="0.25"/>
    <row r="9252" ht="23.25" customHeight="1" x14ac:dyDescent="0.25"/>
    <row r="9253" ht="23.25" customHeight="1" x14ac:dyDescent="0.25"/>
    <row r="9254" ht="23.25" customHeight="1" x14ac:dyDescent="0.25"/>
    <row r="9255" ht="23.25" customHeight="1" x14ac:dyDescent="0.25"/>
    <row r="9256" ht="23.25" customHeight="1" x14ac:dyDescent="0.25"/>
    <row r="9257" ht="23.25" customHeight="1" x14ac:dyDescent="0.25"/>
    <row r="9258" ht="23.25" customHeight="1" x14ac:dyDescent="0.25"/>
    <row r="9259" ht="23.25" customHeight="1" x14ac:dyDescent="0.25"/>
    <row r="9260" ht="23.25" customHeight="1" x14ac:dyDescent="0.25"/>
    <row r="9261" ht="23.25" customHeight="1" x14ac:dyDescent="0.25"/>
    <row r="9262" ht="23.25" customHeight="1" x14ac:dyDescent="0.25"/>
    <row r="9263" ht="23.25" customHeight="1" x14ac:dyDescent="0.25"/>
    <row r="9264" ht="23.25" customHeight="1" x14ac:dyDescent="0.25"/>
    <row r="9265" ht="23.25" customHeight="1" x14ac:dyDescent="0.25"/>
    <row r="9266" ht="23.25" customHeight="1" x14ac:dyDescent="0.25"/>
    <row r="9267" ht="23.25" customHeight="1" x14ac:dyDescent="0.25"/>
    <row r="9268" ht="23.25" customHeight="1" x14ac:dyDescent="0.25"/>
    <row r="9269" ht="23.25" customHeight="1" x14ac:dyDescent="0.25"/>
    <row r="9270" ht="23.25" customHeight="1" x14ac:dyDescent="0.25"/>
    <row r="9271" ht="23.25" customHeight="1" x14ac:dyDescent="0.25"/>
    <row r="9272" ht="23.25" customHeight="1" x14ac:dyDescent="0.25"/>
    <row r="9273" ht="23.25" customHeight="1" x14ac:dyDescent="0.25"/>
    <row r="9274" ht="23.25" customHeight="1" x14ac:dyDescent="0.25"/>
    <row r="9275" ht="23.25" customHeight="1" x14ac:dyDescent="0.25"/>
    <row r="9276" ht="23.25" customHeight="1" x14ac:dyDescent="0.25"/>
    <row r="9277" ht="23.25" customHeight="1" x14ac:dyDescent="0.25"/>
    <row r="9278" ht="23.25" customHeight="1" x14ac:dyDescent="0.25"/>
    <row r="9279" ht="23.25" customHeight="1" x14ac:dyDescent="0.25"/>
    <row r="9280" ht="23.25" customHeight="1" x14ac:dyDescent="0.25"/>
    <row r="9281" ht="23.25" customHeight="1" x14ac:dyDescent="0.25"/>
    <row r="9282" ht="23.25" customHeight="1" x14ac:dyDescent="0.25"/>
    <row r="9283" ht="23.25" customHeight="1" x14ac:dyDescent="0.25"/>
    <row r="9284" ht="23.25" customHeight="1" x14ac:dyDescent="0.25"/>
    <row r="9285" ht="23.25" customHeight="1" x14ac:dyDescent="0.25"/>
    <row r="9286" ht="23.25" customHeight="1" x14ac:dyDescent="0.25"/>
    <row r="9287" ht="23.25" customHeight="1" x14ac:dyDescent="0.25"/>
    <row r="9288" ht="23.25" customHeight="1" x14ac:dyDescent="0.25"/>
    <row r="9289" ht="23.25" customHeight="1" x14ac:dyDescent="0.25"/>
    <row r="9290" ht="23.25" customHeight="1" x14ac:dyDescent="0.25"/>
    <row r="9291" ht="23.25" customHeight="1" x14ac:dyDescent="0.25"/>
    <row r="9292" ht="23.25" customHeight="1" x14ac:dyDescent="0.25"/>
    <row r="9293" ht="23.25" customHeight="1" x14ac:dyDescent="0.25"/>
    <row r="9294" ht="23.25" customHeight="1" x14ac:dyDescent="0.25"/>
    <row r="9295" ht="23.25" customHeight="1" x14ac:dyDescent="0.25"/>
    <row r="9296" ht="23.25" customHeight="1" x14ac:dyDescent="0.25"/>
    <row r="9297" ht="23.25" customHeight="1" x14ac:dyDescent="0.25"/>
    <row r="9298" ht="23.25" customHeight="1" x14ac:dyDescent="0.25"/>
    <row r="9299" ht="23.25" customHeight="1" x14ac:dyDescent="0.25"/>
    <row r="9300" ht="23.25" customHeight="1" x14ac:dyDescent="0.25"/>
    <row r="9301" ht="23.25" customHeight="1" x14ac:dyDescent="0.25"/>
    <row r="9302" ht="23.25" customHeight="1" x14ac:dyDescent="0.25"/>
    <row r="9303" ht="23.25" customHeight="1" x14ac:dyDescent="0.25"/>
    <row r="9304" ht="23.25" customHeight="1" x14ac:dyDescent="0.25"/>
    <row r="9305" ht="23.25" customHeight="1" x14ac:dyDescent="0.25"/>
    <row r="9306" ht="23.25" customHeight="1" x14ac:dyDescent="0.25"/>
    <row r="9307" ht="23.25" customHeight="1" x14ac:dyDescent="0.25"/>
    <row r="9308" ht="23.25" customHeight="1" x14ac:dyDescent="0.25"/>
    <row r="9309" ht="23.25" customHeight="1" x14ac:dyDescent="0.25"/>
    <row r="9310" ht="23.25" customHeight="1" x14ac:dyDescent="0.25"/>
    <row r="9311" ht="23.25" customHeight="1" x14ac:dyDescent="0.25"/>
    <row r="9312" ht="23.25" customHeight="1" x14ac:dyDescent="0.25"/>
    <row r="9313" ht="23.25" customHeight="1" x14ac:dyDescent="0.25"/>
    <row r="9314" ht="23.25" customHeight="1" x14ac:dyDescent="0.25"/>
    <row r="9315" ht="23.25" customHeight="1" x14ac:dyDescent="0.25"/>
    <row r="9316" ht="23.25" customHeight="1" x14ac:dyDescent="0.25"/>
    <row r="9317" ht="23.25" customHeight="1" x14ac:dyDescent="0.25"/>
    <row r="9318" ht="23.25" customHeight="1" x14ac:dyDescent="0.25"/>
    <row r="9319" ht="23.25" customHeight="1" x14ac:dyDescent="0.25"/>
    <row r="9320" ht="23.25" customHeight="1" x14ac:dyDescent="0.25"/>
    <row r="9321" ht="23.25" customHeight="1" x14ac:dyDescent="0.25"/>
    <row r="9322" ht="23.25" customHeight="1" x14ac:dyDescent="0.25"/>
    <row r="9323" ht="23.25" customHeight="1" x14ac:dyDescent="0.25"/>
    <row r="9324" ht="23.25" customHeight="1" x14ac:dyDescent="0.25"/>
    <row r="9325" ht="23.25" customHeight="1" x14ac:dyDescent="0.25"/>
    <row r="9326" ht="23.25" customHeight="1" x14ac:dyDescent="0.25"/>
    <row r="9327" ht="23.25" customHeight="1" x14ac:dyDescent="0.25"/>
    <row r="9328" ht="23.25" customHeight="1" x14ac:dyDescent="0.25"/>
    <row r="9329" ht="23.25" customHeight="1" x14ac:dyDescent="0.25"/>
    <row r="9330" ht="23.25" customHeight="1" x14ac:dyDescent="0.25"/>
    <row r="9331" ht="23.25" customHeight="1" x14ac:dyDescent="0.25"/>
    <row r="9332" ht="23.25" customHeight="1" x14ac:dyDescent="0.25"/>
    <row r="9333" ht="23.25" customHeight="1" x14ac:dyDescent="0.25"/>
    <row r="9334" ht="23.25" customHeight="1" x14ac:dyDescent="0.25"/>
    <row r="9335" ht="23.25" customHeight="1" x14ac:dyDescent="0.25"/>
    <row r="9336" ht="23.25" customHeight="1" x14ac:dyDescent="0.25"/>
    <row r="9337" ht="23.25" customHeight="1" x14ac:dyDescent="0.25"/>
    <row r="9338" ht="23.25" customHeight="1" x14ac:dyDescent="0.25"/>
    <row r="9339" ht="23.25" customHeight="1" x14ac:dyDescent="0.25"/>
    <row r="9340" ht="23.25" customHeight="1" x14ac:dyDescent="0.25"/>
    <row r="9341" ht="23.25" customHeight="1" x14ac:dyDescent="0.25"/>
    <row r="9342" ht="23.25" customHeight="1" x14ac:dyDescent="0.25"/>
    <row r="9343" ht="23.25" customHeight="1" x14ac:dyDescent="0.25"/>
    <row r="9344" ht="23.25" customHeight="1" x14ac:dyDescent="0.25"/>
    <row r="9345" ht="23.25" customHeight="1" x14ac:dyDescent="0.25"/>
    <row r="9346" ht="23.25" customHeight="1" x14ac:dyDescent="0.25"/>
    <row r="9347" ht="23.25" customHeight="1" x14ac:dyDescent="0.25"/>
    <row r="9348" ht="23.25" customHeight="1" x14ac:dyDescent="0.25"/>
    <row r="9349" ht="23.25" customHeight="1" x14ac:dyDescent="0.25"/>
    <row r="9350" ht="23.25" customHeight="1" x14ac:dyDescent="0.25"/>
    <row r="9351" ht="23.25" customHeight="1" x14ac:dyDescent="0.25"/>
    <row r="9352" ht="23.25" customHeight="1" x14ac:dyDescent="0.25"/>
    <row r="9353" ht="23.25" customHeight="1" x14ac:dyDescent="0.25"/>
    <row r="9354" ht="23.25" customHeight="1" x14ac:dyDescent="0.25"/>
    <row r="9355" ht="23.25" customHeight="1" x14ac:dyDescent="0.25"/>
    <row r="9356" ht="23.25" customHeight="1" x14ac:dyDescent="0.25"/>
    <row r="9357" ht="23.25" customHeight="1" x14ac:dyDescent="0.25"/>
    <row r="9358" ht="23.25" customHeight="1" x14ac:dyDescent="0.25"/>
    <row r="9359" ht="23.25" customHeight="1" x14ac:dyDescent="0.25"/>
    <row r="9360" ht="23.25" customHeight="1" x14ac:dyDescent="0.25"/>
    <row r="9361" ht="23.25" customHeight="1" x14ac:dyDescent="0.25"/>
    <row r="9362" ht="23.25" customHeight="1" x14ac:dyDescent="0.25"/>
    <row r="9363" ht="23.25" customHeight="1" x14ac:dyDescent="0.25"/>
    <row r="9364" ht="23.25" customHeight="1" x14ac:dyDescent="0.25"/>
    <row r="9365" ht="23.25" customHeight="1" x14ac:dyDescent="0.25"/>
    <row r="9366" ht="23.25" customHeight="1" x14ac:dyDescent="0.25"/>
    <row r="9367" ht="23.25" customHeight="1" x14ac:dyDescent="0.25"/>
    <row r="9368" ht="23.25" customHeight="1" x14ac:dyDescent="0.25"/>
    <row r="9369" ht="23.25" customHeight="1" x14ac:dyDescent="0.25"/>
    <row r="9370" ht="23.25" customHeight="1" x14ac:dyDescent="0.25"/>
    <row r="9371" ht="23.25" customHeight="1" x14ac:dyDescent="0.25"/>
    <row r="9372" ht="23.25" customHeight="1" x14ac:dyDescent="0.25"/>
    <row r="9373" ht="23.25" customHeight="1" x14ac:dyDescent="0.25"/>
    <row r="9374" ht="23.25" customHeight="1" x14ac:dyDescent="0.25"/>
    <row r="9375" ht="23.25" customHeight="1" x14ac:dyDescent="0.25"/>
    <row r="9376" ht="23.25" customHeight="1" x14ac:dyDescent="0.25"/>
    <row r="9377" ht="23.25" customHeight="1" x14ac:dyDescent="0.25"/>
    <row r="9378" ht="23.25" customHeight="1" x14ac:dyDescent="0.25"/>
    <row r="9379" ht="23.25" customHeight="1" x14ac:dyDescent="0.25"/>
    <row r="9380" ht="23.25" customHeight="1" x14ac:dyDescent="0.25"/>
    <row r="9381" ht="23.25" customHeight="1" x14ac:dyDescent="0.25"/>
    <row r="9382" ht="23.25" customHeight="1" x14ac:dyDescent="0.25"/>
    <row r="9383" ht="23.25" customHeight="1" x14ac:dyDescent="0.25"/>
    <row r="9384" ht="23.25" customHeight="1" x14ac:dyDescent="0.25"/>
    <row r="9385" ht="23.25" customHeight="1" x14ac:dyDescent="0.25"/>
    <row r="9386" ht="23.25" customHeight="1" x14ac:dyDescent="0.25"/>
    <row r="9387" ht="23.25" customHeight="1" x14ac:dyDescent="0.25"/>
    <row r="9388" ht="23.25" customHeight="1" x14ac:dyDescent="0.25"/>
    <row r="9389" ht="23.25" customHeight="1" x14ac:dyDescent="0.25"/>
    <row r="9390" ht="23.25" customHeight="1" x14ac:dyDescent="0.25"/>
    <row r="9391" ht="23.25" customHeight="1" x14ac:dyDescent="0.25"/>
    <row r="9392" ht="23.25" customHeight="1" x14ac:dyDescent="0.25"/>
    <row r="9393" ht="23.25" customHeight="1" x14ac:dyDescent="0.25"/>
    <row r="9394" ht="23.25" customHeight="1" x14ac:dyDescent="0.25"/>
    <row r="9395" ht="23.25" customHeight="1" x14ac:dyDescent="0.25"/>
    <row r="9396" ht="23.25" customHeight="1" x14ac:dyDescent="0.25"/>
    <row r="9397" ht="23.25" customHeight="1" x14ac:dyDescent="0.25"/>
    <row r="9398" ht="23.25" customHeight="1" x14ac:dyDescent="0.25"/>
    <row r="9399" ht="23.25" customHeight="1" x14ac:dyDescent="0.25"/>
    <row r="9400" ht="23.25" customHeight="1" x14ac:dyDescent="0.25"/>
    <row r="9401" ht="23.25" customHeight="1" x14ac:dyDescent="0.25"/>
    <row r="9402" ht="23.25" customHeight="1" x14ac:dyDescent="0.25"/>
    <row r="9403" ht="23.25" customHeight="1" x14ac:dyDescent="0.25"/>
    <row r="9404" ht="23.25" customHeight="1" x14ac:dyDescent="0.25"/>
    <row r="9405" ht="23.25" customHeight="1" x14ac:dyDescent="0.25"/>
    <row r="9406" ht="23.25" customHeight="1" x14ac:dyDescent="0.25"/>
    <row r="9407" ht="23.25" customHeight="1" x14ac:dyDescent="0.25"/>
    <row r="9408" ht="23.25" customHeight="1" x14ac:dyDescent="0.25"/>
    <row r="9409" ht="23.25" customHeight="1" x14ac:dyDescent="0.25"/>
    <row r="9410" ht="23.25" customHeight="1" x14ac:dyDescent="0.25"/>
    <row r="9411" ht="23.25" customHeight="1" x14ac:dyDescent="0.25"/>
    <row r="9412" ht="23.25" customHeight="1" x14ac:dyDescent="0.25"/>
    <row r="9413" ht="23.25" customHeight="1" x14ac:dyDescent="0.25"/>
    <row r="9414" ht="23.25" customHeight="1" x14ac:dyDescent="0.25"/>
    <row r="9415" ht="23.25" customHeight="1" x14ac:dyDescent="0.25"/>
    <row r="9416" ht="23.25" customHeight="1" x14ac:dyDescent="0.25"/>
    <row r="9417" ht="23.25" customHeight="1" x14ac:dyDescent="0.25"/>
    <row r="9418" ht="23.25" customHeight="1" x14ac:dyDescent="0.25"/>
    <row r="9419" ht="23.25" customHeight="1" x14ac:dyDescent="0.25"/>
    <row r="9420" ht="23.25" customHeight="1" x14ac:dyDescent="0.25"/>
    <row r="9421" ht="23.25" customHeight="1" x14ac:dyDescent="0.25"/>
    <row r="9422" ht="23.25" customHeight="1" x14ac:dyDescent="0.25"/>
    <row r="9423" ht="23.25" customHeight="1" x14ac:dyDescent="0.25"/>
    <row r="9424" ht="23.25" customHeight="1" x14ac:dyDescent="0.25"/>
    <row r="9425" ht="23.25" customHeight="1" x14ac:dyDescent="0.25"/>
    <row r="9426" ht="23.25" customHeight="1" x14ac:dyDescent="0.25"/>
    <row r="9427" ht="23.25" customHeight="1" x14ac:dyDescent="0.25"/>
    <row r="9428" ht="23.25" customHeight="1" x14ac:dyDescent="0.25"/>
    <row r="9429" ht="23.25" customHeight="1" x14ac:dyDescent="0.25"/>
    <row r="9430" ht="23.25" customHeight="1" x14ac:dyDescent="0.25"/>
    <row r="9431" ht="23.25" customHeight="1" x14ac:dyDescent="0.25"/>
    <row r="9432" ht="23.25" customHeight="1" x14ac:dyDescent="0.25"/>
    <row r="9433" ht="23.25" customHeight="1" x14ac:dyDescent="0.25"/>
    <row r="9434" ht="23.25" customHeight="1" x14ac:dyDescent="0.25"/>
    <row r="9435" ht="23.25" customHeight="1" x14ac:dyDescent="0.25"/>
    <row r="9436" ht="23.25" customHeight="1" x14ac:dyDescent="0.25"/>
    <row r="9437" ht="23.25" customHeight="1" x14ac:dyDescent="0.25"/>
    <row r="9438" ht="23.25" customHeight="1" x14ac:dyDescent="0.25"/>
    <row r="9439" ht="23.25" customHeight="1" x14ac:dyDescent="0.25"/>
    <row r="9440" ht="23.25" customHeight="1" x14ac:dyDescent="0.25"/>
    <row r="9441" ht="23.25" customHeight="1" x14ac:dyDescent="0.25"/>
    <row r="9442" ht="23.25" customHeight="1" x14ac:dyDescent="0.25"/>
    <row r="9443" ht="23.25" customHeight="1" x14ac:dyDescent="0.25"/>
    <row r="9444" ht="23.25" customHeight="1" x14ac:dyDescent="0.25"/>
    <row r="9445" ht="23.25" customHeight="1" x14ac:dyDescent="0.25"/>
    <row r="9446" ht="23.25" customHeight="1" x14ac:dyDescent="0.25"/>
    <row r="9447" ht="23.25" customHeight="1" x14ac:dyDescent="0.25"/>
    <row r="9448" ht="23.25" customHeight="1" x14ac:dyDescent="0.25"/>
    <row r="9449" ht="23.25" customHeight="1" x14ac:dyDescent="0.25"/>
    <row r="9450" ht="23.25" customHeight="1" x14ac:dyDescent="0.25"/>
    <row r="9451" ht="23.25" customHeight="1" x14ac:dyDescent="0.25"/>
    <row r="9452" ht="23.25" customHeight="1" x14ac:dyDescent="0.25"/>
    <row r="9453" ht="23.25" customHeight="1" x14ac:dyDescent="0.25"/>
    <row r="9454" ht="23.25" customHeight="1" x14ac:dyDescent="0.25"/>
    <row r="9455" ht="23.25" customHeight="1" x14ac:dyDescent="0.25"/>
    <row r="9456" ht="23.25" customHeight="1" x14ac:dyDescent="0.25"/>
    <row r="9457" ht="23.25" customHeight="1" x14ac:dyDescent="0.25"/>
    <row r="9458" ht="23.25" customHeight="1" x14ac:dyDescent="0.25"/>
    <row r="9459" ht="23.25" customHeight="1" x14ac:dyDescent="0.25"/>
    <row r="9460" ht="23.25" customHeight="1" x14ac:dyDescent="0.25"/>
    <row r="9461" ht="23.25" customHeight="1" x14ac:dyDescent="0.25"/>
    <row r="9462" ht="23.25" customHeight="1" x14ac:dyDescent="0.25"/>
    <row r="9463" ht="23.25" customHeight="1" x14ac:dyDescent="0.25"/>
    <row r="9464" ht="23.25" customHeight="1" x14ac:dyDescent="0.25"/>
    <row r="9465" ht="23.25" customHeight="1" x14ac:dyDescent="0.25"/>
    <row r="9466" ht="23.25" customHeight="1" x14ac:dyDescent="0.25"/>
    <row r="9467" ht="23.25" customHeight="1" x14ac:dyDescent="0.25"/>
    <row r="9468" ht="23.25" customHeight="1" x14ac:dyDescent="0.25"/>
    <row r="9469" ht="23.25" customHeight="1" x14ac:dyDescent="0.25"/>
    <row r="9470" ht="23.25" customHeight="1" x14ac:dyDescent="0.25"/>
    <row r="9471" ht="23.25" customHeight="1" x14ac:dyDescent="0.25"/>
    <row r="9472" ht="23.25" customHeight="1" x14ac:dyDescent="0.25"/>
    <row r="9473" ht="23.25" customHeight="1" x14ac:dyDescent="0.25"/>
    <row r="9474" ht="23.25" customHeight="1" x14ac:dyDescent="0.25"/>
    <row r="9475" ht="23.25" customHeight="1" x14ac:dyDescent="0.25"/>
    <row r="9476" ht="23.25" customHeight="1" x14ac:dyDescent="0.25"/>
    <row r="9477" ht="23.25" customHeight="1" x14ac:dyDescent="0.25"/>
    <row r="9478" ht="23.25" customHeight="1" x14ac:dyDescent="0.25"/>
    <row r="9479" ht="23.25" customHeight="1" x14ac:dyDescent="0.25"/>
    <row r="9480" ht="23.25" customHeight="1" x14ac:dyDescent="0.25"/>
    <row r="9481" ht="23.25" customHeight="1" x14ac:dyDescent="0.25"/>
    <row r="9482" ht="23.25" customHeight="1" x14ac:dyDescent="0.25"/>
    <row r="9483" ht="23.25" customHeight="1" x14ac:dyDescent="0.25"/>
    <row r="9484" ht="23.25" customHeight="1" x14ac:dyDescent="0.25"/>
    <row r="9485" ht="23.25" customHeight="1" x14ac:dyDescent="0.25"/>
    <row r="9486" ht="23.25" customHeight="1" x14ac:dyDescent="0.25"/>
    <row r="9487" ht="23.25" customHeight="1" x14ac:dyDescent="0.25"/>
    <row r="9488" ht="23.25" customHeight="1" x14ac:dyDescent="0.25"/>
    <row r="9489" ht="23.25" customHeight="1" x14ac:dyDescent="0.25"/>
    <row r="9490" ht="23.25" customHeight="1" x14ac:dyDescent="0.25"/>
    <row r="9491" ht="23.25" customHeight="1" x14ac:dyDescent="0.25"/>
    <row r="9492" ht="23.25" customHeight="1" x14ac:dyDescent="0.25"/>
    <row r="9493" ht="23.25" customHeight="1" x14ac:dyDescent="0.25"/>
    <row r="9494" ht="23.25" customHeight="1" x14ac:dyDescent="0.25"/>
    <row r="9495" ht="23.25" customHeight="1" x14ac:dyDescent="0.25"/>
    <row r="9496" ht="23.25" customHeight="1" x14ac:dyDescent="0.25"/>
    <row r="9497" ht="23.25" customHeight="1" x14ac:dyDescent="0.25"/>
    <row r="9498" ht="23.25" customHeight="1" x14ac:dyDescent="0.25"/>
    <row r="9499" ht="23.25" customHeight="1" x14ac:dyDescent="0.25"/>
    <row r="9500" ht="23.25" customHeight="1" x14ac:dyDescent="0.25"/>
    <row r="9501" ht="23.25" customHeight="1" x14ac:dyDescent="0.25"/>
    <row r="9502" ht="23.25" customHeight="1" x14ac:dyDescent="0.25"/>
    <row r="9503" ht="23.25" customHeight="1" x14ac:dyDescent="0.25"/>
    <row r="9504" ht="23.25" customHeight="1" x14ac:dyDescent="0.25"/>
    <row r="9505" ht="23.25" customHeight="1" x14ac:dyDescent="0.25"/>
    <row r="9506" ht="23.25" customHeight="1" x14ac:dyDescent="0.25"/>
    <row r="9507" ht="23.25" customHeight="1" x14ac:dyDescent="0.25"/>
    <row r="9508" ht="23.25" customHeight="1" x14ac:dyDescent="0.25"/>
    <row r="9509" ht="23.25" customHeight="1" x14ac:dyDescent="0.25"/>
    <row r="9510" ht="23.25" customHeight="1" x14ac:dyDescent="0.25"/>
    <row r="9511" ht="23.25" customHeight="1" x14ac:dyDescent="0.25"/>
    <row r="9512" ht="23.25" customHeight="1" x14ac:dyDescent="0.25"/>
    <row r="9513" ht="23.25" customHeight="1" x14ac:dyDescent="0.25"/>
    <row r="9514" ht="23.25" customHeight="1" x14ac:dyDescent="0.25"/>
    <row r="9515" ht="23.25" customHeight="1" x14ac:dyDescent="0.25"/>
    <row r="9516" ht="23.25" customHeight="1" x14ac:dyDescent="0.25"/>
    <row r="9517" ht="23.25" customHeight="1" x14ac:dyDescent="0.25"/>
    <row r="9518" ht="23.25" customHeight="1" x14ac:dyDescent="0.25"/>
    <row r="9519" ht="23.25" customHeight="1" x14ac:dyDescent="0.25"/>
    <row r="9520" ht="23.25" customHeight="1" x14ac:dyDescent="0.25"/>
    <row r="9521" ht="23.25" customHeight="1" x14ac:dyDescent="0.25"/>
    <row r="9522" ht="23.25" customHeight="1" x14ac:dyDescent="0.25"/>
    <row r="9523" ht="23.25" customHeight="1" x14ac:dyDescent="0.25"/>
    <row r="9524" ht="23.25" customHeight="1" x14ac:dyDescent="0.25"/>
    <row r="9525" ht="23.25" customHeight="1" x14ac:dyDescent="0.25"/>
    <row r="9526" ht="23.25" customHeight="1" x14ac:dyDescent="0.25"/>
    <row r="9527" ht="23.25" customHeight="1" x14ac:dyDescent="0.25"/>
    <row r="9528" ht="23.25" customHeight="1" x14ac:dyDescent="0.25"/>
    <row r="9529" ht="23.25" customHeight="1" x14ac:dyDescent="0.25"/>
    <row r="9530" ht="23.25" customHeight="1" x14ac:dyDescent="0.25"/>
    <row r="9531" ht="23.25" customHeight="1" x14ac:dyDescent="0.25"/>
    <row r="9532" ht="23.25" customHeight="1" x14ac:dyDescent="0.25"/>
    <row r="9533" ht="23.25" customHeight="1" x14ac:dyDescent="0.25"/>
    <row r="9534" ht="23.25" customHeight="1" x14ac:dyDescent="0.25"/>
    <row r="9535" ht="23.25" customHeight="1" x14ac:dyDescent="0.25"/>
    <row r="9536" ht="23.25" customHeight="1" x14ac:dyDescent="0.25"/>
    <row r="9537" ht="23.25" customHeight="1" x14ac:dyDescent="0.25"/>
    <row r="9538" ht="23.25" customHeight="1" x14ac:dyDescent="0.25"/>
    <row r="9539" ht="23.25" customHeight="1" x14ac:dyDescent="0.25"/>
    <row r="9540" ht="23.25" customHeight="1" x14ac:dyDescent="0.25"/>
    <row r="9541" ht="23.25" customHeight="1" x14ac:dyDescent="0.25"/>
    <row r="9542" ht="23.25" customHeight="1" x14ac:dyDescent="0.25"/>
    <row r="9543" ht="23.25" customHeight="1" x14ac:dyDescent="0.25"/>
    <row r="9544" ht="23.25" customHeight="1" x14ac:dyDescent="0.25"/>
    <row r="9545" ht="23.25" customHeight="1" x14ac:dyDescent="0.25"/>
    <row r="9546" ht="23.25" customHeight="1" x14ac:dyDescent="0.25"/>
    <row r="9547" ht="23.25" customHeight="1" x14ac:dyDescent="0.25"/>
    <row r="9548" ht="23.25" customHeight="1" x14ac:dyDescent="0.25"/>
    <row r="9549" ht="23.25" customHeight="1" x14ac:dyDescent="0.25"/>
    <row r="9550" ht="23.25" customHeight="1" x14ac:dyDescent="0.25"/>
    <row r="9551" ht="23.25" customHeight="1" x14ac:dyDescent="0.25"/>
    <row r="9552" ht="23.25" customHeight="1" x14ac:dyDescent="0.25"/>
    <row r="9553" ht="23.25" customHeight="1" x14ac:dyDescent="0.25"/>
    <row r="9554" ht="23.25" customHeight="1" x14ac:dyDescent="0.25"/>
    <row r="9555" ht="23.25" customHeight="1" x14ac:dyDescent="0.25"/>
    <row r="9556" ht="23.25" customHeight="1" x14ac:dyDescent="0.25"/>
    <row r="9557" ht="23.25" customHeight="1" x14ac:dyDescent="0.25"/>
    <row r="9558" ht="23.25" customHeight="1" x14ac:dyDescent="0.25"/>
    <row r="9559" ht="23.25" customHeight="1" x14ac:dyDescent="0.25"/>
    <row r="9560" ht="23.25" customHeight="1" x14ac:dyDescent="0.25"/>
    <row r="9561" ht="23.25" customHeight="1" x14ac:dyDescent="0.25"/>
    <row r="9562" ht="23.25" customHeight="1" x14ac:dyDescent="0.25"/>
    <row r="9563" ht="23.25" customHeight="1" x14ac:dyDescent="0.25"/>
    <row r="9564" ht="23.25" customHeight="1" x14ac:dyDescent="0.25"/>
    <row r="9565" ht="23.25" customHeight="1" x14ac:dyDescent="0.25"/>
    <row r="9566" ht="23.25" customHeight="1" x14ac:dyDescent="0.25"/>
    <row r="9567" ht="23.25" customHeight="1" x14ac:dyDescent="0.25"/>
    <row r="9568" ht="23.25" customHeight="1" x14ac:dyDescent="0.25"/>
    <row r="9569" ht="23.25" customHeight="1" x14ac:dyDescent="0.25"/>
    <row r="9570" ht="23.25" customHeight="1" x14ac:dyDescent="0.25"/>
    <row r="9571" ht="23.25" customHeight="1" x14ac:dyDescent="0.25"/>
    <row r="9572" ht="23.25" customHeight="1" x14ac:dyDescent="0.25"/>
    <row r="9573" ht="23.25" customHeight="1" x14ac:dyDescent="0.25"/>
    <row r="9574" ht="23.25" customHeight="1" x14ac:dyDescent="0.25"/>
    <row r="9575" ht="23.25" customHeight="1" x14ac:dyDescent="0.25"/>
    <row r="9576" ht="23.25" customHeight="1" x14ac:dyDescent="0.25"/>
    <row r="9577" ht="23.25" customHeight="1" x14ac:dyDescent="0.25"/>
    <row r="9578" ht="23.25" customHeight="1" x14ac:dyDescent="0.25"/>
    <row r="9579" ht="23.25" customHeight="1" x14ac:dyDescent="0.25"/>
    <row r="9580" ht="23.25" customHeight="1" x14ac:dyDescent="0.25"/>
    <row r="9581" ht="23.25" customHeight="1" x14ac:dyDescent="0.25"/>
    <row r="9582" ht="23.25" customHeight="1" x14ac:dyDescent="0.25"/>
    <row r="9583" ht="23.25" customHeight="1" x14ac:dyDescent="0.25"/>
    <row r="9584" ht="23.25" customHeight="1" x14ac:dyDescent="0.25"/>
    <row r="9585" ht="23.25" customHeight="1" x14ac:dyDescent="0.25"/>
    <row r="9586" ht="23.25" customHeight="1" x14ac:dyDescent="0.25"/>
    <row r="9587" ht="23.25" customHeight="1" x14ac:dyDescent="0.25"/>
    <row r="9588" ht="23.25" customHeight="1" x14ac:dyDescent="0.25"/>
    <row r="9589" ht="23.25" customHeight="1" x14ac:dyDescent="0.25"/>
    <row r="9590" ht="23.25" customHeight="1" x14ac:dyDescent="0.25"/>
    <row r="9591" ht="23.25" customHeight="1" x14ac:dyDescent="0.25"/>
    <row r="9592" ht="23.25" customHeight="1" x14ac:dyDescent="0.25"/>
    <row r="9593" ht="23.25" customHeight="1" x14ac:dyDescent="0.25"/>
    <row r="9594" ht="23.25" customHeight="1" x14ac:dyDescent="0.25"/>
    <row r="9595" ht="23.25" customHeight="1" x14ac:dyDescent="0.25"/>
    <row r="9596" ht="23.25" customHeight="1" x14ac:dyDescent="0.25"/>
    <row r="9597" ht="23.25" customHeight="1" x14ac:dyDescent="0.25"/>
    <row r="9598" ht="23.25" customHeight="1" x14ac:dyDescent="0.25"/>
    <row r="9599" ht="23.25" customHeight="1" x14ac:dyDescent="0.25"/>
    <row r="9600" ht="23.25" customHeight="1" x14ac:dyDescent="0.25"/>
    <row r="9601" ht="23.25" customHeight="1" x14ac:dyDescent="0.25"/>
    <row r="9602" ht="23.25" customHeight="1" x14ac:dyDescent="0.25"/>
    <row r="9603" ht="23.25" customHeight="1" x14ac:dyDescent="0.25"/>
    <row r="9604" ht="23.25" customHeight="1" x14ac:dyDescent="0.25"/>
    <row r="9605" ht="23.25" customHeight="1" x14ac:dyDescent="0.25"/>
    <row r="9606" ht="23.25" customHeight="1" x14ac:dyDescent="0.25"/>
    <row r="9607" ht="23.25" customHeight="1" x14ac:dyDescent="0.25"/>
    <row r="9608" ht="23.25" customHeight="1" x14ac:dyDescent="0.25"/>
    <row r="9609" ht="23.25" customHeight="1" x14ac:dyDescent="0.25"/>
    <row r="9610" ht="23.25" customHeight="1" x14ac:dyDescent="0.25"/>
    <row r="9611" ht="23.25" customHeight="1" x14ac:dyDescent="0.25"/>
    <row r="9612" ht="23.25" customHeight="1" x14ac:dyDescent="0.25"/>
    <row r="9613" ht="23.25" customHeight="1" x14ac:dyDescent="0.25"/>
    <row r="9614" ht="23.25" customHeight="1" x14ac:dyDescent="0.25"/>
    <row r="9615" ht="23.25" customHeight="1" x14ac:dyDescent="0.25"/>
    <row r="9616" ht="23.25" customHeight="1" x14ac:dyDescent="0.25"/>
    <row r="9617" ht="23.25" customHeight="1" x14ac:dyDescent="0.25"/>
    <row r="9618" ht="23.25" customHeight="1" x14ac:dyDescent="0.25"/>
    <row r="9619" ht="23.25" customHeight="1" x14ac:dyDescent="0.25"/>
    <row r="9620" ht="23.25" customHeight="1" x14ac:dyDescent="0.25"/>
    <row r="9621" ht="23.25" customHeight="1" x14ac:dyDescent="0.25"/>
    <row r="9622" ht="23.25" customHeight="1" x14ac:dyDescent="0.25"/>
    <row r="9623" ht="23.25" customHeight="1" x14ac:dyDescent="0.25"/>
    <row r="9624" ht="23.25" customHeight="1" x14ac:dyDescent="0.25"/>
    <row r="9625" ht="23.25" customHeight="1" x14ac:dyDescent="0.25"/>
    <row r="9626" ht="23.25" customHeight="1" x14ac:dyDescent="0.25"/>
    <row r="9627" ht="23.25" customHeight="1" x14ac:dyDescent="0.25"/>
    <row r="9628" ht="23.25" customHeight="1" x14ac:dyDescent="0.25"/>
    <row r="9629" ht="23.25" customHeight="1" x14ac:dyDescent="0.25"/>
    <row r="9630" ht="23.25" customHeight="1" x14ac:dyDescent="0.25"/>
    <row r="9631" ht="23.25" customHeight="1" x14ac:dyDescent="0.25"/>
    <row r="9632" ht="23.25" customHeight="1" x14ac:dyDescent="0.25"/>
    <row r="9633" ht="23.25" customHeight="1" x14ac:dyDescent="0.25"/>
    <row r="9634" ht="23.25" customHeight="1" x14ac:dyDescent="0.25"/>
    <row r="9635" ht="23.25" customHeight="1" x14ac:dyDescent="0.25"/>
    <row r="9636" ht="23.25" customHeight="1" x14ac:dyDescent="0.25"/>
    <row r="9637" ht="23.25" customHeight="1" x14ac:dyDescent="0.25"/>
    <row r="9638" ht="23.25" customHeight="1" x14ac:dyDescent="0.25"/>
    <row r="9639" ht="23.25" customHeight="1" x14ac:dyDescent="0.25"/>
    <row r="9640" ht="23.25" customHeight="1" x14ac:dyDescent="0.25"/>
    <row r="9641" ht="23.25" customHeight="1" x14ac:dyDescent="0.25"/>
    <row r="9642" ht="23.25" customHeight="1" x14ac:dyDescent="0.25"/>
    <row r="9643" ht="23.25" customHeight="1" x14ac:dyDescent="0.25"/>
    <row r="9644" ht="23.25" customHeight="1" x14ac:dyDescent="0.25"/>
    <row r="9645" ht="23.25" customHeight="1" x14ac:dyDescent="0.25"/>
    <row r="9646" ht="23.25" customHeight="1" x14ac:dyDescent="0.25"/>
    <row r="9647" ht="23.25" customHeight="1" x14ac:dyDescent="0.25"/>
    <row r="9648" ht="23.25" customHeight="1" x14ac:dyDescent="0.25"/>
    <row r="9649" ht="23.25" customHeight="1" x14ac:dyDescent="0.25"/>
    <row r="9650" ht="23.25" customHeight="1" x14ac:dyDescent="0.25"/>
    <row r="9651" ht="23.25" customHeight="1" x14ac:dyDescent="0.25"/>
    <row r="9652" ht="23.25" customHeight="1" x14ac:dyDescent="0.25"/>
    <row r="9653" ht="23.25" customHeight="1" x14ac:dyDescent="0.25"/>
    <row r="9654" ht="23.25" customHeight="1" x14ac:dyDescent="0.25"/>
    <row r="9655" ht="23.25" customHeight="1" x14ac:dyDescent="0.25"/>
    <row r="9656" ht="23.25" customHeight="1" x14ac:dyDescent="0.25"/>
    <row r="9657" ht="23.25" customHeight="1" x14ac:dyDescent="0.25"/>
    <row r="9658" ht="23.25" customHeight="1" x14ac:dyDescent="0.25"/>
    <row r="9659" ht="23.25" customHeight="1" x14ac:dyDescent="0.25"/>
    <row r="9660" ht="23.25" customHeight="1" x14ac:dyDescent="0.25"/>
    <row r="9661" ht="23.25" customHeight="1" x14ac:dyDescent="0.25"/>
    <row r="9662" ht="23.25" customHeight="1" x14ac:dyDescent="0.25"/>
    <row r="9663" ht="23.25" customHeight="1" x14ac:dyDescent="0.25"/>
    <row r="9664" ht="23.25" customHeight="1" x14ac:dyDescent="0.25"/>
    <row r="9665" ht="23.25" customHeight="1" x14ac:dyDescent="0.25"/>
    <row r="9666" ht="23.25" customHeight="1" x14ac:dyDescent="0.25"/>
    <row r="9667" ht="23.25" customHeight="1" x14ac:dyDescent="0.25"/>
    <row r="9668" ht="23.25" customHeight="1" x14ac:dyDescent="0.25"/>
    <row r="9669" ht="23.25" customHeight="1" x14ac:dyDescent="0.25"/>
    <row r="9670" ht="23.25" customHeight="1" x14ac:dyDescent="0.25"/>
    <row r="9671" ht="23.25" customHeight="1" x14ac:dyDescent="0.25"/>
    <row r="9672" ht="23.25" customHeight="1" x14ac:dyDescent="0.25"/>
    <row r="9673" ht="23.25" customHeight="1" x14ac:dyDescent="0.25"/>
    <row r="9674" ht="23.25" customHeight="1" x14ac:dyDescent="0.25"/>
    <row r="9675" ht="23.25" customHeight="1" x14ac:dyDescent="0.25"/>
    <row r="9676" ht="23.25" customHeight="1" x14ac:dyDescent="0.25"/>
    <row r="9677" ht="23.25" customHeight="1" x14ac:dyDescent="0.25"/>
    <row r="9678" ht="23.25" customHeight="1" x14ac:dyDescent="0.25"/>
    <row r="9679" ht="23.25" customHeight="1" x14ac:dyDescent="0.25"/>
    <row r="9680" ht="23.25" customHeight="1" x14ac:dyDescent="0.25"/>
    <row r="9681" ht="23.25" customHeight="1" x14ac:dyDescent="0.25"/>
    <row r="9682" ht="23.25" customHeight="1" x14ac:dyDescent="0.25"/>
    <row r="9683" ht="23.25" customHeight="1" x14ac:dyDescent="0.25"/>
    <row r="9684" ht="23.25" customHeight="1" x14ac:dyDescent="0.25"/>
    <row r="9685" ht="23.25" customHeight="1" x14ac:dyDescent="0.25"/>
    <row r="9686" ht="23.25" customHeight="1" x14ac:dyDescent="0.25"/>
    <row r="9687" ht="23.25" customHeight="1" x14ac:dyDescent="0.25"/>
    <row r="9688" ht="23.25" customHeight="1" x14ac:dyDescent="0.25"/>
    <row r="9689" ht="23.25" customHeight="1" x14ac:dyDescent="0.25"/>
    <row r="9690" ht="23.25" customHeight="1" x14ac:dyDescent="0.25"/>
    <row r="9691" ht="23.25" customHeight="1" x14ac:dyDescent="0.25"/>
    <row r="9692" ht="23.25" customHeight="1" x14ac:dyDescent="0.25"/>
    <row r="9693" ht="23.25" customHeight="1" x14ac:dyDescent="0.25"/>
    <row r="9694" ht="23.25" customHeight="1" x14ac:dyDescent="0.25"/>
    <row r="9695" ht="23.25" customHeight="1" x14ac:dyDescent="0.25"/>
    <row r="9696" ht="23.25" customHeight="1" x14ac:dyDescent="0.25"/>
    <row r="9697" ht="23.25" customHeight="1" x14ac:dyDescent="0.25"/>
    <row r="9698" ht="23.25" customHeight="1" x14ac:dyDescent="0.25"/>
    <row r="9699" ht="23.25" customHeight="1" x14ac:dyDescent="0.25"/>
    <row r="9700" ht="23.25" customHeight="1" x14ac:dyDescent="0.25"/>
    <row r="9701" ht="23.25" customHeight="1" x14ac:dyDescent="0.25"/>
    <row r="9702" ht="23.25" customHeight="1" x14ac:dyDescent="0.25"/>
    <row r="9703" ht="23.25" customHeight="1" x14ac:dyDescent="0.25"/>
    <row r="9704" ht="23.25" customHeight="1" x14ac:dyDescent="0.25"/>
    <row r="9705" ht="23.25" customHeight="1" x14ac:dyDescent="0.25"/>
    <row r="9706" ht="23.25" customHeight="1" x14ac:dyDescent="0.25"/>
    <row r="9707" ht="23.25" customHeight="1" x14ac:dyDescent="0.25"/>
    <row r="9708" ht="23.25" customHeight="1" x14ac:dyDescent="0.25"/>
    <row r="9709" ht="23.25" customHeight="1" x14ac:dyDescent="0.25"/>
    <row r="9710" ht="23.25" customHeight="1" x14ac:dyDescent="0.25"/>
    <row r="9711" ht="23.25" customHeight="1" x14ac:dyDescent="0.25"/>
    <row r="9712" ht="23.25" customHeight="1" x14ac:dyDescent="0.25"/>
    <row r="9713" ht="23.25" customHeight="1" x14ac:dyDescent="0.25"/>
    <row r="9714" ht="23.25" customHeight="1" x14ac:dyDescent="0.25"/>
    <row r="9715" ht="23.25" customHeight="1" x14ac:dyDescent="0.25"/>
    <row r="9716" ht="23.25" customHeight="1" x14ac:dyDescent="0.25"/>
    <row r="9717" ht="23.25" customHeight="1" x14ac:dyDescent="0.25"/>
    <row r="9718" ht="23.25" customHeight="1" x14ac:dyDescent="0.25"/>
    <row r="9719" ht="23.25" customHeight="1" x14ac:dyDescent="0.25"/>
    <row r="9720" ht="23.25" customHeight="1" x14ac:dyDescent="0.25"/>
    <row r="9721" ht="23.25" customHeight="1" x14ac:dyDescent="0.25"/>
    <row r="9722" ht="23.25" customHeight="1" x14ac:dyDescent="0.25"/>
    <row r="9723" ht="23.25" customHeight="1" x14ac:dyDescent="0.25"/>
    <row r="9724" ht="23.25" customHeight="1" x14ac:dyDescent="0.25"/>
    <row r="9725" ht="23.25" customHeight="1" x14ac:dyDescent="0.25"/>
    <row r="9726" ht="23.25" customHeight="1" x14ac:dyDescent="0.25"/>
    <row r="9727" ht="23.25" customHeight="1" x14ac:dyDescent="0.25"/>
    <row r="9728" ht="23.25" customHeight="1" x14ac:dyDescent="0.25"/>
    <row r="9729" ht="23.25" customHeight="1" x14ac:dyDescent="0.25"/>
    <row r="9730" ht="23.25" customHeight="1" x14ac:dyDescent="0.25"/>
    <row r="9731" ht="23.25" customHeight="1" x14ac:dyDescent="0.25"/>
    <row r="9732" ht="23.25" customHeight="1" x14ac:dyDescent="0.25"/>
    <row r="9733" ht="23.25" customHeight="1" x14ac:dyDescent="0.25"/>
    <row r="9734" ht="23.25" customHeight="1" x14ac:dyDescent="0.25"/>
    <row r="9735" ht="23.25" customHeight="1" x14ac:dyDescent="0.25"/>
    <row r="9736" ht="23.25" customHeight="1" x14ac:dyDescent="0.25"/>
    <row r="9737" ht="23.25" customHeight="1" x14ac:dyDescent="0.25"/>
    <row r="9738" ht="23.25" customHeight="1" x14ac:dyDescent="0.25"/>
    <row r="9739" ht="23.25" customHeight="1" x14ac:dyDescent="0.25"/>
    <row r="9740" ht="23.25" customHeight="1" x14ac:dyDescent="0.25"/>
    <row r="9741" ht="23.25" customHeight="1" x14ac:dyDescent="0.25"/>
    <row r="9742" ht="23.25" customHeight="1" x14ac:dyDescent="0.25"/>
    <row r="9743" ht="23.25" customHeight="1" x14ac:dyDescent="0.25"/>
    <row r="9744" ht="23.25" customHeight="1" x14ac:dyDescent="0.25"/>
    <row r="9745" ht="23.25" customHeight="1" x14ac:dyDescent="0.25"/>
    <row r="9746" ht="23.25" customHeight="1" x14ac:dyDescent="0.25"/>
    <row r="9747" ht="23.25" customHeight="1" x14ac:dyDescent="0.25"/>
    <row r="9748" ht="23.25" customHeight="1" x14ac:dyDescent="0.25"/>
    <row r="9749" ht="23.25" customHeight="1" x14ac:dyDescent="0.25"/>
    <row r="9750" ht="23.25" customHeight="1" x14ac:dyDescent="0.25"/>
    <row r="9751" ht="23.25" customHeight="1" x14ac:dyDescent="0.25"/>
    <row r="9752" ht="23.25" customHeight="1" x14ac:dyDescent="0.25"/>
    <row r="9753" ht="23.25" customHeight="1" x14ac:dyDescent="0.25"/>
    <row r="9754" ht="23.25" customHeight="1" x14ac:dyDescent="0.25"/>
    <row r="9755" ht="23.25" customHeight="1" x14ac:dyDescent="0.25"/>
    <row r="9756" ht="23.25" customHeight="1" x14ac:dyDescent="0.25"/>
    <row r="9757" ht="23.25" customHeight="1" x14ac:dyDescent="0.25"/>
    <row r="9758" ht="23.25" customHeight="1" x14ac:dyDescent="0.25"/>
    <row r="9759" ht="23.25" customHeight="1" x14ac:dyDescent="0.25"/>
    <row r="9760" ht="23.25" customHeight="1" x14ac:dyDescent="0.25"/>
    <row r="9761" ht="23.25" customHeight="1" x14ac:dyDescent="0.25"/>
    <row r="9762" ht="23.25" customHeight="1" x14ac:dyDescent="0.25"/>
    <row r="9763" ht="23.25" customHeight="1" x14ac:dyDescent="0.25"/>
    <row r="9764" ht="23.25" customHeight="1" x14ac:dyDescent="0.25"/>
    <row r="9765" ht="23.25" customHeight="1" x14ac:dyDescent="0.25"/>
    <row r="9766" ht="23.25" customHeight="1" x14ac:dyDescent="0.25"/>
    <row r="9767" ht="23.25" customHeight="1" x14ac:dyDescent="0.25"/>
    <row r="9768" ht="23.25" customHeight="1" x14ac:dyDescent="0.25"/>
    <row r="9769" ht="23.25" customHeight="1" x14ac:dyDescent="0.25"/>
    <row r="9770" ht="23.25" customHeight="1" x14ac:dyDescent="0.25"/>
    <row r="9771" ht="23.25" customHeight="1" x14ac:dyDescent="0.25"/>
    <row r="9772" ht="23.25" customHeight="1" x14ac:dyDescent="0.25"/>
    <row r="9773" ht="23.25" customHeight="1" x14ac:dyDescent="0.25"/>
    <row r="9774" ht="23.25" customHeight="1" x14ac:dyDescent="0.25"/>
    <row r="9775" ht="23.25" customHeight="1" x14ac:dyDescent="0.25"/>
    <row r="9776" ht="23.25" customHeight="1" x14ac:dyDescent="0.25"/>
    <row r="9777" ht="23.25" customHeight="1" x14ac:dyDescent="0.25"/>
    <row r="9778" ht="23.25" customHeight="1" x14ac:dyDescent="0.25"/>
    <row r="9779" ht="23.25" customHeight="1" x14ac:dyDescent="0.25"/>
    <row r="9780" ht="23.25" customHeight="1" x14ac:dyDescent="0.25"/>
    <row r="9781" ht="23.25" customHeight="1" x14ac:dyDescent="0.25"/>
    <row r="9782" ht="23.25" customHeight="1" x14ac:dyDescent="0.25"/>
    <row r="9783" ht="23.25" customHeight="1" x14ac:dyDescent="0.25"/>
    <row r="9784" ht="23.25" customHeight="1" x14ac:dyDescent="0.25"/>
    <row r="9785" ht="23.25" customHeight="1" x14ac:dyDescent="0.25"/>
    <row r="9786" ht="23.25" customHeight="1" x14ac:dyDescent="0.25"/>
    <row r="9787" ht="23.25" customHeight="1" x14ac:dyDescent="0.25"/>
    <row r="9788" ht="23.25" customHeight="1" x14ac:dyDescent="0.25"/>
    <row r="9789" ht="23.25" customHeight="1" x14ac:dyDescent="0.25"/>
    <row r="9790" ht="23.25" customHeight="1" x14ac:dyDescent="0.25"/>
    <row r="9791" ht="23.25" customHeight="1" x14ac:dyDescent="0.25"/>
    <row r="9792" ht="23.25" customHeight="1" x14ac:dyDescent="0.25"/>
    <row r="9793" ht="23.25" customHeight="1" x14ac:dyDescent="0.25"/>
    <row r="9794" ht="23.25" customHeight="1" x14ac:dyDescent="0.25"/>
    <row r="9795" ht="23.25" customHeight="1" x14ac:dyDescent="0.25"/>
    <row r="9796" ht="23.25" customHeight="1" x14ac:dyDescent="0.25"/>
    <row r="9797" ht="23.25" customHeight="1" x14ac:dyDescent="0.25"/>
    <row r="9798" ht="23.25" customHeight="1" x14ac:dyDescent="0.25"/>
    <row r="9799" ht="23.25" customHeight="1" x14ac:dyDescent="0.25"/>
    <row r="9800" ht="23.25" customHeight="1" x14ac:dyDescent="0.25"/>
    <row r="9801" ht="23.25" customHeight="1" x14ac:dyDescent="0.25"/>
    <row r="9802" ht="23.25" customHeight="1" x14ac:dyDescent="0.25"/>
    <row r="9803" ht="23.25" customHeight="1" x14ac:dyDescent="0.25"/>
    <row r="9804" ht="23.25" customHeight="1" x14ac:dyDescent="0.25"/>
    <row r="9805" ht="23.25" customHeight="1" x14ac:dyDescent="0.25"/>
    <row r="9806" ht="23.25" customHeight="1" x14ac:dyDescent="0.25"/>
    <row r="9807" ht="23.25" customHeight="1" x14ac:dyDescent="0.25"/>
    <row r="9808" ht="23.25" customHeight="1" x14ac:dyDescent="0.25"/>
    <row r="9809" ht="23.25" customHeight="1" x14ac:dyDescent="0.25"/>
    <row r="9810" ht="23.25" customHeight="1" x14ac:dyDescent="0.25"/>
    <row r="9811" ht="23.25" customHeight="1" x14ac:dyDescent="0.25"/>
    <row r="9812" ht="23.25" customHeight="1" x14ac:dyDescent="0.25"/>
    <row r="9813" ht="23.25" customHeight="1" x14ac:dyDescent="0.25"/>
    <row r="9814" ht="23.25" customHeight="1" x14ac:dyDescent="0.25"/>
    <row r="9815" ht="23.25" customHeight="1" x14ac:dyDescent="0.25"/>
    <row r="9816" ht="23.25" customHeight="1" x14ac:dyDescent="0.25"/>
    <row r="9817" ht="23.25" customHeight="1" x14ac:dyDescent="0.25"/>
    <row r="9818" ht="23.25" customHeight="1" x14ac:dyDescent="0.25"/>
    <row r="9819" ht="23.25" customHeight="1" x14ac:dyDescent="0.25"/>
    <row r="9820" ht="23.25" customHeight="1" x14ac:dyDescent="0.25"/>
    <row r="9821" ht="23.25" customHeight="1" x14ac:dyDescent="0.25"/>
    <row r="9822" ht="23.25" customHeight="1" x14ac:dyDescent="0.25"/>
    <row r="9823" ht="23.25" customHeight="1" x14ac:dyDescent="0.25"/>
    <row r="9824" ht="23.25" customHeight="1" x14ac:dyDescent="0.25"/>
    <row r="9825" ht="23.25" customHeight="1" x14ac:dyDescent="0.25"/>
    <row r="9826" ht="23.25" customHeight="1" x14ac:dyDescent="0.25"/>
    <row r="9827" ht="23.25" customHeight="1" x14ac:dyDescent="0.25"/>
    <row r="9828" ht="23.25" customHeight="1" x14ac:dyDescent="0.25"/>
    <row r="9829" ht="23.25" customHeight="1" x14ac:dyDescent="0.25"/>
    <row r="9830" ht="23.25" customHeight="1" x14ac:dyDescent="0.25"/>
    <row r="9831" ht="23.25" customHeight="1" x14ac:dyDescent="0.25"/>
    <row r="9832" ht="23.25" customHeight="1" x14ac:dyDescent="0.25"/>
    <row r="9833" ht="23.25" customHeight="1" x14ac:dyDescent="0.25"/>
    <row r="9834" ht="23.25" customHeight="1" x14ac:dyDescent="0.25"/>
    <row r="9835" ht="23.25" customHeight="1" x14ac:dyDescent="0.25"/>
    <row r="9836" ht="23.25" customHeight="1" x14ac:dyDescent="0.25"/>
    <row r="9837" ht="23.25" customHeight="1" x14ac:dyDescent="0.25"/>
    <row r="9838" ht="23.25" customHeight="1" x14ac:dyDescent="0.25"/>
    <row r="9839" ht="23.25" customHeight="1" x14ac:dyDescent="0.25"/>
    <row r="9840" ht="23.25" customHeight="1" x14ac:dyDescent="0.25"/>
    <row r="9841" ht="23.25" customHeight="1" x14ac:dyDescent="0.25"/>
    <row r="9842" ht="23.25" customHeight="1" x14ac:dyDescent="0.25"/>
    <row r="9843" ht="23.25" customHeight="1" x14ac:dyDescent="0.25"/>
    <row r="9844" ht="23.25" customHeight="1" x14ac:dyDescent="0.25"/>
    <row r="9845" ht="23.25" customHeight="1" x14ac:dyDescent="0.25"/>
    <row r="9846" ht="23.25" customHeight="1" x14ac:dyDescent="0.25"/>
    <row r="9847" ht="23.25" customHeight="1" x14ac:dyDescent="0.25"/>
    <row r="9848" ht="23.25" customHeight="1" x14ac:dyDescent="0.25"/>
    <row r="9849" ht="23.25" customHeight="1" x14ac:dyDescent="0.25"/>
    <row r="9850" ht="23.25" customHeight="1" x14ac:dyDescent="0.25"/>
    <row r="9851" ht="23.25" customHeight="1" x14ac:dyDescent="0.25"/>
    <row r="9852" ht="23.25" customHeight="1" x14ac:dyDescent="0.25"/>
    <row r="9853" ht="23.25" customHeight="1" x14ac:dyDescent="0.25"/>
    <row r="9854" ht="23.25" customHeight="1" x14ac:dyDescent="0.25"/>
    <row r="9855" ht="23.25" customHeight="1" x14ac:dyDescent="0.25"/>
    <row r="9856" ht="23.25" customHeight="1" x14ac:dyDescent="0.25"/>
    <row r="9857" ht="23.25" customHeight="1" x14ac:dyDescent="0.25"/>
    <row r="9858" ht="23.25" customHeight="1" x14ac:dyDescent="0.25"/>
    <row r="9859" ht="23.25" customHeight="1" x14ac:dyDescent="0.25"/>
    <row r="9860" ht="23.25" customHeight="1" x14ac:dyDescent="0.25"/>
    <row r="9861" ht="23.25" customHeight="1" x14ac:dyDescent="0.25"/>
    <row r="9862" ht="23.25" customHeight="1" x14ac:dyDescent="0.25"/>
    <row r="9863" ht="23.25" customHeight="1" x14ac:dyDescent="0.25"/>
    <row r="9864" ht="23.25" customHeight="1" x14ac:dyDescent="0.25"/>
    <row r="9865" ht="23.25" customHeight="1" x14ac:dyDescent="0.25"/>
    <row r="9866" ht="23.25" customHeight="1" x14ac:dyDescent="0.25"/>
    <row r="9867" ht="23.25" customHeight="1" x14ac:dyDescent="0.25"/>
    <row r="9868" ht="23.25" customHeight="1" x14ac:dyDescent="0.25"/>
    <row r="9869" ht="23.25" customHeight="1" x14ac:dyDescent="0.25"/>
    <row r="9870" ht="23.25" customHeight="1" x14ac:dyDescent="0.25"/>
    <row r="9871" ht="23.25" customHeight="1" x14ac:dyDescent="0.25"/>
    <row r="9872" ht="23.25" customHeight="1" x14ac:dyDescent="0.25"/>
    <row r="9873" ht="23.25" customHeight="1" x14ac:dyDescent="0.25"/>
    <row r="9874" ht="23.25" customHeight="1" x14ac:dyDescent="0.25"/>
    <row r="9875" ht="23.25" customHeight="1" x14ac:dyDescent="0.25"/>
    <row r="9876" ht="23.25" customHeight="1" x14ac:dyDescent="0.25"/>
    <row r="9877" ht="23.25" customHeight="1" x14ac:dyDescent="0.25"/>
    <row r="9878" ht="23.25" customHeight="1" x14ac:dyDescent="0.25"/>
    <row r="9879" ht="23.25" customHeight="1" x14ac:dyDescent="0.25"/>
    <row r="9880" ht="23.25" customHeight="1" x14ac:dyDescent="0.25"/>
    <row r="9881" ht="23.25" customHeight="1" x14ac:dyDescent="0.25"/>
    <row r="9882" ht="23.25" customHeight="1" x14ac:dyDescent="0.25"/>
    <row r="9883" ht="23.25" customHeight="1" x14ac:dyDescent="0.25"/>
    <row r="9884" ht="23.25" customHeight="1" x14ac:dyDescent="0.25"/>
    <row r="9885" ht="23.25" customHeight="1" x14ac:dyDescent="0.25"/>
    <row r="9886" ht="23.25" customHeight="1" x14ac:dyDescent="0.25"/>
    <row r="9887" ht="23.25" customHeight="1" x14ac:dyDescent="0.25"/>
    <row r="9888" ht="23.25" customHeight="1" x14ac:dyDescent="0.25"/>
    <row r="9889" ht="23.25" customHeight="1" x14ac:dyDescent="0.25"/>
    <row r="9890" ht="23.25" customHeight="1" x14ac:dyDescent="0.25"/>
    <row r="9891" ht="23.25" customHeight="1" x14ac:dyDescent="0.25"/>
    <row r="9892" ht="23.25" customHeight="1" x14ac:dyDescent="0.25"/>
    <row r="9893" ht="23.25" customHeight="1" x14ac:dyDescent="0.25"/>
    <row r="9894" ht="23.25" customHeight="1" x14ac:dyDescent="0.25"/>
    <row r="9895" ht="23.25" customHeight="1" x14ac:dyDescent="0.25"/>
    <row r="9896" ht="23.25" customHeight="1" x14ac:dyDescent="0.25"/>
    <row r="9897" ht="23.25" customHeight="1" x14ac:dyDescent="0.25"/>
    <row r="9898" ht="23.25" customHeight="1" x14ac:dyDescent="0.25"/>
    <row r="9899" ht="23.25" customHeight="1" x14ac:dyDescent="0.25"/>
    <row r="9900" ht="23.25" customHeight="1" x14ac:dyDescent="0.25"/>
    <row r="9901" ht="23.25" customHeight="1" x14ac:dyDescent="0.25"/>
    <row r="9902" ht="23.25" customHeight="1" x14ac:dyDescent="0.25"/>
    <row r="9903" ht="23.25" customHeight="1" x14ac:dyDescent="0.25"/>
    <row r="9904" ht="23.25" customHeight="1" x14ac:dyDescent="0.25"/>
    <row r="9905" ht="23.25" customHeight="1" x14ac:dyDescent="0.25"/>
    <row r="9906" ht="23.25" customHeight="1" x14ac:dyDescent="0.25"/>
    <row r="9907" ht="23.25" customHeight="1" x14ac:dyDescent="0.25"/>
    <row r="9908" ht="23.25" customHeight="1" x14ac:dyDescent="0.25"/>
    <row r="9909" ht="23.25" customHeight="1" x14ac:dyDescent="0.25"/>
    <row r="9910" ht="23.25" customHeight="1" x14ac:dyDescent="0.25"/>
    <row r="9911" ht="23.25" customHeight="1" x14ac:dyDescent="0.25"/>
    <row r="9912" ht="23.25" customHeight="1" x14ac:dyDescent="0.25"/>
    <row r="9913" ht="23.25" customHeight="1" x14ac:dyDescent="0.25"/>
    <row r="9914" ht="23.25" customHeight="1" x14ac:dyDescent="0.25"/>
    <row r="9915" ht="23.25" customHeight="1" x14ac:dyDescent="0.25"/>
    <row r="9916" ht="23.25" customHeight="1" x14ac:dyDescent="0.25"/>
    <row r="9917" ht="23.25" customHeight="1" x14ac:dyDescent="0.25"/>
    <row r="9918" ht="23.25" customHeight="1" x14ac:dyDescent="0.25"/>
    <row r="9919" ht="23.25" customHeight="1" x14ac:dyDescent="0.25"/>
    <row r="9920" ht="23.25" customHeight="1" x14ac:dyDescent="0.25"/>
    <row r="9921" ht="23.25" customHeight="1" x14ac:dyDescent="0.25"/>
    <row r="9922" ht="23.25" customHeight="1" x14ac:dyDescent="0.25"/>
    <row r="9923" ht="23.25" customHeight="1" x14ac:dyDescent="0.25"/>
    <row r="9924" ht="23.25" customHeight="1" x14ac:dyDescent="0.25"/>
    <row r="9925" ht="23.25" customHeight="1" x14ac:dyDescent="0.25"/>
    <row r="9926" ht="23.25" customHeight="1" x14ac:dyDescent="0.25"/>
    <row r="9927" ht="23.25" customHeight="1" x14ac:dyDescent="0.25"/>
    <row r="9928" ht="23.25" customHeight="1" x14ac:dyDescent="0.25"/>
    <row r="9929" ht="23.25" customHeight="1" x14ac:dyDescent="0.25"/>
    <row r="9930" ht="23.25" customHeight="1" x14ac:dyDescent="0.25"/>
    <row r="9931" ht="23.25" customHeight="1" x14ac:dyDescent="0.25"/>
    <row r="9932" ht="23.25" customHeight="1" x14ac:dyDescent="0.25"/>
    <row r="9933" ht="23.25" customHeight="1" x14ac:dyDescent="0.25"/>
    <row r="9934" ht="23.25" customHeight="1" x14ac:dyDescent="0.25"/>
    <row r="9935" ht="23.25" customHeight="1" x14ac:dyDescent="0.25"/>
    <row r="9936" ht="23.25" customHeight="1" x14ac:dyDescent="0.25"/>
    <row r="9937" ht="23.25" customHeight="1" x14ac:dyDescent="0.25"/>
    <row r="9938" ht="23.25" customHeight="1" x14ac:dyDescent="0.25"/>
    <row r="9939" ht="23.25" customHeight="1" x14ac:dyDescent="0.25"/>
    <row r="9940" ht="23.25" customHeight="1" x14ac:dyDescent="0.25"/>
    <row r="9941" ht="23.25" customHeight="1" x14ac:dyDescent="0.25"/>
    <row r="9942" ht="23.25" customHeight="1" x14ac:dyDescent="0.25"/>
    <row r="9943" ht="23.25" customHeight="1" x14ac:dyDescent="0.25"/>
    <row r="9944" ht="23.25" customHeight="1" x14ac:dyDescent="0.25"/>
    <row r="9945" ht="23.25" customHeight="1" x14ac:dyDescent="0.25"/>
    <row r="9946" ht="23.25" customHeight="1" x14ac:dyDescent="0.25"/>
    <row r="9947" ht="23.25" customHeight="1" x14ac:dyDescent="0.25"/>
    <row r="9948" ht="23.25" customHeight="1" x14ac:dyDescent="0.25"/>
    <row r="9949" ht="23.25" customHeight="1" x14ac:dyDescent="0.25"/>
    <row r="9950" ht="23.25" customHeight="1" x14ac:dyDescent="0.25"/>
    <row r="9951" ht="23.25" customHeight="1" x14ac:dyDescent="0.25"/>
    <row r="9952" ht="23.25" customHeight="1" x14ac:dyDescent="0.25"/>
    <row r="9953" ht="23.25" customHeight="1" x14ac:dyDescent="0.25"/>
    <row r="9954" ht="23.25" customHeight="1" x14ac:dyDescent="0.25"/>
    <row r="9955" ht="23.25" customHeight="1" x14ac:dyDescent="0.25"/>
    <row r="9956" ht="23.25" customHeight="1" x14ac:dyDescent="0.25"/>
    <row r="9957" ht="23.25" customHeight="1" x14ac:dyDescent="0.25"/>
    <row r="9958" ht="23.25" customHeight="1" x14ac:dyDescent="0.25"/>
    <row r="9959" ht="23.25" customHeight="1" x14ac:dyDescent="0.25"/>
    <row r="9960" ht="23.25" customHeight="1" x14ac:dyDescent="0.25"/>
    <row r="9961" ht="23.25" customHeight="1" x14ac:dyDescent="0.25"/>
    <row r="9962" ht="23.25" customHeight="1" x14ac:dyDescent="0.25"/>
    <row r="9963" ht="23.25" customHeight="1" x14ac:dyDescent="0.25"/>
    <row r="9964" ht="23.25" customHeight="1" x14ac:dyDescent="0.25"/>
    <row r="9965" ht="23.25" customHeight="1" x14ac:dyDescent="0.25"/>
    <row r="9966" ht="23.25" customHeight="1" x14ac:dyDescent="0.25"/>
    <row r="9967" ht="23.25" customHeight="1" x14ac:dyDescent="0.25"/>
    <row r="9968" ht="23.25" customHeight="1" x14ac:dyDescent="0.25"/>
    <row r="9969" ht="23.25" customHeight="1" x14ac:dyDescent="0.25"/>
    <row r="9970" ht="23.25" customHeight="1" x14ac:dyDescent="0.25"/>
    <row r="9971" ht="23.25" customHeight="1" x14ac:dyDescent="0.25"/>
    <row r="9972" ht="23.25" customHeight="1" x14ac:dyDescent="0.25"/>
    <row r="9973" ht="23.25" customHeight="1" x14ac:dyDescent="0.25"/>
    <row r="9974" ht="23.25" customHeight="1" x14ac:dyDescent="0.25"/>
    <row r="9975" ht="23.25" customHeight="1" x14ac:dyDescent="0.25"/>
    <row r="9976" ht="23.25" customHeight="1" x14ac:dyDescent="0.25"/>
    <row r="9977" ht="23.25" customHeight="1" x14ac:dyDescent="0.25"/>
    <row r="9978" ht="23.25" customHeight="1" x14ac:dyDescent="0.25"/>
    <row r="9979" ht="23.25" customHeight="1" x14ac:dyDescent="0.25"/>
    <row r="9980" ht="23.25" customHeight="1" x14ac:dyDescent="0.25"/>
    <row r="9981" ht="23.25" customHeight="1" x14ac:dyDescent="0.25"/>
    <row r="9982" ht="23.25" customHeight="1" x14ac:dyDescent="0.25"/>
    <row r="9983" ht="23.25" customHeight="1" x14ac:dyDescent="0.25"/>
    <row r="9984" ht="23.25" customHeight="1" x14ac:dyDescent="0.25"/>
    <row r="9985" ht="23.25" customHeight="1" x14ac:dyDescent="0.25"/>
    <row r="9986" ht="23.25" customHeight="1" x14ac:dyDescent="0.25"/>
    <row r="9987" ht="23.25" customHeight="1" x14ac:dyDescent="0.25"/>
    <row r="9988" ht="23.25" customHeight="1" x14ac:dyDescent="0.25"/>
    <row r="9989" ht="23.25" customHeight="1" x14ac:dyDescent="0.25"/>
    <row r="9990" ht="23.25" customHeight="1" x14ac:dyDescent="0.25"/>
    <row r="9991" ht="23.25" customHeight="1" x14ac:dyDescent="0.25"/>
    <row r="9992" ht="23.25" customHeight="1" x14ac:dyDescent="0.25"/>
    <row r="9993" ht="23.25" customHeight="1" x14ac:dyDescent="0.25"/>
    <row r="9994" ht="23.25" customHeight="1" x14ac:dyDescent="0.25"/>
    <row r="9995" ht="23.25" customHeight="1" x14ac:dyDescent="0.25"/>
    <row r="9996" ht="23.25" customHeight="1" x14ac:dyDescent="0.25"/>
    <row r="9997" ht="23.25" customHeight="1" x14ac:dyDescent="0.25"/>
    <row r="9998" ht="23.25" customHeight="1" x14ac:dyDescent="0.25"/>
    <row r="9999" ht="23.25" customHeight="1" x14ac:dyDescent="0.25"/>
    <row r="10000" ht="23.25" customHeight="1" x14ac:dyDescent="0.25"/>
    <row r="10001" ht="23.25" customHeight="1" x14ac:dyDescent="0.25"/>
    <row r="10002" ht="23.25" customHeight="1" x14ac:dyDescent="0.25"/>
    <row r="10003" ht="23.25" customHeight="1" x14ac:dyDescent="0.25"/>
    <row r="10004" ht="23.25" customHeight="1" x14ac:dyDescent="0.25"/>
    <row r="10005" ht="23.25" customHeight="1" x14ac:dyDescent="0.25"/>
    <row r="10006" ht="23.25" customHeight="1" x14ac:dyDescent="0.25"/>
    <row r="10007" ht="23.25" customHeight="1" x14ac:dyDescent="0.25"/>
    <row r="10008" ht="23.25" customHeight="1" x14ac:dyDescent="0.25"/>
    <row r="10009" ht="23.25" customHeight="1" x14ac:dyDescent="0.25"/>
    <row r="10010" ht="23.25" customHeight="1" x14ac:dyDescent="0.25"/>
    <row r="10011" ht="23.25" customHeight="1" x14ac:dyDescent="0.25"/>
    <row r="10012" ht="23.25" customHeight="1" x14ac:dyDescent="0.25"/>
    <row r="10013" ht="23.25" customHeight="1" x14ac:dyDescent="0.25"/>
    <row r="10014" ht="23.25" customHeight="1" x14ac:dyDescent="0.25"/>
    <row r="10015" ht="23.25" customHeight="1" x14ac:dyDescent="0.25"/>
    <row r="10016" ht="23.25" customHeight="1" x14ac:dyDescent="0.25"/>
    <row r="10017" ht="23.25" customHeight="1" x14ac:dyDescent="0.25"/>
    <row r="10018" ht="23.25" customHeight="1" x14ac:dyDescent="0.25"/>
    <row r="10019" ht="23.25" customHeight="1" x14ac:dyDescent="0.25"/>
    <row r="10020" ht="23.25" customHeight="1" x14ac:dyDescent="0.25"/>
    <row r="10021" ht="23.25" customHeight="1" x14ac:dyDescent="0.25"/>
    <row r="10022" ht="23.25" customHeight="1" x14ac:dyDescent="0.25"/>
    <row r="10023" ht="23.25" customHeight="1" x14ac:dyDescent="0.25"/>
    <row r="10024" ht="23.25" customHeight="1" x14ac:dyDescent="0.25"/>
    <row r="10025" ht="23.25" customHeight="1" x14ac:dyDescent="0.25"/>
    <row r="10026" ht="23.25" customHeight="1" x14ac:dyDescent="0.25"/>
    <row r="10027" ht="23.25" customHeight="1" x14ac:dyDescent="0.25"/>
    <row r="10028" ht="23.25" customHeight="1" x14ac:dyDescent="0.25"/>
    <row r="10029" ht="23.25" customHeight="1" x14ac:dyDescent="0.25"/>
    <row r="10030" ht="23.25" customHeight="1" x14ac:dyDescent="0.25"/>
    <row r="10031" ht="23.25" customHeight="1" x14ac:dyDescent="0.25"/>
    <row r="10032" ht="23.25" customHeight="1" x14ac:dyDescent="0.25"/>
    <row r="10033" ht="23.25" customHeight="1" x14ac:dyDescent="0.25"/>
    <row r="10034" ht="23.25" customHeight="1" x14ac:dyDescent="0.25"/>
    <row r="10035" ht="23.25" customHeight="1" x14ac:dyDescent="0.25"/>
    <row r="10036" ht="23.25" customHeight="1" x14ac:dyDescent="0.25"/>
    <row r="10037" ht="23.25" customHeight="1" x14ac:dyDescent="0.25"/>
    <row r="10038" ht="23.25" customHeight="1" x14ac:dyDescent="0.25"/>
    <row r="10039" ht="23.25" customHeight="1" x14ac:dyDescent="0.25"/>
    <row r="10040" ht="23.25" customHeight="1" x14ac:dyDescent="0.25"/>
    <row r="10041" ht="23.25" customHeight="1" x14ac:dyDescent="0.25"/>
    <row r="10042" ht="23.25" customHeight="1" x14ac:dyDescent="0.25"/>
    <row r="10043" ht="23.25" customHeight="1" x14ac:dyDescent="0.25"/>
    <row r="10044" ht="23.25" customHeight="1" x14ac:dyDescent="0.25"/>
    <row r="10045" ht="23.25" customHeight="1" x14ac:dyDescent="0.25"/>
    <row r="10046" ht="23.25" customHeight="1" x14ac:dyDescent="0.25"/>
    <row r="10047" ht="23.25" customHeight="1" x14ac:dyDescent="0.25"/>
    <row r="10048" ht="23.25" customHeight="1" x14ac:dyDescent="0.25"/>
    <row r="10049" ht="23.25" customHeight="1" x14ac:dyDescent="0.25"/>
    <row r="10050" ht="23.25" customHeight="1" x14ac:dyDescent="0.25"/>
    <row r="10051" ht="23.25" customHeight="1" x14ac:dyDescent="0.25"/>
    <row r="10052" ht="23.25" customHeight="1" x14ac:dyDescent="0.25"/>
    <row r="10053" ht="23.25" customHeight="1" x14ac:dyDescent="0.25"/>
    <row r="10054" ht="23.25" customHeight="1" x14ac:dyDescent="0.25"/>
    <row r="10055" ht="23.25" customHeight="1" x14ac:dyDescent="0.25"/>
    <row r="10056" ht="23.25" customHeight="1" x14ac:dyDescent="0.25"/>
    <row r="10057" ht="23.25" customHeight="1" x14ac:dyDescent="0.25"/>
    <row r="10058" ht="23.25" customHeight="1" x14ac:dyDescent="0.25"/>
    <row r="10059" ht="23.25" customHeight="1" x14ac:dyDescent="0.25"/>
    <row r="10060" ht="23.25" customHeight="1" x14ac:dyDescent="0.25"/>
    <row r="10061" ht="23.25" customHeight="1" x14ac:dyDescent="0.25"/>
    <row r="10062" ht="23.25" customHeight="1" x14ac:dyDescent="0.25"/>
    <row r="10063" ht="23.25" customHeight="1" x14ac:dyDescent="0.25"/>
    <row r="10064" ht="23.25" customHeight="1" x14ac:dyDescent="0.25"/>
    <row r="10065" ht="23.25" customHeight="1" x14ac:dyDescent="0.25"/>
    <row r="10066" ht="23.25" customHeight="1" x14ac:dyDescent="0.25"/>
    <row r="10067" ht="23.25" customHeight="1" x14ac:dyDescent="0.25"/>
    <row r="10068" ht="23.25" customHeight="1" x14ac:dyDescent="0.25"/>
    <row r="10069" ht="23.25" customHeight="1" x14ac:dyDescent="0.25"/>
    <row r="10070" ht="23.25" customHeight="1" x14ac:dyDescent="0.25"/>
    <row r="10071" ht="23.25" customHeight="1" x14ac:dyDescent="0.25"/>
    <row r="10072" ht="23.25" customHeight="1" x14ac:dyDescent="0.25"/>
    <row r="10073" ht="23.25" customHeight="1" x14ac:dyDescent="0.25"/>
    <row r="10074" ht="23.25" customHeight="1" x14ac:dyDescent="0.25"/>
    <row r="10075" ht="23.25" customHeight="1" x14ac:dyDescent="0.25"/>
    <row r="10076" ht="23.25" customHeight="1" x14ac:dyDescent="0.25"/>
    <row r="10077" ht="23.25" customHeight="1" x14ac:dyDescent="0.25"/>
    <row r="10078" ht="23.25" customHeight="1" x14ac:dyDescent="0.25"/>
    <row r="10079" ht="23.25" customHeight="1" x14ac:dyDescent="0.25"/>
    <row r="10080" ht="23.25" customHeight="1" x14ac:dyDescent="0.25"/>
    <row r="10081" ht="23.25" customHeight="1" x14ac:dyDescent="0.25"/>
    <row r="10082" ht="23.25" customHeight="1" x14ac:dyDescent="0.25"/>
    <row r="10083" ht="23.25" customHeight="1" x14ac:dyDescent="0.25"/>
    <row r="10084" ht="23.25" customHeight="1" x14ac:dyDescent="0.25"/>
    <row r="10085" ht="23.25" customHeight="1" x14ac:dyDescent="0.25"/>
    <row r="10086" ht="23.25" customHeight="1" x14ac:dyDescent="0.25"/>
    <row r="10087" ht="23.25" customHeight="1" x14ac:dyDescent="0.25"/>
    <row r="10088" ht="23.25" customHeight="1" x14ac:dyDescent="0.25"/>
    <row r="10089" ht="23.25" customHeight="1" x14ac:dyDescent="0.25"/>
    <row r="10090" ht="23.25" customHeight="1" x14ac:dyDescent="0.25"/>
    <row r="10091" ht="23.25" customHeight="1" x14ac:dyDescent="0.25"/>
    <row r="10092" ht="23.25" customHeight="1" x14ac:dyDescent="0.25"/>
    <row r="10093" ht="23.25" customHeight="1" x14ac:dyDescent="0.25"/>
    <row r="10094" ht="23.25" customHeight="1" x14ac:dyDescent="0.25"/>
    <row r="10095" ht="23.25" customHeight="1" x14ac:dyDescent="0.25"/>
    <row r="10096" ht="23.25" customHeight="1" x14ac:dyDescent="0.25"/>
    <row r="10097" ht="23.25" customHeight="1" x14ac:dyDescent="0.25"/>
    <row r="10098" ht="23.25" customHeight="1" x14ac:dyDescent="0.25"/>
    <row r="10099" ht="23.25" customHeight="1" x14ac:dyDescent="0.25"/>
    <row r="10100" ht="23.25" customHeight="1" x14ac:dyDescent="0.25"/>
    <row r="10101" ht="23.25" customHeight="1" x14ac:dyDescent="0.25"/>
    <row r="10102" ht="23.25" customHeight="1" x14ac:dyDescent="0.25"/>
    <row r="10103" ht="23.25" customHeight="1" x14ac:dyDescent="0.25"/>
    <row r="10104" ht="23.25" customHeight="1" x14ac:dyDescent="0.25"/>
    <row r="10105" ht="23.25" customHeight="1" x14ac:dyDescent="0.25"/>
    <row r="10106" ht="23.25" customHeight="1" x14ac:dyDescent="0.25"/>
    <row r="10107" ht="23.25" customHeight="1" x14ac:dyDescent="0.25"/>
    <row r="10108" ht="23.25" customHeight="1" x14ac:dyDescent="0.25"/>
    <row r="10109" ht="23.25" customHeight="1" x14ac:dyDescent="0.25"/>
    <row r="10110" ht="23.25" customHeight="1" x14ac:dyDescent="0.25"/>
    <row r="10111" ht="23.25" customHeight="1" x14ac:dyDescent="0.25"/>
    <row r="10112" ht="23.25" customHeight="1" x14ac:dyDescent="0.25"/>
    <row r="10113" ht="23.25" customHeight="1" x14ac:dyDescent="0.25"/>
    <row r="10114" ht="23.25" customHeight="1" x14ac:dyDescent="0.25"/>
    <row r="10115" ht="23.25" customHeight="1" x14ac:dyDescent="0.25"/>
    <row r="10116" ht="23.25" customHeight="1" x14ac:dyDescent="0.25"/>
    <row r="10117" ht="23.25" customHeight="1" x14ac:dyDescent="0.25"/>
    <row r="10118" ht="23.25" customHeight="1" x14ac:dyDescent="0.25"/>
    <row r="10119" ht="23.25" customHeight="1" x14ac:dyDescent="0.25"/>
    <row r="10120" ht="23.25" customHeight="1" x14ac:dyDescent="0.25"/>
    <row r="10121" ht="23.25" customHeight="1" x14ac:dyDescent="0.25"/>
    <row r="10122" ht="23.25" customHeight="1" x14ac:dyDescent="0.25"/>
    <row r="10123" ht="23.25" customHeight="1" x14ac:dyDescent="0.25"/>
    <row r="10124" ht="23.25" customHeight="1" x14ac:dyDescent="0.25"/>
    <row r="10125" ht="23.25" customHeight="1" x14ac:dyDescent="0.25"/>
    <row r="10126" ht="23.25" customHeight="1" x14ac:dyDescent="0.25"/>
    <row r="10127" ht="23.25" customHeight="1" x14ac:dyDescent="0.25"/>
    <row r="10128" ht="23.25" customHeight="1" x14ac:dyDescent="0.25"/>
    <row r="10129" ht="23.25" customHeight="1" x14ac:dyDescent="0.25"/>
    <row r="10130" ht="23.25" customHeight="1" x14ac:dyDescent="0.25"/>
    <row r="10131" ht="23.25" customHeight="1" x14ac:dyDescent="0.25"/>
    <row r="10132" ht="23.25" customHeight="1" x14ac:dyDescent="0.25"/>
    <row r="10133" ht="23.25" customHeight="1" x14ac:dyDescent="0.25"/>
    <row r="10134" ht="23.25" customHeight="1" x14ac:dyDescent="0.25"/>
    <row r="10135" ht="23.25" customHeight="1" x14ac:dyDescent="0.25"/>
    <row r="10136" ht="23.25" customHeight="1" x14ac:dyDescent="0.25"/>
    <row r="10137" ht="23.25" customHeight="1" x14ac:dyDescent="0.25"/>
    <row r="10138" ht="23.25" customHeight="1" x14ac:dyDescent="0.25"/>
    <row r="10139" ht="23.25" customHeight="1" x14ac:dyDescent="0.25"/>
    <row r="10140" ht="23.25" customHeight="1" x14ac:dyDescent="0.25"/>
    <row r="10141" ht="23.25" customHeight="1" x14ac:dyDescent="0.25"/>
    <row r="10142" ht="23.25" customHeight="1" x14ac:dyDescent="0.25"/>
    <row r="10143" ht="23.25" customHeight="1" x14ac:dyDescent="0.25"/>
    <row r="10144" ht="23.25" customHeight="1" x14ac:dyDescent="0.25"/>
    <row r="10145" ht="23.25" customHeight="1" x14ac:dyDescent="0.25"/>
    <row r="10146" ht="23.25" customHeight="1" x14ac:dyDescent="0.25"/>
    <row r="10147" ht="23.25" customHeight="1" x14ac:dyDescent="0.25"/>
    <row r="10148" ht="23.25" customHeight="1" x14ac:dyDescent="0.25"/>
    <row r="10149" ht="23.25" customHeight="1" x14ac:dyDescent="0.25"/>
    <row r="10150" ht="23.25" customHeight="1" x14ac:dyDescent="0.25"/>
    <row r="10151" ht="23.25" customHeight="1" x14ac:dyDescent="0.25"/>
    <row r="10152" ht="23.25" customHeight="1" x14ac:dyDescent="0.25"/>
    <row r="10153" ht="23.25" customHeight="1" x14ac:dyDescent="0.25"/>
    <row r="10154" ht="23.25" customHeight="1" x14ac:dyDescent="0.25"/>
    <row r="10155" ht="23.25" customHeight="1" x14ac:dyDescent="0.25"/>
    <row r="10156" ht="23.25" customHeight="1" x14ac:dyDescent="0.25"/>
    <row r="10157" ht="23.25" customHeight="1" x14ac:dyDescent="0.25"/>
    <row r="10158" ht="23.25" customHeight="1" x14ac:dyDescent="0.25"/>
    <row r="10159" ht="23.25" customHeight="1" x14ac:dyDescent="0.25"/>
    <row r="10160" ht="23.25" customHeight="1" x14ac:dyDescent="0.25"/>
    <row r="10161" ht="23.25" customHeight="1" x14ac:dyDescent="0.25"/>
    <row r="10162" ht="23.25" customHeight="1" x14ac:dyDescent="0.25"/>
    <row r="10163" ht="23.25" customHeight="1" x14ac:dyDescent="0.25"/>
    <row r="10164" ht="23.25" customHeight="1" x14ac:dyDescent="0.25"/>
    <row r="10165" ht="23.25" customHeight="1" x14ac:dyDescent="0.25"/>
    <row r="10166" ht="23.25" customHeight="1" x14ac:dyDescent="0.25"/>
    <row r="10167" ht="23.25" customHeight="1" x14ac:dyDescent="0.25"/>
    <row r="10168" ht="23.25" customHeight="1" x14ac:dyDescent="0.25"/>
    <row r="10169" ht="23.25" customHeight="1" x14ac:dyDescent="0.25"/>
    <row r="10170" ht="23.25" customHeight="1" x14ac:dyDescent="0.25"/>
    <row r="10171" ht="23.25" customHeight="1" x14ac:dyDescent="0.25"/>
    <row r="10172" ht="23.25" customHeight="1" x14ac:dyDescent="0.25"/>
    <row r="10173" ht="23.25" customHeight="1" x14ac:dyDescent="0.25"/>
    <row r="10174" ht="23.25" customHeight="1" x14ac:dyDescent="0.25"/>
    <row r="10175" ht="23.25" customHeight="1" x14ac:dyDescent="0.25"/>
    <row r="10176" ht="23.25" customHeight="1" x14ac:dyDescent="0.25"/>
    <row r="10177" ht="23.25" customHeight="1" x14ac:dyDescent="0.25"/>
    <row r="10178" ht="23.25" customHeight="1" x14ac:dyDescent="0.25"/>
    <row r="10179" ht="23.25" customHeight="1" x14ac:dyDescent="0.25"/>
    <row r="10180" ht="23.25" customHeight="1" x14ac:dyDescent="0.25"/>
    <row r="10181" ht="23.25" customHeight="1" x14ac:dyDescent="0.25"/>
    <row r="10182" ht="23.25" customHeight="1" x14ac:dyDescent="0.25"/>
    <row r="10183" ht="23.25" customHeight="1" x14ac:dyDescent="0.25"/>
    <row r="10184" ht="23.25" customHeight="1" x14ac:dyDescent="0.25"/>
    <row r="10185" ht="23.25" customHeight="1" x14ac:dyDescent="0.25"/>
    <row r="10186" ht="23.25" customHeight="1" x14ac:dyDescent="0.25"/>
    <row r="10187" ht="23.25" customHeight="1" x14ac:dyDescent="0.25"/>
    <row r="10188" ht="23.25" customHeight="1" x14ac:dyDescent="0.25"/>
    <row r="10189" ht="23.25" customHeight="1" x14ac:dyDescent="0.25"/>
    <row r="10190" ht="23.25" customHeight="1" x14ac:dyDescent="0.25"/>
    <row r="10191" ht="23.25" customHeight="1" x14ac:dyDescent="0.25"/>
    <row r="10192" ht="23.25" customHeight="1" x14ac:dyDescent="0.25"/>
    <row r="10193" ht="23.25" customHeight="1" x14ac:dyDescent="0.25"/>
    <row r="10194" ht="23.25" customHeight="1" x14ac:dyDescent="0.25"/>
    <row r="10195" ht="23.25" customHeight="1" x14ac:dyDescent="0.25"/>
    <row r="10196" ht="23.25" customHeight="1" x14ac:dyDescent="0.25"/>
    <row r="10197" ht="23.25" customHeight="1" x14ac:dyDescent="0.25"/>
    <row r="10198" ht="23.25" customHeight="1" x14ac:dyDescent="0.25"/>
    <row r="10199" ht="23.25" customHeight="1" x14ac:dyDescent="0.25"/>
    <row r="10200" ht="23.25" customHeight="1" x14ac:dyDescent="0.25"/>
    <row r="10201" ht="23.25" customHeight="1" x14ac:dyDescent="0.25"/>
    <row r="10202" ht="23.25" customHeight="1" x14ac:dyDescent="0.25"/>
    <row r="10203" ht="23.25" customHeight="1" x14ac:dyDescent="0.25"/>
    <row r="10204" ht="23.25" customHeight="1" x14ac:dyDescent="0.25"/>
    <row r="10205" ht="23.25" customHeight="1" x14ac:dyDescent="0.25"/>
    <row r="10206" ht="23.25" customHeight="1" x14ac:dyDescent="0.25"/>
    <row r="10207" ht="23.25" customHeight="1" x14ac:dyDescent="0.25"/>
    <row r="10208" ht="23.25" customHeight="1" x14ac:dyDescent="0.25"/>
    <row r="10209" ht="23.25" customHeight="1" x14ac:dyDescent="0.25"/>
    <row r="10210" ht="23.25" customHeight="1" x14ac:dyDescent="0.25"/>
    <row r="10211" ht="23.25" customHeight="1" x14ac:dyDescent="0.25"/>
    <row r="10212" ht="23.25" customHeight="1" x14ac:dyDescent="0.25"/>
    <row r="10213" ht="23.25" customHeight="1" x14ac:dyDescent="0.25"/>
    <row r="10214" ht="23.25" customHeight="1" x14ac:dyDescent="0.25"/>
    <row r="10215" ht="23.25" customHeight="1" x14ac:dyDescent="0.25"/>
    <row r="10216" ht="23.25" customHeight="1" x14ac:dyDescent="0.25"/>
    <row r="10217" ht="23.25" customHeight="1" x14ac:dyDescent="0.25"/>
    <row r="10218" ht="23.25" customHeight="1" x14ac:dyDescent="0.25"/>
    <row r="10219" ht="23.25" customHeight="1" x14ac:dyDescent="0.25"/>
    <row r="10220" ht="23.25" customHeight="1" x14ac:dyDescent="0.25"/>
    <row r="10221" ht="23.25" customHeight="1" x14ac:dyDescent="0.25"/>
    <row r="10222" ht="23.25" customHeight="1" x14ac:dyDescent="0.25"/>
    <row r="10223" ht="23.25" customHeight="1" x14ac:dyDescent="0.25"/>
    <row r="10224" ht="23.25" customHeight="1" x14ac:dyDescent="0.25"/>
    <row r="10225" ht="23.25" customHeight="1" x14ac:dyDescent="0.25"/>
    <row r="10226" ht="23.25" customHeight="1" x14ac:dyDescent="0.25"/>
    <row r="10227" ht="23.25" customHeight="1" x14ac:dyDescent="0.25"/>
    <row r="10228" ht="23.25" customHeight="1" x14ac:dyDescent="0.25"/>
    <row r="10229" ht="23.25" customHeight="1" x14ac:dyDescent="0.25"/>
    <row r="10230" ht="23.25" customHeight="1" x14ac:dyDescent="0.25"/>
    <row r="10231" ht="23.25" customHeight="1" x14ac:dyDescent="0.25"/>
    <row r="10232" ht="23.25" customHeight="1" x14ac:dyDescent="0.25"/>
    <row r="10233" ht="23.25" customHeight="1" x14ac:dyDescent="0.25"/>
    <row r="10234" ht="23.25" customHeight="1" x14ac:dyDescent="0.25"/>
    <row r="10235" ht="23.25" customHeight="1" x14ac:dyDescent="0.25"/>
    <row r="10236" ht="23.25" customHeight="1" x14ac:dyDescent="0.25"/>
    <row r="10237" ht="23.25" customHeight="1" x14ac:dyDescent="0.25"/>
    <row r="10238" ht="23.25" customHeight="1" x14ac:dyDescent="0.25"/>
    <row r="10239" ht="23.25" customHeight="1" x14ac:dyDescent="0.25"/>
    <row r="10240" ht="23.25" customHeight="1" x14ac:dyDescent="0.25"/>
    <row r="10241" ht="23.25" customHeight="1" x14ac:dyDescent="0.25"/>
    <row r="10242" ht="23.25" customHeight="1" x14ac:dyDescent="0.25"/>
    <row r="10243" ht="23.25" customHeight="1" x14ac:dyDescent="0.25"/>
    <row r="10244" ht="23.25" customHeight="1" x14ac:dyDescent="0.25"/>
    <row r="10245" ht="23.25" customHeight="1" x14ac:dyDescent="0.25"/>
    <row r="10246" ht="23.25" customHeight="1" x14ac:dyDescent="0.25"/>
    <row r="10247" ht="23.25" customHeight="1" x14ac:dyDescent="0.25"/>
    <row r="10248" ht="23.25" customHeight="1" x14ac:dyDescent="0.25"/>
    <row r="10249" ht="23.25" customHeight="1" x14ac:dyDescent="0.25"/>
    <row r="10250" ht="23.25" customHeight="1" x14ac:dyDescent="0.25"/>
    <row r="10251" ht="23.25" customHeight="1" x14ac:dyDescent="0.25"/>
    <row r="10252" ht="23.25" customHeight="1" x14ac:dyDescent="0.25"/>
    <row r="10253" ht="23.25" customHeight="1" x14ac:dyDescent="0.25"/>
    <row r="10254" ht="23.25" customHeight="1" x14ac:dyDescent="0.25"/>
    <row r="10255" ht="23.25" customHeight="1" x14ac:dyDescent="0.25"/>
    <row r="10256" ht="23.25" customHeight="1" x14ac:dyDescent="0.25"/>
    <row r="10257" ht="23.25" customHeight="1" x14ac:dyDescent="0.25"/>
    <row r="10258" ht="23.25" customHeight="1" x14ac:dyDescent="0.25"/>
    <row r="10259" ht="23.25" customHeight="1" x14ac:dyDescent="0.25"/>
    <row r="10260" ht="23.25" customHeight="1" x14ac:dyDescent="0.25"/>
    <row r="10261" ht="23.25" customHeight="1" x14ac:dyDescent="0.25"/>
    <row r="10262" ht="23.25" customHeight="1" x14ac:dyDescent="0.25"/>
    <row r="10263" ht="23.25" customHeight="1" x14ac:dyDescent="0.25"/>
    <row r="10264" ht="23.25" customHeight="1" x14ac:dyDescent="0.25"/>
    <row r="10265" ht="23.25" customHeight="1" x14ac:dyDescent="0.25"/>
    <row r="10266" ht="23.25" customHeight="1" x14ac:dyDescent="0.25"/>
    <row r="10267" ht="23.25" customHeight="1" x14ac:dyDescent="0.25"/>
    <row r="10268" ht="23.25" customHeight="1" x14ac:dyDescent="0.25"/>
    <row r="10269" ht="23.25" customHeight="1" x14ac:dyDescent="0.25"/>
    <row r="10270" ht="23.25" customHeight="1" x14ac:dyDescent="0.25"/>
    <row r="10271" ht="23.25" customHeight="1" x14ac:dyDescent="0.25"/>
    <row r="10272" ht="23.25" customHeight="1" x14ac:dyDescent="0.25"/>
    <row r="10273" ht="23.25" customHeight="1" x14ac:dyDescent="0.25"/>
    <row r="10274" ht="23.25" customHeight="1" x14ac:dyDescent="0.25"/>
    <row r="10275" ht="23.25" customHeight="1" x14ac:dyDescent="0.25"/>
    <row r="10276" ht="23.25" customHeight="1" x14ac:dyDescent="0.25"/>
    <row r="10277" ht="23.25" customHeight="1" x14ac:dyDescent="0.25"/>
    <row r="10278" ht="23.25" customHeight="1" x14ac:dyDescent="0.25"/>
    <row r="10279" ht="23.25" customHeight="1" x14ac:dyDescent="0.25"/>
    <row r="10280" ht="23.25" customHeight="1" x14ac:dyDescent="0.25"/>
    <row r="10281" ht="23.25" customHeight="1" x14ac:dyDescent="0.25"/>
    <row r="10282" ht="23.25" customHeight="1" x14ac:dyDescent="0.25"/>
    <row r="10283" ht="23.25" customHeight="1" x14ac:dyDescent="0.25"/>
    <row r="10284" ht="23.25" customHeight="1" x14ac:dyDescent="0.25"/>
    <row r="10285" ht="23.25" customHeight="1" x14ac:dyDescent="0.25"/>
    <row r="10286" ht="23.25" customHeight="1" x14ac:dyDescent="0.25"/>
    <row r="10287" ht="23.25" customHeight="1" x14ac:dyDescent="0.25"/>
    <row r="10288" ht="23.25" customHeight="1" x14ac:dyDescent="0.25"/>
    <row r="10289" ht="23.25" customHeight="1" x14ac:dyDescent="0.25"/>
    <row r="10290" ht="23.25" customHeight="1" x14ac:dyDescent="0.25"/>
    <row r="10291" ht="23.25" customHeight="1" x14ac:dyDescent="0.25"/>
    <row r="10292" ht="23.25" customHeight="1" x14ac:dyDescent="0.25"/>
    <row r="10293" ht="23.25" customHeight="1" x14ac:dyDescent="0.25"/>
    <row r="10294" ht="23.25" customHeight="1" x14ac:dyDescent="0.25"/>
    <row r="10295" ht="23.25" customHeight="1" x14ac:dyDescent="0.25"/>
    <row r="10296" ht="23.25" customHeight="1" x14ac:dyDescent="0.25"/>
    <row r="10297" ht="23.25" customHeight="1" x14ac:dyDescent="0.25"/>
    <row r="10298" ht="23.25" customHeight="1" x14ac:dyDescent="0.25"/>
    <row r="10299" ht="23.25" customHeight="1" x14ac:dyDescent="0.25"/>
    <row r="10300" ht="23.25" customHeight="1" x14ac:dyDescent="0.25"/>
    <row r="10301" ht="23.25" customHeight="1" x14ac:dyDescent="0.25"/>
    <row r="10302" ht="23.25" customHeight="1" x14ac:dyDescent="0.25"/>
    <row r="10303" ht="23.25" customHeight="1" x14ac:dyDescent="0.25"/>
    <row r="10304" ht="23.25" customHeight="1" x14ac:dyDescent="0.25"/>
    <row r="10305" ht="23.25" customHeight="1" x14ac:dyDescent="0.25"/>
    <row r="10306" ht="23.25" customHeight="1" x14ac:dyDescent="0.25"/>
    <row r="10307" ht="23.25" customHeight="1" x14ac:dyDescent="0.25"/>
    <row r="10308" ht="23.25" customHeight="1" x14ac:dyDescent="0.25"/>
    <row r="10309" ht="23.25" customHeight="1" x14ac:dyDescent="0.25"/>
    <row r="10310" ht="23.25" customHeight="1" x14ac:dyDescent="0.25"/>
    <row r="10311" ht="23.25" customHeight="1" x14ac:dyDescent="0.25"/>
    <row r="10312" ht="23.25" customHeight="1" x14ac:dyDescent="0.25"/>
    <row r="10313" ht="23.25" customHeight="1" x14ac:dyDescent="0.25"/>
    <row r="10314" ht="23.25" customHeight="1" x14ac:dyDescent="0.25"/>
    <row r="10315" ht="23.25" customHeight="1" x14ac:dyDescent="0.25"/>
    <row r="10316" ht="23.25" customHeight="1" x14ac:dyDescent="0.25"/>
    <row r="10317" ht="23.25" customHeight="1" x14ac:dyDescent="0.25"/>
    <row r="10318" ht="23.25" customHeight="1" x14ac:dyDescent="0.25"/>
    <row r="10319" ht="23.25" customHeight="1" x14ac:dyDescent="0.25"/>
    <row r="10320" ht="23.25" customHeight="1" x14ac:dyDescent="0.25"/>
    <row r="10321" ht="23.25" customHeight="1" x14ac:dyDescent="0.25"/>
    <row r="10322" ht="23.25" customHeight="1" x14ac:dyDescent="0.25"/>
    <row r="10323" ht="23.25" customHeight="1" x14ac:dyDescent="0.25"/>
    <row r="10324" ht="23.25" customHeight="1" x14ac:dyDescent="0.25"/>
    <row r="10325" ht="23.25" customHeight="1" x14ac:dyDescent="0.25"/>
    <row r="10326" ht="23.25" customHeight="1" x14ac:dyDescent="0.25"/>
    <row r="10327" ht="23.25" customHeight="1" x14ac:dyDescent="0.25"/>
    <row r="10328" ht="23.25" customHeight="1" x14ac:dyDescent="0.25"/>
    <row r="10329" ht="23.25" customHeight="1" x14ac:dyDescent="0.25"/>
    <row r="10330" ht="23.25" customHeight="1" x14ac:dyDescent="0.25"/>
    <row r="10331" ht="23.25" customHeight="1" x14ac:dyDescent="0.25"/>
    <row r="10332" ht="23.25" customHeight="1" x14ac:dyDescent="0.25"/>
    <row r="10333" ht="23.25" customHeight="1" x14ac:dyDescent="0.25"/>
    <row r="10334" ht="23.25" customHeight="1" x14ac:dyDescent="0.25"/>
    <row r="10335" ht="23.25" customHeight="1" x14ac:dyDescent="0.25"/>
    <row r="10336" ht="23.25" customHeight="1" x14ac:dyDescent="0.25"/>
    <row r="10337" ht="23.25" customHeight="1" x14ac:dyDescent="0.25"/>
    <row r="10338" ht="23.25" customHeight="1" x14ac:dyDescent="0.25"/>
    <row r="10339" ht="23.25" customHeight="1" x14ac:dyDescent="0.25"/>
    <row r="10340" ht="23.25" customHeight="1" x14ac:dyDescent="0.25"/>
    <row r="10341" ht="23.25" customHeight="1" x14ac:dyDescent="0.25"/>
    <row r="10342" ht="23.25" customHeight="1" x14ac:dyDescent="0.25"/>
    <row r="10343" ht="23.25" customHeight="1" x14ac:dyDescent="0.25"/>
    <row r="10344" ht="23.25" customHeight="1" x14ac:dyDescent="0.25"/>
    <row r="10345" ht="23.25" customHeight="1" x14ac:dyDescent="0.25"/>
    <row r="10346" ht="23.25" customHeight="1" x14ac:dyDescent="0.25"/>
    <row r="10347" ht="23.25" customHeight="1" x14ac:dyDescent="0.25"/>
    <row r="10348" ht="23.25" customHeight="1" x14ac:dyDescent="0.25"/>
    <row r="10349" ht="23.25" customHeight="1" x14ac:dyDescent="0.25"/>
    <row r="10350" ht="23.25" customHeight="1" x14ac:dyDescent="0.25"/>
    <row r="10351" ht="23.25" customHeight="1" x14ac:dyDescent="0.25"/>
    <row r="10352" ht="23.25" customHeight="1" x14ac:dyDescent="0.25"/>
    <row r="10353" ht="23.25" customHeight="1" x14ac:dyDescent="0.25"/>
    <row r="10354" ht="23.25" customHeight="1" x14ac:dyDescent="0.25"/>
    <row r="10355" ht="23.25" customHeight="1" x14ac:dyDescent="0.25"/>
    <row r="10356" ht="23.25" customHeight="1" x14ac:dyDescent="0.25"/>
    <row r="10357" ht="23.25" customHeight="1" x14ac:dyDescent="0.25"/>
    <row r="10358" ht="23.25" customHeight="1" x14ac:dyDescent="0.25"/>
    <row r="10359" ht="23.25" customHeight="1" x14ac:dyDescent="0.25"/>
    <row r="10360" ht="23.25" customHeight="1" x14ac:dyDescent="0.25"/>
    <row r="10361" ht="23.25" customHeight="1" x14ac:dyDescent="0.25"/>
    <row r="10362" ht="23.25" customHeight="1" x14ac:dyDescent="0.25"/>
    <row r="10363" ht="23.25" customHeight="1" x14ac:dyDescent="0.25"/>
    <row r="10364" ht="23.25" customHeight="1" x14ac:dyDescent="0.25"/>
    <row r="10365" ht="23.25" customHeight="1" x14ac:dyDescent="0.25"/>
    <row r="10366" ht="23.25" customHeight="1" x14ac:dyDescent="0.25"/>
    <row r="10367" ht="23.25" customHeight="1" x14ac:dyDescent="0.25"/>
    <row r="10368" ht="23.25" customHeight="1" x14ac:dyDescent="0.25"/>
    <row r="10369" ht="23.25" customHeight="1" x14ac:dyDescent="0.25"/>
    <row r="10370" ht="23.25" customHeight="1" x14ac:dyDescent="0.25"/>
    <row r="10371" ht="23.25" customHeight="1" x14ac:dyDescent="0.25"/>
    <row r="10372" ht="23.25" customHeight="1" x14ac:dyDescent="0.25"/>
    <row r="10373" ht="23.25" customHeight="1" x14ac:dyDescent="0.25"/>
    <row r="10374" ht="23.25" customHeight="1" x14ac:dyDescent="0.25"/>
    <row r="10375" ht="23.25" customHeight="1" x14ac:dyDescent="0.25"/>
    <row r="10376" ht="23.25" customHeight="1" x14ac:dyDescent="0.25"/>
    <row r="10377" ht="23.25" customHeight="1" x14ac:dyDescent="0.25"/>
    <row r="10378" ht="23.25" customHeight="1" x14ac:dyDescent="0.25"/>
    <row r="10379" ht="23.25" customHeight="1" x14ac:dyDescent="0.25"/>
    <row r="10380" ht="23.25" customHeight="1" x14ac:dyDescent="0.25"/>
    <row r="10381" ht="23.25" customHeight="1" x14ac:dyDescent="0.25"/>
    <row r="10382" ht="23.25" customHeight="1" x14ac:dyDescent="0.25"/>
    <row r="10383" ht="23.25" customHeight="1" x14ac:dyDescent="0.25"/>
    <row r="10384" ht="23.25" customHeight="1" x14ac:dyDescent="0.25"/>
    <row r="10385" ht="23.25" customHeight="1" x14ac:dyDescent="0.25"/>
    <row r="10386" ht="23.25" customHeight="1" x14ac:dyDescent="0.25"/>
    <row r="10387" ht="23.25" customHeight="1" x14ac:dyDescent="0.25"/>
    <row r="10388" ht="23.25" customHeight="1" x14ac:dyDescent="0.25"/>
    <row r="10389" ht="23.25" customHeight="1" x14ac:dyDescent="0.25"/>
    <row r="10390" ht="23.25" customHeight="1" x14ac:dyDescent="0.25"/>
    <row r="10391" ht="23.25" customHeight="1" x14ac:dyDescent="0.25"/>
    <row r="10392" ht="23.25" customHeight="1" x14ac:dyDescent="0.25"/>
    <row r="10393" ht="23.25" customHeight="1" x14ac:dyDescent="0.25"/>
    <row r="10394" ht="23.25" customHeight="1" x14ac:dyDescent="0.25"/>
    <row r="10395" ht="23.25" customHeight="1" x14ac:dyDescent="0.25"/>
    <row r="10396" ht="23.25" customHeight="1" x14ac:dyDescent="0.25"/>
    <row r="10397" ht="23.25" customHeight="1" x14ac:dyDescent="0.25"/>
    <row r="10398" ht="23.25" customHeight="1" x14ac:dyDescent="0.25"/>
    <row r="10399" ht="23.25" customHeight="1" x14ac:dyDescent="0.25"/>
    <row r="10400" ht="23.25" customHeight="1" x14ac:dyDescent="0.25"/>
    <row r="10401" ht="23.25" customHeight="1" x14ac:dyDescent="0.25"/>
    <row r="10402" ht="23.25" customHeight="1" x14ac:dyDescent="0.25"/>
    <row r="10403" ht="23.25" customHeight="1" x14ac:dyDescent="0.25"/>
    <row r="10404" ht="23.25" customHeight="1" x14ac:dyDescent="0.25"/>
    <row r="10405" ht="23.25" customHeight="1" x14ac:dyDescent="0.25"/>
    <row r="10406" ht="23.25" customHeight="1" x14ac:dyDescent="0.25"/>
    <row r="10407" ht="23.25" customHeight="1" x14ac:dyDescent="0.25"/>
    <row r="10408" ht="23.25" customHeight="1" x14ac:dyDescent="0.25"/>
    <row r="10409" ht="23.25" customHeight="1" x14ac:dyDescent="0.25"/>
    <row r="10410" ht="23.25" customHeight="1" x14ac:dyDescent="0.25"/>
    <row r="10411" ht="23.25" customHeight="1" x14ac:dyDescent="0.25"/>
    <row r="10412" ht="23.25" customHeight="1" x14ac:dyDescent="0.25"/>
    <row r="10413" ht="23.25" customHeight="1" x14ac:dyDescent="0.25"/>
    <row r="10414" ht="23.25" customHeight="1" x14ac:dyDescent="0.25"/>
    <row r="10415" ht="23.25" customHeight="1" x14ac:dyDescent="0.25"/>
    <row r="10416" ht="23.25" customHeight="1" x14ac:dyDescent="0.25"/>
    <row r="10417" ht="23.25" customHeight="1" x14ac:dyDescent="0.25"/>
    <row r="10418" ht="23.25" customHeight="1" x14ac:dyDescent="0.25"/>
    <row r="10419" ht="23.25" customHeight="1" x14ac:dyDescent="0.25"/>
    <row r="10420" ht="23.25" customHeight="1" x14ac:dyDescent="0.25"/>
    <row r="10421" ht="23.25" customHeight="1" x14ac:dyDescent="0.25"/>
    <row r="10422" ht="23.25" customHeight="1" x14ac:dyDescent="0.25"/>
    <row r="10423" ht="23.25" customHeight="1" x14ac:dyDescent="0.25"/>
    <row r="10424" ht="23.25" customHeight="1" x14ac:dyDescent="0.25"/>
    <row r="10425" ht="23.25" customHeight="1" x14ac:dyDescent="0.25"/>
    <row r="10426" ht="23.25" customHeight="1" x14ac:dyDescent="0.25"/>
    <row r="10427" ht="23.25" customHeight="1" x14ac:dyDescent="0.25"/>
    <row r="10428" ht="23.25" customHeight="1" x14ac:dyDescent="0.25"/>
    <row r="10429" ht="23.25" customHeight="1" x14ac:dyDescent="0.25"/>
    <row r="10430" ht="23.25" customHeight="1" x14ac:dyDescent="0.25"/>
    <row r="10431" ht="23.25" customHeight="1" x14ac:dyDescent="0.25"/>
    <row r="10432" ht="23.25" customHeight="1" x14ac:dyDescent="0.25"/>
    <row r="10433" ht="23.25" customHeight="1" x14ac:dyDescent="0.25"/>
    <row r="10434" ht="23.25" customHeight="1" x14ac:dyDescent="0.25"/>
    <row r="10435" ht="23.25" customHeight="1" x14ac:dyDescent="0.25"/>
    <row r="10436" ht="23.25" customHeight="1" x14ac:dyDescent="0.25"/>
    <row r="10437" ht="23.25" customHeight="1" x14ac:dyDescent="0.25"/>
    <row r="10438" ht="23.25" customHeight="1" x14ac:dyDescent="0.25"/>
    <row r="10439" ht="23.25" customHeight="1" x14ac:dyDescent="0.25"/>
    <row r="10440" ht="23.25" customHeight="1" x14ac:dyDescent="0.25"/>
    <row r="10441" ht="23.25" customHeight="1" x14ac:dyDescent="0.25"/>
    <row r="10442" ht="23.25" customHeight="1" x14ac:dyDescent="0.25"/>
    <row r="10443" ht="23.25" customHeight="1" x14ac:dyDescent="0.25"/>
    <row r="10444" ht="23.25" customHeight="1" x14ac:dyDescent="0.25"/>
    <row r="10445" ht="23.25" customHeight="1" x14ac:dyDescent="0.25"/>
    <row r="10446" ht="23.25" customHeight="1" x14ac:dyDescent="0.25"/>
    <row r="10447" ht="23.25" customHeight="1" x14ac:dyDescent="0.25"/>
    <row r="10448" ht="23.25" customHeight="1" x14ac:dyDescent="0.25"/>
    <row r="10449" ht="23.25" customHeight="1" x14ac:dyDescent="0.25"/>
    <row r="10450" ht="23.25" customHeight="1" x14ac:dyDescent="0.25"/>
    <row r="10451" ht="23.25" customHeight="1" x14ac:dyDescent="0.25"/>
    <row r="10452" ht="23.25" customHeight="1" x14ac:dyDescent="0.25"/>
    <row r="10453" ht="23.25" customHeight="1" x14ac:dyDescent="0.25"/>
    <row r="10454" ht="23.25" customHeight="1" x14ac:dyDescent="0.25"/>
    <row r="10455" ht="23.25" customHeight="1" x14ac:dyDescent="0.25"/>
    <row r="10456" ht="23.25" customHeight="1" x14ac:dyDescent="0.25"/>
    <row r="10457" ht="23.25" customHeight="1" x14ac:dyDescent="0.25"/>
    <row r="10458" ht="23.25" customHeight="1" x14ac:dyDescent="0.25"/>
    <row r="10459" ht="23.25" customHeight="1" x14ac:dyDescent="0.25"/>
    <row r="10460" ht="23.25" customHeight="1" x14ac:dyDescent="0.25"/>
    <row r="10461" ht="23.25" customHeight="1" x14ac:dyDescent="0.25"/>
    <row r="10462" ht="23.25" customHeight="1" x14ac:dyDescent="0.25"/>
    <row r="10463" ht="23.25" customHeight="1" x14ac:dyDescent="0.25"/>
    <row r="10464" ht="23.25" customHeight="1" x14ac:dyDescent="0.25"/>
    <row r="10465" ht="23.25" customHeight="1" x14ac:dyDescent="0.25"/>
    <row r="10466" ht="23.25" customHeight="1" x14ac:dyDescent="0.25"/>
    <row r="10467" ht="23.25" customHeight="1" x14ac:dyDescent="0.25"/>
    <row r="10468" ht="23.25" customHeight="1" x14ac:dyDescent="0.25"/>
    <row r="10469" ht="23.25" customHeight="1" x14ac:dyDescent="0.25"/>
    <row r="10470" ht="23.25" customHeight="1" x14ac:dyDescent="0.25"/>
    <row r="10471" ht="23.25" customHeight="1" x14ac:dyDescent="0.25"/>
    <row r="10472" ht="23.25" customHeight="1" x14ac:dyDescent="0.25"/>
    <row r="10473" ht="23.25" customHeight="1" x14ac:dyDescent="0.25"/>
    <row r="10474" ht="23.25" customHeight="1" x14ac:dyDescent="0.25"/>
    <row r="10475" ht="23.25" customHeight="1" x14ac:dyDescent="0.25"/>
    <row r="10476" ht="23.25" customHeight="1" x14ac:dyDescent="0.25"/>
    <row r="10477" ht="23.25" customHeight="1" x14ac:dyDescent="0.25"/>
    <row r="10478" ht="23.25" customHeight="1" x14ac:dyDescent="0.25"/>
    <row r="10479" ht="23.25" customHeight="1" x14ac:dyDescent="0.25"/>
    <row r="10480" ht="23.25" customHeight="1" x14ac:dyDescent="0.25"/>
    <row r="10481" ht="23.25" customHeight="1" x14ac:dyDescent="0.25"/>
    <row r="10482" ht="23.25" customHeight="1" x14ac:dyDescent="0.25"/>
    <row r="10483" ht="23.25" customHeight="1" x14ac:dyDescent="0.25"/>
    <row r="10484" ht="23.25" customHeight="1" x14ac:dyDescent="0.25"/>
    <row r="10485" ht="23.25" customHeight="1" x14ac:dyDescent="0.25"/>
    <row r="10486" ht="23.25" customHeight="1" x14ac:dyDescent="0.25"/>
    <row r="10487" ht="23.25" customHeight="1" x14ac:dyDescent="0.25"/>
    <row r="10488" ht="23.25" customHeight="1" x14ac:dyDescent="0.25"/>
    <row r="10489" ht="23.25" customHeight="1" x14ac:dyDescent="0.25"/>
    <row r="10490" ht="23.25" customHeight="1" x14ac:dyDescent="0.25"/>
    <row r="10491" ht="23.25" customHeight="1" x14ac:dyDescent="0.25"/>
    <row r="10492" ht="23.25" customHeight="1" x14ac:dyDescent="0.25"/>
    <row r="10493" ht="23.25" customHeight="1" x14ac:dyDescent="0.25"/>
    <row r="10494" ht="23.25" customHeight="1" x14ac:dyDescent="0.25"/>
    <row r="10495" ht="23.25" customHeight="1" x14ac:dyDescent="0.25"/>
    <row r="10496" ht="23.25" customHeight="1" x14ac:dyDescent="0.25"/>
    <row r="10497" ht="23.25" customHeight="1" x14ac:dyDescent="0.25"/>
    <row r="10498" ht="23.25" customHeight="1" x14ac:dyDescent="0.25"/>
    <row r="10499" ht="23.25" customHeight="1" x14ac:dyDescent="0.25"/>
    <row r="10500" ht="23.25" customHeight="1" x14ac:dyDescent="0.25"/>
    <row r="10501" ht="23.25" customHeight="1" x14ac:dyDescent="0.25"/>
    <row r="10502" ht="23.25" customHeight="1" x14ac:dyDescent="0.25"/>
    <row r="10503" ht="23.25" customHeight="1" x14ac:dyDescent="0.25"/>
    <row r="10504" ht="23.25" customHeight="1" x14ac:dyDescent="0.25"/>
    <row r="10505" ht="23.25" customHeight="1" x14ac:dyDescent="0.25"/>
    <row r="10506" ht="23.25" customHeight="1" x14ac:dyDescent="0.25"/>
    <row r="10507" ht="23.25" customHeight="1" x14ac:dyDescent="0.25"/>
    <row r="10508" ht="23.25" customHeight="1" x14ac:dyDescent="0.25"/>
    <row r="10509" ht="23.25" customHeight="1" x14ac:dyDescent="0.25"/>
    <row r="10510" ht="23.25" customHeight="1" x14ac:dyDescent="0.25"/>
    <row r="10511" ht="23.25" customHeight="1" x14ac:dyDescent="0.25"/>
    <row r="10512" ht="23.25" customHeight="1" x14ac:dyDescent="0.25"/>
    <row r="10513" ht="23.25" customHeight="1" x14ac:dyDescent="0.25"/>
    <row r="10514" ht="23.25" customHeight="1" x14ac:dyDescent="0.25"/>
    <row r="10515" ht="23.25" customHeight="1" x14ac:dyDescent="0.25"/>
    <row r="10516" ht="23.25" customHeight="1" x14ac:dyDescent="0.25"/>
    <row r="10517" ht="23.25" customHeight="1" x14ac:dyDescent="0.25"/>
    <row r="10518" ht="23.25" customHeight="1" x14ac:dyDescent="0.25"/>
    <row r="10519" ht="23.25" customHeight="1" x14ac:dyDescent="0.25"/>
    <row r="10520" ht="23.25" customHeight="1" x14ac:dyDescent="0.25"/>
    <row r="10521" ht="23.25" customHeight="1" x14ac:dyDescent="0.25"/>
    <row r="10522" ht="23.25" customHeight="1" x14ac:dyDescent="0.25"/>
    <row r="10523" ht="23.25" customHeight="1" x14ac:dyDescent="0.25"/>
    <row r="10524" ht="23.25" customHeight="1" x14ac:dyDescent="0.25"/>
    <row r="10525" ht="23.25" customHeight="1" x14ac:dyDescent="0.25"/>
    <row r="10526" ht="23.25" customHeight="1" x14ac:dyDescent="0.25"/>
    <row r="10527" ht="23.25" customHeight="1" x14ac:dyDescent="0.25"/>
    <row r="10528" ht="23.25" customHeight="1" x14ac:dyDescent="0.25"/>
    <row r="10529" ht="23.25" customHeight="1" x14ac:dyDescent="0.25"/>
    <row r="10530" ht="23.25" customHeight="1" x14ac:dyDescent="0.25"/>
    <row r="10531" ht="23.25" customHeight="1" x14ac:dyDescent="0.25"/>
    <row r="10532" ht="23.25" customHeight="1" x14ac:dyDescent="0.25"/>
    <row r="10533" ht="23.25" customHeight="1" x14ac:dyDescent="0.25"/>
    <row r="10534" ht="23.25" customHeight="1" x14ac:dyDescent="0.25"/>
    <row r="10535" ht="23.25" customHeight="1" x14ac:dyDescent="0.25"/>
    <row r="10536" ht="23.25" customHeight="1" x14ac:dyDescent="0.25"/>
    <row r="10537" ht="23.25" customHeight="1" x14ac:dyDescent="0.25"/>
    <row r="10538" ht="23.25" customHeight="1" x14ac:dyDescent="0.25"/>
    <row r="10539" ht="23.25" customHeight="1" x14ac:dyDescent="0.25"/>
    <row r="10540" ht="23.25" customHeight="1" x14ac:dyDescent="0.25"/>
    <row r="10541" ht="23.25" customHeight="1" x14ac:dyDescent="0.25"/>
    <row r="10542" ht="23.25" customHeight="1" x14ac:dyDescent="0.25"/>
    <row r="10543" ht="23.25" customHeight="1" x14ac:dyDescent="0.25"/>
    <row r="10544" ht="23.25" customHeight="1" x14ac:dyDescent="0.25"/>
    <row r="10545" ht="23.25" customHeight="1" x14ac:dyDescent="0.25"/>
    <row r="10546" ht="23.25" customHeight="1" x14ac:dyDescent="0.25"/>
    <row r="10547" ht="23.25" customHeight="1" x14ac:dyDescent="0.25"/>
    <row r="10548" ht="23.25" customHeight="1" x14ac:dyDescent="0.25"/>
    <row r="10549" ht="23.25" customHeight="1" x14ac:dyDescent="0.25"/>
    <row r="10550" ht="23.25" customHeight="1" x14ac:dyDescent="0.25"/>
    <row r="10551" ht="23.25" customHeight="1" x14ac:dyDescent="0.25"/>
    <row r="10552" ht="23.25" customHeight="1" x14ac:dyDescent="0.25"/>
    <row r="10553" ht="23.25" customHeight="1" x14ac:dyDescent="0.25"/>
    <row r="10554" ht="23.25" customHeight="1" x14ac:dyDescent="0.25"/>
    <row r="10555" ht="23.25" customHeight="1" x14ac:dyDescent="0.25"/>
    <row r="10556" ht="23.25" customHeight="1" x14ac:dyDescent="0.25"/>
    <row r="10557" ht="23.25" customHeight="1" x14ac:dyDescent="0.25"/>
    <row r="10558" ht="23.25" customHeight="1" x14ac:dyDescent="0.25"/>
    <row r="10559" ht="23.25" customHeight="1" x14ac:dyDescent="0.25"/>
    <row r="10560" ht="23.25" customHeight="1" x14ac:dyDescent="0.25"/>
    <row r="10561" ht="23.25" customHeight="1" x14ac:dyDescent="0.25"/>
    <row r="10562" ht="23.25" customHeight="1" x14ac:dyDescent="0.25"/>
    <row r="10563" ht="23.25" customHeight="1" x14ac:dyDescent="0.25"/>
    <row r="10564" ht="23.25" customHeight="1" x14ac:dyDescent="0.25"/>
    <row r="10565" ht="23.25" customHeight="1" x14ac:dyDescent="0.25"/>
    <row r="10566" ht="23.25" customHeight="1" x14ac:dyDescent="0.25"/>
    <row r="10567" ht="23.25" customHeight="1" x14ac:dyDescent="0.25"/>
    <row r="10568" ht="23.25" customHeight="1" x14ac:dyDescent="0.25"/>
    <row r="10569" ht="23.25" customHeight="1" x14ac:dyDescent="0.25"/>
    <row r="10570" ht="23.25" customHeight="1" x14ac:dyDescent="0.25"/>
    <row r="10571" ht="23.25" customHeight="1" x14ac:dyDescent="0.25"/>
    <row r="10572" ht="23.25" customHeight="1" x14ac:dyDescent="0.25"/>
    <row r="10573" ht="23.25" customHeight="1" x14ac:dyDescent="0.25"/>
    <row r="10574" ht="23.25" customHeight="1" x14ac:dyDescent="0.25"/>
    <row r="10575" ht="23.25" customHeight="1" x14ac:dyDescent="0.25"/>
    <row r="10576" ht="23.25" customHeight="1" x14ac:dyDescent="0.25"/>
    <row r="10577" ht="23.25" customHeight="1" x14ac:dyDescent="0.25"/>
    <row r="10578" ht="23.25" customHeight="1" x14ac:dyDescent="0.25"/>
    <row r="10579" ht="23.25" customHeight="1" x14ac:dyDescent="0.25"/>
    <row r="10580" ht="23.25" customHeight="1" x14ac:dyDescent="0.25"/>
    <row r="10581" ht="23.25" customHeight="1" x14ac:dyDescent="0.25"/>
    <row r="10582" ht="23.25" customHeight="1" x14ac:dyDescent="0.25"/>
    <row r="10583" ht="23.25" customHeight="1" x14ac:dyDescent="0.25"/>
    <row r="10584" ht="23.25" customHeight="1" x14ac:dyDescent="0.25"/>
    <row r="10585" ht="23.25" customHeight="1" x14ac:dyDescent="0.25"/>
    <row r="10586" ht="23.25" customHeight="1" x14ac:dyDescent="0.25"/>
    <row r="10587" ht="23.25" customHeight="1" x14ac:dyDescent="0.25"/>
    <row r="10588" ht="23.25" customHeight="1" x14ac:dyDescent="0.25"/>
    <row r="10589" ht="23.25" customHeight="1" x14ac:dyDescent="0.25"/>
    <row r="10590" ht="23.25" customHeight="1" x14ac:dyDescent="0.25"/>
    <row r="10591" ht="23.25" customHeight="1" x14ac:dyDescent="0.25"/>
    <row r="10592" ht="23.25" customHeight="1" x14ac:dyDescent="0.25"/>
    <row r="10593" ht="23.25" customHeight="1" x14ac:dyDescent="0.25"/>
    <row r="10594" ht="23.25" customHeight="1" x14ac:dyDescent="0.25"/>
    <row r="10595" ht="23.25" customHeight="1" x14ac:dyDescent="0.25"/>
    <row r="10596" ht="23.25" customHeight="1" x14ac:dyDescent="0.25"/>
    <row r="10597" ht="23.25" customHeight="1" x14ac:dyDescent="0.25"/>
    <row r="10598" ht="23.25" customHeight="1" x14ac:dyDescent="0.25"/>
    <row r="10599" ht="23.25" customHeight="1" x14ac:dyDescent="0.25"/>
    <row r="10600" ht="23.25" customHeight="1" x14ac:dyDescent="0.25"/>
    <row r="10601" ht="23.25" customHeight="1" x14ac:dyDescent="0.25"/>
    <row r="10602" ht="23.25" customHeight="1" x14ac:dyDescent="0.25"/>
    <row r="10603" ht="23.25" customHeight="1" x14ac:dyDescent="0.25"/>
    <row r="10604" ht="23.25" customHeight="1" x14ac:dyDescent="0.25"/>
    <row r="10605" ht="23.25" customHeight="1" x14ac:dyDescent="0.25"/>
    <row r="10606" ht="23.25" customHeight="1" x14ac:dyDescent="0.25"/>
    <row r="10607" ht="23.25" customHeight="1" x14ac:dyDescent="0.25"/>
    <row r="10608" ht="23.25" customHeight="1" x14ac:dyDescent="0.25"/>
    <row r="10609" ht="23.25" customHeight="1" x14ac:dyDescent="0.25"/>
    <row r="10610" ht="23.25" customHeight="1" x14ac:dyDescent="0.25"/>
    <row r="10611" ht="23.25" customHeight="1" x14ac:dyDescent="0.25"/>
    <row r="10612" ht="23.25" customHeight="1" x14ac:dyDescent="0.25"/>
    <row r="10613" ht="23.25" customHeight="1" x14ac:dyDescent="0.25"/>
    <row r="10614" ht="23.25" customHeight="1" x14ac:dyDescent="0.25"/>
    <row r="10615" ht="23.25" customHeight="1" x14ac:dyDescent="0.25"/>
    <row r="10616" ht="23.25" customHeight="1" x14ac:dyDescent="0.25"/>
    <row r="10617" ht="23.25" customHeight="1" x14ac:dyDescent="0.25"/>
    <row r="10618" ht="23.25" customHeight="1" x14ac:dyDescent="0.25"/>
    <row r="10619" ht="23.25" customHeight="1" x14ac:dyDescent="0.25"/>
    <row r="10620" ht="23.25" customHeight="1" x14ac:dyDescent="0.25"/>
    <row r="10621" ht="23.25" customHeight="1" x14ac:dyDescent="0.25"/>
    <row r="10622" ht="23.25" customHeight="1" x14ac:dyDescent="0.25"/>
    <row r="10623" ht="23.25" customHeight="1" x14ac:dyDescent="0.25"/>
    <row r="10624" ht="23.25" customHeight="1" x14ac:dyDescent="0.25"/>
    <row r="10625" ht="23.25" customHeight="1" x14ac:dyDescent="0.25"/>
    <row r="10626" ht="23.25" customHeight="1" x14ac:dyDescent="0.25"/>
    <row r="10627" ht="23.25" customHeight="1" x14ac:dyDescent="0.25"/>
    <row r="10628" ht="23.25" customHeight="1" x14ac:dyDescent="0.25"/>
    <row r="10629" ht="23.25" customHeight="1" x14ac:dyDescent="0.25"/>
    <row r="10630" ht="23.25" customHeight="1" x14ac:dyDescent="0.25"/>
    <row r="10631" ht="23.25" customHeight="1" x14ac:dyDescent="0.25"/>
    <row r="10632" ht="23.25" customHeight="1" x14ac:dyDescent="0.25"/>
    <row r="10633" ht="23.25" customHeight="1" x14ac:dyDescent="0.25"/>
    <row r="10634" ht="23.25" customHeight="1" x14ac:dyDescent="0.25"/>
    <row r="10635" ht="23.25" customHeight="1" x14ac:dyDescent="0.25"/>
    <row r="10636" ht="23.25" customHeight="1" x14ac:dyDescent="0.25"/>
    <row r="10637" ht="23.25" customHeight="1" x14ac:dyDescent="0.25"/>
    <row r="10638" ht="23.25" customHeight="1" x14ac:dyDescent="0.25"/>
    <row r="10639" ht="23.25" customHeight="1" x14ac:dyDescent="0.25"/>
    <row r="10640" ht="23.25" customHeight="1" x14ac:dyDescent="0.25"/>
    <row r="10641" ht="23.25" customHeight="1" x14ac:dyDescent="0.25"/>
    <row r="10642" ht="23.25" customHeight="1" x14ac:dyDescent="0.25"/>
    <row r="10643" ht="23.25" customHeight="1" x14ac:dyDescent="0.25"/>
    <row r="10644" ht="23.25" customHeight="1" x14ac:dyDescent="0.25"/>
    <row r="10645" ht="23.25" customHeight="1" x14ac:dyDescent="0.25"/>
    <row r="10646" ht="23.25" customHeight="1" x14ac:dyDescent="0.25"/>
    <row r="10647" ht="23.25" customHeight="1" x14ac:dyDescent="0.25"/>
    <row r="10648" ht="23.25" customHeight="1" x14ac:dyDescent="0.25"/>
    <row r="10649" ht="23.25" customHeight="1" x14ac:dyDescent="0.25"/>
    <row r="10650" ht="23.25" customHeight="1" x14ac:dyDescent="0.25"/>
    <row r="10651" ht="23.25" customHeight="1" x14ac:dyDescent="0.25"/>
    <row r="10652" ht="23.25" customHeight="1" x14ac:dyDescent="0.25"/>
    <row r="10653" ht="23.25" customHeight="1" x14ac:dyDescent="0.25"/>
    <row r="10654" ht="23.25" customHeight="1" x14ac:dyDescent="0.25"/>
    <row r="10655" ht="23.25" customHeight="1" x14ac:dyDescent="0.25"/>
    <row r="10656" ht="23.25" customHeight="1" x14ac:dyDescent="0.25"/>
    <row r="10657" ht="23.25" customHeight="1" x14ac:dyDescent="0.25"/>
    <row r="10658" ht="23.25" customHeight="1" x14ac:dyDescent="0.25"/>
    <row r="10659" ht="23.25" customHeight="1" x14ac:dyDescent="0.25"/>
    <row r="10660" ht="23.25" customHeight="1" x14ac:dyDescent="0.25"/>
    <row r="10661" ht="23.25" customHeight="1" x14ac:dyDescent="0.25"/>
    <row r="10662" ht="23.25" customHeight="1" x14ac:dyDescent="0.25"/>
    <row r="10663" ht="23.25" customHeight="1" x14ac:dyDescent="0.25"/>
    <row r="10664" ht="23.25" customHeight="1" x14ac:dyDescent="0.25"/>
    <row r="10665" ht="23.25" customHeight="1" x14ac:dyDescent="0.25"/>
    <row r="10666" ht="23.25" customHeight="1" x14ac:dyDescent="0.25"/>
    <row r="10667" ht="23.25" customHeight="1" x14ac:dyDescent="0.25"/>
    <row r="10668" ht="23.25" customHeight="1" x14ac:dyDescent="0.25"/>
    <row r="10669" ht="23.25" customHeight="1" x14ac:dyDescent="0.25"/>
    <row r="10670" ht="23.25" customHeight="1" x14ac:dyDescent="0.25"/>
    <row r="10671" ht="23.25" customHeight="1" x14ac:dyDescent="0.25"/>
    <row r="10672" ht="23.25" customHeight="1" x14ac:dyDescent="0.25"/>
    <row r="10673" ht="23.25" customHeight="1" x14ac:dyDescent="0.25"/>
    <row r="10674" ht="23.25" customHeight="1" x14ac:dyDescent="0.25"/>
    <row r="10675" ht="23.25" customHeight="1" x14ac:dyDescent="0.25"/>
    <row r="10676" ht="23.25" customHeight="1" x14ac:dyDescent="0.25"/>
    <row r="10677" ht="23.25" customHeight="1" x14ac:dyDescent="0.25"/>
    <row r="10678" ht="23.25" customHeight="1" x14ac:dyDescent="0.25"/>
    <row r="10679" ht="23.25" customHeight="1" x14ac:dyDescent="0.25"/>
    <row r="10680" ht="23.25" customHeight="1" x14ac:dyDescent="0.25"/>
    <row r="10681" ht="23.25" customHeight="1" x14ac:dyDescent="0.25"/>
    <row r="10682" ht="23.25" customHeight="1" x14ac:dyDescent="0.25"/>
    <row r="10683" ht="23.25" customHeight="1" x14ac:dyDescent="0.25"/>
    <row r="10684" ht="23.25" customHeight="1" x14ac:dyDescent="0.25"/>
    <row r="10685" ht="23.25" customHeight="1" x14ac:dyDescent="0.25"/>
    <row r="10686" ht="23.25" customHeight="1" x14ac:dyDescent="0.25"/>
    <row r="10687" ht="23.25" customHeight="1" x14ac:dyDescent="0.25"/>
    <row r="10688" ht="23.25" customHeight="1" x14ac:dyDescent="0.25"/>
    <row r="10689" ht="23.25" customHeight="1" x14ac:dyDescent="0.25"/>
    <row r="10690" ht="23.25" customHeight="1" x14ac:dyDescent="0.25"/>
    <row r="10691" ht="23.25" customHeight="1" x14ac:dyDescent="0.25"/>
    <row r="10692" ht="23.25" customHeight="1" x14ac:dyDescent="0.25"/>
    <row r="10693" ht="23.25" customHeight="1" x14ac:dyDescent="0.25"/>
    <row r="10694" ht="23.25" customHeight="1" x14ac:dyDescent="0.25"/>
    <row r="10695" ht="23.25" customHeight="1" x14ac:dyDescent="0.25"/>
    <row r="10696" ht="23.25" customHeight="1" x14ac:dyDescent="0.25"/>
    <row r="10697" ht="23.25" customHeight="1" x14ac:dyDescent="0.25"/>
    <row r="10698" ht="23.25" customHeight="1" x14ac:dyDescent="0.25"/>
    <row r="10699" ht="23.25" customHeight="1" x14ac:dyDescent="0.25"/>
    <row r="10700" ht="23.25" customHeight="1" x14ac:dyDescent="0.25"/>
    <row r="10701" ht="23.25" customHeight="1" x14ac:dyDescent="0.25"/>
    <row r="10702" ht="23.25" customHeight="1" x14ac:dyDescent="0.25"/>
    <row r="10703" ht="23.25" customHeight="1" x14ac:dyDescent="0.25"/>
    <row r="10704" ht="23.25" customHeight="1" x14ac:dyDescent="0.25"/>
    <row r="10705" ht="23.25" customHeight="1" x14ac:dyDescent="0.25"/>
    <row r="10706" ht="23.25" customHeight="1" x14ac:dyDescent="0.25"/>
    <row r="10707" ht="23.25" customHeight="1" x14ac:dyDescent="0.25"/>
    <row r="10708" ht="23.25" customHeight="1" x14ac:dyDescent="0.25"/>
    <row r="10709" ht="23.25" customHeight="1" x14ac:dyDescent="0.25"/>
    <row r="10710" ht="23.25" customHeight="1" x14ac:dyDescent="0.25"/>
    <row r="10711" ht="23.25" customHeight="1" x14ac:dyDescent="0.25"/>
    <row r="10712" ht="23.25" customHeight="1" x14ac:dyDescent="0.25"/>
    <row r="10713" ht="23.25" customHeight="1" x14ac:dyDescent="0.25"/>
    <row r="10714" ht="23.25" customHeight="1" x14ac:dyDescent="0.25"/>
    <row r="10715" ht="23.25" customHeight="1" x14ac:dyDescent="0.25"/>
    <row r="10716" ht="23.25" customHeight="1" x14ac:dyDescent="0.25"/>
    <row r="10717" ht="23.25" customHeight="1" x14ac:dyDescent="0.25"/>
    <row r="10718" ht="23.25" customHeight="1" x14ac:dyDescent="0.25"/>
    <row r="10719" ht="23.25" customHeight="1" x14ac:dyDescent="0.25"/>
    <row r="10720" ht="23.25" customHeight="1" x14ac:dyDescent="0.25"/>
    <row r="10721" ht="23.25" customHeight="1" x14ac:dyDescent="0.25"/>
    <row r="10722" ht="23.25" customHeight="1" x14ac:dyDescent="0.25"/>
    <row r="10723" ht="23.25" customHeight="1" x14ac:dyDescent="0.25"/>
    <row r="10724" ht="23.25" customHeight="1" x14ac:dyDescent="0.25"/>
    <row r="10725" ht="23.25" customHeight="1" x14ac:dyDescent="0.25"/>
    <row r="10726" ht="23.25" customHeight="1" x14ac:dyDescent="0.25"/>
    <row r="10727" ht="23.25" customHeight="1" x14ac:dyDescent="0.25"/>
    <row r="10728" ht="23.25" customHeight="1" x14ac:dyDescent="0.25"/>
    <row r="10729" ht="23.25" customHeight="1" x14ac:dyDescent="0.25"/>
    <row r="10730" ht="23.25" customHeight="1" x14ac:dyDescent="0.25"/>
    <row r="10731" ht="23.25" customHeight="1" x14ac:dyDescent="0.25"/>
    <row r="10732" ht="23.25" customHeight="1" x14ac:dyDescent="0.25"/>
    <row r="10733" ht="23.25" customHeight="1" x14ac:dyDescent="0.25"/>
    <row r="10734" ht="23.25" customHeight="1" x14ac:dyDescent="0.25"/>
    <row r="10735" ht="23.25" customHeight="1" x14ac:dyDescent="0.25"/>
    <row r="10736" ht="23.25" customHeight="1" x14ac:dyDescent="0.25"/>
    <row r="10737" ht="23.25" customHeight="1" x14ac:dyDescent="0.25"/>
    <row r="10738" ht="23.25" customHeight="1" x14ac:dyDescent="0.25"/>
    <row r="10739" ht="23.25" customHeight="1" x14ac:dyDescent="0.25"/>
    <row r="10740" ht="23.25" customHeight="1" x14ac:dyDescent="0.25"/>
    <row r="10741" ht="23.25" customHeight="1" x14ac:dyDescent="0.25"/>
    <row r="10742" ht="23.25" customHeight="1" x14ac:dyDescent="0.25"/>
    <row r="10743" ht="23.25" customHeight="1" x14ac:dyDescent="0.25"/>
    <row r="10744" ht="23.25" customHeight="1" x14ac:dyDescent="0.25"/>
    <row r="10745" ht="23.25" customHeight="1" x14ac:dyDescent="0.25"/>
    <row r="10746" ht="23.25" customHeight="1" x14ac:dyDescent="0.25"/>
    <row r="10747" ht="23.25" customHeight="1" x14ac:dyDescent="0.25"/>
    <row r="10748" ht="23.25" customHeight="1" x14ac:dyDescent="0.25"/>
    <row r="10749" ht="23.25" customHeight="1" x14ac:dyDescent="0.25"/>
    <row r="10750" ht="23.25" customHeight="1" x14ac:dyDescent="0.25"/>
    <row r="10751" ht="23.25" customHeight="1" x14ac:dyDescent="0.25"/>
    <row r="10752" ht="23.25" customHeight="1" x14ac:dyDescent="0.25"/>
    <row r="10753" ht="23.25" customHeight="1" x14ac:dyDescent="0.25"/>
    <row r="10754" ht="23.25" customHeight="1" x14ac:dyDescent="0.25"/>
    <row r="10755" ht="23.25" customHeight="1" x14ac:dyDescent="0.25"/>
    <row r="10756" ht="23.25" customHeight="1" x14ac:dyDescent="0.25"/>
    <row r="10757" ht="23.25" customHeight="1" x14ac:dyDescent="0.25"/>
    <row r="10758" ht="23.25" customHeight="1" x14ac:dyDescent="0.25"/>
    <row r="10759" ht="23.25" customHeight="1" x14ac:dyDescent="0.25"/>
    <row r="10760" ht="23.25" customHeight="1" x14ac:dyDescent="0.25"/>
    <row r="10761" ht="23.25" customHeight="1" x14ac:dyDescent="0.25"/>
    <row r="10762" ht="23.25" customHeight="1" x14ac:dyDescent="0.25"/>
    <row r="10763" ht="23.25" customHeight="1" x14ac:dyDescent="0.25"/>
    <row r="10764" ht="23.25" customHeight="1" x14ac:dyDescent="0.25"/>
    <row r="10765" ht="23.25" customHeight="1" x14ac:dyDescent="0.25"/>
    <row r="10766" ht="23.25" customHeight="1" x14ac:dyDescent="0.25"/>
    <row r="10767" ht="23.25" customHeight="1" x14ac:dyDescent="0.25"/>
    <row r="10768" ht="23.25" customHeight="1" x14ac:dyDescent="0.25"/>
    <row r="10769" ht="23.25" customHeight="1" x14ac:dyDescent="0.25"/>
    <row r="10770" ht="23.25" customHeight="1" x14ac:dyDescent="0.25"/>
    <row r="10771" ht="23.25" customHeight="1" x14ac:dyDescent="0.25"/>
    <row r="10772" ht="23.25" customHeight="1" x14ac:dyDescent="0.25"/>
    <row r="10773" ht="23.25" customHeight="1" x14ac:dyDescent="0.25"/>
    <row r="10774" ht="23.25" customHeight="1" x14ac:dyDescent="0.25"/>
    <row r="10775" ht="23.25" customHeight="1" x14ac:dyDescent="0.25"/>
    <row r="10776" ht="23.25" customHeight="1" x14ac:dyDescent="0.25"/>
    <row r="10777" ht="23.25" customHeight="1" x14ac:dyDescent="0.25"/>
    <row r="10778" ht="23.25" customHeight="1" x14ac:dyDescent="0.25"/>
    <row r="10779" ht="23.25" customHeight="1" x14ac:dyDescent="0.25"/>
    <row r="10780" ht="23.25" customHeight="1" x14ac:dyDescent="0.25"/>
    <row r="10781" ht="23.25" customHeight="1" x14ac:dyDescent="0.25"/>
    <row r="10782" ht="23.25" customHeight="1" x14ac:dyDescent="0.25"/>
    <row r="10783" ht="23.25" customHeight="1" x14ac:dyDescent="0.25"/>
    <row r="10784" ht="23.25" customHeight="1" x14ac:dyDescent="0.25"/>
    <row r="10785" ht="23.25" customHeight="1" x14ac:dyDescent="0.25"/>
    <row r="10786" ht="23.25" customHeight="1" x14ac:dyDescent="0.25"/>
    <row r="10787" ht="23.25" customHeight="1" x14ac:dyDescent="0.25"/>
    <row r="10788" ht="23.25" customHeight="1" x14ac:dyDescent="0.25"/>
    <row r="10789" ht="23.25" customHeight="1" x14ac:dyDescent="0.25"/>
    <row r="10790" ht="23.25" customHeight="1" x14ac:dyDescent="0.25"/>
    <row r="10791" ht="23.25" customHeight="1" x14ac:dyDescent="0.25"/>
    <row r="10792" ht="23.25" customHeight="1" x14ac:dyDescent="0.25"/>
    <row r="10793" ht="23.25" customHeight="1" x14ac:dyDescent="0.25"/>
    <row r="10794" ht="23.25" customHeight="1" x14ac:dyDescent="0.25"/>
    <row r="10795" ht="23.25" customHeight="1" x14ac:dyDescent="0.25"/>
    <row r="10796" ht="23.25" customHeight="1" x14ac:dyDescent="0.25"/>
    <row r="10797" ht="23.25" customHeight="1" x14ac:dyDescent="0.25"/>
    <row r="10798" ht="23.25" customHeight="1" x14ac:dyDescent="0.25"/>
    <row r="10799" ht="23.25" customHeight="1" x14ac:dyDescent="0.25"/>
    <row r="10800" ht="23.25" customHeight="1" x14ac:dyDescent="0.25"/>
    <row r="10801" ht="23.25" customHeight="1" x14ac:dyDescent="0.25"/>
    <row r="10802" ht="23.25" customHeight="1" x14ac:dyDescent="0.25"/>
    <row r="10803" ht="23.25" customHeight="1" x14ac:dyDescent="0.25"/>
    <row r="10804" ht="23.25" customHeight="1" x14ac:dyDescent="0.25"/>
    <row r="10805" ht="23.25" customHeight="1" x14ac:dyDescent="0.25"/>
    <row r="10806" ht="23.25" customHeight="1" x14ac:dyDescent="0.25"/>
    <row r="10807" ht="23.25" customHeight="1" x14ac:dyDescent="0.25"/>
    <row r="10808" ht="23.25" customHeight="1" x14ac:dyDescent="0.25"/>
    <row r="10809" ht="23.25" customHeight="1" x14ac:dyDescent="0.25"/>
    <row r="10810" ht="23.25" customHeight="1" x14ac:dyDescent="0.25"/>
    <row r="10811" ht="23.25" customHeight="1" x14ac:dyDescent="0.25"/>
    <row r="10812" ht="23.25" customHeight="1" x14ac:dyDescent="0.25"/>
    <row r="10813" ht="23.25" customHeight="1" x14ac:dyDescent="0.25"/>
    <row r="10814" ht="23.25" customHeight="1" x14ac:dyDescent="0.25"/>
    <row r="10815" ht="23.25" customHeight="1" x14ac:dyDescent="0.25"/>
    <row r="10816" ht="23.25" customHeight="1" x14ac:dyDescent="0.25"/>
    <row r="10817" ht="23.25" customHeight="1" x14ac:dyDescent="0.25"/>
    <row r="10818" ht="23.25" customHeight="1" x14ac:dyDescent="0.25"/>
    <row r="10819" ht="23.25" customHeight="1" x14ac:dyDescent="0.25"/>
    <row r="10820" ht="23.25" customHeight="1" x14ac:dyDescent="0.25"/>
    <row r="10821" ht="23.25" customHeight="1" x14ac:dyDescent="0.25"/>
    <row r="10822" ht="23.25" customHeight="1" x14ac:dyDescent="0.25"/>
    <row r="10823" ht="23.25" customHeight="1" x14ac:dyDescent="0.25"/>
    <row r="10824" ht="23.25" customHeight="1" x14ac:dyDescent="0.25"/>
    <row r="10825" ht="23.25" customHeight="1" x14ac:dyDescent="0.25"/>
    <row r="10826" ht="23.25" customHeight="1" x14ac:dyDescent="0.25"/>
    <row r="10827" ht="23.25" customHeight="1" x14ac:dyDescent="0.25"/>
    <row r="10828" ht="23.25" customHeight="1" x14ac:dyDescent="0.25"/>
    <row r="10829" ht="23.25" customHeight="1" x14ac:dyDescent="0.25"/>
    <row r="10830" ht="23.25" customHeight="1" x14ac:dyDescent="0.25"/>
    <row r="10831" ht="23.25" customHeight="1" x14ac:dyDescent="0.25"/>
    <row r="10832" ht="23.25" customHeight="1" x14ac:dyDescent="0.25"/>
    <row r="10833" ht="23.25" customHeight="1" x14ac:dyDescent="0.25"/>
    <row r="10834" ht="23.25" customHeight="1" x14ac:dyDescent="0.25"/>
    <row r="10835" ht="23.25" customHeight="1" x14ac:dyDescent="0.25"/>
    <row r="10836" ht="23.25" customHeight="1" x14ac:dyDescent="0.25"/>
    <row r="10837" ht="23.25" customHeight="1" x14ac:dyDescent="0.25"/>
    <row r="10838" ht="23.25" customHeight="1" x14ac:dyDescent="0.25"/>
    <row r="10839" ht="23.25" customHeight="1" x14ac:dyDescent="0.25"/>
    <row r="10840" ht="23.25" customHeight="1" x14ac:dyDescent="0.25"/>
    <row r="10841" ht="23.25" customHeight="1" x14ac:dyDescent="0.25"/>
    <row r="10842" ht="23.25" customHeight="1" x14ac:dyDescent="0.25"/>
    <row r="10843" ht="23.25" customHeight="1" x14ac:dyDescent="0.25"/>
    <row r="10844" ht="23.25" customHeight="1" x14ac:dyDescent="0.25"/>
    <row r="10845" ht="23.25" customHeight="1" x14ac:dyDescent="0.25"/>
    <row r="10846" ht="23.25" customHeight="1" x14ac:dyDescent="0.25"/>
    <row r="10847" ht="23.25" customHeight="1" x14ac:dyDescent="0.25"/>
    <row r="10848" ht="23.25" customHeight="1" x14ac:dyDescent="0.25"/>
    <row r="10849" ht="23.25" customHeight="1" x14ac:dyDescent="0.25"/>
    <row r="10850" ht="23.25" customHeight="1" x14ac:dyDescent="0.25"/>
    <row r="10851" ht="23.25" customHeight="1" x14ac:dyDescent="0.25"/>
    <row r="10852" ht="23.25" customHeight="1" x14ac:dyDescent="0.25"/>
    <row r="10853" ht="23.25" customHeight="1" x14ac:dyDescent="0.25"/>
    <row r="10854" ht="23.25" customHeight="1" x14ac:dyDescent="0.25"/>
    <row r="10855" ht="23.25" customHeight="1" x14ac:dyDescent="0.25"/>
    <row r="10856" ht="23.25" customHeight="1" x14ac:dyDescent="0.25"/>
    <row r="10857" ht="23.25" customHeight="1" x14ac:dyDescent="0.25"/>
    <row r="10858" ht="23.25" customHeight="1" x14ac:dyDescent="0.25"/>
    <row r="10859" ht="23.25" customHeight="1" x14ac:dyDescent="0.25"/>
    <row r="10860" ht="23.25" customHeight="1" x14ac:dyDescent="0.25"/>
    <row r="10861" ht="23.25" customHeight="1" x14ac:dyDescent="0.25"/>
    <row r="10862" ht="23.25" customHeight="1" x14ac:dyDescent="0.25"/>
    <row r="10863" ht="23.25" customHeight="1" x14ac:dyDescent="0.25"/>
    <row r="10864" ht="23.25" customHeight="1" x14ac:dyDescent="0.25"/>
    <row r="10865" ht="23.25" customHeight="1" x14ac:dyDescent="0.25"/>
    <row r="10866" ht="23.25" customHeight="1" x14ac:dyDescent="0.25"/>
    <row r="10867" ht="23.25" customHeight="1" x14ac:dyDescent="0.25"/>
    <row r="10868" ht="23.25" customHeight="1" x14ac:dyDescent="0.25"/>
    <row r="10869" ht="23.25" customHeight="1" x14ac:dyDescent="0.25"/>
    <row r="10870" ht="23.25" customHeight="1" x14ac:dyDescent="0.25"/>
    <row r="10871" ht="23.25" customHeight="1" x14ac:dyDescent="0.25"/>
    <row r="10872" ht="23.25" customHeight="1" x14ac:dyDescent="0.25"/>
    <row r="10873" ht="23.25" customHeight="1" x14ac:dyDescent="0.25"/>
    <row r="10874" ht="23.25" customHeight="1" x14ac:dyDescent="0.25"/>
    <row r="10875" ht="23.25" customHeight="1" x14ac:dyDescent="0.25"/>
    <row r="10876" ht="23.25" customHeight="1" x14ac:dyDescent="0.25"/>
    <row r="10877" ht="23.25" customHeight="1" x14ac:dyDescent="0.25"/>
    <row r="10878" ht="23.25" customHeight="1" x14ac:dyDescent="0.25"/>
    <row r="10879" ht="23.25" customHeight="1" x14ac:dyDescent="0.25"/>
    <row r="10880" ht="23.25" customHeight="1" x14ac:dyDescent="0.25"/>
    <row r="10881" ht="23.25" customHeight="1" x14ac:dyDescent="0.25"/>
    <row r="10882" ht="23.25" customHeight="1" x14ac:dyDescent="0.25"/>
    <row r="10883" ht="23.25" customHeight="1" x14ac:dyDescent="0.25"/>
    <row r="10884" ht="23.25" customHeight="1" x14ac:dyDescent="0.25"/>
    <row r="10885" ht="23.25" customHeight="1" x14ac:dyDescent="0.25"/>
    <row r="10886" ht="23.25" customHeight="1" x14ac:dyDescent="0.25"/>
    <row r="10887" ht="23.25" customHeight="1" x14ac:dyDescent="0.25"/>
    <row r="10888" ht="23.25" customHeight="1" x14ac:dyDescent="0.25"/>
    <row r="10889" ht="23.25" customHeight="1" x14ac:dyDescent="0.25"/>
    <row r="10890" ht="23.25" customHeight="1" x14ac:dyDescent="0.25"/>
    <row r="10891" ht="23.25" customHeight="1" x14ac:dyDescent="0.25"/>
    <row r="10892" ht="23.25" customHeight="1" x14ac:dyDescent="0.25"/>
    <row r="10893" ht="23.25" customHeight="1" x14ac:dyDescent="0.25"/>
    <row r="10894" ht="23.25" customHeight="1" x14ac:dyDescent="0.25"/>
    <row r="10895" ht="23.25" customHeight="1" x14ac:dyDescent="0.25"/>
    <row r="10896" ht="23.25" customHeight="1" x14ac:dyDescent="0.25"/>
    <row r="10897" ht="23.25" customHeight="1" x14ac:dyDescent="0.25"/>
    <row r="10898" ht="23.25" customHeight="1" x14ac:dyDescent="0.25"/>
    <row r="10899" ht="23.25" customHeight="1" x14ac:dyDescent="0.25"/>
    <row r="10900" ht="23.25" customHeight="1" x14ac:dyDescent="0.25"/>
    <row r="10901" ht="23.25" customHeight="1" x14ac:dyDescent="0.25"/>
    <row r="10902" ht="23.25" customHeight="1" x14ac:dyDescent="0.25"/>
    <row r="10903" ht="23.25" customHeight="1" x14ac:dyDescent="0.25"/>
    <row r="10904" ht="23.25" customHeight="1" x14ac:dyDescent="0.25"/>
    <row r="10905" ht="23.25" customHeight="1" x14ac:dyDescent="0.25"/>
    <row r="10906" ht="23.25" customHeight="1" x14ac:dyDescent="0.25"/>
    <row r="10907" ht="23.25" customHeight="1" x14ac:dyDescent="0.25"/>
    <row r="10908" ht="23.25" customHeight="1" x14ac:dyDescent="0.25"/>
    <row r="10909" ht="23.25" customHeight="1" x14ac:dyDescent="0.25"/>
    <row r="10910" ht="23.25" customHeight="1" x14ac:dyDescent="0.25"/>
    <row r="10911" ht="23.25" customHeight="1" x14ac:dyDescent="0.25"/>
    <row r="10912" ht="23.25" customHeight="1" x14ac:dyDescent="0.25"/>
    <row r="10913" ht="23.25" customHeight="1" x14ac:dyDescent="0.25"/>
    <row r="10914" ht="23.25" customHeight="1" x14ac:dyDescent="0.25"/>
    <row r="10915" ht="23.25" customHeight="1" x14ac:dyDescent="0.25"/>
    <row r="10916" ht="23.25" customHeight="1" x14ac:dyDescent="0.25"/>
    <row r="10917" ht="23.25" customHeight="1" x14ac:dyDescent="0.25"/>
    <row r="10918" ht="23.25" customHeight="1" x14ac:dyDescent="0.25"/>
    <row r="10919" ht="23.25" customHeight="1" x14ac:dyDescent="0.25"/>
    <row r="10920" ht="23.25" customHeight="1" x14ac:dyDescent="0.25"/>
    <row r="10921" ht="23.25" customHeight="1" x14ac:dyDescent="0.25"/>
    <row r="10922" ht="23.25" customHeight="1" x14ac:dyDescent="0.25"/>
    <row r="10923" ht="23.25" customHeight="1" x14ac:dyDescent="0.25"/>
    <row r="10924" ht="23.25" customHeight="1" x14ac:dyDescent="0.25"/>
    <row r="10925" ht="23.25" customHeight="1" x14ac:dyDescent="0.25"/>
    <row r="10926" ht="23.25" customHeight="1" x14ac:dyDescent="0.25"/>
    <row r="10927" ht="23.25" customHeight="1" x14ac:dyDescent="0.25"/>
    <row r="10928" ht="23.25" customHeight="1" x14ac:dyDescent="0.25"/>
    <row r="10929" ht="23.25" customHeight="1" x14ac:dyDescent="0.25"/>
    <row r="10930" ht="23.25" customHeight="1" x14ac:dyDescent="0.25"/>
    <row r="10931" ht="23.25" customHeight="1" x14ac:dyDescent="0.25"/>
    <row r="10932" ht="23.25" customHeight="1" x14ac:dyDescent="0.25"/>
    <row r="10933" ht="23.25" customHeight="1" x14ac:dyDescent="0.25"/>
    <row r="10934" ht="23.25" customHeight="1" x14ac:dyDescent="0.25"/>
    <row r="10935" ht="23.25" customHeight="1" x14ac:dyDescent="0.25"/>
    <row r="10936" ht="23.25" customHeight="1" x14ac:dyDescent="0.25"/>
    <row r="10937" ht="23.25" customHeight="1" x14ac:dyDescent="0.25"/>
    <row r="10938" ht="23.25" customHeight="1" x14ac:dyDescent="0.25"/>
    <row r="10939" ht="23.25" customHeight="1" x14ac:dyDescent="0.25"/>
    <row r="10940" ht="23.25" customHeight="1" x14ac:dyDescent="0.25"/>
    <row r="10941" ht="23.25" customHeight="1" x14ac:dyDescent="0.25"/>
    <row r="10942" ht="23.25" customHeight="1" x14ac:dyDescent="0.25"/>
    <row r="10943" ht="23.25" customHeight="1" x14ac:dyDescent="0.25"/>
    <row r="10944" ht="23.25" customHeight="1" x14ac:dyDescent="0.25"/>
    <row r="10945" ht="23.25" customHeight="1" x14ac:dyDescent="0.25"/>
    <row r="10946" ht="23.25" customHeight="1" x14ac:dyDescent="0.25"/>
    <row r="10947" ht="23.25" customHeight="1" x14ac:dyDescent="0.25"/>
    <row r="10948" ht="23.25" customHeight="1" x14ac:dyDescent="0.25"/>
    <row r="10949" ht="23.25" customHeight="1" x14ac:dyDescent="0.25"/>
    <row r="10950" ht="23.25" customHeight="1" x14ac:dyDescent="0.25"/>
    <row r="10951" ht="23.25" customHeight="1" x14ac:dyDescent="0.25"/>
    <row r="10952" ht="23.25" customHeight="1" x14ac:dyDescent="0.25"/>
    <row r="10953" ht="23.25" customHeight="1" x14ac:dyDescent="0.25"/>
    <row r="10954" ht="23.25" customHeight="1" x14ac:dyDescent="0.25"/>
    <row r="10955" ht="23.25" customHeight="1" x14ac:dyDescent="0.25"/>
    <row r="10956" ht="23.25" customHeight="1" x14ac:dyDescent="0.25"/>
    <row r="10957" ht="23.25" customHeight="1" x14ac:dyDescent="0.25"/>
    <row r="10958" ht="23.25" customHeight="1" x14ac:dyDescent="0.25"/>
    <row r="10959" ht="23.25" customHeight="1" x14ac:dyDescent="0.25"/>
    <row r="10960" ht="23.25" customHeight="1" x14ac:dyDescent="0.25"/>
    <row r="10961" ht="23.25" customHeight="1" x14ac:dyDescent="0.25"/>
    <row r="10962" ht="23.25" customHeight="1" x14ac:dyDescent="0.25"/>
    <row r="10963" ht="23.25" customHeight="1" x14ac:dyDescent="0.25"/>
    <row r="10964" ht="23.25" customHeight="1" x14ac:dyDescent="0.25"/>
    <row r="10965" ht="23.25" customHeight="1" x14ac:dyDescent="0.25"/>
    <row r="10966" ht="23.25" customHeight="1" x14ac:dyDescent="0.25"/>
    <row r="10967" ht="23.25" customHeight="1" x14ac:dyDescent="0.25"/>
    <row r="10968" ht="23.25" customHeight="1" x14ac:dyDescent="0.25"/>
    <row r="10969" ht="23.25" customHeight="1" x14ac:dyDescent="0.25"/>
    <row r="10970" ht="23.25" customHeight="1" x14ac:dyDescent="0.25"/>
    <row r="10971" ht="23.25" customHeight="1" x14ac:dyDescent="0.25"/>
    <row r="10972" ht="23.25" customHeight="1" x14ac:dyDescent="0.25"/>
    <row r="10973" ht="23.25" customHeight="1" x14ac:dyDescent="0.25"/>
    <row r="10974" ht="23.25" customHeight="1" x14ac:dyDescent="0.25"/>
    <row r="10975" ht="23.25" customHeight="1" x14ac:dyDescent="0.25"/>
    <row r="10976" ht="23.25" customHeight="1" x14ac:dyDescent="0.25"/>
    <row r="10977" ht="23.25" customHeight="1" x14ac:dyDescent="0.25"/>
    <row r="10978" ht="23.25" customHeight="1" x14ac:dyDescent="0.25"/>
    <row r="10979" ht="23.25" customHeight="1" x14ac:dyDescent="0.25"/>
    <row r="10980" ht="23.25" customHeight="1" x14ac:dyDescent="0.25"/>
    <row r="10981" ht="23.25" customHeight="1" x14ac:dyDescent="0.25"/>
    <row r="10982" ht="23.25" customHeight="1" x14ac:dyDescent="0.25"/>
    <row r="10983" ht="23.25" customHeight="1" x14ac:dyDescent="0.25"/>
    <row r="10984" ht="23.25" customHeight="1" x14ac:dyDescent="0.25"/>
    <row r="10985" ht="23.25" customHeight="1" x14ac:dyDescent="0.25"/>
    <row r="10986" ht="23.25" customHeight="1" x14ac:dyDescent="0.25"/>
    <row r="10987" ht="23.25" customHeight="1" x14ac:dyDescent="0.25"/>
    <row r="10988" ht="23.25" customHeight="1" x14ac:dyDescent="0.25"/>
    <row r="10989" ht="23.25" customHeight="1" x14ac:dyDescent="0.25"/>
    <row r="10990" ht="23.25" customHeight="1" x14ac:dyDescent="0.25"/>
    <row r="10991" ht="23.25" customHeight="1" x14ac:dyDescent="0.25"/>
    <row r="10992" ht="23.25" customHeight="1" x14ac:dyDescent="0.25"/>
    <row r="10993" ht="23.25" customHeight="1" x14ac:dyDescent="0.25"/>
    <row r="10994" ht="23.25" customHeight="1" x14ac:dyDescent="0.25"/>
    <row r="10995" ht="23.25" customHeight="1" x14ac:dyDescent="0.25"/>
    <row r="10996" ht="23.25" customHeight="1" x14ac:dyDescent="0.25"/>
    <row r="10997" ht="23.25" customHeight="1" x14ac:dyDescent="0.25"/>
    <row r="10998" ht="23.25" customHeight="1" x14ac:dyDescent="0.25"/>
    <row r="10999" ht="23.25" customHeight="1" x14ac:dyDescent="0.25"/>
    <row r="11000" ht="23.25" customHeight="1" x14ac:dyDescent="0.25"/>
    <row r="11001" ht="23.25" customHeight="1" x14ac:dyDescent="0.25"/>
    <row r="11002" ht="23.25" customHeight="1" x14ac:dyDescent="0.25"/>
    <row r="11003" ht="23.25" customHeight="1" x14ac:dyDescent="0.25"/>
    <row r="11004" ht="23.25" customHeight="1" x14ac:dyDescent="0.25"/>
    <row r="11005" ht="23.25" customHeight="1" x14ac:dyDescent="0.25"/>
    <row r="11006" ht="23.25" customHeight="1" x14ac:dyDescent="0.25"/>
    <row r="11007" ht="23.25" customHeight="1" x14ac:dyDescent="0.25"/>
    <row r="11008" ht="23.25" customHeight="1" x14ac:dyDescent="0.25"/>
    <row r="11009" ht="23.25" customHeight="1" x14ac:dyDescent="0.25"/>
    <row r="11010" ht="23.25" customHeight="1" x14ac:dyDescent="0.25"/>
    <row r="11011" ht="23.25" customHeight="1" x14ac:dyDescent="0.25"/>
    <row r="11012" ht="23.25" customHeight="1" x14ac:dyDescent="0.25"/>
    <row r="11013" ht="23.25" customHeight="1" x14ac:dyDescent="0.25"/>
    <row r="11014" ht="23.25" customHeight="1" x14ac:dyDescent="0.25"/>
    <row r="11015" ht="23.25" customHeight="1" x14ac:dyDescent="0.25"/>
    <row r="11016" ht="23.25" customHeight="1" x14ac:dyDescent="0.25"/>
    <row r="11017" ht="23.25" customHeight="1" x14ac:dyDescent="0.25"/>
    <row r="11018" ht="23.25" customHeight="1" x14ac:dyDescent="0.25"/>
    <row r="11019" ht="23.25" customHeight="1" x14ac:dyDescent="0.25"/>
    <row r="11020" ht="23.25" customHeight="1" x14ac:dyDescent="0.25"/>
    <row r="11021" ht="23.25" customHeight="1" x14ac:dyDescent="0.25"/>
    <row r="11022" ht="23.25" customHeight="1" x14ac:dyDescent="0.25"/>
    <row r="11023" ht="23.25" customHeight="1" x14ac:dyDescent="0.25"/>
    <row r="11024" ht="23.25" customHeight="1" x14ac:dyDescent="0.25"/>
    <row r="11025" ht="23.25" customHeight="1" x14ac:dyDescent="0.25"/>
    <row r="11026" ht="23.25" customHeight="1" x14ac:dyDescent="0.25"/>
    <row r="11027" ht="23.25" customHeight="1" x14ac:dyDescent="0.25"/>
    <row r="11028" ht="23.25" customHeight="1" x14ac:dyDescent="0.25"/>
    <row r="11029" ht="23.25" customHeight="1" x14ac:dyDescent="0.25"/>
    <row r="11030" ht="23.25" customHeight="1" x14ac:dyDescent="0.25"/>
    <row r="11031" ht="23.25" customHeight="1" x14ac:dyDescent="0.25"/>
    <row r="11032" ht="23.25" customHeight="1" x14ac:dyDescent="0.25"/>
    <row r="11033" ht="23.25" customHeight="1" x14ac:dyDescent="0.25"/>
    <row r="11034" ht="23.25" customHeight="1" x14ac:dyDescent="0.25"/>
    <row r="11035" ht="23.25" customHeight="1" x14ac:dyDescent="0.25"/>
    <row r="11036" ht="23.25" customHeight="1" x14ac:dyDescent="0.25"/>
    <row r="11037" ht="23.25" customHeight="1" x14ac:dyDescent="0.25"/>
    <row r="11038" ht="23.25" customHeight="1" x14ac:dyDescent="0.25"/>
    <row r="11039" ht="23.25" customHeight="1" x14ac:dyDescent="0.25"/>
    <row r="11040" ht="23.25" customHeight="1" x14ac:dyDescent="0.25"/>
    <row r="11041" ht="23.25" customHeight="1" x14ac:dyDescent="0.25"/>
    <row r="11042" ht="23.25" customHeight="1" x14ac:dyDescent="0.25"/>
    <row r="11043" ht="23.25" customHeight="1" x14ac:dyDescent="0.25"/>
    <row r="11044" ht="23.25" customHeight="1" x14ac:dyDescent="0.25"/>
    <row r="11045" ht="23.25" customHeight="1" x14ac:dyDescent="0.25"/>
    <row r="11046" ht="23.25" customHeight="1" x14ac:dyDescent="0.25"/>
    <row r="11047" ht="23.25" customHeight="1" x14ac:dyDescent="0.25"/>
    <row r="11048" ht="23.25" customHeight="1" x14ac:dyDescent="0.25"/>
    <row r="11049" ht="23.25" customHeight="1" x14ac:dyDescent="0.25"/>
    <row r="11050" ht="23.25" customHeight="1" x14ac:dyDescent="0.25"/>
    <row r="11051" ht="23.25" customHeight="1" x14ac:dyDescent="0.25"/>
    <row r="11052" ht="23.25" customHeight="1" x14ac:dyDescent="0.25"/>
    <row r="11053" ht="23.25" customHeight="1" x14ac:dyDescent="0.25"/>
    <row r="11054" ht="23.25" customHeight="1" x14ac:dyDescent="0.25"/>
    <row r="11055" ht="23.25" customHeight="1" x14ac:dyDescent="0.25"/>
    <row r="11056" ht="23.25" customHeight="1" x14ac:dyDescent="0.25"/>
    <row r="11057" ht="23.25" customHeight="1" x14ac:dyDescent="0.25"/>
    <row r="11058" ht="23.25" customHeight="1" x14ac:dyDescent="0.25"/>
    <row r="11059" ht="23.25" customHeight="1" x14ac:dyDescent="0.25"/>
    <row r="11060" ht="23.25" customHeight="1" x14ac:dyDescent="0.25"/>
    <row r="11061" ht="23.25" customHeight="1" x14ac:dyDescent="0.25"/>
    <row r="11062" ht="23.25" customHeight="1" x14ac:dyDescent="0.25"/>
    <row r="11063" ht="23.25" customHeight="1" x14ac:dyDescent="0.25"/>
    <row r="11064" ht="23.25" customHeight="1" x14ac:dyDescent="0.25"/>
    <row r="11065" ht="23.25" customHeight="1" x14ac:dyDescent="0.25"/>
    <row r="11066" ht="23.25" customHeight="1" x14ac:dyDescent="0.25"/>
    <row r="11067" ht="23.25" customHeight="1" x14ac:dyDescent="0.25"/>
    <row r="11068" ht="23.25" customHeight="1" x14ac:dyDescent="0.25"/>
    <row r="11069" ht="23.25" customHeight="1" x14ac:dyDescent="0.25"/>
    <row r="11070" ht="23.25" customHeight="1" x14ac:dyDescent="0.25"/>
    <row r="11071" ht="23.25" customHeight="1" x14ac:dyDescent="0.25"/>
    <row r="11072" ht="23.25" customHeight="1" x14ac:dyDescent="0.25"/>
    <row r="11073" ht="23.25" customHeight="1" x14ac:dyDescent="0.25"/>
    <row r="11074" ht="23.25" customHeight="1" x14ac:dyDescent="0.25"/>
    <row r="11075" ht="23.25" customHeight="1" x14ac:dyDescent="0.25"/>
    <row r="11076" ht="23.25" customHeight="1" x14ac:dyDescent="0.25"/>
    <row r="11077" ht="23.25" customHeight="1" x14ac:dyDescent="0.25"/>
    <row r="11078" ht="23.25" customHeight="1" x14ac:dyDescent="0.25"/>
    <row r="11079" ht="23.25" customHeight="1" x14ac:dyDescent="0.25"/>
    <row r="11080" ht="23.25" customHeight="1" x14ac:dyDescent="0.25"/>
    <row r="11081" ht="23.25" customHeight="1" x14ac:dyDescent="0.25"/>
    <row r="11082" ht="23.25" customHeight="1" x14ac:dyDescent="0.25"/>
    <row r="11083" ht="23.25" customHeight="1" x14ac:dyDescent="0.25"/>
    <row r="11084" ht="23.25" customHeight="1" x14ac:dyDescent="0.25"/>
    <row r="11085" ht="23.25" customHeight="1" x14ac:dyDescent="0.25"/>
    <row r="11086" ht="23.25" customHeight="1" x14ac:dyDescent="0.25"/>
    <row r="11087" ht="23.25" customHeight="1" x14ac:dyDescent="0.25"/>
    <row r="11088" ht="23.25" customHeight="1" x14ac:dyDescent="0.25"/>
    <row r="11089" ht="23.25" customHeight="1" x14ac:dyDescent="0.25"/>
    <row r="11090" ht="23.25" customHeight="1" x14ac:dyDescent="0.25"/>
    <row r="11091" ht="23.25" customHeight="1" x14ac:dyDescent="0.25"/>
    <row r="11092" ht="23.25" customHeight="1" x14ac:dyDescent="0.25"/>
    <row r="11093" ht="23.25" customHeight="1" x14ac:dyDescent="0.25"/>
    <row r="11094" ht="23.25" customHeight="1" x14ac:dyDescent="0.25"/>
    <row r="11095" ht="23.25" customHeight="1" x14ac:dyDescent="0.25"/>
    <row r="11096" ht="23.25" customHeight="1" x14ac:dyDescent="0.25"/>
    <row r="11097" ht="23.25" customHeight="1" x14ac:dyDescent="0.25"/>
    <row r="11098" ht="23.25" customHeight="1" x14ac:dyDescent="0.25"/>
    <row r="11099" ht="23.25" customHeight="1" x14ac:dyDescent="0.25"/>
    <row r="11100" ht="23.25" customHeight="1" x14ac:dyDescent="0.25"/>
    <row r="11101" ht="23.25" customHeight="1" x14ac:dyDescent="0.25"/>
    <row r="11102" ht="23.25" customHeight="1" x14ac:dyDescent="0.25"/>
    <row r="11103" ht="23.25" customHeight="1" x14ac:dyDescent="0.25"/>
    <row r="11104" ht="23.25" customHeight="1" x14ac:dyDescent="0.25"/>
    <row r="11105" ht="23.25" customHeight="1" x14ac:dyDescent="0.25"/>
    <row r="11106" ht="23.25" customHeight="1" x14ac:dyDescent="0.25"/>
    <row r="11107" ht="23.25" customHeight="1" x14ac:dyDescent="0.25"/>
    <row r="11108" ht="23.25" customHeight="1" x14ac:dyDescent="0.25"/>
    <row r="11109" ht="23.25" customHeight="1" x14ac:dyDescent="0.25"/>
    <row r="11110" ht="23.25" customHeight="1" x14ac:dyDescent="0.25"/>
    <row r="11111" ht="23.25" customHeight="1" x14ac:dyDescent="0.25"/>
    <row r="11112" ht="23.25" customHeight="1" x14ac:dyDescent="0.25"/>
    <row r="11113" ht="23.25" customHeight="1" x14ac:dyDescent="0.25"/>
    <row r="11114" ht="23.25" customHeight="1" x14ac:dyDescent="0.25"/>
    <row r="11115" ht="23.25" customHeight="1" x14ac:dyDescent="0.25"/>
    <row r="11116" ht="23.25" customHeight="1" x14ac:dyDescent="0.25"/>
    <row r="11117" ht="23.25" customHeight="1" x14ac:dyDescent="0.25"/>
    <row r="11118" ht="23.25" customHeight="1" x14ac:dyDescent="0.25"/>
    <row r="11119" ht="23.25" customHeight="1" x14ac:dyDescent="0.25"/>
    <row r="11120" ht="23.25" customHeight="1" x14ac:dyDescent="0.25"/>
    <row r="11121" ht="23.25" customHeight="1" x14ac:dyDescent="0.25"/>
    <row r="11122" ht="23.25" customHeight="1" x14ac:dyDescent="0.25"/>
    <row r="11123" ht="23.25" customHeight="1" x14ac:dyDescent="0.25"/>
    <row r="11124" ht="23.25" customHeight="1" x14ac:dyDescent="0.25"/>
    <row r="11125" ht="23.25" customHeight="1" x14ac:dyDescent="0.25"/>
    <row r="11126" ht="23.25" customHeight="1" x14ac:dyDescent="0.25"/>
    <row r="11127" ht="23.25" customHeight="1" x14ac:dyDescent="0.25"/>
    <row r="11128" ht="23.25" customHeight="1" x14ac:dyDescent="0.25"/>
    <row r="11129" ht="23.25" customHeight="1" x14ac:dyDescent="0.25"/>
    <row r="11130" ht="23.25" customHeight="1" x14ac:dyDescent="0.25"/>
    <row r="11131" ht="23.25" customHeight="1" x14ac:dyDescent="0.25"/>
    <row r="11132" ht="23.25" customHeight="1" x14ac:dyDescent="0.25"/>
    <row r="11133" ht="23.25" customHeight="1" x14ac:dyDescent="0.25"/>
    <row r="11134" ht="23.25" customHeight="1" x14ac:dyDescent="0.25"/>
    <row r="11135" ht="23.25" customHeight="1" x14ac:dyDescent="0.25"/>
    <row r="11136" ht="23.25" customHeight="1" x14ac:dyDescent="0.25"/>
    <row r="11137" ht="23.25" customHeight="1" x14ac:dyDescent="0.25"/>
    <row r="11138" ht="23.25" customHeight="1" x14ac:dyDescent="0.25"/>
    <row r="11139" ht="23.25" customHeight="1" x14ac:dyDescent="0.25"/>
    <row r="11140" ht="23.25" customHeight="1" x14ac:dyDescent="0.25"/>
    <row r="11141" ht="23.25" customHeight="1" x14ac:dyDescent="0.25"/>
    <row r="11142" ht="23.25" customHeight="1" x14ac:dyDescent="0.25"/>
    <row r="11143" ht="23.25" customHeight="1" x14ac:dyDescent="0.25"/>
    <row r="11144" ht="23.25" customHeight="1" x14ac:dyDescent="0.25"/>
    <row r="11145" ht="23.25" customHeight="1" x14ac:dyDescent="0.25"/>
    <row r="11146" ht="23.25" customHeight="1" x14ac:dyDescent="0.25"/>
    <row r="11147" ht="23.25" customHeight="1" x14ac:dyDescent="0.25"/>
    <row r="11148" ht="23.25" customHeight="1" x14ac:dyDescent="0.25"/>
    <row r="11149" ht="23.25" customHeight="1" x14ac:dyDescent="0.25"/>
    <row r="11150" ht="23.25" customHeight="1" x14ac:dyDescent="0.25"/>
    <row r="11151" ht="23.25" customHeight="1" x14ac:dyDescent="0.25"/>
    <row r="11152" ht="23.25" customHeight="1" x14ac:dyDescent="0.25"/>
    <row r="11153" ht="23.25" customHeight="1" x14ac:dyDescent="0.25"/>
    <row r="11154" ht="23.25" customHeight="1" x14ac:dyDescent="0.25"/>
    <row r="11155" ht="23.25" customHeight="1" x14ac:dyDescent="0.25"/>
    <row r="11156" ht="23.25" customHeight="1" x14ac:dyDescent="0.25"/>
    <row r="11157" ht="23.25" customHeight="1" x14ac:dyDescent="0.25"/>
    <row r="11158" ht="23.25" customHeight="1" x14ac:dyDescent="0.25"/>
    <row r="11159" ht="23.25" customHeight="1" x14ac:dyDescent="0.25"/>
    <row r="11160" ht="23.25" customHeight="1" x14ac:dyDescent="0.25"/>
    <row r="11161" ht="23.25" customHeight="1" x14ac:dyDescent="0.25"/>
    <row r="11162" ht="23.25" customHeight="1" x14ac:dyDescent="0.25"/>
    <row r="11163" ht="23.25" customHeight="1" x14ac:dyDescent="0.25"/>
    <row r="11164" ht="23.25" customHeight="1" x14ac:dyDescent="0.25"/>
    <row r="11165" ht="23.25" customHeight="1" x14ac:dyDescent="0.25"/>
    <row r="11166" ht="23.25" customHeight="1" x14ac:dyDescent="0.25"/>
    <row r="11167" ht="23.25" customHeight="1" x14ac:dyDescent="0.25"/>
    <row r="11168" ht="23.25" customHeight="1" x14ac:dyDescent="0.25"/>
    <row r="11169" ht="23.25" customHeight="1" x14ac:dyDescent="0.25"/>
    <row r="11170" ht="23.25" customHeight="1" x14ac:dyDescent="0.25"/>
    <row r="11171" ht="23.25" customHeight="1" x14ac:dyDescent="0.25"/>
    <row r="11172" ht="23.25" customHeight="1" x14ac:dyDescent="0.25"/>
    <row r="11173" ht="23.25" customHeight="1" x14ac:dyDescent="0.25"/>
    <row r="11174" ht="23.25" customHeight="1" x14ac:dyDescent="0.25"/>
    <row r="11175" ht="23.25" customHeight="1" x14ac:dyDescent="0.25"/>
    <row r="11176" ht="23.25" customHeight="1" x14ac:dyDescent="0.25"/>
    <row r="11177" ht="23.25" customHeight="1" x14ac:dyDescent="0.25"/>
    <row r="11178" ht="23.25" customHeight="1" x14ac:dyDescent="0.25"/>
    <row r="11179" ht="23.25" customHeight="1" x14ac:dyDescent="0.25"/>
    <row r="11180" ht="23.25" customHeight="1" x14ac:dyDescent="0.25"/>
    <row r="11181" ht="23.25" customHeight="1" x14ac:dyDescent="0.25"/>
    <row r="11182" ht="23.25" customHeight="1" x14ac:dyDescent="0.25"/>
    <row r="11183" ht="23.25" customHeight="1" x14ac:dyDescent="0.25"/>
    <row r="11184" ht="23.25" customHeight="1" x14ac:dyDescent="0.25"/>
    <row r="11185" ht="23.25" customHeight="1" x14ac:dyDescent="0.25"/>
    <row r="11186" ht="23.25" customHeight="1" x14ac:dyDescent="0.25"/>
    <row r="11187" ht="23.25" customHeight="1" x14ac:dyDescent="0.25"/>
    <row r="11188" ht="23.25" customHeight="1" x14ac:dyDescent="0.25"/>
    <row r="11189" ht="23.25" customHeight="1" x14ac:dyDescent="0.25"/>
    <row r="11190" ht="23.25" customHeight="1" x14ac:dyDescent="0.25"/>
    <row r="11191" ht="23.25" customHeight="1" x14ac:dyDescent="0.25"/>
    <row r="11192" ht="23.25" customHeight="1" x14ac:dyDescent="0.25"/>
    <row r="11193" ht="23.25" customHeight="1" x14ac:dyDescent="0.25"/>
    <row r="11194" ht="23.25" customHeight="1" x14ac:dyDescent="0.25"/>
    <row r="11195" ht="23.25" customHeight="1" x14ac:dyDescent="0.25"/>
    <row r="11196" ht="23.25" customHeight="1" x14ac:dyDescent="0.25"/>
    <row r="11197" ht="23.25" customHeight="1" x14ac:dyDescent="0.25"/>
    <row r="11198" ht="23.25" customHeight="1" x14ac:dyDescent="0.25"/>
    <row r="11199" ht="23.25" customHeight="1" x14ac:dyDescent="0.25"/>
    <row r="11200" ht="23.25" customHeight="1" x14ac:dyDescent="0.25"/>
    <row r="11201" ht="23.25" customHeight="1" x14ac:dyDescent="0.25"/>
    <row r="11202" ht="23.25" customHeight="1" x14ac:dyDescent="0.25"/>
    <row r="11203" ht="23.25" customHeight="1" x14ac:dyDescent="0.25"/>
    <row r="11204" ht="23.25" customHeight="1" x14ac:dyDescent="0.25"/>
    <row r="11205" ht="23.25" customHeight="1" x14ac:dyDescent="0.25"/>
    <row r="11206" ht="23.25" customHeight="1" x14ac:dyDescent="0.25"/>
    <row r="11207" ht="23.25" customHeight="1" x14ac:dyDescent="0.25"/>
    <row r="11208" ht="23.25" customHeight="1" x14ac:dyDescent="0.25"/>
    <row r="11209" ht="23.25" customHeight="1" x14ac:dyDescent="0.25"/>
    <row r="11210" ht="23.25" customHeight="1" x14ac:dyDescent="0.25"/>
    <row r="11211" ht="23.25" customHeight="1" x14ac:dyDescent="0.25"/>
    <row r="11212" ht="23.25" customHeight="1" x14ac:dyDescent="0.25"/>
    <row r="11213" ht="23.25" customHeight="1" x14ac:dyDescent="0.25"/>
    <row r="11214" ht="23.25" customHeight="1" x14ac:dyDescent="0.25"/>
    <row r="11215" ht="23.25" customHeight="1" x14ac:dyDescent="0.25"/>
    <row r="11216" ht="23.25" customHeight="1" x14ac:dyDescent="0.25"/>
    <row r="11217" ht="23.25" customHeight="1" x14ac:dyDescent="0.25"/>
    <row r="11218" ht="23.25" customHeight="1" x14ac:dyDescent="0.25"/>
    <row r="11219" ht="23.25" customHeight="1" x14ac:dyDescent="0.25"/>
    <row r="11220" ht="23.25" customHeight="1" x14ac:dyDescent="0.25"/>
    <row r="11221" ht="23.25" customHeight="1" x14ac:dyDescent="0.25"/>
    <row r="11222" ht="23.25" customHeight="1" x14ac:dyDescent="0.25"/>
    <row r="11223" ht="23.25" customHeight="1" x14ac:dyDescent="0.25"/>
    <row r="11224" ht="23.25" customHeight="1" x14ac:dyDescent="0.25"/>
    <row r="11225" ht="23.25" customHeight="1" x14ac:dyDescent="0.25"/>
    <row r="11226" ht="23.25" customHeight="1" x14ac:dyDescent="0.25"/>
    <row r="11227" ht="23.25" customHeight="1" x14ac:dyDescent="0.25"/>
    <row r="11228" ht="23.25" customHeight="1" x14ac:dyDescent="0.25"/>
    <row r="11229" ht="23.25" customHeight="1" x14ac:dyDescent="0.25"/>
    <row r="11230" ht="23.25" customHeight="1" x14ac:dyDescent="0.25"/>
    <row r="11231" ht="23.25" customHeight="1" x14ac:dyDescent="0.25"/>
    <row r="11232" ht="23.25" customHeight="1" x14ac:dyDescent="0.25"/>
    <row r="11233" ht="23.25" customHeight="1" x14ac:dyDescent="0.25"/>
    <row r="11234" ht="23.25" customHeight="1" x14ac:dyDescent="0.25"/>
    <row r="11235" ht="23.25" customHeight="1" x14ac:dyDescent="0.25"/>
    <row r="11236" ht="23.25" customHeight="1" x14ac:dyDescent="0.25"/>
    <row r="11237" ht="23.25" customHeight="1" x14ac:dyDescent="0.25"/>
    <row r="11238" ht="23.25" customHeight="1" x14ac:dyDescent="0.25"/>
    <row r="11239" ht="23.25" customHeight="1" x14ac:dyDescent="0.25"/>
    <row r="11240" ht="23.25" customHeight="1" x14ac:dyDescent="0.25"/>
    <row r="11241" ht="23.25" customHeight="1" x14ac:dyDescent="0.25"/>
    <row r="11242" ht="23.25" customHeight="1" x14ac:dyDescent="0.25"/>
    <row r="11243" ht="23.25" customHeight="1" x14ac:dyDescent="0.25"/>
    <row r="11244" ht="23.25" customHeight="1" x14ac:dyDescent="0.25"/>
    <row r="11245" ht="23.25" customHeight="1" x14ac:dyDescent="0.25"/>
    <row r="11246" ht="23.25" customHeight="1" x14ac:dyDescent="0.25"/>
    <row r="11247" ht="23.25" customHeight="1" x14ac:dyDescent="0.25"/>
    <row r="11248" ht="23.25" customHeight="1" x14ac:dyDescent="0.25"/>
    <row r="11249" ht="23.25" customHeight="1" x14ac:dyDescent="0.25"/>
    <row r="11250" ht="23.25" customHeight="1" x14ac:dyDescent="0.25"/>
    <row r="11251" ht="23.25" customHeight="1" x14ac:dyDescent="0.25"/>
    <row r="11252" ht="23.25" customHeight="1" x14ac:dyDescent="0.25"/>
    <row r="11253" ht="23.25" customHeight="1" x14ac:dyDescent="0.25"/>
    <row r="11254" ht="23.25" customHeight="1" x14ac:dyDescent="0.25"/>
    <row r="11255" ht="23.25" customHeight="1" x14ac:dyDescent="0.25"/>
    <row r="11256" ht="23.25" customHeight="1" x14ac:dyDescent="0.25"/>
    <row r="11257" ht="23.25" customHeight="1" x14ac:dyDescent="0.25"/>
    <row r="11258" ht="23.25" customHeight="1" x14ac:dyDescent="0.25"/>
    <row r="11259" ht="23.25" customHeight="1" x14ac:dyDescent="0.25"/>
    <row r="11260" ht="23.25" customHeight="1" x14ac:dyDescent="0.25"/>
    <row r="11261" ht="23.25" customHeight="1" x14ac:dyDescent="0.25"/>
    <row r="11262" ht="23.25" customHeight="1" x14ac:dyDescent="0.25"/>
    <row r="11263" ht="23.25" customHeight="1" x14ac:dyDescent="0.25"/>
    <row r="11264" ht="23.25" customHeight="1" x14ac:dyDescent="0.25"/>
    <row r="11265" ht="23.25" customHeight="1" x14ac:dyDescent="0.25"/>
    <row r="11266" ht="23.25" customHeight="1" x14ac:dyDescent="0.25"/>
    <row r="11267" ht="23.25" customHeight="1" x14ac:dyDescent="0.25"/>
    <row r="11268" ht="23.25" customHeight="1" x14ac:dyDescent="0.25"/>
    <row r="11269" ht="23.25" customHeight="1" x14ac:dyDescent="0.25"/>
    <row r="11270" ht="23.25" customHeight="1" x14ac:dyDescent="0.25"/>
    <row r="11271" ht="23.25" customHeight="1" x14ac:dyDescent="0.25"/>
    <row r="11272" ht="23.25" customHeight="1" x14ac:dyDescent="0.25"/>
    <row r="11273" ht="23.25" customHeight="1" x14ac:dyDescent="0.25"/>
    <row r="11274" ht="23.25" customHeight="1" x14ac:dyDescent="0.25"/>
    <row r="11275" ht="23.25" customHeight="1" x14ac:dyDescent="0.25"/>
    <row r="11276" ht="23.25" customHeight="1" x14ac:dyDescent="0.25"/>
    <row r="11277" ht="23.25" customHeight="1" x14ac:dyDescent="0.25"/>
    <row r="11278" ht="23.25" customHeight="1" x14ac:dyDescent="0.25"/>
    <row r="11279" ht="23.25" customHeight="1" x14ac:dyDescent="0.25"/>
    <row r="11280" ht="23.25" customHeight="1" x14ac:dyDescent="0.25"/>
    <row r="11281" ht="23.25" customHeight="1" x14ac:dyDescent="0.25"/>
    <row r="11282" ht="23.25" customHeight="1" x14ac:dyDescent="0.25"/>
    <row r="11283" ht="23.25" customHeight="1" x14ac:dyDescent="0.25"/>
    <row r="11284" ht="23.25" customHeight="1" x14ac:dyDescent="0.25"/>
    <row r="11285" ht="23.25" customHeight="1" x14ac:dyDescent="0.25"/>
    <row r="11286" ht="23.25" customHeight="1" x14ac:dyDescent="0.25"/>
    <row r="11287" ht="23.25" customHeight="1" x14ac:dyDescent="0.25"/>
    <row r="11288" ht="23.25" customHeight="1" x14ac:dyDescent="0.25"/>
    <row r="11289" ht="23.25" customHeight="1" x14ac:dyDescent="0.25"/>
    <row r="11290" ht="23.25" customHeight="1" x14ac:dyDescent="0.25"/>
    <row r="11291" ht="23.25" customHeight="1" x14ac:dyDescent="0.25"/>
    <row r="11292" ht="23.25" customHeight="1" x14ac:dyDescent="0.25"/>
    <row r="11293" ht="23.25" customHeight="1" x14ac:dyDescent="0.25"/>
    <row r="11294" ht="23.25" customHeight="1" x14ac:dyDescent="0.25"/>
    <row r="11295" ht="23.25" customHeight="1" x14ac:dyDescent="0.25"/>
    <row r="11296" ht="23.25" customHeight="1" x14ac:dyDescent="0.25"/>
    <row r="11297" ht="23.25" customHeight="1" x14ac:dyDescent="0.25"/>
    <row r="11298" ht="23.25" customHeight="1" x14ac:dyDescent="0.25"/>
    <row r="11299" ht="23.25" customHeight="1" x14ac:dyDescent="0.25"/>
    <row r="11300" ht="23.25" customHeight="1" x14ac:dyDescent="0.25"/>
    <row r="11301" ht="23.25" customHeight="1" x14ac:dyDescent="0.25"/>
    <row r="11302" ht="23.25" customHeight="1" x14ac:dyDescent="0.25"/>
    <row r="11303" ht="23.25" customHeight="1" x14ac:dyDescent="0.25"/>
    <row r="11304" ht="23.25" customHeight="1" x14ac:dyDescent="0.25"/>
    <row r="11305" ht="23.25" customHeight="1" x14ac:dyDescent="0.25"/>
    <row r="11306" ht="23.25" customHeight="1" x14ac:dyDescent="0.25"/>
    <row r="11307" ht="23.25" customHeight="1" x14ac:dyDescent="0.25"/>
    <row r="11308" ht="23.25" customHeight="1" x14ac:dyDescent="0.25"/>
    <row r="11309" ht="23.25" customHeight="1" x14ac:dyDescent="0.25"/>
    <row r="11310" ht="23.25" customHeight="1" x14ac:dyDescent="0.25"/>
    <row r="11311" ht="23.25" customHeight="1" x14ac:dyDescent="0.25"/>
    <row r="11312" ht="23.25" customHeight="1" x14ac:dyDescent="0.25"/>
    <row r="11313" ht="23.25" customHeight="1" x14ac:dyDescent="0.25"/>
    <row r="11314" ht="23.25" customHeight="1" x14ac:dyDescent="0.25"/>
    <row r="11315" ht="23.25" customHeight="1" x14ac:dyDescent="0.25"/>
    <row r="11316" ht="23.25" customHeight="1" x14ac:dyDescent="0.25"/>
    <row r="11317" ht="23.25" customHeight="1" x14ac:dyDescent="0.25"/>
    <row r="11318" ht="23.25" customHeight="1" x14ac:dyDescent="0.25"/>
    <row r="11319" ht="23.25" customHeight="1" x14ac:dyDescent="0.25"/>
    <row r="11320" ht="23.25" customHeight="1" x14ac:dyDescent="0.25"/>
    <row r="11321" ht="23.25" customHeight="1" x14ac:dyDescent="0.25"/>
    <row r="11322" ht="23.25" customHeight="1" x14ac:dyDescent="0.25"/>
    <row r="11323" ht="23.25" customHeight="1" x14ac:dyDescent="0.25"/>
    <row r="11324" ht="23.25" customHeight="1" x14ac:dyDescent="0.25"/>
    <row r="11325" ht="23.25" customHeight="1" x14ac:dyDescent="0.25"/>
    <row r="11326" ht="23.25" customHeight="1" x14ac:dyDescent="0.25"/>
    <row r="11327" ht="23.25" customHeight="1" x14ac:dyDescent="0.25"/>
    <row r="11328" ht="23.25" customHeight="1" x14ac:dyDescent="0.25"/>
    <row r="11329" ht="23.25" customHeight="1" x14ac:dyDescent="0.25"/>
    <row r="11330" ht="23.25" customHeight="1" x14ac:dyDescent="0.25"/>
    <row r="11331" ht="23.25" customHeight="1" x14ac:dyDescent="0.25"/>
    <row r="11332" ht="23.25" customHeight="1" x14ac:dyDescent="0.25"/>
    <row r="11333" ht="23.25" customHeight="1" x14ac:dyDescent="0.25"/>
    <row r="11334" ht="23.25" customHeight="1" x14ac:dyDescent="0.25"/>
    <row r="11335" ht="23.25" customHeight="1" x14ac:dyDescent="0.25"/>
    <row r="11336" ht="23.25" customHeight="1" x14ac:dyDescent="0.25"/>
    <row r="11337" ht="23.25" customHeight="1" x14ac:dyDescent="0.25"/>
    <row r="11338" ht="23.25" customHeight="1" x14ac:dyDescent="0.25"/>
    <row r="11339" ht="23.25" customHeight="1" x14ac:dyDescent="0.25"/>
    <row r="11340" ht="23.25" customHeight="1" x14ac:dyDescent="0.25"/>
    <row r="11341" ht="23.25" customHeight="1" x14ac:dyDescent="0.25"/>
    <row r="11342" ht="23.25" customHeight="1" x14ac:dyDescent="0.25"/>
    <row r="11343" ht="23.25" customHeight="1" x14ac:dyDescent="0.25"/>
    <row r="11344" ht="23.25" customHeight="1" x14ac:dyDescent="0.25"/>
    <row r="11345" ht="23.25" customHeight="1" x14ac:dyDescent="0.25"/>
    <row r="11346" ht="23.25" customHeight="1" x14ac:dyDescent="0.25"/>
    <row r="11347" ht="23.25" customHeight="1" x14ac:dyDescent="0.25"/>
    <row r="11348" ht="23.25" customHeight="1" x14ac:dyDescent="0.25"/>
    <row r="11349" ht="23.25" customHeight="1" x14ac:dyDescent="0.25"/>
    <row r="11350" ht="23.25" customHeight="1" x14ac:dyDescent="0.25"/>
    <row r="11351" ht="23.25" customHeight="1" x14ac:dyDescent="0.25"/>
    <row r="11352" ht="23.25" customHeight="1" x14ac:dyDescent="0.25"/>
    <row r="11353" ht="23.25" customHeight="1" x14ac:dyDescent="0.25"/>
    <row r="11354" ht="23.25" customHeight="1" x14ac:dyDescent="0.25"/>
    <row r="11355" ht="23.25" customHeight="1" x14ac:dyDescent="0.25"/>
    <row r="11356" ht="23.25" customHeight="1" x14ac:dyDescent="0.25"/>
    <row r="11357" ht="23.25" customHeight="1" x14ac:dyDescent="0.25"/>
    <row r="11358" ht="23.25" customHeight="1" x14ac:dyDescent="0.25"/>
    <row r="11359" ht="23.25" customHeight="1" x14ac:dyDescent="0.25"/>
    <row r="11360" ht="23.25" customHeight="1" x14ac:dyDescent="0.25"/>
    <row r="11361" ht="23.25" customHeight="1" x14ac:dyDescent="0.25"/>
    <row r="11362" ht="23.25" customHeight="1" x14ac:dyDescent="0.25"/>
    <row r="11363" ht="23.25" customHeight="1" x14ac:dyDescent="0.25"/>
    <row r="11364" ht="23.25" customHeight="1" x14ac:dyDescent="0.25"/>
    <row r="11365" ht="23.25" customHeight="1" x14ac:dyDescent="0.25"/>
    <row r="11366" ht="23.25" customHeight="1" x14ac:dyDescent="0.25"/>
    <row r="11367" ht="23.25" customHeight="1" x14ac:dyDescent="0.25"/>
    <row r="11368" ht="23.25" customHeight="1" x14ac:dyDescent="0.25"/>
    <row r="11369" ht="23.25" customHeight="1" x14ac:dyDescent="0.25"/>
    <row r="11370" ht="23.25" customHeight="1" x14ac:dyDescent="0.25"/>
    <row r="11371" ht="23.25" customHeight="1" x14ac:dyDescent="0.25"/>
    <row r="11372" ht="23.25" customHeight="1" x14ac:dyDescent="0.25"/>
    <row r="11373" ht="23.25" customHeight="1" x14ac:dyDescent="0.25"/>
    <row r="11374" ht="23.25" customHeight="1" x14ac:dyDescent="0.25"/>
    <row r="11375" ht="23.25" customHeight="1" x14ac:dyDescent="0.25"/>
    <row r="11376" ht="23.25" customHeight="1" x14ac:dyDescent="0.25"/>
    <row r="11377" ht="23.25" customHeight="1" x14ac:dyDescent="0.25"/>
    <row r="11378" ht="23.25" customHeight="1" x14ac:dyDescent="0.25"/>
    <row r="11379" ht="23.25" customHeight="1" x14ac:dyDescent="0.25"/>
    <row r="11380" ht="23.25" customHeight="1" x14ac:dyDescent="0.25"/>
    <row r="11381" ht="23.25" customHeight="1" x14ac:dyDescent="0.25"/>
    <row r="11382" ht="23.25" customHeight="1" x14ac:dyDescent="0.25"/>
    <row r="11383" ht="23.25" customHeight="1" x14ac:dyDescent="0.25"/>
    <row r="11384" ht="23.25" customHeight="1" x14ac:dyDescent="0.25"/>
    <row r="11385" ht="23.25" customHeight="1" x14ac:dyDescent="0.25"/>
    <row r="11386" ht="23.25" customHeight="1" x14ac:dyDescent="0.25"/>
    <row r="11387" ht="23.25" customHeight="1" x14ac:dyDescent="0.25"/>
    <row r="11388" ht="23.25" customHeight="1" x14ac:dyDescent="0.25"/>
    <row r="11389" ht="23.25" customHeight="1" x14ac:dyDescent="0.25"/>
    <row r="11390" ht="23.25" customHeight="1" x14ac:dyDescent="0.25"/>
    <row r="11391" ht="23.25" customHeight="1" x14ac:dyDescent="0.25"/>
    <row r="11392" ht="23.25" customHeight="1" x14ac:dyDescent="0.25"/>
    <row r="11393" ht="23.25" customHeight="1" x14ac:dyDescent="0.25"/>
    <row r="11394" ht="23.25" customHeight="1" x14ac:dyDescent="0.25"/>
    <row r="11395" ht="23.25" customHeight="1" x14ac:dyDescent="0.25"/>
    <row r="11396" ht="23.25" customHeight="1" x14ac:dyDescent="0.25"/>
    <row r="11397" ht="23.25" customHeight="1" x14ac:dyDescent="0.25"/>
    <row r="11398" ht="23.25" customHeight="1" x14ac:dyDescent="0.25"/>
    <row r="11399" ht="23.25" customHeight="1" x14ac:dyDescent="0.25"/>
    <row r="11400" ht="23.25" customHeight="1" x14ac:dyDescent="0.25"/>
    <row r="11401" ht="23.25" customHeight="1" x14ac:dyDescent="0.25"/>
    <row r="11402" ht="23.25" customHeight="1" x14ac:dyDescent="0.25"/>
    <row r="11403" ht="23.25" customHeight="1" x14ac:dyDescent="0.25"/>
    <row r="11404" ht="23.25" customHeight="1" x14ac:dyDescent="0.25"/>
    <row r="11405" ht="23.25" customHeight="1" x14ac:dyDescent="0.25"/>
    <row r="11406" ht="23.25" customHeight="1" x14ac:dyDescent="0.25"/>
    <row r="11407" ht="23.25" customHeight="1" x14ac:dyDescent="0.25"/>
    <row r="11408" ht="23.25" customHeight="1" x14ac:dyDescent="0.25"/>
    <row r="11409" ht="23.25" customHeight="1" x14ac:dyDescent="0.25"/>
    <row r="11410" ht="23.25" customHeight="1" x14ac:dyDescent="0.25"/>
    <row r="11411" ht="23.25" customHeight="1" x14ac:dyDescent="0.25"/>
    <row r="11412" ht="23.25" customHeight="1" x14ac:dyDescent="0.25"/>
    <row r="11413" ht="23.25" customHeight="1" x14ac:dyDescent="0.25"/>
    <row r="11414" ht="23.25" customHeight="1" x14ac:dyDescent="0.25"/>
    <row r="11415" ht="23.25" customHeight="1" x14ac:dyDescent="0.25"/>
    <row r="11416" ht="23.25" customHeight="1" x14ac:dyDescent="0.25"/>
    <row r="11417" ht="23.25" customHeight="1" x14ac:dyDescent="0.25"/>
    <row r="11418" ht="23.25" customHeight="1" x14ac:dyDescent="0.25"/>
    <row r="11419" ht="23.25" customHeight="1" x14ac:dyDescent="0.25"/>
    <row r="11420" ht="23.25" customHeight="1" x14ac:dyDescent="0.25"/>
    <row r="11421" ht="23.25" customHeight="1" x14ac:dyDescent="0.25"/>
    <row r="11422" ht="23.25" customHeight="1" x14ac:dyDescent="0.25"/>
    <row r="11423" ht="23.25" customHeight="1" x14ac:dyDescent="0.25"/>
    <row r="11424" ht="23.25" customHeight="1" x14ac:dyDescent="0.25"/>
    <row r="11425" ht="23.25" customHeight="1" x14ac:dyDescent="0.25"/>
    <row r="11426" ht="23.25" customHeight="1" x14ac:dyDescent="0.25"/>
    <row r="11427" ht="23.25" customHeight="1" x14ac:dyDescent="0.25"/>
    <row r="11428" ht="23.25" customHeight="1" x14ac:dyDescent="0.25"/>
    <row r="11429" ht="23.25" customHeight="1" x14ac:dyDescent="0.25"/>
    <row r="11430" ht="23.25" customHeight="1" x14ac:dyDescent="0.25"/>
    <row r="11431" ht="23.25" customHeight="1" x14ac:dyDescent="0.25"/>
    <row r="11432" ht="23.25" customHeight="1" x14ac:dyDescent="0.25"/>
    <row r="11433" ht="23.25" customHeight="1" x14ac:dyDescent="0.25"/>
    <row r="11434" ht="23.25" customHeight="1" x14ac:dyDescent="0.25"/>
    <row r="11435" ht="23.25" customHeight="1" x14ac:dyDescent="0.25"/>
    <row r="11436" ht="23.25" customHeight="1" x14ac:dyDescent="0.25"/>
    <row r="11437" ht="23.25" customHeight="1" x14ac:dyDescent="0.25"/>
    <row r="11438" ht="23.25" customHeight="1" x14ac:dyDescent="0.25"/>
    <row r="11439" ht="23.25" customHeight="1" x14ac:dyDescent="0.25"/>
    <row r="11440" ht="23.25" customHeight="1" x14ac:dyDescent="0.25"/>
    <row r="11441" ht="23.25" customHeight="1" x14ac:dyDescent="0.25"/>
    <row r="11442" ht="23.25" customHeight="1" x14ac:dyDescent="0.25"/>
    <row r="11443" ht="23.25" customHeight="1" x14ac:dyDescent="0.25"/>
    <row r="11444" ht="23.25" customHeight="1" x14ac:dyDescent="0.25"/>
    <row r="11445" ht="23.25" customHeight="1" x14ac:dyDescent="0.25"/>
    <row r="11446" ht="23.25" customHeight="1" x14ac:dyDescent="0.25"/>
    <row r="11447" ht="23.25" customHeight="1" x14ac:dyDescent="0.25"/>
    <row r="11448" ht="23.25" customHeight="1" x14ac:dyDescent="0.25"/>
    <row r="11449" ht="23.25" customHeight="1" x14ac:dyDescent="0.25"/>
    <row r="11450" ht="23.25" customHeight="1" x14ac:dyDescent="0.25"/>
    <row r="11451" ht="23.25" customHeight="1" x14ac:dyDescent="0.25"/>
    <row r="11452" ht="23.25" customHeight="1" x14ac:dyDescent="0.25"/>
    <row r="11453" ht="23.25" customHeight="1" x14ac:dyDescent="0.25"/>
    <row r="11454" ht="23.25" customHeight="1" x14ac:dyDescent="0.25"/>
    <row r="11455" ht="23.25" customHeight="1" x14ac:dyDescent="0.25"/>
    <row r="11456" ht="23.25" customHeight="1" x14ac:dyDescent="0.25"/>
    <row r="11457" ht="23.25" customHeight="1" x14ac:dyDescent="0.25"/>
    <row r="11458" ht="23.25" customHeight="1" x14ac:dyDescent="0.25"/>
    <row r="11459" ht="23.25" customHeight="1" x14ac:dyDescent="0.25"/>
    <row r="11460" ht="23.25" customHeight="1" x14ac:dyDescent="0.25"/>
    <row r="11461" ht="23.25" customHeight="1" x14ac:dyDescent="0.25"/>
    <row r="11462" ht="23.25" customHeight="1" x14ac:dyDescent="0.25"/>
    <row r="11463" ht="23.25" customHeight="1" x14ac:dyDescent="0.25"/>
    <row r="11464" ht="23.25" customHeight="1" x14ac:dyDescent="0.25"/>
    <row r="11465" ht="23.25" customHeight="1" x14ac:dyDescent="0.25"/>
    <row r="11466" ht="23.25" customHeight="1" x14ac:dyDescent="0.25"/>
    <row r="11467" ht="23.25" customHeight="1" x14ac:dyDescent="0.25"/>
    <row r="11468" ht="23.25" customHeight="1" x14ac:dyDescent="0.25"/>
    <row r="11469" ht="23.25" customHeight="1" x14ac:dyDescent="0.25"/>
    <row r="11470" ht="23.25" customHeight="1" x14ac:dyDescent="0.25"/>
    <row r="11471" ht="23.25" customHeight="1" x14ac:dyDescent="0.25"/>
    <row r="11472" ht="23.25" customHeight="1" x14ac:dyDescent="0.25"/>
    <row r="11473" ht="23.25" customHeight="1" x14ac:dyDescent="0.25"/>
    <row r="11474" ht="23.25" customHeight="1" x14ac:dyDescent="0.25"/>
    <row r="11475" ht="23.25" customHeight="1" x14ac:dyDescent="0.25"/>
    <row r="11476" ht="23.25" customHeight="1" x14ac:dyDescent="0.25"/>
    <row r="11477" ht="23.25" customHeight="1" x14ac:dyDescent="0.25"/>
    <row r="11478" ht="23.25" customHeight="1" x14ac:dyDescent="0.25"/>
    <row r="11479" ht="23.25" customHeight="1" x14ac:dyDescent="0.25"/>
    <row r="11480" ht="23.25" customHeight="1" x14ac:dyDescent="0.25"/>
    <row r="11481" ht="23.25" customHeight="1" x14ac:dyDescent="0.25"/>
    <row r="11482" ht="23.25" customHeight="1" x14ac:dyDescent="0.25"/>
    <row r="11483" ht="23.25" customHeight="1" x14ac:dyDescent="0.25"/>
    <row r="11484" ht="23.25" customHeight="1" x14ac:dyDescent="0.25"/>
    <row r="11485" ht="23.25" customHeight="1" x14ac:dyDescent="0.25"/>
    <row r="11486" ht="23.25" customHeight="1" x14ac:dyDescent="0.25"/>
    <row r="11487" ht="23.25" customHeight="1" x14ac:dyDescent="0.25"/>
    <row r="11488" ht="23.25" customHeight="1" x14ac:dyDescent="0.25"/>
    <row r="11489" ht="23.25" customHeight="1" x14ac:dyDescent="0.25"/>
    <row r="11490" ht="23.25" customHeight="1" x14ac:dyDescent="0.25"/>
    <row r="11491" ht="23.25" customHeight="1" x14ac:dyDescent="0.25"/>
    <row r="11492" ht="23.25" customHeight="1" x14ac:dyDescent="0.25"/>
    <row r="11493" ht="23.25" customHeight="1" x14ac:dyDescent="0.25"/>
    <row r="11494" ht="23.25" customHeight="1" x14ac:dyDescent="0.25"/>
    <row r="11495" ht="23.25" customHeight="1" x14ac:dyDescent="0.25"/>
    <row r="11496" ht="23.25" customHeight="1" x14ac:dyDescent="0.25"/>
    <row r="11497" ht="23.25" customHeight="1" x14ac:dyDescent="0.25"/>
    <row r="11498" ht="23.25" customHeight="1" x14ac:dyDescent="0.25"/>
    <row r="11499" ht="23.25" customHeight="1" x14ac:dyDescent="0.25"/>
    <row r="11500" ht="23.25" customHeight="1" x14ac:dyDescent="0.25"/>
    <row r="11501" ht="23.25" customHeight="1" x14ac:dyDescent="0.25"/>
    <row r="11502" ht="23.25" customHeight="1" x14ac:dyDescent="0.25"/>
    <row r="11503" ht="23.25" customHeight="1" x14ac:dyDescent="0.25"/>
    <row r="11504" ht="23.25" customHeight="1" x14ac:dyDescent="0.25"/>
    <row r="11505" ht="23.25" customHeight="1" x14ac:dyDescent="0.25"/>
    <row r="11506" ht="23.25" customHeight="1" x14ac:dyDescent="0.25"/>
    <row r="11507" ht="23.25" customHeight="1" x14ac:dyDescent="0.25"/>
    <row r="11508" ht="23.25" customHeight="1" x14ac:dyDescent="0.25"/>
    <row r="11509" ht="23.25" customHeight="1" x14ac:dyDescent="0.25"/>
    <row r="11510" ht="23.25" customHeight="1" x14ac:dyDescent="0.25"/>
    <row r="11511" ht="23.25" customHeight="1" x14ac:dyDescent="0.25"/>
    <row r="11512" ht="23.25" customHeight="1" x14ac:dyDescent="0.25"/>
    <row r="11513" ht="23.25" customHeight="1" x14ac:dyDescent="0.25"/>
    <row r="11514" ht="23.25" customHeight="1" x14ac:dyDescent="0.25"/>
    <row r="11515" ht="23.25" customHeight="1" x14ac:dyDescent="0.25"/>
    <row r="11516" ht="23.25" customHeight="1" x14ac:dyDescent="0.25"/>
    <row r="11517" ht="23.25" customHeight="1" x14ac:dyDescent="0.25"/>
    <row r="11518" ht="23.25" customHeight="1" x14ac:dyDescent="0.25"/>
    <row r="11519" ht="23.25" customHeight="1" x14ac:dyDescent="0.25"/>
    <row r="11520" ht="23.25" customHeight="1" x14ac:dyDescent="0.25"/>
    <row r="11521" ht="23.25" customHeight="1" x14ac:dyDescent="0.25"/>
    <row r="11522" ht="23.25" customHeight="1" x14ac:dyDescent="0.25"/>
    <row r="11523" ht="23.25" customHeight="1" x14ac:dyDescent="0.25"/>
    <row r="11524" ht="23.25" customHeight="1" x14ac:dyDescent="0.25"/>
    <row r="11525" ht="23.25" customHeight="1" x14ac:dyDescent="0.25"/>
    <row r="11526" ht="23.25" customHeight="1" x14ac:dyDescent="0.25"/>
    <row r="11527" ht="23.25" customHeight="1" x14ac:dyDescent="0.25"/>
    <row r="11528" ht="23.25" customHeight="1" x14ac:dyDescent="0.25"/>
    <row r="11529" ht="23.25" customHeight="1" x14ac:dyDescent="0.25"/>
    <row r="11530" ht="23.25" customHeight="1" x14ac:dyDescent="0.25"/>
    <row r="11531" ht="23.25" customHeight="1" x14ac:dyDescent="0.25"/>
    <row r="11532" ht="23.25" customHeight="1" x14ac:dyDescent="0.25"/>
    <row r="11533" ht="23.25" customHeight="1" x14ac:dyDescent="0.25"/>
    <row r="11534" ht="23.25" customHeight="1" x14ac:dyDescent="0.25"/>
    <row r="11535" ht="23.25" customHeight="1" x14ac:dyDescent="0.25"/>
    <row r="11536" ht="23.25" customHeight="1" x14ac:dyDescent="0.25"/>
    <row r="11537" ht="23.25" customHeight="1" x14ac:dyDescent="0.25"/>
    <row r="11538" ht="23.25" customHeight="1" x14ac:dyDescent="0.25"/>
    <row r="11539" ht="23.25" customHeight="1" x14ac:dyDescent="0.25"/>
    <row r="11540" ht="23.25" customHeight="1" x14ac:dyDescent="0.25"/>
    <row r="11541" ht="23.25" customHeight="1" x14ac:dyDescent="0.25"/>
    <row r="11542" ht="23.25" customHeight="1" x14ac:dyDescent="0.25"/>
    <row r="11543" ht="23.25" customHeight="1" x14ac:dyDescent="0.25"/>
    <row r="11544" ht="23.25" customHeight="1" x14ac:dyDescent="0.25"/>
    <row r="11545" ht="23.25" customHeight="1" x14ac:dyDescent="0.25"/>
    <row r="11546" ht="23.25" customHeight="1" x14ac:dyDescent="0.25"/>
    <row r="11547" ht="23.25" customHeight="1" x14ac:dyDescent="0.25"/>
    <row r="11548" ht="23.25" customHeight="1" x14ac:dyDescent="0.25"/>
    <row r="11549" ht="23.25" customHeight="1" x14ac:dyDescent="0.25"/>
    <row r="11550" ht="23.25" customHeight="1" x14ac:dyDescent="0.25"/>
    <row r="11551" ht="23.25" customHeight="1" x14ac:dyDescent="0.25"/>
    <row r="11552" ht="23.25" customHeight="1" x14ac:dyDescent="0.25"/>
    <row r="11553" ht="23.25" customHeight="1" x14ac:dyDescent="0.25"/>
    <row r="11554" ht="23.25" customHeight="1" x14ac:dyDescent="0.25"/>
    <row r="11555" ht="23.25" customHeight="1" x14ac:dyDescent="0.25"/>
    <row r="11556" ht="23.25" customHeight="1" x14ac:dyDescent="0.25"/>
    <row r="11557" ht="23.25" customHeight="1" x14ac:dyDescent="0.25"/>
    <row r="11558" ht="23.25" customHeight="1" x14ac:dyDescent="0.25"/>
    <row r="11559" ht="23.25" customHeight="1" x14ac:dyDescent="0.25"/>
    <row r="11560" ht="23.25" customHeight="1" x14ac:dyDescent="0.25"/>
    <row r="11561" ht="23.25" customHeight="1" x14ac:dyDescent="0.25"/>
    <row r="11562" ht="23.25" customHeight="1" x14ac:dyDescent="0.25"/>
    <row r="11563" ht="23.25" customHeight="1" x14ac:dyDescent="0.25"/>
    <row r="11564" ht="23.25" customHeight="1" x14ac:dyDescent="0.25"/>
    <row r="11565" ht="23.25" customHeight="1" x14ac:dyDescent="0.25"/>
    <row r="11566" ht="23.25" customHeight="1" x14ac:dyDescent="0.25"/>
    <row r="11567" ht="23.25" customHeight="1" x14ac:dyDescent="0.25"/>
    <row r="11568" ht="23.25" customHeight="1" x14ac:dyDescent="0.25"/>
    <row r="11569" ht="23.25" customHeight="1" x14ac:dyDescent="0.25"/>
    <row r="11570" ht="23.25" customHeight="1" x14ac:dyDescent="0.25"/>
    <row r="11571" ht="23.25" customHeight="1" x14ac:dyDescent="0.25"/>
    <row r="11572" ht="23.25" customHeight="1" x14ac:dyDescent="0.25"/>
    <row r="11573" ht="23.25" customHeight="1" x14ac:dyDescent="0.25"/>
    <row r="11574" ht="23.25" customHeight="1" x14ac:dyDescent="0.25"/>
    <row r="11575" ht="23.25" customHeight="1" x14ac:dyDescent="0.25"/>
    <row r="11576" ht="23.25" customHeight="1" x14ac:dyDescent="0.25"/>
    <row r="11577" ht="23.25" customHeight="1" x14ac:dyDescent="0.25"/>
    <row r="11578" ht="23.25" customHeight="1" x14ac:dyDescent="0.25"/>
    <row r="11579" ht="23.25" customHeight="1" x14ac:dyDescent="0.25"/>
    <row r="11580" ht="23.25" customHeight="1" x14ac:dyDescent="0.25"/>
    <row r="11581" ht="23.25" customHeight="1" x14ac:dyDescent="0.25"/>
    <row r="11582" ht="23.25" customHeight="1" x14ac:dyDescent="0.25"/>
    <row r="11583" ht="23.25" customHeight="1" x14ac:dyDescent="0.25"/>
    <row r="11584" ht="23.25" customHeight="1" x14ac:dyDescent="0.25"/>
    <row r="11585" ht="23.25" customHeight="1" x14ac:dyDescent="0.25"/>
    <row r="11586" ht="23.25" customHeight="1" x14ac:dyDescent="0.25"/>
    <row r="11587" ht="23.25" customHeight="1" x14ac:dyDescent="0.25"/>
    <row r="11588" ht="23.25" customHeight="1" x14ac:dyDescent="0.25"/>
    <row r="11589" ht="23.25" customHeight="1" x14ac:dyDescent="0.25"/>
    <row r="11590" ht="23.25" customHeight="1" x14ac:dyDescent="0.25"/>
    <row r="11591" ht="23.25" customHeight="1" x14ac:dyDescent="0.25"/>
    <row r="11592" ht="23.25" customHeight="1" x14ac:dyDescent="0.25"/>
    <row r="11593" ht="23.25" customHeight="1" x14ac:dyDescent="0.25"/>
    <row r="11594" ht="23.25" customHeight="1" x14ac:dyDescent="0.25"/>
    <row r="11595" ht="23.25" customHeight="1" x14ac:dyDescent="0.25"/>
    <row r="11596" ht="23.25" customHeight="1" x14ac:dyDescent="0.25"/>
    <row r="11597" ht="23.25" customHeight="1" x14ac:dyDescent="0.25"/>
    <row r="11598" ht="23.25" customHeight="1" x14ac:dyDescent="0.25"/>
    <row r="11599" ht="23.25" customHeight="1" x14ac:dyDescent="0.25"/>
    <row r="11600" ht="23.25" customHeight="1" x14ac:dyDescent="0.25"/>
    <row r="11601" ht="23.25" customHeight="1" x14ac:dyDescent="0.25"/>
    <row r="11602" ht="23.25" customHeight="1" x14ac:dyDescent="0.25"/>
    <row r="11603" ht="23.25" customHeight="1" x14ac:dyDescent="0.25"/>
    <row r="11604" ht="23.25" customHeight="1" x14ac:dyDescent="0.25"/>
    <row r="11605" ht="23.25" customHeight="1" x14ac:dyDescent="0.25"/>
    <row r="11606" ht="23.25" customHeight="1" x14ac:dyDescent="0.25"/>
    <row r="11607" ht="23.25" customHeight="1" x14ac:dyDescent="0.25"/>
    <row r="11608" ht="23.25" customHeight="1" x14ac:dyDescent="0.25"/>
    <row r="11609" ht="23.25" customHeight="1" x14ac:dyDescent="0.25"/>
    <row r="11610" ht="23.25" customHeight="1" x14ac:dyDescent="0.25"/>
    <row r="11611" ht="23.25" customHeight="1" x14ac:dyDescent="0.25"/>
    <row r="11612" ht="23.25" customHeight="1" x14ac:dyDescent="0.25"/>
    <row r="11613" ht="23.25" customHeight="1" x14ac:dyDescent="0.25"/>
    <row r="11614" ht="23.25" customHeight="1" x14ac:dyDescent="0.25"/>
    <row r="11615" ht="23.25" customHeight="1" x14ac:dyDescent="0.25"/>
    <row r="11616" ht="23.25" customHeight="1" x14ac:dyDescent="0.25"/>
    <row r="11617" ht="23.25" customHeight="1" x14ac:dyDescent="0.25"/>
    <row r="11618" ht="23.25" customHeight="1" x14ac:dyDescent="0.25"/>
    <row r="11619" ht="23.25" customHeight="1" x14ac:dyDescent="0.25"/>
    <row r="11620" ht="23.25" customHeight="1" x14ac:dyDescent="0.25"/>
    <row r="11621" ht="23.25" customHeight="1" x14ac:dyDescent="0.25"/>
    <row r="11622" ht="23.25" customHeight="1" x14ac:dyDescent="0.25"/>
    <row r="11623" ht="23.25" customHeight="1" x14ac:dyDescent="0.25"/>
    <row r="11624" ht="23.25" customHeight="1" x14ac:dyDescent="0.25"/>
    <row r="11625" ht="23.25" customHeight="1" x14ac:dyDescent="0.25"/>
    <row r="11626" ht="23.25" customHeight="1" x14ac:dyDescent="0.25"/>
    <row r="11627" ht="23.25" customHeight="1" x14ac:dyDescent="0.25"/>
    <row r="11628" ht="23.25" customHeight="1" x14ac:dyDescent="0.25"/>
    <row r="11629" ht="23.25" customHeight="1" x14ac:dyDescent="0.25"/>
    <row r="11630" ht="23.25" customHeight="1" x14ac:dyDescent="0.25"/>
    <row r="11631" ht="23.25" customHeight="1" x14ac:dyDescent="0.25"/>
    <row r="11632" ht="23.25" customHeight="1" x14ac:dyDescent="0.25"/>
    <row r="11633" ht="23.25" customHeight="1" x14ac:dyDescent="0.25"/>
    <row r="11634" ht="23.25" customHeight="1" x14ac:dyDescent="0.25"/>
    <row r="11635" ht="23.25" customHeight="1" x14ac:dyDescent="0.25"/>
    <row r="11636" ht="23.25" customHeight="1" x14ac:dyDescent="0.25"/>
    <row r="11637" ht="23.25" customHeight="1" x14ac:dyDescent="0.25"/>
    <row r="11638" ht="23.25" customHeight="1" x14ac:dyDescent="0.25"/>
    <row r="11639" ht="23.25" customHeight="1" x14ac:dyDescent="0.25"/>
    <row r="11640" ht="23.25" customHeight="1" x14ac:dyDescent="0.25"/>
    <row r="11641" ht="23.25" customHeight="1" x14ac:dyDescent="0.25"/>
    <row r="11642" ht="23.25" customHeight="1" x14ac:dyDescent="0.25"/>
    <row r="11643" ht="23.25" customHeight="1" x14ac:dyDescent="0.25"/>
    <row r="11644" ht="23.25" customHeight="1" x14ac:dyDescent="0.25"/>
    <row r="11645" ht="23.25" customHeight="1" x14ac:dyDescent="0.25"/>
    <row r="11646" ht="23.25" customHeight="1" x14ac:dyDescent="0.25"/>
    <row r="11647" ht="23.25" customHeight="1" x14ac:dyDescent="0.25"/>
    <row r="11648" ht="23.25" customHeight="1" x14ac:dyDescent="0.25"/>
    <row r="11649" ht="23.25" customHeight="1" x14ac:dyDescent="0.25"/>
    <row r="11650" ht="23.25" customHeight="1" x14ac:dyDescent="0.25"/>
    <row r="11651" ht="23.25" customHeight="1" x14ac:dyDescent="0.25"/>
    <row r="11652" ht="23.25" customHeight="1" x14ac:dyDescent="0.25"/>
    <row r="11653" ht="23.25" customHeight="1" x14ac:dyDescent="0.25"/>
    <row r="11654" ht="23.25" customHeight="1" x14ac:dyDescent="0.25"/>
    <row r="11655" ht="23.25" customHeight="1" x14ac:dyDescent="0.25"/>
    <row r="11656" ht="23.25" customHeight="1" x14ac:dyDescent="0.25"/>
    <row r="11657" ht="23.25" customHeight="1" x14ac:dyDescent="0.25"/>
    <row r="11658" ht="23.25" customHeight="1" x14ac:dyDescent="0.25"/>
    <row r="11659" ht="23.25" customHeight="1" x14ac:dyDescent="0.25"/>
    <row r="11660" ht="23.25" customHeight="1" x14ac:dyDescent="0.25"/>
    <row r="11661" ht="23.25" customHeight="1" x14ac:dyDescent="0.25"/>
    <row r="11662" ht="23.25" customHeight="1" x14ac:dyDescent="0.25"/>
    <row r="11663" ht="23.25" customHeight="1" x14ac:dyDescent="0.25"/>
    <row r="11664" ht="23.25" customHeight="1" x14ac:dyDescent="0.25"/>
    <row r="11665" ht="23.25" customHeight="1" x14ac:dyDescent="0.25"/>
    <row r="11666" ht="23.25" customHeight="1" x14ac:dyDescent="0.25"/>
    <row r="11667" ht="23.25" customHeight="1" x14ac:dyDescent="0.25"/>
    <row r="11668" ht="23.25" customHeight="1" x14ac:dyDescent="0.25"/>
    <row r="11669" ht="23.25" customHeight="1" x14ac:dyDescent="0.25"/>
    <row r="11670" ht="23.25" customHeight="1" x14ac:dyDescent="0.25"/>
    <row r="11671" ht="23.25" customHeight="1" x14ac:dyDescent="0.25"/>
    <row r="11672" ht="23.25" customHeight="1" x14ac:dyDescent="0.25"/>
    <row r="11673" ht="23.25" customHeight="1" x14ac:dyDescent="0.25"/>
    <row r="11674" ht="23.25" customHeight="1" x14ac:dyDescent="0.25"/>
    <row r="11675" ht="23.25" customHeight="1" x14ac:dyDescent="0.25"/>
    <row r="11676" ht="23.25" customHeight="1" x14ac:dyDescent="0.25"/>
    <row r="11677" ht="23.25" customHeight="1" x14ac:dyDescent="0.25"/>
    <row r="11678" ht="23.25" customHeight="1" x14ac:dyDescent="0.25"/>
    <row r="11679" ht="23.25" customHeight="1" x14ac:dyDescent="0.25"/>
    <row r="11680" ht="23.25" customHeight="1" x14ac:dyDescent="0.25"/>
    <row r="11681" ht="23.25" customHeight="1" x14ac:dyDescent="0.25"/>
    <row r="11682" ht="23.25" customHeight="1" x14ac:dyDescent="0.25"/>
    <row r="11683" ht="23.25" customHeight="1" x14ac:dyDescent="0.25"/>
    <row r="11684" ht="23.25" customHeight="1" x14ac:dyDescent="0.25"/>
    <row r="11685" ht="23.25" customHeight="1" x14ac:dyDescent="0.25"/>
    <row r="11686" ht="23.25" customHeight="1" x14ac:dyDescent="0.25"/>
    <row r="11687" ht="23.25" customHeight="1" x14ac:dyDescent="0.25"/>
    <row r="11688" ht="23.25" customHeight="1" x14ac:dyDescent="0.25"/>
    <row r="11689" ht="23.25" customHeight="1" x14ac:dyDescent="0.25"/>
    <row r="11690" ht="23.25" customHeight="1" x14ac:dyDescent="0.25"/>
    <row r="11691" ht="23.25" customHeight="1" x14ac:dyDescent="0.25"/>
    <row r="11692" ht="23.25" customHeight="1" x14ac:dyDescent="0.25"/>
    <row r="11693" ht="23.25" customHeight="1" x14ac:dyDescent="0.25"/>
    <row r="11694" ht="23.25" customHeight="1" x14ac:dyDescent="0.25"/>
    <row r="11695" ht="23.25" customHeight="1" x14ac:dyDescent="0.25"/>
    <row r="11696" ht="23.25" customHeight="1" x14ac:dyDescent="0.25"/>
    <row r="11697" ht="23.25" customHeight="1" x14ac:dyDescent="0.25"/>
    <row r="11698" ht="23.25" customHeight="1" x14ac:dyDescent="0.25"/>
    <row r="11699" ht="23.25" customHeight="1" x14ac:dyDescent="0.25"/>
    <row r="11700" ht="23.25" customHeight="1" x14ac:dyDescent="0.25"/>
    <row r="11701" ht="23.25" customHeight="1" x14ac:dyDescent="0.25"/>
    <row r="11702" ht="23.25" customHeight="1" x14ac:dyDescent="0.25"/>
    <row r="11703" ht="23.25" customHeight="1" x14ac:dyDescent="0.25"/>
    <row r="11704" ht="23.25" customHeight="1" x14ac:dyDescent="0.25"/>
    <row r="11705" ht="23.25" customHeight="1" x14ac:dyDescent="0.25"/>
    <row r="11706" ht="23.25" customHeight="1" x14ac:dyDescent="0.25"/>
    <row r="11707" ht="23.25" customHeight="1" x14ac:dyDescent="0.25"/>
    <row r="11708" ht="23.25" customHeight="1" x14ac:dyDescent="0.25"/>
    <row r="11709" ht="23.25" customHeight="1" x14ac:dyDescent="0.25"/>
    <row r="11710" ht="23.25" customHeight="1" x14ac:dyDescent="0.25"/>
    <row r="11711" ht="23.25" customHeight="1" x14ac:dyDescent="0.25"/>
    <row r="11712" ht="23.25" customHeight="1" x14ac:dyDescent="0.25"/>
    <row r="11713" ht="23.25" customHeight="1" x14ac:dyDescent="0.25"/>
    <row r="11714" ht="23.25" customHeight="1" x14ac:dyDescent="0.25"/>
    <row r="11715" ht="23.25" customHeight="1" x14ac:dyDescent="0.25"/>
    <row r="11716" ht="23.25" customHeight="1" x14ac:dyDescent="0.25"/>
    <row r="11717" ht="23.25" customHeight="1" x14ac:dyDescent="0.25"/>
    <row r="11718" ht="23.25" customHeight="1" x14ac:dyDescent="0.25"/>
    <row r="11719" ht="23.25" customHeight="1" x14ac:dyDescent="0.25"/>
    <row r="11720" ht="23.25" customHeight="1" x14ac:dyDescent="0.25"/>
    <row r="11721" ht="23.25" customHeight="1" x14ac:dyDescent="0.25"/>
    <row r="11722" ht="23.25" customHeight="1" x14ac:dyDescent="0.25"/>
    <row r="11723" ht="23.25" customHeight="1" x14ac:dyDescent="0.25"/>
    <row r="11724" ht="23.25" customHeight="1" x14ac:dyDescent="0.25"/>
    <row r="11725" ht="23.25" customHeight="1" x14ac:dyDescent="0.25"/>
    <row r="11726" ht="23.25" customHeight="1" x14ac:dyDescent="0.25"/>
    <row r="11727" ht="23.25" customHeight="1" x14ac:dyDescent="0.25"/>
    <row r="11728" ht="23.25" customHeight="1" x14ac:dyDescent="0.25"/>
    <row r="11729" ht="23.25" customHeight="1" x14ac:dyDescent="0.25"/>
    <row r="11730" ht="23.25" customHeight="1" x14ac:dyDescent="0.25"/>
    <row r="11731" ht="23.25" customHeight="1" x14ac:dyDescent="0.25"/>
    <row r="11732" ht="23.25" customHeight="1" x14ac:dyDescent="0.25"/>
    <row r="11733" ht="23.25" customHeight="1" x14ac:dyDescent="0.25"/>
    <row r="11734" ht="23.25" customHeight="1" x14ac:dyDescent="0.25"/>
    <row r="11735" ht="23.25" customHeight="1" x14ac:dyDescent="0.25"/>
    <row r="11736" ht="23.25" customHeight="1" x14ac:dyDescent="0.25"/>
    <row r="11737" ht="23.25" customHeight="1" x14ac:dyDescent="0.25"/>
    <row r="11738" ht="23.25" customHeight="1" x14ac:dyDescent="0.25"/>
    <row r="11739" ht="23.25" customHeight="1" x14ac:dyDescent="0.25"/>
    <row r="11740" ht="23.25" customHeight="1" x14ac:dyDescent="0.25"/>
    <row r="11741" ht="23.25" customHeight="1" x14ac:dyDescent="0.25"/>
    <row r="11742" ht="23.25" customHeight="1" x14ac:dyDescent="0.25"/>
    <row r="11743" ht="23.25" customHeight="1" x14ac:dyDescent="0.25"/>
    <row r="11744" ht="23.25" customHeight="1" x14ac:dyDescent="0.25"/>
    <row r="11745" ht="23.25" customHeight="1" x14ac:dyDescent="0.25"/>
    <row r="11746" ht="23.25" customHeight="1" x14ac:dyDescent="0.25"/>
    <row r="11747" ht="23.25" customHeight="1" x14ac:dyDescent="0.25"/>
    <row r="11748" ht="23.25" customHeight="1" x14ac:dyDescent="0.25"/>
    <row r="11749" ht="23.25" customHeight="1" x14ac:dyDescent="0.25"/>
    <row r="11750" ht="23.25" customHeight="1" x14ac:dyDescent="0.25"/>
    <row r="11751" ht="23.25" customHeight="1" x14ac:dyDescent="0.25"/>
    <row r="11752" ht="23.25" customHeight="1" x14ac:dyDescent="0.25"/>
    <row r="11753" ht="23.25" customHeight="1" x14ac:dyDescent="0.25"/>
    <row r="11754" ht="23.25" customHeight="1" x14ac:dyDescent="0.25"/>
    <row r="11755" ht="23.25" customHeight="1" x14ac:dyDescent="0.25"/>
    <row r="11756" ht="23.25" customHeight="1" x14ac:dyDescent="0.25"/>
    <row r="11757" ht="23.25" customHeight="1" x14ac:dyDescent="0.25"/>
    <row r="11758" ht="23.25" customHeight="1" x14ac:dyDescent="0.25"/>
    <row r="11759" ht="23.25" customHeight="1" x14ac:dyDescent="0.25"/>
    <row r="11760" ht="23.25" customHeight="1" x14ac:dyDescent="0.25"/>
    <row r="11761" ht="23.25" customHeight="1" x14ac:dyDescent="0.25"/>
    <row r="11762" ht="23.25" customHeight="1" x14ac:dyDescent="0.25"/>
    <row r="11763" ht="23.25" customHeight="1" x14ac:dyDescent="0.25"/>
    <row r="11764" ht="23.25" customHeight="1" x14ac:dyDescent="0.25"/>
    <row r="11765" ht="23.25" customHeight="1" x14ac:dyDescent="0.25"/>
    <row r="11766" ht="23.25" customHeight="1" x14ac:dyDescent="0.25"/>
    <row r="11767" ht="23.25" customHeight="1" x14ac:dyDescent="0.25"/>
    <row r="11768" ht="23.25" customHeight="1" x14ac:dyDescent="0.25"/>
    <row r="11769" ht="23.25" customHeight="1" x14ac:dyDescent="0.25"/>
    <row r="11770" ht="23.25" customHeight="1" x14ac:dyDescent="0.25"/>
    <row r="11771" ht="23.25" customHeight="1" x14ac:dyDescent="0.25"/>
    <row r="11772" ht="23.25" customHeight="1" x14ac:dyDescent="0.25"/>
    <row r="11773" ht="23.25" customHeight="1" x14ac:dyDescent="0.25"/>
    <row r="11774" ht="23.25" customHeight="1" x14ac:dyDescent="0.25"/>
    <row r="11775" ht="23.25" customHeight="1" x14ac:dyDescent="0.25"/>
    <row r="11776" ht="23.25" customHeight="1" x14ac:dyDescent="0.25"/>
    <row r="11777" ht="23.25" customHeight="1" x14ac:dyDescent="0.25"/>
    <row r="11778" ht="23.25" customHeight="1" x14ac:dyDescent="0.25"/>
    <row r="11779" ht="23.25" customHeight="1" x14ac:dyDescent="0.25"/>
    <row r="11780" ht="23.25" customHeight="1" x14ac:dyDescent="0.25"/>
    <row r="11781" ht="23.25" customHeight="1" x14ac:dyDescent="0.25"/>
    <row r="11782" ht="23.25" customHeight="1" x14ac:dyDescent="0.25"/>
    <row r="11783" ht="23.25" customHeight="1" x14ac:dyDescent="0.25"/>
    <row r="11784" ht="23.25" customHeight="1" x14ac:dyDescent="0.25"/>
    <row r="11785" ht="23.25" customHeight="1" x14ac:dyDescent="0.25"/>
    <row r="11786" ht="23.25" customHeight="1" x14ac:dyDescent="0.25"/>
    <row r="11787" ht="23.25" customHeight="1" x14ac:dyDescent="0.25"/>
    <row r="11788" ht="23.25" customHeight="1" x14ac:dyDescent="0.25"/>
    <row r="11789" ht="23.25" customHeight="1" x14ac:dyDescent="0.25"/>
    <row r="11790" ht="23.25" customHeight="1" x14ac:dyDescent="0.25"/>
    <row r="11791" ht="23.25" customHeight="1" x14ac:dyDescent="0.25"/>
    <row r="11792" ht="23.25" customHeight="1" x14ac:dyDescent="0.25"/>
    <row r="11793" ht="23.25" customHeight="1" x14ac:dyDescent="0.25"/>
    <row r="11794" ht="23.25" customHeight="1" x14ac:dyDescent="0.25"/>
    <row r="11795" ht="23.25" customHeight="1" x14ac:dyDescent="0.25"/>
    <row r="11796" ht="23.25" customHeight="1" x14ac:dyDescent="0.25"/>
    <row r="11797" ht="23.25" customHeight="1" x14ac:dyDescent="0.25"/>
    <row r="11798" ht="23.25" customHeight="1" x14ac:dyDescent="0.25"/>
    <row r="11799" ht="23.25" customHeight="1" x14ac:dyDescent="0.25"/>
    <row r="11800" ht="23.25" customHeight="1" x14ac:dyDescent="0.25"/>
    <row r="11801" ht="23.25" customHeight="1" x14ac:dyDescent="0.25"/>
    <row r="11802" ht="23.25" customHeight="1" x14ac:dyDescent="0.25"/>
    <row r="11803" ht="23.25" customHeight="1" x14ac:dyDescent="0.25"/>
    <row r="11804" ht="23.25" customHeight="1" x14ac:dyDescent="0.25"/>
    <row r="11805" ht="23.25" customHeight="1" x14ac:dyDescent="0.25"/>
    <row r="11806" ht="23.25" customHeight="1" x14ac:dyDescent="0.25"/>
    <row r="11807" ht="23.25" customHeight="1" x14ac:dyDescent="0.25"/>
    <row r="11808" ht="23.25" customHeight="1" x14ac:dyDescent="0.25"/>
    <row r="11809" ht="23.25" customHeight="1" x14ac:dyDescent="0.25"/>
    <row r="11810" ht="23.25" customHeight="1" x14ac:dyDescent="0.25"/>
    <row r="11811" ht="23.25" customHeight="1" x14ac:dyDescent="0.25"/>
    <row r="11812" ht="23.25" customHeight="1" x14ac:dyDescent="0.25"/>
    <row r="11813" ht="23.25" customHeight="1" x14ac:dyDescent="0.25"/>
    <row r="11814" ht="23.25" customHeight="1" x14ac:dyDescent="0.25"/>
    <row r="11815" ht="23.25" customHeight="1" x14ac:dyDescent="0.25"/>
    <row r="11816" ht="23.25" customHeight="1" x14ac:dyDescent="0.25"/>
    <row r="11817" ht="23.25" customHeight="1" x14ac:dyDescent="0.25"/>
    <row r="11818" ht="23.25" customHeight="1" x14ac:dyDescent="0.25"/>
    <row r="11819" ht="23.25" customHeight="1" x14ac:dyDescent="0.25"/>
    <row r="11820" ht="23.25" customHeight="1" x14ac:dyDescent="0.25"/>
    <row r="11821" ht="23.25" customHeight="1" x14ac:dyDescent="0.25"/>
    <row r="11822" ht="23.25" customHeight="1" x14ac:dyDescent="0.25"/>
    <row r="11823" ht="23.25" customHeight="1" x14ac:dyDescent="0.25"/>
    <row r="11824" ht="23.25" customHeight="1" x14ac:dyDescent="0.25"/>
    <row r="11825" ht="23.25" customHeight="1" x14ac:dyDescent="0.25"/>
    <row r="11826" ht="23.25" customHeight="1" x14ac:dyDescent="0.25"/>
    <row r="11827" ht="23.25" customHeight="1" x14ac:dyDescent="0.25"/>
    <row r="11828" ht="23.25" customHeight="1" x14ac:dyDescent="0.25"/>
    <row r="11829" ht="23.25" customHeight="1" x14ac:dyDescent="0.25"/>
    <row r="11830" ht="23.25" customHeight="1" x14ac:dyDescent="0.25"/>
    <row r="11831" ht="23.25" customHeight="1" x14ac:dyDescent="0.25"/>
    <row r="11832" ht="23.25" customHeight="1" x14ac:dyDescent="0.25"/>
    <row r="11833" ht="23.25" customHeight="1" x14ac:dyDescent="0.25"/>
    <row r="11834" ht="23.25" customHeight="1" x14ac:dyDescent="0.25"/>
    <row r="11835" ht="23.25" customHeight="1" x14ac:dyDescent="0.25"/>
    <row r="11836" ht="23.25" customHeight="1" x14ac:dyDescent="0.25"/>
    <row r="11837" ht="23.25" customHeight="1" x14ac:dyDescent="0.25"/>
    <row r="11838" ht="23.25" customHeight="1" x14ac:dyDescent="0.25"/>
    <row r="11839" ht="23.25" customHeight="1" x14ac:dyDescent="0.25"/>
    <row r="11840" ht="23.25" customHeight="1" x14ac:dyDescent="0.25"/>
    <row r="11841" ht="23.25" customHeight="1" x14ac:dyDescent="0.25"/>
    <row r="11842" ht="23.25" customHeight="1" x14ac:dyDescent="0.25"/>
    <row r="11843" ht="23.25" customHeight="1" x14ac:dyDescent="0.25"/>
    <row r="11844" ht="23.25" customHeight="1" x14ac:dyDescent="0.25"/>
    <row r="11845" ht="23.25" customHeight="1" x14ac:dyDescent="0.25"/>
    <row r="11846" ht="23.25" customHeight="1" x14ac:dyDescent="0.25"/>
    <row r="11847" ht="23.25" customHeight="1" x14ac:dyDescent="0.25"/>
    <row r="11848" ht="23.25" customHeight="1" x14ac:dyDescent="0.25"/>
    <row r="11849" ht="23.25" customHeight="1" x14ac:dyDescent="0.25"/>
    <row r="11850" ht="23.25" customHeight="1" x14ac:dyDescent="0.25"/>
    <row r="11851" ht="23.25" customHeight="1" x14ac:dyDescent="0.25"/>
    <row r="11852" ht="23.25" customHeight="1" x14ac:dyDescent="0.25"/>
    <row r="11853" ht="23.25" customHeight="1" x14ac:dyDescent="0.25"/>
    <row r="11854" ht="23.25" customHeight="1" x14ac:dyDescent="0.25"/>
    <row r="11855" ht="23.25" customHeight="1" x14ac:dyDescent="0.25"/>
    <row r="11856" ht="23.25" customHeight="1" x14ac:dyDescent="0.25"/>
    <row r="11857" ht="23.25" customHeight="1" x14ac:dyDescent="0.25"/>
    <row r="11858" ht="23.25" customHeight="1" x14ac:dyDescent="0.25"/>
    <row r="11859" ht="23.25" customHeight="1" x14ac:dyDescent="0.25"/>
    <row r="11860" ht="23.25" customHeight="1" x14ac:dyDescent="0.25"/>
    <row r="11861" ht="23.25" customHeight="1" x14ac:dyDescent="0.25"/>
    <row r="11862" ht="23.25" customHeight="1" x14ac:dyDescent="0.25"/>
    <row r="11863" ht="23.25" customHeight="1" x14ac:dyDescent="0.25"/>
    <row r="11864" ht="23.25" customHeight="1" x14ac:dyDescent="0.25"/>
    <row r="11865" ht="23.25" customHeight="1" x14ac:dyDescent="0.25"/>
    <row r="11866" ht="23.25" customHeight="1" x14ac:dyDescent="0.25"/>
    <row r="11867" ht="23.25" customHeight="1" x14ac:dyDescent="0.25"/>
    <row r="11868" ht="23.25" customHeight="1" x14ac:dyDescent="0.25"/>
    <row r="11869" ht="23.25" customHeight="1" x14ac:dyDescent="0.25"/>
    <row r="11870" ht="23.25" customHeight="1" x14ac:dyDescent="0.25"/>
    <row r="11871" ht="23.25" customHeight="1" x14ac:dyDescent="0.25"/>
    <row r="11872" ht="23.25" customHeight="1" x14ac:dyDescent="0.25"/>
    <row r="11873" ht="23.25" customHeight="1" x14ac:dyDescent="0.25"/>
    <row r="11874" ht="23.25" customHeight="1" x14ac:dyDescent="0.25"/>
    <row r="11875" ht="23.25" customHeight="1" x14ac:dyDescent="0.25"/>
    <row r="11876" ht="23.25" customHeight="1" x14ac:dyDescent="0.25"/>
    <row r="11877" ht="23.25" customHeight="1" x14ac:dyDescent="0.25"/>
    <row r="11878" ht="23.25" customHeight="1" x14ac:dyDescent="0.25"/>
    <row r="11879" ht="23.25" customHeight="1" x14ac:dyDescent="0.25"/>
    <row r="11880" ht="23.25" customHeight="1" x14ac:dyDescent="0.25"/>
    <row r="11881" ht="23.25" customHeight="1" x14ac:dyDescent="0.25"/>
    <row r="11882" ht="23.25" customHeight="1" x14ac:dyDescent="0.25"/>
    <row r="11883" ht="23.25" customHeight="1" x14ac:dyDescent="0.25"/>
    <row r="11884" ht="23.25" customHeight="1" x14ac:dyDescent="0.25"/>
    <row r="11885" ht="23.25" customHeight="1" x14ac:dyDescent="0.25"/>
    <row r="11886" ht="23.25" customHeight="1" x14ac:dyDescent="0.25"/>
    <row r="11887" ht="23.25" customHeight="1" x14ac:dyDescent="0.25"/>
    <row r="11888" ht="23.25" customHeight="1" x14ac:dyDescent="0.25"/>
    <row r="11889" ht="23.25" customHeight="1" x14ac:dyDescent="0.25"/>
    <row r="11890" ht="23.25" customHeight="1" x14ac:dyDescent="0.25"/>
    <row r="11891" ht="23.25" customHeight="1" x14ac:dyDescent="0.25"/>
    <row r="11892" ht="23.25" customHeight="1" x14ac:dyDescent="0.25"/>
    <row r="11893" ht="23.25" customHeight="1" x14ac:dyDescent="0.25"/>
    <row r="11894" ht="23.25" customHeight="1" x14ac:dyDescent="0.25"/>
    <row r="11895" ht="23.25" customHeight="1" x14ac:dyDescent="0.25"/>
    <row r="11896" ht="23.25" customHeight="1" x14ac:dyDescent="0.25"/>
    <row r="11897" ht="23.25" customHeight="1" x14ac:dyDescent="0.25"/>
    <row r="11898" ht="23.25" customHeight="1" x14ac:dyDescent="0.25"/>
    <row r="11899" ht="23.25" customHeight="1" x14ac:dyDescent="0.25"/>
    <row r="11900" ht="23.25" customHeight="1" x14ac:dyDescent="0.25"/>
    <row r="11901" ht="23.25" customHeight="1" x14ac:dyDescent="0.25"/>
    <row r="11902" ht="23.25" customHeight="1" x14ac:dyDescent="0.25"/>
    <row r="11903" ht="23.25" customHeight="1" x14ac:dyDescent="0.25"/>
    <row r="11904" ht="23.25" customHeight="1" x14ac:dyDescent="0.25"/>
    <row r="11905" ht="23.25" customHeight="1" x14ac:dyDescent="0.25"/>
    <row r="11906" ht="23.25" customHeight="1" x14ac:dyDescent="0.25"/>
    <row r="11907" ht="23.25" customHeight="1" x14ac:dyDescent="0.25"/>
    <row r="11908" ht="23.25" customHeight="1" x14ac:dyDescent="0.25"/>
    <row r="11909" ht="23.25" customHeight="1" x14ac:dyDescent="0.25"/>
    <row r="11910" ht="23.25" customHeight="1" x14ac:dyDescent="0.25"/>
    <row r="11911" ht="23.25" customHeight="1" x14ac:dyDescent="0.25"/>
    <row r="11912" ht="23.25" customHeight="1" x14ac:dyDescent="0.25"/>
    <row r="11913" ht="23.25" customHeight="1" x14ac:dyDescent="0.25"/>
    <row r="11914" ht="23.25" customHeight="1" x14ac:dyDescent="0.25"/>
    <row r="11915" ht="23.25" customHeight="1" x14ac:dyDescent="0.25"/>
    <row r="11916" ht="23.25" customHeight="1" x14ac:dyDescent="0.25"/>
    <row r="11917" ht="23.25" customHeight="1" x14ac:dyDescent="0.25"/>
    <row r="11918" ht="23.25" customHeight="1" x14ac:dyDescent="0.25"/>
    <row r="11919" ht="23.25" customHeight="1" x14ac:dyDescent="0.25"/>
    <row r="11920" ht="23.25" customHeight="1" x14ac:dyDescent="0.25"/>
    <row r="11921" ht="23.25" customHeight="1" x14ac:dyDescent="0.25"/>
    <row r="11922" ht="23.25" customHeight="1" x14ac:dyDescent="0.25"/>
    <row r="11923" ht="23.25" customHeight="1" x14ac:dyDescent="0.25"/>
    <row r="11924" ht="23.25" customHeight="1" x14ac:dyDescent="0.25"/>
    <row r="11925" ht="23.25" customHeight="1" x14ac:dyDescent="0.25"/>
    <row r="11926" ht="23.25" customHeight="1" x14ac:dyDescent="0.25"/>
    <row r="11927" ht="23.25" customHeight="1" x14ac:dyDescent="0.25"/>
    <row r="11928" ht="23.25" customHeight="1" x14ac:dyDescent="0.25"/>
    <row r="11929" ht="23.25" customHeight="1" x14ac:dyDescent="0.25"/>
    <row r="11930" ht="23.25" customHeight="1" x14ac:dyDescent="0.25"/>
    <row r="11931" ht="23.25" customHeight="1" x14ac:dyDescent="0.25"/>
    <row r="11932" ht="23.25" customHeight="1" x14ac:dyDescent="0.25"/>
    <row r="11933" ht="23.25" customHeight="1" x14ac:dyDescent="0.25"/>
    <row r="11934" ht="23.25" customHeight="1" x14ac:dyDescent="0.25"/>
    <row r="11935" ht="23.25" customHeight="1" x14ac:dyDescent="0.25"/>
    <row r="11936" ht="23.25" customHeight="1" x14ac:dyDescent="0.25"/>
    <row r="11937" ht="23.25" customHeight="1" x14ac:dyDescent="0.25"/>
    <row r="11938" ht="23.25" customHeight="1" x14ac:dyDescent="0.25"/>
    <row r="11939" ht="23.25" customHeight="1" x14ac:dyDescent="0.25"/>
    <row r="11940" ht="23.25" customHeight="1" x14ac:dyDescent="0.25"/>
    <row r="11941" ht="23.25" customHeight="1" x14ac:dyDescent="0.25"/>
    <row r="11942" ht="23.25" customHeight="1" x14ac:dyDescent="0.25"/>
    <row r="11943" ht="23.25" customHeight="1" x14ac:dyDescent="0.25"/>
    <row r="11944" ht="23.25" customHeight="1" x14ac:dyDescent="0.25"/>
    <row r="11945" ht="23.25" customHeight="1" x14ac:dyDescent="0.25"/>
    <row r="11946" ht="23.25" customHeight="1" x14ac:dyDescent="0.25"/>
    <row r="11947" ht="23.25" customHeight="1" x14ac:dyDescent="0.25"/>
    <row r="11948" ht="23.25" customHeight="1" x14ac:dyDescent="0.25"/>
    <row r="11949" ht="23.25" customHeight="1" x14ac:dyDescent="0.25"/>
    <row r="11950" ht="23.25" customHeight="1" x14ac:dyDescent="0.25"/>
    <row r="11951" ht="23.25" customHeight="1" x14ac:dyDescent="0.25"/>
    <row r="11952" ht="23.25" customHeight="1" x14ac:dyDescent="0.25"/>
    <row r="11953" ht="23.25" customHeight="1" x14ac:dyDescent="0.25"/>
    <row r="11954" ht="23.25" customHeight="1" x14ac:dyDescent="0.25"/>
    <row r="11955" ht="23.25" customHeight="1" x14ac:dyDescent="0.25"/>
    <row r="11956" ht="23.25" customHeight="1" x14ac:dyDescent="0.25"/>
    <row r="11957" ht="23.25" customHeight="1" x14ac:dyDescent="0.25"/>
    <row r="11958" ht="23.25" customHeight="1" x14ac:dyDescent="0.25"/>
    <row r="11959" ht="23.25" customHeight="1" x14ac:dyDescent="0.25"/>
    <row r="11960" ht="23.25" customHeight="1" x14ac:dyDescent="0.25"/>
    <row r="11961" ht="23.25" customHeight="1" x14ac:dyDescent="0.25"/>
    <row r="11962" ht="23.25" customHeight="1" x14ac:dyDescent="0.25"/>
    <row r="11963" ht="23.25" customHeight="1" x14ac:dyDescent="0.25"/>
    <row r="11964" ht="23.25" customHeight="1" x14ac:dyDescent="0.25"/>
    <row r="11965" ht="23.25" customHeight="1" x14ac:dyDescent="0.25"/>
    <row r="11966" ht="23.25" customHeight="1" x14ac:dyDescent="0.25"/>
    <row r="11967" ht="23.25" customHeight="1" x14ac:dyDescent="0.25"/>
    <row r="11968" ht="23.25" customHeight="1" x14ac:dyDescent="0.25"/>
    <row r="11969" ht="23.25" customHeight="1" x14ac:dyDescent="0.25"/>
    <row r="11970" ht="23.25" customHeight="1" x14ac:dyDescent="0.25"/>
    <row r="11971" ht="23.25" customHeight="1" x14ac:dyDescent="0.25"/>
    <row r="11972" ht="23.25" customHeight="1" x14ac:dyDescent="0.25"/>
    <row r="11973" ht="23.25" customHeight="1" x14ac:dyDescent="0.25"/>
    <row r="11974" ht="23.25" customHeight="1" x14ac:dyDescent="0.25"/>
    <row r="11975" ht="23.25" customHeight="1" x14ac:dyDescent="0.25"/>
    <row r="11976" ht="23.25" customHeight="1" x14ac:dyDescent="0.25"/>
    <row r="11977" ht="23.25" customHeight="1" x14ac:dyDescent="0.25"/>
    <row r="11978" ht="23.25" customHeight="1" x14ac:dyDescent="0.25"/>
    <row r="11979" ht="23.25" customHeight="1" x14ac:dyDescent="0.25"/>
    <row r="11980" ht="23.25" customHeight="1" x14ac:dyDescent="0.25"/>
    <row r="11981" ht="23.25" customHeight="1" x14ac:dyDescent="0.25"/>
    <row r="11982" ht="23.25" customHeight="1" x14ac:dyDescent="0.25"/>
    <row r="11983" ht="23.25" customHeight="1" x14ac:dyDescent="0.25"/>
    <row r="11984" ht="23.25" customHeight="1" x14ac:dyDescent="0.25"/>
    <row r="11985" ht="23.25" customHeight="1" x14ac:dyDescent="0.25"/>
    <row r="11986" ht="23.25" customHeight="1" x14ac:dyDescent="0.25"/>
    <row r="11987" ht="23.25" customHeight="1" x14ac:dyDescent="0.25"/>
    <row r="11988" ht="23.25" customHeight="1" x14ac:dyDescent="0.25"/>
    <row r="11989" ht="23.25" customHeight="1" x14ac:dyDescent="0.25"/>
    <row r="11990" ht="23.25" customHeight="1" x14ac:dyDescent="0.25"/>
    <row r="11991" ht="23.25" customHeight="1" x14ac:dyDescent="0.25"/>
    <row r="11992" ht="23.25" customHeight="1" x14ac:dyDescent="0.25"/>
    <row r="11993" ht="23.25" customHeight="1" x14ac:dyDescent="0.25"/>
    <row r="11994" ht="23.25" customHeight="1" x14ac:dyDescent="0.25"/>
    <row r="11995" ht="23.25" customHeight="1" x14ac:dyDescent="0.25"/>
    <row r="11996" ht="23.25" customHeight="1" x14ac:dyDescent="0.25"/>
    <row r="11997" ht="23.25" customHeight="1" x14ac:dyDescent="0.25"/>
    <row r="11998" ht="23.25" customHeight="1" x14ac:dyDescent="0.25"/>
    <row r="11999" ht="23.25" customHeight="1" x14ac:dyDescent="0.25"/>
    <row r="12000" ht="23.25" customHeight="1" x14ac:dyDescent="0.25"/>
    <row r="12001" ht="23.25" customHeight="1" x14ac:dyDescent="0.25"/>
    <row r="12002" ht="23.25" customHeight="1" x14ac:dyDescent="0.25"/>
    <row r="12003" ht="23.25" customHeight="1" x14ac:dyDescent="0.25"/>
    <row r="12004" ht="23.25" customHeight="1" x14ac:dyDescent="0.25"/>
    <row r="12005" ht="23.25" customHeight="1" x14ac:dyDescent="0.25"/>
    <row r="12006" ht="23.25" customHeight="1" x14ac:dyDescent="0.25"/>
    <row r="12007" ht="23.25" customHeight="1" x14ac:dyDescent="0.25"/>
    <row r="12008" ht="23.25" customHeight="1" x14ac:dyDescent="0.25"/>
    <row r="12009" ht="23.25" customHeight="1" x14ac:dyDescent="0.25"/>
    <row r="12010" ht="23.25" customHeight="1" x14ac:dyDescent="0.25"/>
    <row r="12011" ht="23.25" customHeight="1" x14ac:dyDescent="0.25"/>
    <row r="12012" ht="23.25" customHeight="1" x14ac:dyDescent="0.25"/>
    <row r="12013" ht="23.25" customHeight="1" x14ac:dyDescent="0.25"/>
    <row r="12014" ht="23.25" customHeight="1" x14ac:dyDescent="0.25"/>
    <row r="12015" ht="23.25" customHeight="1" x14ac:dyDescent="0.25"/>
    <row r="12016" ht="23.25" customHeight="1" x14ac:dyDescent="0.25"/>
    <row r="12017" ht="23.25" customHeight="1" x14ac:dyDescent="0.25"/>
    <row r="12018" ht="23.25" customHeight="1" x14ac:dyDescent="0.25"/>
    <row r="12019" ht="23.25" customHeight="1" x14ac:dyDescent="0.25"/>
    <row r="12020" ht="23.25" customHeight="1" x14ac:dyDescent="0.25"/>
    <row r="12021" ht="23.25" customHeight="1" x14ac:dyDescent="0.25"/>
    <row r="12022" ht="23.25" customHeight="1" x14ac:dyDescent="0.25"/>
    <row r="12023" ht="23.25" customHeight="1" x14ac:dyDescent="0.25"/>
    <row r="12024" ht="23.25" customHeight="1" x14ac:dyDescent="0.25"/>
    <row r="12025" ht="23.25" customHeight="1" x14ac:dyDescent="0.25"/>
    <row r="12026" ht="23.25" customHeight="1" x14ac:dyDescent="0.25"/>
    <row r="12027" ht="23.25" customHeight="1" x14ac:dyDescent="0.25"/>
    <row r="12028" ht="23.25" customHeight="1" x14ac:dyDescent="0.25"/>
    <row r="12029" ht="23.25" customHeight="1" x14ac:dyDescent="0.25"/>
    <row r="12030" ht="23.25" customHeight="1" x14ac:dyDescent="0.25"/>
    <row r="12031" ht="23.25" customHeight="1" x14ac:dyDescent="0.25"/>
    <row r="12032" ht="23.25" customHeight="1" x14ac:dyDescent="0.25"/>
    <row r="12033" ht="23.25" customHeight="1" x14ac:dyDescent="0.25"/>
    <row r="12034" ht="23.25" customHeight="1" x14ac:dyDescent="0.25"/>
    <row r="12035" ht="23.25" customHeight="1" x14ac:dyDescent="0.25"/>
    <row r="12036" ht="23.25" customHeight="1" x14ac:dyDescent="0.25"/>
    <row r="12037" ht="23.25" customHeight="1" x14ac:dyDescent="0.25"/>
    <row r="12038" ht="23.25" customHeight="1" x14ac:dyDescent="0.25"/>
    <row r="12039" ht="23.25" customHeight="1" x14ac:dyDescent="0.25"/>
    <row r="12040" ht="23.25" customHeight="1" x14ac:dyDescent="0.25"/>
    <row r="12041" ht="23.25" customHeight="1" x14ac:dyDescent="0.25"/>
    <row r="12042" ht="23.25" customHeight="1" x14ac:dyDescent="0.25"/>
    <row r="12043" ht="23.25" customHeight="1" x14ac:dyDescent="0.25"/>
    <row r="12044" ht="23.25" customHeight="1" x14ac:dyDescent="0.25"/>
    <row r="12045" ht="23.25" customHeight="1" x14ac:dyDescent="0.25"/>
    <row r="12046" ht="23.25" customHeight="1" x14ac:dyDescent="0.25"/>
    <row r="12047" ht="23.25" customHeight="1" x14ac:dyDescent="0.25"/>
    <row r="12048" ht="23.25" customHeight="1" x14ac:dyDescent="0.25"/>
    <row r="12049" ht="23.25" customHeight="1" x14ac:dyDescent="0.25"/>
    <row r="12050" ht="23.25" customHeight="1" x14ac:dyDescent="0.25"/>
    <row r="12051" ht="23.25" customHeight="1" x14ac:dyDescent="0.25"/>
    <row r="12052" ht="23.25" customHeight="1" x14ac:dyDescent="0.25"/>
    <row r="12053" ht="23.25" customHeight="1" x14ac:dyDescent="0.25"/>
    <row r="12054" ht="23.25" customHeight="1" x14ac:dyDescent="0.25"/>
    <row r="12055" ht="23.25" customHeight="1" x14ac:dyDescent="0.25"/>
    <row r="12056" ht="23.25" customHeight="1" x14ac:dyDescent="0.25"/>
    <row r="12057" ht="23.25" customHeight="1" x14ac:dyDescent="0.25"/>
    <row r="12058" ht="23.25" customHeight="1" x14ac:dyDescent="0.25"/>
    <row r="12059" ht="23.25" customHeight="1" x14ac:dyDescent="0.25"/>
    <row r="12060" ht="23.25" customHeight="1" x14ac:dyDescent="0.25"/>
    <row r="12061" ht="23.25" customHeight="1" x14ac:dyDescent="0.25"/>
    <row r="12062" ht="23.25" customHeight="1" x14ac:dyDescent="0.25"/>
    <row r="12063" ht="23.25" customHeight="1" x14ac:dyDescent="0.25"/>
    <row r="12064" ht="23.25" customHeight="1" x14ac:dyDescent="0.25"/>
    <row r="12065" ht="23.25" customHeight="1" x14ac:dyDescent="0.25"/>
    <row r="12066" ht="23.25" customHeight="1" x14ac:dyDescent="0.25"/>
    <row r="12067" ht="23.25" customHeight="1" x14ac:dyDescent="0.25"/>
    <row r="12068" ht="23.25" customHeight="1" x14ac:dyDescent="0.25"/>
    <row r="12069" ht="23.25" customHeight="1" x14ac:dyDescent="0.25"/>
    <row r="12070" ht="23.25" customHeight="1" x14ac:dyDescent="0.25"/>
    <row r="12071" ht="23.25" customHeight="1" x14ac:dyDescent="0.25"/>
    <row r="12072" ht="23.25" customHeight="1" x14ac:dyDescent="0.25"/>
    <row r="12073" ht="23.25" customHeight="1" x14ac:dyDescent="0.25"/>
    <row r="12074" ht="23.25" customHeight="1" x14ac:dyDescent="0.25"/>
    <row r="12075" ht="23.25" customHeight="1" x14ac:dyDescent="0.25"/>
    <row r="12076" ht="23.25" customHeight="1" x14ac:dyDescent="0.25"/>
    <row r="12077" ht="23.25" customHeight="1" x14ac:dyDescent="0.25"/>
    <row r="12078" ht="23.25" customHeight="1" x14ac:dyDescent="0.25"/>
    <row r="12079" ht="23.25" customHeight="1" x14ac:dyDescent="0.25"/>
    <row r="12080" ht="23.25" customHeight="1" x14ac:dyDescent="0.25"/>
    <row r="12081" ht="23.25" customHeight="1" x14ac:dyDescent="0.25"/>
    <row r="12082" ht="23.25" customHeight="1" x14ac:dyDescent="0.25"/>
    <row r="12083" ht="23.25" customHeight="1" x14ac:dyDescent="0.25"/>
    <row r="12084" ht="23.25" customHeight="1" x14ac:dyDescent="0.25"/>
    <row r="12085" ht="23.25" customHeight="1" x14ac:dyDescent="0.25"/>
    <row r="12086" ht="23.25" customHeight="1" x14ac:dyDescent="0.25"/>
    <row r="12087" ht="23.25" customHeight="1" x14ac:dyDescent="0.25"/>
    <row r="12088" ht="23.25" customHeight="1" x14ac:dyDescent="0.25"/>
    <row r="12089" ht="23.25" customHeight="1" x14ac:dyDescent="0.25"/>
    <row r="12090" ht="23.25" customHeight="1" x14ac:dyDescent="0.25"/>
    <row r="12091" ht="23.25" customHeight="1" x14ac:dyDescent="0.25"/>
    <row r="12092" ht="23.25" customHeight="1" x14ac:dyDescent="0.25"/>
    <row r="12093" ht="23.25" customHeight="1" x14ac:dyDescent="0.25"/>
    <row r="12094" ht="23.25" customHeight="1" x14ac:dyDescent="0.25"/>
    <row r="12095" ht="23.25" customHeight="1" x14ac:dyDescent="0.25"/>
    <row r="12096" ht="23.25" customHeight="1" x14ac:dyDescent="0.25"/>
    <row r="12097" ht="23.25" customHeight="1" x14ac:dyDescent="0.25"/>
    <row r="12098" ht="23.25" customHeight="1" x14ac:dyDescent="0.25"/>
    <row r="12099" ht="23.25" customHeight="1" x14ac:dyDescent="0.25"/>
    <row r="12100" ht="23.25" customHeight="1" x14ac:dyDescent="0.25"/>
    <row r="12101" ht="23.25" customHeight="1" x14ac:dyDescent="0.25"/>
    <row r="12102" ht="23.25" customHeight="1" x14ac:dyDescent="0.25"/>
    <row r="12103" ht="23.25" customHeight="1" x14ac:dyDescent="0.25"/>
    <row r="12104" ht="23.25" customHeight="1" x14ac:dyDescent="0.25"/>
    <row r="12105" ht="23.25" customHeight="1" x14ac:dyDescent="0.25"/>
    <row r="12106" ht="23.25" customHeight="1" x14ac:dyDescent="0.25"/>
    <row r="12107" ht="23.25" customHeight="1" x14ac:dyDescent="0.25"/>
    <row r="12108" ht="23.25" customHeight="1" x14ac:dyDescent="0.25"/>
    <row r="12109" ht="23.25" customHeight="1" x14ac:dyDescent="0.25"/>
    <row r="12110" ht="23.25" customHeight="1" x14ac:dyDescent="0.25"/>
    <row r="12111" ht="23.25" customHeight="1" x14ac:dyDescent="0.25"/>
    <row r="12112" ht="23.25" customHeight="1" x14ac:dyDescent="0.25"/>
    <row r="12113" ht="23.25" customHeight="1" x14ac:dyDescent="0.25"/>
    <row r="12114" ht="23.25" customHeight="1" x14ac:dyDescent="0.25"/>
    <row r="12115" ht="23.25" customHeight="1" x14ac:dyDescent="0.25"/>
    <row r="12116" ht="23.25" customHeight="1" x14ac:dyDescent="0.25"/>
    <row r="12117" ht="23.25" customHeight="1" x14ac:dyDescent="0.25"/>
    <row r="12118" ht="23.25" customHeight="1" x14ac:dyDescent="0.25"/>
    <row r="12119" ht="23.25" customHeight="1" x14ac:dyDescent="0.25"/>
    <row r="12120" ht="23.25" customHeight="1" x14ac:dyDescent="0.25"/>
    <row r="12121" ht="23.25" customHeight="1" x14ac:dyDescent="0.25"/>
    <row r="12122" ht="23.25" customHeight="1" x14ac:dyDescent="0.25"/>
    <row r="12123" ht="23.25" customHeight="1" x14ac:dyDescent="0.25"/>
    <row r="12124" ht="23.25" customHeight="1" x14ac:dyDescent="0.25"/>
    <row r="12125" ht="23.25" customHeight="1" x14ac:dyDescent="0.25"/>
    <row r="12126" ht="23.25" customHeight="1" x14ac:dyDescent="0.25"/>
    <row r="12127" ht="23.25" customHeight="1" x14ac:dyDescent="0.25"/>
    <row r="12128" ht="23.25" customHeight="1" x14ac:dyDescent="0.25"/>
    <row r="12129" ht="23.25" customHeight="1" x14ac:dyDescent="0.25"/>
    <row r="12130" ht="23.25" customHeight="1" x14ac:dyDescent="0.25"/>
    <row r="12131" ht="23.25" customHeight="1" x14ac:dyDescent="0.25"/>
    <row r="12132" ht="23.25" customHeight="1" x14ac:dyDescent="0.25"/>
    <row r="12133" ht="23.25" customHeight="1" x14ac:dyDescent="0.25"/>
    <row r="12134" ht="23.25" customHeight="1" x14ac:dyDescent="0.25"/>
    <row r="12135" ht="23.25" customHeight="1" x14ac:dyDescent="0.25"/>
    <row r="12136" ht="23.25" customHeight="1" x14ac:dyDescent="0.25"/>
    <row r="12137" ht="23.25" customHeight="1" x14ac:dyDescent="0.25"/>
    <row r="12138" ht="23.25" customHeight="1" x14ac:dyDescent="0.25"/>
    <row r="12139" ht="23.25" customHeight="1" x14ac:dyDescent="0.25"/>
    <row r="12140" ht="23.25" customHeight="1" x14ac:dyDescent="0.25"/>
    <row r="12141" ht="23.25" customHeight="1" x14ac:dyDescent="0.25"/>
    <row r="12142" ht="23.25" customHeight="1" x14ac:dyDescent="0.25"/>
    <row r="12143" ht="23.25" customHeight="1" x14ac:dyDescent="0.25"/>
    <row r="12144" ht="23.25" customHeight="1" x14ac:dyDescent="0.25"/>
    <row r="12145" ht="23.25" customHeight="1" x14ac:dyDescent="0.25"/>
    <row r="12146" ht="23.25" customHeight="1" x14ac:dyDescent="0.25"/>
    <row r="12147" ht="23.25" customHeight="1" x14ac:dyDescent="0.25"/>
    <row r="12148" ht="23.25" customHeight="1" x14ac:dyDescent="0.25"/>
    <row r="12149" ht="23.25" customHeight="1" x14ac:dyDescent="0.25"/>
    <row r="12150" ht="23.25" customHeight="1" x14ac:dyDescent="0.25"/>
    <row r="12151" ht="23.25" customHeight="1" x14ac:dyDescent="0.25"/>
    <row r="12152" ht="23.25" customHeight="1" x14ac:dyDescent="0.25"/>
    <row r="12153" ht="23.25" customHeight="1" x14ac:dyDescent="0.25"/>
    <row r="12154" ht="23.25" customHeight="1" x14ac:dyDescent="0.25"/>
    <row r="12155" ht="23.25" customHeight="1" x14ac:dyDescent="0.25"/>
    <row r="12156" ht="23.25" customHeight="1" x14ac:dyDescent="0.25"/>
    <row r="12157" ht="23.25" customHeight="1" x14ac:dyDescent="0.25"/>
    <row r="12158" ht="23.25" customHeight="1" x14ac:dyDescent="0.25"/>
    <row r="12159" ht="23.25" customHeight="1" x14ac:dyDescent="0.25"/>
    <row r="12160" ht="23.25" customHeight="1" x14ac:dyDescent="0.25"/>
    <row r="12161" ht="23.25" customHeight="1" x14ac:dyDescent="0.25"/>
    <row r="12162" ht="23.25" customHeight="1" x14ac:dyDescent="0.25"/>
    <row r="12163" ht="23.25" customHeight="1" x14ac:dyDescent="0.25"/>
    <row r="12164" ht="23.25" customHeight="1" x14ac:dyDescent="0.25"/>
    <row r="12165" ht="23.25" customHeight="1" x14ac:dyDescent="0.25"/>
    <row r="12166" ht="23.25" customHeight="1" x14ac:dyDescent="0.25"/>
    <row r="12167" ht="23.25" customHeight="1" x14ac:dyDescent="0.25"/>
    <row r="12168" ht="23.25" customHeight="1" x14ac:dyDescent="0.25"/>
    <row r="12169" ht="23.25" customHeight="1" x14ac:dyDescent="0.25"/>
    <row r="12170" ht="23.25" customHeight="1" x14ac:dyDescent="0.25"/>
    <row r="12171" ht="23.25" customHeight="1" x14ac:dyDescent="0.25"/>
    <row r="12172" ht="23.25" customHeight="1" x14ac:dyDescent="0.25"/>
    <row r="12173" ht="23.25" customHeight="1" x14ac:dyDescent="0.25"/>
    <row r="12174" ht="23.25" customHeight="1" x14ac:dyDescent="0.25"/>
    <row r="12175" ht="23.25" customHeight="1" x14ac:dyDescent="0.25"/>
    <row r="12176" ht="23.25" customHeight="1" x14ac:dyDescent="0.25"/>
    <row r="12177" ht="23.25" customHeight="1" x14ac:dyDescent="0.25"/>
    <row r="12178" ht="23.25" customHeight="1" x14ac:dyDescent="0.25"/>
    <row r="12179" ht="23.25" customHeight="1" x14ac:dyDescent="0.25"/>
    <row r="12180" ht="23.25" customHeight="1" x14ac:dyDescent="0.25"/>
    <row r="12181" ht="23.25" customHeight="1" x14ac:dyDescent="0.25"/>
    <row r="12182" ht="23.25" customHeight="1" x14ac:dyDescent="0.25"/>
    <row r="12183" ht="23.25" customHeight="1" x14ac:dyDescent="0.25"/>
    <row r="12184" ht="23.25" customHeight="1" x14ac:dyDescent="0.25"/>
    <row r="12185" ht="23.25" customHeight="1" x14ac:dyDescent="0.25"/>
    <row r="12186" ht="23.25" customHeight="1" x14ac:dyDescent="0.25"/>
    <row r="12187" ht="23.25" customHeight="1" x14ac:dyDescent="0.25"/>
    <row r="12188" ht="23.25" customHeight="1" x14ac:dyDescent="0.25"/>
    <row r="12189" ht="23.25" customHeight="1" x14ac:dyDescent="0.25"/>
    <row r="12190" ht="23.25" customHeight="1" x14ac:dyDescent="0.25"/>
    <row r="12191" ht="23.25" customHeight="1" x14ac:dyDescent="0.25"/>
    <row r="12192" ht="23.25" customHeight="1" x14ac:dyDescent="0.25"/>
    <row r="12193" ht="23.25" customHeight="1" x14ac:dyDescent="0.25"/>
    <row r="12194" ht="23.25" customHeight="1" x14ac:dyDescent="0.25"/>
    <row r="12195" ht="23.25" customHeight="1" x14ac:dyDescent="0.25"/>
    <row r="12196" ht="23.25" customHeight="1" x14ac:dyDescent="0.25"/>
    <row r="12197" ht="23.25" customHeight="1" x14ac:dyDescent="0.25"/>
    <row r="12198" ht="23.25" customHeight="1" x14ac:dyDescent="0.25"/>
    <row r="12199" ht="23.25" customHeight="1" x14ac:dyDescent="0.25"/>
    <row r="12200" ht="23.25" customHeight="1" x14ac:dyDescent="0.25"/>
    <row r="12201" ht="23.25" customHeight="1" x14ac:dyDescent="0.25"/>
    <row r="12202" ht="23.25" customHeight="1" x14ac:dyDescent="0.25"/>
    <row r="12203" ht="23.25" customHeight="1" x14ac:dyDescent="0.25"/>
    <row r="12204" ht="23.25" customHeight="1" x14ac:dyDescent="0.25"/>
    <row r="12205" ht="23.25" customHeight="1" x14ac:dyDescent="0.25"/>
    <row r="12206" ht="23.25" customHeight="1" x14ac:dyDescent="0.25"/>
    <row r="12207" ht="23.25" customHeight="1" x14ac:dyDescent="0.25"/>
    <row r="12208" ht="23.25" customHeight="1" x14ac:dyDescent="0.25"/>
    <row r="12209" ht="23.25" customHeight="1" x14ac:dyDescent="0.25"/>
    <row r="12210" ht="23.25" customHeight="1" x14ac:dyDescent="0.25"/>
    <row r="12211" ht="23.25" customHeight="1" x14ac:dyDescent="0.25"/>
    <row r="12212" ht="23.25" customHeight="1" x14ac:dyDescent="0.25"/>
    <row r="12213" ht="23.25" customHeight="1" x14ac:dyDescent="0.25"/>
    <row r="12214" ht="23.25" customHeight="1" x14ac:dyDescent="0.25"/>
    <row r="12215" ht="23.25" customHeight="1" x14ac:dyDescent="0.25"/>
    <row r="12216" ht="23.25" customHeight="1" x14ac:dyDescent="0.25"/>
    <row r="12217" ht="23.25" customHeight="1" x14ac:dyDescent="0.25"/>
    <row r="12218" ht="23.25" customHeight="1" x14ac:dyDescent="0.25"/>
    <row r="12219" ht="23.25" customHeight="1" x14ac:dyDescent="0.25"/>
    <row r="12220" ht="23.25" customHeight="1" x14ac:dyDescent="0.25"/>
    <row r="12221" ht="23.25" customHeight="1" x14ac:dyDescent="0.25"/>
    <row r="12222" ht="23.25" customHeight="1" x14ac:dyDescent="0.25"/>
    <row r="12223" ht="23.25" customHeight="1" x14ac:dyDescent="0.25"/>
    <row r="12224" ht="23.25" customHeight="1" x14ac:dyDescent="0.25"/>
    <row r="12225" ht="23.25" customHeight="1" x14ac:dyDescent="0.25"/>
    <row r="12226" ht="23.25" customHeight="1" x14ac:dyDescent="0.25"/>
    <row r="12227" ht="23.25" customHeight="1" x14ac:dyDescent="0.25"/>
    <row r="12228" ht="23.25" customHeight="1" x14ac:dyDescent="0.25"/>
    <row r="12229" ht="23.25" customHeight="1" x14ac:dyDescent="0.25"/>
    <row r="12230" ht="23.25" customHeight="1" x14ac:dyDescent="0.25"/>
    <row r="12231" ht="23.25" customHeight="1" x14ac:dyDescent="0.25"/>
    <row r="12232" ht="23.25" customHeight="1" x14ac:dyDescent="0.25"/>
    <row r="12233" ht="23.25" customHeight="1" x14ac:dyDescent="0.25"/>
    <row r="12234" ht="23.25" customHeight="1" x14ac:dyDescent="0.25"/>
    <row r="12235" ht="23.25" customHeight="1" x14ac:dyDescent="0.25"/>
    <row r="12236" ht="23.25" customHeight="1" x14ac:dyDescent="0.25"/>
    <row r="12237" ht="23.25" customHeight="1" x14ac:dyDescent="0.25"/>
    <row r="12238" ht="23.25" customHeight="1" x14ac:dyDescent="0.25"/>
    <row r="12239" ht="23.25" customHeight="1" x14ac:dyDescent="0.25"/>
    <row r="12240" ht="23.25" customHeight="1" x14ac:dyDescent="0.25"/>
    <row r="12241" ht="23.25" customHeight="1" x14ac:dyDescent="0.25"/>
    <row r="12242" ht="23.25" customHeight="1" x14ac:dyDescent="0.25"/>
    <row r="12243" ht="23.25" customHeight="1" x14ac:dyDescent="0.25"/>
    <row r="12244" ht="23.25" customHeight="1" x14ac:dyDescent="0.25"/>
    <row r="12245" ht="23.25" customHeight="1" x14ac:dyDescent="0.25"/>
    <row r="12246" ht="23.25" customHeight="1" x14ac:dyDescent="0.25"/>
    <row r="12247" ht="23.25" customHeight="1" x14ac:dyDescent="0.25"/>
    <row r="12248" ht="23.25" customHeight="1" x14ac:dyDescent="0.25"/>
    <row r="12249" ht="23.25" customHeight="1" x14ac:dyDescent="0.25"/>
    <row r="12250" ht="23.25" customHeight="1" x14ac:dyDescent="0.25"/>
    <row r="12251" ht="23.25" customHeight="1" x14ac:dyDescent="0.25"/>
    <row r="12252" ht="23.25" customHeight="1" x14ac:dyDescent="0.25"/>
    <row r="12253" ht="23.25" customHeight="1" x14ac:dyDescent="0.25"/>
    <row r="12254" ht="23.25" customHeight="1" x14ac:dyDescent="0.25"/>
    <row r="12255" ht="23.25" customHeight="1" x14ac:dyDescent="0.25"/>
    <row r="12256" ht="23.25" customHeight="1" x14ac:dyDescent="0.25"/>
    <row r="12257" ht="23.25" customHeight="1" x14ac:dyDescent="0.25"/>
    <row r="12258" ht="23.25" customHeight="1" x14ac:dyDescent="0.25"/>
    <row r="12259" ht="23.25" customHeight="1" x14ac:dyDescent="0.25"/>
    <row r="12260" ht="23.25" customHeight="1" x14ac:dyDescent="0.25"/>
    <row r="12261" ht="23.25" customHeight="1" x14ac:dyDescent="0.25"/>
    <row r="12262" ht="23.25" customHeight="1" x14ac:dyDescent="0.25"/>
    <row r="12263" ht="23.25" customHeight="1" x14ac:dyDescent="0.25"/>
    <row r="12264" ht="23.25" customHeight="1" x14ac:dyDescent="0.25"/>
    <row r="12265" ht="23.25" customHeight="1" x14ac:dyDescent="0.25"/>
    <row r="12266" ht="23.25" customHeight="1" x14ac:dyDescent="0.25"/>
    <row r="12267" ht="23.25" customHeight="1" x14ac:dyDescent="0.25"/>
    <row r="12268" ht="23.25" customHeight="1" x14ac:dyDescent="0.25"/>
    <row r="12269" ht="23.25" customHeight="1" x14ac:dyDescent="0.25"/>
    <row r="12270" ht="23.25" customHeight="1" x14ac:dyDescent="0.25"/>
    <row r="12271" ht="23.25" customHeight="1" x14ac:dyDescent="0.25"/>
    <row r="12272" ht="23.25" customHeight="1" x14ac:dyDescent="0.25"/>
    <row r="12273" ht="23.25" customHeight="1" x14ac:dyDescent="0.25"/>
    <row r="12274" ht="23.25" customHeight="1" x14ac:dyDescent="0.25"/>
    <row r="12275" ht="23.25" customHeight="1" x14ac:dyDescent="0.25"/>
    <row r="12276" ht="23.25" customHeight="1" x14ac:dyDescent="0.25"/>
    <row r="12277" ht="23.25" customHeight="1" x14ac:dyDescent="0.25"/>
    <row r="12278" ht="23.25" customHeight="1" x14ac:dyDescent="0.25"/>
    <row r="12279" ht="23.25" customHeight="1" x14ac:dyDescent="0.25"/>
    <row r="12280" ht="23.25" customHeight="1" x14ac:dyDescent="0.25"/>
    <row r="12281" ht="23.25" customHeight="1" x14ac:dyDescent="0.25"/>
    <row r="12282" ht="23.25" customHeight="1" x14ac:dyDescent="0.25"/>
    <row r="12283" ht="23.25" customHeight="1" x14ac:dyDescent="0.25"/>
    <row r="12284" ht="23.25" customHeight="1" x14ac:dyDescent="0.25"/>
    <row r="12285" ht="23.25" customHeight="1" x14ac:dyDescent="0.25"/>
    <row r="12286" ht="23.25" customHeight="1" x14ac:dyDescent="0.25"/>
    <row r="12287" ht="23.25" customHeight="1" x14ac:dyDescent="0.25"/>
    <row r="12288" ht="23.25" customHeight="1" x14ac:dyDescent="0.25"/>
    <row r="12289" ht="23.25" customHeight="1" x14ac:dyDescent="0.25"/>
    <row r="12290" ht="23.25" customHeight="1" x14ac:dyDescent="0.25"/>
    <row r="12291" ht="23.25" customHeight="1" x14ac:dyDescent="0.25"/>
    <row r="12292" ht="23.25" customHeight="1" x14ac:dyDescent="0.25"/>
    <row r="12293" ht="23.25" customHeight="1" x14ac:dyDescent="0.25"/>
    <row r="12294" ht="23.25" customHeight="1" x14ac:dyDescent="0.25"/>
    <row r="12295" ht="23.25" customHeight="1" x14ac:dyDescent="0.25"/>
    <row r="12296" ht="23.25" customHeight="1" x14ac:dyDescent="0.25"/>
    <row r="12297" ht="23.25" customHeight="1" x14ac:dyDescent="0.25"/>
    <row r="12298" ht="23.25" customHeight="1" x14ac:dyDescent="0.25"/>
    <row r="12299" ht="23.25" customHeight="1" x14ac:dyDescent="0.25"/>
    <row r="12300" ht="23.25" customHeight="1" x14ac:dyDescent="0.25"/>
    <row r="12301" ht="23.25" customHeight="1" x14ac:dyDescent="0.25"/>
    <row r="12302" ht="23.25" customHeight="1" x14ac:dyDescent="0.25"/>
    <row r="12303" ht="23.25" customHeight="1" x14ac:dyDescent="0.25"/>
    <row r="12304" ht="23.25" customHeight="1" x14ac:dyDescent="0.25"/>
    <row r="12305" ht="23.25" customHeight="1" x14ac:dyDescent="0.25"/>
    <row r="12306" ht="23.25" customHeight="1" x14ac:dyDescent="0.25"/>
    <row r="12307" ht="23.25" customHeight="1" x14ac:dyDescent="0.25"/>
    <row r="12308" ht="23.25" customHeight="1" x14ac:dyDescent="0.25"/>
    <row r="12309" ht="23.25" customHeight="1" x14ac:dyDescent="0.25"/>
    <row r="12310" ht="23.25" customHeight="1" x14ac:dyDescent="0.25"/>
    <row r="12311" ht="23.25" customHeight="1" x14ac:dyDescent="0.25"/>
    <row r="12312" ht="23.25" customHeight="1" x14ac:dyDescent="0.25"/>
    <row r="12313" ht="23.25" customHeight="1" x14ac:dyDescent="0.25"/>
    <row r="12314" ht="23.25" customHeight="1" x14ac:dyDescent="0.25"/>
    <row r="12315" ht="23.25" customHeight="1" x14ac:dyDescent="0.25"/>
    <row r="12316" ht="23.25" customHeight="1" x14ac:dyDescent="0.25"/>
    <row r="12317" ht="23.25" customHeight="1" x14ac:dyDescent="0.25"/>
    <row r="12318" ht="23.25" customHeight="1" x14ac:dyDescent="0.25"/>
    <row r="12319" ht="23.25" customHeight="1" x14ac:dyDescent="0.25"/>
    <row r="12320" ht="23.25" customHeight="1" x14ac:dyDescent="0.25"/>
    <row r="12321" ht="23.25" customHeight="1" x14ac:dyDescent="0.25"/>
    <row r="12322" ht="23.25" customHeight="1" x14ac:dyDescent="0.25"/>
    <row r="12323" ht="23.25" customHeight="1" x14ac:dyDescent="0.25"/>
    <row r="12324" ht="23.25" customHeight="1" x14ac:dyDescent="0.25"/>
    <row r="12325" ht="23.25" customHeight="1" x14ac:dyDescent="0.25"/>
    <row r="12326" ht="23.25" customHeight="1" x14ac:dyDescent="0.25"/>
    <row r="12327" ht="23.25" customHeight="1" x14ac:dyDescent="0.25"/>
    <row r="12328" ht="23.25" customHeight="1" x14ac:dyDescent="0.25"/>
    <row r="12329" ht="23.25" customHeight="1" x14ac:dyDescent="0.25"/>
    <row r="12330" ht="23.25" customHeight="1" x14ac:dyDescent="0.25"/>
    <row r="12331" ht="23.25" customHeight="1" x14ac:dyDescent="0.25"/>
    <row r="12332" ht="23.25" customHeight="1" x14ac:dyDescent="0.25"/>
    <row r="12333" ht="23.25" customHeight="1" x14ac:dyDescent="0.25"/>
    <row r="12334" ht="23.25" customHeight="1" x14ac:dyDescent="0.25"/>
    <row r="12335" ht="23.25" customHeight="1" x14ac:dyDescent="0.25"/>
    <row r="12336" ht="23.25" customHeight="1" x14ac:dyDescent="0.25"/>
    <row r="12337" ht="23.25" customHeight="1" x14ac:dyDescent="0.25"/>
    <row r="12338" ht="23.25" customHeight="1" x14ac:dyDescent="0.25"/>
    <row r="12339" ht="23.25" customHeight="1" x14ac:dyDescent="0.25"/>
    <row r="12340" ht="23.25" customHeight="1" x14ac:dyDescent="0.25"/>
    <row r="12341" ht="23.25" customHeight="1" x14ac:dyDescent="0.25"/>
    <row r="12342" ht="23.25" customHeight="1" x14ac:dyDescent="0.25"/>
    <row r="12343" ht="23.25" customHeight="1" x14ac:dyDescent="0.25"/>
    <row r="12344" ht="23.25" customHeight="1" x14ac:dyDescent="0.25"/>
    <row r="12345" ht="23.25" customHeight="1" x14ac:dyDescent="0.25"/>
    <row r="12346" ht="23.25" customHeight="1" x14ac:dyDescent="0.25"/>
    <row r="12347" ht="23.25" customHeight="1" x14ac:dyDescent="0.25"/>
    <row r="12348" ht="23.25" customHeight="1" x14ac:dyDescent="0.25"/>
    <row r="12349" ht="23.25" customHeight="1" x14ac:dyDescent="0.25"/>
    <row r="12350" ht="23.25" customHeight="1" x14ac:dyDescent="0.25"/>
    <row r="12351" ht="23.25" customHeight="1" x14ac:dyDescent="0.25"/>
    <row r="12352" ht="23.25" customHeight="1" x14ac:dyDescent="0.25"/>
    <row r="12353" ht="23.25" customHeight="1" x14ac:dyDescent="0.25"/>
    <row r="12354" ht="23.25" customHeight="1" x14ac:dyDescent="0.25"/>
    <row r="12355" ht="23.25" customHeight="1" x14ac:dyDescent="0.25"/>
    <row r="12356" ht="23.25" customHeight="1" x14ac:dyDescent="0.25"/>
    <row r="12357" ht="23.25" customHeight="1" x14ac:dyDescent="0.25"/>
    <row r="12358" ht="23.25" customHeight="1" x14ac:dyDescent="0.25"/>
    <row r="12359" ht="23.25" customHeight="1" x14ac:dyDescent="0.25"/>
    <row r="12360" ht="23.25" customHeight="1" x14ac:dyDescent="0.25"/>
    <row r="12361" ht="23.25" customHeight="1" x14ac:dyDescent="0.25"/>
    <row r="12362" ht="23.25" customHeight="1" x14ac:dyDescent="0.25"/>
    <row r="12363" ht="23.25" customHeight="1" x14ac:dyDescent="0.25"/>
    <row r="12364" ht="23.25" customHeight="1" x14ac:dyDescent="0.25"/>
    <row r="12365" ht="23.25" customHeight="1" x14ac:dyDescent="0.25"/>
    <row r="12366" ht="23.25" customHeight="1" x14ac:dyDescent="0.25"/>
    <row r="12367" ht="23.25" customHeight="1" x14ac:dyDescent="0.25"/>
    <row r="12368" ht="23.25" customHeight="1" x14ac:dyDescent="0.25"/>
    <row r="12369" ht="23.25" customHeight="1" x14ac:dyDescent="0.25"/>
    <row r="12370" ht="23.25" customHeight="1" x14ac:dyDescent="0.25"/>
    <row r="12371" ht="23.25" customHeight="1" x14ac:dyDescent="0.25"/>
    <row r="12372" ht="23.25" customHeight="1" x14ac:dyDescent="0.25"/>
    <row r="12373" ht="23.25" customHeight="1" x14ac:dyDescent="0.25"/>
    <row r="12374" ht="23.25" customHeight="1" x14ac:dyDescent="0.25"/>
    <row r="12375" ht="23.25" customHeight="1" x14ac:dyDescent="0.25"/>
    <row r="12376" ht="23.25" customHeight="1" x14ac:dyDescent="0.25"/>
    <row r="12377" ht="23.25" customHeight="1" x14ac:dyDescent="0.25"/>
    <row r="12378" ht="23.25" customHeight="1" x14ac:dyDescent="0.25"/>
    <row r="12379" ht="23.25" customHeight="1" x14ac:dyDescent="0.25"/>
    <row r="12380" ht="23.25" customHeight="1" x14ac:dyDescent="0.25"/>
    <row r="12381" ht="23.25" customHeight="1" x14ac:dyDescent="0.25"/>
    <row r="12382" ht="23.25" customHeight="1" x14ac:dyDescent="0.25"/>
    <row r="12383" ht="23.25" customHeight="1" x14ac:dyDescent="0.25"/>
    <row r="12384" ht="23.25" customHeight="1" x14ac:dyDescent="0.25"/>
    <row r="12385" ht="23.25" customHeight="1" x14ac:dyDescent="0.25"/>
    <row r="12386" ht="23.25" customHeight="1" x14ac:dyDescent="0.25"/>
    <row r="12387" ht="23.25" customHeight="1" x14ac:dyDescent="0.25"/>
    <row r="12388" ht="23.25" customHeight="1" x14ac:dyDescent="0.25"/>
    <row r="12389" ht="23.25" customHeight="1" x14ac:dyDescent="0.25"/>
    <row r="12390" ht="23.25" customHeight="1" x14ac:dyDescent="0.25"/>
    <row r="12391" ht="23.25" customHeight="1" x14ac:dyDescent="0.25"/>
    <row r="12392" ht="23.25" customHeight="1" x14ac:dyDescent="0.25"/>
    <row r="12393" ht="23.25" customHeight="1" x14ac:dyDescent="0.25"/>
    <row r="12394" ht="23.25" customHeight="1" x14ac:dyDescent="0.25"/>
    <row r="12395" ht="23.25" customHeight="1" x14ac:dyDescent="0.25"/>
    <row r="12396" ht="23.25" customHeight="1" x14ac:dyDescent="0.25"/>
    <row r="12397" ht="23.25" customHeight="1" x14ac:dyDescent="0.25"/>
    <row r="12398" ht="23.25" customHeight="1" x14ac:dyDescent="0.25"/>
    <row r="12399" ht="23.25" customHeight="1" x14ac:dyDescent="0.25"/>
    <row r="12400" ht="23.25" customHeight="1" x14ac:dyDescent="0.25"/>
    <row r="12401" ht="23.25" customHeight="1" x14ac:dyDescent="0.25"/>
    <row r="12402" ht="23.25" customHeight="1" x14ac:dyDescent="0.25"/>
    <row r="12403" ht="23.25" customHeight="1" x14ac:dyDescent="0.25"/>
    <row r="12404" ht="23.25" customHeight="1" x14ac:dyDescent="0.25"/>
    <row r="12405" ht="23.25" customHeight="1" x14ac:dyDescent="0.25"/>
    <row r="12406" ht="23.25" customHeight="1" x14ac:dyDescent="0.25"/>
    <row r="12407" ht="23.25" customHeight="1" x14ac:dyDescent="0.25"/>
    <row r="12408" ht="23.25" customHeight="1" x14ac:dyDescent="0.25"/>
    <row r="12409" ht="23.25" customHeight="1" x14ac:dyDescent="0.25"/>
    <row r="12410" ht="23.25" customHeight="1" x14ac:dyDescent="0.25"/>
    <row r="12411" ht="23.25" customHeight="1" x14ac:dyDescent="0.25"/>
    <row r="12412" ht="23.25" customHeight="1" x14ac:dyDescent="0.25"/>
    <row r="12413" ht="23.25" customHeight="1" x14ac:dyDescent="0.25"/>
    <row r="12414" ht="23.25" customHeight="1" x14ac:dyDescent="0.25"/>
    <row r="12415" ht="23.25" customHeight="1" x14ac:dyDescent="0.25"/>
    <row r="12416" ht="23.25" customHeight="1" x14ac:dyDescent="0.25"/>
    <row r="12417" ht="23.25" customHeight="1" x14ac:dyDescent="0.25"/>
    <row r="12418" ht="23.25" customHeight="1" x14ac:dyDescent="0.25"/>
    <row r="12419" ht="23.25" customHeight="1" x14ac:dyDescent="0.25"/>
    <row r="12420" ht="23.25" customHeight="1" x14ac:dyDescent="0.25"/>
    <row r="12421" ht="23.25" customHeight="1" x14ac:dyDescent="0.25"/>
    <row r="12422" ht="23.25" customHeight="1" x14ac:dyDescent="0.25"/>
    <row r="12423" ht="23.25" customHeight="1" x14ac:dyDescent="0.25"/>
    <row r="12424" ht="23.25" customHeight="1" x14ac:dyDescent="0.25"/>
    <row r="12425" ht="23.25" customHeight="1" x14ac:dyDescent="0.25"/>
    <row r="12426" ht="23.25" customHeight="1" x14ac:dyDescent="0.25"/>
    <row r="12427" ht="23.25" customHeight="1" x14ac:dyDescent="0.25"/>
    <row r="12428" ht="23.25" customHeight="1" x14ac:dyDescent="0.25"/>
    <row r="12429" ht="23.25" customHeight="1" x14ac:dyDescent="0.25"/>
    <row r="12430" ht="23.25" customHeight="1" x14ac:dyDescent="0.25"/>
    <row r="12431" ht="23.25" customHeight="1" x14ac:dyDescent="0.25"/>
    <row r="12432" ht="23.25" customHeight="1" x14ac:dyDescent="0.25"/>
    <row r="12433" ht="23.25" customHeight="1" x14ac:dyDescent="0.25"/>
    <row r="12434" ht="23.25" customHeight="1" x14ac:dyDescent="0.25"/>
    <row r="12435" ht="23.25" customHeight="1" x14ac:dyDescent="0.25"/>
    <row r="12436" ht="23.25" customHeight="1" x14ac:dyDescent="0.25"/>
    <row r="12437" ht="23.25" customHeight="1" x14ac:dyDescent="0.25"/>
    <row r="12438" ht="23.25" customHeight="1" x14ac:dyDescent="0.25"/>
    <row r="12439" ht="23.25" customHeight="1" x14ac:dyDescent="0.25"/>
    <row r="12440" ht="23.25" customHeight="1" x14ac:dyDescent="0.25"/>
    <row r="12441" ht="23.25" customHeight="1" x14ac:dyDescent="0.25"/>
    <row r="12442" ht="23.25" customHeight="1" x14ac:dyDescent="0.25"/>
    <row r="12443" ht="23.25" customHeight="1" x14ac:dyDescent="0.25"/>
    <row r="12444" ht="23.25" customHeight="1" x14ac:dyDescent="0.25"/>
    <row r="12445" ht="23.25" customHeight="1" x14ac:dyDescent="0.25"/>
    <row r="12446" ht="23.25" customHeight="1" x14ac:dyDescent="0.25"/>
    <row r="12447" ht="23.25" customHeight="1" x14ac:dyDescent="0.25"/>
    <row r="12448" ht="23.25" customHeight="1" x14ac:dyDescent="0.25"/>
    <row r="12449" ht="23.25" customHeight="1" x14ac:dyDescent="0.25"/>
    <row r="12450" ht="23.25" customHeight="1" x14ac:dyDescent="0.25"/>
    <row r="12451" ht="23.25" customHeight="1" x14ac:dyDescent="0.25"/>
    <row r="12452" ht="23.25" customHeight="1" x14ac:dyDescent="0.25"/>
    <row r="12453" ht="23.25" customHeight="1" x14ac:dyDescent="0.25"/>
    <row r="12454" ht="23.25" customHeight="1" x14ac:dyDescent="0.25"/>
    <row r="12455" ht="23.25" customHeight="1" x14ac:dyDescent="0.25"/>
    <row r="12456" ht="23.25" customHeight="1" x14ac:dyDescent="0.25"/>
    <row r="12457" ht="23.25" customHeight="1" x14ac:dyDescent="0.25"/>
    <row r="12458" ht="23.25" customHeight="1" x14ac:dyDescent="0.25"/>
    <row r="12459" ht="23.25" customHeight="1" x14ac:dyDescent="0.25"/>
    <row r="12460" ht="23.25" customHeight="1" x14ac:dyDescent="0.25"/>
    <row r="12461" ht="23.25" customHeight="1" x14ac:dyDescent="0.25"/>
    <row r="12462" ht="23.25" customHeight="1" x14ac:dyDescent="0.25"/>
    <row r="12463" ht="23.25" customHeight="1" x14ac:dyDescent="0.25"/>
    <row r="12464" ht="23.25" customHeight="1" x14ac:dyDescent="0.25"/>
    <row r="12465" ht="23.25" customHeight="1" x14ac:dyDescent="0.25"/>
    <row r="12466" ht="23.25" customHeight="1" x14ac:dyDescent="0.25"/>
    <row r="12467" ht="23.25" customHeight="1" x14ac:dyDescent="0.25"/>
    <row r="12468" ht="23.25" customHeight="1" x14ac:dyDescent="0.25"/>
    <row r="12469" ht="23.25" customHeight="1" x14ac:dyDescent="0.25"/>
    <row r="12470" ht="23.25" customHeight="1" x14ac:dyDescent="0.25"/>
    <row r="12471" ht="23.25" customHeight="1" x14ac:dyDescent="0.25"/>
    <row r="12472" ht="23.25" customHeight="1" x14ac:dyDescent="0.25"/>
    <row r="12473" ht="23.25" customHeight="1" x14ac:dyDescent="0.25"/>
    <row r="12474" ht="23.25" customHeight="1" x14ac:dyDescent="0.25"/>
    <row r="12475" ht="23.25" customHeight="1" x14ac:dyDescent="0.25"/>
    <row r="12476" ht="23.25" customHeight="1" x14ac:dyDescent="0.25"/>
    <row r="12477" ht="23.25" customHeight="1" x14ac:dyDescent="0.25"/>
    <row r="12478" ht="23.25" customHeight="1" x14ac:dyDescent="0.25"/>
    <row r="12479" ht="23.25" customHeight="1" x14ac:dyDescent="0.25"/>
    <row r="12480" ht="23.25" customHeight="1" x14ac:dyDescent="0.25"/>
    <row r="12481" ht="23.25" customHeight="1" x14ac:dyDescent="0.25"/>
    <row r="12482" ht="23.25" customHeight="1" x14ac:dyDescent="0.25"/>
    <row r="12483" ht="23.25" customHeight="1" x14ac:dyDescent="0.25"/>
    <row r="12484" ht="23.25" customHeight="1" x14ac:dyDescent="0.25"/>
    <row r="12485" ht="23.25" customHeight="1" x14ac:dyDescent="0.25"/>
    <row r="12486" ht="23.25" customHeight="1" x14ac:dyDescent="0.25"/>
    <row r="12487" ht="23.25" customHeight="1" x14ac:dyDescent="0.25"/>
    <row r="12488" ht="23.25" customHeight="1" x14ac:dyDescent="0.25"/>
    <row r="12489" ht="23.25" customHeight="1" x14ac:dyDescent="0.25"/>
    <row r="12490" ht="23.25" customHeight="1" x14ac:dyDescent="0.25"/>
    <row r="12491" ht="23.25" customHeight="1" x14ac:dyDescent="0.25"/>
    <row r="12492" ht="23.25" customHeight="1" x14ac:dyDescent="0.25"/>
    <row r="12493" ht="23.25" customHeight="1" x14ac:dyDescent="0.25"/>
    <row r="12494" ht="23.25" customHeight="1" x14ac:dyDescent="0.25"/>
    <row r="12495" ht="23.25" customHeight="1" x14ac:dyDescent="0.25"/>
    <row r="12496" ht="23.25" customHeight="1" x14ac:dyDescent="0.25"/>
    <row r="12497" ht="23.25" customHeight="1" x14ac:dyDescent="0.25"/>
    <row r="12498" ht="23.25" customHeight="1" x14ac:dyDescent="0.25"/>
    <row r="12499" ht="23.25" customHeight="1" x14ac:dyDescent="0.25"/>
    <row r="12500" ht="23.25" customHeight="1" x14ac:dyDescent="0.25"/>
    <row r="12501" ht="23.25" customHeight="1" x14ac:dyDescent="0.25"/>
    <row r="12502" ht="23.25" customHeight="1" x14ac:dyDescent="0.25"/>
    <row r="12503" ht="23.25" customHeight="1" x14ac:dyDescent="0.25"/>
    <row r="12504" ht="23.25" customHeight="1" x14ac:dyDescent="0.25"/>
    <row r="12505" ht="23.25" customHeight="1" x14ac:dyDescent="0.25"/>
    <row r="12506" ht="23.25" customHeight="1" x14ac:dyDescent="0.25"/>
    <row r="12507" ht="23.25" customHeight="1" x14ac:dyDescent="0.25"/>
    <row r="12508" ht="23.25" customHeight="1" x14ac:dyDescent="0.25"/>
    <row r="12509" ht="23.25" customHeight="1" x14ac:dyDescent="0.25"/>
    <row r="12510" ht="23.25" customHeight="1" x14ac:dyDescent="0.25"/>
    <row r="12511" ht="23.25" customHeight="1" x14ac:dyDescent="0.25"/>
    <row r="12512" ht="23.25" customHeight="1" x14ac:dyDescent="0.25"/>
    <row r="12513" ht="23.25" customHeight="1" x14ac:dyDescent="0.25"/>
    <row r="12514" ht="23.25" customHeight="1" x14ac:dyDescent="0.25"/>
    <row r="12515" ht="23.25" customHeight="1" x14ac:dyDescent="0.25"/>
    <row r="12516" ht="23.25" customHeight="1" x14ac:dyDescent="0.25"/>
    <row r="12517" ht="23.25" customHeight="1" x14ac:dyDescent="0.25"/>
    <row r="12518" ht="23.25" customHeight="1" x14ac:dyDescent="0.25"/>
    <row r="12519" ht="23.25" customHeight="1" x14ac:dyDescent="0.25"/>
    <row r="12520" ht="23.25" customHeight="1" x14ac:dyDescent="0.25"/>
    <row r="12521" ht="23.25" customHeight="1" x14ac:dyDescent="0.25"/>
    <row r="12522" ht="23.25" customHeight="1" x14ac:dyDescent="0.25"/>
    <row r="12523" ht="23.25" customHeight="1" x14ac:dyDescent="0.25"/>
    <row r="12524" ht="23.25" customHeight="1" x14ac:dyDescent="0.25"/>
    <row r="12525" ht="23.25" customHeight="1" x14ac:dyDescent="0.25"/>
    <row r="12526" ht="23.25" customHeight="1" x14ac:dyDescent="0.25"/>
    <row r="12527" ht="23.25" customHeight="1" x14ac:dyDescent="0.25"/>
    <row r="12528" ht="23.25" customHeight="1" x14ac:dyDescent="0.25"/>
    <row r="12529" ht="23.25" customHeight="1" x14ac:dyDescent="0.25"/>
    <row r="12530" ht="23.25" customHeight="1" x14ac:dyDescent="0.25"/>
    <row r="12531" ht="23.25" customHeight="1" x14ac:dyDescent="0.25"/>
    <row r="12532" ht="23.25" customHeight="1" x14ac:dyDescent="0.25"/>
    <row r="12533" ht="23.25" customHeight="1" x14ac:dyDescent="0.25"/>
    <row r="12534" ht="23.25" customHeight="1" x14ac:dyDescent="0.25"/>
    <row r="12535" ht="23.25" customHeight="1" x14ac:dyDescent="0.25"/>
    <row r="12536" ht="23.25" customHeight="1" x14ac:dyDescent="0.25"/>
    <row r="12537" ht="23.25" customHeight="1" x14ac:dyDescent="0.25"/>
    <row r="12538" ht="23.25" customHeight="1" x14ac:dyDescent="0.25"/>
    <row r="12539" ht="23.25" customHeight="1" x14ac:dyDescent="0.25"/>
    <row r="12540" ht="23.25" customHeight="1" x14ac:dyDescent="0.25"/>
    <row r="12541" ht="23.25" customHeight="1" x14ac:dyDescent="0.25"/>
    <row r="12542" ht="23.25" customHeight="1" x14ac:dyDescent="0.25"/>
    <row r="12543" ht="23.25" customHeight="1" x14ac:dyDescent="0.25"/>
    <row r="12544" ht="23.25" customHeight="1" x14ac:dyDescent="0.25"/>
    <row r="12545" ht="23.25" customHeight="1" x14ac:dyDescent="0.25"/>
    <row r="12546" ht="23.25" customHeight="1" x14ac:dyDescent="0.25"/>
    <row r="12547" ht="23.25" customHeight="1" x14ac:dyDescent="0.25"/>
    <row r="12548" ht="23.25" customHeight="1" x14ac:dyDescent="0.25"/>
    <row r="12549" ht="23.25" customHeight="1" x14ac:dyDescent="0.25"/>
    <row r="12550" ht="23.25" customHeight="1" x14ac:dyDescent="0.25"/>
    <row r="12551" ht="23.25" customHeight="1" x14ac:dyDescent="0.25"/>
    <row r="12552" ht="23.25" customHeight="1" x14ac:dyDescent="0.25"/>
    <row r="12553" ht="23.25" customHeight="1" x14ac:dyDescent="0.25"/>
    <row r="12554" ht="23.25" customHeight="1" x14ac:dyDescent="0.25"/>
    <row r="12555" ht="23.25" customHeight="1" x14ac:dyDescent="0.25"/>
    <row r="12556" ht="23.25" customHeight="1" x14ac:dyDescent="0.25"/>
    <row r="12557" ht="23.25" customHeight="1" x14ac:dyDescent="0.25"/>
    <row r="12558" ht="23.25" customHeight="1" x14ac:dyDescent="0.25"/>
    <row r="12559" ht="23.25" customHeight="1" x14ac:dyDescent="0.25"/>
    <row r="12560" ht="23.25" customHeight="1" x14ac:dyDescent="0.25"/>
    <row r="12561" ht="23.25" customHeight="1" x14ac:dyDescent="0.25"/>
    <row r="12562" ht="23.25" customHeight="1" x14ac:dyDescent="0.25"/>
    <row r="12563" ht="23.25" customHeight="1" x14ac:dyDescent="0.25"/>
    <row r="12564" ht="23.25" customHeight="1" x14ac:dyDescent="0.25"/>
    <row r="12565" ht="23.25" customHeight="1" x14ac:dyDescent="0.25"/>
    <row r="12566" ht="23.25" customHeight="1" x14ac:dyDescent="0.25"/>
    <row r="12567" ht="23.25" customHeight="1" x14ac:dyDescent="0.25"/>
    <row r="12568" ht="23.25" customHeight="1" x14ac:dyDescent="0.25"/>
    <row r="12569" ht="23.25" customHeight="1" x14ac:dyDescent="0.25"/>
    <row r="12570" ht="23.25" customHeight="1" x14ac:dyDescent="0.25"/>
    <row r="12571" ht="23.25" customHeight="1" x14ac:dyDescent="0.25"/>
    <row r="12572" ht="23.25" customHeight="1" x14ac:dyDescent="0.25"/>
    <row r="12573" ht="23.25" customHeight="1" x14ac:dyDescent="0.25"/>
    <row r="12574" ht="23.25" customHeight="1" x14ac:dyDescent="0.25"/>
    <row r="12575" ht="23.25" customHeight="1" x14ac:dyDescent="0.25"/>
    <row r="12576" ht="23.25" customHeight="1" x14ac:dyDescent="0.25"/>
    <row r="12577" ht="23.25" customHeight="1" x14ac:dyDescent="0.25"/>
    <row r="12578" ht="23.25" customHeight="1" x14ac:dyDescent="0.25"/>
    <row r="12579" ht="23.25" customHeight="1" x14ac:dyDescent="0.25"/>
    <row r="12580" ht="23.25" customHeight="1" x14ac:dyDescent="0.25"/>
    <row r="12581" ht="23.25" customHeight="1" x14ac:dyDescent="0.25"/>
    <row r="12582" ht="23.25" customHeight="1" x14ac:dyDescent="0.25"/>
    <row r="12583" ht="23.25" customHeight="1" x14ac:dyDescent="0.25"/>
    <row r="12584" ht="23.25" customHeight="1" x14ac:dyDescent="0.25"/>
    <row r="12585" ht="23.25" customHeight="1" x14ac:dyDescent="0.25"/>
    <row r="12586" ht="23.25" customHeight="1" x14ac:dyDescent="0.25"/>
    <row r="12587" ht="23.25" customHeight="1" x14ac:dyDescent="0.25"/>
    <row r="12588" ht="23.25" customHeight="1" x14ac:dyDescent="0.25"/>
    <row r="12589" ht="23.25" customHeight="1" x14ac:dyDescent="0.25"/>
    <row r="12590" ht="23.25" customHeight="1" x14ac:dyDescent="0.25"/>
    <row r="12591" ht="23.25" customHeight="1" x14ac:dyDescent="0.25"/>
    <row r="12592" ht="23.25" customHeight="1" x14ac:dyDescent="0.25"/>
    <row r="12593" ht="23.25" customHeight="1" x14ac:dyDescent="0.25"/>
    <row r="12594" ht="23.25" customHeight="1" x14ac:dyDescent="0.25"/>
    <row r="12595" ht="23.25" customHeight="1" x14ac:dyDescent="0.25"/>
    <row r="12596" ht="23.25" customHeight="1" x14ac:dyDescent="0.25"/>
    <row r="12597" ht="23.25" customHeight="1" x14ac:dyDescent="0.25"/>
    <row r="12598" ht="23.25" customHeight="1" x14ac:dyDescent="0.25"/>
    <row r="12599" ht="23.25" customHeight="1" x14ac:dyDescent="0.25"/>
    <row r="12600" ht="23.25" customHeight="1" x14ac:dyDescent="0.25"/>
    <row r="12601" ht="23.25" customHeight="1" x14ac:dyDescent="0.25"/>
    <row r="12602" ht="23.25" customHeight="1" x14ac:dyDescent="0.25"/>
    <row r="12603" ht="23.25" customHeight="1" x14ac:dyDescent="0.25"/>
    <row r="12604" ht="23.25" customHeight="1" x14ac:dyDescent="0.25"/>
    <row r="12605" ht="23.25" customHeight="1" x14ac:dyDescent="0.25"/>
    <row r="12606" ht="23.25" customHeight="1" x14ac:dyDescent="0.25"/>
    <row r="12607" ht="23.25" customHeight="1" x14ac:dyDescent="0.25"/>
    <row r="12608" ht="23.25" customHeight="1" x14ac:dyDescent="0.25"/>
    <row r="12609" ht="23.25" customHeight="1" x14ac:dyDescent="0.25"/>
    <row r="12610" ht="23.25" customHeight="1" x14ac:dyDescent="0.25"/>
    <row r="12611" ht="23.25" customHeight="1" x14ac:dyDescent="0.25"/>
    <row r="12612" ht="23.25" customHeight="1" x14ac:dyDescent="0.25"/>
    <row r="12613" ht="23.25" customHeight="1" x14ac:dyDescent="0.25"/>
    <row r="12614" ht="23.25" customHeight="1" x14ac:dyDescent="0.25"/>
    <row r="12615" ht="23.25" customHeight="1" x14ac:dyDescent="0.25"/>
    <row r="12616" ht="23.25" customHeight="1" x14ac:dyDescent="0.25"/>
    <row r="12617" ht="23.25" customHeight="1" x14ac:dyDescent="0.25"/>
    <row r="12618" ht="23.25" customHeight="1" x14ac:dyDescent="0.25"/>
    <row r="12619" ht="23.25" customHeight="1" x14ac:dyDescent="0.25"/>
    <row r="12620" ht="23.25" customHeight="1" x14ac:dyDescent="0.25"/>
    <row r="12621" ht="23.25" customHeight="1" x14ac:dyDescent="0.25"/>
    <row r="12622" ht="23.25" customHeight="1" x14ac:dyDescent="0.25"/>
    <row r="12623" ht="23.25" customHeight="1" x14ac:dyDescent="0.25"/>
    <row r="12624" ht="23.25" customHeight="1" x14ac:dyDescent="0.25"/>
    <row r="12625" ht="23.25" customHeight="1" x14ac:dyDescent="0.25"/>
    <row r="12626" ht="23.25" customHeight="1" x14ac:dyDescent="0.25"/>
    <row r="12627" ht="23.25" customHeight="1" x14ac:dyDescent="0.25"/>
    <row r="12628" ht="23.25" customHeight="1" x14ac:dyDescent="0.25"/>
    <row r="12629" ht="23.25" customHeight="1" x14ac:dyDescent="0.25"/>
    <row r="12630" ht="23.25" customHeight="1" x14ac:dyDescent="0.25"/>
    <row r="12631" ht="23.25" customHeight="1" x14ac:dyDescent="0.25"/>
    <row r="12632" ht="23.25" customHeight="1" x14ac:dyDescent="0.25"/>
    <row r="12633" ht="23.25" customHeight="1" x14ac:dyDescent="0.25"/>
    <row r="12634" ht="23.25" customHeight="1" x14ac:dyDescent="0.25"/>
    <row r="12635" ht="23.25" customHeight="1" x14ac:dyDescent="0.25"/>
    <row r="12636" ht="23.25" customHeight="1" x14ac:dyDescent="0.25"/>
    <row r="12637" ht="23.25" customHeight="1" x14ac:dyDescent="0.25"/>
    <row r="12638" ht="23.25" customHeight="1" x14ac:dyDescent="0.25"/>
    <row r="12639" ht="23.25" customHeight="1" x14ac:dyDescent="0.25"/>
    <row r="12640" ht="23.25" customHeight="1" x14ac:dyDescent="0.25"/>
    <row r="12641" ht="23.25" customHeight="1" x14ac:dyDescent="0.25"/>
    <row r="12642" ht="23.25" customHeight="1" x14ac:dyDescent="0.25"/>
    <row r="12643" ht="23.25" customHeight="1" x14ac:dyDescent="0.25"/>
    <row r="12644" ht="23.25" customHeight="1" x14ac:dyDescent="0.25"/>
    <row r="12645" ht="23.25" customHeight="1" x14ac:dyDescent="0.25"/>
    <row r="12646" ht="23.25" customHeight="1" x14ac:dyDescent="0.25"/>
    <row r="12647" ht="23.25" customHeight="1" x14ac:dyDescent="0.25"/>
    <row r="12648" ht="23.25" customHeight="1" x14ac:dyDescent="0.25"/>
    <row r="12649" ht="23.25" customHeight="1" x14ac:dyDescent="0.25"/>
    <row r="12650" ht="23.25" customHeight="1" x14ac:dyDescent="0.25"/>
    <row r="12651" ht="23.25" customHeight="1" x14ac:dyDescent="0.25"/>
    <row r="12652" ht="23.25" customHeight="1" x14ac:dyDescent="0.25"/>
    <row r="12653" ht="23.25" customHeight="1" x14ac:dyDescent="0.25"/>
    <row r="12654" ht="23.25" customHeight="1" x14ac:dyDescent="0.25"/>
    <row r="12655" ht="23.25" customHeight="1" x14ac:dyDescent="0.25"/>
    <row r="12656" ht="23.25" customHeight="1" x14ac:dyDescent="0.25"/>
    <row r="12657" ht="23.25" customHeight="1" x14ac:dyDescent="0.25"/>
    <row r="12658" ht="23.25" customHeight="1" x14ac:dyDescent="0.25"/>
    <row r="12659" ht="23.25" customHeight="1" x14ac:dyDescent="0.25"/>
    <row r="12660" ht="23.25" customHeight="1" x14ac:dyDescent="0.25"/>
    <row r="12661" ht="23.25" customHeight="1" x14ac:dyDescent="0.25"/>
    <row r="12662" ht="23.25" customHeight="1" x14ac:dyDescent="0.25"/>
    <row r="12663" ht="23.25" customHeight="1" x14ac:dyDescent="0.25"/>
    <row r="12664" ht="23.25" customHeight="1" x14ac:dyDescent="0.25"/>
    <row r="12665" ht="23.25" customHeight="1" x14ac:dyDescent="0.25"/>
    <row r="12666" ht="23.25" customHeight="1" x14ac:dyDescent="0.25"/>
    <row r="12667" ht="23.25" customHeight="1" x14ac:dyDescent="0.25"/>
    <row r="12668" ht="23.25" customHeight="1" x14ac:dyDescent="0.25"/>
    <row r="12669" ht="23.25" customHeight="1" x14ac:dyDescent="0.25"/>
    <row r="12670" ht="23.25" customHeight="1" x14ac:dyDescent="0.25"/>
    <row r="12671" ht="23.25" customHeight="1" x14ac:dyDescent="0.25"/>
    <row r="12672" ht="23.25" customHeight="1" x14ac:dyDescent="0.25"/>
    <row r="12673" ht="23.25" customHeight="1" x14ac:dyDescent="0.25"/>
    <row r="12674" ht="23.25" customHeight="1" x14ac:dyDescent="0.25"/>
    <row r="12675" ht="23.25" customHeight="1" x14ac:dyDescent="0.25"/>
    <row r="12676" ht="23.25" customHeight="1" x14ac:dyDescent="0.25"/>
    <row r="12677" ht="23.25" customHeight="1" x14ac:dyDescent="0.25"/>
    <row r="12678" ht="23.25" customHeight="1" x14ac:dyDescent="0.25"/>
    <row r="12679" ht="23.25" customHeight="1" x14ac:dyDescent="0.25"/>
    <row r="12680" ht="23.25" customHeight="1" x14ac:dyDescent="0.25"/>
    <row r="12681" ht="23.25" customHeight="1" x14ac:dyDescent="0.25"/>
    <row r="12682" ht="23.25" customHeight="1" x14ac:dyDescent="0.25"/>
    <row r="12683" ht="23.25" customHeight="1" x14ac:dyDescent="0.25"/>
    <row r="12684" ht="23.25" customHeight="1" x14ac:dyDescent="0.25"/>
    <row r="12685" ht="23.25" customHeight="1" x14ac:dyDescent="0.25"/>
    <row r="12686" ht="23.25" customHeight="1" x14ac:dyDescent="0.25"/>
    <row r="12687" ht="23.25" customHeight="1" x14ac:dyDescent="0.25"/>
    <row r="12688" ht="23.25" customHeight="1" x14ac:dyDescent="0.25"/>
    <row r="12689" ht="23.25" customHeight="1" x14ac:dyDescent="0.25"/>
    <row r="12690" ht="23.25" customHeight="1" x14ac:dyDescent="0.25"/>
    <row r="12691" ht="23.25" customHeight="1" x14ac:dyDescent="0.25"/>
    <row r="12692" ht="23.25" customHeight="1" x14ac:dyDescent="0.25"/>
    <row r="12693" ht="23.25" customHeight="1" x14ac:dyDescent="0.25"/>
    <row r="12694" ht="23.25" customHeight="1" x14ac:dyDescent="0.25"/>
    <row r="12695" ht="23.25" customHeight="1" x14ac:dyDescent="0.25"/>
    <row r="12696" ht="23.25" customHeight="1" x14ac:dyDescent="0.25"/>
    <row r="12697" ht="23.25" customHeight="1" x14ac:dyDescent="0.25"/>
    <row r="12698" ht="23.25" customHeight="1" x14ac:dyDescent="0.25"/>
    <row r="12699" ht="23.25" customHeight="1" x14ac:dyDescent="0.25"/>
    <row r="12700" ht="23.25" customHeight="1" x14ac:dyDescent="0.25"/>
    <row r="12701" ht="23.25" customHeight="1" x14ac:dyDescent="0.25"/>
    <row r="12702" ht="23.25" customHeight="1" x14ac:dyDescent="0.25"/>
    <row r="12703" ht="23.25" customHeight="1" x14ac:dyDescent="0.25"/>
    <row r="12704" ht="23.25" customHeight="1" x14ac:dyDescent="0.25"/>
    <row r="12705" ht="23.25" customHeight="1" x14ac:dyDescent="0.25"/>
    <row r="12706" ht="23.25" customHeight="1" x14ac:dyDescent="0.25"/>
    <row r="12707" ht="23.25" customHeight="1" x14ac:dyDescent="0.25"/>
    <row r="12708" ht="23.25" customHeight="1" x14ac:dyDescent="0.25"/>
    <row r="12709" ht="23.25" customHeight="1" x14ac:dyDescent="0.25"/>
    <row r="12710" ht="23.25" customHeight="1" x14ac:dyDescent="0.25"/>
    <row r="12711" ht="23.25" customHeight="1" x14ac:dyDescent="0.25"/>
    <row r="12712" ht="23.25" customHeight="1" x14ac:dyDescent="0.25"/>
    <row r="12713" ht="23.25" customHeight="1" x14ac:dyDescent="0.25"/>
    <row r="12714" ht="23.25" customHeight="1" x14ac:dyDescent="0.25"/>
    <row r="12715" ht="23.25" customHeight="1" x14ac:dyDescent="0.25"/>
    <row r="12716" ht="23.25" customHeight="1" x14ac:dyDescent="0.25"/>
    <row r="12717" ht="23.25" customHeight="1" x14ac:dyDescent="0.25"/>
    <row r="12718" ht="23.25" customHeight="1" x14ac:dyDescent="0.25"/>
    <row r="12719" ht="23.25" customHeight="1" x14ac:dyDescent="0.25"/>
    <row r="12720" ht="23.25" customHeight="1" x14ac:dyDescent="0.25"/>
    <row r="12721" ht="23.25" customHeight="1" x14ac:dyDescent="0.25"/>
    <row r="12722" ht="23.25" customHeight="1" x14ac:dyDescent="0.25"/>
    <row r="12723" ht="23.25" customHeight="1" x14ac:dyDescent="0.25"/>
    <row r="12724" ht="23.25" customHeight="1" x14ac:dyDescent="0.25"/>
    <row r="12725" ht="23.25" customHeight="1" x14ac:dyDescent="0.25"/>
    <row r="12726" ht="23.25" customHeight="1" x14ac:dyDescent="0.25"/>
    <row r="12727" ht="23.25" customHeight="1" x14ac:dyDescent="0.25"/>
    <row r="12728" ht="23.25" customHeight="1" x14ac:dyDescent="0.25"/>
    <row r="12729" ht="23.25" customHeight="1" x14ac:dyDescent="0.25"/>
    <row r="12730" ht="23.25" customHeight="1" x14ac:dyDescent="0.25"/>
    <row r="12731" ht="23.25" customHeight="1" x14ac:dyDescent="0.25"/>
    <row r="12732" ht="23.25" customHeight="1" x14ac:dyDescent="0.25"/>
    <row r="12733" ht="23.25" customHeight="1" x14ac:dyDescent="0.25"/>
    <row r="12734" ht="23.25" customHeight="1" x14ac:dyDescent="0.25"/>
    <row r="12735" ht="23.25" customHeight="1" x14ac:dyDescent="0.25"/>
    <row r="12736" ht="23.25" customHeight="1" x14ac:dyDescent="0.25"/>
    <row r="12737" ht="23.25" customHeight="1" x14ac:dyDescent="0.25"/>
    <row r="12738" ht="23.25" customHeight="1" x14ac:dyDescent="0.25"/>
    <row r="12739" ht="23.25" customHeight="1" x14ac:dyDescent="0.25"/>
    <row r="12740" ht="23.25" customHeight="1" x14ac:dyDescent="0.25"/>
    <row r="12741" ht="23.25" customHeight="1" x14ac:dyDescent="0.25"/>
    <row r="12742" ht="23.25" customHeight="1" x14ac:dyDescent="0.25"/>
    <row r="12743" ht="23.25" customHeight="1" x14ac:dyDescent="0.25"/>
    <row r="12744" ht="23.25" customHeight="1" x14ac:dyDescent="0.25"/>
    <row r="12745" ht="23.25" customHeight="1" x14ac:dyDescent="0.25"/>
    <row r="12746" ht="23.25" customHeight="1" x14ac:dyDescent="0.25"/>
    <row r="12747" ht="23.25" customHeight="1" x14ac:dyDescent="0.25"/>
    <row r="12748" ht="23.25" customHeight="1" x14ac:dyDescent="0.25"/>
    <row r="12749" ht="23.25" customHeight="1" x14ac:dyDescent="0.25"/>
    <row r="12750" ht="23.25" customHeight="1" x14ac:dyDescent="0.25"/>
    <row r="12751" ht="23.25" customHeight="1" x14ac:dyDescent="0.25"/>
    <row r="12752" ht="23.25" customHeight="1" x14ac:dyDescent="0.25"/>
    <row r="12753" ht="23.25" customHeight="1" x14ac:dyDescent="0.25"/>
    <row r="12754" ht="23.25" customHeight="1" x14ac:dyDescent="0.25"/>
    <row r="12755" ht="23.25" customHeight="1" x14ac:dyDescent="0.25"/>
    <row r="12756" ht="23.25" customHeight="1" x14ac:dyDescent="0.25"/>
    <row r="12757" ht="23.25" customHeight="1" x14ac:dyDescent="0.25"/>
    <row r="12758" ht="23.25" customHeight="1" x14ac:dyDescent="0.25"/>
    <row r="12759" ht="23.25" customHeight="1" x14ac:dyDescent="0.25"/>
    <row r="12760" ht="23.25" customHeight="1" x14ac:dyDescent="0.25"/>
    <row r="12761" ht="23.25" customHeight="1" x14ac:dyDescent="0.25"/>
    <row r="12762" ht="23.25" customHeight="1" x14ac:dyDescent="0.25"/>
    <row r="12763" ht="23.25" customHeight="1" x14ac:dyDescent="0.25"/>
    <row r="12764" ht="23.25" customHeight="1" x14ac:dyDescent="0.25"/>
    <row r="12765" ht="23.25" customHeight="1" x14ac:dyDescent="0.25"/>
    <row r="12766" ht="23.25" customHeight="1" x14ac:dyDescent="0.25"/>
    <row r="12767" ht="23.25" customHeight="1" x14ac:dyDescent="0.25"/>
    <row r="12768" ht="23.25" customHeight="1" x14ac:dyDescent="0.25"/>
    <row r="12769" ht="23.25" customHeight="1" x14ac:dyDescent="0.25"/>
    <row r="12770" ht="23.25" customHeight="1" x14ac:dyDescent="0.25"/>
    <row r="12771" ht="23.25" customHeight="1" x14ac:dyDescent="0.25"/>
    <row r="12772" ht="23.25" customHeight="1" x14ac:dyDescent="0.25"/>
    <row r="12773" ht="23.25" customHeight="1" x14ac:dyDescent="0.25"/>
    <row r="12774" ht="23.25" customHeight="1" x14ac:dyDescent="0.25"/>
    <row r="12775" ht="23.25" customHeight="1" x14ac:dyDescent="0.25"/>
    <row r="12776" ht="23.25" customHeight="1" x14ac:dyDescent="0.25"/>
    <row r="12777" ht="23.25" customHeight="1" x14ac:dyDescent="0.25"/>
    <row r="12778" ht="23.25" customHeight="1" x14ac:dyDescent="0.25"/>
    <row r="12779" ht="23.25" customHeight="1" x14ac:dyDescent="0.25"/>
    <row r="12780" ht="23.25" customHeight="1" x14ac:dyDescent="0.25"/>
    <row r="12781" ht="23.25" customHeight="1" x14ac:dyDescent="0.25"/>
    <row r="12782" ht="23.25" customHeight="1" x14ac:dyDescent="0.25"/>
    <row r="12783" ht="23.25" customHeight="1" x14ac:dyDescent="0.25"/>
    <row r="12784" ht="23.25" customHeight="1" x14ac:dyDescent="0.25"/>
    <row r="12785" ht="23.25" customHeight="1" x14ac:dyDescent="0.25"/>
    <row r="12786" ht="23.25" customHeight="1" x14ac:dyDescent="0.25"/>
    <row r="12787" ht="23.25" customHeight="1" x14ac:dyDescent="0.25"/>
    <row r="12788" ht="23.25" customHeight="1" x14ac:dyDescent="0.25"/>
    <row r="12789" ht="23.25" customHeight="1" x14ac:dyDescent="0.25"/>
    <row r="12790" ht="23.25" customHeight="1" x14ac:dyDescent="0.25"/>
    <row r="12791" ht="23.25" customHeight="1" x14ac:dyDescent="0.25"/>
    <row r="12792" ht="23.25" customHeight="1" x14ac:dyDescent="0.25"/>
    <row r="12793" ht="23.25" customHeight="1" x14ac:dyDescent="0.25"/>
    <row r="12794" ht="23.25" customHeight="1" x14ac:dyDescent="0.25"/>
    <row r="12795" ht="23.25" customHeight="1" x14ac:dyDescent="0.25"/>
    <row r="12796" ht="23.25" customHeight="1" x14ac:dyDescent="0.25"/>
    <row r="12797" ht="23.25" customHeight="1" x14ac:dyDescent="0.25"/>
    <row r="12798" ht="23.25" customHeight="1" x14ac:dyDescent="0.25"/>
    <row r="12799" ht="23.25" customHeight="1" x14ac:dyDescent="0.25"/>
    <row r="12800" ht="23.25" customHeight="1" x14ac:dyDescent="0.25"/>
    <row r="12801" ht="23.25" customHeight="1" x14ac:dyDescent="0.25"/>
    <row r="12802" ht="23.25" customHeight="1" x14ac:dyDescent="0.25"/>
    <row r="12803" ht="23.25" customHeight="1" x14ac:dyDescent="0.25"/>
    <row r="12804" ht="23.25" customHeight="1" x14ac:dyDescent="0.25"/>
    <row r="12805" ht="23.25" customHeight="1" x14ac:dyDescent="0.25"/>
    <row r="12806" ht="23.25" customHeight="1" x14ac:dyDescent="0.25"/>
    <row r="12807" ht="23.25" customHeight="1" x14ac:dyDescent="0.25"/>
    <row r="12808" ht="23.25" customHeight="1" x14ac:dyDescent="0.25"/>
    <row r="12809" ht="23.25" customHeight="1" x14ac:dyDescent="0.25"/>
    <row r="12810" ht="23.25" customHeight="1" x14ac:dyDescent="0.25"/>
    <row r="12811" ht="23.25" customHeight="1" x14ac:dyDescent="0.25"/>
    <row r="12812" ht="23.25" customHeight="1" x14ac:dyDescent="0.25"/>
    <row r="12813" ht="23.25" customHeight="1" x14ac:dyDescent="0.25"/>
    <row r="12814" ht="23.25" customHeight="1" x14ac:dyDescent="0.25"/>
    <row r="12815" ht="23.25" customHeight="1" x14ac:dyDescent="0.25"/>
    <row r="12816" ht="23.25" customHeight="1" x14ac:dyDescent="0.25"/>
    <row r="12817" ht="23.25" customHeight="1" x14ac:dyDescent="0.25"/>
    <row r="12818" ht="23.25" customHeight="1" x14ac:dyDescent="0.25"/>
    <row r="12819" ht="23.25" customHeight="1" x14ac:dyDescent="0.25"/>
    <row r="12820" ht="23.25" customHeight="1" x14ac:dyDescent="0.25"/>
    <row r="12821" ht="23.25" customHeight="1" x14ac:dyDescent="0.25"/>
    <row r="12822" ht="23.25" customHeight="1" x14ac:dyDescent="0.25"/>
    <row r="12823" ht="23.25" customHeight="1" x14ac:dyDescent="0.25"/>
    <row r="12824" ht="23.25" customHeight="1" x14ac:dyDescent="0.25"/>
    <row r="12825" ht="23.25" customHeight="1" x14ac:dyDescent="0.25"/>
    <row r="12826" ht="23.25" customHeight="1" x14ac:dyDescent="0.25"/>
    <row r="12827" ht="23.25" customHeight="1" x14ac:dyDescent="0.25"/>
    <row r="12828" ht="23.25" customHeight="1" x14ac:dyDescent="0.25"/>
    <row r="12829" ht="23.25" customHeight="1" x14ac:dyDescent="0.25"/>
    <row r="12830" ht="23.25" customHeight="1" x14ac:dyDescent="0.25"/>
    <row r="12831" ht="23.25" customHeight="1" x14ac:dyDescent="0.25"/>
    <row r="12832" ht="23.25" customHeight="1" x14ac:dyDescent="0.25"/>
    <row r="12833" ht="23.25" customHeight="1" x14ac:dyDescent="0.25"/>
    <row r="12834" ht="23.25" customHeight="1" x14ac:dyDescent="0.25"/>
    <row r="12835" ht="23.25" customHeight="1" x14ac:dyDescent="0.25"/>
    <row r="12836" ht="23.25" customHeight="1" x14ac:dyDescent="0.25"/>
    <row r="12837" ht="23.25" customHeight="1" x14ac:dyDescent="0.25"/>
    <row r="12838" ht="23.25" customHeight="1" x14ac:dyDescent="0.25"/>
    <row r="12839" ht="23.25" customHeight="1" x14ac:dyDescent="0.25"/>
    <row r="12840" ht="23.25" customHeight="1" x14ac:dyDescent="0.25"/>
    <row r="12841" ht="23.25" customHeight="1" x14ac:dyDescent="0.25"/>
    <row r="12842" ht="23.25" customHeight="1" x14ac:dyDescent="0.25"/>
    <row r="12843" ht="23.25" customHeight="1" x14ac:dyDescent="0.25"/>
    <row r="12844" ht="23.25" customHeight="1" x14ac:dyDescent="0.25"/>
    <row r="12845" ht="23.25" customHeight="1" x14ac:dyDescent="0.25"/>
    <row r="12846" ht="23.25" customHeight="1" x14ac:dyDescent="0.25"/>
    <row r="12847" ht="23.25" customHeight="1" x14ac:dyDescent="0.25"/>
    <row r="12848" ht="23.25" customHeight="1" x14ac:dyDescent="0.25"/>
    <row r="12849" ht="23.25" customHeight="1" x14ac:dyDescent="0.25"/>
    <row r="12850" ht="23.25" customHeight="1" x14ac:dyDescent="0.25"/>
    <row r="12851" ht="23.25" customHeight="1" x14ac:dyDescent="0.25"/>
    <row r="12852" ht="23.25" customHeight="1" x14ac:dyDescent="0.25"/>
    <row r="12853" ht="23.25" customHeight="1" x14ac:dyDescent="0.25"/>
    <row r="12854" ht="23.25" customHeight="1" x14ac:dyDescent="0.25"/>
    <row r="12855" ht="23.25" customHeight="1" x14ac:dyDescent="0.25"/>
    <row r="12856" ht="23.25" customHeight="1" x14ac:dyDescent="0.25"/>
    <row r="12857" ht="23.25" customHeight="1" x14ac:dyDescent="0.25"/>
    <row r="12858" ht="23.25" customHeight="1" x14ac:dyDescent="0.25"/>
    <row r="12859" ht="23.25" customHeight="1" x14ac:dyDescent="0.25"/>
    <row r="12860" ht="23.25" customHeight="1" x14ac:dyDescent="0.25"/>
    <row r="12861" ht="23.25" customHeight="1" x14ac:dyDescent="0.25"/>
    <row r="12862" ht="23.25" customHeight="1" x14ac:dyDescent="0.25"/>
    <row r="12863" ht="23.25" customHeight="1" x14ac:dyDescent="0.25"/>
    <row r="12864" ht="23.25" customHeight="1" x14ac:dyDescent="0.25"/>
    <row r="12865" ht="23.25" customHeight="1" x14ac:dyDescent="0.25"/>
    <row r="12866" ht="23.25" customHeight="1" x14ac:dyDescent="0.25"/>
    <row r="12867" ht="23.25" customHeight="1" x14ac:dyDescent="0.25"/>
    <row r="12868" ht="23.25" customHeight="1" x14ac:dyDescent="0.25"/>
    <row r="12869" ht="23.25" customHeight="1" x14ac:dyDescent="0.25"/>
    <row r="12870" ht="23.25" customHeight="1" x14ac:dyDescent="0.25"/>
    <row r="12871" ht="23.25" customHeight="1" x14ac:dyDescent="0.25"/>
    <row r="12872" ht="23.25" customHeight="1" x14ac:dyDescent="0.25"/>
    <row r="12873" ht="23.25" customHeight="1" x14ac:dyDescent="0.25"/>
    <row r="12874" ht="23.25" customHeight="1" x14ac:dyDescent="0.25"/>
    <row r="12875" ht="23.25" customHeight="1" x14ac:dyDescent="0.25"/>
    <row r="12876" ht="23.25" customHeight="1" x14ac:dyDescent="0.25"/>
    <row r="12877" ht="23.25" customHeight="1" x14ac:dyDescent="0.25"/>
    <row r="12878" ht="23.25" customHeight="1" x14ac:dyDescent="0.25"/>
    <row r="12879" ht="23.25" customHeight="1" x14ac:dyDescent="0.25"/>
    <row r="12880" ht="23.25" customHeight="1" x14ac:dyDescent="0.25"/>
    <row r="12881" ht="23.25" customHeight="1" x14ac:dyDescent="0.25"/>
    <row r="12882" ht="23.25" customHeight="1" x14ac:dyDescent="0.25"/>
    <row r="12883" ht="23.25" customHeight="1" x14ac:dyDescent="0.25"/>
    <row r="12884" ht="23.25" customHeight="1" x14ac:dyDescent="0.25"/>
    <row r="12885" ht="23.25" customHeight="1" x14ac:dyDescent="0.25"/>
    <row r="12886" ht="23.25" customHeight="1" x14ac:dyDescent="0.25"/>
    <row r="12887" ht="23.25" customHeight="1" x14ac:dyDescent="0.25"/>
    <row r="12888" ht="23.25" customHeight="1" x14ac:dyDescent="0.25"/>
    <row r="12889" ht="23.25" customHeight="1" x14ac:dyDescent="0.25"/>
    <row r="12890" ht="23.25" customHeight="1" x14ac:dyDescent="0.25"/>
    <row r="12891" ht="23.25" customHeight="1" x14ac:dyDescent="0.25"/>
    <row r="12892" ht="23.25" customHeight="1" x14ac:dyDescent="0.25"/>
    <row r="12893" ht="23.25" customHeight="1" x14ac:dyDescent="0.25"/>
    <row r="12894" ht="23.25" customHeight="1" x14ac:dyDescent="0.25"/>
    <row r="12895" ht="23.25" customHeight="1" x14ac:dyDescent="0.25"/>
    <row r="12896" ht="23.25" customHeight="1" x14ac:dyDescent="0.25"/>
    <row r="12897" ht="23.25" customHeight="1" x14ac:dyDescent="0.25"/>
    <row r="12898" ht="23.25" customHeight="1" x14ac:dyDescent="0.25"/>
    <row r="12899" ht="23.25" customHeight="1" x14ac:dyDescent="0.25"/>
    <row r="12900" ht="23.25" customHeight="1" x14ac:dyDescent="0.25"/>
    <row r="12901" ht="23.25" customHeight="1" x14ac:dyDescent="0.25"/>
    <row r="12902" ht="23.25" customHeight="1" x14ac:dyDescent="0.25"/>
    <row r="12903" ht="23.25" customHeight="1" x14ac:dyDescent="0.25"/>
    <row r="12904" ht="23.25" customHeight="1" x14ac:dyDescent="0.25"/>
    <row r="12905" ht="23.25" customHeight="1" x14ac:dyDescent="0.25"/>
    <row r="12906" ht="23.25" customHeight="1" x14ac:dyDescent="0.25"/>
    <row r="12907" ht="23.25" customHeight="1" x14ac:dyDescent="0.25"/>
    <row r="12908" ht="23.25" customHeight="1" x14ac:dyDescent="0.25"/>
    <row r="12909" ht="23.25" customHeight="1" x14ac:dyDescent="0.25"/>
    <row r="12910" ht="23.25" customHeight="1" x14ac:dyDescent="0.25"/>
    <row r="12911" ht="23.25" customHeight="1" x14ac:dyDescent="0.25"/>
    <row r="12912" ht="23.25" customHeight="1" x14ac:dyDescent="0.25"/>
    <row r="12913" ht="23.25" customHeight="1" x14ac:dyDescent="0.25"/>
    <row r="12914" ht="23.25" customHeight="1" x14ac:dyDescent="0.25"/>
    <row r="12915" ht="23.25" customHeight="1" x14ac:dyDescent="0.25"/>
    <row r="12916" ht="23.25" customHeight="1" x14ac:dyDescent="0.25"/>
    <row r="12917" ht="23.25" customHeight="1" x14ac:dyDescent="0.25"/>
    <row r="12918" ht="23.25" customHeight="1" x14ac:dyDescent="0.25"/>
    <row r="12919" ht="23.25" customHeight="1" x14ac:dyDescent="0.25"/>
    <row r="12920" ht="23.25" customHeight="1" x14ac:dyDescent="0.25"/>
    <row r="12921" ht="23.25" customHeight="1" x14ac:dyDescent="0.25"/>
    <row r="12922" ht="23.25" customHeight="1" x14ac:dyDescent="0.25"/>
    <row r="12923" ht="23.25" customHeight="1" x14ac:dyDescent="0.25"/>
    <row r="12924" ht="23.25" customHeight="1" x14ac:dyDescent="0.25"/>
    <row r="12925" ht="23.25" customHeight="1" x14ac:dyDescent="0.25"/>
    <row r="12926" ht="23.25" customHeight="1" x14ac:dyDescent="0.25"/>
    <row r="12927" ht="23.25" customHeight="1" x14ac:dyDescent="0.25"/>
    <row r="12928" ht="23.25" customHeight="1" x14ac:dyDescent="0.25"/>
    <row r="12929" ht="23.25" customHeight="1" x14ac:dyDescent="0.25"/>
    <row r="12930" ht="23.25" customHeight="1" x14ac:dyDescent="0.25"/>
    <row r="12931" ht="23.25" customHeight="1" x14ac:dyDescent="0.25"/>
    <row r="12932" ht="23.25" customHeight="1" x14ac:dyDescent="0.25"/>
    <row r="12933" ht="23.25" customHeight="1" x14ac:dyDescent="0.25"/>
    <row r="12934" ht="23.25" customHeight="1" x14ac:dyDescent="0.25"/>
    <row r="12935" ht="23.25" customHeight="1" x14ac:dyDescent="0.25"/>
    <row r="12936" ht="23.25" customHeight="1" x14ac:dyDescent="0.25"/>
    <row r="12937" ht="23.25" customHeight="1" x14ac:dyDescent="0.25"/>
    <row r="12938" ht="23.25" customHeight="1" x14ac:dyDescent="0.25"/>
    <row r="12939" ht="23.25" customHeight="1" x14ac:dyDescent="0.25"/>
    <row r="12940" ht="23.25" customHeight="1" x14ac:dyDescent="0.25"/>
    <row r="12941" ht="23.25" customHeight="1" x14ac:dyDescent="0.25"/>
    <row r="12942" ht="23.25" customHeight="1" x14ac:dyDescent="0.25"/>
    <row r="12943" ht="23.25" customHeight="1" x14ac:dyDescent="0.25"/>
    <row r="12944" ht="23.25" customHeight="1" x14ac:dyDescent="0.25"/>
    <row r="12945" ht="23.25" customHeight="1" x14ac:dyDescent="0.25"/>
    <row r="12946" ht="23.25" customHeight="1" x14ac:dyDescent="0.25"/>
    <row r="12947" ht="23.25" customHeight="1" x14ac:dyDescent="0.25"/>
    <row r="12948" ht="23.25" customHeight="1" x14ac:dyDescent="0.25"/>
    <row r="12949" ht="23.25" customHeight="1" x14ac:dyDescent="0.25"/>
    <row r="12950" ht="23.25" customHeight="1" x14ac:dyDescent="0.25"/>
    <row r="12951" ht="23.25" customHeight="1" x14ac:dyDescent="0.25"/>
    <row r="12952" ht="23.25" customHeight="1" x14ac:dyDescent="0.25"/>
    <row r="12953" ht="23.25" customHeight="1" x14ac:dyDescent="0.25"/>
    <row r="12954" ht="23.25" customHeight="1" x14ac:dyDescent="0.25"/>
    <row r="12955" ht="23.25" customHeight="1" x14ac:dyDescent="0.25"/>
    <row r="12956" ht="23.25" customHeight="1" x14ac:dyDescent="0.25"/>
    <row r="12957" ht="23.25" customHeight="1" x14ac:dyDescent="0.25"/>
    <row r="12958" ht="23.25" customHeight="1" x14ac:dyDescent="0.25"/>
    <row r="12959" ht="23.25" customHeight="1" x14ac:dyDescent="0.25"/>
    <row r="12960" ht="23.25" customHeight="1" x14ac:dyDescent="0.25"/>
    <row r="12961" ht="23.25" customHeight="1" x14ac:dyDescent="0.25"/>
    <row r="12962" ht="23.25" customHeight="1" x14ac:dyDescent="0.25"/>
    <row r="12963" ht="23.25" customHeight="1" x14ac:dyDescent="0.25"/>
    <row r="12964" ht="23.25" customHeight="1" x14ac:dyDescent="0.25"/>
    <row r="12965" ht="23.25" customHeight="1" x14ac:dyDescent="0.25"/>
    <row r="12966" ht="23.25" customHeight="1" x14ac:dyDescent="0.25"/>
    <row r="12967" ht="23.25" customHeight="1" x14ac:dyDescent="0.25"/>
    <row r="12968" ht="23.25" customHeight="1" x14ac:dyDescent="0.25"/>
    <row r="12969" ht="23.25" customHeight="1" x14ac:dyDescent="0.25"/>
    <row r="12970" ht="23.25" customHeight="1" x14ac:dyDescent="0.25"/>
    <row r="12971" ht="23.25" customHeight="1" x14ac:dyDescent="0.25"/>
    <row r="12972" ht="23.25" customHeight="1" x14ac:dyDescent="0.25"/>
    <row r="12973" ht="23.25" customHeight="1" x14ac:dyDescent="0.25"/>
    <row r="12974" ht="23.25" customHeight="1" x14ac:dyDescent="0.25"/>
    <row r="12975" ht="23.25" customHeight="1" x14ac:dyDescent="0.25"/>
    <row r="12976" ht="23.25" customHeight="1" x14ac:dyDescent="0.25"/>
    <row r="12977" ht="23.25" customHeight="1" x14ac:dyDescent="0.25"/>
    <row r="12978" ht="23.25" customHeight="1" x14ac:dyDescent="0.25"/>
    <row r="12979" ht="23.25" customHeight="1" x14ac:dyDescent="0.25"/>
    <row r="12980" ht="23.25" customHeight="1" x14ac:dyDescent="0.25"/>
    <row r="12981" ht="23.25" customHeight="1" x14ac:dyDescent="0.25"/>
    <row r="12982" ht="23.25" customHeight="1" x14ac:dyDescent="0.25"/>
    <row r="12983" ht="23.25" customHeight="1" x14ac:dyDescent="0.25"/>
    <row r="12984" ht="23.25" customHeight="1" x14ac:dyDescent="0.25"/>
    <row r="12985" ht="23.25" customHeight="1" x14ac:dyDescent="0.25"/>
    <row r="12986" ht="23.25" customHeight="1" x14ac:dyDescent="0.25"/>
    <row r="12987" ht="23.25" customHeight="1" x14ac:dyDescent="0.25"/>
    <row r="12988" ht="23.25" customHeight="1" x14ac:dyDescent="0.25"/>
    <row r="12989" ht="23.25" customHeight="1" x14ac:dyDescent="0.25"/>
    <row r="12990" ht="23.25" customHeight="1" x14ac:dyDescent="0.25"/>
    <row r="12991" ht="23.25" customHeight="1" x14ac:dyDescent="0.25"/>
    <row r="12992" ht="23.25" customHeight="1" x14ac:dyDescent="0.25"/>
    <row r="12993" ht="23.25" customHeight="1" x14ac:dyDescent="0.25"/>
    <row r="12994" ht="23.25" customHeight="1" x14ac:dyDescent="0.25"/>
    <row r="12995" ht="23.25" customHeight="1" x14ac:dyDescent="0.25"/>
    <row r="12996" ht="23.25" customHeight="1" x14ac:dyDescent="0.25"/>
    <row r="12997" ht="23.25" customHeight="1" x14ac:dyDescent="0.25"/>
    <row r="12998" ht="23.25" customHeight="1" x14ac:dyDescent="0.25"/>
    <row r="12999" ht="23.25" customHeight="1" x14ac:dyDescent="0.25"/>
    <row r="13000" ht="23.25" customHeight="1" x14ac:dyDescent="0.25"/>
    <row r="13001" ht="23.25" customHeight="1" x14ac:dyDescent="0.25"/>
    <row r="13002" ht="23.25" customHeight="1" x14ac:dyDescent="0.25"/>
    <row r="13003" ht="23.25" customHeight="1" x14ac:dyDescent="0.25"/>
    <row r="13004" ht="23.25" customHeight="1" x14ac:dyDescent="0.25"/>
    <row r="13005" ht="23.25" customHeight="1" x14ac:dyDescent="0.25"/>
    <row r="13006" ht="23.25" customHeight="1" x14ac:dyDescent="0.25"/>
    <row r="13007" ht="23.25" customHeight="1" x14ac:dyDescent="0.25"/>
    <row r="13008" ht="23.25" customHeight="1" x14ac:dyDescent="0.25"/>
    <row r="13009" ht="23.25" customHeight="1" x14ac:dyDescent="0.25"/>
    <row r="13010" ht="23.25" customHeight="1" x14ac:dyDescent="0.25"/>
    <row r="13011" ht="23.25" customHeight="1" x14ac:dyDescent="0.25"/>
    <row r="13012" ht="23.25" customHeight="1" x14ac:dyDescent="0.25"/>
    <row r="13013" ht="23.25" customHeight="1" x14ac:dyDescent="0.25"/>
    <row r="13014" ht="23.25" customHeight="1" x14ac:dyDescent="0.25"/>
    <row r="13015" ht="23.25" customHeight="1" x14ac:dyDescent="0.25"/>
    <row r="13016" ht="23.25" customHeight="1" x14ac:dyDescent="0.25"/>
    <row r="13017" ht="23.25" customHeight="1" x14ac:dyDescent="0.25"/>
    <row r="13018" ht="23.25" customHeight="1" x14ac:dyDescent="0.25"/>
    <row r="13019" ht="23.25" customHeight="1" x14ac:dyDescent="0.25"/>
    <row r="13020" ht="23.25" customHeight="1" x14ac:dyDescent="0.25"/>
    <row r="13021" ht="23.25" customHeight="1" x14ac:dyDescent="0.25"/>
    <row r="13022" ht="23.25" customHeight="1" x14ac:dyDescent="0.25"/>
    <row r="13023" ht="23.25" customHeight="1" x14ac:dyDescent="0.25"/>
    <row r="13024" ht="23.25" customHeight="1" x14ac:dyDescent="0.25"/>
    <row r="13025" ht="23.25" customHeight="1" x14ac:dyDescent="0.25"/>
    <row r="13026" ht="23.25" customHeight="1" x14ac:dyDescent="0.25"/>
    <row r="13027" ht="23.25" customHeight="1" x14ac:dyDescent="0.25"/>
    <row r="13028" ht="23.25" customHeight="1" x14ac:dyDescent="0.25"/>
    <row r="13029" ht="23.25" customHeight="1" x14ac:dyDescent="0.25"/>
    <row r="13030" ht="23.25" customHeight="1" x14ac:dyDescent="0.25"/>
    <row r="13031" ht="23.25" customHeight="1" x14ac:dyDescent="0.25"/>
    <row r="13032" ht="23.25" customHeight="1" x14ac:dyDescent="0.25"/>
    <row r="13033" ht="23.25" customHeight="1" x14ac:dyDescent="0.25"/>
    <row r="13034" ht="23.25" customHeight="1" x14ac:dyDescent="0.25"/>
    <row r="13035" ht="23.25" customHeight="1" x14ac:dyDescent="0.25"/>
    <row r="13036" ht="23.25" customHeight="1" x14ac:dyDescent="0.25"/>
    <row r="13037" ht="23.25" customHeight="1" x14ac:dyDescent="0.25"/>
    <row r="13038" ht="23.25" customHeight="1" x14ac:dyDescent="0.25"/>
    <row r="13039" ht="23.25" customHeight="1" x14ac:dyDescent="0.25"/>
    <row r="13040" ht="23.25" customHeight="1" x14ac:dyDescent="0.25"/>
    <row r="13041" ht="23.25" customHeight="1" x14ac:dyDescent="0.25"/>
    <row r="13042" ht="23.25" customHeight="1" x14ac:dyDescent="0.25"/>
    <row r="13043" ht="23.25" customHeight="1" x14ac:dyDescent="0.25"/>
    <row r="13044" ht="23.25" customHeight="1" x14ac:dyDescent="0.25"/>
    <row r="13045" ht="23.25" customHeight="1" x14ac:dyDescent="0.25"/>
    <row r="13046" ht="23.25" customHeight="1" x14ac:dyDescent="0.25"/>
    <row r="13047" ht="23.25" customHeight="1" x14ac:dyDescent="0.25"/>
    <row r="13048" ht="23.25" customHeight="1" x14ac:dyDescent="0.25"/>
    <row r="13049" ht="23.25" customHeight="1" x14ac:dyDescent="0.25"/>
    <row r="13050" ht="23.25" customHeight="1" x14ac:dyDescent="0.25"/>
    <row r="13051" ht="23.25" customHeight="1" x14ac:dyDescent="0.25"/>
    <row r="13052" ht="23.25" customHeight="1" x14ac:dyDescent="0.25"/>
    <row r="13053" ht="23.25" customHeight="1" x14ac:dyDescent="0.25"/>
    <row r="13054" ht="23.25" customHeight="1" x14ac:dyDescent="0.25"/>
    <row r="13055" ht="23.25" customHeight="1" x14ac:dyDescent="0.25"/>
    <row r="13056" ht="23.25" customHeight="1" x14ac:dyDescent="0.25"/>
    <row r="13057" ht="23.25" customHeight="1" x14ac:dyDescent="0.25"/>
    <row r="13058" ht="23.25" customHeight="1" x14ac:dyDescent="0.25"/>
    <row r="13059" ht="23.25" customHeight="1" x14ac:dyDescent="0.25"/>
    <row r="13060" ht="23.25" customHeight="1" x14ac:dyDescent="0.25"/>
    <row r="13061" ht="23.25" customHeight="1" x14ac:dyDescent="0.25"/>
    <row r="13062" ht="23.25" customHeight="1" x14ac:dyDescent="0.25"/>
    <row r="13063" ht="23.25" customHeight="1" x14ac:dyDescent="0.25"/>
    <row r="13064" ht="23.25" customHeight="1" x14ac:dyDescent="0.25"/>
    <row r="13065" ht="23.25" customHeight="1" x14ac:dyDescent="0.25"/>
    <row r="13066" ht="23.25" customHeight="1" x14ac:dyDescent="0.25"/>
    <row r="13067" ht="23.25" customHeight="1" x14ac:dyDescent="0.25"/>
    <row r="13068" ht="23.25" customHeight="1" x14ac:dyDescent="0.25"/>
    <row r="13069" ht="23.25" customHeight="1" x14ac:dyDescent="0.25"/>
    <row r="13070" ht="23.25" customHeight="1" x14ac:dyDescent="0.25"/>
    <row r="13071" ht="23.25" customHeight="1" x14ac:dyDescent="0.25"/>
    <row r="13072" ht="23.25" customHeight="1" x14ac:dyDescent="0.25"/>
    <row r="13073" ht="23.25" customHeight="1" x14ac:dyDescent="0.25"/>
    <row r="13074" ht="23.25" customHeight="1" x14ac:dyDescent="0.25"/>
    <row r="13075" ht="23.25" customHeight="1" x14ac:dyDescent="0.25"/>
    <row r="13076" ht="23.25" customHeight="1" x14ac:dyDescent="0.25"/>
    <row r="13077" ht="23.25" customHeight="1" x14ac:dyDescent="0.25"/>
    <row r="13078" ht="23.25" customHeight="1" x14ac:dyDescent="0.25"/>
    <row r="13079" ht="23.25" customHeight="1" x14ac:dyDescent="0.25"/>
    <row r="13080" ht="23.25" customHeight="1" x14ac:dyDescent="0.25"/>
    <row r="13081" ht="23.25" customHeight="1" x14ac:dyDescent="0.25"/>
    <row r="13082" ht="23.25" customHeight="1" x14ac:dyDescent="0.25"/>
    <row r="13083" ht="23.25" customHeight="1" x14ac:dyDescent="0.25"/>
    <row r="13084" ht="23.25" customHeight="1" x14ac:dyDescent="0.25"/>
    <row r="13085" ht="23.25" customHeight="1" x14ac:dyDescent="0.25"/>
    <row r="13086" ht="23.25" customHeight="1" x14ac:dyDescent="0.25"/>
    <row r="13087" ht="23.25" customHeight="1" x14ac:dyDescent="0.25"/>
    <row r="13088" ht="23.25" customHeight="1" x14ac:dyDescent="0.25"/>
    <row r="13089" ht="23.25" customHeight="1" x14ac:dyDescent="0.25"/>
    <row r="13090" ht="23.25" customHeight="1" x14ac:dyDescent="0.25"/>
    <row r="13091" ht="23.25" customHeight="1" x14ac:dyDescent="0.25"/>
    <row r="13092" ht="23.25" customHeight="1" x14ac:dyDescent="0.25"/>
    <row r="13093" ht="23.25" customHeight="1" x14ac:dyDescent="0.25"/>
    <row r="13094" ht="23.25" customHeight="1" x14ac:dyDescent="0.25"/>
    <row r="13095" ht="23.25" customHeight="1" x14ac:dyDescent="0.25"/>
    <row r="13096" ht="23.25" customHeight="1" x14ac:dyDescent="0.25"/>
    <row r="13097" ht="23.25" customHeight="1" x14ac:dyDescent="0.25"/>
    <row r="13098" ht="23.25" customHeight="1" x14ac:dyDescent="0.25"/>
    <row r="13099" ht="23.25" customHeight="1" x14ac:dyDescent="0.25"/>
    <row r="13100" ht="23.25" customHeight="1" x14ac:dyDescent="0.25"/>
    <row r="13101" ht="23.25" customHeight="1" x14ac:dyDescent="0.25"/>
    <row r="13102" ht="23.25" customHeight="1" x14ac:dyDescent="0.25"/>
    <row r="13103" ht="23.25" customHeight="1" x14ac:dyDescent="0.25"/>
    <row r="13104" ht="23.25" customHeight="1" x14ac:dyDescent="0.25"/>
    <row r="13105" ht="23.25" customHeight="1" x14ac:dyDescent="0.25"/>
    <row r="13106" ht="23.25" customHeight="1" x14ac:dyDescent="0.25"/>
    <row r="13107" ht="23.25" customHeight="1" x14ac:dyDescent="0.25"/>
    <row r="13108" ht="23.25" customHeight="1" x14ac:dyDescent="0.25"/>
    <row r="13109" ht="23.25" customHeight="1" x14ac:dyDescent="0.25"/>
    <row r="13110" ht="23.25" customHeight="1" x14ac:dyDescent="0.25"/>
    <row r="13111" ht="23.25" customHeight="1" x14ac:dyDescent="0.25"/>
    <row r="13112" ht="23.25" customHeight="1" x14ac:dyDescent="0.25"/>
    <row r="13113" ht="23.25" customHeight="1" x14ac:dyDescent="0.25"/>
    <row r="13114" ht="23.25" customHeight="1" x14ac:dyDescent="0.25"/>
    <row r="13115" ht="23.25" customHeight="1" x14ac:dyDescent="0.25"/>
    <row r="13116" ht="23.25" customHeight="1" x14ac:dyDescent="0.25"/>
    <row r="13117" ht="23.25" customHeight="1" x14ac:dyDescent="0.25"/>
    <row r="13118" ht="23.25" customHeight="1" x14ac:dyDescent="0.25"/>
    <row r="13119" ht="23.25" customHeight="1" x14ac:dyDescent="0.25"/>
    <row r="13120" ht="23.25" customHeight="1" x14ac:dyDescent="0.25"/>
    <row r="13121" ht="23.25" customHeight="1" x14ac:dyDescent="0.25"/>
    <row r="13122" ht="23.25" customHeight="1" x14ac:dyDescent="0.25"/>
    <row r="13123" ht="23.25" customHeight="1" x14ac:dyDescent="0.25"/>
    <row r="13124" ht="23.25" customHeight="1" x14ac:dyDescent="0.25"/>
    <row r="13125" ht="23.25" customHeight="1" x14ac:dyDescent="0.25"/>
    <row r="13126" ht="23.25" customHeight="1" x14ac:dyDescent="0.25"/>
    <row r="13127" ht="23.25" customHeight="1" x14ac:dyDescent="0.25"/>
    <row r="13128" ht="23.25" customHeight="1" x14ac:dyDescent="0.25"/>
    <row r="13129" ht="23.25" customHeight="1" x14ac:dyDescent="0.25"/>
    <row r="13130" ht="23.25" customHeight="1" x14ac:dyDescent="0.25"/>
    <row r="13131" ht="23.25" customHeight="1" x14ac:dyDescent="0.25"/>
    <row r="13132" ht="23.25" customHeight="1" x14ac:dyDescent="0.25"/>
    <row r="13133" ht="23.25" customHeight="1" x14ac:dyDescent="0.25"/>
    <row r="13134" ht="23.25" customHeight="1" x14ac:dyDescent="0.25"/>
    <row r="13135" ht="23.25" customHeight="1" x14ac:dyDescent="0.25"/>
    <row r="13136" ht="23.25" customHeight="1" x14ac:dyDescent="0.25"/>
    <row r="13137" ht="23.25" customHeight="1" x14ac:dyDescent="0.25"/>
    <row r="13138" ht="23.25" customHeight="1" x14ac:dyDescent="0.25"/>
    <row r="13139" ht="23.25" customHeight="1" x14ac:dyDescent="0.25"/>
    <row r="13140" ht="23.25" customHeight="1" x14ac:dyDescent="0.25"/>
    <row r="13141" ht="23.25" customHeight="1" x14ac:dyDescent="0.25"/>
    <row r="13142" ht="23.25" customHeight="1" x14ac:dyDescent="0.25"/>
    <row r="13143" ht="23.25" customHeight="1" x14ac:dyDescent="0.25"/>
    <row r="13144" ht="23.25" customHeight="1" x14ac:dyDescent="0.25"/>
    <row r="13145" ht="23.25" customHeight="1" x14ac:dyDescent="0.25"/>
    <row r="13146" ht="23.25" customHeight="1" x14ac:dyDescent="0.25"/>
    <row r="13147" ht="23.25" customHeight="1" x14ac:dyDescent="0.25"/>
    <row r="13148" ht="23.25" customHeight="1" x14ac:dyDescent="0.25"/>
    <row r="13149" ht="23.25" customHeight="1" x14ac:dyDescent="0.25"/>
    <row r="13150" ht="23.25" customHeight="1" x14ac:dyDescent="0.25"/>
    <row r="13151" ht="23.25" customHeight="1" x14ac:dyDescent="0.25"/>
    <row r="13152" ht="23.25" customHeight="1" x14ac:dyDescent="0.25"/>
    <row r="13153" ht="23.25" customHeight="1" x14ac:dyDescent="0.25"/>
    <row r="13154" ht="23.25" customHeight="1" x14ac:dyDescent="0.25"/>
    <row r="13155" ht="23.25" customHeight="1" x14ac:dyDescent="0.25"/>
    <row r="13156" ht="23.25" customHeight="1" x14ac:dyDescent="0.25"/>
    <row r="13157" ht="23.25" customHeight="1" x14ac:dyDescent="0.25"/>
    <row r="13158" ht="23.25" customHeight="1" x14ac:dyDescent="0.25"/>
    <row r="13159" ht="23.25" customHeight="1" x14ac:dyDescent="0.25"/>
    <row r="13160" ht="23.25" customHeight="1" x14ac:dyDescent="0.25"/>
    <row r="13161" ht="23.25" customHeight="1" x14ac:dyDescent="0.25"/>
    <row r="13162" ht="23.25" customHeight="1" x14ac:dyDescent="0.25"/>
    <row r="13163" ht="23.25" customHeight="1" x14ac:dyDescent="0.25"/>
    <row r="13164" ht="23.25" customHeight="1" x14ac:dyDescent="0.25"/>
    <row r="13165" ht="23.25" customHeight="1" x14ac:dyDescent="0.25"/>
    <row r="13166" ht="23.25" customHeight="1" x14ac:dyDescent="0.25"/>
    <row r="13167" ht="23.25" customHeight="1" x14ac:dyDescent="0.25"/>
    <row r="13168" ht="23.25" customHeight="1" x14ac:dyDescent="0.25"/>
    <row r="13169" ht="23.25" customHeight="1" x14ac:dyDescent="0.25"/>
    <row r="13170" ht="23.25" customHeight="1" x14ac:dyDescent="0.25"/>
    <row r="13171" ht="23.25" customHeight="1" x14ac:dyDescent="0.25"/>
    <row r="13172" ht="23.25" customHeight="1" x14ac:dyDescent="0.25"/>
    <row r="13173" ht="23.25" customHeight="1" x14ac:dyDescent="0.25"/>
    <row r="13174" ht="23.25" customHeight="1" x14ac:dyDescent="0.25"/>
    <row r="13175" ht="23.25" customHeight="1" x14ac:dyDescent="0.25"/>
    <row r="13176" ht="23.25" customHeight="1" x14ac:dyDescent="0.25"/>
    <row r="13177" ht="23.25" customHeight="1" x14ac:dyDescent="0.25"/>
    <row r="13178" ht="23.25" customHeight="1" x14ac:dyDescent="0.25"/>
    <row r="13179" ht="23.25" customHeight="1" x14ac:dyDescent="0.25"/>
    <row r="13180" ht="23.25" customHeight="1" x14ac:dyDescent="0.25"/>
    <row r="13181" ht="23.25" customHeight="1" x14ac:dyDescent="0.25"/>
    <row r="13182" ht="23.25" customHeight="1" x14ac:dyDescent="0.25"/>
    <row r="13183" ht="23.25" customHeight="1" x14ac:dyDescent="0.25"/>
    <row r="13184" ht="23.25" customHeight="1" x14ac:dyDescent="0.25"/>
    <row r="13185" ht="23.25" customHeight="1" x14ac:dyDescent="0.25"/>
    <row r="13186" ht="23.25" customHeight="1" x14ac:dyDescent="0.25"/>
    <row r="13187" ht="23.25" customHeight="1" x14ac:dyDescent="0.25"/>
    <row r="13188" ht="23.25" customHeight="1" x14ac:dyDescent="0.25"/>
    <row r="13189" ht="23.25" customHeight="1" x14ac:dyDescent="0.25"/>
    <row r="13190" ht="23.25" customHeight="1" x14ac:dyDescent="0.25"/>
    <row r="13191" ht="23.25" customHeight="1" x14ac:dyDescent="0.25"/>
    <row r="13192" ht="23.25" customHeight="1" x14ac:dyDescent="0.25"/>
    <row r="13193" ht="23.25" customHeight="1" x14ac:dyDescent="0.25"/>
    <row r="13194" ht="23.25" customHeight="1" x14ac:dyDescent="0.25"/>
    <row r="13195" ht="23.25" customHeight="1" x14ac:dyDescent="0.25"/>
    <row r="13196" ht="23.25" customHeight="1" x14ac:dyDescent="0.25"/>
    <row r="13197" ht="23.25" customHeight="1" x14ac:dyDescent="0.25"/>
    <row r="13198" ht="23.25" customHeight="1" x14ac:dyDescent="0.25"/>
    <row r="13199" ht="23.25" customHeight="1" x14ac:dyDescent="0.25"/>
    <row r="13200" ht="23.25" customHeight="1" x14ac:dyDescent="0.25"/>
    <row r="13201" ht="23.25" customHeight="1" x14ac:dyDescent="0.25"/>
    <row r="13202" ht="23.25" customHeight="1" x14ac:dyDescent="0.25"/>
    <row r="13203" ht="23.25" customHeight="1" x14ac:dyDescent="0.25"/>
    <row r="13204" ht="23.25" customHeight="1" x14ac:dyDescent="0.25"/>
    <row r="13205" ht="23.25" customHeight="1" x14ac:dyDescent="0.25"/>
    <row r="13206" ht="23.25" customHeight="1" x14ac:dyDescent="0.25"/>
    <row r="13207" ht="23.25" customHeight="1" x14ac:dyDescent="0.25"/>
    <row r="13208" ht="23.25" customHeight="1" x14ac:dyDescent="0.25"/>
    <row r="13209" ht="23.25" customHeight="1" x14ac:dyDescent="0.25"/>
    <row r="13210" ht="23.25" customHeight="1" x14ac:dyDescent="0.25"/>
    <row r="13211" ht="23.25" customHeight="1" x14ac:dyDescent="0.25"/>
    <row r="13212" ht="23.25" customHeight="1" x14ac:dyDescent="0.25"/>
    <row r="13213" ht="23.25" customHeight="1" x14ac:dyDescent="0.25"/>
    <row r="13214" ht="23.25" customHeight="1" x14ac:dyDescent="0.25"/>
    <row r="13215" ht="23.25" customHeight="1" x14ac:dyDescent="0.25"/>
    <row r="13216" ht="23.25" customHeight="1" x14ac:dyDescent="0.25"/>
    <row r="13217" ht="23.25" customHeight="1" x14ac:dyDescent="0.25"/>
    <row r="13218" ht="23.25" customHeight="1" x14ac:dyDescent="0.25"/>
    <row r="13219" ht="23.25" customHeight="1" x14ac:dyDescent="0.25"/>
    <row r="13220" ht="23.25" customHeight="1" x14ac:dyDescent="0.25"/>
    <row r="13221" ht="23.25" customHeight="1" x14ac:dyDescent="0.25"/>
    <row r="13222" ht="23.25" customHeight="1" x14ac:dyDescent="0.25"/>
    <row r="13223" ht="23.25" customHeight="1" x14ac:dyDescent="0.25"/>
    <row r="13224" ht="23.25" customHeight="1" x14ac:dyDescent="0.25"/>
    <row r="13225" ht="23.25" customHeight="1" x14ac:dyDescent="0.25"/>
    <row r="13226" ht="23.25" customHeight="1" x14ac:dyDescent="0.25"/>
    <row r="13227" ht="23.25" customHeight="1" x14ac:dyDescent="0.25"/>
    <row r="13228" ht="23.25" customHeight="1" x14ac:dyDescent="0.25"/>
    <row r="13229" ht="23.25" customHeight="1" x14ac:dyDescent="0.25"/>
    <row r="13230" ht="23.25" customHeight="1" x14ac:dyDescent="0.25"/>
    <row r="13231" ht="23.25" customHeight="1" x14ac:dyDescent="0.25"/>
    <row r="13232" ht="23.25" customHeight="1" x14ac:dyDescent="0.25"/>
    <row r="13233" ht="23.25" customHeight="1" x14ac:dyDescent="0.25"/>
    <row r="13234" ht="23.25" customHeight="1" x14ac:dyDescent="0.25"/>
    <row r="13235" ht="23.25" customHeight="1" x14ac:dyDescent="0.25"/>
    <row r="13236" ht="23.25" customHeight="1" x14ac:dyDescent="0.25"/>
    <row r="13237" ht="23.25" customHeight="1" x14ac:dyDescent="0.25"/>
    <row r="13238" ht="23.25" customHeight="1" x14ac:dyDescent="0.25"/>
    <row r="13239" ht="23.25" customHeight="1" x14ac:dyDescent="0.25"/>
    <row r="13240" ht="23.25" customHeight="1" x14ac:dyDescent="0.25"/>
    <row r="13241" ht="23.25" customHeight="1" x14ac:dyDescent="0.25"/>
    <row r="13242" ht="23.25" customHeight="1" x14ac:dyDescent="0.25"/>
    <row r="13243" ht="23.25" customHeight="1" x14ac:dyDescent="0.25"/>
    <row r="13244" ht="23.25" customHeight="1" x14ac:dyDescent="0.25"/>
    <row r="13245" ht="23.25" customHeight="1" x14ac:dyDescent="0.25"/>
    <row r="13246" ht="23.25" customHeight="1" x14ac:dyDescent="0.25"/>
    <row r="13247" ht="23.25" customHeight="1" x14ac:dyDescent="0.25"/>
    <row r="13248" ht="23.25" customHeight="1" x14ac:dyDescent="0.25"/>
    <row r="13249" ht="23.25" customHeight="1" x14ac:dyDescent="0.25"/>
    <row r="13250" ht="23.25" customHeight="1" x14ac:dyDescent="0.25"/>
    <row r="13251" ht="23.25" customHeight="1" x14ac:dyDescent="0.25"/>
    <row r="13252" ht="23.25" customHeight="1" x14ac:dyDescent="0.25"/>
    <row r="13253" ht="23.25" customHeight="1" x14ac:dyDescent="0.25"/>
    <row r="13254" ht="23.25" customHeight="1" x14ac:dyDescent="0.25"/>
    <row r="13255" ht="23.25" customHeight="1" x14ac:dyDescent="0.25"/>
    <row r="13256" ht="23.25" customHeight="1" x14ac:dyDescent="0.25"/>
    <row r="13257" ht="23.25" customHeight="1" x14ac:dyDescent="0.25"/>
    <row r="13258" ht="23.25" customHeight="1" x14ac:dyDescent="0.25"/>
    <row r="13259" ht="23.25" customHeight="1" x14ac:dyDescent="0.25"/>
    <row r="13260" ht="23.25" customHeight="1" x14ac:dyDescent="0.25"/>
    <row r="13261" ht="23.25" customHeight="1" x14ac:dyDescent="0.25"/>
    <row r="13262" ht="23.25" customHeight="1" x14ac:dyDescent="0.25"/>
    <row r="13263" ht="23.25" customHeight="1" x14ac:dyDescent="0.25"/>
    <row r="13264" ht="23.25" customHeight="1" x14ac:dyDescent="0.25"/>
    <row r="13265" ht="23.25" customHeight="1" x14ac:dyDescent="0.25"/>
    <row r="13266" ht="23.25" customHeight="1" x14ac:dyDescent="0.25"/>
    <row r="13267" ht="23.25" customHeight="1" x14ac:dyDescent="0.25"/>
    <row r="13268" ht="23.25" customHeight="1" x14ac:dyDescent="0.25"/>
    <row r="13269" ht="23.25" customHeight="1" x14ac:dyDescent="0.25"/>
    <row r="13270" ht="23.25" customHeight="1" x14ac:dyDescent="0.25"/>
    <row r="13271" ht="23.25" customHeight="1" x14ac:dyDescent="0.25"/>
    <row r="13272" ht="23.25" customHeight="1" x14ac:dyDescent="0.25"/>
    <row r="13273" ht="23.25" customHeight="1" x14ac:dyDescent="0.25"/>
    <row r="13274" ht="23.25" customHeight="1" x14ac:dyDescent="0.25"/>
    <row r="13275" ht="23.25" customHeight="1" x14ac:dyDescent="0.25"/>
    <row r="13276" ht="23.25" customHeight="1" x14ac:dyDescent="0.25"/>
    <row r="13277" ht="23.25" customHeight="1" x14ac:dyDescent="0.25"/>
    <row r="13278" ht="23.25" customHeight="1" x14ac:dyDescent="0.25"/>
    <row r="13279" ht="23.25" customHeight="1" x14ac:dyDescent="0.25"/>
    <row r="13280" ht="23.25" customHeight="1" x14ac:dyDescent="0.25"/>
    <row r="13281" ht="23.25" customHeight="1" x14ac:dyDescent="0.25"/>
    <row r="13282" ht="23.25" customHeight="1" x14ac:dyDescent="0.25"/>
    <row r="13283" ht="23.25" customHeight="1" x14ac:dyDescent="0.25"/>
    <row r="13284" ht="23.25" customHeight="1" x14ac:dyDescent="0.25"/>
    <row r="13285" ht="23.25" customHeight="1" x14ac:dyDescent="0.25"/>
    <row r="13286" ht="23.25" customHeight="1" x14ac:dyDescent="0.25"/>
    <row r="13287" ht="23.25" customHeight="1" x14ac:dyDescent="0.25"/>
    <row r="13288" ht="23.25" customHeight="1" x14ac:dyDescent="0.25"/>
    <row r="13289" ht="23.25" customHeight="1" x14ac:dyDescent="0.25"/>
    <row r="13290" ht="23.25" customHeight="1" x14ac:dyDescent="0.25"/>
    <row r="13291" ht="23.25" customHeight="1" x14ac:dyDescent="0.25"/>
    <row r="13292" ht="23.25" customHeight="1" x14ac:dyDescent="0.25"/>
    <row r="13293" ht="23.25" customHeight="1" x14ac:dyDescent="0.25"/>
    <row r="13294" ht="23.25" customHeight="1" x14ac:dyDescent="0.25"/>
    <row r="13295" ht="23.25" customHeight="1" x14ac:dyDescent="0.25"/>
    <row r="13296" ht="23.25" customHeight="1" x14ac:dyDescent="0.25"/>
    <row r="13297" ht="23.25" customHeight="1" x14ac:dyDescent="0.25"/>
    <row r="13298" ht="23.25" customHeight="1" x14ac:dyDescent="0.25"/>
    <row r="13299" ht="23.25" customHeight="1" x14ac:dyDescent="0.25"/>
    <row r="13300" ht="23.25" customHeight="1" x14ac:dyDescent="0.25"/>
    <row r="13301" ht="23.25" customHeight="1" x14ac:dyDescent="0.25"/>
    <row r="13302" ht="23.25" customHeight="1" x14ac:dyDescent="0.25"/>
    <row r="13303" ht="23.25" customHeight="1" x14ac:dyDescent="0.25"/>
    <row r="13304" ht="23.25" customHeight="1" x14ac:dyDescent="0.25"/>
    <row r="13305" ht="23.25" customHeight="1" x14ac:dyDescent="0.25"/>
    <row r="13306" ht="23.25" customHeight="1" x14ac:dyDescent="0.25"/>
    <row r="13307" ht="23.25" customHeight="1" x14ac:dyDescent="0.25"/>
    <row r="13308" ht="23.25" customHeight="1" x14ac:dyDescent="0.25"/>
    <row r="13309" ht="23.25" customHeight="1" x14ac:dyDescent="0.25"/>
    <row r="13310" ht="23.25" customHeight="1" x14ac:dyDescent="0.25"/>
    <row r="13311" ht="23.25" customHeight="1" x14ac:dyDescent="0.25"/>
    <row r="13312" ht="23.25" customHeight="1" x14ac:dyDescent="0.25"/>
    <row r="13313" ht="23.25" customHeight="1" x14ac:dyDescent="0.25"/>
    <row r="13314" ht="23.25" customHeight="1" x14ac:dyDescent="0.25"/>
    <row r="13315" ht="23.25" customHeight="1" x14ac:dyDescent="0.25"/>
    <row r="13316" ht="23.25" customHeight="1" x14ac:dyDescent="0.25"/>
    <row r="13317" ht="23.25" customHeight="1" x14ac:dyDescent="0.25"/>
    <row r="13318" ht="23.25" customHeight="1" x14ac:dyDescent="0.25"/>
    <row r="13319" ht="23.25" customHeight="1" x14ac:dyDescent="0.25"/>
    <row r="13320" ht="23.25" customHeight="1" x14ac:dyDescent="0.25"/>
    <row r="13321" ht="23.25" customHeight="1" x14ac:dyDescent="0.25"/>
    <row r="13322" ht="23.25" customHeight="1" x14ac:dyDescent="0.25"/>
    <row r="13323" ht="23.25" customHeight="1" x14ac:dyDescent="0.25"/>
    <row r="13324" ht="23.25" customHeight="1" x14ac:dyDescent="0.25"/>
    <row r="13325" ht="23.25" customHeight="1" x14ac:dyDescent="0.25"/>
    <row r="13326" ht="23.25" customHeight="1" x14ac:dyDescent="0.25"/>
    <row r="13327" ht="23.25" customHeight="1" x14ac:dyDescent="0.25"/>
    <row r="13328" ht="23.25" customHeight="1" x14ac:dyDescent="0.25"/>
    <row r="13329" ht="23.25" customHeight="1" x14ac:dyDescent="0.25"/>
    <row r="13330" ht="23.25" customHeight="1" x14ac:dyDescent="0.25"/>
    <row r="13331" ht="23.25" customHeight="1" x14ac:dyDescent="0.25"/>
    <row r="13332" ht="23.25" customHeight="1" x14ac:dyDescent="0.25"/>
    <row r="13333" ht="23.25" customHeight="1" x14ac:dyDescent="0.25"/>
    <row r="13334" ht="23.25" customHeight="1" x14ac:dyDescent="0.25"/>
    <row r="13335" ht="23.25" customHeight="1" x14ac:dyDescent="0.25"/>
    <row r="13336" ht="23.25" customHeight="1" x14ac:dyDescent="0.25"/>
    <row r="13337" ht="23.25" customHeight="1" x14ac:dyDescent="0.25"/>
    <row r="13338" ht="23.25" customHeight="1" x14ac:dyDescent="0.25"/>
    <row r="13339" ht="23.25" customHeight="1" x14ac:dyDescent="0.25"/>
    <row r="13340" ht="23.25" customHeight="1" x14ac:dyDescent="0.25"/>
    <row r="13341" ht="23.25" customHeight="1" x14ac:dyDescent="0.25"/>
    <row r="13342" ht="23.25" customHeight="1" x14ac:dyDescent="0.25"/>
    <row r="13343" ht="23.25" customHeight="1" x14ac:dyDescent="0.25"/>
    <row r="13344" ht="23.25" customHeight="1" x14ac:dyDescent="0.25"/>
    <row r="13345" ht="23.25" customHeight="1" x14ac:dyDescent="0.25"/>
    <row r="13346" ht="23.25" customHeight="1" x14ac:dyDescent="0.25"/>
    <row r="13347" ht="23.25" customHeight="1" x14ac:dyDescent="0.25"/>
    <row r="13348" ht="23.25" customHeight="1" x14ac:dyDescent="0.25"/>
    <row r="13349" ht="23.25" customHeight="1" x14ac:dyDescent="0.25"/>
    <row r="13350" ht="23.25" customHeight="1" x14ac:dyDescent="0.25"/>
    <row r="13351" ht="23.25" customHeight="1" x14ac:dyDescent="0.25"/>
    <row r="13352" ht="23.25" customHeight="1" x14ac:dyDescent="0.25"/>
    <row r="13353" ht="23.25" customHeight="1" x14ac:dyDescent="0.25"/>
    <row r="13354" ht="23.25" customHeight="1" x14ac:dyDescent="0.25"/>
    <row r="13355" ht="23.25" customHeight="1" x14ac:dyDescent="0.25"/>
    <row r="13356" ht="23.25" customHeight="1" x14ac:dyDescent="0.25"/>
    <row r="13357" ht="23.25" customHeight="1" x14ac:dyDescent="0.25"/>
    <row r="13358" ht="23.25" customHeight="1" x14ac:dyDescent="0.25"/>
    <row r="13359" ht="23.25" customHeight="1" x14ac:dyDescent="0.25"/>
    <row r="13360" ht="23.25" customHeight="1" x14ac:dyDescent="0.25"/>
    <row r="13361" ht="23.25" customHeight="1" x14ac:dyDescent="0.25"/>
    <row r="13362" ht="23.25" customHeight="1" x14ac:dyDescent="0.25"/>
    <row r="13363" ht="23.25" customHeight="1" x14ac:dyDescent="0.25"/>
    <row r="13364" ht="23.25" customHeight="1" x14ac:dyDescent="0.25"/>
    <row r="13365" ht="23.25" customHeight="1" x14ac:dyDescent="0.25"/>
    <row r="13366" ht="23.25" customHeight="1" x14ac:dyDescent="0.25"/>
    <row r="13367" ht="23.25" customHeight="1" x14ac:dyDescent="0.25"/>
    <row r="13368" ht="23.25" customHeight="1" x14ac:dyDescent="0.25"/>
    <row r="13369" ht="23.25" customHeight="1" x14ac:dyDescent="0.25"/>
    <row r="13370" ht="23.25" customHeight="1" x14ac:dyDescent="0.25"/>
    <row r="13371" ht="23.25" customHeight="1" x14ac:dyDescent="0.25"/>
    <row r="13372" ht="23.25" customHeight="1" x14ac:dyDescent="0.25"/>
    <row r="13373" ht="23.25" customHeight="1" x14ac:dyDescent="0.25"/>
    <row r="13374" ht="23.25" customHeight="1" x14ac:dyDescent="0.25"/>
    <row r="13375" ht="23.25" customHeight="1" x14ac:dyDescent="0.25"/>
    <row r="13376" ht="23.25" customHeight="1" x14ac:dyDescent="0.25"/>
    <row r="13377" ht="23.25" customHeight="1" x14ac:dyDescent="0.25"/>
    <row r="13378" ht="23.25" customHeight="1" x14ac:dyDescent="0.25"/>
    <row r="13379" ht="23.25" customHeight="1" x14ac:dyDescent="0.25"/>
    <row r="13380" ht="23.25" customHeight="1" x14ac:dyDescent="0.25"/>
    <row r="13381" ht="23.25" customHeight="1" x14ac:dyDescent="0.25"/>
    <row r="13382" ht="23.25" customHeight="1" x14ac:dyDescent="0.25"/>
    <row r="13383" ht="23.25" customHeight="1" x14ac:dyDescent="0.25"/>
    <row r="13384" ht="23.25" customHeight="1" x14ac:dyDescent="0.25"/>
    <row r="13385" ht="23.25" customHeight="1" x14ac:dyDescent="0.25"/>
    <row r="13386" ht="23.25" customHeight="1" x14ac:dyDescent="0.25"/>
    <row r="13387" ht="23.25" customHeight="1" x14ac:dyDescent="0.25"/>
    <row r="13388" ht="23.25" customHeight="1" x14ac:dyDescent="0.25"/>
    <row r="13389" ht="23.25" customHeight="1" x14ac:dyDescent="0.25"/>
    <row r="13390" ht="23.25" customHeight="1" x14ac:dyDescent="0.25"/>
    <row r="13391" ht="23.25" customHeight="1" x14ac:dyDescent="0.25"/>
    <row r="13392" ht="23.25" customHeight="1" x14ac:dyDescent="0.25"/>
    <row r="13393" ht="23.25" customHeight="1" x14ac:dyDescent="0.25"/>
    <row r="13394" ht="23.25" customHeight="1" x14ac:dyDescent="0.25"/>
    <row r="13395" ht="23.25" customHeight="1" x14ac:dyDescent="0.25"/>
    <row r="13396" ht="23.25" customHeight="1" x14ac:dyDescent="0.25"/>
    <row r="13397" ht="23.25" customHeight="1" x14ac:dyDescent="0.25"/>
    <row r="13398" ht="23.25" customHeight="1" x14ac:dyDescent="0.25"/>
    <row r="13399" ht="23.25" customHeight="1" x14ac:dyDescent="0.25"/>
    <row r="13400" ht="23.25" customHeight="1" x14ac:dyDescent="0.25"/>
    <row r="13401" ht="23.25" customHeight="1" x14ac:dyDescent="0.25"/>
    <row r="13402" ht="23.25" customHeight="1" x14ac:dyDescent="0.25"/>
    <row r="13403" ht="23.25" customHeight="1" x14ac:dyDescent="0.25"/>
    <row r="13404" ht="23.25" customHeight="1" x14ac:dyDescent="0.25"/>
    <row r="13405" ht="23.25" customHeight="1" x14ac:dyDescent="0.25"/>
    <row r="13406" ht="23.25" customHeight="1" x14ac:dyDescent="0.25"/>
    <row r="13407" ht="23.25" customHeight="1" x14ac:dyDescent="0.25"/>
    <row r="13408" ht="23.25" customHeight="1" x14ac:dyDescent="0.25"/>
    <row r="13409" ht="23.25" customHeight="1" x14ac:dyDescent="0.25"/>
    <row r="13410" ht="23.25" customHeight="1" x14ac:dyDescent="0.25"/>
    <row r="13411" ht="23.25" customHeight="1" x14ac:dyDescent="0.25"/>
    <row r="13412" ht="23.25" customHeight="1" x14ac:dyDescent="0.25"/>
    <row r="13413" ht="23.25" customHeight="1" x14ac:dyDescent="0.25"/>
    <row r="13414" ht="23.25" customHeight="1" x14ac:dyDescent="0.25"/>
    <row r="13415" ht="23.25" customHeight="1" x14ac:dyDescent="0.25"/>
    <row r="13416" ht="23.25" customHeight="1" x14ac:dyDescent="0.25"/>
    <row r="13417" ht="23.25" customHeight="1" x14ac:dyDescent="0.25"/>
    <row r="13418" ht="23.25" customHeight="1" x14ac:dyDescent="0.25"/>
    <row r="13419" ht="23.25" customHeight="1" x14ac:dyDescent="0.25"/>
    <row r="13420" ht="23.25" customHeight="1" x14ac:dyDescent="0.25"/>
    <row r="13421" ht="23.25" customHeight="1" x14ac:dyDescent="0.25"/>
    <row r="13422" ht="23.25" customHeight="1" x14ac:dyDescent="0.25"/>
    <row r="13423" ht="23.25" customHeight="1" x14ac:dyDescent="0.25"/>
    <row r="13424" ht="23.25" customHeight="1" x14ac:dyDescent="0.25"/>
    <row r="13425" ht="23.25" customHeight="1" x14ac:dyDescent="0.25"/>
    <row r="13426" ht="23.25" customHeight="1" x14ac:dyDescent="0.25"/>
    <row r="13427" ht="23.25" customHeight="1" x14ac:dyDescent="0.25"/>
    <row r="13428" ht="23.25" customHeight="1" x14ac:dyDescent="0.25"/>
    <row r="13429" ht="23.25" customHeight="1" x14ac:dyDescent="0.25"/>
    <row r="13430" ht="23.25" customHeight="1" x14ac:dyDescent="0.25"/>
    <row r="13431" ht="23.25" customHeight="1" x14ac:dyDescent="0.25"/>
    <row r="13432" ht="23.25" customHeight="1" x14ac:dyDescent="0.25"/>
    <row r="13433" ht="23.25" customHeight="1" x14ac:dyDescent="0.25"/>
    <row r="13434" ht="23.25" customHeight="1" x14ac:dyDescent="0.25"/>
    <row r="13435" ht="23.25" customHeight="1" x14ac:dyDescent="0.25"/>
    <row r="13436" ht="23.25" customHeight="1" x14ac:dyDescent="0.25"/>
    <row r="13437" ht="23.25" customHeight="1" x14ac:dyDescent="0.25"/>
    <row r="13438" ht="23.25" customHeight="1" x14ac:dyDescent="0.25"/>
    <row r="13439" ht="23.25" customHeight="1" x14ac:dyDescent="0.25"/>
    <row r="13440" ht="23.25" customHeight="1" x14ac:dyDescent="0.25"/>
    <row r="13441" ht="23.25" customHeight="1" x14ac:dyDescent="0.25"/>
    <row r="13442" ht="23.25" customHeight="1" x14ac:dyDescent="0.25"/>
    <row r="13443" ht="23.25" customHeight="1" x14ac:dyDescent="0.25"/>
    <row r="13444" ht="23.25" customHeight="1" x14ac:dyDescent="0.25"/>
    <row r="13445" ht="23.25" customHeight="1" x14ac:dyDescent="0.25"/>
    <row r="13446" ht="23.25" customHeight="1" x14ac:dyDescent="0.25"/>
    <row r="13447" ht="23.25" customHeight="1" x14ac:dyDescent="0.25"/>
    <row r="13448" ht="23.25" customHeight="1" x14ac:dyDescent="0.25"/>
    <row r="13449" ht="23.25" customHeight="1" x14ac:dyDescent="0.25"/>
    <row r="13450" ht="23.25" customHeight="1" x14ac:dyDescent="0.25"/>
    <row r="13451" ht="23.25" customHeight="1" x14ac:dyDescent="0.25"/>
    <row r="13452" ht="23.25" customHeight="1" x14ac:dyDescent="0.25"/>
    <row r="13453" ht="23.25" customHeight="1" x14ac:dyDescent="0.25"/>
    <row r="13454" ht="23.25" customHeight="1" x14ac:dyDescent="0.25"/>
    <row r="13455" ht="23.25" customHeight="1" x14ac:dyDescent="0.25"/>
    <row r="13456" ht="23.25" customHeight="1" x14ac:dyDescent="0.25"/>
    <row r="13457" ht="23.25" customHeight="1" x14ac:dyDescent="0.25"/>
    <row r="13458" ht="23.25" customHeight="1" x14ac:dyDescent="0.25"/>
    <row r="13459" ht="23.25" customHeight="1" x14ac:dyDescent="0.25"/>
    <row r="13460" ht="23.25" customHeight="1" x14ac:dyDescent="0.25"/>
    <row r="13461" ht="23.25" customHeight="1" x14ac:dyDescent="0.25"/>
    <row r="13462" ht="23.25" customHeight="1" x14ac:dyDescent="0.25"/>
    <row r="13463" ht="23.25" customHeight="1" x14ac:dyDescent="0.25"/>
    <row r="13464" ht="23.25" customHeight="1" x14ac:dyDescent="0.25"/>
    <row r="13465" ht="23.25" customHeight="1" x14ac:dyDescent="0.25"/>
    <row r="13466" ht="23.25" customHeight="1" x14ac:dyDescent="0.25"/>
    <row r="13467" ht="23.25" customHeight="1" x14ac:dyDescent="0.25"/>
    <row r="13468" ht="23.25" customHeight="1" x14ac:dyDescent="0.25"/>
    <row r="13469" ht="23.25" customHeight="1" x14ac:dyDescent="0.25"/>
    <row r="13470" ht="23.25" customHeight="1" x14ac:dyDescent="0.25"/>
    <row r="13471" ht="23.25" customHeight="1" x14ac:dyDescent="0.25"/>
    <row r="13472" ht="23.25" customHeight="1" x14ac:dyDescent="0.25"/>
    <row r="13473" ht="23.25" customHeight="1" x14ac:dyDescent="0.25"/>
    <row r="13474" ht="23.25" customHeight="1" x14ac:dyDescent="0.25"/>
    <row r="13475" ht="23.25" customHeight="1" x14ac:dyDescent="0.25"/>
    <row r="13476" ht="23.25" customHeight="1" x14ac:dyDescent="0.25"/>
    <row r="13477" ht="23.25" customHeight="1" x14ac:dyDescent="0.25"/>
    <row r="13478" ht="23.25" customHeight="1" x14ac:dyDescent="0.25"/>
    <row r="13479" ht="23.25" customHeight="1" x14ac:dyDescent="0.25"/>
    <row r="13480" ht="23.25" customHeight="1" x14ac:dyDescent="0.25"/>
    <row r="13481" ht="23.25" customHeight="1" x14ac:dyDescent="0.25"/>
    <row r="13482" ht="23.25" customHeight="1" x14ac:dyDescent="0.25"/>
    <row r="13483" ht="23.25" customHeight="1" x14ac:dyDescent="0.25"/>
    <row r="13484" ht="23.25" customHeight="1" x14ac:dyDescent="0.25"/>
    <row r="13485" ht="23.25" customHeight="1" x14ac:dyDescent="0.25"/>
    <row r="13486" ht="23.25" customHeight="1" x14ac:dyDescent="0.25"/>
    <row r="13487" ht="23.25" customHeight="1" x14ac:dyDescent="0.25"/>
    <row r="13488" ht="23.25" customHeight="1" x14ac:dyDescent="0.25"/>
    <row r="13489" ht="23.25" customHeight="1" x14ac:dyDescent="0.25"/>
    <row r="13490" ht="23.25" customHeight="1" x14ac:dyDescent="0.25"/>
    <row r="13491" ht="23.25" customHeight="1" x14ac:dyDescent="0.25"/>
    <row r="13492" ht="23.25" customHeight="1" x14ac:dyDescent="0.25"/>
    <row r="13493" ht="23.25" customHeight="1" x14ac:dyDescent="0.25"/>
    <row r="13494" ht="23.25" customHeight="1" x14ac:dyDescent="0.25"/>
    <row r="13495" ht="23.25" customHeight="1" x14ac:dyDescent="0.25"/>
    <row r="13496" ht="23.25" customHeight="1" x14ac:dyDescent="0.25"/>
    <row r="13497" ht="23.25" customHeight="1" x14ac:dyDescent="0.25"/>
    <row r="13498" ht="23.25" customHeight="1" x14ac:dyDescent="0.25"/>
    <row r="13499" ht="23.25" customHeight="1" x14ac:dyDescent="0.25"/>
    <row r="13500" ht="23.25" customHeight="1" x14ac:dyDescent="0.25"/>
    <row r="13501" ht="23.25" customHeight="1" x14ac:dyDescent="0.25"/>
    <row r="13502" ht="23.25" customHeight="1" x14ac:dyDescent="0.25"/>
    <row r="13503" ht="23.25" customHeight="1" x14ac:dyDescent="0.25"/>
    <row r="13504" ht="23.25" customHeight="1" x14ac:dyDescent="0.25"/>
    <row r="13505" ht="23.25" customHeight="1" x14ac:dyDescent="0.25"/>
    <row r="13506" ht="23.25" customHeight="1" x14ac:dyDescent="0.25"/>
    <row r="13507" ht="23.25" customHeight="1" x14ac:dyDescent="0.25"/>
    <row r="13508" ht="23.25" customHeight="1" x14ac:dyDescent="0.25"/>
    <row r="13509" ht="23.25" customHeight="1" x14ac:dyDescent="0.25"/>
    <row r="13510" ht="23.25" customHeight="1" x14ac:dyDescent="0.25"/>
    <row r="13511" ht="23.25" customHeight="1" x14ac:dyDescent="0.25"/>
    <row r="13512" ht="23.25" customHeight="1" x14ac:dyDescent="0.25"/>
    <row r="13513" ht="23.25" customHeight="1" x14ac:dyDescent="0.25"/>
    <row r="13514" ht="23.25" customHeight="1" x14ac:dyDescent="0.25"/>
    <row r="13515" ht="23.25" customHeight="1" x14ac:dyDescent="0.25"/>
    <row r="13516" ht="23.25" customHeight="1" x14ac:dyDescent="0.25"/>
    <row r="13517" ht="23.25" customHeight="1" x14ac:dyDescent="0.25"/>
    <row r="13518" ht="23.25" customHeight="1" x14ac:dyDescent="0.25"/>
    <row r="13519" ht="23.25" customHeight="1" x14ac:dyDescent="0.25"/>
    <row r="13520" ht="23.25" customHeight="1" x14ac:dyDescent="0.25"/>
    <row r="13521" ht="23.25" customHeight="1" x14ac:dyDescent="0.25"/>
    <row r="13522" ht="23.25" customHeight="1" x14ac:dyDescent="0.25"/>
    <row r="13523" ht="23.25" customHeight="1" x14ac:dyDescent="0.25"/>
    <row r="13524" ht="23.25" customHeight="1" x14ac:dyDescent="0.25"/>
    <row r="13525" ht="23.25" customHeight="1" x14ac:dyDescent="0.25"/>
    <row r="13526" ht="23.25" customHeight="1" x14ac:dyDescent="0.25"/>
    <row r="13527" ht="23.25" customHeight="1" x14ac:dyDescent="0.25"/>
    <row r="13528" ht="23.25" customHeight="1" x14ac:dyDescent="0.25"/>
    <row r="13529" ht="23.25" customHeight="1" x14ac:dyDescent="0.25"/>
    <row r="13530" ht="23.25" customHeight="1" x14ac:dyDescent="0.25"/>
    <row r="13531" ht="23.25" customHeight="1" x14ac:dyDescent="0.25"/>
    <row r="13532" ht="23.25" customHeight="1" x14ac:dyDescent="0.25"/>
    <row r="13533" ht="23.25" customHeight="1" x14ac:dyDescent="0.25"/>
    <row r="13534" ht="23.25" customHeight="1" x14ac:dyDescent="0.25"/>
    <row r="13535" ht="23.25" customHeight="1" x14ac:dyDescent="0.25"/>
    <row r="13536" ht="23.25" customHeight="1" x14ac:dyDescent="0.25"/>
    <row r="13537" ht="23.25" customHeight="1" x14ac:dyDescent="0.25"/>
    <row r="13538" ht="23.25" customHeight="1" x14ac:dyDescent="0.25"/>
    <row r="13539" ht="23.25" customHeight="1" x14ac:dyDescent="0.25"/>
    <row r="13540" ht="23.25" customHeight="1" x14ac:dyDescent="0.25"/>
    <row r="13541" ht="23.25" customHeight="1" x14ac:dyDescent="0.25"/>
    <row r="13542" ht="23.25" customHeight="1" x14ac:dyDescent="0.25"/>
    <row r="13543" ht="23.25" customHeight="1" x14ac:dyDescent="0.25"/>
    <row r="13544" ht="23.25" customHeight="1" x14ac:dyDescent="0.25"/>
    <row r="13545" ht="23.25" customHeight="1" x14ac:dyDescent="0.25"/>
    <row r="13546" ht="23.25" customHeight="1" x14ac:dyDescent="0.25"/>
    <row r="13547" ht="23.25" customHeight="1" x14ac:dyDescent="0.25"/>
    <row r="13548" ht="23.25" customHeight="1" x14ac:dyDescent="0.25"/>
    <row r="13549" ht="23.25" customHeight="1" x14ac:dyDescent="0.25"/>
    <row r="13550" ht="23.25" customHeight="1" x14ac:dyDescent="0.25"/>
    <row r="13551" ht="23.25" customHeight="1" x14ac:dyDescent="0.25"/>
    <row r="13552" ht="23.25" customHeight="1" x14ac:dyDescent="0.25"/>
    <row r="13553" ht="23.25" customHeight="1" x14ac:dyDescent="0.25"/>
    <row r="13554" ht="23.25" customHeight="1" x14ac:dyDescent="0.25"/>
    <row r="13555" ht="23.25" customHeight="1" x14ac:dyDescent="0.25"/>
    <row r="13556" ht="23.25" customHeight="1" x14ac:dyDescent="0.25"/>
    <row r="13557" ht="23.25" customHeight="1" x14ac:dyDescent="0.25"/>
    <row r="13558" ht="23.25" customHeight="1" x14ac:dyDescent="0.25"/>
    <row r="13559" ht="23.25" customHeight="1" x14ac:dyDescent="0.25"/>
    <row r="13560" ht="23.25" customHeight="1" x14ac:dyDescent="0.25"/>
    <row r="13561" ht="23.25" customHeight="1" x14ac:dyDescent="0.25"/>
    <row r="13562" ht="23.25" customHeight="1" x14ac:dyDescent="0.25"/>
    <row r="13563" ht="23.25" customHeight="1" x14ac:dyDescent="0.25"/>
    <row r="13564" ht="23.25" customHeight="1" x14ac:dyDescent="0.25"/>
    <row r="13565" ht="23.25" customHeight="1" x14ac:dyDescent="0.25"/>
    <row r="13566" ht="23.25" customHeight="1" x14ac:dyDescent="0.25"/>
    <row r="13567" ht="23.25" customHeight="1" x14ac:dyDescent="0.25"/>
    <row r="13568" ht="23.25" customHeight="1" x14ac:dyDescent="0.25"/>
    <row r="13569" ht="23.25" customHeight="1" x14ac:dyDescent="0.25"/>
    <row r="13570" ht="23.25" customHeight="1" x14ac:dyDescent="0.25"/>
    <row r="13571" ht="23.25" customHeight="1" x14ac:dyDescent="0.25"/>
    <row r="13572" ht="23.25" customHeight="1" x14ac:dyDescent="0.25"/>
    <row r="13573" ht="23.25" customHeight="1" x14ac:dyDescent="0.25"/>
    <row r="13574" ht="23.25" customHeight="1" x14ac:dyDescent="0.25"/>
    <row r="13575" ht="23.25" customHeight="1" x14ac:dyDescent="0.25"/>
    <row r="13576" ht="23.25" customHeight="1" x14ac:dyDescent="0.25"/>
    <row r="13577" ht="23.25" customHeight="1" x14ac:dyDescent="0.25"/>
    <row r="13578" ht="23.25" customHeight="1" x14ac:dyDescent="0.25"/>
    <row r="13579" ht="23.25" customHeight="1" x14ac:dyDescent="0.25"/>
    <row r="13580" ht="23.25" customHeight="1" x14ac:dyDescent="0.25"/>
    <row r="13581" ht="23.25" customHeight="1" x14ac:dyDescent="0.25"/>
    <row r="13582" ht="23.25" customHeight="1" x14ac:dyDescent="0.25"/>
    <row r="13583" ht="23.25" customHeight="1" x14ac:dyDescent="0.25"/>
    <row r="13584" ht="23.25" customHeight="1" x14ac:dyDescent="0.25"/>
    <row r="13585" ht="23.25" customHeight="1" x14ac:dyDescent="0.25"/>
    <row r="13586" ht="23.25" customHeight="1" x14ac:dyDescent="0.25"/>
    <row r="13587" ht="23.25" customHeight="1" x14ac:dyDescent="0.25"/>
    <row r="13588" ht="23.25" customHeight="1" x14ac:dyDescent="0.25"/>
    <row r="13589" ht="23.25" customHeight="1" x14ac:dyDescent="0.25"/>
    <row r="13590" ht="23.25" customHeight="1" x14ac:dyDescent="0.25"/>
    <row r="13591" ht="23.25" customHeight="1" x14ac:dyDescent="0.25"/>
    <row r="13592" ht="23.25" customHeight="1" x14ac:dyDescent="0.25"/>
    <row r="13593" ht="23.25" customHeight="1" x14ac:dyDescent="0.25"/>
    <row r="13594" ht="23.25" customHeight="1" x14ac:dyDescent="0.25"/>
    <row r="13595" ht="23.25" customHeight="1" x14ac:dyDescent="0.25"/>
    <row r="13596" ht="23.25" customHeight="1" x14ac:dyDescent="0.25"/>
    <row r="13597" ht="23.25" customHeight="1" x14ac:dyDescent="0.25"/>
    <row r="13598" ht="23.25" customHeight="1" x14ac:dyDescent="0.25"/>
    <row r="13599" ht="23.25" customHeight="1" x14ac:dyDescent="0.25"/>
    <row r="13600" ht="23.25" customHeight="1" x14ac:dyDescent="0.25"/>
    <row r="13601" ht="23.25" customHeight="1" x14ac:dyDescent="0.25"/>
    <row r="13602" ht="23.25" customHeight="1" x14ac:dyDescent="0.25"/>
    <row r="13603" ht="23.25" customHeight="1" x14ac:dyDescent="0.25"/>
    <row r="13604" ht="23.25" customHeight="1" x14ac:dyDescent="0.25"/>
    <row r="13605" ht="23.25" customHeight="1" x14ac:dyDescent="0.25"/>
    <row r="13606" ht="23.25" customHeight="1" x14ac:dyDescent="0.25"/>
    <row r="13607" ht="23.25" customHeight="1" x14ac:dyDescent="0.25"/>
    <row r="13608" ht="23.25" customHeight="1" x14ac:dyDescent="0.25"/>
    <row r="13609" ht="23.25" customHeight="1" x14ac:dyDescent="0.25"/>
    <row r="13610" ht="23.25" customHeight="1" x14ac:dyDescent="0.25"/>
    <row r="13611" ht="23.25" customHeight="1" x14ac:dyDescent="0.25"/>
    <row r="13612" ht="23.25" customHeight="1" x14ac:dyDescent="0.25"/>
    <row r="13613" ht="23.25" customHeight="1" x14ac:dyDescent="0.25"/>
    <row r="13614" ht="23.25" customHeight="1" x14ac:dyDescent="0.25"/>
    <row r="13615" ht="23.25" customHeight="1" x14ac:dyDescent="0.25"/>
    <row r="13616" ht="23.25" customHeight="1" x14ac:dyDescent="0.25"/>
    <row r="13617" ht="23.25" customHeight="1" x14ac:dyDescent="0.25"/>
    <row r="13618" ht="23.25" customHeight="1" x14ac:dyDescent="0.25"/>
    <row r="13619" ht="23.25" customHeight="1" x14ac:dyDescent="0.25"/>
    <row r="13620" ht="23.25" customHeight="1" x14ac:dyDescent="0.25"/>
    <row r="13621" ht="23.25" customHeight="1" x14ac:dyDescent="0.25"/>
    <row r="13622" ht="23.25" customHeight="1" x14ac:dyDescent="0.25"/>
    <row r="13623" ht="23.25" customHeight="1" x14ac:dyDescent="0.25"/>
    <row r="13624" ht="23.25" customHeight="1" x14ac:dyDescent="0.25"/>
    <row r="13625" ht="23.25" customHeight="1" x14ac:dyDescent="0.25"/>
    <row r="13626" ht="23.25" customHeight="1" x14ac:dyDescent="0.25"/>
    <row r="13627" ht="23.25" customHeight="1" x14ac:dyDescent="0.25"/>
    <row r="13628" ht="23.25" customHeight="1" x14ac:dyDescent="0.25"/>
    <row r="13629" ht="23.25" customHeight="1" x14ac:dyDescent="0.25"/>
    <row r="13630" ht="23.25" customHeight="1" x14ac:dyDescent="0.25"/>
    <row r="13631" ht="23.25" customHeight="1" x14ac:dyDescent="0.25"/>
    <row r="13632" ht="23.25" customHeight="1" x14ac:dyDescent="0.25"/>
    <row r="13633" ht="23.25" customHeight="1" x14ac:dyDescent="0.25"/>
    <row r="13634" ht="23.25" customHeight="1" x14ac:dyDescent="0.25"/>
    <row r="13635" ht="23.25" customHeight="1" x14ac:dyDescent="0.25"/>
    <row r="13636" ht="23.25" customHeight="1" x14ac:dyDescent="0.25"/>
    <row r="13637" ht="23.25" customHeight="1" x14ac:dyDescent="0.25"/>
    <row r="13638" ht="23.25" customHeight="1" x14ac:dyDescent="0.25"/>
    <row r="13639" ht="23.25" customHeight="1" x14ac:dyDescent="0.25"/>
    <row r="13640" ht="23.25" customHeight="1" x14ac:dyDescent="0.25"/>
    <row r="13641" ht="23.25" customHeight="1" x14ac:dyDescent="0.25"/>
    <row r="13642" ht="23.25" customHeight="1" x14ac:dyDescent="0.25"/>
    <row r="13643" ht="23.25" customHeight="1" x14ac:dyDescent="0.25"/>
    <row r="13644" ht="23.25" customHeight="1" x14ac:dyDescent="0.25"/>
    <row r="13645" ht="23.25" customHeight="1" x14ac:dyDescent="0.25"/>
    <row r="13646" ht="23.25" customHeight="1" x14ac:dyDescent="0.25"/>
    <row r="13647" ht="23.25" customHeight="1" x14ac:dyDescent="0.25"/>
    <row r="13648" ht="23.25" customHeight="1" x14ac:dyDescent="0.25"/>
    <row r="13649" ht="23.25" customHeight="1" x14ac:dyDescent="0.25"/>
    <row r="13650" ht="23.25" customHeight="1" x14ac:dyDescent="0.25"/>
    <row r="13651" ht="23.25" customHeight="1" x14ac:dyDescent="0.25"/>
    <row r="13652" ht="23.25" customHeight="1" x14ac:dyDescent="0.25"/>
    <row r="13653" ht="23.25" customHeight="1" x14ac:dyDescent="0.25"/>
    <row r="13654" ht="23.25" customHeight="1" x14ac:dyDescent="0.25"/>
    <row r="13655" ht="23.25" customHeight="1" x14ac:dyDescent="0.25"/>
    <row r="13656" ht="23.25" customHeight="1" x14ac:dyDescent="0.25"/>
    <row r="13657" ht="23.25" customHeight="1" x14ac:dyDescent="0.25"/>
    <row r="13658" ht="23.25" customHeight="1" x14ac:dyDescent="0.25"/>
    <row r="13659" ht="23.25" customHeight="1" x14ac:dyDescent="0.25"/>
    <row r="13660" ht="23.25" customHeight="1" x14ac:dyDescent="0.25"/>
    <row r="13661" ht="23.25" customHeight="1" x14ac:dyDescent="0.25"/>
    <row r="13662" ht="23.25" customHeight="1" x14ac:dyDescent="0.25"/>
    <row r="13663" ht="23.25" customHeight="1" x14ac:dyDescent="0.25"/>
    <row r="13664" ht="23.25" customHeight="1" x14ac:dyDescent="0.25"/>
    <row r="13665" ht="23.25" customHeight="1" x14ac:dyDescent="0.25"/>
    <row r="13666" ht="23.25" customHeight="1" x14ac:dyDescent="0.25"/>
    <row r="13667" ht="23.25" customHeight="1" x14ac:dyDescent="0.25"/>
    <row r="13668" ht="23.25" customHeight="1" x14ac:dyDescent="0.25"/>
    <row r="13669" ht="23.25" customHeight="1" x14ac:dyDescent="0.25"/>
    <row r="13670" ht="23.25" customHeight="1" x14ac:dyDescent="0.25"/>
    <row r="13671" ht="23.25" customHeight="1" x14ac:dyDescent="0.25"/>
    <row r="13672" ht="23.25" customHeight="1" x14ac:dyDescent="0.25"/>
    <row r="13673" ht="23.25" customHeight="1" x14ac:dyDescent="0.25"/>
    <row r="13674" ht="23.25" customHeight="1" x14ac:dyDescent="0.25"/>
    <row r="13675" ht="23.25" customHeight="1" x14ac:dyDescent="0.25"/>
    <row r="13676" ht="23.25" customHeight="1" x14ac:dyDescent="0.25"/>
    <row r="13677" ht="23.25" customHeight="1" x14ac:dyDescent="0.25"/>
    <row r="13678" ht="23.25" customHeight="1" x14ac:dyDescent="0.25"/>
    <row r="13679" ht="23.25" customHeight="1" x14ac:dyDescent="0.25"/>
    <row r="13680" ht="23.25" customHeight="1" x14ac:dyDescent="0.25"/>
    <row r="13681" ht="23.25" customHeight="1" x14ac:dyDescent="0.25"/>
    <row r="13682" ht="23.25" customHeight="1" x14ac:dyDescent="0.25"/>
    <row r="13683" ht="23.25" customHeight="1" x14ac:dyDescent="0.25"/>
    <row r="13684" ht="23.25" customHeight="1" x14ac:dyDescent="0.25"/>
    <row r="13685" ht="23.25" customHeight="1" x14ac:dyDescent="0.25"/>
    <row r="13686" ht="23.25" customHeight="1" x14ac:dyDescent="0.25"/>
    <row r="13687" ht="23.25" customHeight="1" x14ac:dyDescent="0.25"/>
    <row r="13688" ht="23.25" customHeight="1" x14ac:dyDescent="0.25"/>
    <row r="13689" ht="23.25" customHeight="1" x14ac:dyDescent="0.25"/>
    <row r="13690" ht="23.25" customHeight="1" x14ac:dyDescent="0.25"/>
    <row r="13691" ht="23.25" customHeight="1" x14ac:dyDescent="0.25"/>
    <row r="13692" ht="23.25" customHeight="1" x14ac:dyDescent="0.25"/>
    <row r="13693" ht="23.25" customHeight="1" x14ac:dyDescent="0.25"/>
    <row r="13694" ht="23.25" customHeight="1" x14ac:dyDescent="0.25"/>
    <row r="13695" ht="23.25" customHeight="1" x14ac:dyDescent="0.25"/>
    <row r="13696" ht="23.25" customHeight="1" x14ac:dyDescent="0.25"/>
    <row r="13697" ht="23.25" customHeight="1" x14ac:dyDescent="0.25"/>
    <row r="13698" ht="23.25" customHeight="1" x14ac:dyDescent="0.25"/>
    <row r="13699" ht="23.25" customHeight="1" x14ac:dyDescent="0.25"/>
    <row r="13700" ht="23.25" customHeight="1" x14ac:dyDescent="0.25"/>
    <row r="13701" ht="23.25" customHeight="1" x14ac:dyDescent="0.25"/>
    <row r="13702" ht="23.25" customHeight="1" x14ac:dyDescent="0.25"/>
    <row r="13703" ht="23.25" customHeight="1" x14ac:dyDescent="0.25"/>
    <row r="13704" ht="23.25" customHeight="1" x14ac:dyDescent="0.25"/>
    <row r="13705" ht="23.25" customHeight="1" x14ac:dyDescent="0.25"/>
    <row r="13706" ht="23.25" customHeight="1" x14ac:dyDescent="0.25"/>
    <row r="13707" ht="23.25" customHeight="1" x14ac:dyDescent="0.25"/>
    <row r="13708" ht="23.25" customHeight="1" x14ac:dyDescent="0.25"/>
    <row r="13709" ht="23.25" customHeight="1" x14ac:dyDescent="0.25"/>
    <row r="13710" ht="23.25" customHeight="1" x14ac:dyDescent="0.25"/>
    <row r="13711" ht="23.25" customHeight="1" x14ac:dyDescent="0.25"/>
    <row r="13712" ht="23.25" customHeight="1" x14ac:dyDescent="0.25"/>
    <row r="13713" ht="23.25" customHeight="1" x14ac:dyDescent="0.25"/>
    <row r="13714" ht="23.25" customHeight="1" x14ac:dyDescent="0.25"/>
    <row r="13715" ht="23.25" customHeight="1" x14ac:dyDescent="0.25"/>
    <row r="13716" ht="23.25" customHeight="1" x14ac:dyDescent="0.25"/>
    <row r="13717" ht="23.25" customHeight="1" x14ac:dyDescent="0.25"/>
    <row r="13718" ht="23.25" customHeight="1" x14ac:dyDescent="0.25"/>
    <row r="13719" ht="23.25" customHeight="1" x14ac:dyDescent="0.25"/>
    <row r="13720" ht="23.25" customHeight="1" x14ac:dyDescent="0.25"/>
    <row r="13721" ht="23.25" customHeight="1" x14ac:dyDescent="0.25"/>
    <row r="13722" ht="23.25" customHeight="1" x14ac:dyDescent="0.25"/>
    <row r="13723" ht="23.25" customHeight="1" x14ac:dyDescent="0.25"/>
    <row r="13724" ht="23.25" customHeight="1" x14ac:dyDescent="0.25"/>
    <row r="13725" ht="23.25" customHeight="1" x14ac:dyDescent="0.25"/>
    <row r="13726" ht="23.25" customHeight="1" x14ac:dyDescent="0.25"/>
    <row r="13727" ht="23.25" customHeight="1" x14ac:dyDescent="0.25"/>
    <row r="13728" ht="23.25" customHeight="1" x14ac:dyDescent="0.25"/>
    <row r="13729" ht="23.25" customHeight="1" x14ac:dyDescent="0.25"/>
    <row r="13730" ht="23.25" customHeight="1" x14ac:dyDescent="0.25"/>
    <row r="13731" ht="23.25" customHeight="1" x14ac:dyDescent="0.25"/>
    <row r="13732" ht="23.25" customHeight="1" x14ac:dyDescent="0.25"/>
    <row r="13733" ht="23.25" customHeight="1" x14ac:dyDescent="0.25"/>
    <row r="13734" ht="23.25" customHeight="1" x14ac:dyDescent="0.25"/>
    <row r="13735" ht="23.25" customHeight="1" x14ac:dyDescent="0.25"/>
    <row r="13736" ht="23.25" customHeight="1" x14ac:dyDescent="0.25"/>
    <row r="13737" ht="23.25" customHeight="1" x14ac:dyDescent="0.25"/>
    <row r="13738" ht="23.25" customHeight="1" x14ac:dyDescent="0.25"/>
    <row r="13739" ht="23.25" customHeight="1" x14ac:dyDescent="0.25"/>
    <row r="13740" ht="23.25" customHeight="1" x14ac:dyDescent="0.25"/>
    <row r="13741" ht="23.25" customHeight="1" x14ac:dyDescent="0.25"/>
    <row r="13742" ht="23.25" customHeight="1" x14ac:dyDescent="0.25"/>
    <row r="13743" ht="23.25" customHeight="1" x14ac:dyDescent="0.25"/>
    <row r="13744" ht="23.25" customHeight="1" x14ac:dyDescent="0.25"/>
    <row r="13745" ht="23.25" customHeight="1" x14ac:dyDescent="0.25"/>
    <row r="13746" ht="23.25" customHeight="1" x14ac:dyDescent="0.25"/>
    <row r="13747" ht="23.25" customHeight="1" x14ac:dyDescent="0.25"/>
    <row r="13748" ht="23.25" customHeight="1" x14ac:dyDescent="0.25"/>
    <row r="13749" ht="23.25" customHeight="1" x14ac:dyDescent="0.25"/>
    <row r="13750" ht="23.25" customHeight="1" x14ac:dyDescent="0.25"/>
    <row r="13751" ht="23.25" customHeight="1" x14ac:dyDescent="0.25"/>
    <row r="13752" ht="23.25" customHeight="1" x14ac:dyDescent="0.25"/>
    <row r="13753" ht="23.25" customHeight="1" x14ac:dyDescent="0.25"/>
    <row r="13754" ht="23.25" customHeight="1" x14ac:dyDescent="0.25"/>
    <row r="13755" ht="23.25" customHeight="1" x14ac:dyDescent="0.25"/>
    <row r="13756" ht="23.25" customHeight="1" x14ac:dyDescent="0.25"/>
    <row r="13757" ht="23.25" customHeight="1" x14ac:dyDescent="0.25"/>
    <row r="13758" ht="23.25" customHeight="1" x14ac:dyDescent="0.25"/>
    <row r="13759" ht="23.25" customHeight="1" x14ac:dyDescent="0.25"/>
    <row r="13760" ht="23.25" customHeight="1" x14ac:dyDescent="0.25"/>
    <row r="13761" ht="23.25" customHeight="1" x14ac:dyDescent="0.25"/>
    <row r="13762" ht="23.25" customHeight="1" x14ac:dyDescent="0.25"/>
    <row r="13763" ht="23.25" customHeight="1" x14ac:dyDescent="0.25"/>
    <row r="13764" ht="23.25" customHeight="1" x14ac:dyDescent="0.25"/>
    <row r="13765" ht="23.25" customHeight="1" x14ac:dyDescent="0.25"/>
    <row r="13766" ht="23.25" customHeight="1" x14ac:dyDescent="0.25"/>
    <row r="13767" ht="23.25" customHeight="1" x14ac:dyDescent="0.25"/>
    <row r="13768" ht="23.25" customHeight="1" x14ac:dyDescent="0.25"/>
    <row r="13769" ht="23.25" customHeight="1" x14ac:dyDescent="0.25"/>
    <row r="13770" ht="23.25" customHeight="1" x14ac:dyDescent="0.25"/>
    <row r="13771" ht="23.25" customHeight="1" x14ac:dyDescent="0.25"/>
    <row r="13772" ht="23.25" customHeight="1" x14ac:dyDescent="0.25"/>
    <row r="13773" ht="23.25" customHeight="1" x14ac:dyDescent="0.25"/>
    <row r="13774" ht="23.25" customHeight="1" x14ac:dyDescent="0.25"/>
    <row r="13775" ht="23.25" customHeight="1" x14ac:dyDescent="0.25"/>
    <row r="13776" ht="23.25" customHeight="1" x14ac:dyDescent="0.25"/>
    <row r="13777" ht="23.25" customHeight="1" x14ac:dyDescent="0.25"/>
    <row r="13778" ht="23.25" customHeight="1" x14ac:dyDescent="0.25"/>
    <row r="13779" ht="23.25" customHeight="1" x14ac:dyDescent="0.25"/>
    <row r="13780" ht="23.25" customHeight="1" x14ac:dyDescent="0.25"/>
    <row r="13781" ht="23.25" customHeight="1" x14ac:dyDescent="0.25"/>
    <row r="13782" ht="23.25" customHeight="1" x14ac:dyDescent="0.25"/>
    <row r="13783" ht="23.25" customHeight="1" x14ac:dyDescent="0.25"/>
    <row r="13784" ht="23.25" customHeight="1" x14ac:dyDescent="0.25"/>
    <row r="13785" ht="23.25" customHeight="1" x14ac:dyDescent="0.25"/>
    <row r="13786" ht="23.25" customHeight="1" x14ac:dyDescent="0.25"/>
    <row r="13787" ht="23.25" customHeight="1" x14ac:dyDescent="0.25"/>
    <row r="13788" ht="23.25" customHeight="1" x14ac:dyDescent="0.25"/>
    <row r="13789" ht="23.25" customHeight="1" x14ac:dyDescent="0.25"/>
    <row r="13790" ht="23.25" customHeight="1" x14ac:dyDescent="0.25"/>
    <row r="13791" ht="23.25" customHeight="1" x14ac:dyDescent="0.25"/>
    <row r="13792" ht="23.25" customHeight="1" x14ac:dyDescent="0.25"/>
    <row r="13793" ht="23.25" customHeight="1" x14ac:dyDescent="0.25"/>
    <row r="13794" ht="23.25" customHeight="1" x14ac:dyDescent="0.25"/>
    <row r="13795" ht="23.25" customHeight="1" x14ac:dyDescent="0.25"/>
    <row r="13796" ht="23.25" customHeight="1" x14ac:dyDescent="0.25"/>
    <row r="13797" ht="23.25" customHeight="1" x14ac:dyDescent="0.25"/>
    <row r="13798" ht="23.25" customHeight="1" x14ac:dyDescent="0.25"/>
    <row r="13799" ht="23.25" customHeight="1" x14ac:dyDescent="0.25"/>
    <row r="13800" ht="23.25" customHeight="1" x14ac:dyDescent="0.25"/>
    <row r="13801" ht="23.25" customHeight="1" x14ac:dyDescent="0.25"/>
    <row r="13802" ht="23.25" customHeight="1" x14ac:dyDescent="0.25"/>
    <row r="13803" ht="23.25" customHeight="1" x14ac:dyDescent="0.25"/>
    <row r="13804" ht="23.25" customHeight="1" x14ac:dyDescent="0.25"/>
    <row r="13805" ht="23.25" customHeight="1" x14ac:dyDescent="0.25"/>
    <row r="13806" ht="23.25" customHeight="1" x14ac:dyDescent="0.25"/>
    <row r="13807" ht="23.25" customHeight="1" x14ac:dyDescent="0.25"/>
    <row r="13808" ht="23.25" customHeight="1" x14ac:dyDescent="0.25"/>
    <row r="13809" ht="23.25" customHeight="1" x14ac:dyDescent="0.25"/>
    <row r="13810" ht="23.25" customHeight="1" x14ac:dyDescent="0.25"/>
    <row r="13811" ht="23.25" customHeight="1" x14ac:dyDescent="0.25"/>
    <row r="13812" ht="23.25" customHeight="1" x14ac:dyDescent="0.25"/>
    <row r="13813" ht="23.25" customHeight="1" x14ac:dyDescent="0.25"/>
    <row r="13814" ht="23.25" customHeight="1" x14ac:dyDescent="0.25"/>
    <row r="13815" ht="23.25" customHeight="1" x14ac:dyDescent="0.25"/>
    <row r="13816" ht="23.25" customHeight="1" x14ac:dyDescent="0.25"/>
    <row r="13817" ht="23.25" customHeight="1" x14ac:dyDescent="0.25"/>
    <row r="13818" ht="23.25" customHeight="1" x14ac:dyDescent="0.25"/>
    <row r="13819" ht="23.25" customHeight="1" x14ac:dyDescent="0.25"/>
    <row r="13820" ht="23.25" customHeight="1" x14ac:dyDescent="0.25"/>
    <row r="13821" ht="23.25" customHeight="1" x14ac:dyDescent="0.25"/>
    <row r="13822" ht="23.25" customHeight="1" x14ac:dyDescent="0.25"/>
    <row r="13823" ht="23.25" customHeight="1" x14ac:dyDescent="0.25"/>
    <row r="13824" ht="23.25" customHeight="1" x14ac:dyDescent="0.25"/>
    <row r="13825" ht="23.25" customHeight="1" x14ac:dyDescent="0.25"/>
    <row r="13826" ht="23.25" customHeight="1" x14ac:dyDescent="0.25"/>
    <row r="13827" ht="23.25" customHeight="1" x14ac:dyDescent="0.25"/>
    <row r="13828" ht="23.25" customHeight="1" x14ac:dyDescent="0.25"/>
    <row r="13829" ht="23.25" customHeight="1" x14ac:dyDescent="0.25"/>
    <row r="13830" ht="23.25" customHeight="1" x14ac:dyDescent="0.25"/>
    <row r="13831" ht="23.25" customHeight="1" x14ac:dyDescent="0.25"/>
    <row r="13832" ht="23.25" customHeight="1" x14ac:dyDescent="0.25"/>
    <row r="13833" ht="23.25" customHeight="1" x14ac:dyDescent="0.25"/>
    <row r="13834" ht="23.25" customHeight="1" x14ac:dyDescent="0.25"/>
    <row r="13835" ht="23.25" customHeight="1" x14ac:dyDescent="0.25"/>
    <row r="13836" ht="23.25" customHeight="1" x14ac:dyDescent="0.25"/>
    <row r="13837" ht="23.25" customHeight="1" x14ac:dyDescent="0.25"/>
    <row r="13838" ht="23.25" customHeight="1" x14ac:dyDescent="0.25"/>
    <row r="13839" ht="23.25" customHeight="1" x14ac:dyDescent="0.25"/>
    <row r="13840" ht="23.25" customHeight="1" x14ac:dyDescent="0.25"/>
    <row r="13841" ht="23.25" customHeight="1" x14ac:dyDescent="0.25"/>
    <row r="13842" ht="23.25" customHeight="1" x14ac:dyDescent="0.25"/>
    <row r="13843" ht="23.25" customHeight="1" x14ac:dyDescent="0.25"/>
    <row r="13844" ht="23.25" customHeight="1" x14ac:dyDescent="0.25"/>
    <row r="13845" ht="23.25" customHeight="1" x14ac:dyDescent="0.25"/>
    <row r="13846" ht="23.25" customHeight="1" x14ac:dyDescent="0.25"/>
    <row r="13847" ht="23.25" customHeight="1" x14ac:dyDescent="0.25"/>
    <row r="13848" ht="23.25" customHeight="1" x14ac:dyDescent="0.25"/>
    <row r="13849" ht="23.25" customHeight="1" x14ac:dyDescent="0.25"/>
    <row r="13850" ht="23.25" customHeight="1" x14ac:dyDescent="0.25"/>
    <row r="13851" ht="23.25" customHeight="1" x14ac:dyDescent="0.25"/>
    <row r="13852" ht="23.25" customHeight="1" x14ac:dyDescent="0.25"/>
    <row r="13853" ht="23.25" customHeight="1" x14ac:dyDescent="0.25"/>
    <row r="13854" ht="23.25" customHeight="1" x14ac:dyDescent="0.25"/>
    <row r="13855" ht="23.25" customHeight="1" x14ac:dyDescent="0.25"/>
    <row r="13856" ht="23.25" customHeight="1" x14ac:dyDescent="0.25"/>
    <row r="13857" ht="23.25" customHeight="1" x14ac:dyDescent="0.25"/>
    <row r="13858" ht="23.25" customHeight="1" x14ac:dyDescent="0.25"/>
    <row r="13859" ht="23.25" customHeight="1" x14ac:dyDescent="0.25"/>
    <row r="13860" ht="23.25" customHeight="1" x14ac:dyDescent="0.25"/>
    <row r="13861" ht="23.25" customHeight="1" x14ac:dyDescent="0.25"/>
    <row r="13862" ht="23.25" customHeight="1" x14ac:dyDescent="0.25"/>
    <row r="13863" ht="23.25" customHeight="1" x14ac:dyDescent="0.25"/>
    <row r="13864" ht="23.25" customHeight="1" x14ac:dyDescent="0.25"/>
    <row r="13865" ht="23.25" customHeight="1" x14ac:dyDescent="0.25"/>
    <row r="13866" ht="23.25" customHeight="1" x14ac:dyDescent="0.25"/>
    <row r="13867" ht="23.25" customHeight="1" x14ac:dyDescent="0.25"/>
    <row r="13868" ht="23.25" customHeight="1" x14ac:dyDescent="0.25"/>
    <row r="13869" ht="23.25" customHeight="1" x14ac:dyDescent="0.25"/>
    <row r="13870" ht="23.25" customHeight="1" x14ac:dyDescent="0.25"/>
    <row r="13871" ht="23.25" customHeight="1" x14ac:dyDescent="0.25"/>
    <row r="13872" ht="23.25" customHeight="1" x14ac:dyDescent="0.25"/>
    <row r="13873" ht="23.25" customHeight="1" x14ac:dyDescent="0.25"/>
    <row r="13874" ht="23.25" customHeight="1" x14ac:dyDescent="0.25"/>
    <row r="13875" ht="23.25" customHeight="1" x14ac:dyDescent="0.25"/>
    <row r="13876" ht="23.25" customHeight="1" x14ac:dyDescent="0.25"/>
    <row r="13877" ht="23.25" customHeight="1" x14ac:dyDescent="0.25"/>
    <row r="13878" ht="23.25" customHeight="1" x14ac:dyDescent="0.25"/>
    <row r="13879" ht="23.25" customHeight="1" x14ac:dyDescent="0.25"/>
    <row r="13880" ht="23.25" customHeight="1" x14ac:dyDescent="0.25"/>
    <row r="13881" ht="23.25" customHeight="1" x14ac:dyDescent="0.25"/>
    <row r="13882" ht="23.25" customHeight="1" x14ac:dyDescent="0.25"/>
    <row r="13883" ht="23.25" customHeight="1" x14ac:dyDescent="0.25"/>
    <row r="13884" ht="23.25" customHeight="1" x14ac:dyDescent="0.25"/>
    <row r="13885" ht="23.25" customHeight="1" x14ac:dyDescent="0.25"/>
    <row r="13886" ht="23.25" customHeight="1" x14ac:dyDescent="0.25"/>
    <row r="13887" ht="23.25" customHeight="1" x14ac:dyDescent="0.25"/>
    <row r="13888" ht="23.25" customHeight="1" x14ac:dyDescent="0.25"/>
    <row r="13889" ht="23.25" customHeight="1" x14ac:dyDescent="0.25"/>
    <row r="13890" ht="23.25" customHeight="1" x14ac:dyDescent="0.25"/>
    <row r="13891" ht="23.25" customHeight="1" x14ac:dyDescent="0.25"/>
    <row r="13892" ht="23.25" customHeight="1" x14ac:dyDescent="0.25"/>
    <row r="13893" ht="23.25" customHeight="1" x14ac:dyDescent="0.25"/>
    <row r="13894" ht="23.25" customHeight="1" x14ac:dyDescent="0.25"/>
    <row r="13895" ht="23.25" customHeight="1" x14ac:dyDescent="0.25"/>
    <row r="13896" ht="23.25" customHeight="1" x14ac:dyDescent="0.25"/>
    <row r="13897" ht="23.25" customHeight="1" x14ac:dyDescent="0.25"/>
    <row r="13898" ht="23.25" customHeight="1" x14ac:dyDescent="0.25"/>
    <row r="13899" ht="23.25" customHeight="1" x14ac:dyDescent="0.25"/>
    <row r="13900" ht="23.25" customHeight="1" x14ac:dyDescent="0.25"/>
    <row r="13901" ht="23.25" customHeight="1" x14ac:dyDescent="0.25"/>
    <row r="13902" ht="23.25" customHeight="1" x14ac:dyDescent="0.25"/>
    <row r="13903" ht="23.25" customHeight="1" x14ac:dyDescent="0.25"/>
    <row r="13904" ht="23.25" customHeight="1" x14ac:dyDescent="0.25"/>
    <row r="13905" ht="23.25" customHeight="1" x14ac:dyDescent="0.25"/>
    <row r="13906" ht="23.25" customHeight="1" x14ac:dyDescent="0.25"/>
    <row r="13907" ht="23.25" customHeight="1" x14ac:dyDescent="0.25"/>
    <row r="13908" ht="23.25" customHeight="1" x14ac:dyDescent="0.25"/>
    <row r="13909" ht="23.25" customHeight="1" x14ac:dyDescent="0.25"/>
    <row r="13910" ht="23.25" customHeight="1" x14ac:dyDescent="0.25"/>
    <row r="13911" ht="23.25" customHeight="1" x14ac:dyDescent="0.25"/>
    <row r="13912" ht="23.25" customHeight="1" x14ac:dyDescent="0.25"/>
    <row r="13913" ht="23.25" customHeight="1" x14ac:dyDescent="0.25"/>
    <row r="13914" ht="23.25" customHeight="1" x14ac:dyDescent="0.25"/>
    <row r="13915" ht="23.25" customHeight="1" x14ac:dyDescent="0.25"/>
    <row r="13916" ht="23.25" customHeight="1" x14ac:dyDescent="0.25"/>
    <row r="13917" ht="23.25" customHeight="1" x14ac:dyDescent="0.25"/>
    <row r="13918" ht="23.25" customHeight="1" x14ac:dyDescent="0.25"/>
    <row r="13919" ht="23.25" customHeight="1" x14ac:dyDescent="0.25"/>
    <row r="13920" ht="23.25" customHeight="1" x14ac:dyDescent="0.25"/>
    <row r="13921" ht="23.25" customHeight="1" x14ac:dyDescent="0.25"/>
    <row r="13922" ht="23.25" customHeight="1" x14ac:dyDescent="0.25"/>
    <row r="13923" ht="23.25" customHeight="1" x14ac:dyDescent="0.25"/>
    <row r="13924" ht="23.25" customHeight="1" x14ac:dyDescent="0.25"/>
    <row r="13925" ht="23.25" customHeight="1" x14ac:dyDescent="0.25"/>
    <row r="13926" ht="23.25" customHeight="1" x14ac:dyDescent="0.25"/>
    <row r="13927" ht="23.25" customHeight="1" x14ac:dyDescent="0.25"/>
    <row r="13928" ht="23.25" customHeight="1" x14ac:dyDescent="0.25"/>
    <row r="13929" ht="23.25" customHeight="1" x14ac:dyDescent="0.25"/>
    <row r="13930" ht="23.25" customHeight="1" x14ac:dyDescent="0.25"/>
    <row r="13931" ht="23.25" customHeight="1" x14ac:dyDescent="0.25"/>
    <row r="13932" ht="23.25" customHeight="1" x14ac:dyDescent="0.25"/>
    <row r="13933" ht="23.25" customHeight="1" x14ac:dyDescent="0.25"/>
    <row r="13934" ht="23.25" customHeight="1" x14ac:dyDescent="0.25"/>
    <row r="13935" ht="23.25" customHeight="1" x14ac:dyDescent="0.25"/>
    <row r="13936" ht="23.25" customHeight="1" x14ac:dyDescent="0.25"/>
    <row r="13937" ht="23.25" customHeight="1" x14ac:dyDescent="0.25"/>
    <row r="13938" ht="23.25" customHeight="1" x14ac:dyDescent="0.25"/>
    <row r="13939" ht="23.25" customHeight="1" x14ac:dyDescent="0.25"/>
    <row r="13940" ht="23.25" customHeight="1" x14ac:dyDescent="0.25"/>
    <row r="13941" ht="23.25" customHeight="1" x14ac:dyDescent="0.25"/>
    <row r="13942" ht="23.25" customHeight="1" x14ac:dyDescent="0.25"/>
    <row r="13943" ht="23.25" customHeight="1" x14ac:dyDescent="0.25"/>
    <row r="13944" ht="23.25" customHeight="1" x14ac:dyDescent="0.25"/>
    <row r="13945" ht="23.25" customHeight="1" x14ac:dyDescent="0.25"/>
    <row r="13946" ht="23.25" customHeight="1" x14ac:dyDescent="0.25"/>
    <row r="13947" ht="23.25" customHeight="1" x14ac:dyDescent="0.25"/>
    <row r="13948" ht="23.25" customHeight="1" x14ac:dyDescent="0.25"/>
    <row r="13949" ht="23.25" customHeight="1" x14ac:dyDescent="0.25"/>
    <row r="13950" ht="23.25" customHeight="1" x14ac:dyDescent="0.25"/>
    <row r="13951" ht="23.25" customHeight="1" x14ac:dyDescent="0.25"/>
    <row r="13952" ht="23.25" customHeight="1" x14ac:dyDescent="0.25"/>
    <row r="13953" ht="23.25" customHeight="1" x14ac:dyDescent="0.25"/>
    <row r="13954" ht="23.25" customHeight="1" x14ac:dyDescent="0.25"/>
    <row r="13955" ht="23.25" customHeight="1" x14ac:dyDescent="0.25"/>
    <row r="13956" ht="23.25" customHeight="1" x14ac:dyDescent="0.25"/>
    <row r="13957" ht="23.25" customHeight="1" x14ac:dyDescent="0.25"/>
    <row r="13958" ht="23.25" customHeight="1" x14ac:dyDescent="0.25"/>
    <row r="13959" ht="23.25" customHeight="1" x14ac:dyDescent="0.25"/>
    <row r="13960" ht="23.25" customHeight="1" x14ac:dyDescent="0.25"/>
    <row r="13961" ht="23.25" customHeight="1" x14ac:dyDescent="0.25"/>
    <row r="13962" ht="23.25" customHeight="1" x14ac:dyDescent="0.25"/>
    <row r="13963" ht="23.25" customHeight="1" x14ac:dyDescent="0.25"/>
    <row r="13964" ht="23.25" customHeight="1" x14ac:dyDescent="0.25"/>
    <row r="13965" ht="23.25" customHeight="1" x14ac:dyDescent="0.25"/>
    <row r="13966" ht="23.25" customHeight="1" x14ac:dyDescent="0.25"/>
    <row r="13967" ht="23.25" customHeight="1" x14ac:dyDescent="0.25"/>
    <row r="13968" ht="23.25" customHeight="1" x14ac:dyDescent="0.25"/>
    <row r="13969" ht="23.25" customHeight="1" x14ac:dyDescent="0.25"/>
    <row r="13970" ht="23.25" customHeight="1" x14ac:dyDescent="0.25"/>
    <row r="13971" ht="23.25" customHeight="1" x14ac:dyDescent="0.25"/>
    <row r="13972" ht="23.25" customHeight="1" x14ac:dyDescent="0.25"/>
    <row r="13973" ht="23.25" customHeight="1" x14ac:dyDescent="0.25"/>
    <row r="13974" ht="23.25" customHeight="1" x14ac:dyDescent="0.25"/>
    <row r="13975" ht="23.25" customHeight="1" x14ac:dyDescent="0.25"/>
    <row r="13976" ht="23.25" customHeight="1" x14ac:dyDescent="0.25"/>
    <row r="13977" ht="23.25" customHeight="1" x14ac:dyDescent="0.25"/>
    <row r="13978" ht="23.25" customHeight="1" x14ac:dyDescent="0.25"/>
    <row r="13979" ht="23.25" customHeight="1" x14ac:dyDescent="0.25"/>
    <row r="13980" ht="23.25" customHeight="1" x14ac:dyDescent="0.25"/>
    <row r="13981" ht="23.25" customHeight="1" x14ac:dyDescent="0.25"/>
    <row r="13982" ht="23.25" customHeight="1" x14ac:dyDescent="0.25"/>
    <row r="13983" ht="23.25" customHeight="1" x14ac:dyDescent="0.25"/>
    <row r="13984" ht="23.25" customHeight="1" x14ac:dyDescent="0.25"/>
    <row r="13985" ht="23.25" customHeight="1" x14ac:dyDescent="0.25"/>
    <row r="13986" ht="23.25" customHeight="1" x14ac:dyDescent="0.25"/>
    <row r="13987" ht="23.25" customHeight="1" x14ac:dyDescent="0.25"/>
    <row r="13988" ht="23.25" customHeight="1" x14ac:dyDescent="0.25"/>
    <row r="13989" ht="23.25" customHeight="1" x14ac:dyDescent="0.25"/>
    <row r="13990" ht="23.25" customHeight="1" x14ac:dyDescent="0.25"/>
    <row r="13991" ht="23.25" customHeight="1" x14ac:dyDescent="0.25"/>
    <row r="13992" ht="23.25" customHeight="1" x14ac:dyDescent="0.25"/>
    <row r="13993" ht="23.25" customHeight="1" x14ac:dyDescent="0.25"/>
    <row r="13994" ht="23.25" customHeight="1" x14ac:dyDescent="0.25"/>
    <row r="13995" ht="23.25" customHeight="1" x14ac:dyDescent="0.25"/>
    <row r="13996" ht="23.25" customHeight="1" x14ac:dyDescent="0.25"/>
    <row r="13997" ht="23.25" customHeight="1" x14ac:dyDescent="0.25"/>
    <row r="13998" ht="23.25" customHeight="1" x14ac:dyDescent="0.25"/>
    <row r="13999" ht="23.25" customHeight="1" x14ac:dyDescent="0.25"/>
    <row r="14000" ht="23.25" customHeight="1" x14ac:dyDescent="0.25"/>
    <row r="14001" ht="23.25" customHeight="1" x14ac:dyDescent="0.25"/>
    <row r="14002" ht="23.25" customHeight="1" x14ac:dyDescent="0.25"/>
    <row r="14003" ht="23.25" customHeight="1" x14ac:dyDescent="0.25"/>
    <row r="14004" ht="23.25" customHeight="1" x14ac:dyDescent="0.25"/>
    <row r="14005" ht="23.25" customHeight="1" x14ac:dyDescent="0.25"/>
    <row r="14006" ht="23.25" customHeight="1" x14ac:dyDescent="0.25"/>
    <row r="14007" ht="23.25" customHeight="1" x14ac:dyDescent="0.25"/>
    <row r="14008" ht="23.25" customHeight="1" x14ac:dyDescent="0.25"/>
    <row r="14009" ht="23.25" customHeight="1" x14ac:dyDescent="0.25"/>
    <row r="14010" ht="23.25" customHeight="1" x14ac:dyDescent="0.25"/>
    <row r="14011" ht="23.25" customHeight="1" x14ac:dyDescent="0.25"/>
    <row r="14012" ht="23.25" customHeight="1" x14ac:dyDescent="0.25"/>
    <row r="14013" ht="23.25" customHeight="1" x14ac:dyDescent="0.25"/>
    <row r="14014" ht="23.25" customHeight="1" x14ac:dyDescent="0.25"/>
    <row r="14015" ht="23.25" customHeight="1" x14ac:dyDescent="0.25"/>
    <row r="14016" ht="23.25" customHeight="1" x14ac:dyDescent="0.25"/>
    <row r="14017" ht="23.25" customHeight="1" x14ac:dyDescent="0.25"/>
    <row r="14018" ht="23.25" customHeight="1" x14ac:dyDescent="0.25"/>
    <row r="14019" ht="23.25" customHeight="1" x14ac:dyDescent="0.25"/>
    <row r="14020" ht="23.25" customHeight="1" x14ac:dyDescent="0.25"/>
    <row r="14021" ht="23.25" customHeight="1" x14ac:dyDescent="0.25"/>
    <row r="14022" ht="23.25" customHeight="1" x14ac:dyDescent="0.25"/>
    <row r="14023" ht="23.25" customHeight="1" x14ac:dyDescent="0.25"/>
    <row r="14024" ht="23.25" customHeight="1" x14ac:dyDescent="0.25"/>
    <row r="14025" ht="23.25" customHeight="1" x14ac:dyDescent="0.25"/>
    <row r="14026" ht="23.25" customHeight="1" x14ac:dyDescent="0.25"/>
    <row r="14027" ht="23.25" customHeight="1" x14ac:dyDescent="0.25"/>
    <row r="14028" ht="23.25" customHeight="1" x14ac:dyDescent="0.25"/>
    <row r="14029" ht="23.25" customHeight="1" x14ac:dyDescent="0.25"/>
    <row r="14030" ht="23.25" customHeight="1" x14ac:dyDescent="0.25"/>
    <row r="14031" ht="23.25" customHeight="1" x14ac:dyDescent="0.25"/>
    <row r="14032" ht="23.25" customHeight="1" x14ac:dyDescent="0.25"/>
    <row r="14033" ht="23.25" customHeight="1" x14ac:dyDescent="0.25"/>
    <row r="14034" ht="23.25" customHeight="1" x14ac:dyDescent="0.25"/>
    <row r="14035" ht="23.25" customHeight="1" x14ac:dyDescent="0.25"/>
    <row r="14036" ht="23.25" customHeight="1" x14ac:dyDescent="0.25"/>
    <row r="14037" ht="23.25" customHeight="1" x14ac:dyDescent="0.25"/>
    <row r="14038" ht="23.25" customHeight="1" x14ac:dyDescent="0.25"/>
    <row r="14039" ht="23.25" customHeight="1" x14ac:dyDescent="0.25"/>
    <row r="14040" ht="23.25" customHeight="1" x14ac:dyDescent="0.25"/>
    <row r="14041" ht="23.25" customHeight="1" x14ac:dyDescent="0.25"/>
    <row r="14042" ht="23.25" customHeight="1" x14ac:dyDescent="0.25"/>
    <row r="14043" ht="23.25" customHeight="1" x14ac:dyDescent="0.25"/>
    <row r="14044" ht="23.25" customHeight="1" x14ac:dyDescent="0.25"/>
    <row r="14045" ht="23.25" customHeight="1" x14ac:dyDescent="0.25"/>
    <row r="14046" ht="23.25" customHeight="1" x14ac:dyDescent="0.25"/>
    <row r="14047" ht="23.25" customHeight="1" x14ac:dyDescent="0.25"/>
    <row r="14048" ht="23.25" customHeight="1" x14ac:dyDescent="0.25"/>
    <row r="14049" ht="23.25" customHeight="1" x14ac:dyDescent="0.25"/>
    <row r="14050" ht="23.25" customHeight="1" x14ac:dyDescent="0.25"/>
    <row r="14051" ht="23.25" customHeight="1" x14ac:dyDescent="0.25"/>
    <row r="14052" ht="23.25" customHeight="1" x14ac:dyDescent="0.25"/>
    <row r="14053" ht="23.25" customHeight="1" x14ac:dyDescent="0.25"/>
    <row r="14054" ht="23.25" customHeight="1" x14ac:dyDescent="0.25"/>
    <row r="14055" ht="23.25" customHeight="1" x14ac:dyDescent="0.25"/>
    <row r="14056" ht="23.25" customHeight="1" x14ac:dyDescent="0.25"/>
    <row r="14057" ht="23.25" customHeight="1" x14ac:dyDescent="0.25"/>
    <row r="14058" ht="23.25" customHeight="1" x14ac:dyDescent="0.25"/>
    <row r="14059" ht="23.25" customHeight="1" x14ac:dyDescent="0.25"/>
    <row r="14060" ht="23.25" customHeight="1" x14ac:dyDescent="0.25"/>
    <row r="14061" ht="23.25" customHeight="1" x14ac:dyDescent="0.25"/>
    <row r="14062" ht="23.25" customHeight="1" x14ac:dyDescent="0.25"/>
    <row r="14063" ht="23.25" customHeight="1" x14ac:dyDescent="0.25"/>
    <row r="14064" ht="23.25" customHeight="1" x14ac:dyDescent="0.25"/>
    <row r="14065" ht="23.25" customHeight="1" x14ac:dyDescent="0.25"/>
    <row r="14066" ht="23.25" customHeight="1" x14ac:dyDescent="0.25"/>
    <row r="14067" ht="23.25" customHeight="1" x14ac:dyDescent="0.25"/>
    <row r="14068" ht="23.25" customHeight="1" x14ac:dyDescent="0.25"/>
    <row r="14069" ht="23.25" customHeight="1" x14ac:dyDescent="0.25"/>
    <row r="14070" ht="23.25" customHeight="1" x14ac:dyDescent="0.25"/>
    <row r="14071" ht="23.25" customHeight="1" x14ac:dyDescent="0.25"/>
    <row r="14072" ht="23.25" customHeight="1" x14ac:dyDescent="0.25"/>
    <row r="14073" ht="23.25" customHeight="1" x14ac:dyDescent="0.25"/>
    <row r="14074" ht="23.25" customHeight="1" x14ac:dyDescent="0.25"/>
    <row r="14075" ht="23.25" customHeight="1" x14ac:dyDescent="0.25"/>
    <row r="14076" ht="23.25" customHeight="1" x14ac:dyDescent="0.25"/>
    <row r="14077" ht="23.25" customHeight="1" x14ac:dyDescent="0.25"/>
    <row r="14078" ht="23.25" customHeight="1" x14ac:dyDescent="0.25"/>
    <row r="14079" ht="23.25" customHeight="1" x14ac:dyDescent="0.25"/>
    <row r="14080" ht="23.25" customHeight="1" x14ac:dyDescent="0.25"/>
    <row r="14081" ht="23.25" customHeight="1" x14ac:dyDescent="0.25"/>
    <row r="14082" ht="23.25" customHeight="1" x14ac:dyDescent="0.25"/>
    <row r="14083" ht="23.25" customHeight="1" x14ac:dyDescent="0.25"/>
    <row r="14084" ht="23.25" customHeight="1" x14ac:dyDescent="0.25"/>
    <row r="14085" ht="23.25" customHeight="1" x14ac:dyDescent="0.25"/>
    <row r="14086" ht="23.25" customHeight="1" x14ac:dyDescent="0.25"/>
    <row r="14087" ht="23.25" customHeight="1" x14ac:dyDescent="0.25"/>
    <row r="14088" ht="23.25" customHeight="1" x14ac:dyDescent="0.25"/>
    <row r="14089" ht="23.25" customHeight="1" x14ac:dyDescent="0.25"/>
    <row r="14090" ht="23.25" customHeight="1" x14ac:dyDescent="0.25"/>
    <row r="14091" ht="23.25" customHeight="1" x14ac:dyDescent="0.25"/>
    <row r="14092" ht="23.25" customHeight="1" x14ac:dyDescent="0.25"/>
    <row r="14093" ht="23.25" customHeight="1" x14ac:dyDescent="0.25"/>
    <row r="14094" ht="23.25" customHeight="1" x14ac:dyDescent="0.25"/>
    <row r="14095" ht="23.25" customHeight="1" x14ac:dyDescent="0.25"/>
    <row r="14096" ht="23.25" customHeight="1" x14ac:dyDescent="0.25"/>
    <row r="14097" ht="23.25" customHeight="1" x14ac:dyDescent="0.25"/>
    <row r="14098" ht="23.25" customHeight="1" x14ac:dyDescent="0.25"/>
    <row r="14099" ht="23.25" customHeight="1" x14ac:dyDescent="0.25"/>
    <row r="14100" ht="23.25" customHeight="1" x14ac:dyDescent="0.25"/>
    <row r="14101" ht="23.25" customHeight="1" x14ac:dyDescent="0.25"/>
    <row r="14102" ht="23.25" customHeight="1" x14ac:dyDescent="0.25"/>
    <row r="14103" ht="23.25" customHeight="1" x14ac:dyDescent="0.25"/>
    <row r="14104" ht="23.25" customHeight="1" x14ac:dyDescent="0.25"/>
    <row r="14105" ht="23.25" customHeight="1" x14ac:dyDescent="0.25"/>
    <row r="14106" ht="23.25" customHeight="1" x14ac:dyDescent="0.25"/>
    <row r="14107" ht="23.25" customHeight="1" x14ac:dyDescent="0.25"/>
    <row r="14108" ht="23.25" customHeight="1" x14ac:dyDescent="0.25"/>
    <row r="14109" ht="23.25" customHeight="1" x14ac:dyDescent="0.25"/>
    <row r="14110" ht="23.25" customHeight="1" x14ac:dyDescent="0.25"/>
    <row r="14111" ht="23.25" customHeight="1" x14ac:dyDescent="0.25"/>
    <row r="14112" ht="23.25" customHeight="1" x14ac:dyDescent="0.25"/>
    <row r="14113" ht="23.25" customHeight="1" x14ac:dyDescent="0.25"/>
    <row r="14114" ht="23.25" customHeight="1" x14ac:dyDescent="0.25"/>
    <row r="14115" ht="23.25" customHeight="1" x14ac:dyDescent="0.25"/>
    <row r="14116" ht="23.25" customHeight="1" x14ac:dyDescent="0.25"/>
    <row r="14117" ht="23.25" customHeight="1" x14ac:dyDescent="0.25"/>
    <row r="14118" ht="23.25" customHeight="1" x14ac:dyDescent="0.25"/>
    <row r="14119" ht="23.25" customHeight="1" x14ac:dyDescent="0.25"/>
    <row r="14120" ht="23.25" customHeight="1" x14ac:dyDescent="0.25"/>
    <row r="14121" ht="23.25" customHeight="1" x14ac:dyDescent="0.25"/>
    <row r="14122" ht="23.25" customHeight="1" x14ac:dyDescent="0.25"/>
    <row r="14123" ht="23.25" customHeight="1" x14ac:dyDescent="0.25"/>
    <row r="14124" ht="23.25" customHeight="1" x14ac:dyDescent="0.25"/>
    <row r="14125" ht="23.25" customHeight="1" x14ac:dyDescent="0.25"/>
    <row r="14126" ht="23.25" customHeight="1" x14ac:dyDescent="0.25"/>
    <row r="14127" ht="23.25" customHeight="1" x14ac:dyDescent="0.25"/>
    <row r="14128" ht="23.25" customHeight="1" x14ac:dyDescent="0.25"/>
    <row r="14129" ht="23.25" customHeight="1" x14ac:dyDescent="0.25"/>
    <row r="14130" ht="23.25" customHeight="1" x14ac:dyDescent="0.25"/>
    <row r="14131" ht="23.25" customHeight="1" x14ac:dyDescent="0.25"/>
    <row r="14132" ht="23.25" customHeight="1" x14ac:dyDescent="0.25"/>
    <row r="14133" ht="23.25" customHeight="1" x14ac:dyDescent="0.25"/>
    <row r="14134" ht="23.25" customHeight="1" x14ac:dyDescent="0.25"/>
    <row r="14135" ht="23.25" customHeight="1" x14ac:dyDescent="0.25"/>
    <row r="14136" ht="23.25" customHeight="1" x14ac:dyDescent="0.25"/>
    <row r="14137" ht="23.25" customHeight="1" x14ac:dyDescent="0.25"/>
    <row r="14138" ht="23.25" customHeight="1" x14ac:dyDescent="0.25"/>
    <row r="14139" ht="23.25" customHeight="1" x14ac:dyDescent="0.25"/>
    <row r="14140" ht="23.25" customHeight="1" x14ac:dyDescent="0.25"/>
    <row r="14141" ht="23.25" customHeight="1" x14ac:dyDescent="0.25"/>
    <row r="14142" ht="23.25" customHeight="1" x14ac:dyDescent="0.25"/>
    <row r="14143" ht="23.25" customHeight="1" x14ac:dyDescent="0.25"/>
    <row r="14144" ht="23.25" customHeight="1" x14ac:dyDescent="0.25"/>
    <row r="14145" ht="23.25" customHeight="1" x14ac:dyDescent="0.25"/>
    <row r="14146" ht="23.25" customHeight="1" x14ac:dyDescent="0.25"/>
    <row r="14147" ht="23.25" customHeight="1" x14ac:dyDescent="0.25"/>
    <row r="14148" ht="23.25" customHeight="1" x14ac:dyDescent="0.25"/>
    <row r="14149" ht="23.25" customHeight="1" x14ac:dyDescent="0.25"/>
    <row r="14150" ht="23.25" customHeight="1" x14ac:dyDescent="0.25"/>
    <row r="14151" ht="23.25" customHeight="1" x14ac:dyDescent="0.25"/>
    <row r="14152" ht="23.25" customHeight="1" x14ac:dyDescent="0.25"/>
    <row r="14153" ht="23.25" customHeight="1" x14ac:dyDescent="0.25"/>
    <row r="14154" ht="23.25" customHeight="1" x14ac:dyDescent="0.25"/>
    <row r="14155" ht="23.25" customHeight="1" x14ac:dyDescent="0.25"/>
    <row r="14156" ht="23.25" customHeight="1" x14ac:dyDescent="0.25"/>
    <row r="14157" ht="23.25" customHeight="1" x14ac:dyDescent="0.25"/>
    <row r="14158" ht="23.25" customHeight="1" x14ac:dyDescent="0.25"/>
    <row r="14159" ht="23.25" customHeight="1" x14ac:dyDescent="0.25"/>
    <row r="14160" ht="23.25" customHeight="1" x14ac:dyDescent="0.25"/>
    <row r="14161" ht="23.25" customHeight="1" x14ac:dyDescent="0.25"/>
    <row r="14162" ht="23.25" customHeight="1" x14ac:dyDescent="0.25"/>
    <row r="14163" ht="23.25" customHeight="1" x14ac:dyDescent="0.25"/>
    <row r="14164" ht="23.25" customHeight="1" x14ac:dyDescent="0.25"/>
    <row r="14165" ht="23.25" customHeight="1" x14ac:dyDescent="0.25"/>
    <row r="14166" ht="23.25" customHeight="1" x14ac:dyDescent="0.25"/>
    <row r="14167" ht="23.25" customHeight="1" x14ac:dyDescent="0.25"/>
    <row r="14168" ht="23.25" customHeight="1" x14ac:dyDescent="0.25"/>
    <row r="14169" ht="23.25" customHeight="1" x14ac:dyDescent="0.25"/>
    <row r="14170" ht="23.25" customHeight="1" x14ac:dyDescent="0.25"/>
    <row r="14171" ht="23.25" customHeight="1" x14ac:dyDescent="0.25"/>
    <row r="14172" ht="23.25" customHeight="1" x14ac:dyDescent="0.25"/>
    <row r="14173" ht="23.25" customHeight="1" x14ac:dyDescent="0.25"/>
    <row r="14174" ht="23.25" customHeight="1" x14ac:dyDescent="0.25"/>
    <row r="14175" ht="23.25" customHeight="1" x14ac:dyDescent="0.25"/>
    <row r="14176" ht="23.25" customHeight="1" x14ac:dyDescent="0.25"/>
    <row r="14177" ht="23.25" customHeight="1" x14ac:dyDescent="0.25"/>
    <row r="14178" ht="23.25" customHeight="1" x14ac:dyDescent="0.25"/>
    <row r="14179" ht="23.25" customHeight="1" x14ac:dyDescent="0.25"/>
    <row r="14180" ht="23.25" customHeight="1" x14ac:dyDescent="0.25"/>
    <row r="14181" ht="23.25" customHeight="1" x14ac:dyDescent="0.25"/>
    <row r="14182" ht="23.25" customHeight="1" x14ac:dyDescent="0.25"/>
    <row r="14183" ht="23.25" customHeight="1" x14ac:dyDescent="0.25"/>
    <row r="14184" ht="23.25" customHeight="1" x14ac:dyDescent="0.25"/>
    <row r="14185" ht="23.25" customHeight="1" x14ac:dyDescent="0.25"/>
    <row r="14186" ht="23.25" customHeight="1" x14ac:dyDescent="0.25"/>
    <row r="14187" ht="23.25" customHeight="1" x14ac:dyDescent="0.25"/>
    <row r="14188" ht="23.25" customHeight="1" x14ac:dyDescent="0.25"/>
    <row r="14189" ht="23.25" customHeight="1" x14ac:dyDescent="0.25"/>
    <row r="14190" ht="23.25" customHeight="1" x14ac:dyDescent="0.25"/>
    <row r="14191" ht="23.25" customHeight="1" x14ac:dyDescent="0.25"/>
    <row r="14192" ht="23.25" customHeight="1" x14ac:dyDescent="0.25"/>
    <row r="14193" ht="23.25" customHeight="1" x14ac:dyDescent="0.25"/>
    <row r="14194" ht="23.25" customHeight="1" x14ac:dyDescent="0.25"/>
    <row r="14195" ht="23.25" customHeight="1" x14ac:dyDescent="0.25"/>
    <row r="14196" ht="23.25" customHeight="1" x14ac:dyDescent="0.25"/>
    <row r="14197" ht="23.25" customHeight="1" x14ac:dyDescent="0.25"/>
    <row r="14198" ht="23.25" customHeight="1" x14ac:dyDescent="0.25"/>
    <row r="14199" ht="23.25" customHeight="1" x14ac:dyDescent="0.25"/>
    <row r="14200" ht="23.25" customHeight="1" x14ac:dyDescent="0.25"/>
    <row r="14201" ht="23.25" customHeight="1" x14ac:dyDescent="0.25"/>
    <row r="14202" ht="23.25" customHeight="1" x14ac:dyDescent="0.25"/>
    <row r="14203" ht="23.25" customHeight="1" x14ac:dyDescent="0.25"/>
    <row r="14204" ht="23.25" customHeight="1" x14ac:dyDescent="0.25"/>
    <row r="14205" ht="23.25" customHeight="1" x14ac:dyDescent="0.25"/>
    <row r="14206" ht="23.25" customHeight="1" x14ac:dyDescent="0.25"/>
    <row r="14207" ht="23.25" customHeight="1" x14ac:dyDescent="0.25"/>
    <row r="14208" ht="23.25" customHeight="1" x14ac:dyDescent="0.25"/>
    <row r="14209" ht="23.25" customHeight="1" x14ac:dyDescent="0.25"/>
    <row r="14210" ht="23.25" customHeight="1" x14ac:dyDescent="0.25"/>
    <row r="14211" ht="23.25" customHeight="1" x14ac:dyDescent="0.25"/>
    <row r="14212" ht="23.25" customHeight="1" x14ac:dyDescent="0.25"/>
    <row r="14213" ht="23.25" customHeight="1" x14ac:dyDescent="0.25"/>
    <row r="14214" ht="23.25" customHeight="1" x14ac:dyDescent="0.25"/>
    <row r="14215" ht="23.25" customHeight="1" x14ac:dyDescent="0.25"/>
    <row r="14216" ht="23.25" customHeight="1" x14ac:dyDescent="0.25"/>
    <row r="14217" ht="23.25" customHeight="1" x14ac:dyDescent="0.25"/>
    <row r="14218" ht="23.25" customHeight="1" x14ac:dyDescent="0.25"/>
    <row r="14219" ht="23.25" customHeight="1" x14ac:dyDescent="0.25"/>
    <row r="14220" ht="23.25" customHeight="1" x14ac:dyDescent="0.25"/>
    <row r="14221" ht="23.25" customHeight="1" x14ac:dyDescent="0.25"/>
    <row r="14222" ht="23.25" customHeight="1" x14ac:dyDescent="0.25"/>
    <row r="14223" ht="23.25" customHeight="1" x14ac:dyDescent="0.25"/>
    <row r="14224" ht="23.25" customHeight="1" x14ac:dyDescent="0.25"/>
    <row r="14225" ht="23.25" customHeight="1" x14ac:dyDescent="0.25"/>
    <row r="14226" ht="23.25" customHeight="1" x14ac:dyDescent="0.25"/>
    <row r="14227" ht="23.25" customHeight="1" x14ac:dyDescent="0.25"/>
    <row r="14228" ht="23.25" customHeight="1" x14ac:dyDescent="0.25"/>
    <row r="14229" ht="23.25" customHeight="1" x14ac:dyDescent="0.25"/>
    <row r="14230" ht="23.25" customHeight="1" x14ac:dyDescent="0.25"/>
    <row r="14231" ht="23.25" customHeight="1" x14ac:dyDescent="0.25"/>
    <row r="14232" ht="23.25" customHeight="1" x14ac:dyDescent="0.25"/>
    <row r="14233" ht="23.25" customHeight="1" x14ac:dyDescent="0.25"/>
    <row r="14234" ht="23.25" customHeight="1" x14ac:dyDescent="0.25"/>
    <row r="14235" ht="23.25" customHeight="1" x14ac:dyDescent="0.25"/>
    <row r="14236" ht="23.25" customHeight="1" x14ac:dyDescent="0.25"/>
    <row r="14237" ht="23.25" customHeight="1" x14ac:dyDescent="0.25"/>
    <row r="14238" ht="23.25" customHeight="1" x14ac:dyDescent="0.25"/>
    <row r="14239" ht="23.25" customHeight="1" x14ac:dyDescent="0.25"/>
    <row r="14240" ht="23.25" customHeight="1" x14ac:dyDescent="0.25"/>
    <row r="14241" ht="23.25" customHeight="1" x14ac:dyDescent="0.25"/>
    <row r="14242" ht="23.25" customHeight="1" x14ac:dyDescent="0.25"/>
    <row r="14243" ht="23.25" customHeight="1" x14ac:dyDescent="0.25"/>
    <row r="14244" ht="23.25" customHeight="1" x14ac:dyDescent="0.25"/>
    <row r="14245" ht="23.25" customHeight="1" x14ac:dyDescent="0.25"/>
    <row r="14246" ht="23.25" customHeight="1" x14ac:dyDescent="0.25"/>
    <row r="14247" ht="23.25" customHeight="1" x14ac:dyDescent="0.25"/>
    <row r="14248" ht="23.25" customHeight="1" x14ac:dyDescent="0.25"/>
    <row r="14249" ht="23.25" customHeight="1" x14ac:dyDescent="0.25"/>
    <row r="14250" ht="23.25" customHeight="1" x14ac:dyDescent="0.25"/>
    <row r="14251" ht="23.25" customHeight="1" x14ac:dyDescent="0.25"/>
    <row r="14252" ht="23.25" customHeight="1" x14ac:dyDescent="0.25"/>
    <row r="14253" ht="23.25" customHeight="1" x14ac:dyDescent="0.25"/>
    <row r="14254" ht="23.25" customHeight="1" x14ac:dyDescent="0.25"/>
    <row r="14255" ht="23.25" customHeight="1" x14ac:dyDescent="0.25"/>
    <row r="14256" ht="23.25" customHeight="1" x14ac:dyDescent="0.25"/>
    <row r="14257" ht="23.25" customHeight="1" x14ac:dyDescent="0.25"/>
    <row r="14258" ht="23.25" customHeight="1" x14ac:dyDescent="0.25"/>
    <row r="14259" ht="23.25" customHeight="1" x14ac:dyDescent="0.25"/>
    <row r="14260" ht="23.25" customHeight="1" x14ac:dyDescent="0.25"/>
    <row r="14261" ht="23.25" customHeight="1" x14ac:dyDescent="0.25"/>
    <row r="14262" ht="23.25" customHeight="1" x14ac:dyDescent="0.25"/>
    <row r="14263" ht="23.25" customHeight="1" x14ac:dyDescent="0.25"/>
    <row r="14264" ht="23.25" customHeight="1" x14ac:dyDescent="0.25"/>
    <row r="14265" ht="23.25" customHeight="1" x14ac:dyDescent="0.25"/>
    <row r="14266" ht="23.25" customHeight="1" x14ac:dyDescent="0.25"/>
    <row r="14267" ht="23.25" customHeight="1" x14ac:dyDescent="0.25"/>
    <row r="14268" ht="23.25" customHeight="1" x14ac:dyDescent="0.25"/>
    <row r="14269" ht="23.25" customHeight="1" x14ac:dyDescent="0.25"/>
    <row r="14270" ht="23.25" customHeight="1" x14ac:dyDescent="0.25"/>
    <row r="14271" ht="23.25" customHeight="1" x14ac:dyDescent="0.25"/>
    <row r="14272" ht="23.25" customHeight="1" x14ac:dyDescent="0.25"/>
    <row r="14273" ht="23.25" customHeight="1" x14ac:dyDescent="0.25"/>
    <row r="14274" ht="23.25" customHeight="1" x14ac:dyDescent="0.25"/>
    <row r="14275" ht="23.25" customHeight="1" x14ac:dyDescent="0.25"/>
    <row r="14276" ht="23.25" customHeight="1" x14ac:dyDescent="0.25"/>
    <row r="14277" ht="23.25" customHeight="1" x14ac:dyDescent="0.25"/>
    <row r="14278" ht="23.25" customHeight="1" x14ac:dyDescent="0.25"/>
    <row r="14279" ht="23.25" customHeight="1" x14ac:dyDescent="0.25"/>
    <row r="14280" ht="23.25" customHeight="1" x14ac:dyDescent="0.25"/>
    <row r="14281" ht="23.25" customHeight="1" x14ac:dyDescent="0.25"/>
    <row r="14282" ht="23.25" customHeight="1" x14ac:dyDescent="0.25"/>
    <row r="14283" ht="23.25" customHeight="1" x14ac:dyDescent="0.25"/>
    <row r="14284" ht="23.25" customHeight="1" x14ac:dyDescent="0.25"/>
    <row r="14285" ht="23.25" customHeight="1" x14ac:dyDescent="0.25"/>
    <row r="14286" ht="23.25" customHeight="1" x14ac:dyDescent="0.25"/>
    <row r="14287" ht="23.25" customHeight="1" x14ac:dyDescent="0.25"/>
    <row r="14288" ht="23.25" customHeight="1" x14ac:dyDescent="0.25"/>
    <row r="14289" ht="23.25" customHeight="1" x14ac:dyDescent="0.25"/>
    <row r="14290" ht="23.25" customHeight="1" x14ac:dyDescent="0.25"/>
    <row r="14291" ht="23.25" customHeight="1" x14ac:dyDescent="0.25"/>
    <row r="14292" ht="23.25" customHeight="1" x14ac:dyDescent="0.25"/>
    <row r="14293" ht="23.25" customHeight="1" x14ac:dyDescent="0.25"/>
    <row r="14294" ht="23.25" customHeight="1" x14ac:dyDescent="0.25"/>
    <row r="14295" ht="23.25" customHeight="1" x14ac:dyDescent="0.25"/>
    <row r="14296" ht="23.25" customHeight="1" x14ac:dyDescent="0.25"/>
    <row r="14297" ht="23.25" customHeight="1" x14ac:dyDescent="0.25"/>
    <row r="14298" ht="23.25" customHeight="1" x14ac:dyDescent="0.25"/>
    <row r="14299" ht="23.25" customHeight="1" x14ac:dyDescent="0.25"/>
    <row r="14300" ht="23.25" customHeight="1" x14ac:dyDescent="0.25"/>
    <row r="14301" ht="23.25" customHeight="1" x14ac:dyDescent="0.25"/>
    <row r="14302" ht="23.25" customHeight="1" x14ac:dyDescent="0.25"/>
    <row r="14303" ht="23.25" customHeight="1" x14ac:dyDescent="0.25"/>
    <row r="14304" ht="23.25" customHeight="1" x14ac:dyDescent="0.25"/>
    <row r="14305" ht="23.25" customHeight="1" x14ac:dyDescent="0.25"/>
    <row r="14306" ht="23.25" customHeight="1" x14ac:dyDescent="0.25"/>
    <row r="14307" ht="23.25" customHeight="1" x14ac:dyDescent="0.25"/>
    <row r="14308" ht="23.25" customHeight="1" x14ac:dyDescent="0.25"/>
    <row r="14309" ht="23.25" customHeight="1" x14ac:dyDescent="0.25"/>
    <row r="14310" ht="23.25" customHeight="1" x14ac:dyDescent="0.25"/>
    <row r="14311" ht="23.25" customHeight="1" x14ac:dyDescent="0.25"/>
    <row r="14312" ht="23.25" customHeight="1" x14ac:dyDescent="0.25"/>
    <row r="14313" ht="23.25" customHeight="1" x14ac:dyDescent="0.25"/>
    <row r="14314" ht="23.25" customHeight="1" x14ac:dyDescent="0.25"/>
    <row r="14315" ht="23.25" customHeight="1" x14ac:dyDescent="0.25"/>
    <row r="14316" ht="23.25" customHeight="1" x14ac:dyDescent="0.25"/>
    <row r="14317" ht="23.25" customHeight="1" x14ac:dyDescent="0.25"/>
    <row r="14318" ht="23.25" customHeight="1" x14ac:dyDescent="0.25"/>
    <row r="14319" ht="23.25" customHeight="1" x14ac:dyDescent="0.25"/>
    <row r="14320" ht="23.25" customHeight="1" x14ac:dyDescent="0.25"/>
    <row r="14321" ht="23.25" customHeight="1" x14ac:dyDescent="0.25"/>
    <row r="14322" ht="23.25" customHeight="1" x14ac:dyDescent="0.25"/>
    <row r="14323" ht="23.25" customHeight="1" x14ac:dyDescent="0.25"/>
    <row r="14324" ht="23.25" customHeight="1" x14ac:dyDescent="0.25"/>
    <row r="14325" ht="23.25" customHeight="1" x14ac:dyDescent="0.25"/>
    <row r="14326" ht="23.25" customHeight="1" x14ac:dyDescent="0.25"/>
    <row r="14327" ht="23.25" customHeight="1" x14ac:dyDescent="0.25"/>
    <row r="14328" ht="23.25" customHeight="1" x14ac:dyDescent="0.25"/>
    <row r="14329" ht="23.25" customHeight="1" x14ac:dyDescent="0.25"/>
    <row r="14330" ht="23.25" customHeight="1" x14ac:dyDescent="0.25"/>
    <row r="14331" ht="23.25" customHeight="1" x14ac:dyDescent="0.25"/>
    <row r="14332" ht="23.25" customHeight="1" x14ac:dyDescent="0.25"/>
    <row r="14333" ht="23.25" customHeight="1" x14ac:dyDescent="0.25"/>
    <row r="14334" ht="23.25" customHeight="1" x14ac:dyDescent="0.25"/>
    <row r="14335" ht="23.25" customHeight="1" x14ac:dyDescent="0.25"/>
    <row r="14336" ht="23.25" customHeight="1" x14ac:dyDescent="0.25"/>
    <row r="14337" ht="23.25" customHeight="1" x14ac:dyDescent="0.25"/>
    <row r="14338" ht="23.25" customHeight="1" x14ac:dyDescent="0.25"/>
    <row r="14339" ht="23.25" customHeight="1" x14ac:dyDescent="0.25"/>
    <row r="14340" ht="23.25" customHeight="1" x14ac:dyDescent="0.25"/>
    <row r="14341" ht="23.25" customHeight="1" x14ac:dyDescent="0.25"/>
    <row r="14342" ht="23.25" customHeight="1" x14ac:dyDescent="0.25"/>
    <row r="14343" ht="23.25" customHeight="1" x14ac:dyDescent="0.25"/>
    <row r="14344" ht="23.25" customHeight="1" x14ac:dyDescent="0.25"/>
    <row r="14345" ht="23.25" customHeight="1" x14ac:dyDescent="0.25"/>
    <row r="14346" ht="23.25" customHeight="1" x14ac:dyDescent="0.25"/>
    <row r="14347" ht="23.25" customHeight="1" x14ac:dyDescent="0.25"/>
    <row r="14348" ht="23.25" customHeight="1" x14ac:dyDescent="0.25"/>
    <row r="14349" ht="23.25" customHeight="1" x14ac:dyDescent="0.25"/>
    <row r="14350" ht="23.25" customHeight="1" x14ac:dyDescent="0.25"/>
    <row r="14351" ht="23.25" customHeight="1" x14ac:dyDescent="0.25"/>
    <row r="14352" ht="23.25" customHeight="1" x14ac:dyDescent="0.25"/>
    <row r="14353" ht="23.25" customHeight="1" x14ac:dyDescent="0.25"/>
    <row r="14354" ht="23.25" customHeight="1" x14ac:dyDescent="0.25"/>
    <row r="14355" ht="23.25" customHeight="1" x14ac:dyDescent="0.25"/>
    <row r="14356" ht="23.25" customHeight="1" x14ac:dyDescent="0.25"/>
    <row r="14357" ht="23.25" customHeight="1" x14ac:dyDescent="0.25"/>
    <row r="14358" ht="23.25" customHeight="1" x14ac:dyDescent="0.25"/>
    <row r="14359" ht="23.25" customHeight="1" x14ac:dyDescent="0.25"/>
    <row r="14360" ht="23.25" customHeight="1" x14ac:dyDescent="0.25"/>
    <row r="14361" ht="23.25" customHeight="1" x14ac:dyDescent="0.25"/>
    <row r="14362" ht="23.25" customHeight="1" x14ac:dyDescent="0.25"/>
    <row r="14363" ht="23.25" customHeight="1" x14ac:dyDescent="0.25"/>
    <row r="14364" ht="23.25" customHeight="1" x14ac:dyDescent="0.25"/>
    <row r="14365" ht="23.25" customHeight="1" x14ac:dyDescent="0.25"/>
    <row r="14366" ht="23.25" customHeight="1" x14ac:dyDescent="0.25"/>
    <row r="14367" ht="23.25" customHeight="1" x14ac:dyDescent="0.25"/>
    <row r="14368" ht="23.25" customHeight="1" x14ac:dyDescent="0.25"/>
    <row r="14369" ht="23.25" customHeight="1" x14ac:dyDescent="0.25"/>
    <row r="14370" ht="23.25" customHeight="1" x14ac:dyDescent="0.25"/>
    <row r="14371" ht="23.25" customHeight="1" x14ac:dyDescent="0.25"/>
    <row r="14372" ht="23.25" customHeight="1" x14ac:dyDescent="0.25"/>
    <row r="14373" ht="23.25" customHeight="1" x14ac:dyDescent="0.25"/>
    <row r="14374" ht="23.25" customHeight="1" x14ac:dyDescent="0.25"/>
    <row r="14375" ht="23.25" customHeight="1" x14ac:dyDescent="0.25"/>
    <row r="14376" ht="23.25" customHeight="1" x14ac:dyDescent="0.25"/>
    <row r="14377" ht="23.25" customHeight="1" x14ac:dyDescent="0.25"/>
    <row r="14378" ht="23.25" customHeight="1" x14ac:dyDescent="0.25"/>
    <row r="14379" ht="23.25" customHeight="1" x14ac:dyDescent="0.25"/>
    <row r="14380" ht="23.25" customHeight="1" x14ac:dyDescent="0.25"/>
    <row r="14381" ht="23.25" customHeight="1" x14ac:dyDescent="0.25"/>
    <row r="14382" ht="23.25" customHeight="1" x14ac:dyDescent="0.25"/>
    <row r="14383" ht="23.25" customHeight="1" x14ac:dyDescent="0.25"/>
    <row r="14384" ht="23.25" customHeight="1" x14ac:dyDescent="0.25"/>
    <row r="14385" ht="23.25" customHeight="1" x14ac:dyDescent="0.25"/>
    <row r="14386" ht="23.25" customHeight="1" x14ac:dyDescent="0.25"/>
    <row r="14387" ht="23.25" customHeight="1" x14ac:dyDescent="0.25"/>
    <row r="14388" ht="23.25" customHeight="1" x14ac:dyDescent="0.25"/>
    <row r="14389" ht="23.25" customHeight="1" x14ac:dyDescent="0.25"/>
    <row r="14390" ht="23.25" customHeight="1" x14ac:dyDescent="0.25"/>
    <row r="14391" ht="23.25" customHeight="1" x14ac:dyDescent="0.25"/>
    <row r="14392" ht="23.25" customHeight="1" x14ac:dyDescent="0.25"/>
    <row r="14393" ht="23.25" customHeight="1" x14ac:dyDescent="0.25"/>
    <row r="14394" ht="23.25" customHeight="1" x14ac:dyDescent="0.25"/>
    <row r="14395" ht="23.25" customHeight="1" x14ac:dyDescent="0.25"/>
    <row r="14396" ht="23.25" customHeight="1" x14ac:dyDescent="0.25"/>
    <row r="14397" ht="23.25" customHeight="1" x14ac:dyDescent="0.25"/>
    <row r="14398" ht="23.25" customHeight="1" x14ac:dyDescent="0.25"/>
    <row r="14399" ht="23.25" customHeight="1" x14ac:dyDescent="0.25"/>
    <row r="14400" ht="23.25" customHeight="1" x14ac:dyDescent="0.25"/>
    <row r="14401" ht="23.25" customHeight="1" x14ac:dyDescent="0.25"/>
    <row r="14402" ht="23.25" customHeight="1" x14ac:dyDescent="0.25"/>
    <row r="14403" ht="23.25" customHeight="1" x14ac:dyDescent="0.25"/>
    <row r="14404" ht="23.25" customHeight="1" x14ac:dyDescent="0.25"/>
    <row r="14405" ht="23.25" customHeight="1" x14ac:dyDescent="0.25"/>
    <row r="14406" ht="23.25" customHeight="1" x14ac:dyDescent="0.25"/>
    <row r="14407" ht="23.25" customHeight="1" x14ac:dyDescent="0.25"/>
    <row r="14408" ht="23.25" customHeight="1" x14ac:dyDescent="0.25"/>
    <row r="14409" ht="23.25" customHeight="1" x14ac:dyDescent="0.25"/>
    <row r="14410" ht="23.25" customHeight="1" x14ac:dyDescent="0.25"/>
    <row r="14411" ht="23.25" customHeight="1" x14ac:dyDescent="0.25"/>
    <row r="14412" ht="23.25" customHeight="1" x14ac:dyDescent="0.25"/>
    <row r="14413" ht="23.25" customHeight="1" x14ac:dyDescent="0.25"/>
    <row r="14414" ht="23.25" customHeight="1" x14ac:dyDescent="0.25"/>
    <row r="14415" ht="23.25" customHeight="1" x14ac:dyDescent="0.25"/>
    <row r="14416" ht="23.25" customHeight="1" x14ac:dyDescent="0.25"/>
    <row r="14417" ht="23.25" customHeight="1" x14ac:dyDescent="0.25"/>
    <row r="14418" ht="23.25" customHeight="1" x14ac:dyDescent="0.25"/>
    <row r="14419" ht="23.25" customHeight="1" x14ac:dyDescent="0.25"/>
    <row r="14420" ht="23.25" customHeight="1" x14ac:dyDescent="0.25"/>
    <row r="14421" ht="23.25" customHeight="1" x14ac:dyDescent="0.25"/>
    <row r="14422" ht="23.25" customHeight="1" x14ac:dyDescent="0.25"/>
    <row r="14423" ht="23.25" customHeight="1" x14ac:dyDescent="0.25"/>
    <row r="14424" ht="23.25" customHeight="1" x14ac:dyDescent="0.25"/>
    <row r="14425" ht="23.25" customHeight="1" x14ac:dyDescent="0.25"/>
    <row r="14426" ht="23.25" customHeight="1" x14ac:dyDescent="0.25"/>
    <row r="14427" ht="23.25" customHeight="1" x14ac:dyDescent="0.25"/>
    <row r="14428" ht="23.25" customHeight="1" x14ac:dyDescent="0.25"/>
    <row r="14429" ht="23.25" customHeight="1" x14ac:dyDescent="0.25"/>
    <row r="14430" ht="23.25" customHeight="1" x14ac:dyDescent="0.25"/>
    <row r="14431" ht="23.25" customHeight="1" x14ac:dyDescent="0.25"/>
    <row r="14432" ht="23.25" customHeight="1" x14ac:dyDescent="0.25"/>
    <row r="14433" ht="23.25" customHeight="1" x14ac:dyDescent="0.25"/>
    <row r="14434" ht="23.25" customHeight="1" x14ac:dyDescent="0.25"/>
    <row r="14435" ht="23.25" customHeight="1" x14ac:dyDescent="0.25"/>
    <row r="14436" ht="23.25" customHeight="1" x14ac:dyDescent="0.25"/>
    <row r="14437" ht="23.25" customHeight="1" x14ac:dyDescent="0.25"/>
    <row r="14438" ht="23.25" customHeight="1" x14ac:dyDescent="0.25"/>
    <row r="14439" ht="23.25" customHeight="1" x14ac:dyDescent="0.25"/>
    <row r="14440" ht="23.25" customHeight="1" x14ac:dyDescent="0.25"/>
    <row r="14441" ht="23.25" customHeight="1" x14ac:dyDescent="0.25"/>
    <row r="14442" ht="23.25" customHeight="1" x14ac:dyDescent="0.25"/>
    <row r="14443" ht="23.25" customHeight="1" x14ac:dyDescent="0.25"/>
    <row r="14444" ht="23.25" customHeight="1" x14ac:dyDescent="0.25"/>
    <row r="14445" ht="23.25" customHeight="1" x14ac:dyDescent="0.25"/>
    <row r="14446" ht="23.25" customHeight="1" x14ac:dyDescent="0.25"/>
    <row r="14447" ht="23.25" customHeight="1" x14ac:dyDescent="0.25"/>
    <row r="14448" ht="23.25" customHeight="1" x14ac:dyDescent="0.25"/>
    <row r="14449" ht="23.25" customHeight="1" x14ac:dyDescent="0.25"/>
    <row r="14450" ht="23.25" customHeight="1" x14ac:dyDescent="0.25"/>
    <row r="14451" ht="23.25" customHeight="1" x14ac:dyDescent="0.25"/>
    <row r="14452" ht="23.25" customHeight="1" x14ac:dyDescent="0.25"/>
    <row r="14453" ht="23.25" customHeight="1" x14ac:dyDescent="0.25"/>
    <row r="14454" ht="23.25" customHeight="1" x14ac:dyDescent="0.25"/>
    <row r="14455" ht="23.25" customHeight="1" x14ac:dyDescent="0.25"/>
    <row r="14456" ht="23.25" customHeight="1" x14ac:dyDescent="0.25"/>
    <row r="14457" ht="23.25" customHeight="1" x14ac:dyDescent="0.25"/>
    <row r="14458" ht="23.25" customHeight="1" x14ac:dyDescent="0.25"/>
    <row r="14459" ht="23.25" customHeight="1" x14ac:dyDescent="0.25"/>
    <row r="14460" ht="23.25" customHeight="1" x14ac:dyDescent="0.25"/>
    <row r="14461" ht="23.25" customHeight="1" x14ac:dyDescent="0.25"/>
    <row r="14462" ht="23.25" customHeight="1" x14ac:dyDescent="0.25"/>
    <row r="14463" ht="23.25" customHeight="1" x14ac:dyDescent="0.25"/>
    <row r="14464" ht="23.25" customHeight="1" x14ac:dyDescent="0.25"/>
    <row r="14465" ht="23.25" customHeight="1" x14ac:dyDescent="0.25"/>
    <row r="14466" ht="23.25" customHeight="1" x14ac:dyDescent="0.25"/>
    <row r="14467" ht="23.25" customHeight="1" x14ac:dyDescent="0.25"/>
    <row r="14468" ht="23.25" customHeight="1" x14ac:dyDescent="0.25"/>
    <row r="14469" ht="23.25" customHeight="1" x14ac:dyDescent="0.25"/>
    <row r="14470" ht="23.25" customHeight="1" x14ac:dyDescent="0.25"/>
    <row r="14471" ht="23.25" customHeight="1" x14ac:dyDescent="0.25"/>
    <row r="14472" ht="23.25" customHeight="1" x14ac:dyDescent="0.25"/>
    <row r="14473" ht="23.25" customHeight="1" x14ac:dyDescent="0.25"/>
    <row r="14474" ht="23.25" customHeight="1" x14ac:dyDescent="0.25"/>
    <row r="14475" ht="23.25" customHeight="1" x14ac:dyDescent="0.25"/>
    <row r="14476" ht="23.25" customHeight="1" x14ac:dyDescent="0.25"/>
    <row r="14477" ht="23.25" customHeight="1" x14ac:dyDescent="0.25"/>
    <row r="14478" ht="23.25" customHeight="1" x14ac:dyDescent="0.25"/>
    <row r="14479" ht="23.25" customHeight="1" x14ac:dyDescent="0.25"/>
    <row r="14480" ht="23.25" customHeight="1" x14ac:dyDescent="0.25"/>
    <row r="14481" ht="23.25" customHeight="1" x14ac:dyDescent="0.25"/>
    <row r="14482" ht="23.25" customHeight="1" x14ac:dyDescent="0.25"/>
    <row r="14483" ht="23.25" customHeight="1" x14ac:dyDescent="0.25"/>
    <row r="14484" ht="23.25" customHeight="1" x14ac:dyDescent="0.25"/>
    <row r="14485" ht="23.25" customHeight="1" x14ac:dyDescent="0.25"/>
    <row r="14486" ht="23.25" customHeight="1" x14ac:dyDescent="0.25"/>
    <row r="14487" ht="23.25" customHeight="1" x14ac:dyDescent="0.25"/>
    <row r="14488" ht="23.25" customHeight="1" x14ac:dyDescent="0.25"/>
    <row r="14489" ht="23.25" customHeight="1" x14ac:dyDescent="0.25"/>
    <row r="14490" ht="23.25" customHeight="1" x14ac:dyDescent="0.25"/>
    <row r="14491" ht="23.25" customHeight="1" x14ac:dyDescent="0.25"/>
    <row r="14492" ht="23.25" customHeight="1" x14ac:dyDescent="0.25"/>
    <row r="14493" ht="23.25" customHeight="1" x14ac:dyDescent="0.25"/>
    <row r="14494" ht="23.25" customHeight="1" x14ac:dyDescent="0.25"/>
    <row r="14495" ht="23.25" customHeight="1" x14ac:dyDescent="0.25"/>
    <row r="14496" ht="23.25" customHeight="1" x14ac:dyDescent="0.25"/>
    <row r="14497" ht="23.25" customHeight="1" x14ac:dyDescent="0.25"/>
    <row r="14498" ht="23.25" customHeight="1" x14ac:dyDescent="0.25"/>
    <row r="14499" ht="23.25" customHeight="1" x14ac:dyDescent="0.25"/>
    <row r="14500" ht="23.25" customHeight="1" x14ac:dyDescent="0.25"/>
    <row r="14501" ht="23.25" customHeight="1" x14ac:dyDescent="0.25"/>
    <row r="14502" ht="23.25" customHeight="1" x14ac:dyDescent="0.25"/>
    <row r="14503" ht="23.25" customHeight="1" x14ac:dyDescent="0.25"/>
    <row r="14504" ht="23.25" customHeight="1" x14ac:dyDescent="0.25"/>
    <row r="14505" ht="23.25" customHeight="1" x14ac:dyDescent="0.25"/>
    <row r="14506" ht="23.25" customHeight="1" x14ac:dyDescent="0.25"/>
    <row r="14507" ht="23.25" customHeight="1" x14ac:dyDescent="0.25"/>
    <row r="14508" ht="23.25" customHeight="1" x14ac:dyDescent="0.25"/>
    <row r="14509" ht="23.25" customHeight="1" x14ac:dyDescent="0.25"/>
    <row r="14510" ht="23.25" customHeight="1" x14ac:dyDescent="0.25"/>
    <row r="14511" ht="23.25" customHeight="1" x14ac:dyDescent="0.25"/>
    <row r="14512" ht="23.25" customHeight="1" x14ac:dyDescent="0.25"/>
    <row r="14513" ht="23.25" customHeight="1" x14ac:dyDescent="0.25"/>
    <row r="14514" ht="23.25" customHeight="1" x14ac:dyDescent="0.25"/>
    <row r="14515" ht="23.25" customHeight="1" x14ac:dyDescent="0.25"/>
    <row r="14516" ht="23.25" customHeight="1" x14ac:dyDescent="0.25"/>
    <row r="14517" ht="23.25" customHeight="1" x14ac:dyDescent="0.25"/>
    <row r="14518" ht="23.25" customHeight="1" x14ac:dyDescent="0.25"/>
    <row r="14519" ht="23.25" customHeight="1" x14ac:dyDescent="0.25"/>
    <row r="14520" ht="23.25" customHeight="1" x14ac:dyDescent="0.25"/>
    <row r="14521" ht="23.25" customHeight="1" x14ac:dyDescent="0.25"/>
    <row r="14522" ht="23.25" customHeight="1" x14ac:dyDescent="0.25"/>
    <row r="14523" ht="23.25" customHeight="1" x14ac:dyDescent="0.25"/>
    <row r="14524" ht="23.25" customHeight="1" x14ac:dyDescent="0.25"/>
    <row r="14525" ht="23.25" customHeight="1" x14ac:dyDescent="0.25"/>
    <row r="14526" ht="23.25" customHeight="1" x14ac:dyDescent="0.25"/>
    <row r="14527" ht="23.25" customHeight="1" x14ac:dyDescent="0.25"/>
    <row r="14528" ht="23.25" customHeight="1" x14ac:dyDescent="0.25"/>
    <row r="14529" ht="23.25" customHeight="1" x14ac:dyDescent="0.25"/>
    <row r="14530" ht="23.25" customHeight="1" x14ac:dyDescent="0.25"/>
    <row r="14531" ht="23.25" customHeight="1" x14ac:dyDescent="0.25"/>
    <row r="14532" ht="23.25" customHeight="1" x14ac:dyDescent="0.25"/>
    <row r="14533" ht="23.25" customHeight="1" x14ac:dyDescent="0.25"/>
    <row r="14534" ht="23.25" customHeight="1" x14ac:dyDescent="0.25"/>
    <row r="14535" ht="23.25" customHeight="1" x14ac:dyDescent="0.25"/>
    <row r="14536" ht="23.25" customHeight="1" x14ac:dyDescent="0.25"/>
    <row r="14537" ht="23.25" customHeight="1" x14ac:dyDescent="0.25"/>
    <row r="14538" ht="23.25" customHeight="1" x14ac:dyDescent="0.25"/>
    <row r="14539" ht="23.25" customHeight="1" x14ac:dyDescent="0.25"/>
    <row r="14540" ht="23.25" customHeight="1" x14ac:dyDescent="0.25"/>
    <row r="14541" ht="23.25" customHeight="1" x14ac:dyDescent="0.25"/>
    <row r="14542" ht="23.25" customHeight="1" x14ac:dyDescent="0.25"/>
    <row r="14543" ht="23.25" customHeight="1" x14ac:dyDescent="0.25"/>
    <row r="14544" ht="23.25" customHeight="1" x14ac:dyDescent="0.25"/>
    <row r="14545" ht="23.25" customHeight="1" x14ac:dyDescent="0.25"/>
    <row r="14546" ht="23.25" customHeight="1" x14ac:dyDescent="0.25"/>
    <row r="14547" ht="23.25" customHeight="1" x14ac:dyDescent="0.25"/>
    <row r="14548" ht="23.25" customHeight="1" x14ac:dyDescent="0.25"/>
    <row r="14549" ht="23.25" customHeight="1" x14ac:dyDescent="0.25"/>
    <row r="14550" ht="23.25" customHeight="1" x14ac:dyDescent="0.25"/>
    <row r="14551" ht="23.25" customHeight="1" x14ac:dyDescent="0.25"/>
    <row r="14552" ht="23.25" customHeight="1" x14ac:dyDescent="0.25"/>
    <row r="14553" ht="23.25" customHeight="1" x14ac:dyDescent="0.25"/>
    <row r="14554" ht="23.25" customHeight="1" x14ac:dyDescent="0.25"/>
    <row r="14555" ht="23.25" customHeight="1" x14ac:dyDescent="0.25"/>
    <row r="14556" ht="23.25" customHeight="1" x14ac:dyDescent="0.25"/>
    <row r="14557" ht="23.25" customHeight="1" x14ac:dyDescent="0.25"/>
    <row r="14558" ht="23.25" customHeight="1" x14ac:dyDescent="0.25"/>
    <row r="14559" ht="23.25" customHeight="1" x14ac:dyDescent="0.25"/>
    <row r="14560" ht="23.25" customHeight="1" x14ac:dyDescent="0.25"/>
    <row r="14561" ht="23.25" customHeight="1" x14ac:dyDescent="0.25"/>
    <row r="14562" ht="23.25" customHeight="1" x14ac:dyDescent="0.25"/>
    <row r="14563" ht="23.25" customHeight="1" x14ac:dyDescent="0.25"/>
    <row r="14564" ht="23.25" customHeight="1" x14ac:dyDescent="0.25"/>
    <row r="14565" ht="23.25" customHeight="1" x14ac:dyDescent="0.25"/>
    <row r="14566" ht="23.25" customHeight="1" x14ac:dyDescent="0.25"/>
    <row r="14567" ht="23.25" customHeight="1" x14ac:dyDescent="0.25"/>
    <row r="14568" ht="23.25" customHeight="1" x14ac:dyDescent="0.25"/>
    <row r="14569" ht="23.25" customHeight="1" x14ac:dyDescent="0.25"/>
    <row r="14570" ht="23.25" customHeight="1" x14ac:dyDescent="0.25"/>
    <row r="14571" ht="23.25" customHeight="1" x14ac:dyDescent="0.25"/>
    <row r="14572" ht="23.25" customHeight="1" x14ac:dyDescent="0.25"/>
    <row r="14573" ht="23.25" customHeight="1" x14ac:dyDescent="0.25"/>
    <row r="14574" ht="23.25" customHeight="1" x14ac:dyDescent="0.25"/>
    <row r="14575" ht="23.25" customHeight="1" x14ac:dyDescent="0.25"/>
    <row r="14576" ht="23.25" customHeight="1" x14ac:dyDescent="0.25"/>
    <row r="14577" ht="23.25" customHeight="1" x14ac:dyDescent="0.25"/>
    <row r="14578" ht="23.25" customHeight="1" x14ac:dyDescent="0.25"/>
    <row r="14579" ht="23.25" customHeight="1" x14ac:dyDescent="0.25"/>
    <row r="14580" ht="23.25" customHeight="1" x14ac:dyDescent="0.25"/>
    <row r="14581" ht="23.25" customHeight="1" x14ac:dyDescent="0.25"/>
    <row r="14582" ht="23.25" customHeight="1" x14ac:dyDescent="0.25"/>
    <row r="14583" ht="23.25" customHeight="1" x14ac:dyDescent="0.25"/>
    <row r="14584" ht="23.25" customHeight="1" x14ac:dyDescent="0.25"/>
    <row r="14585" ht="23.25" customHeight="1" x14ac:dyDescent="0.25"/>
    <row r="14586" ht="23.25" customHeight="1" x14ac:dyDescent="0.25"/>
    <row r="14587" ht="23.25" customHeight="1" x14ac:dyDescent="0.25"/>
    <row r="14588" ht="23.25" customHeight="1" x14ac:dyDescent="0.25"/>
    <row r="14589" ht="23.25" customHeight="1" x14ac:dyDescent="0.25"/>
    <row r="14590" ht="23.25" customHeight="1" x14ac:dyDescent="0.25"/>
    <row r="14591" ht="23.25" customHeight="1" x14ac:dyDescent="0.25"/>
    <row r="14592" ht="23.25" customHeight="1" x14ac:dyDescent="0.25"/>
    <row r="14593" ht="23.25" customHeight="1" x14ac:dyDescent="0.25"/>
    <row r="14594" ht="23.25" customHeight="1" x14ac:dyDescent="0.25"/>
    <row r="14595" ht="23.25" customHeight="1" x14ac:dyDescent="0.25"/>
    <row r="14596" ht="23.25" customHeight="1" x14ac:dyDescent="0.25"/>
    <row r="14597" ht="23.25" customHeight="1" x14ac:dyDescent="0.25"/>
    <row r="14598" ht="23.25" customHeight="1" x14ac:dyDescent="0.25"/>
    <row r="14599" ht="23.25" customHeight="1" x14ac:dyDescent="0.25"/>
    <row r="14600" ht="23.25" customHeight="1" x14ac:dyDescent="0.25"/>
    <row r="14601" ht="23.25" customHeight="1" x14ac:dyDescent="0.25"/>
    <row r="14602" ht="23.25" customHeight="1" x14ac:dyDescent="0.25"/>
    <row r="14603" ht="23.25" customHeight="1" x14ac:dyDescent="0.25"/>
    <row r="14604" ht="23.25" customHeight="1" x14ac:dyDescent="0.25"/>
    <row r="14605" ht="23.25" customHeight="1" x14ac:dyDescent="0.25"/>
    <row r="14606" ht="23.25" customHeight="1" x14ac:dyDescent="0.25"/>
    <row r="14607" ht="23.25" customHeight="1" x14ac:dyDescent="0.25"/>
    <row r="14608" ht="23.25" customHeight="1" x14ac:dyDescent="0.25"/>
    <row r="14609" ht="23.25" customHeight="1" x14ac:dyDescent="0.25"/>
    <row r="14610" ht="23.25" customHeight="1" x14ac:dyDescent="0.25"/>
    <row r="14611" ht="23.25" customHeight="1" x14ac:dyDescent="0.25"/>
    <row r="14612" ht="23.25" customHeight="1" x14ac:dyDescent="0.25"/>
    <row r="14613" ht="23.25" customHeight="1" x14ac:dyDescent="0.25"/>
    <row r="14614" ht="23.25" customHeight="1" x14ac:dyDescent="0.25"/>
    <row r="14615" ht="23.25" customHeight="1" x14ac:dyDescent="0.25"/>
    <row r="14616" ht="23.25" customHeight="1" x14ac:dyDescent="0.25"/>
    <row r="14617" ht="23.25" customHeight="1" x14ac:dyDescent="0.25"/>
    <row r="14618" ht="23.25" customHeight="1" x14ac:dyDescent="0.25"/>
    <row r="14619" ht="23.25" customHeight="1" x14ac:dyDescent="0.25"/>
    <row r="14620" ht="23.25" customHeight="1" x14ac:dyDescent="0.25"/>
    <row r="14621" ht="23.25" customHeight="1" x14ac:dyDescent="0.25"/>
    <row r="14622" ht="23.25" customHeight="1" x14ac:dyDescent="0.25"/>
    <row r="14623" ht="23.25" customHeight="1" x14ac:dyDescent="0.25"/>
    <row r="14624" ht="23.25" customHeight="1" x14ac:dyDescent="0.25"/>
    <row r="14625" ht="23.25" customHeight="1" x14ac:dyDescent="0.25"/>
    <row r="14626" ht="23.25" customHeight="1" x14ac:dyDescent="0.25"/>
    <row r="14627" ht="23.25" customHeight="1" x14ac:dyDescent="0.25"/>
    <row r="14628" ht="23.25" customHeight="1" x14ac:dyDescent="0.25"/>
    <row r="14629" ht="23.25" customHeight="1" x14ac:dyDescent="0.25"/>
    <row r="14630" ht="23.25" customHeight="1" x14ac:dyDescent="0.25"/>
    <row r="14631" ht="23.25" customHeight="1" x14ac:dyDescent="0.25"/>
    <row r="14632" ht="23.25" customHeight="1" x14ac:dyDescent="0.25"/>
    <row r="14633" ht="23.25" customHeight="1" x14ac:dyDescent="0.25"/>
    <row r="14634" ht="23.25" customHeight="1" x14ac:dyDescent="0.25"/>
    <row r="14635" ht="23.25" customHeight="1" x14ac:dyDescent="0.25"/>
    <row r="14636" ht="23.25" customHeight="1" x14ac:dyDescent="0.25"/>
    <row r="14637" ht="23.25" customHeight="1" x14ac:dyDescent="0.25"/>
    <row r="14638" ht="23.25" customHeight="1" x14ac:dyDescent="0.25"/>
    <row r="14639" ht="23.25" customHeight="1" x14ac:dyDescent="0.25"/>
    <row r="14640" ht="23.25" customHeight="1" x14ac:dyDescent="0.25"/>
    <row r="14641" ht="23.25" customHeight="1" x14ac:dyDescent="0.25"/>
    <row r="14642" ht="23.25" customHeight="1" x14ac:dyDescent="0.25"/>
    <row r="14643" ht="23.25" customHeight="1" x14ac:dyDescent="0.25"/>
    <row r="14644" ht="23.25" customHeight="1" x14ac:dyDescent="0.25"/>
    <row r="14645" ht="23.25" customHeight="1" x14ac:dyDescent="0.25"/>
    <row r="14646" ht="23.25" customHeight="1" x14ac:dyDescent="0.25"/>
    <row r="14647" ht="23.25" customHeight="1" x14ac:dyDescent="0.25"/>
    <row r="14648" ht="23.25" customHeight="1" x14ac:dyDescent="0.25"/>
    <row r="14649" ht="23.25" customHeight="1" x14ac:dyDescent="0.25"/>
    <row r="14650" ht="23.25" customHeight="1" x14ac:dyDescent="0.25"/>
    <row r="14651" ht="23.25" customHeight="1" x14ac:dyDescent="0.25"/>
    <row r="14652" ht="23.25" customHeight="1" x14ac:dyDescent="0.25"/>
    <row r="14653" ht="23.25" customHeight="1" x14ac:dyDescent="0.25"/>
    <row r="14654" ht="23.25" customHeight="1" x14ac:dyDescent="0.25"/>
    <row r="14655" ht="23.25" customHeight="1" x14ac:dyDescent="0.25"/>
    <row r="14656" ht="23.25" customHeight="1" x14ac:dyDescent="0.25"/>
    <row r="14657" ht="23.25" customHeight="1" x14ac:dyDescent="0.25"/>
    <row r="14658" ht="23.25" customHeight="1" x14ac:dyDescent="0.25"/>
    <row r="14659" ht="23.25" customHeight="1" x14ac:dyDescent="0.25"/>
    <row r="14660" ht="23.25" customHeight="1" x14ac:dyDescent="0.25"/>
    <row r="14661" ht="23.25" customHeight="1" x14ac:dyDescent="0.25"/>
    <row r="14662" ht="23.25" customHeight="1" x14ac:dyDescent="0.25"/>
    <row r="14663" ht="23.25" customHeight="1" x14ac:dyDescent="0.25"/>
    <row r="14664" ht="23.25" customHeight="1" x14ac:dyDescent="0.25"/>
    <row r="14665" ht="23.25" customHeight="1" x14ac:dyDescent="0.25"/>
    <row r="14666" ht="23.25" customHeight="1" x14ac:dyDescent="0.25"/>
    <row r="14667" ht="23.25" customHeight="1" x14ac:dyDescent="0.25"/>
    <row r="14668" ht="23.25" customHeight="1" x14ac:dyDescent="0.25"/>
    <row r="14669" ht="23.25" customHeight="1" x14ac:dyDescent="0.25"/>
    <row r="14670" ht="23.25" customHeight="1" x14ac:dyDescent="0.25"/>
    <row r="14671" ht="23.25" customHeight="1" x14ac:dyDescent="0.25"/>
    <row r="14672" ht="23.25" customHeight="1" x14ac:dyDescent="0.25"/>
    <row r="14673" ht="23.25" customHeight="1" x14ac:dyDescent="0.25"/>
    <row r="14674" ht="23.25" customHeight="1" x14ac:dyDescent="0.25"/>
    <row r="14675" ht="23.25" customHeight="1" x14ac:dyDescent="0.25"/>
    <row r="14676" ht="23.25" customHeight="1" x14ac:dyDescent="0.25"/>
    <row r="14677" ht="23.25" customHeight="1" x14ac:dyDescent="0.25"/>
    <row r="14678" ht="23.25" customHeight="1" x14ac:dyDescent="0.25"/>
    <row r="14679" ht="23.25" customHeight="1" x14ac:dyDescent="0.25"/>
    <row r="14680" ht="23.25" customHeight="1" x14ac:dyDescent="0.25"/>
    <row r="14681" ht="23.25" customHeight="1" x14ac:dyDescent="0.25"/>
    <row r="14682" ht="23.25" customHeight="1" x14ac:dyDescent="0.25"/>
    <row r="14683" ht="23.25" customHeight="1" x14ac:dyDescent="0.25"/>
    <row r="14684" ht="23.25" customHeight="1" x14ac:dyDescent="0.25"/>
    <row r="14685" ht="23.25" customHeight="1" x14ac:dyDescent="0.25"/>
    <row r="14686" ht="23.25" customHeight="1" x14ac:dyDescent="0.25"/>
    <row r="14687" ht="23.25" customHeight="1" x14ac:dyDescent="0.25"/>
    <row r="14688" ht="23.25" customHeight="1" x14ac:dyDescent="0.25"/>
    <row r="14689" ht="23.25" customHeight="1" x14ac:dyDescent="0.25"/>
    <row r="14690" ht="23.25" customHeight="1" x14ac:dyDescent="0.25"/>
    <row r="14691" ht="23.25" customHeight="1" x14ac:dyDescent="0.25"/>
    <row r="14692" ht="23.25" customHeight="1" x14ac:dyDescent="0.25"/>
    <row r="14693" ht="23.25" customHeight="1" x14ac:dyDescent="0.25"/>
    <row r="14694" ht="23.25" customHeight="1" x14ac:dyDescent="0.25"/>
    <row r="14695" ht="23.25" customHeight="1" x14ac:dyDescent="0.25"/>
    <row r="14696" ht="23.25" customHeight="1" x14ac:dyDescent="0.25"/>
    <row r="14697" ht="23.25" customHeight="1" x14ac:dyDescent="0.25"/>
    <row r="14698" ht="23.25" customHeight="1" x14ac:dyDescent="0.25"/>
    <row r="14699" ht="23.25" customHeight="1" x14ac:dyDescent="0.25"/>
    <row r="14700" ht="23.25" customHeight="1" x14ac:dyDescent="0.25"/>
    <row r="14701" ht="23.25" customHeight="1" x14ac:dyDescent="0.25"/>
    <row r="14702" ht="23.25" customHeight="1" x14ac:dyDescent="0.25"/>
    <row r="14703" ht="23.25" customHeight="1" x14ac:dyDescent="0.25"/>
    <row r="14704" ht="23.25" customHeight="1" x14ac:dyDescent="0.25"/>
    <row r="14705" ht="23.25" customHeight="1" x14ac:dyDescent="0.25"/>
    <row r="14706" ht="23.25" customHeight="1" x14ac:dyDescent="0.25"/>
    <row r="14707" ht="23.25" customHeight="1" x14ac:dyDescent="0.25"/>
    <row r="14708" ht="23.25" customHeight="1" x14ac:dyDescent="0.25"/>
    <row r="14709" ht="23.25" customHeight="1" x14ac:dyDescent="0.25"/>
    <row r="14710" ht="23.25" customHeight="1" x14ac:dyDescent="0.25"/>
    <row r="14711" ht="23.25" customHeight="1" x14ac:dyDescent="0.25"/>
    <row r="14712" ht="23.25" customHeight="1" x14ac:dyDescent="0.25"/>
    <row r="14713" ht="23.25" customHeight="1" x14ac:dyDescent="0.25"/>
    <row r="14714" ht="23.25" customHeight="1" x14ac:dyDescent="0.25"/>
    <row r="14715" ht="23.25" customHeight="1" x14ac:dyDescent="0.25"/>
    <row r="14716" ht="23.25" customHeight="1" x14ac:dyDescent="0.25"/>
    <row r="14717" ht="23.25" customHeight="1" x14ac:dyDescent="0.25"/>
    <row r="14718" ht="23.25" customHeight="1" x14ac:dyDescent="0.25"/>
    <row r="14719" ht="23.25" customHeight="1" x14ac:dyDescent="0.25"/>
    <row r="14720" ht="23.25" customHeight="1" x14ac:dyDescent="0.25"/>
    <row r="14721" ht="23.25" customHeight="1" x14ac:dyDescent="0.25"/>
    <row r="14722" ht="23.25" customHeight="1" x14ac:dyDescent="0.25"/>
    <row r="14723" ht="23.25" customHeight="1" x14ac:dyDescent="0.25"/>
    <row r="14724" ht="23.25" customHeight="1" x14ac:dyDescent="0.25"/>
    <row r="14725" ht="23.25" customHeight="1" x14ac:dyDescent="0.25"/>
    <row r="14726" ht="23.25" customHeight="1" x14ac:dyDescent="0.25"/>
    <row r="14727" ht="23.25" customHeight="1" x14ac:dyDescent="0.25"/>
    <row r="14728" ht="23.25" customHeight="1" x14ac:dyDescent="0.25"/>
    <row r="14729" ht="23.25" customHeight="1" x14ac:dyDescent="0.25"/>
    <row r="14730" ht="23.25" customHeight="1" x14ac:dyDescent="0.25"/>
    <row r="14731" ht="23.25" customHeight="1" x14ac:dyDescent="0.25"/>
    <row r="14732" ht="23.25" customHeight="1" x14ac:dyDescent="0.25"/>
    <row r="14733" ht="23.25" customHeight="1" x14ac:dyDescent="0.25"/>
    <row r="14734" ht="23.25" customHeight="1" x14ac:dyDescent="0.25"/>
    <row r="14735" ht="23.25" customHeight="1" x14ac:dyDescent="0.25"/>
    <row r="14736" ht="23.25" customHeight="1" x14ac:dyDescent="0.25"/>
    <row r="14737" ht="23.25" customHeight="1" x14ac:dyDescent="0.25"/>
    <row r="14738" ht="23.25" customHeight="1" x14ac:dyDescent="0.25"/>
    <row r="14739" ht="23.25" customHeight="1" x14ac:dyDescent="0.25"/>
    <row r="14740" ht="23.25" customHeight="1" x14ac:dyDescent="0.25"/>
    <row r="14741" ht="23.25" customHeight="1" x14ac:dyDescent="0.25"/>
    <row r="14742" ht="23.25" customHeight="1" x14ac:dyDescent="0.25"/>
    <row r="14743" ht="23.25" customHeight="1" x14ac:dyDescent="0.25"/>
    <row r="14744" ht="23.25" customHeight="1" x14ac:dyDescent="0.25"/>
    <row r="14745" ht="23.25" customHeight="1" x14ac:dyDescent="0.25"/>
    <row r="14746" ht="23.25" customHeight="1" x14ac:dyDescent="0.25"/>
    <row r="14747" ht="23.25" customHeight="1" x14ac:dyDescent="0.25"/>
    <row r="14748" ht="23.25" customHeight="1" x14ac:dyDescent="0.25"/>
    <row r="14749" ht="23.25" customHeight="1" x14ac:dyDescent="0.25"/>
    <row r="14750" ht="23.25" customHeight="1" x14ac:dyDescent="0.25"/>
    <row r="14751" ht="23.25" customHeight="1" x14ac:dyDescent="0.25"/>
    <row r="14752" ht="23.25" customHeight="1" x14ac:dyDescent="0.25"/>
    <row r="14753" ht="23.25" customHeight="1" x14ac:dyDescent="0.25"/>
    <row r="14754" ht="23.25" customHeight="1" x14ac:dyDescent="0.25"/>
    <row r="14755" ht="23.25" customHeight="1" x14ac:dyDescent="0.25"/>
    <row r="14756" ht="23.25" customHeight="1" x14ac:dyDescent="0.25"/>
    <row r="14757" ht="23.25" customHeight="1" x14ac:dyDescent="0.25"/>
    <row r="14758" ht="23.25" customHeight="1" x14ac:dyDescent="0.25"/>
    <row r="14759" ht="23.25" customHeight="1" x14ac:dyDescent="0.25"/>
    <row r="14760" ht="23.25" customHeight="1" x14ac:dyDescent="0.25"/>
    <row r="14761" ht="23.25" customHeight="1" x14ac:dyDescent="0.25"/>
    <row r="14762" ht="23.25" customHeight="1" x14ac:dyDescent="0.25"/>
    <row r="14763" ht="23.25" customHeight="1" x14ac:dyDescent="0.25"/>
    <row r="14764" ht="23.25" customHeight="1" x14ac:dyDescent="0.25"/>
    <row r="14765" ht="23.25" customHeight="1" x14ac:dyDescent="0.25"/>
    <row r="14766" ht="23.25" customHeight="1" x14ac:dyDescent="0.25"/>
    <row r="14767" ht="23.25" customHeight="1" x14ac:dyDescent="0.25"/>
    <row r="14768" ht="23.25" customHeight="1" x14ac:dyDescent="0.25"/>
    <row r="14769" ht="23.25" customHeight="1" x14ac:dyDescent="0.25"/>
    <row r="14770" ht="23.25" customHeight="1" x14ac:dyDescent="0.25"/>
    <row r="14771" ht="23.25" customHeight="1" x14ac:dyDescent="0.25"/>
    <row r="14772" ht="23.25" customHeight="1" x14ac:dyDescent="0.25"/>
    <row r="14773" ht="23.25" customHeight="1" x14ac:dyDescent="0.25"/>
    <row r="14774" ht="23.25" customHeight="1" x14ac:dyDescent="0.25"/>
    <row r="14775" ht="23.25" customHeight="1" x14ac:dyDescent="0.25"/>
    <row r="14776" ht="23.25" customHeight="1" x14ac:dyDescent="0.25"/>
    <row r="14777" ht="23.25" customHeight="1" x14ac:dyDescent="0.25"/>
    <row r="14778" ht="23.25" customHeight="1" x14ac:dyDescent="0.25"/>
    <row r="14779" ht="23.25" customHeight="1" x14ac:dyDescent="0.25"/>
    <row r="14780" ht="23.25" customHeight="1" x14ac:dyDescent="0.25"/>
    <row r="14781" ht="23.25" customHeight="1" x14ac:dyDescent="0.25"/>
    <row r="14782" ht="23.25" customHeight="1" x14ac:dyDescent="0.25"/>
    <row r="14783" ht="23.25" customHeight="1" x14ac:dyDescent="0.25"/>
    <row r="14784" ht="23.25" customHeight="1" x14ac:dyDescent="0.25"/>
    <row r="14785" ht="23.25" customHeight="1" x14ac:dyDescent="0.25"/>
    <row r="14786" ht="23.25" customHeight="1" x14ac:dyDescent="0.25"/>
    <row r="14787" ht="23.25" customHeight="1" x14ac:dyDescent="0.25"/>
    <row r="14788" ht="23.25" customHeight="1" x14ac:dyDescent="0.25"/>
    <row r="14789" ht="23.25" customHeight="1" x14ac:dyDescent="0.25"/>
    <row r="14790" ht="23.25" customHeight="1" x14ac:dyDescent="0.25"/>
    <row r="14791" ht="23.25" customHeight="1" x14ac:dyDescent="0.25"/>
    <row r="14792" ht="23.25" customHeight="1" x14ac:dyDescent="0.25"/>
    <row r="14793" ht="23.25" customHeight="1" x14ac:dyDescent="0.25"/>
    <row r="14794" ht="23.25" customHeight="1" x14ac:dyDescent="0.25"/>
    <row r="14795" ht="23.25" customHeight="1" x14ac:dyDescent="0.25"/>
    <row r="14796" ht="23.25" customHeight="1" x14ac:dyDescent="0.25"/>
    <row r="14797" ht="23.25" customHeight="1" x14ac:dyDescent="0.25"/>
    <row r="14798" ht="23.25" customHeight="1" x14ac:dyDescent="0.25"/>
    <row r="14799" ht="23.25" customHeight="1" x14ac:dyDescent="0.25"/>
    <row r="14800" ht="23.25" customHeight="1" x14ac:dyDescent="0.25"/>
    <row r="14801" ht="23.25" customHeight="1" x14ac:dyDescent="0.25"/>
    <row r="14802" ht="23.25" customHeight="1" x14ac:dyDescent="0.25"/>
    <row r="14803" ht="23.25" customHeight="1" x14ac:dyDescent="0.25"/>
    <row r="14804" ht="23.25" customHeight="1" x14ac:dyDescent="0.25"/>
    <row r="14805" ht="23.25" customHeight="1" x14ac:dyDescent="0.25"/>
    <row r="14806" ht="23.25" customHeight="1" x14ac:dyDescent="0.25"/>
    <row r="14807" ht="23.25" customHeight="1" x14ac:dyDescent="0.25"/>
    <row r="14808" ht="23.25" customHeight="1" x14ac:dyDescent="0.25"/>
    <row r="14809" ht="23.25" customHeight="1" x14ac:dyDescent="0.25"/>
    <row r="14810" ht="23.25" customHeight="1" x14ac:dyDescent="0.25"/>
    <row r="14811" ht="23.25" customHeight="1" x14ac:dyDescent="0.25"/>
    <row r="14812" ht="23.25" customHeight="1" x14ac:dyDescent="0.25"/>
    <row r="14813" ht="23.25" customHeight="1" x14ac:dyDescent="0.25"/>
    <row r="14814" ht="23.25" customHeight="1" x14ac:dyDescent="0.25"/>
    <row r="14815" ht="23.25" customHeight="1" x14ac:dyDescent="0.25"/>
    <row r="14816" ht="23.25" customHeight="1" x14ac:dyDescent="0.25"/>
    <row r="14817" ht="23.25" customHeight="1" x14ac:dyDescent="0.25"/>
    <row r="14818" ht="23.25" customHeight="1" x14ac:dyDescent="0.25"/>
    <row r="14819" ht="23.25" customHeight="1" x14ac:dyDescent="0.25"/>
    <row r="14820" ht="23.25" customHeight="1" x14ac:dyDescent="0.25"/>
    <row r="14821" ht="23.25" customHeight="1" x14ac:dyDescent="0.25"/>
    <row r="14822" ht="23.25" customHeight="1" x14ac:dyDescent="0.25"/>
    <row r="14823" ht="23.25" customHeight="1" x14ac:dyDescent="0.25"/>
    <row r="14824" ht="23.25" customHeight="1" x14ac:dyDescent="0.25"/>
    <row r="14825" ht="23.25" customHeight="1" x14ac:dyDescent="0.25"/>
    <row r="14826" ht="23.25" customHeight="1" x14ac:dyDescent="0.25"/>
    <row r="14827" ht="23.25" customHeight="1" x14ac:dyDescent="0.25"/>
    <row r="14828" ht="23.25" customHeight="1" x14ac:dyDescent="0.25"/>
    <row r="14829" ht="23.25" customHeight="1" x14ac:dyDescent="0.25"/>
    <row r="14830" ht="23.25" customHeight="1" x14ac:dyDescent="0.25"/>
    <row r="14831" ht="23.25" customHeight="1" x14ac:dyDescent="0.25"/>
    <row r="14832" ht="23.25" customHeight="1" x14ac:dyDescent="0.25"/>
    <row r="14833" ht="23.25" customHeight="1" x14ac:dyDescent="0.25"/>
    <row r="14834" ht="23.25" customHeight="1" x14ac:dyDescent="0.25"/>
    <row r="14835" ht="23.25" customHeight="1" x14ac:dyDescent="0.25"/>
    <row r="14836" ht="23.25" customHeight="1" x14ac:dyDescent="0.25"/>
    <row r="14837" ht="23.25" customHeight="1" x14ac:dyDescent="0.25"/>
    <row r="14838" ht="23.25" customHeight="1" x14ac:dyDescent="0.25"/>
    <row r="14839" ht="23.25" customHeight="1" x14ac:dyDescent="0.25"/>
    <row r="14840" ht="23.25" customHeight="1" x14ac:dyDescent="0.25"/>
    <row r="14841" ht="23.25" customHeight="1" x14ac:dyDescent="0.25"/>
    <row r="14842" ht="23.25" customHeight="1" x14ac:dyDescent="0.25"/>
    <row r="14843" ht="23.25" customHeight="1" x14ac:dyDescent="0.25"/>
    <row r="14844" ht="23.25" customHeight="1" x14ac:dyDescent="0.25"/>
    <row r="14845" ht="23.25" customHeight="1" x14ac:dyDescent="0.25"/>
    <row r="14846" ht="23.25" customHeight="1" x14ac:dyDescent="0.25"/>
    <row r="14847" ht="23.25" customHeight="1" x14ac:dyDescent="0.25"/>
    <row r="14848" ht="23.25" customHeight="1" x14ac:dyDescent="0.25"/>
    <row r="14849" ht="23.25" customHeight="1" x14ac:dyDescent="0.25"/>
    <row r="14850" ht="23.25" customHeight="1" x14ac:dyDescent="0.25"/>
    <row r="14851" ht="23.25" customHeight="1" x14ac:dyDescent="0.25"/>
    <row r="14852" ht="23.25" customHeight="1" x14ac:dyDescent="0.25"/>
    <row r="14853" ht="23.25" customHeight="1" x14ac:dyDescent="0.25"/>
    <row r="14854" ht="23.25" customHeight="1" x14ac:dyDescent="0.25"/>
    <row r="14855" ht="23.25" customHeight="1" x14ac:dyDescent="0.25"/>
    <row r="14856" ht="23.25" customHeight="1" x14ac:dyDescent="0.25"/>
    <row r="14857" ht="23.25" customHeight="1" x14ac:dyDescent="0.25"/>
    <row r="14858" ht="23.25" customHeight="1" x14ac:dyDescent="0.25"/>
    <row r="14859" ht="23.25" customHeight="1" x14ac:dyDescent="0.25"/>
    <row r="14860" ht="23.25" customHeight="1" x14ac:dyDescent="0.25"/>
    <row r="14861" ht="23.25" customHeight="1" x14ac:dyDescent="0.25"/>
    <row r="14862" ht="23.25" customHeight="1" x14ac:dyDescent="0.25"/>
    <row r="14863" ht="23.25" customHeight="1" x14ac:dyDescent="0.25"/>
    <row r="14864" ht="23.25" customHeight="1" x14ac:dyDescent="0.25"/>
    <row r="14865" ht="23.25" customHeight="1" x14ac:dyDescent="0.25"/>
    <row r="14866" ht="23.25" customHeight="1" x14ac:dyDescent="0.25"/>
    <row r="14867" ht="23.25" customHeight="1" x14ac:dyDescent="0.25"/>
    <row r="14868" ht="23.25" customHeight="1" x14ac:dyDescent="0.25"/>
    <row r="14869" ht="23.25" customHeight="1" x14ac:dyDescent="0.25"/>
    <row r="14870" ht="23.25" customHeight="1" x14ac:dyDescent="0.25"/>
    <row r="14871" ht="23.25" customHeight="1" x14ac:dyDescent="0.25"/>
    <row r="14872" ht="23.25" customHeight="1" x14ac:dyDescent="0.25"/>
    <row r="14873" ht="23.25" customHeight="1" x14ac:dyDescent="0.25"/>
    <row r="14874" ht="23.25" customHeight="1" x14ac:dyDescent="0.25"/>
    <row r="14875" ht="23.25" customHeight="1" x14ac:dyDescent="0.25"/>
    <row r="14876" ht="23.25" customHeight="1" x14ac:dyDescent="0.25"/>
    <row r="14877" ht="23.25" customHeight="1" x14ac:dyDescent="0.25"/>
    <row r="14878" ht="23.25" customHeight="1" x14ac:dyDescent="0.25"/>
    <row r="14879" ht="23.25" customHeight="1" x14ac:dyDescent="0.25"/>
    <row r="14880" ht="23.25" customHeight="1" x14ac:dyDescent="0.25"/>
    <row r="14881" ht="23.25" customHeight="1" x14ac:dyDescent="0.25"/>
    <row r="14882" ht="23.25" customHeight="1" x14ac:dyDescent="0.25"/>
    <row r="14883" ht="23.25" customHeight="1" x14ac:dyDescent="0.25"/>
    <row r="14884" ht="23.25" customHeight="1" x14ac:dyDescent="0.25"/>
    <row r="14885" ht="23.25" customHeight="1" x14ac:dyDescent="0.25"/>
    <row r="14886" ht="23.25" customHeight="1" x14ac:dyDescent="0.25"/>
    <row r="14887" ht="23.25" customHeight="1" x14ac:dyDescent="0.25"/>
    <row r="14888" ht="23.25" customHeight="1" x14ac:dyDescent="0.25"/>
    <row r="14889" ht="23.25" customHeight="1" x14ac:dyDescent="0.25"/>
    <row r="14890" ht="23.25" customHeight="1" x14ac:dyDescent="0.25"/>
    <row r="14891" ht="23.25" customHeight="1" x14ac:dyDescent="0.25"/>
    <row r="14892" ht="23.25" customHeight="1" x14ac:dyDescent="0.25"/>
    <row r="14893" ht="23.25" customHeight="1" x14ac:dyDescent="0.25"/>
    <row r="14894" ht="23.25" customHeight="1" x14ac:dyDescent="0.25"/>
    <row r="14895" ht="23.25" customHeight="1" x14ac:dyDescent="0.25"/>
    <row r="14896" ht="23.25" customHeight="1" x14ac:dyDescent="0.25"/>
    <row r="14897" ht="23.25" customHeight="1" x14ac:dyDescent="0.25"/>
    <row r="14898" ht="23.25" customHeight="1" x14ac:dyDescent="0.25"/>
    <row r="14899" ht="23.25" customHeight="1" x14ac:dyDescent="0.25"/>
    <row r="14900" ht="23.25" customHeight="1" x14ac:dyDescent="0.25"/>
    <row r="14901" ht="23.25" customHeight="1" x14ac:dyDescent="0.25"/>
    <row r="14902" ht="23.25" customHeight="1" x14ac:dyDescent="0.25"/>
    <row r="14903" ht="23.25" customHeight="1" x14ac:dyDescent="0.25"/>
    <row r="14904" ht="23.25" customHeight="1" x14ac:dyDescent="0.25"/>
    <row r="14905" ht="23.25" customHeight="1" x14ac:dyDescent="0.25"/>
    <row r="14906" ht="23.25" customHeight="1" x14ac:dyDescent="0.25"/>
    <row r="14907" ht="23.25" customHeight="1" x14ac:dyDescent="0.25"/>
    <row r="14908" ht="23.25" customHeight="1" x14ac:dyDescent="0.25"/>
    <row r="14909" ht="23.25" customHeight="1" x14ac:dyDescent="0.25"/>
    <row r="14910" ht="23.25" customHeight="1" x14ac:dyDescent="0.25"/>
    <row r="14911" ht="23.25" customHeight="1" x14ac:dyDescent="0.25"/>
    <row r="14912" ht="23.25" customHeight="1" x14ac:dyDescent="0.25"/>
    <row r="14913" ht="23.25" customHeight="1" x14ac:dyDescent="0.25"/>
    <row r="14914" ht="23.25" customHeight="1" x14ac:dyDescent="0.25"/>
    <row r="14915" ht="23.25" customHeight="1" x14ac:dyDescent="0.25"/>
    <row r="14916" ht="23.25" customHeight="1" x14ac:dyDescent="0.25"/>
    <row r="14917" ht="23.25" customHeight="1" x14ac:dyDescent="0.25"/>
    <row r="14918" ht="23.25" customHeight="1" x14ac:dyDescent="0.25"/>
    <row r="14919" ht="23.25" customHeight="1" x14ac:dyDescent="0.25"/>
    <row r="14920" ht="23.25" customHeight="1" x14ac:dyDescent="0.25"/>
    <row r="14921" ht="23.25" customHeight="1" x14ac:dyDescent="0.25"/>
    <row r="14922" ht="23.25" customHeight="1" x14ac:dyDescent="0.25"/>
    <row r="14923" ht="23.25" customHeight="1" x14ac:dyDescent="0.25"/>
    <row r="14924" ht="23.25" customHeight="1" x14ac:dyDescent="0.25"/>
    <row r="14925" ht="23.25" customHeight="1" x14ac:dyDescent="0.25"/>
    <row r="14926" ht="23.25" customHeight="1" x14ac:dyDescent="0.25"/>
    <row r="14927" ht="23.25" customHeight="1" x14ac:dyDescent="0.25"/>
    <row r="14928" ht="23.25" customHeight="1" x14ac:dyDescent="0.25"/>
    <row r="14929" ht="23.25" customHeight="1" x14ac:dyDescent="0.25"/>
    <row r="14930" ht="23.25" customHeight="1" x14ac:dyDescent="0.25"/>
    <row r="14931" ht="23.25" customHeight="1" x14ac:dyDescent="0.25"/>
    <row r="14932" ht="23.25" customHeight="1" x14ac:dyDescent="0.25"/>
    <row r="14933" ht="23.25" customHeight="1" x14ac:dyDescent="0.25"/>
    <row r="14934" ht="23.25" customHeight="1" x14ac:dyDescent="0.25"/>
    <row r="14935" ht="23.25" customHeight="1" x14ac:dyDescent="0.25"/>
    <row r="14936" ht="23.25" customHeight="1" x14ac:dyDescent="0.25"/>
    <row r="14937" ht="23.25" customHeight="1" x14ac:dyDescent="0.25"/>
    <row r="14938" ht="23.25" customHeight="1" x14ac:dyDescent="0.25"/>
    <row r="14939" ht="23.25" customHeight="1" x14ac:dyDescent="0.25"/>
    <row r="14940" ht="23.25" customHeight="1" x14ac:dyDescent="0.25"/>
    <row r="14941" ht="23.25" customHeight="1" x14ac:dyDescent="0.25"/>
    <row r="14942" ht="23.25" customHeight="1" x14ac:dyDescent="0.25"/>
    <row r="14943" ht="23.25" customHeight="1" x14ac:dyDescent="0.25"/>
    <row r="14944" ht="23.25" customHeight="1" x14ac:dyDescent="0.25"/>
    <row r="14945" ht="23.25" customHeight="1" x14ac:dyDescent="0.25"/>
    <row r="14946" ht="23.25" customHeight="1" x14ac:dyDescent="0.25"/>
    <row r="14947" ht="23.25" customHeight="1" x14ac:dyDescent="0.25"/>
    <row r="14948" ht="23.25" customHeight="1" x14ac:dyDescent="0.25"/>
    <row r="14949" ht="23.25" customHeight="1" x14ac:dyDescent="0.25"/>
    <row r="14950" ht="23.25" customHeight="1" x14ac:dyDescent="0.25"/>
    <row r="14951" ht="23.25" customHeight="1" x14ac:dyDescent="0.25"/>
    <row r="14952" ht="23.25" customHeight="1" x14ac:dyDescent="0.25"/>
    <row r="14953" ht="23.25" customHeight="1" x14ac:dyDescent="0.25"/>
    <row r="14954" ht="23.25" customHeight="1" x14ac:dyDescent="0.25"/>
    <row r="14955" ht="23.25" customHeight="1" x14ac:dyDescent="0.25"/>
    <row r="14956" ht="23.25" customHeight="1" x14ac:dyDescent="0.25"/>
    <row r="14957" ht="23.25" customHeight="1" x14ac:dyDescent="0.25"/>
    <row r="14958" ht="23.25" customHeight="1" x14ac:dyDescent="0.25"/>
    <row r="14959" ht="23.25" customHeight="1" x14ac:dyDescent="0.25"/>
    <row r="14960" ht="23.25" customHeight="1" x14ac:dyDescent="0.25"/>
    <row r="14961" ht="23.25" customHeight="1" x14ac:dyDescent="0.25"/>
    <row r="14962" ht="23.25" customHeight="1" x14ac:dyDescent="0.25"/>
    <row r="14963" ht="23.25" customHeight="1" x14ac:dyDescent="0.25"/>
    <row r="14964" ht="23.25" customHeight="1" x14ac:dyDescent="0.25"/>
    <row r="14965" ht="23.25" customHeight="1" x14ac:dyDescent="0.25"/>
    <row r="14966" ht="23.25" customHeight="1" x14ac:dyDescent="0.25"/>
    <row r="14967" ht="23.25" customHeight="1" x14ac:dyDescent="0.25"/>
    <row r="14968" ht="23.25" customHeight="1" x14ac:dyDescent="0.25"/>
    <row r="14969" ht="23.25" customHeight="1" x14ac:dyDescent="0.25"/>
    <row r="14970" ht="23.25" customHeight="1" x14ac:dyDescent="0.25"/>
    <row r="14971" ht="23.25" customHeight="1" x14ac:dyDescent="0.25"/>
    <row r="14972" ht="23.25" customHeight="1" x14ac:dyDescent="0.25"/>
    <row r="14973" ht="23.25" customHeight="1" x14ac:dyDescent="0.25"/>
    <row r="14974" ht="23.25" customHeight="1" x14ac:dyDescent="0.25"/>
    <row r="14975" ht="23.25" customHeight="1" x14ac:dyDescent="0.25"/>
    <row r="14976" ht="23.25" customHeight="1" x14ac:dyDescent="0.25"/>
    <row r="14977" ht="23.25" customHeight="1" x14ac:dyDescent="0.25"/>
    <row r="14978" ht="23.25" customHeight="1" x14ac:dyDescent="0.25"/>
    <row r="14979" ht="23.25" customHeight="1" x14ac:dyDescent="0.25"/>
    <row r="14980" ht="23.25" customHeight="1" x14ac:dyDescent="0.25"/>
    <row r="14981" ht="23.25" customHeight="1" x14ac:dyDescent="0.25"/>
    <row r="14982" ht="23.25" customHeight="1" x14ac:dyDescent="0.25"/>
    <row r="14983" ht="23.25" customHeight="1" x14ac:dyDescent="0.25"/>
    <row r="14984" ht="23.25" customHeight="1" x14ac:dyDescent="0.25"/>
    <row r="14985" ht="23.25" customHeight="1" x14ac:dyDescent="0.25"/>
    <row r="14986" ht="23.25" customHeight="1" x14ac:dyDescent="0.25"/>
    <row r="14987" ht="23.25" customHeight="1" x14ac:dyDescent="0.25"/>
    <row r="14988" ht="23.25" customHeight="1" x14ac:dyDescent="0.25"/>
    <row r="14989" ht="23.25" customHeight="1" x14ac:dyDescent="0.25"/>
    <row r="14990" ht="23.25" customHeight="1" x14ac:dyDescent="0.25"/>
    <row r="14991" ht="23.25" customHeight="1" x14ac:dyDescent="0.25"/>
    <row r="14992" ht="23.25" customHeight="1" x14ac:dyDescent="0.25"/>
    <row r="14993" ht="23.25" customHeight="1" x14ac:dyDescent="0.25"/>
    <row r="14994" ht="23.25" customHeight="1" x14ac:dyDescent="0.25"/>
    <row r="14995" ht="23.25" customHeight="1" x14ac:dyDescent="0.25"/>
    <row r="14996" ht="23.25" customHeight="1" x14ac:dyDescent="0.25"/>
    <row r="14997" ht="23.25" customHeight="1" x14ac:dyDescent="0.25"/>
    <row r="14998" ht="23.25" customHeight="1" x14ac:dyDescent="0.25"/>
    <row r="14999" ht="23.25" customHeight="1" x14ac:dyDescent="0.25"/>
    <row r="15000" ht="23.25" customHeight="1" x14ac:dyDescent="0.25"/>
    <row r="15001" ht="23.25" customHeight="1" x14ac:dyDescent="0.25"/>
    <row r="15002" ht="23.25" customHeight="1" x14ac:dyDescent="0.25"/>
    <row r="15003" ht="23.25" customHeight="1" x14ac:dyDescent="0.25"/>
    <row r="15004" ht="23.25" customHeight="1" x14ac:dyDescent="0.25"/>
    <row r="15005" ht="23.25" customHeight="1" x14ac:dyDescent="0.25"/>
    <row r="15006" ht="23.25" customHeight="1" x14ac:dyDescent="0.25"/>
    <row r="15007" ht="23.25" customHeight="1" x14ac:dyDescent="0.25"/>
    <row r="15008" ht="23.25" customHeight="1" x14ac:dyDescent="0.25"/>
    <row r="15009" ht="23.25" customHeight="1" x14ac:dyDescent="0.25"/>
    <row r="15010" ht="23.25" customHeight="1" x14ac:dyDescent="0.25"/>
    <row r="15011" ht="23.25" customHeight="1" x14ac:dyDescent="0.25"/>
    <row r="15012" ht="23.25" customHeight="1" x14ac:dyDescent="0.25"/>
    <row r="15013" ht="23.25" customHeight="1" x14ac:dyDescent="0.25"/>
    <row r="15014" ht="23.25" customHeight="1" x14ac:dyDescent="0.25"/>
    <row r="15015" ht="23.25" customHeight="1" x14ac:dyDescent="0.25"/>
    <row r="15016" ht="23.25" customHeight="1" x14ac:dyDescent="0.25"/>
    <row r="15017" ht="23.25" customHeight="1" x14ac:dyDescent="0.25"/>
    <row r="15018" ht="23.25" customHeight="1" x14ac:dyDescent="0.25"/>
    <row r="15019" ht="23.25" customHeight="1" x14ac:dyDescent="0.25"/>
    <row r="15020" ht="23.25" customHeight="1" x14ac:dyDescent="0.25"/>
    <row r="15021" ht="23.25" customHeight="1" x14ac:dyDescent="0.25"/>
    <row r="15022" ht="23.25" customHeight="1" x14ac:dyDescent="0.25"/>
    <row r="15023" ht="23.25" customHeight="1" x14ac:dyDescent="0.25"/>
    <row r="15024" ht="23.25" customHeight="1" x14ac:dyDescent="0.25"/>
    <row r="15025" ht="23.25" customHeight="1" x14ac:dyDescent="0.25"/>
    <row r="15026" ht="23.25" customHeight="1" x14ac:dyDescent="0.25"/>
    <row r="15027" ht="23.25" customHeight="1" x14ac:dyDescent="0.25"/>
    <row r="15028" ht="23.25" customHeight="1" x14ac:dyDescent="0.25"/>
    <row r="15029" ht="23.25" customHeight="1" x14ac:dyDescent="0.25"/>
    <row r="15030" ht="23.25" customHeight="1" x14ac:dyDescent="0.25"/>
    <row r="15031" ht="23.25" customHeight="1" x14ac:dyDescent="0.25"/>
    <row r="15032" ht="23.25" customHeight="1" x14ac:dyDescent="0.25"/>
    <row r="15033" ht="23.25" customHeight="1" x14ac:dyDescent="0.25"/>
    <row r="15034" ht="23.25" customHeight="1" x14ac:dyDescent="0.25"/>
    <row r="15035" ht="23.25" customHeight="1" x14ac:dyDescent="0.25"/>
    <row r="15036" ht="23.25" customHeight="1" x14ac:dyDescent="0.25"/>
    <row r="15037" ht="23.25" customHeight="1" x14ac:dyDescent="0.25"/>
    <row r="15038" ht="23.25" customHeight="1" x14ac:dyDescent="0.25"/>
    <row r="15039" ht="23.25" customHeight="1" x14ac:dyDescent="0.25"/>
    <row r="15040" ht="23.25" customHeight="1" x14ac:dyDescent="0.25"/>
    <row r="15041" ht="23.25" customHeight="1" x14ac:dyDescent="0.25"/>
    <row r="15042" ht="23.25" customHeight="1" x14ac:dyDescent="0.25"/>
    <row r="15043" ht="23.25" customHeight="1" x14ac:dyDescent="0.25"/>
    <row r="15044" ht="23.25" customHeight="1" x14ac:dyDescent="0.25"/>
    <row r="15045" ht="23.25" customHeight="1" x14ac:dyDescent="0.25"/>
    <row r="15046" ht="23.25" customHeight="1" x14ac:dyDescent="0.25"/>
    <row r="15047" ht="23.25" customHeight="1" x14ac:dyDescent="0.25"/>
    <row r="15048" ht="23.25" customHeight="1" x14ac:dyDescent="0.25"/>
    <row r="15049" ht="23.25" customHeight="1" x14ac:dyDescent="0.25"/>
    <row r="15050" ht="23.25" customHeight="1" x14ac:dyDescent="0.25"/>
    <row r="15051" ht="23.25" customHeight="1" x14ac:dyDescent="0.25"/>
    <row r="15052" ht="23.25" customHeight="1" x14ac:dyDescent="0.25"/>
    <row r="15053" ht="23.25" customHeight="1" x14ac:dyDescent="0.25"/>
    <row r="15054" ht="23.25" customHeight="1" x14ac:dyDescent="0.25"/>
    <row r="15055" ht="23.25" customHeight="1" x14ac:dyDescent="0.25"/>
    <row r="15056" ht="23.25" customHeight="1" x14ac:dyDescent="0.25"/>
    <row r="15057" ht="23.25" customHeight="1" x14ac:dyDescent="0.25"/>
    <row r="15058" ht="23.25" customHeight="1" x14ac:dyDescent="0.25"/>
    <row r="15059" ht="23.25" customHeight="1" x14ac:dyDescent="0.25"/>
    <row r="15060" ht="23.25" customHeight="1" x14ac:dyDescent="0.25"/>
    <row r="15061" ht="23.25" customHeight="1" x14ac:dyDescent="0.25"/>
    <row r="15062" ht="23.25" customHeight="1" x14ac:dyDescent="0.25"/>
    <row r="15063" ht="23.25" customHeight="1" x14ac:dyDescent="0.25"/>
    <row r="15064" ht="23.25" customHeight="1" x14ac:dyDescent="0.25"/>
    <row r="15065" ht="23.25" customHeight="1" x14ac:dyDescent="0.25"/>
    <row r="15066" ht="23.25" customHeight="1" x14ac:dyDescent="0.25"/>
    <row r="15067" ht="23.25" customHeight="1" x14ac:dyDescent="0.25"/>
    <row r="15068" ht="23.25" customHeight="1" x14ac:dyDescent="0.25"/>
    <row r="15069" ht="23.25" customHeight="1" x14ac:dyDescent="0.25"/>
    <row r="15070" ht="23.25" customHeight="1" x14ac:dyDescent="0.25"/>
    <row r="15071" ht="23.25" customHeight="1" x14ac:dyDescent="0.25"/>
    <row r="15072" ht="23.25" customHeight="1" x14ac:dyDescent="0.25"/>
    <row r="15073" ht="23.25" customHeight="1" x14ac:dyDescent="0.25"/>
    <row r="15074" ht="23.25" customHeight="1" x14ac:dyDescent="0.25"/>
    <row r="15075" ht="23.25" customHeight="1" x14ac:dyDescent="0.25"/>
    <row r="15076" ht="23.25" customHeight="1" x14ac:dyDescent="0.25"/>
    <row r="15077" ht="23.25" customHeight="1" x14ac:dyDescent="0.25"/>
    <row r="15078" ht="23.25" customHeight="1" x14ac:dyDescent="0.25"/>
    <row r="15079" ht="23.25" customHeight="1" x14ac:dyDescent="0.25"/>
    <row r="15080" ht="23.25" customHeight="1" x14ac:dyDescent="0.25"/>
    <row r="15081" ht="23.25" customHeight="1" x14ac:dyDescent="0.25"/>
    <row r="15082" ht="23.25" customHeight="1" x14ac:dyDescent="0.25"/>
    <row r="15083" ht="23.25" customHeight="1" x14ac:dyDescent="0.25"/>
    <row r="15084" ht="23.25" customHeight="1" x14ac:dyDescent="0.25"/>
    <row r="15085" ht="23.25" customHeight="1" x14ac:dyDescent="0.25"/>
    <row r="15086" ht="23.25" customHeight="1" x14ac:dyDescent="0.25"/>
    <row r="15087" ht="23.25" customHeight="1" x14ac:dyDescent="0.25"/>
    <row r="15088" ht="23.25" customHeight="1" x14ac:dyDescent="0.25"/>
    <row r="15089" ht="23.25" customHeight="1" x14ac:dyDescent="0.25"/>
    <row r="15090" ht="23.25" customHeight="1" x14ac:dyDescent="0.25"/>
    <row r="15091" ht="23.25" customHeight="1" x14ac:dyDescent="0.25"/>
    <row r="15092" ht="23.25" customHeight="1" x14ac:dyDescent="0.25"/>
    <row r="15093" ht="23.25" customHeight="1" x14ac:dyDescent="0.25"/>
    <row r="15094" ht="23.25" customHeight="1" x14ac:dyDescent="0.25"/>
    <row r="15095" ht="23.25" customHeight="1" x14ac:dyDescent="0.25"/>
    <row r="15096" ht="23.25" customHeight="1" x14ac:dyDescent="0.25"/>
    <row r="15097" ht="23.25" customHeight="1" x14ac:dyDescent="0.25"/>
    <row r="15098" ht="23.25" customHeight="1" x14ac:dyDescent="0.25"/>
    <row r="15099" ht="23.25" customHeight="1" x14ac:dyDescent="0.25"/>
    <row r="15100" ht="23.25" customHeight="1" x14ac:dyDescent="0.25"/>
    <row r="15101" ht="23.25" customHeight="1" x14ac:dyDescent="0.25"/>
    <row r="15102" ht="23.25" customHeight="1" x14ac:dyDescent="0.25"/>
    <row r="15103" ht="23.25" customHeight="1" x14ac:dyDescent="0.25"/>
    <row r="15104" ht="23.25" customHeight="1" x14ac:dyDescent="0.25"/>
    <row r="15105" ht="23.25" customHeight="1" x14ac:dyDescent="0.25"/>
    <row r="15106" ht="23.25" customHeight="1" x14ac:dyDescent="0.25"/>
    <row r="15107" ht="23.25" customHeight="1" x14ac:dyDescent="0.25"/>
    <row r="15108" ht="23.25" customHeight="1" x14ac:dyDescent="0.25"/>
    <row r="15109" ht="23.25" customHeight="1" x14ac:dyDescent="0.25"/>
    <row r="15110" ht="23.25" customHeight="1" x14ac:dyDescent="0.25"/>
    <row r="15111" ht="23.25" customHeight="1" x14ac:dyDescent="0.25"/>
    <row r="15112" ht="23.25" customHeight="1" x14ac:dyDescent="0.25"/>
    <row r="15113" ht="23.25" customHeight="1" x14ac:dyDescent="0.25"/>
    <row r="15114" ht="23.25" customHeight="1" x14ac:dyDescent="0.25"/>
    <row r="15115" ht="23.25" customHeight="1" x14ac:dyDescent="0.25"/>
    <row r="15116" ht="23.25" customHeight="1" x14ac:dyDescent="0.25"/>
    <row r="15117" ht="23.25" customHeight="1" x14ac:dyDescent="0.25"/>
    <row r="15118" ht="23.25" customHeight="1" x14ac:dyDescent="0.25"/>
    <row r="15119" ht="23.25" customHeight="1" x14ac:dyDescent="0.25"/>
    <row r="15120" ht="23.25" customHeight="1" x14ac:dyDescent="0.25"/>
    <row r="15121" ht="23.25" customHeight="1" x14ac:dyDescent="0.25"/>
    <row r="15122" ht="23.25" customHeight="1" x14ac:dyDescent="0.25"/>
    <row r="15123" ht="23.25" customHeight="1" x14ac:dyDescent="0.25"/>
    <row r="15124" ht="23.25" customHeight="1" x14ac:dyDescent="0.25"/>
    <row r="15125" ht="23.25" customHeight="1" x14ac:dyDescent="0.25"/>
    <row r="15126" ht="23.25" customHeight="1" x14ac:dyDescent="0.25"/>
    <row r="15127" ht="23.25" customHeight="1" x14ac:dyDescent="0.25"/>
    <row r="15128" ht="23.25" customHeight="1" x14ac:dyDescent="0.25"/>
    <row r="15129" ht="23.25" customHeight="1" x14ac:dyDescent="0.25"/>
    <row r="15130" ht="23.25" customHeight="1" x14ac:dyDescent="0.25"/>
    <row r="15131" ht="23.25" customHeight="1" x14ac:dyDescent="0.25"/>
    <row r="15132" ht="23.25" customHeight="1" x14ac:dyDescent="0.25"/>
    <row r="15133" ht="23.25" customHeight="1" x14ac:dyDescent="0.25"/>
    <row r="15134" ht="23.25" customHeight="1" x14ac:dyDescent="0.25"/>
    <row r="15135" ht="23.25" customHeight="1" x14ac:dyDescent="0.25"/>
    <row r="15136" ht="23.25" customHeight="1" x14ac:dyDescent="0.25"/>
    <row r="15137" ht="23.25" customHeight="1" x14ac:dyDescent="0.25"/>
    <row r="15138" ht="23.25" customHeight="1" x14ac:dyDescent="0.25"/>
    <row r="15139" ht="23.25" customHeight="1" x14ac:dyDescent="0.25"/>
    <row r="15140" ht="23.25" customHeight="1" x14ac:dyDescent="0.25"/>
    <row r="15141" ht="23.25" customHeight="1" x14ac:dyDescent="0.25"/>
    <row r="15142" ht="23.25" customHeight="1" x14ac:dyDescent="0.25"/>
    <row r="15143" ht="23.25" customHeight="1" x14ac:dyDescent="0.25"/>
    <row r="15144" ht="23.25" customHeight="1" x14ac:dyDescent="0.25"/>
    <row r="15145" ht="23.25" customHeight="1" x14ac:dyDescent="0.25"/>
    <row r="15146" ht="23.25" customHeight="1" x14ac:dyDescent="0.25"/>
    <row r="15147" ht="23.25" customHeight="1" x14ac:dyDescent="0.25"/>
    <row r="15148" ht="23.25" customHeight="1" x14ac:dyDescent="0.25"/>
    <row r="15149" ht="23.25" customHeight="1" x14ac:dyDescent="0.25"/>
    <row r="15150" ht="23.25" customHeight="1" x14ac:dyDescent="0.25"/>
    <row r="15151" ht="23.25" customHeight="1" x14ac:dyDescent="0.25"/>
    <row r="15152" ht="23.25" customHeight="1" x14ac:dyDescent="0.25"/>
    <row r="15153" ht="23.25" customHeight="1" x14ac:dyDescent="0.25"/>
    <row r="15154" ht="23.25" customHeight="1" x14ac:dyDescent="0.25"/>
    <row r="15155" ht="23.25" customHeight="1" x14ac:dyDescent="0.25"/>
    <row r="15156" ht="23.25" customHeight="1" x14ac:dyDescent="0.25"/>
    <row r="15157" ht="23.25" customHeight="1" x14ac:dyDescent="0.25"/>
    <row r="15158" ht="23.25" customHeight="1" x14ac:dyDescent="0.25"/>
    <row r="15159" ht="23.25" customHeight="1" x14ac:dyDescent="0.25"/>
    <row r="15160" ht="23.25" customHeight="1" x14ac:dyDescent="0.25"/>
    <row r="15161" ht="23.25" customHeight="1" x14ac:dyDescent="0.25"/>
    <row r="15162" ht="23.25" customHeight="1" x14ac:dyDescent="0.25"/>
    <row r="15163" ht="23.25" customHeight="1" x14ac:dyDescent="0.25"/>
    <row r="15164" ht="23.25" customHeight="1" x14ac:dyDescent="0.25"/>
    <row r="15165" ht="23.25" customHeight="1" x14ac:dyDescent="0.25"/>
    <row r="15166" ht="23.25" customHeight="1" x14ac:dyDescent="0.25"/>
    <row r="15167" ht="23.25" customHeight="1" x14ac:dyDescent="0.25"/>
    <row r="15168" ht="23.25" customHeight="1" x14ac:dyDescent="0.25"/>
    <row r="15169" ht="23.25" customHeight="1" x14ac:dyDescent="0.25"/>
    <row r="15170" ht="23.25" customHeight="1" x14ac:dyDescent="0.25"/>
    <row r="15171" ht="23.25" customHeight="1" x14ac:dyDescent="0.25"/>
    <row r="15172" ht="23.25" customHeight="1" x14ac:dyDescent="0.25"/>
    <row r="15173" ht="23.25" customHeight="1" x14ac:dyDescent="0.25"/>
    <row r="15174" ht="23.25" customHeight="1" x14ac:dyDescent="0.25"/>
    <row r="15175" ht="23.25" customHeight="1" x14ac:dyDescent="0.25"/>
    <row r="15176" ht="23.25" customHeight="1" x14ac:dyDescent="0.25"/>
    <row r="15177" ht="23.25" customHeight="1" x14ac:dyDescent="0.25"/>
    <row r="15178" ht="23.25" customHeight="1" x14ac:dyDescent="0.25"/>
    <row r="15179" ht="23.25" customHeight="1" x14ac:dyDescent="0.25"/>
    <row r="15180" ht="23.25" customHeight="1" x14ac:dyDescent="0.25"/>
    <row r="15181" ht="23.25" customHeight="1" x14ac:dyDescent="0.25"/>
    <row r="15182" ht="23.25" customHeight="1" x14ac:dyDescent="0.25"/>
    <row r="15183" ht="23.25" customHeight="1" x14ac:dyDescent="0.25"/>
    <row r="15184" ht="23.25" customHeight="1" x14ac:dyDescent="0.25"/>
    <row r="15185" ht="23.25" customHeight="1" x14ac:dyDescent="0.25"/>
    <row r="15186" ht="23.25" customHeight="1" x14ac:dyDescent="0.25"/>
    <row r="15187" ht="23.25" customHeight="1" x14ac:dyDescent="0.25"/>
    <row r="15188" ht="23.25" customHeight="1" x14ac:dyDescent="0.25"/>
    <row r="15189" ht="23.25" customHeight="1" x14ac:dyDescent="0.25"/>
    <row r="15190" ht="23.25" customHeight="1" x14ac:dyDescent="0.25"/>
    <row r="15191" ht="23.25" customHeight="1" x14ac:dyDescent="0.25"/>
    <row r="15192" ht="23.25" customHeight="1" x14ac:dyDescent="0.25"/>
    <row r="15193" ht="23.25" customHeight="1" x14ac:dyDescent="0.25"/>
    <row r="15194" ht="23.25" customHeight="1" x14ac:dyDescent="0.25"/>
    <row r="15195" ht="23.25" customHeight="1" x14ac:dyDescent="0.25"/>
    <row r="15196" ht="23.25" customHeight="1" x14ac:dyDescent="0.25"/>
    <row r="15197" ht="23.25" customHeight="1" x14ac:dyDescent="0.25"/>
    <row r="15198" ht="23.25" customHeight="1" x14ac:dyDescent="0.25"/>
    <row r="15199" ht="23.25" customHeight="1" x14ac:dyDescent="0.25"/>
    <row r="15200" ht="23.25" customHeight="1" x14ac:dyDescent="0.25"/>
    <row r="15201" ht="23.25" customHeight="1" x14ac:dyDescent="0.25"/>
    <row r="15202" ht="23.25" customHeight="1" x14ac:dyDescent="0.25"/>
    <row r="15203" ht="23.25" customHeight="1" x14ac:dyDescent="0.25"/>
    <row r="15204" ht="23.25" customHeight="1" x14ac:dyDescent="0.25"/>
    <row r="15205" ht="23.25" customHeight="1" x14ac:dyDescent="0.25"/>
    <row r="15206" ht="23.25" customHeight="1" x14ac:dyDescent="0.25"/>
    <row r="15207" ht="23.25" customHeight="1" x14ac:dyDescent="0.25"/>
    <row r="15208" ht="23.25" customHeight="1" x14ac:dyDescent="0.25"/>
    <row r="15209" ht="23.25" customHeight="1" x14ac:dyDescent="0.25"/>
    <row r="15210" ht="23.25" customHeight="1" x14ac:dyDescent="0.25"/>
    <row r="15211" ht="23.25" customHeight="1" x14ac:dyDescent="0.25"/>
    <row r="15212" ht="23.25" customHeight="1" x14ac:dyDescent="0.25"/>
    <row r="15213" ht="23.25" customHeight="1" x14ac:dyDescent="0.25"/>
    <row r="15214" ht="23.25" customHeight="1" x14ac:dyDescent="0.25"/>
    <row r="15215" ht="23.25" customHeight="1" x14ac:dyDescent="0.25"/>
    <row r="15216" ht="23.25" customHeight="1" x14ac:dyDescent="0.25"/>
    <row r="15217" ht="23.25" customHeight="1" x14ac:dyDescent="0.25"/>
    <row r="15218" ht="23.25" customHeight="1" x14ac:dyDescent="0.25"/>
    <row r="15219" ht="23.25" customHeight="1" x14ac:dyDescent="0.25"/>
    <row r="15220" ht="23.25" customHeight="1" x14ac:dyDescent="0.25"/>
    <row r="15221" ht="23.25" customHeight="1" x14ac:dyDescent="0.25"/>
    <row r="15222" ht="23.25" customHeight="1" x14ac:dyDescent="0.25"/>
    <row r="15223" ht="23.25" customHeight="1" x14ac:dyDescent="0.25"/>
    <row r="15224" ht="23.25" customHeight="1" x14ac:dyDescent="0.25"/>
    <row r="15225" ht="23.25" customHeight="1" x14ac:dyDescent="0.25"/>
    <row r="15226" ht="23.25" customHeight="1" x14ac:dyDescent="0.25"/>
    <row r="15227" ht="23.25" customHeight="1" x14ac:dyDescent="0.25"/>
    <row r="15228" ht="23.25" customHeight="1" x14ac:dyDescent="0.25"/>
    <row r="15229" ht="23.25" customHeight="1" x14ac:dyDescent="0.25"/>
    <row r="15230" ht="23.25" customHeight="1" x14ac:dyDescent="0.25"/>
    <row r="15231" ht="23.25" customHeight="1" x14ac:dyDescent="0.25"/>
    <row r="15232" ht="23.25" customHeight="1" x14ac:dyDescent="0.25"/>
    <row r="15233" ht="23.25" customHeight="1" x14ac:dyDescent="0.25"/>
    <row r="15234" ht="23.25" customHeight="1" x14ac:dyDescent="0.25"/>
    <row r="15235" ht="23.25" customHeight="1" x14ac:dyDescent="0.25"/>
    <row r="15236" ht="23.25" customHeight="1" x14ac:dyDescent="0.25"/>
    <row r="15237" ht="23.25" customHeight="1" x14ac:dyDescent="0.25"/>
    <row r="15238" ht="23.25" customHeight="1" x14ac:dyDescent="0.25"/>
    <row r="15239" ht="23.25" customHeight="1" x14ac:dyDescent="0.25"/>
    <row r="15240" ht="23.25" customHeight="1" x14ac:dyDescent="0.25"/>
    <row r="15241" ht="23.25" customHeight="1" x14ac:dyDescent="0.25"/>
    <row r="15242" ht="23.25" customHeight="1" x14ac:dyDescent="0.25"/>
    <row r="15243" ht="23.25" customHeight="1" x14ac:dyDescent="0.25"/>
    <row r="15244" ht="23.25" customHeight="1" x14ac:dyDescent="0.25"/>
    <row r="15245" ht="23.25" customHeight="1" x14ac:dyDescent="0.25"/>
    <row r="15246" ht="23.25" customHeight="1" x14ac:dyDescent="0.25"/>
    <row r="15247" ht="23.25" customHeight="1" x14ac:dyDescent="0.25"/>
    <row r="15248" ht="23.25" customHeight="1" x14ac:dyDescent="0.25"/>
    <row r="15249" ht="23.25" customHeight="1" x14ac:dyDescent="0.25"/>
    <row r="15250" ht="23.25" customHeight="1" x14ac:dyDescent="0.25"/>
    <row r="15251" ht="23.25" customHeight="1" x14ac:dyDescent="0.25"/>
    <row r="15252" ht="23.25" customHeight="1" x14ac:dyDescent="0.25"/>
    <row r="15253" ht="23.25" customHeight="1" x14ac:dyDescent="0.25"/>
    <row r="15254" ht="23.25" customHeight="1" x14ac:dyDescent="0.25"/>
    <row r="15255" ht="23.25" customHeight="1" x14ac:dyDescent="0.25"/>
    <row r="15256" ht="23.25" customHeight="1" x14ac:dyDescent="0.25"/>
    <row r="15257" ht="23.25" customHeight="1" x14ac:dyDescent="0.25"/>
    <row r="15258" ht="23.25" customHeight="1" x14ac:dyDescent="0.25"/>
    <row r="15259" ht="23.25" customHeight="1" x14ac:dyDescent="0.25"/>
    <row r="15260" ht="23.25" customHeight="1" x14ac:dyDescent="0.25"/>
    <row r="15261" ht="23.25" customHeight="1" x14ac:dyDescent="0.25"/>
    <row r="15262" ht="23.25" customHeight="1" x14ac:dyDescent="0.25"/>
    <row r="15263" ht="23.25" customHeight="1" x14ac:dyDescent="0.25"/>
    <row r="15264" ht="23.25" customHeight="1" x14ac:dyDescent="0.25"/>
    <row r="15265" ht="23.25" customHeight="1" x14ac:dyDescent="0.25"/>
    <row r="15266" ht="23.25" customHeight="1" x14ac:dyDescent="0.25"/>
    <row r="15267" ht="23.25" customHeight="1" x14ac:dyDescent="0.25"/>
    <row r="15268" ht="23.25" customHeight="1" x14ac:dyDescent="0.25"/>
    <row r="15269" ht="23.25" customHeight="1" x14ac:dyDescent="0.25"/>
    <row r="15270" ht="23.25" customHeight="1" x14ac:dyDescent="0.25"/>
    <row r="15271" ht="23.25" customHeight="1" x14ac:dyDescent="0.25"/>
    <row r="15272" ht="23.25" customHeight="1" x14ac:dyDescent="0.25"/>
    <row r="15273" ht="23.25" customHeight="1" x14ac:dyDescent="0.25"/>
    <row r="15274" ht="23.25" customHeight="1" x14ac:dyDescent="0.25"/>
    <row r="15275" ht="23.25" customHeight="1" x14ac:dyDescent="0.25"/>
    <row r="15276" ht="23.25" customHeight="1" x14ac:dyDescent="0.25"/>
    <row r="15277" ht="23.25" customHeight="1" x14ac:dyDescent="0.25"/>
    <row r="15278" ht="23.25" customHeight="1" x14ac:dyDescent="0.25"/>
    <row r="15279" ht="23.25" customHeight="1" x14ac:dyDescent="0.25"/>
    <row r="15280" ht="23.25" customHeight="1" x14ac:dyDescent="0.25"/>
    <row r="15281" ht="23.25" customHeight="1" x14ac:dyDescent="0.25"/>
    <row r="15282" ht="23.25" customHeight="1" x14ac:dyDescent="0.25"/>
    <row r="15283" ht="23.25" customHeight="1" x14ac:dyDescent="0.25"/>
    <row r="15284" ht="23.25" customHeight="1" x14ac:dyDescent="0.25"/>
    <row r="15285" ht="23.25" customHeight="1" x14ac:dyDescent="0.25"/>
    <row r="15286" ht="23.25" customHeight="1" x14ac:dyDescent="0.25"/>
    <row r="15287" ht="23.25" customHeight="1" x14ac:dyDescent="0.25"/>
    <row r="15288" ht="23.25" customHeight="1" x14ac:dyDescent="0.25"/>
    <row r="15289" ht="23.25" customHeight="1" x14ac:dyDescent="0.25"/>
    <row r="15290" ht="23.25" customHeight="1" x14ac:dyDescent="0.25"/>
    <row r="15291" ht="23.25" customHeight="1" x14ac:dyDescent="0.25"/>
    <row r="15292" ht="23.25" customHeight="1" x14ac:dyDescent="0.25"/>
    <row r="15293" ht="23.25" customHeight="1" x14ac:dyDescent="0.25"/>
    <row r="15294" ht="23.25" customHeight="1" x14ac:dyDescent="0.25"/>
    <row r="15295" ht="23.25" customHeight="1" x14ac:dyDescent="0.25"/>
    <row r="15296" ht="23.25" customHeight="1" x14ac:dyDescent="0.25"/>
    <row r="15297" ht="23.25" customHeight="1" x14ac:dyDescent="0.25"/>
    <row r="15298" ht="23.25" customHeight="1" x14ac:dyDescent="0.25"/>
    <row r="15299" ht="23.25" customHeight="1" x14ac:dyDescent="0.25"/>
    <row r="15300" ht="23.25" customHeight="1" x14ac:dyDescent="0.25"/>
    <row r="15301" ht="23.25" customHeight="1" x14ac:dyDescent="0.25"/>
    <row r="15302" ht="23.25" customHeight="1" x14ac:dyDescent="0.25"/>
    <row r="15303" ht="23.25" customHeight="1" x14ac:dyDescent="0.25"/>
    <row r="15304" ht="23.25" customHeight="1" x14ac:dyDescent="0.25"/>
    <row r="15305" ht="23.25" customHeight="1" x14ac:dyDescent="0.25"/>
    <row r="15306" ht="23.25" customHeight="1" x14ac:dyDescent="0.25"/>
    <row r="15307" ht="23.25" customHeight="1" x14ac:dyDescent="0.25"/>
    <row r="15308" ht="23.25" customHeight="1" x14ac:dyDescent="0.25"/>
    <row r="15309" ht="23.25" customHeight="1" x14ac:dyDescent="0.25"/>
    <row r="15310" ht="23.25" customHeight="1" x14ac:dyDescent="0.25"/>
    <row r="15311" ht="23.25" customHeight="1" x14ac:dyDescent="0.25"/>
    <row r="15312" ht="23.25" customHeight="1" x14ac:dyDescent="0.25"/>
    <row r="15313" ht="23.25" customHeight="1" x14ac:dyDescent="0.25"/>
    <row r="15314" ht="23.25" customHeight="1" x14ac:dyDescent="0.25"/>
    <row r="15315" ht="23.25" customHeight="1" x14ac:dyDescent="0.25"/>
    <row r="15316" ht="23.25" customHeight="1" x14ac:dyDescent="0.25"/>
    <row r="15317" ht="23.25" customHeight="1" x14ac:dyDescent="0.25"/>
    <row r="15318" ht="23.25" customHeight="1" x14ac:dyDescent="0.25"/>
    <row r="15319" ht="23.25" customHeight="1" x14ac:dyDescent="0.25"/>
    <row r="15320" ht="23.25" customHeight="1" x14ac:dyDescent="0.25"/>
    <row r="15321" ht="23.25" customHeight="1" x14ac:dyDescent="0.25"/>
    <row r="15322" ht="23.25" customHeight="1" x14ac:dyDescent="0.25"/>
    <row r="15323" ht="23.25" customHeight="1" x14ac:dyDescent="0.25"/>
    <row r="15324" ht="23.25" customHeight="1" x14ac:dyDescent="0.25"/>
    <row r="15325" ht="23.25" customHeight="1" x14ac:dyDescent="0.25"/>
    <row r="15326" ht="23.25" customHeight="1" x14ac:dyDescent="0.25"/>
    <row r="15327" ht="23.25" customHeight="1" x14ac:dyDescent="0.25"/>
    <row r="15328" ht="23.25" customHeight="1" x14ac:dyDescent="0.25"/>
    <row r="15329" ht="23.25" customHeight="1" x14ac:dyDescent="0.25"/>
    <row r="15330" ht="23.25" customHeight="1" x14ac:dyDescent="0.25"/>
    <row r="15331" ht="23.25" customHeight="1" x14ac:dyDescent="0.25"/>
    <row r="15332" ht="23.25" customHeight="1" x14ac:dyDescent="0.25"/>
    <row r="15333" ht="23.25" customHeight="1" x14ac:dyDescent="0.25"/>
    <row r="15334" ht="23.25" customHeight="1" x14ac:dyDescent="0.25"/>
    <row r="15335" ht="23.25" customHeight="1" x14ac:dyDescent="0.25"/>
    <row r="15336" ht="23.25" customHeight="1" x14ac:dyDescent="0.25"/>
    <row r="15337" ht="23.25" customHeight="1" x14ac:dyDescent="0.25"/>
    <row r="15338" ht="23.25" customHeight="1" x14ac:dyDescent="0.25"/>
    <row r="15339" ht="23.25" customHeight="1" x14ac:dyDescent="0.25"/>
    <row r="15340" ht="23.25" customHeight="1" x14ac:dyDescent="0.25"/>
    <row r="15341" ht="23.25" customHeight="1" x14ac:dyDescent="0.25"/>
    <row r="15342" ht="23.25" customHeight="1" x14ac:dyDescent="0.25"/>
    <row r="15343" ht="23.25" customHeight="1" x14ac:dyDescent="0.25"/>
    <row r="15344" ht="23.25" customHeight="1" x14ac:dyDescent="0.25"/>
    <row r="15345" ht="23.25" customHeight="1" x14ac:dyDescent="0.25"/>
    <row r="15346" ht="23.25" customHeight="1" x14ac:dyDescent="0.25"/>
    <row r="15347" ht="23.25" customHeight="1" x14ac:dyDescent="0.25"/>
    <row r="15348" ht="23.25" customHeight="1" x14ac:dyDescent="0.25"/>
    <row r="15349" ht="23.25" customHeight="1" x14ac:dyDescent="0.25"/>
    <row r="15350" ht="23.25" customHeight="1" x14ac:dyDescent="0.25"/>
    <row r="15351" ht="23.25" customHeight="1" x14ac:dyDescent="0.25"/>
    <row r="15352" ht="23.25" customHeight="1" x14ac:dyDescent="0.25"/>
    <row r="15353" ht="23.25" customHeight="1" x14ac:dyDescent="0.25"/>
    <row r="15354" ht="23.25" customHeight="1" x14ac:dyDescent="0.25"/>
    <row r="15355" ht="23.25" customHeight="1" x14ac:dyDescent="0.25"/>
    <row r="15356" ht="23.25" customHeight="1" x14ac:dyDescent="0.25"/>
    <row r="15357" ht="23.25" customHeight="1" x14ac:dyDescent="0.25"/>
    <row r="15358" ht="23.25" customHeight="1" x14ac:dyDescent="0.25"/>
    <row r="15359" ht="23.25" customHeight="1" x14ac:dyDescent="0.25"/>
    <row r="15360" ht="23.25" customHeight="1" x14ac:dyDescent="0.25"/>
    <row r="15361" ht="23.25" customHeight="1" x14ac:dyDescent="0.25"/>
    <row r="15362" ht="23.25" customHeight="1" x14ac:dyDescent="0.25"/>
    <row r="15363" ht="23.25" customHeight="1" x14ac:dyDescent="0.25"/>
    <row r="15364" ht="23.25" customHeight="1" x14ac:dyDescent="0.25"/>
    <row r="15365" ht="23.25" customHeight="1" x14ac:dyDescent="0.25"/>
    <row r="15366" ht="23.25" customHeight="1" x14ac:dyDescent="0.25"/>
    <row r="15367" ht="23.25" customHeight="1" x14ac:dyDescent="0.25"/>
    <row r="15368" ht="23.25" customHeight="1" x14ac:dyDescent="0.25"/>
    <row r="15369" ht="23.25" customHeight="1" x14ac:dyDescent="0.25"/>
    <row r="15370" ht="23.25" customHeight="1" x14ac:dyDescent="0.25"/>
    <row r="15371" ht="23.25" customHeight="1" x14ac:dyDescent="0.25"/>
    <row r="15372" ht="23.25" customHeight="1" x14ac:dyDescent="0.25"/>
    <row r="15373" ht="23.25" customHeight="1" x14ac:dyDescent="0.25"/>
    <row r="15374" ht="23.25" customHeight="1" x14ac:dyDescent="0.25"/>
    <row r="15375" ht="23.25" customHeight="1" x14ac:dyDescent="0.25"/>
    <row r="15376" ht="23.25" customHeight="1" x14ac:dyDescent="0.25"/>
    <row r="15377" ht="23.25" customHeight="1" x14ac:dyDescent="0.25"/>
    <row r="15378" ht="23.25" customHeight="1" x14ac:dyDescent="0.25"/>
    <row r="15379" ht="23.25" customHeight="1" x14ac:dyDescent="0.25"/>
    <row r="15380" ht="23.25" customHeight="1" x14ac:dyDescent="0.25"/>
    <row r="15381" ht="23.25" customHeight="1" x14ac:dyDescent="0.25"/>
    <row r="15382" ht="23.25" customHeight="1" x14ac:dyDescent="0.25"/>
    <row r="15383" ht="23.25" customHeight="1" x14ac:dyDescent="0.25"/>
    <row r="15384" ht="23.25" customHeight="1" x14ac:dyDescent="0.25"/>
    <row r="15385" ht="23.25" customHeight="1" x14ac:dyDescent="0.25"/>
    <row r="15386" ht="23.25" customHeight="1" x14ac:dyDescent="0.25"/>
    <row r="15387" ht="23.25" customHeight="1" x14ac:dyDescent="0.25"/>
    <row r="15388" ht="23.25" customHeight="1" x14ac:dyDescent="0.25"/>
    <row r="15389" ht="23.25" customHeight="1" x14ac:dyDescent="0.25"/>
    <row r="15390" ht="23.25" customHeight="1" x14ac:dyDescent="0.25"/>
    <row r="15391" ht="23.25" customHeight="1" x14ac:dyDescent="0.25"/>
    <row r="15392" ht="23.25" customHeight="1" x14ac:dyDescent="0.25"/>
    <row r="15393" ht="23.25" customHeight="1" x14ac:dyDescent="0.25"/>
    <row r="15394" ht="23.25" customHeight="1" x14ac:dyDescent="0.25"/>
    <row r="15395" ht="23.25" customHeight="1" x14ac:dyDescent="0.25"/>
    <row r="15396" ht="23.25" customHeight="1" x14ac:dyDescent="0.25"/>
    <row r="15397" ht="23.25" customHeight="1" x14ac:dyDescent="0.25"/>
    <row r="15398" ht="23.25" customHeight="1" x14ac:dyDescent="0.25"/>
    <row r="15399" ht="23.25" customHeight="1" x14ac:dyDescent="0.25"/>
    <row r="15400" ht="23.25" customHeight="1" x14ac:dyDescent="0.25"/>
    <row r="15401" ht="23.25" customHeight="1" x14ac:dyDescent="0.25"/>
    <row r="15402" ht="23.25" customHeight="1" x14ac:dyDescent="0.25"/>
    <row r="15403" ht="23.25" customHeight="1" x14ac:dyDescent="0.25"/>
    <row r="15404" ht="23.25" customHeight="1" x14ac:dyDescent="0.25"/>
    <row r="15405" ht="23.25" customHeight="1" x14ac:dyDescent="0.25"/>
    <row r="15406" ht="23.25" customHeight="1" x14ac:dyDescent="0.25"/>
    <row r="15407" ht="23.25" customHeight="1" x14ac:dyDescent="0.25"/>
    <row r="15408" ht="23.25" customHeight="1" x14ac:dyDescent="0.25"/>
    <row r="15409" ht="23.25" customHeight="1" x14ac:dyDescent="0.25"/>
    <row r="15410" ht="23.25" customHeight="1" x14ac:dyDescent="0.25"/>
    <row r="15411" ht="23.25" customHeight="1" x14ac:dyDescent="0.25"/>
    <row r="15412" ht="23.25" customHeight="1" x14ac:dyDescent="0.25"/>
    <row r="15413" ht="23.25" customHeight="1" x14ac:dyDescent="0.25"/>
    <row r="15414" ht="23.25" customHeight="1" x14ac:dyDescent="0.25"/>
    <row r="15415" ht="23.25" customHeight="1" x14ac:dyDescent="0.25"/>
    <row r="15416" ht="23.25" customHeight="1" x14ac:dyDescent="0.25"/>
    <row r="15417" ht="23.25" customHeight="1" x14ac:dyDescent="0.25"/>
    <row r="15418" ht="23.25" customHeight="1" x14ac:dyDescent="0.25"/>
    <row r="15419" ht="23.25" customHeight="1" x14ac:dyDescent="0.25"/>
    <row r="15420" ht="23.25" customHeight="1" x14ac:dyDescent="0.25"/>
    <row r="15421" ht="23.25" customHeight="1" x14ac:dyDescent="0.25"/>
    <row r="15422" ht="23.25" customHeight="1" x14ac:dyDescent="0.25"/>
    <row r="15423" ht="23.25" customHeight="1" x14ac:dyDescent="0.25"/>
    <row r="15424" ht="23.25" customHeight="1" x14ac:dyDescent="0.25"/>
    <row r="15425" ht="23.25" customHeight="1" x14ac:dyDescent="0.25"/>
    <row r="15426" ht="23.25" customHeight="1" x14ac:dyDescent="0.25"/>
    <row r="15427" ht="23.25" customHeight="1" x14ac:dyDescent="0.25"/>
    <row r="15428" ht="23.25" customHeight="1" x14ac:dyDescent="0.25"/>
    <row r="15429" ht="23.25" customHeight="1" x14ac:dyDescent="0.25"/>
    <row r="15430" ht="23.25" customHeight="1" x14ac:dyDescent="0.25"/>
    <row r="15431" ht="23.25" customHeight="1" x14ac:dyDescent="0.25"/>
    <row r="15432" ht="23.25" customHeight="1" x14ac:dyDescent="0.25"/>
    <row r="15433" ht="23.25" customHeight="1" x14ac:dyDescent="0.25"/>
    <row r="15434" ht="23.25" customHeight="1" x14ac:dyDescent="0.25"/>
    <row r="15435" ht="23.25" customHeight="1" x14ac:dyDescent="0.25"/>
    <row r="15436" ht="23.25" customHeight="1" x14ac:dyDescent="0.25"/>
    <row r="15437" ht="23.25" customHeight="1" x14ac:dyDescent="0.25"/>
    <row r="15438" ht="23.25" customHeight="1" x14ac:dyDescent="0.25"/>
    <row r="15439" ht="23.25" customHeight="1" x14ac:dyDescent="0.25"/>
    <row r="15440" ht="23.25" customHeight="1" x14ac:dyDescent="0.25"/>
    <row r="15441" ht="23.25" customHeight="1" x14ac:dyDescent="0.25"/>
    <row r="15442" ht="23.25" customHeight="1" x14ac:dyDescent="0.25"/>
    <row r="15443" ht="23.25" customHeight="1" x14ac:dyDescent="0.25"/>
    <row r="15444" ht="23.25" customHeight="1" x14ac:dyDescent="0.25"/>
    <row r="15445" ht="23.25" customHeight="1" x14ac:dyDescent="0.25"/>
    <row r="15446" ht="23.25" customHeight="1" x14ac:dyDescent="0.25"/>
    <row r="15447" ht="23.25" customHeight="1" x14ac:dyDescent="0.25"/>
    <row r="15448" ht="23.25" customHeight="1" x14ac:dyDescent="0.25"/>
    <row r="15449" ht="23.25" customHeight="1" x14ac:dyDescent="0.25"/>
    <row r="15450" ht="23.25" customHeight="1" x14ac:dyDescent="0.25"/>
    <row r="15451" ht="23.25" customHeight="1" x14ac:dyDescent="0.25"/>
    <row r="15452" ht="23.25" customHeight="1" x14ac:dyDescent="0.25"/>
    <row r="15453" ht="23.25" customHeight="1" x14ac:dyDescent="0.25"/>
    <row r="15454" ht="23.25" customHeight="1" x14ac:dyDescent="0.25"/>
    <row r="15455" ht="23.25" customHeight="1" x14ac:dyDescent="0.25"/>
    <row r="15456" ht="23.25" customHeight="1" x14ac:dyDescent="0.25"/>
    <row r="15457" ht="23.25" customHeight="1" x14ac:dyDescent="0.25"/>
    <row r="15458" ht="23.25" customHeight="1" x14ac:dyDescent="0.25"/>
    <row r="15459" ht="23.25" customHeight="1" x14ac:dyDescent="0.25"/>
    <row r="15460" ht="23.25" customHeight="1" x14ac:dyDescent="0.25"/>
    <row r="15461" ht="23.25" customHeight="1" x14ac:dyDescent="0.25"/>
    <row r="15462" ht="23.25" customHeight="1" x14ac:dyDescent="0.25"/>
    <row r="15463" ht="23.25" customHeight="1" x14ac:dyDescent="0.25"/>
    <row r="15464" ht="23.25" customHeight="1" x14ac:dyDescent="0.25"/>
    <row r="15465" ht="23.25" customHeight="1" x14ac:dyDescent="0.25"/>
    <row r="15466" ht="23.25" customHeight="1" x14ac:dyDescent="0.25"/>
    <row r="15467" ht="23.25" customHeight="1" x14ac:dyDescent="0.25"/>
    <row r="15468" ht="23.25" customHeight="1" x14ac:dyDescent="0.25"/>
    <row r="15469" ht="23.25" customHeight="1" x14ac:dyDescent="0.25"/>
    <row r="15470" ht="23.25" customHeight="1" x14ac:dyDescent="0.25"/>
    <row r="15471" ht="23.25" customHeight="1" x14ac:dyDescent="0.25"/>
    <row r="15472" ht="23.25" customHeight="1" x14ac:dyDescent="0.25"/>
    <row r="15473" ht="23.25" customHeight="1" x14ac:dyDescent="0.25"/>
    <row r="15474" ht="23.25" customHeight="1" x14ac:dyDescent="0.25"/>
    <row r="15475" ht="23.25" customHeight="1" x14ac:dyDescent="0.25"/>
    <row r="15476" ht="23.25" customHeight="1" x14ac:dyDescent="0.25"/>
    <row r="15477" ht="23.25" customHeight="1" x14ac:dyDescent="0.25"/>
    <row r="15478" ht="23.25" customHeight="1" x14ac:dyDescent="0.25"/>
    <row r="15479" ht="23.25" customHeight="1" x14ac:dyDescent="0.25"/>
    <row r="15480" ht="23.25" customHeight="1" x14ac:dyDescent="0.25"/>
    <row r="15481" ht="23.25" customHeight="1" x14ac:dyDescent="0.25"/>
    <row r="15482" ht="23.25" customHeight="1" x14ac:dyDescent="0.25"/>
    <row r="15483" ht="23.25" customHeight="1" x14ac:dyDescent="0.25"/>
    <row r="15484" ht="23.25" customHeight="1" x14ac:dyDescent="0.25"/>
    <row r="15485" ht="23.25" customHeight="1" x14ac:dyDescent="0.25"/>
    <row r="15486" ht="23.25" customHeight="1" x14ac:dyDescent="0.25"/>
    <row r="15487" ht="23.25" customHeight="1" x14ac:dyDescent="0.25"/>
    <row r="15488" ht="23.25" customHeight="1" x14ac:dyDescent="0.25"/>
    <row r="15489" ht="23.25" customHeight="1" x14ac:dyDescent="0.25"/>
    <row r="15490" ht="23.25" customHeight="1" x14ac:dyDescent="0.25"/>
    <row r="15491" ht="23.25" customHeight="1" x14ac:dyDescent="0.25"/>
    <row r="15492" ht="23.25" customHeight="1" x14ac:dyDescent="0.25"/>
    <row r="15493" ht="23.25" customHeight="1" x14ac:dyDescent="0.25"/>
    <row r="15494" ht="23.25" customHeight="1" x14ac:dyDescent="0.25"/>
    <row r="15495" ht="23.25" customHeight="1" x14ac:dyDescent="0.25"/>
    <row r="15496" ht="23.25" customHeight="1" x14ac:dyDescent="0.25"/>
    <row r="15497" ht="23.25" customHeight="1" x14ac:dyDescent="0.25"/>
    <row r="15498" ht="23.25" customHeight="1" x14ac:dyDescent="0.25"/>
    <row r="15499" ht="23.25" customHeight="1" x14ac:dyDescent="0.25"/>
    <row r="15500" ht="23.25" customHeight="1" x14ac:dyDescent="0.25"/>
    <row r="15501" ht="23.25" customHeight="1" x14ac:dyDescent="0.25"/>
    <row r="15502" ht="23.25" customHeight="1" x14ac:dyDescent="0.25"/>
    <row r="15503" ht="23.25" customHeight="1" x14ac:dyDescent="0.25"/>
    <row r="15504" ht="23.25" customHeight="1" x14ac:dyDescent="0.25"/>
    <row r="15505" ht="23.25" customHeight="1" x14ac:dyDescent="0.25"/>
    <row r="15506" ht="23.25" customHeight="1" x14ac:dyDescent="0.25"/>
    <row r="15507" ht="23.25" customHeight="1" x14ac:dyDescent="0.25"/>
    <row r="15508" ht="23.25" customHeight="1" x14ac:dyDescent="0.25"/>
    <row r="15509" ht="23.25" customHeight="1" x14ac:dyDescent="0.25"/>
    <row r="15510" ht="23.25" customHeight="1" x14ac:dyDescent="0.25"/>
    <row r="15511" ht="23.25" customHeight="1" x14ac:dyDescent="0.25"/>
    <row r="15512" ht="23.25" customHeight="1" x14ac:dyDescent="0.25"/>
    <row r="15513" ht="23.25" customHeight="1" x14ac:dyDescent="0.25"/>
    <row r="15514" ht="23.25" customHeight="1" x14ac:dyDescent="0.25"/>
    <row r="15515" ht="23.25" customHeight="1" x14ac:dyDescent="0.25"/>
    <row r="15516" ht="23.25" customHeight="1" x14ac:dyDescent="0.25"/>
    <row r="15517" ht="23.25" customHeight="1" x14ac:dyDescent="0.25"/>
    <row r="15518" ht="23.25" customHeight="1" x14ac:dyDescent="0.25"/>
    <row r="15519" ht="23.25" customHeight="1" x14ac:dyDescent="0.25"/>
    <row r="15520" ht="23.25" customHeight="1" x14ac:dyDescent="0.25"/>
    <row r="15521" ht="23.25" customHeight="1" x14ac:dyDescent="0.25"/>
    <row r="15522" ht="23.25" customHeight="1" x14ac:dyDescent="0.25"/>
    <row r="15523" ht="23.25" customHeight="1" x14ac:dyDescent="0.25"/>
    <row r="15524" ht="23.25" customHeight="1" x14ac:dyDescent="0.25"/>
    <row r="15525" ht="23.25" customHeight="1" x14ac:dyDescent="0.25"/>
    <row r="15526" ht="23.25" customHeight="1" x14ac:dyDescent="0.25"/>
    <row r="15527" ht="23.25" customHeight="1" x14ac:dyDescent="0.25"/>
    <row r="15528" ht="23.25" customHeight="1" x14ac:dyDescent="0.25"/>
    <row r="15529" ht="23.25" customHeight="1" x14ac:dyDescent="0.25"/>
    <row r="15530" ht="23.25" customHeight="1" x14ac:dyDescent="0.25"/>
    <row r="15531" ht="23.25" customHeight="1" x14ac:dyDescent="0.25"/>
    <row r="15532" ht="23.25" customHeight="1" x14ac:dyDescent="0.25"/>
    <row r="15533" ht="23.25" customHeight="1" x14ac:dyDescent="0.25"/>
    <row r="15534" ht="23.25" customHeight="1" x14ac:dyDescent="0.25"/>
    <row r="15535" ht="23.25" customHeight="1" x14ac:dyDescent="0.25"/>
    <row r="15536" ht="23.25" customHeight="1" x14ac:dyDescent="0.25"/>
    <row r="15537" ht="23.25" customHeight="1" x14ac:dyDescent="0.25"/>
    <row r="15538" ht="23.25" customHeight="1" x14ac:dyDescent="0.25"/>
    <row r="15539" ht="23.25" customHeight="1" x14ac:dyDescent="0.25"/>
    <row r="15540" ht="23.25" customHeight="1" x14ac:dyDescent="0.25"/>
    <row r="15541" ht="23.25" customHeight="1" x14ac:dyDescent="0.25"/>
    <row r="15542" ht="23.25" customHeight="1" x14ac:dyDescent="0.25"/>
    <row r="15543" ht="23.25" customHeight="1" x14ac:dyDescent="0.25"/>
    <row r="15544" ht="23.25" customHeight="1" x14ac:dyDescent="0.25"/>
    <row r="15545" ht="23.25" customHeight="1" x14ac:dyDescent="0.25"/>
    <row r="15546" ht="23.25" customHeight="1" x14ac:dyDescent="0.25"/>
    <row r="15547" ht="23.25" customHeight="1" x14ac:dyDescent="0.25"/>
    <row r="15548" ht="23.25" customHeight="1" x14ac:dyDescent="0.25"/>
    <row r="15549" ht="23.25" customHeight="1" x14ac:dyDescent="0.25"/>
    <row r="15550" ht="23.25" customHeight="1" x14ac:dyDescent="0.25"/>
    <row r="15551" ht="23.25" customHeight="1" x14ac:dyDescent="0.25"/>
    <row r="15552" ht="23.25" customHeight="1" x14ac:dyDescent="0.25"/>
    <row r="15553" ht="23.25" customHeight="1" x14ac:dyDescent="0.25"/>
    <row r="15554" ht="23.25" customHeight="1" x14ac:dyDescent="0.25"/>
    <row r="15555" ht="23.25" customHeight="1" x14ac:dyDescent="0.25"/>
    <row r="15556" ht="23.25" customHeight="1" x14ac:dyDescent="0.25"/>
    <row r="15557" ht="23.25" customHeight="1" x14ac:dyDescent="0.25"/>
    <row r="15558" ht="23.25" customHeight="1" x14ac:dyDescent="0.25"/>
    <row r="15559" ht="23.25" customHeight="1" x14ac:dyDescent="0.25"/>
    <row r="15560" ht="23.25" customHeight="1" x14ac:dyDescent="0.25"/>
    <row r="15561" ht="23.25" customHeight="1" x14ac:dyDescent="0.25"/>
    <row r="15562" ht="23.25" customHeight="1" x14ac:dyDescent="0.25"/>
    <row r="15563" ht="23.25" customHeight="1" x14ac:dyDescent="0.25"/>
    <row r="15564" ht="23.25" customHeight="1" x14ac:dyDescent="0.25"/>
    <row r="15565" ht="23.25" customHeight="1" x14ac:dyDescent="0.25"/>
    <row r="15566" ht="23.25" customHeight="1" x14ac:dyDescent="0.25"/>
    <row r="15567" ht="23.25" customHeight="1" x14ac:dyDescent="0.25"/>
    <row r="15568" ht="23.25" customHeight="1" x14ac:dyDescent="0.25"/>
    <row r="15569" ht="23.25" customHeight="1" x14ac:dyDescent="0.25"/>
    <row r="15570" ht="23.25" customHeight="1" x14ac:dyDescent="0.25"/>
    <row r="15571" ht="23.25" customHeight="1" x14ac:dyDescent="0.25"/>
    <row r="15572" ht="23.25" customHeight="1" x14ac:dyDescent="0.25"/>
    <row r="15573" ht="23.25" customHeight="1" x14ac:dyDescent="0.25"/>
    <row r="15574" ht="23.25" customHeight="1" x14ac:dyDescent="0.25"/>
    <row r="15575" ht="23.25" customHeight="1" x14ac:dyDescent="0.25"/>
    <row r="15576" ht="23.25" customHeight="1" x14ac:dyDescent="0.25"/>
    <row r="15577" ht="23.25" customHeight="1" x14ac:dyDescent="0.25"/>
    <row r="15578" ht="23.25" customHeight="1" x14ac:dyDescent="0.25"/>
    <row r="15579" ht="23.25" customHeight="1" x14ac:dyDescent="0.25"/>
    <row r="15580" ht="23.25" customHeight="1" x14ac:dyDescent="0.25"/>
    <row r="15581" ht="23.25" customHeight="1" x14ac:dyDescent="0.25"/>
    <row r="15582" ht="23.25" customHeight="1" x14ac:dyDescent="0.25"/>
    <row r="15583" ht="23.25" customHeight="1" x14ac:dyDescent="0.25"/>
    <row r="15584" ht="23.25" customHeight="1" x14ac:dyDescent="0.25"/>
    <row r="15585" ht="23.25" customHeight="1" x14ac:dyDescent="0.25"/>
    <row r="15586" ht="23.25" customHeight="1" x14ac:dyDescent="0.25"/>
    <row r="15587" ht="23.25" customHeight="1" x14ac:dyDescent="0.25"/>
    <row r="15588" ht="23.25" customHeight="1" x14ac:dyDescent="0.25"/>
    <row r="15589" ht="23.25" customHeight="1" x14ac:dyDescent="0.25"/>
    <row r="15590" ht="23.25" customHeight="1" x14ac:dyDescent="0.25"/>
    <row r="15591" ht="23.25" customHeight="1" x14ac:dyDescent="0.25"/>
    <row r="15592" ht="23.25" customHeight="1" x14ac:dyDescent="0.25"/>
    <row r="15593" ht="23.25" customHeight="1" x14ac:dyDescent="0.25"/>
    <row r="15594" ht="23.25" customHeight="1" x14ac:dyDescent="0.25"/>
    <row r="15595" ht="23.25" customHeight="1" x14ac:dyDescent="0.25"/>
    <row r="15596" ht="23.25" customHeight="1" x14ac:dyDescent="0.25"/>
    <row r="15597" ht="23.25" customHeight="1" x14ac:dyDescent="0.25"/>
    <row r="15598" ht="23.25" customHeight="1" x14ac:dyDescent="0.25"/>
    <row r="15599" ht="23.25" customHeight="1" x14ac:dyDescent="0.25"/>
    <row r="15600" ht="23.25" customHeight="1" x14ac:dyDescent="0.25"/>
    <row r="15601" ht="23.25" customHeight="1" x14ac:dyDescent="0.25"/>
    <row r="15602" ht="23.25" customHeight="1" x14ac:dyDescent="0.25"/>
    <row r="15603" ht="23.25" customHeight="1" x14ac:dyDescent="0.25"/>
    <row r="15604" ht="23.25" customHeight="1" x14ac:dyDescent="0.25"/>
    <row r="15605" ht="23.25" customHeight="1" x14ac:dyDescent="0.25"/>
    <row r="15606" ht="23.25" customHeight="1" x14ac:dyDescent="0.25"/>
    <row r="15607" ht="23.25" customHeight="1" x14ac:dyDescent="0.25"/>
    <row r="15608" ht="23.25" customHeight="1" x14ac:dyDescent="0.25"/>
    <row r="15609" ht="23.25" customHeight="1" x14ac:dyDescent="0.25"/>
    <row r="15610" ht="23.25" customHeight="1" x14ac:dyDescent="0.25"/>
    <row r="15611" ht="23.25" customHeight="1" x14ac:dyDescent="0.25"/>
    <row r="15612" ht="23.25" customHeight="1" x14ac:dyDescent="0.25"/>
    <row r="15613" ht="23.25" customHeight="1" x14ac:dyDescent="0.25"/>
    <row r="15614" ht="23.25" customHeight="1" x14ac:dyDescent="0.25"/>
    <row r="15615" ht="23.25" customHeight="1" x14ac:dyDescent="0.25"/>
    <row r="15616" ht="23.25" customHeight="1" x14ac:dyDescent="0.25"/>
    <row r="15617" ht="23.25" customHeight="1" x14ac:dyDescent="0.25"/>
    <row r="15618" ht="23.25" customHeight="1" x14ac:dyDescent="0.25"/>
    <row r="15619" ht="23.25" customHeight="1" x14ac:dyDescent="0.25"/>
    <row r="15620" ht="23.25" customHeight="1" x14ac:dyDescent="0.25"/>
    <row r="15621" ht="23.25" customHeight="1" x14ac:dyDescent="0.25"/>
    <row r="15622" ht="23.25" customHeight="1" x14ac:dyDescent="0.25"/>
    <row r="15623" ht="23.25" customHeight="1" x14ac:dyDescent="0.25"/>
    <row r="15624" ht="23.25" customHeight="1" x14ac:dyDescent="0.25"/>
    <row r="15625" ht="23.25" customHeight="1" x14ac:dyDescent="0.25"/>
    <row r="15626" ht="23.25" customHeight="1" x14ac:dyDescent="0.25"/>
    <row r="15627" ht="23.25" customHeight="1" x14ac:dyDescent="0.25"/>
    <row r="15628" ht="23.25" customHeight="1" x14ac:dyDescent="0.25"/>
    <row r="15629" ht="23.25" customHeight="1" x14ac:dyDescent="0.25"/>
    <row r="15630" ht="23.25" customHeight="1" x14ac:dyDescent="0.25"/>
    <row r="15631" ht="23.25" customHeight="1" x14ac:dyDescent="0.25"/>
    <row r="15632" ht="23.25" customHeight="1" x14ac:dyDescent="0.25"/>
    <row r="15633" ht="23.25" customHeight="1" x14ac:dyDescent="0.25"/>
    <row r="15634" ht="23.25" customHeight="1" x14ac:dyDescent="0.25"/>
    <row r="15635" ht="23.25" customHeight="1" x14ac:dyDescent="0.25"/>
    <row r="15636" ht="23.25" customHeight="1" x14ac:dyDescent="0.25"/>
    <row r="15637" ht="23.25" customHeight="1" x14ac:dyDescent="0.25"/>
    <row r="15638" ht="23.25" customHeight="1" x14ac:dyDescent="0.25"/>
    <row r="15639" ht="23.25" customHeight="1" x14ac:dyDescent="0.25"/>
    <row r="15640" ht="23.25" customHeight="1" x14ac:dyDescent="0.25"/>
    <row r="15641" ht="23.25" customHeight="1" x14ac:dyDescent="0.25"/>
    <row r="15642" ht="23.25" customHeight="1" x14ac:dyDescent="0.25"/>
    <row r="15643" ht="23.25" customHeight="1" x14ac:dyDescent="0.25"/>
    <row r="15644" ht="23.25" customHeight="1" x14ac:dyDescent="0.25"/>
    <row r="15645" ht="23.25" customHeight="1" x14ac:dyDescent="0.25"/>
    <row r="15646" ht="23.25" customHeight="1" x14ac:dyDescent="0.25"/>
    <row r="15647" ht="23.25" customHeight="1" x14ac:dyDescent="0.25"/>
    <row r="15648" ht="23.25" customHeight="1" x14ac:dyDescent="0.25"/>
    <row r="15649" ht="23.25" customHeight="1" x14ac:dyDescent="0.25"/>
    <row r="15650" ht="23.25" customHeight="1" x14ac:dyDescent="0.25"/>
    <row r="15651" ht="23.25" customHeight="1" x14ac:dyDescent="0.25"/>
    <row r="15652" ht="23.25" customHeight="1" x14ac:dyDescent="0.25"/>
    <row r="15653" ht="23.25" customHeight="1" x14ac:dyDescent="0.25"/>
    <row r="15654" ht="23.25" customHeight="1" x14ac:dyDescent="0.25"/>
    <row r="15655" ht="23.25" customHeight="1" x14ac:dyDescent="0.25"/>
    <row r="15656" ht="23.25" customHeight="1" x14ac:dyDescent="0.25"/>
    <row r="15657" ht="23.25" customHeight="1" x14ac:dyDescent="0.25"/>
    <row r="15658" ht="23.25" customHeight="1" x14ac:dyDescent="0.25"/>
    <row r="15659" ht="23.25" customHeight="1" x14ac:dyDescent="0.25"/>
    <row r="15660" ht="23.25" customHeight="1" x14ac:dyDescent="0.25"/>
    <row r="15661" ht="23.25" customHeight="1" x14ac:dyDescent="0.25"/>
    <row r="15662" ht="23.25" customHeight="1" x14ac:dyDescent="0.25"/>
    <row r="15663" ht="23.25" customHeight="1" x14ac:dyDescent="0.25"/>
    <row r="15664" ht="23.25" customHeight="1" x14ac:dyDescent="0.25"/>
    <row r="15665" ht="23.25" customHeight="1" x14ac:dyDescent="0.25"/>
    <row r="15666" ht="23.25" customHeight="1" x14ac:dyDescent="0.25"/>
    <row r="15667" ht="23.25" customHeight="1" x14ac:dyDescent="0.25"/>
    <row r="15668" ht="23.25" customHeight="1" x14ac:dyDescent="0.25"/>
    <row r="15669" ht="23.25" customHeight="1" x14ac:dyDescent="0.25"/>
    <row r="15670" ht="23.25" customHeight="1" x14ac:dyDescent="0.25"/>
    <row r="15671" ht="23.25" customHeight="1" x14ac:dyDescent="0.25"/>
    <row r="15672" ht="23.25" customHeight="1" x14ac:dyDescent="0.25"/>
    <row r="15673" ht="23.25" customHeight="1" x14ac:dyDescent="0.25"/>
    <row r="15674" ht="23.25" customHeight="1" x14ac:dyDescent="0.25"/>
    <row r="15675" ht="23.25" customHeight="1" x14ac:dyDescent="0.25"/>
    <row r="15676" ht="23.25" customHeight="1" x14ac:dyDescent="0.25"/>
    <row r="15677" ht="23.25" customHeight="1" x14ac:dyDescent="0.25"/>
    <row r="15678" ht="23.25" customHeight="1" x14ac:dyDescent="0.25"/>
    <row r="15679" ht="23.25" customHeight="1" x14ac:dyDescent="0.25"/>
    <row r="15680" ht="23.25" customHeight="1" x14ac:dyDescent="0.25"/>
    <row r="15681" ht="23.25" customHeight="1" x14ac:dyDescent="0.25"/>
    <row r="15682" ht="23.25" customHeight="1" x14ac:dyDescent="0.25"/>
    <row r="15683" ht="23.25" customHeight="1" x14ac:dyDescent="0.25"/>
    <row r="15684" ht="23.25" customHeight="1" x14ac:dyDescent="0.25"/>
    <row r="15685" ht="23.25" customHeight="1" x14ac:dyDescent="0.25"/>
    <row r="15686" ht="23.25" customHeight="1" x14ac:dyDescent="0.25"/>
    <row r="15687" ht="23.25" customHeight="1" x14ac:dyDescent="0.25"/>
    <row r="15688" ht="23.25" customHeight="1" x14ac:dyDescent="0.25"/>
    <row r="15689" ht="23.25" customHeight="1" x14ac:dyDescent="0.25"/>
    <row r="15690" ht="23.25" customHeight="1" x14ac:dyDescent="0.25"/>
    <row r="15691" ht="23.25" customHeight="1" x14ac:dyDescent="0.25"/>
    <row r="15692" ht="23.25" customHeight="1" x14ac:dyDescent="0.25"/>
    <row r="15693" ht="23.25" customHeight="1" x14ac:dyDescent="0.25"/>
    <row r="15694" ht="23.25" customHeight="1" x14ac:dyDescent="0.25"/>
    <row r="15695" ht="23.25" customHeight="1" x14ac:dyDescent="0.25"/>
    <row r="15696" ht="23.25" customHeight="1" x14ac:dyDescent="0.25"/>
    <row r="15697" ht="23.25" customHeight="1" x14ac:dyDescent="0.25"/>
    <row r="15698" ht="23.25" customHeight="1" x14ac:dyDescent="0.25"/>
    <row r="15699" ht="23.25" customHeight="1" x14ac:dyDescent="0.25"/>
    <row r="15700" ht="23.25" customHeight="1" x14ac:dyDescent="0.25"/>
    <row r="15701" ht="23.25" customHeight="1" x14ac:dyDescent="0.25"/>
    <row r="15702" ht="23.25" customHeight="1" x14ac:dyDescent="0.25"/>
    <row r="15703" ht="23.25" customHeight="1" x14ac:dyDescent="0.25"/>
    <row r="15704" ht="23.25" customHeight="1" x14ac:dyDescent="0.25"/>
    <row r="15705" ht="23.25" customHeight="1" x14ac:dyDescent="0.25"/>
    <row r="15706" ht="23.25" customHeight="1" x14ac:dyDescent="0.25"/>
    <row r="15707" ht="23.25" customHeight="1" x14ac:dyDescent="0.25"/>
    <row r="15708" ht="23.25" customHeight="1" x14ac:dyDescent="0.25"/>
    <row r="15709" ht="23.25" customHeight="1" x14ac:dyDescent="0.25"/>
    <row r="15710" ht="23.25" customHeight="1" x14ac:dyDescent="0.25"/>
    <row r="15711" ht="23.25" customHeight="1" x14ac:dyDescent="0.25"/>
    <row r="15712" ht="23.25" customHeight="1" x14ac:dyDescent="0.25"/>
    <row r="15713" ht="23.25" customHeight="1" x14ac:dyDescent="0.25"/>
    <row r="15714" ht="23.25" customHeight="1" x14ac:dyDescent="0.25"/>
    <row r="15715" ht="23.25" customHeight="1" x14ac:dyDescent="0.25"/>
    <row r="15716" ht="23.25" customHeight="1" x14ac:dyDescent="0.25"/>
    <row r="15717" ht="23.25" customHeight="1" x14ac:dyDescent="0.25"/>
    <row r="15718" ht="23.25" customHeight="1" x14ac:dyDescent="0.25"/>
    <row r="15719" ht="23.25" customHeight="1" x14ac:dyDescent="0.25"/>
    <row r="15720" ht="23.25" customHeight="1" x14ac:dyDescent="0.25"/>
    <row r="15721" ht="23.25" customHeight="1" x14ac:dyDescent="0.25"/>
    <row r="15722" ht="23.25" customHeight="1" x14ac:dyDescent="0.25"/>
    <row r="15723" ht="23.25" customHeight="1" x14ac:dyDescent="0.25"/>
    <row r="15724" ht="23.25" customHeight="1" x14ac:dyDescent="0.25"/>
    <row r="15725" ht="23.25" customHeight="1" x14ac:dyDescent="0.25"/>
    <row r="15726" ht="23.25" customHeight="1" x14ac:dyDescent="0.25"/>
    <row r="15727" ht="23.25" customHeight="1" x14ac:dyDescent="0.25"/>
    <row r="15728" ht="23.25" customHeight="1" x14ac:dyDescent="0.25"/>
    <row r="15729" ht="23.25" customHeight="1" x14ac:dyDescent="0.25"/>
    <row r="15730" ht="23.25" customHeight="1" x14ac:dyDescent="0.25"/>
    <row r="15731" ht="23.25" customHeight="1" x14ac:dyDescent="0.25"/>
    <row r="15732" ht="23.25" customHeight="1" x14ac:dyDescent="0.25"/>
    <row r="15733" ht="23.25" customHeight="1" x14ac:dyDescent="0.25"/>
    <row r="15734" ht="23.25" customHeight="1" x14ac:dyDescent="0.25"/>
    <row r="15735" ht="23.25" customHeight="1" x14ac:dyDescent="0.25"/>
    <row r="15736" ht="23.25" customHeight="1" x14ac:dyDescent="0.25"/>
    <row r="15737" ht="23.25" customHeight="1" x14ac:dyDescent="0.25"/>
    <row r="15738" ht="23.25" customHeight="1" x14ac:dyDescent="0.25"/>
    <row r="15739" ht="23.25" customHeight="1" x14ac:dyDescent="0.25"/>
    <row r="15740" ht="23.25" customHeight="1" x14ac:dyDescent="0.25"/>
    <row r="15741" ht="23.25" customHeight="1" x14ac:dyDescent="0.25"/>
    <row r="15742" ht="23.25" customHeight="1" x14ac:dyDescent="0.25"/>
    <row r="15743" ht="23.25" customHeight="1" x14ac:dyDescent="0.25"/>
    <row r="15744" ht="23.25" customHeight="1" x14ac:dyDescent="0.25"/>
    <row r="15745" ht="23.25" customHeight="1" x14ac:dyDescent="0.25"/>
    <row r="15746" ht="23.25" customHeight="1" x14ac:dyDescent="0.25"/>
    <row r="15747" ht="23.25" customHeight="1" x14ac:dyDescent="0.25"/>
    <row r="15748" ht="23.25" customHeight="1" x14ac:dyDescent="0.25"/>
    <row r="15749" ht="23.25" customHeight="1" x14ac:dyDescent="0.25"/>
    <row r="15750" ht="23.25" customHeight="1" x14ac:dyDescent="0.25"/>
    <row r="15751" ht="23.25" customHeight="1" x14ac:dyDescent="0.25"/>
    <row r="15752" ht="23.25" customHeight="1" x14ac:dyDescent="0.25"/>
    <row r="15753" ht="23.25" customHeight="1" x14ac:dyDescent="0.25"/>
    <row r="15754" ht="23.25" customHeight="1" x14ac:dyDescent="0.25"/>
    <row r="15755" ht="23.25" customHeight="1" x14ac:dyDescent="0.25"/>
    <row r="15756" ht="23.25" customHeight="1" x14ac:dyDescent="0.25"/>
    <row r="15757" ht="23.25" customHeight="1" x14ac:dyDescent="0.25"/>
    <row r="15758" ht="23.25" customHeight="1" x14ac:dyDescent="0.25"/>
    <row r="15759" ht="23.25" customHeight="1" x14ac:dyDescent="0.25"/>
    <row r="15760" ht="23.25" customHeight="1" x14ac:dyDescent="0.25"/>
    <row r="15761" ht="23.25" customHeight="1" x14ac:dyDescent="0.25"/>
    <row r="15762" ht="23.25" customHeight="1" x14ac:dyDescent="0.25"/>
    <row r="15763" ht="23.25" customHeight="1" x14ac:dyDescent="0.25"/>
    <row r="15764" ht="23.25" customHeight="1" x14ac:dyDescent="0.25"/>
    <row r="15765" ht="23.25" customHeight="1" x14ac:dyDescent="0.25"/>
    <row r="15766" ht="23.25" customHeight="1" x14ac:dyDescent="0.25"/>
    <row r="15767" ht="23.25" customHeight="1" x14ac:dyDescent="0.25"/>
    <row r="15768" ht="23.25" customHeight="1" x14ac:dyDescent="0.25"/>
    <row r="15769" ht="23.25" customHeight="1" x14ac:dyDescent="0.25"/>
    <row r="15770" ht="23.25" customHeight="1" x14ac:dyDescent="0.25"/>
    <row r="15771" ht="23.25" customHeight="1" x14ac:dyDescent="0.25"/>
    <row r="15772" ht="23.25" customHeight="1" x14ac:dyDescent="0.25"/>
    <row r="15773" ht="23.25" customHeight="1" x14ac:dyDescent="0.25"/>
    <row r="15774" ht="23.25" customHeight="1" x14ac:dyDescent="0.25"/>
    <row r="15775" ht="23.25" customHeight="1" x14ac:dyDescent="0.25"/>
    <row r="15776" ht="23.25" customHeight="1" x14ac:dyDescent="0.25"/>
    <row r="15777" ht="23.25" customHeight="1" x14ac:dyDescent="0.25"/>
    <row r="15778" ht="23.25" customHeight="1" x14ac:dyDescent="0.25"/>
    <row r="15779" ht="23.25" customHeight="1" x14ac:dyDescent="0.25"/>
    <row r="15780" ht="23.25" customHeight="1" x14ac:dyDescent="0.25"/>
    <row r="15781" ht="23.25" customHeight="1" x14ac:dyDescent="0.25"/>
    <row r="15782" ht="23.25" customHeight="1" x14ac:dyDescent="0.25"/>
    <row r="15783" ht="23.25" customHeight="1" x14ac:dyDescent="0.25"/>
    <row r="15784" ht="23.25" customHeight="1" x14ac:dyDescent="0.25"/>
    <row r="15785" ht="23.25" customHeight="1" x14ac:dyDescent="0.25"/>
    <row r="15786" ht="23.25" customHeight="1" x14ac:dyDescent="0.25"/>
    <row r="15787" ht="23.25" customHeight="1" x14ac:dyDescent="0.25"/>
    <row r="15788" ht="23.25" customHeight="1" x14ac:dyDescent="0.25"/>
    <row r="15789" ht="23.25" customHeight="1" x14ac:dyDescent="0.25"/>
    <row r="15790" ht="23.25" customHeight="1" x14ac:dyDescent="0.25"/>
    <row r="15791" ht="23.25" customHeight="1" x14ac:dyDescent="0.25"/>
    <row r="15792" ht="23.25" customHeight="1" x14ac:dyDescent="0.25"/>
    <row r="15793" ht="23.25" customHeight="1" x14ac:dyDescent="0.25"/>
    <row r="15794" ht="23.25" customHeight="1" x14ac:dyDescent="0.25"/>
    <row r="15795" ht="23.25" customHeight="1" x14ac:dyDescent="0.25"/>
    <row r="15796" ht="23.25" customHeight="1" x14ac:dyDescent="0.25"/>
    <row r="15797" ht="23.25" customHeight="1" x14ac:dyDescent="0.25"/>
    <row r="15798" ht="23.25" customHeight="1" x14ac:dyDescent="0.25"/>
    <row r="15799" ht="23.25" customHeight="1" x14ac:dyDescent="0.25"/>
    <row r="15800" ht="23.25" customHeight="1" x14ac:dyDescent="0.25"/>
    <row r="15801" ht="23.25" customHeight="1" x14ac:dyDescent="0.25"/>
    <row r="15802" ht="23.25" customHeight="1" x14ac:dyDescent="0.25"/>
    <row r="15803" ht="23.25" customHeight="1" x14ac:dyDescent="0.25"/>
    <row r="15804" ht="23.25" customHeight="1" x14ac:dyDescent="0.25"/>
    <row r="15805" ht="23.25" customHeight="1" x14ac:dyDescent="0.25"/>
    <row r="15806" ht="23.25" customHeight="1" x14ac:dyDescent="0.25"/>
    <row r="15807" ht="23.25" customHeight="1" x14ac:dyDescent="0.25"/>
    <row r="15808" ht="23.25" customHeight="1" x14ac:dyDescent="0.25"/>
    <row r="15809" ht="23.25" customHeight="1" x14ac:dyDescent="0.25"/>
    <row r="15810" ht="23.25" customHeight="1" x14ac:dyDescent="0.25"/>
    <row r="15811" ht="23.25" customHeight="1" x14ac:dyDescent="0.25"/>
    <row r="15812" ht="23.25" customHeight="1" x14ac:dyDescent="0.25"/>
    <row r="15813" ht="23.25" customHeight="1" x14ac:dyDescent="0.25"/>
    <row r="15814" ht="23.25" customHeight="1" x14ac:dyDescent="0.25"/>
    <row r="15815" ht="23.25" customHeight="1" x14ac:dyDescent="0.25"/>
    <row r="15816" ht="23.25" customHeight="1" x14ac:dyDescent="0.25"/>
    <row r="15817" ht="23.25" customHeight="1" x14ac:dyDescent="0.25"/>
    <row r="15818" ht="23.25" customHeight="1" x14ac:dyDescent="0.25"/>
    <row r="15819" ht="23.25" customHeight="1" x14ac:dyDescent="0.25"/>
    <row r="15820" ht="23.25" customHeight="1" x14ac:dyDescent="0.25"/>
    <row r="15821" ht="23.25" customHeight="1" x14ac:dyDescent="0.25"/>
    <row r="15822" ht="23.25" customHeight="1" x14ac:dyDescent="0.25"/>
    <row r="15823" ht="23.25" customHeight="1" x14ac:dyDescent="0.25"/>
    <row r="15824" ht="23.25" customHeight="1" x14ac:dyDescent="0.25"/>
    <row r="15825" ht="23.25" customHeight="1" x14ac:dyDescent="0.25"/>
    <row r="15826" ht="23.25" customHeight="1" x14ac:dyDescent="0.25"/>
    <row r="15827" ht="23.25" customHeight="1" x14ac:dyDescent="0.25"/>
    <row r="15828" ht="23.25" customHeight="1" x14ac:dyDescent="0.25"/>
    <row r="15829" ht="23.25" customHeight="1" x14ac:dyDescent="0.25"/>
    <row r="15830" ht="23.25" customHeight="1" x14ac:dyDescent="0.25"/>
    <row r="15831" ht="23.25" customHeight="1" x14ac:dyDescent="0.25"/>
    <row r="15832" ht="23.25" customHeight="1" x14ac:dyDescent="0.25"/>
    <row r="15833" ht="23.25" customHeight="1" x14ac:dyDescent="0.25"/>
    <row r="15834" ht="23.25" customHeight="1" x14ac:dyDescent="0.25"/>
    <row r="15835" ht="23.25" customHeight="1" x14ac:dyDescent="0.25"/>
    <row r="15836" ht="23.25" customHeight="1" x14ac:dyDescent="0.25"/>
    <row r="15837" ht="23.25" customHeight="1" x14ac:dyDescent="0.25"/>
    <row r="15838" ht="23.25" customHeight="1" x14ac:dyDescent="0.25"/>
    <row r="15839" ht="23.25" customHeight="1" x14ac:dyDescent="0.25"/>
    <row r="15840" ht="23.25" customHeight="1" x14ac:dyDescent="0.25"/>
    <row r="15841" ht="23.25" customHeight="1" x14ac:dyDescent="0.25"/>
    <row r="15842" ht="23.25" customHeight="1" x14ac:dyDescent="0.25"/>
    <row r="15843" ht="23.25" customHeight="1" x14ac:dyDescent="0.25"/>
    <row r="15844" ht="23.25" customHeight="1" x14ac:dyDescent="0.25"/>
    <row r="15845" ht="23.25" customHeight="1" x14ac:dyDescent="0.25"/>
    <row r="15846" ht="23.25" customHeight="1" x14ac:dyDescent="0.25"/>
    <row r="15847" ht="23.25" customHeight="1" x14ac:dyDescent="0.25"/>
    <row r="15848" ht="23.25" customHeight="1" x14ac:dyDescent="0.25"/>
    <row r="15849" ht="23.25" customHeight="1" x14ac:dyDescent="0.25"/>
    <row r="15850" ht="23.25" customHeight="1" x14ac:dyDescent="0.25"/>
    <row r="15851" ht="23.25" customHeight="1" x14ac:dyDescent="0.25"/>
    <row r="15852" ht="23.25" customHeight="1" x14ac:dyDescent="0.25"/>
    <row r="15853" ht="23.25" customHeight="1" x14ac:dyDescent="0.25"/>
    <row r="15854" ht="23.25" customHeight="1" x14ac:dyDescent="0.25"/>
    <row r="15855" ht="23.25" customHeight="1" x14ac:dyDescent="0.25"/>
    <row r="15856" ht="23.25" customHeight="1" x14ac:dyDescent="0.25"/>
    <row r="15857" ht="23.25" customHeight="1" x14ac:dyDescent="0.25"/>
    <row r="15858" ht="23.25" customHeight="1" x14ac:dyDescent="0.25"/>
    <row r="15859" ht="23.25" customHeight="1" x14ac:dyDescent="0.25"/>
    <row r="15860" ht="23.25" customHeight="1" x14ac:dyDescent="0.25"/>
    <row r="15861" ht="23.25" customHeight="1" x14ac:dyDescent="0.25"/>
    <row r="15862" ht="23.25" customHeight="1" x14ac:dyDescent="0.25"/>
    <row r="15863" ht="23.25" customHeight="1" x14ac:dyDescent="0.25"/>
    <row r="15864" ht="23.25" customHeight="1" x14ac:dyDescent="0.25"/>
    <row r="15865" ht="23.25" customHeight="1" x14ac:dyDescent="0.25"/>
    <row r="15866" ht="23.25" customHeight="1" x14ac:dyDescent="0.25"/>
    <row r="15867" ht="23.25" customHeight="1" x14ac:dyDescent="0.25"/>
    <row r="15868" ht="23.25" customHeight="1" x14ac:dyDescent="0.25"/>
    <row r="15869" ht="23.25" customHeight="1" x14ac:dyDescent="0.25"/>
    <row r="15870" ht="23.25" customHeight="1" x14ac:dyDescent="0.25"/>
    <row r="15871" ht="23.25" customHeight="1" x14ac:dyDescent="0.25"/>
    <row r="15872" ht="23.25" customHeight="1" x14ac:dyDescent="0.25"/>
    <row r="15873" ht="23.25" customHeight="1" x14ac:dyDescent="0.25"/>
    <row r="15874" ht="23.25" customHeight="1" x14ac:dyDescent="0.25"/>
    <row r="15875" ht="23.25" customHeight="1" x14ac:dyDescent="0.25"/>
    <row r="15876" ht="23.25" customHeight="1" x14ac:dyDescent="0.25"/>
    <row r="15877" ht="23.25" customHeight="1" x14ac:dyDescent="0.25"/>
    <row r="15878" ht="23.25" customHeight="1" x14ac:dyDescent="0.25"/>
    <row r="15879" ht="23.25" customHeight="1" x14ac:dyDescent="0.25"/>
    <row r="15880" ht="23.25" customHeight="1" x14ac:dyDescent="0.25"/>
    <row r="15881" ht="23.25" customHeight="1" x14ac:dyDescent="0.25"/>
    <row r="15882" ht="23.25" customHeight="1" x14ac:dyDescent="0.25"/>
    <row r="15883" ht="23.25" customHeight="1" x14ac:dyDescent="0.25"/>
    <row r="15884" ht="23.25" customHeight="1" x14ac:dyDescent="0.25"/>
    <row r="15885" ht="23.25" customHeight="1" x14ac:dyDescent="0.25"/>
    <row r="15886" ht="23.25" customHeight="1" x14ac:dyDescent="0.25"/>
    <row r="15887" ht="23.25" customHeight="1" x14ac:dyDescent="0.25"/>
    <row r="15888" ht="23.25" customHeight="1" x14ac:dyDescent="0.25"/>
    <row r="15889" ht="23.25" customHeight="1" x14ac:dyDescent="0.25"/>
    <row r="15890" ht="23.25" customHeight="1" x14ac:dyDescent="0.25"/>
    <row r="15891" ht="23.25" customHeight="1" x14ac:dyDescent="0.25"/>
    <row r="15892" ht="23.25" customHeight="1" x14ac:dyDescent="0.25"/>
    <row r="15893" ht="23.25" customHeight="1" x14ac:dyDescent="0.25"/>
    <row r="15894" ht="23.25" customHeight="1" x14ac:dyDescent="0.25"/>
    <row r="15895" ht="23.25" customHeight="1" x14ac:dyDescent="0.25"/>
    <row r="15896" ht="23.25" customHeight="1" x14ac:dyDescent="0.25"/>
    <row r="15897" ht="23.25" customHeight="1" x14ac:dyDescent="0.25"/>
    <row r="15898" ht="23.25" customHeight="1" x14ac:dyDescent="0.25"/>
    <row r="15899" ht="23.25" customHeight="1" x14ac:dyDescent="0.25"/>
    <row r="15900" ht="23.25" customHeight="1" x14ac:dyDescent="0.25"/>
    <row r="15901" ht="23.25" customHeight="1" x14ac:dyDescent="0.25"/>
    <row r="15902" ht="23.25" customHeight="1" x14ac:dyDescent="0.25"/>
    <row r="15903" ht="23.25" customHeight="1" x14ac:dyDescent="0.25"/>
    <row r="15904" ht="23.25" customHeight="1" x14ac:dyDescent="0.25"/>
    <row r="15905" ht="23.25" customHeight="1" x14ac:dyDescent="0.25"/>
    <row r="15906" ht="23.25" customHeight="1" x14ac:dyDescent="0.25"/>
    <row r="15907" ht="23.25" customHeight="1" x14ac:dyDescent="0.25"/>
    <row r="15908" ht="23.25" customHeight="1" x14ac:dyDescent="0.25"/>
    <row r="15909" ht="23.25" customHeight="1" x14ac:dyDescent="0.25"/>
    <row r="15910" ht="23.25" customHeight="1" x14ac:dyDescent="0.25"/>
    <row r="15911" ht="23.25" customHeight="1" x14ac:dyDescent="0.25"/>
    <row r="15912" ht="23.25" customHeight="1" x14ac:dyDescent="0.25"/>
    <row r="15913" ht="23.25" customHeight="1" x14ac:dyDescent="0.25"/>
    <row r="15914" ht="23.25" customHeight="1" x14ac:dyDescent="0.25"/>
    <row r="15915" ht="23.25" customHeight="1" x14ac:dyDescent="0.25"/>
    <row r="15916" ht="23.25" customHeight="1" x14ac:dyDescent="0.25"/>
    <row r="15917" ht="23.25" customHeight="1" x14ac:dyDescent="0.25"/>
    <row r="15918" ht="23.25" customHeight="1" x14ac:dyDescent="0.25"/>
    <row r="15919" ht="23.25" customHeight="1" x14ac:dyDescent="0.25"/>
    <row r="15920" ht="23.25" customHeight="1" x14ac:dyDescent="0.25"/>
    <row r="15921" ht="23.25" customHeight="1" x14ac:dyDescent="0.25"/>
    <row r="15922" ht="23.25" customHeight="1" x14ac:dyDescent="0.25"/>
    <row r="15923" ht="23.25" customHeight="1" x14ac:dyDescent="0.25"/>
    <row r="15924" ht="23.25" customHeight="1" x14ac:dyDescent="0.25"/>
    <row r="15925" ht="23.25" customHeight="1" x14ac:dyDescent="0.25"/>
    <row r="15926" ht="23.25" customHeight="1" x14ac:dyDescent="0.25"/>
    <row r="15927" ht="23.25" customHeight="1" x14ac:dyDescent="0.25"/>
    <row r="15928" ht="23.25" customHeight="1" x14ac:dyDescent="0.25"/>
    <row r="15929" ht="23.25" customHeight="1" x14ac:dyDescent="0.25"/>
    <row r="15930" ht="23.25" customHeight="1" x14ac:dyDescent="0.25"/>
    <row r="15931" ht="23.25" customHeight="1" x14ac:dyDescent="0.25"/>
    <row r="15932" ht="23.25" customHeight="1" x14ac:dyDescent="0.25"/>
    <row r="15933" ht="23.25" customHeight="1" x14ac:dyDescent="0.25"/>
    <row r="15934" ht="23.25" customHeight="1" x14ac:dyDescent="0.25"/>
    <row r="15935" ht="23.25" customHeight="1" x14ac:dyDescent="0.25"/>
    <row r="15936" ht="23.25" customHeight="1" x14ac:dyDescent="0.25"/>
    <row r="15937" ht="23.25" customHeight="1" x14ac:dyDescent="0.25"/>
    <row r="15938" ht="23.25" customHeight="1" x14ac:dyDescent="0.25"/>
    <row r="15939" ht="23.25" customHeight="1" x14ac:dyDescent="0.25"/>
    <row r="15940" ht="23.25" customHeight="1" x14ac:dyDescent="0.25"/>
    <row r="15941" ht="23.25" customHeight="1" x14ac:dyDescent="0.25"/>
    <row r="15942" ht="23.25" customHeight="1" x14ac:dyDescent="0.25"/>
    <row r="15943" ht="23.25" customHeight="1" x14ac:dyDescent="0.25"/>
    <row r="15944" ht="23.25" customHeight="1" x14ac:dyDescent="0.25"/>
    <row r="15945" ht="23.25" customHeight="1" x14ac:dyDescent="0.25"/>
    <row r="15946" ht="23.25" customHeight="1" x14ac:dyDescent="0.25"/>
    <row r="15947" ht="23.25" customHeight="1" x14ac:dyDescent="0.25"/>
    <row r="15948" ht="23.25" customHeight="1" x14ac:dyDescent="0.25"/>
    <row r="15949" ht="23.25" customHeight="1" x14ac:dyDescent="0.25"/>
    <row r="15950" ht="23.25" customHeight="1" x14ac:dyDescent="0.25"/>
    <row r="15951" ht="23.25" customHeight="1" x14ac:dyDescent="0.25"/>
    <row r="15952" ht="23.25" customHeight="1" x14ac:dyDescent="0.25"/>
    <row r="15953" ht="23.25" customHeight="1" x14ac:dyDescent="0.25"/>
    <row r="15954" ht="23.25" customHeight="1" x14ac:dyDescent="0.25"/>
    <row r="15955" ht="23.25" customHeight="1" x14ac:dyDescent="0.25"/>
    <row r="15956" ht="23.25" customHeight="1" x14ac:dyDescent="0.25"/>
    <row r="15957" ht="23.25" customHeight="1" x14ac:dyDescent="0.25"/>
    <row r="15958" ht="23.25" customHeight="1" x14ac:dyDescent="0.25"/>
    <row r="15959" ht="23.25" customHeight="1" x14ac:dyDescent="0.25"/>
    <row r="15960" ht="23.25" customHeight="1" x14ac:dyDescent="0.25"/>
    <row r="15961" ht="23.25" customHeight="1" x14ac:dyDescent="0.25"/>
    <row r="15962" ht="23.25" customHeight="1" x14ac:dyDescent="0.25"/>
    <row r="15963" ht="23.25" customHeight="1" x14ac:dyDescent="0.25"/>
    <row r="15964" ht="23.25" customHeight="1" x14ac:dyDescent="0.25"/>
    <row r="15965" ht="23.25" customHeight="1" x14ac:dyDescent="0.25"/>
    <row r="15966" ht="23.25" customHeight="1" x14ac:dyDescent="0.25"/>
    <row r="15967" ht="23.25" customHeight="1" x14ac:dyDescent="0.25"/>
    <row r="15968" ht="23.25" customHeight="1" x14ac:dyDescent="0.25"/>
    <row r="15969" ht="23.25" customHeight="1" x14ac:dyDescent="0.25"/>
    <row r="15970" ht="23.25" customHeight="1" x14ac:dyDescent="0.25"/>
    <row r="15971" ht="23.25" customHeight="1" x14ac:dyDescent="0.25"/>
    <row r="15972" ht="23.25" customHeight="1" x14ac:dyDescent="0.25"/>
    <row r="15973" ht="23.25" customHeight="1" x14ac:dyDescent="0.25"/>
    <row r="15974" ht="23.25" customHeight="1" x14ac:dyDescent="0.25"/>
    <row r="15975" ht="23.25" customHeight="1" x14ac:dyDescent="0.25"/>
    <row r="15976" ht="23.25" customHeight="1" x14ac:dyDescent="0.25"/>
    <row r="15977" ht="23.25" customHeight="1" x14ac:dyDescent="0.25"/>
    <row r="15978" ht="23.25" customHeight="1" x14ac:dyDescent="0.25"/>
    <row r="15979" ht="23.25" customHeight="1" x14ac:dyDescent="0.25"/>
    <row r="15980" ht="23.25" customHeight="1" x14ac:dyDescent="0.25"/>
    <row r="15981" ht="23.25" customHeight="1" x14ac:dyDescent="0.25"/>
    <row r="15982" ht="23.25" customHeight="1" x14ac:dyDescent="0.25"/>
    <row r="15983" ht="23.25" customHeight="1" x14ac:dyDescent="0.25"/>
    <row r="15984" ht="23.25" customHeight="1" x14ac:dyDescent="0.25"/>
    <row r="15985" ht="23.25" customHeight="1" x14ac:dyDescent="0.25"/>
    <row r="15986" ht="23.25" customHeight="1" x14ac:dyDescent="0.25"/>
    <row r="15987" ht="23.25" customHeight="1" x14ac:dyDescent="0.25"/>
    <row r="15988" ht="23.25" customHeight="1" x14ac:dyDescent="0.25"/>
    <row r="15989" ht="23.25" customHeight="1" x14ac:dyDescent="0.25"/>
    <row r="15990" ht="23.25" customHeight="1" x14ac:dyDescent="0.25"/>
    <row r="15991" ht="23.25" customHeight="1" x14ac:dyDescent="0.25"/>
    <row r="15992" ht="23.25" customHeight="1" x14ac:dyDescent="0.25"/>
    <row r="15993" ht="23.25" customHeight="1" x14ac:dyDescent="0.25"/>
    <row r="15994" ht="23.25" customHeight="1" x14ac:dyDescent="0.25"/>
    <row r="15995" ht="23.25" customHeight="1" x14ac:dyDescent="0.25"/>
    <row r="15996" ht="23.25" customHeight="1" x14ac:dyDescent="0.25"/>
    <row r="15997" ht="23.25" customHeight="1" x14ac:dyDescent="0.25"/>
    <row r="15998" ht="23.25" customHeight="1" x14ac:dyDescent="0.25"/>
    <row r="15999" ht="23.25" customHeight="1" x14ac:dyDescent="0.25"/>
    <row r="16000" ht="23.25" customHeight="1" x14ac:dyDescent="0.25"/>
    <row r="16001" ht="23.25" customHeight="1" x14ac:dyDescent="0.25"/>
    <row r="16002" ht="23.25" customHeight="1" x14ac:dyDescent="0.25"/>
    <row r="16003" ht="23.25" customHeight="1" x14ac:dyDescent="0.25"/>
    <row r="16004" ht="23.25" customHeight="1" x14ac:dyDescent="0.25"/>
    <row r="16005" ht="23.25" customHeight="1" x14ac:dyDescent="0.25"/>
    <row r="16006" ht="23.25" customHeight="1" x14ac:dyDescent="0.25"/>
    <row r="16007" ht="23.25" customHeight="1" x14ac:dyDescent="0.25"/>
    <row r="16008" ht="23.25" customHeight="1" x14ac:dyDescent="0.25"/>
    <row r="16009" ht="23.25" customHeight="1" x14ac:dyDescent="0.25"/>
    <row r="16010" ht="23.25" customHeight="1" x14ac:dyDescent="0.25"/>
    <row r="16011" ht="23.25" customHeight="1" x14ac:dyDescent="0.25"/>
    <row r="16012" ht="23.25" customHeight="1" x14ac:dyDescent="0.25"/>
    <row r="16013" ht="23.25" customHeight="1" x14ac:dyDescent="0.25"/>
    <row r="16014" ht="23.25" customHeight="1" x14ac:dyDescent="0.25"/>
    <row r="16015" ht="23.25" customHeight="1" x14ac:dyDescent="0.25"/>
    <row r="16016" ht="23.25" customHeight="1" x14ac:dyDescent="0.25"/>
    <row r="16017" ht="23.25" customHeight="1" x14ac:dyDescent="0.25"/>
    <row r="16018" ht="23.25" customHeight="1" x14ac:dyDescent="0.25"/>
    <row r="16019" ht="23.25" customHeight="1" x14ac:dyDescent="0.25"/>
    <row r="16020" ht="23.25" customHeight="1" x14ac:dyDescent="0.25"/>
    <row r="16021" ht="23.25" customHeight="1" x14ac:dyDescent="0.25"/>
    <row r="16022" ht="23.25" customHeight="1" x14ac:dyDescent="0.25"/>
    <row r="16023" ht="23.25" customHeight="1" x14ac:dyDescent="0.25"/>
    <row r="16024" ht="23.25" customHeight="1" x14ac:dyDescent="0.25"/>
    <row r="16025" ht="23.25" customHeight="1" x14ac:dyDescent="0.25"/>
    <row r="16026" ht="23.25" customHeight="1" x14ac:dyDescent="0.25"/>
    <row r="16027" ht="23.25" customHeight="1" x14ac:dyDescent="0.25"/>
    <row r="16028" ht="23.25" customHeight="1" x14ac:dyDescent="0.25"/>
    <row r="16029" ht="23.25" customHeight="1" x14ac:dyDescent="0.25"/>
    <row r="16030" ht="23.25" customHeight="1" x14ac:dyDescent="0.25"/>
    <row r="16031" ht="23.25" customHeight="1" x14ac:dyDescent="0.25"/>
    <row r="16032" ht="23.25" customHeight="1" x14ac:dyDescent="0.25"/>
    <row r="16033" ht="23.25" customHeight="1" x14ac:dyDescent="0.25"/>
    <row r="16034" ht="23.25" customHeight="1" x14ac:dyDescent="0.25"/>
    <row r="16035" ht="23.25" customHeight="1" x14ac:dyDescent="0.25"/>
    <row r="16036" ht="23.25" customHeight="1" x14ac:dyDescent="0.25"/>
    <row r="16037" ht="23.25" customHeight="1" x14ac:dyDescent="0.25"/>
    <row r="16038" ht="23.25" customHeight="1" x14ac:dyDescent="0.25"/>
    <row r="16039" ht="23.25" customHeight="1" x14ac:dyDescent="0.25"/>
    <row r="16040" ht="23.25" customHeight="1" x14ac:dyDescent="0.25"/>
    <row r="16041" ht="23.25" customHeight="1" x14ac:dyDescent="0.25"/>
    <row r="16042" ht="23.25" customHeight="1" x14ac:dyDescent="0.25"/>
    <row r="16043" ht="23.25" customHeight="1" x14ac:dyDescent="0.25"/>
    <row r="16044" ht="23.25" customHeight="1" x14ac:dyDescent="0.25"/>
    <row r="16045" ht="23.25" customHeight="1" x14ac:dyDescent="0.25"/>
    <row r="16046" ht="23.25" customHeight="1" x14ac:dyDescent="0.25"/>
    <row r="16047" ht="23.25" customHeight="1" x14ac:dyDescent="0.25"/>
    <row r="16048" ht="23.25" customHeight="1" x14ac:dyDescent="0.25"/>
    <row r="16049" ht="23.25" customHeight="1" x14ac:dyDescent="0.25"/>
    <row r="16050" ht="23.25" customHeight="1" x14ac:dyDescent="0.25"/>
    <row r="16051" ht="23.25" customHeight="1" x14ac:dyDescent="0.25"/>
    <row r="16052" ht="23.25" customHeight="1" x14ac:dyDescent="0.25"/>
    <row r="16053" ht="23.25" customHeight="1" x14ac:dyDescent="0.25"/>
    <row r="16054" ht="23.25" customHeight="1" x14ac:dyDescent="0.25"/>
    <row r="16055" ht="23.25" customHeight="1" x14ac:dyDescent="0.25"/>
    <row r="16056" ht="23.25" customHeight="1" x14ac:dyDescent="0.25"/>
    <row r="16057" ht="23.25" customHeight="1" x14ac:dyDescent="0.25"/>
    <row r="16058" ht="23.25" customHeight="1" x14ac:dyDescent="0.25"/>
    <row r="16059" ht="23.25" customHeight="1" x14ac:dyDescent="0.25"/>
    <row r="16060" ht="23.25" customHeight="1" x14ac:dyDescent="0.25"/>
    <row r="16061" ht="23.25" customHeight="1" x14ac:dyDescent="0.25"/>
    <row r="16062" ht="23.25" customHeight="1" x14ac:dyDescent="0.25"/>
    <row r="16063" ht="23.25" customHeight="1" x14ac:dyDescent="0.25"/>
    <row r="16064" ht="23.25" customHeight="1" x14ac:dyDescent="0.25"/>
    <row r="16065" ht="23.25" customHeight="1" x14ac:dyDescent="0.25"/>
    <row r="16066" ht="23.25" customHeight="1" x14ac:dyDescent="0.25"/>
    <row r="16067" ht="23.25" customHeight="1" x14ac:dyDescent="0.25"/>
    <row r="16068" ht="23.25" customHeight="1" x14ac:dyDescent="0.25"/>
    <row r="16069" ht="23.25" customHeight="1" x14ac:dyDescent="0.25"/>
    <row r="16070" ht="23.25" customHeight="1" x14ac:dyDescent="0.25"/>
    <row r="16071" ht="23.25" customHeight="1" x14ac:dyDescent="0.25"/>
    <row r="16072" ht="23.25" customHeight="1" x14ac:dyDescent="0.25"/>
    <row r="16073" ht="23.25" customHeight="1" x14ac:dyDescent="0.25"/>
    <row r="16074" ht="23.25" customHeight="1" x14ac:dyDescent="0.25"/>
    <row r="16075" ht="23.25" customHeight="1" x14ac:dyDescent="0.25"/>
    <row r="16076" ht="23.25" customHeight="1" x14ac:dyDescent="0.25"/>
    <row r="16077" ht="23.25" customHeight="1" x14ac:dyDescent="0.25"/>
    <row r="16078" ht="23.25" customHeight="1" x14ac:dyDescent="0.25"/>
    <row r="16079" ht="23.25" customHeight="1" x14ac:dyDescent="0.25"/>
    <row r="16080" ht="23.25" customHeight="1" x14ac:dyDescent="0.25"/>
    <row r="16081" ht="23.25" customHeight="1" x14ac:dyDescent="0.25"/>
    <row r="16082" ht="23.25" customHeight="1" x14ac:dyDescent="0.25"/>
    <row r="16083" ht="23.25" customHeight="1" x14ac:dyDescent="0.25"/>
    <row r="16084" ht="23.25" customHeight="1" x14ac:dyDescent="0.25"/>
    <row r="16085" ht="23.25" customHeight="1" x14ac:dyDescent="0.25"/>
    <row r="16086" ht="23.25" customHeight="1" x14ac:dyDescent="0.25"/>
    <row r="16087" ht="23.25" customHeight="1" x14ac:dyDescent="0.25"/>
    <row r="16088" ht="23.25" customHeight="1" x14ac:dyDescent="0.25"/>
    <row r="16089" ht="23.25" customHeight="1" x14ac:dyDescent="0.25"/>
    <row r="16090" ht="23.25" customHeight="1" x14ac:dyDescent="0.25"/>
    <row r="16091" ht="23.25" customHeight="1" x14ac:dyDescent="0.25"/>
    <row r="16092" ht="23.25" customHeight="1" x14ac:dyDescent="0.25"/>
    <row r="16093" ht="23.25" customHeight="1" x14ac:dyDescent="0.25"/>
    <row r="16094" ht="23.25" customHeight="1" x14ac:dyDescent="0.25"/>
    <row r="16095" ht="23.25" customHeight="1" x14ac:dyDescent="0.25"/>
    <row r="16096" ht="23.25" customHeight="1" x14ac:dyDescent="0.25"/>
    <row r="16097" ht="23.25" customHeight="1" x14ac:dyDescent="0.25"/>
    <row r="16098" ht="23.25" customHeight="1" x14ac:dyDescent="0.25"/>
    <row r="16099" ht="23.25" customHeight="1" x14ac:dyDescent="0.25"/>
    <row r="16100" ht="23.25" customHeight="1" x14ac:dyDescent="0.25"/>
    <row r="16101" ht="23.25" customHeight="1" x14ac:dyDescent="0.25"/>
    <row r="16102" ht="23.25" customHeight="1" x14ac:dyDescent="0.25"/>
    <row r="16103" ht="23.25" customHeight="1" x14ac:dyDescent="0.25"/>
    <row r="16104" ht="23.25" customHeight="1" x14ac:dyDescent="0.25"/>
    <row r="16105" ht="23.25" customHeight="1" x14ac:dyDescent="0.25"/>
    <row r="16106" ht="23.25" customHeight="1" x14ac:dyDescent="0.25"/>
    <row r="16107" ht="23.25" customHeight="1" x14ac:dyDescent="0.25"/>
    <row r="16108" ht="23.25" customHeight="1" x14ac:dyDescent="0.25"/>
    <row r="16109" ht="23.25" customHeight="1" x14ac:dyDescent="0.25"/>
    <row r="16110" ht="23.25" customHeight="1" x14ac:dyDescent="0.25"/>
    <row r="16111" ht="23.25" customHeight="1" x14ac:dyDescent="0.25"/>
    <row r="16112" ht="23.25" customHeight="1" x14ac:dyDescent="0.25"/>
    <row r="16113" ht="23.25" customHeight="1" x14ac:dyDescent="0.25"/>
    <row r="16114" ht="23.25" customHeight="1" x14ac:dyDescent="0.25"/>
    <row r="16115" ht="23.25" customHeight="1" x14ac:dyDescent="0.25"/>
    <row r="16116" ht="23.25" customHeight="1" x14ac:dyDescent="0.25"/>
    <row r="16117" ht="23.25" customHeight="1" x14ac:dyDescent="0.25"/>
    <row r="16118" ht="23.25" customHeight="1" x14ac:dyDescent="0.25"/>
    <row r="16119" ht="23.25" customHeight="1" x14ac:dyDescent="0.25"/>
    <row r="16120" ht="23.25" customHeight="1" x14ac:dyDescent="0.25"/>
    <row r="16121" ht="23.25" customHeight="1" x14ac:dyDescent="0.25"/>
    <row r="16122" ht="23.25" customHeight="1" x14ac:dyDescent="0.25"/>
    <row r="16123" ht="23.25" customHeight="1" x14ac:dyDescent="0.25"/>
    <row r="16124" ht="23.25" customHeight="1" x14ac:dyDescent="0.25"/>
    <row r="16125" ht="23.25" customHeight="1" x14ac:dyDescent="0.25"/>
    <row r="16126" ht="23.25" customHeight="1" x14ac:dyDescent="0.25"/>
    <row r="16127" ht="23.25" customHeight="1" x14ac:dyDescent="0.25"/>
    <row r="16128" ht="23.25" customHeight="1" x14ac:dyDescent="0.25"/>
    <row r="16129" ht="23.25" customHeight="1" x14ac:dyDescent="0.25"/>
    <row r="16130" ht="23.25" customHeight="1" x14ac:dyDescent="0.25"/>
    <row r="16131" ht="23.25" customHeight="1" x14ac:dyDescent="0.25"/>
    <row r="16132" ht="23.25" customHeight="1" x14ac:dyDescent="0.25"/>
    <row r="16133" ht="23.25" customHeight="1" x14ac:dyDescent="0.25"/>
    <row r="16134" ht="23.25" customHeight="1" x14ac:dyDescent="0.25"/>
    <row r="16135" ht="23.25" customHeight="1" x14ac:dyDescent="0.25"/>
    <row r="16136" ht="23.25" customHeight="1" x14ac:dyDescent="0.25"/>
    <row r="16137" ht="23.25" customHeight="1" x14ac:dyDescent="0.25"/>
    <row r="16138" ht="23.25" customHeight="1" x14ac:dyDescent="0.25"/>
    <row r="16139" ht="23.25" customHeight="1" x14ac:dyDescent="0.25"/>
    <row r="16140" ht="23.25" customHeight="1" x14ac:dyDescent="0.25"/>
    <row r="16141" ht="23.25" customHeight="1" x14ac:dyDescent="0.25"/>
    <row r="16142" ht="23.25" customHeight="1" x14ac:dyDescent="0.25"/>
    <row r="16143" ht="23.25" customHeight="1" x14ac:dyDescent="0.25"/>
    <row r="16144" ht="23.25" customHeight="1" x14ac:dyDescent="0.25"/>
    <row r="16145" ht="23.25" customHeight="1" x14ac:dyDescent="0.25"/>
    <row r="16146" ht="23.25" customHeight="1" x14ac:dyDescent="0.25"/>
    <row r="16147" ht="23.25" customHeight="1" x14ac:dyDescent="0.25"/>
    <row r="16148" ht="23.25" customHeight="1" x14ac:dyDescent="0.25"/>
    <row r="16149" ht="23.25" customHeight="1" x14ac:dyDescent="0.25"/>
    <row r="16150" ht="23.25" customHeight="1" x14ac:dyDescent="0.25"/>
    <row r="16151" ht="23.25" customHeight="1" x14ac:dyDescent="0.25"/>
    <row r="16152" ht="23.25" customHeight="1" x14ac:dyDescent="0.25"/>
    <row r="16153" ht="23.25" customHeight="1" x14ac:dyDescent="0.25"/>
    <row r="16154" ht="23.25" customHeight="1" x14ac:dyDescent="0.25"/>
    <row r="16155" ht="23.25" customHeight="1" x14ac:dyDescent="0.25"/>
    <row r="16156" ht="23.25" customHeight="1" x14ac:dyDescent="0.25"/>
    <row r="16157" ht="23.25" customHeight="1" x14ac:dyDescent="0.25"/>
    <row r="16158" ht="23.25" customHeight="1" x14ac:dyDescent="0.25"/>
    <row r="16159" ht="23.25" customHeight="1" x14ac:dyDescent="0.25"/>
    <row r="16160" ht="23.25" customHeight="1" x14ac:dyDescent="0.25"/>
    <row r="16161" ht="23.25" customHeight="1" x14ac:dyDescent="0.25"/>
    <row r="16162" ht="23.25" customHeight="1" x14ac:dyDescent="0.25"/>
    <row r="16163" ht="23.25" customHeight="1" x14ac:dyDescent="0.25"/>
    <row r="16164" ht="23.25" customHeight="1" x14ac:dyDescent="0.25"/>
    <row r="16165" ht="23.25" customHeight="1" x14ac:dyDescent="0.25"/>
    <row r="16166" ht="23.25" customHeight="1" x14ac:dyDescent="0.25"/>
    <row r="16167" ht="23.25" customHeight="1" x14ac:dyDescent="0.25"/>
    <row r="16168" ht="23.25" customHeight="1" x14ac:dyDescent="0.25"/>
    <row r="16169" ht="23.25" customHeight="1" x14ac:dyDescent="0.25"/>
    <row r="16170" ht="23.25" customHeight="1" x14ac:dyDescent="0.25"/>
    <row r="16171" ht="23.25" customHeight="1" x14ac:dyDescent="0.25"/>
    <row r="16172" ht="23.25" customHeight="1" x14ac:dyDescent="0.25"/>
    <row r="16173" ht="23.25" customHeight="1" x14ac:dyDescent="0.25"/>
    <row r="16174" ht="23.25" customHeight="1" x14ac:dyDescent="0.25"/>
    <row r="16175" ht="23.25" customHeight="1" x14ac:dyDescent="0.25"/>
    <row r="16176" ht="23.25" customHeight="1" x14ac:dyDescent="0.25"/>
    <row r="16177" ht="23.25" customHeight="1" x14ac:dyDescent="0.25"/>
    <row r="16178" ht="23.25" customHeight="1" x14ac:dyDescent="0.25"/>
    <row r="16179" ht="23.25" customHeight="1" x14ac:dyDescent="0.25"/>
    <row r="16180" ht="23.25" customHeight="1" x14ac:dyDescent="0.25"/>
    <row r="16181" ht="23.25" customHeight="1" x14ac:dyDescent="0.25"/>
    <row r="16182" ht="23.25" customHeight="1" x14ac:dyDescent="0.25"/>
    <row r="16183" ht="23.25" customHeight="1" x14ac:dyDescent="0.25"/>
    <row r="16184" ht="23.25" customHeight="1" x14ac:dyDescent="0.25"/>
    <row r="16185" ht="23.25" customHeight="1" x14ac:dyDescent="0.25"/>
    <row r="16186" ht="23.25" customHeight="1" x14ac:dyDescent="0.25"/>
    <row r="16187" ht="23.25" customHeight="1" x14ac:dyDescent="0.25"/>
    <row r="16188" ht="23.25" customHeight="1" x14ac:dyDescent="0.25"/>
    <row r="16189" ht="23.25" customHeight="1" x14ac:dyDescent="0.25"/>
    <row r="16190" ht="23.25" customHeight="1" x14ac:dyDescent="0.25"/>
    <row r="16191" ht="23.25" customHeight="1" x14ac:dyDescent="0.25"/>
    <row r="16192" ht="23.25" customHeight="1" x14ac:dyDescent="0.25"/>
    <row r="16193" ht="23.25" customHeight="1" x14ac:dyDescent="0.25"/>
    <row r="16194" ht="23.25" customHeight="1" x14ac:dyDescent="0.25"/>
    <row r="16195" ht="23.25" customHeight="1" x14ac:dyDescent="0.25"/>
    <row r="16196" ht="23.25" customHeight="1" x14ac:dyDescent="0.25"/>
    <row r="16197" ht="23.25" customHeight="1" x14ac:dyDescent="0.25"/>
    <row r="16198" ht="23.25" customHeight="1" x14ac:dyDescent="0.25"/>
    <row r="16199" ht="23.25" customHeight="1" x14ac:dyDescent="0.25"/>
    <row r="16200" ht="23.25" customHeight="1" x14ac:dyDescent="0.25"/>
    <row r="16201" ht="23.25" customHeight="1" x14ac:dyDescent="0.25"/>
    <row r="16202" ht="23.25" customHeight="1" x14ac:dyDescent="0.25"/>
    <row r="16203" ht="23.25" customHeight="1" x14ac:dyDescent="0.25"/>
    <row r="16204" ht="23.25" customHeight="1" x14ac:dyDescent="0.25"/>
    <row r="16205" ht="23.25" customHeight="1" x14ac:dyDescent="0.25"/>
    <row r="16206" ht="23.25" customHeight="1" x14ac:dyDescent="0.25"/>
    <row r="16207" ht="23.25" customHeight="1" x14ac:dyDescent="0.25"/>
    <row r="16208" ht="23.25" customHeight="1" x14ac:dyDescent="0.25"/>
    <row r="16209" ht="23.25" customHeight="1" x14ac:dyDescent="0.25"/>
    <row r="16210" ht="23.25" customHeight="1" x14ac:dyDescent="0.25"/>
    <row r="16211" ht="23.25" customHeight="1" x14ac:dyDescent="0.25"/>
    <row r="16212" ht="23.25" customHeight="1" x14ac:dyDescent="0.25"/>
    <row r="16213" ht="23.25" customHeight="1" x14ac:dyDescent="0.25"/>
    <row r="16214" ht="23.25" customHeight="1" x14ac:dyDescent="0.25"/>
    <row r="16215" ht="23.25" customHeight="1" x14ac:dyDescent="0.25"/>
    <row r="16216" ht="23.25" customHeight="1" x14ac:dyDescent="0.25"/>
    <row r="16217" ht="23.25" customHeight="1" x14ac:dyDescent="0.25"/>
    <row r="16218" ht="23.25" customHeight="1" x14ac:dyDescent="0.25"/>
    <row r="16219" ht="23.25" customHeight="1" x14ac:dyDescent="0.25"/>
    <row r="16220" ht="23.25" customHeight="1" x14ac:dyDescent="0.25"/>
    <row r="16221" ht="23.25" customHeight="1" x14ac:dyDescent="0.25"/>
    <row r="16222" ht="23.25" customHeight="1" x14ac:dyDescent="0.25"/>
    <row r="16223" ht="23.25" customHeight="1" x14ac:dyDescent="0.25"/>
    <row r="16224" ht="23.25" customHeight="1" x14ac:dyDescent="0.25"/>
    <row r="16225" ht="23.25" customHeight="1" x14ac:dyDescent="0.25"/>
    <row r="16226" ht="23.25" customHeight="1" x14ac:dyDescent="0.25"/>
    <row r="16227" ht="23.25" customHeight="1" x14ac:dyDescent="0.25"/>
    <row r="16228" ht="23.25" customHeight="1" x14ac:dyDescent="0.25"/>
    <row r="16229" ht="23.25" customHeight="1" x14ac:dyDescent="0.25"/>
    <row r="16230" ht="23.25" customHeight="1" x14ac:dyDescent="0.25"/>
    <row r="16231" ht="23.25" customHeight="1" x14ac:dyDescent="0.25"/>
    <row r="16232" ht="23.25" customHeight="1" x14ac:dyDescent="0.25"/>
    <row r="16233" ht="23.25" customHeight="1" x14ac:dyDescent="0.25"/>
    <row r="16234" ht="23.25" customHeight="1" x14ac:dyDescent="0.25"/>
    <row r="16235" ht="23.25" customHeight="1" x14ac:dyDescent="0.25"/>
    <row r="16236" ht="23.25" customHeight="1" x14ac:dyDescent="0.25"/>
    <row r="16237" ht="23.25" customHeight="1" x14ac:dyDescent="0.25"/>
    <row r="16238" ht="23.25" customHeight="1" x14ac:dyDescent="0.25"/>
    <row r="16239" ht="23.25" customHeight="1" x14ac:dyDescent="0.25"/>
    <row r="16240" ht="23.25" customHeight="1" x14ac:dyDescent="0.25"/>
    <row r="16241" ht="23.25" customHeight="1" x14ac:dyDescent="0.25"/>
    <row r="16242" ht="23.25" customHeight="1" x14ac:dyDescent="0.25"/>
    <row r="16243" ht="23.25" customHeight="1" x14ac:dyDescent="0.25"/>
    <row r="16244" ht="23.25" customHeight="1" x14ac:dyDescent="0.25"/>
    <row r="16245" ht="23.25" customHeight="1" x14ac:dyDescent="0.25"/>
    <row r="16246" ht="23.25" customHeight="1" x14ac:dyDescent="0.25"/>
    <row r="16247" ht="23.25" customHeight="1" x14ac:dyDescent="0.25"/>
    <row r="16248" ht="23.25" customHeight="1" x14ac:dyDescent="0.25"/>
    <row r="16249" ht="23.25" customHeight="1" x14ac:dyDescent="0.25"/>
    <row r="16250" ht="23.25" customHeight="1" x14ac:dyDescent="0.25"/>
    <row r="16251" ht="23.25" customHeight="1" x14ac:dyDescent="0.25"/>
    <row r="16252" ht="23.25" customHeight="1" x14ac:dyDescent="0.25"/>
    <row r="16253" ht="23.25" customHeight="1" x14ac:dyDescent="0.25"/>
    <row r="16254" ht="23.25" customHeight="1" x14ac:dyDescent="0.25"/>
    <row r="16255" ht="23.25" customHeight="1" x14ac:dyDescent="0.25"/>
    <row r="16256" ht="23.25" customHeight="1" x14ac:dyDescent="0.25"/>
    <row r="16257" ht="23.25" customHeight="1" x14ac:dyDescent="0.25"/>
    <row r="16258" ht="23.25" customHeight="1" x14ac:dyDescent="0.25"/>
    <row r="16259" ht="23.25" customHeight="1" x14ac:dyDescent="0.25"/>
    <row r="16260" ht="23.25" customHeight="1" x14ac:dyDescent="0.25"/>
    <row r="16261" ht="23.25" customHeight="1" x14ac:dyDescent="0.25"/>
    <row r="16262" ht="23.25" customHeight="1" x14ac:dyDescent="0.25"/>
    <row r="16263" ht="23.25" customHeight="1" x14ac:dyDescent="0.25"/>
    <row r="16264" ht="23.25" customHeight="1" x14ac:dyDescent="0.25"/>
    <row r="16265" ht="23.25" customHeight="1" x14ac:dyDescent="0.25"/>
    <row r="16266" ht="23.25" customHeight="1" x14ac:dyDescent="0.25"/>
    <row r="16267" ht="23.25" customHeight="1" x14ac:dyDescent="0.25"/>
    <row r="16268" ht="23.25" customHeight="1" x14ac:dyDescent="0.25"/>
    <row r="16269" ht="23.25" customHeight="1" x14ac:dyDescent="0.25"/>
    <row r="16270" ht="23.25" customHeight="1" x14ac:dyDescent="0.25"/>
    <row r="16271" ht="23.25" customHeight="1" x14ac:dyDescent="0.25"/>
    <row r="16272" ht="23.25" customHeight="1" x14ac:dyDescent="0.25"/>
    <row r="16273" ht="23.25" customHeight="1" x14ac:dyDescent="0.25"/>
    <row r="16274" ht="23.25" customHeight="1" x14ac:dyDescent="0.25"/>
    <row r="16275" ht="23.25" customHeight="1" x14ac:dyDescent="0.25"/>
    <row r="16276" ht="23.25" customHeight="1" x14ac:dyDescent="0.25"/>
    <row r="16277" ht="23.25" customHeight="1" x14ac:dyDescent="0.25"/>
    <row r="16278" ht="23.25" customHeight="1" x14ac:dyDescent="0.25"/>
    <row r="16279" ht="23.25" customHeight="1" x14ac:dyDescent="0.25"/>
    <row r="16280" ht="23.25" customHeight="1" x14ac:dyDescent="0.25"/>
    <row r="16281" ht="23.25" customHeight="1" x14ac:dyDescent="0.25"/>
    <row r="16282" ht="23.25" customHeight="1" x14ac:dyDescent="0.25"/>
    <row r="16283" ht="23.25" customHeight="1" x14ac:dyDescent="0.25"/>
    <row r="16284" ht="23.25" customHeight="1" x14ac:dyDescent="0.25"/>
    <row r="16285" ht="23.25" customHeight="1" x14ac:dyDescent="0.25"/>
    <row r="16286" ht="23.25" customHeight="1" x14ac:dyDescent="0.25"/>
    <row r="16287" ht="23.25" customHeight="1" x14ac:dyDescent="0.25"/>
    <row r="16288" ht="23.25" customHeight="1" x14ac:dyDescent="0.25"/>
    <row r="16289" ht="23.25" customHeight="1" x14ac:dyDescent="0.25"/>
    <row r="16290" ht="23.25" customHeight="1" x14ac:dyDescent="0.25"/>
    <row r="16291" ht="23.25" customHeight="1" x14ac:dyDescent="0.25"/>
    <row r="16292" ht="23.25" customHeight="1" x14ac:dyDescent="0.25"/>
    <row r="16293" ht="23.25" customHeight="1" x14ac:dyDescent="0.25"/>
    <row r="16294" ht="23.25" customHeight="1" x14ac:dyDescent="0.25"/>
    <row r="16295" ht="23.25" customHeight="1" x14ac:dyDescent="0.25"/>
    <row r="16296" ht="23.25" customHeight="1" x14ac:dyDescent="0.25"/>
    <row r="16297" ht="23.25" customHeight="1" x14ac:dyDescent="0.25"/>
    <row r="16298" ht="23.25" customHeight="1" x14ac:dyDescent="0.25"/>
    <row r="16299" ht="23.25" customHeight="1" x14ac:dyDescent="0.25"/>
    <row r="16300" ht="23.25" customHeight="1" x14ac:dyDescent="0.25"/>
    <row r="16301" ht="23.25" customHeight="1" x14ac:dyDescent="0.25"/>
    <row r="16302" ht="23.25" customHeight="1" x14ac:dyDescent="0.25"/>
    <row r="16303" ht="23.25" customHeight="1" x14ac:dyDescent="0.25"/>
    <row r="16304" ht="23.25" customHeight="1" x14ac:dyDescent="0.25"/>
    <row r="16305" ht="23.25" customHeight="1" x14ac:dyDescent="0.25"/>
    <row r="16306" ht="23.25" customHeight="1" x14ac:dyDescent="0.25"/>
    <row r="16307" ht="23.25" customHeight="1" x14ac:dyDescent="0.25"/>
    <row r="16308" ht="23.25" customHeight="1" x14ac:dyDescent="0.25"/>
    <row r="16309" ht="23.25" customHeight="1" x14ac:dyDescent="0.25"/>
    <row r="16310" ht="23.25" customHeight="1" x14ac:dyDescent="0.25"/>
    <row r="16311" ht="23.25" customHeight="1" x14ac:dyDescent="0.25"/>
    <row r="16312" ht="23.25" customHeight="1" x14ac:dyDescent="0.25"/>
    <row r="16313" ht="23.25" customHeight="1" x14ac:dyDescent="0.25"/>
    <row r="16314" ht="23.25" customHeight="1" x14ac:dyDescent="0.25"/>
    <row r="16315" ht="23.25" customHeight="1" x14ac:dyDescent="0.25"/>
    <row r="16316" ht="23.25" customHeight="1" x14ac:dyDescent="0.25"/>
    <row r="16317" ht="23.25" customHeight="1" x14ac:dyDescent="0.25"/>
    <row r="16318" ht="23.25" customHeight="1" x14ac:dyDescent="0.25"/>
    <row r="16319" ht="23.25" customHeight="1" x14ac:dyDescent="0.25"/>
    <row r="16320" ht="23.25" customHeight="1" x14ac:dyDescent="0.25"/>
    <row r="16321" ht="23.25" customHeight="1" x14ac:dyDescent="0.25"/>
    <row r="16322" ht="23.25" customHeight="1" x14ac:dyDescent="0.25"/>
    <row r="16323" ht="23.25" customHeight="1" x14ac:dyDescent="0.25"/>
    <row r="16324" ht="23.25" customHeight="1" x14ac:dyDescent="0.25"/>
    <row r="16325" ht="23.25" customHeight="1" x14ac:dyDescent="0.25"/>
    <row r="16326" ht="23.25" customHeight="1" x14ac:dyDescent="0.25"/>
    <row r="16327" ht="23.25" customHeight="1" x14ac:dyDescent="0.25"/>
    <row r="16328" ht="23.25" customHeight="1" x14ac:dyDescent="0.25"/>
    <row r="16329" ht="23.25" customHeight="1" x14ac:dyDescent="0.25"/>
    <row r="16330" ht="23.25" customHeight="1" x14ac:dyDescent="0.25"/>
    <row r="16331" ht="23.25" customHeight="1" x14ac:dyDescent="0.25"/>
    <row r="16332" ht="23.25" customHeight="1" x14ac:dyDescent="0.25"/>
    <row r="16333" ht="23.25" customHeight="1" x14ac:dyDescent="0.25"/>
    <row r="16334" ht="23.25" customHeight="1" x14ac:dyDescent="0.25"/>
    <row r="16335" ht="23.25" customHeight="1" x14ac:dyDescent="0.25"/>
    <row r="16336" ht="23.25" customHeight="1" x14ac:dyDescent="0.25"/>
    <row r="16337" ht="23.25" customHeight="1" x14ac:dyDescent="0.25"/>
    <row r="16338" ht="23.25" customHeight="1" x14ac:dyDescent="0.25"/>
    <row r="16339" ht="23.25" customHeight="1" x14ac:dyDescent="0.25"/>
    <row r="16340" ht="23.25" customHeight="1" x14ac:dyDescent="0.25"/>
    <row r="16341" ht="23.25" customHeight="1" x14ac:dyDescent="0.25"/>
    <row r="16342" ht="23.25" customHeight="1" x14ac:dyDescent="0.25"/>
    <row r="16343" ht="23.25" customHeight="1" x14ac:dyDescent="0.25"/>
    <row r="16344" ht="23.25" customHeight="1" x14ac:dyDescent="0.25"/>
    <row r="16345" ht="23.25" customHeight="1" x14ac:dyDescent="0.25"/>
    <row r="16346" ht="23.25" customHeight="1" x14ac:dyDescent="0.25"/>
    <row r="16347" ht="23.25" customHeight="1" x14ac:dyDescent="0.25"/>
    <row r="16348" ht="23.25" customHeight="1" x14ac:dyDescent="0.25"/>
    <row r="16349" ht="23.25" customHeight="1" x14ac:dyDescent="0.25"/>
    <row r="16350" ht="23.25" customHeight="1" x14ac:dyDescent="0.25"/>
    <row r="16351" ht="23.25" customHeight="1" x14ac:dyDescent="0.25"/>
    <row r="16352" ht="23.25" customHeight="1" x14ac:dyDescent="0.25"/>
    <row r="16353" ht="23.25" customHeight="1" x14ac:dyDescent="0.25"/>
    <row r="16354" ht="23.25" customHeight="1" x14ac:dyDescent="0.25"/>
    <row r="16355" ht="23.25" customHeight="1" x14ac:dyDescent="0.25"/>
    <row r="16356" ht="23.25" customHeight="1" x14ac:dyDescent="0.25"/>
    <row r="16357" ht="23.25" customHeight="1" x14ac:dyDescent="0.25"/>
    <row r="16358" ht="23.25" customHeight="1" x14ac:dyDescent="0.25"/>
    <row r="16359" ht="23.25" customHeight="1" x14ac:dyDescent="0.25"/>
    <row r="16360" ht="23.25" customHeight="1" x14ac:dyDescent="0.25"/>
    <row r="16361" ht="23.25" customHeight="1" x14ac:dyDescent="0.25"/>
    <row r="16362" ht="23.25" customHeight="1" x14ac:dyDescent="0.25"/>
    <row r="16363" ht="23.25" customHeight="1" x14ac:dyDescent="0.25"/>
    <row r="16364" ht="23.25" customHeight="1" x14ac:dyDescent="0.25"/>
    <row r="16365" ht="23.25" customHeight="1" x14ac:dyDescent="0.25"/>
    <row r="16366" ht="23.25" customHeight="1" x14ac:dyDescent="0.25"/>
    <row r="16367" ht="23.25" customHeight="1" x14ac:dyDescent="0.25"/>
    <row r="16368" ht="23.25" customHeight="1" x14ac:dyDescent="0.25"/>
    <row r="16369" ht="23.25" customHeight="1" x14ac:dyDescent="0.25"/>
    <row r="16370" ht="23.25" customHeight="1" x14ac:dyDescent="0.25"/>
    <row r="16371" ht="23.25" customHeight="1" x14ac:dyDescent="0.25"/>
    <row r="16372" ht="23.25" customHeight="1" x14ac:dyDescent="0.25"/>
    <row r="16373" ht="23.25" customHeight="1" x14ac:dyDescent="0.25"/>
    <row r="16374" ht="23.25" customHeight="1" x14ac:dyDescent="0.25"/>
    <row r="16375" ht="23.25" customHeight="1" x14ac:dyDescent="0.25"/>
    <row r="16376" ht="23.25" customHeight="1" x14ac:dyDescent="0.25"/>
    <row r="16377" ht="23.25" customHeight="1" x14ac:dyDescent="0.25"/>
    <row r="16378" ht="23.25" customHeight="1" x14ac:dyDescent="0.25"/>
    <row r="16379" ht="23.25" customHeight="1" x14ac:dyDescent="0.25"/>
    <row r="16380" ht="23.25" customHeight="1" x14ac:dyDescent="0.25"/>
    <row r="16381" ht="23.25" customHeight="1" x14ac:dyDescent="0.25"/>
    <row r="16382" ht="23.25" customHeight="1" x14ac:dyDescent="0.25"/>
    <row r="16383" ht="23.25" customHeight="1" x14ac:dyDescent="0.25"/>
    <row r="16384" ht="23.25" customHeight="1" x14ac:dyDescent="0.25"/>
    <row r="16385" ht="23.25" customHeight="1" x14ac:dyDescent="0.25"/>
    <row r="16386" ht="23.25" customHeight="1" x14ac:dyDescent="0.25"/>
    <row r="16387" ht="23.25" customHeight="1" x14ac:dyDescent="0.25"/>
    <row r="16388" ht="23.25" customHeight="1" x14ac:dyDescent="0.25"/>
    <row r="16389" ht="23.25" customHeight="1" x14ac:dyDescent="0.25"/>
    <row r="16390" ht="23.25" customHeight="1" x14ac:dyDescent="0.25"/>
    <row r="16391" ht="23.25" customHeight="1" x14ac:dyDescent="0.25"/>
    <row r="16392" ht="23.25" customHeight="1" x14ac:dyDescent="0.25"/>
    <row r="16393" ht="23.25" customHeight="1" x14ac:dyDescent="0.25"/>
    <row r="16394" ht="23.25" customHeight="1" x14ac:dyDescent="0.25"/>
    <row r="16395" ht="23.25" customHeight="1" x14ac:dyDescent="0.25"/>
    <row r="16396" ht="23.25" customHeight="1" x14ac:dyDescent="0.25"/>
    <row r="16397" ht="23.25" customHeight="1" x14ac:dyDescent="0.25"/>
    <row r="16398" ht="23.25" customHeight="1" x14ac:dyDescent="0.25"/>
    <row r="16399" ht="23.25" customHeight="1" x14ac:dyDescent="0.25"/>
    <row r="16400" ht="23.25" customHeight="1" x14ac:dyDescent="0.25"/>
    <row r="16401" ht="23.25" customHeight="1" x14ac:dyDescent="0.25"/>
    <row r="16402" ht="23.25" customHeight="1" x14ac:dyDescent="0.25"/>
    <row r="16403" ht="23.25" customHeight="1" x14ac:dyDescent="0.25"/>
    <row r="16404" ht="23.25" customHeight="1" x14ac:dyDescent="0.25"/>
    <row r="16405" ht="23.25" customHeight="1" x14ac:dyDescent="0.25"/>
    <row r="16406" ht="23.25" customHeight="1" x14ac:dyDescent="0.25"/>
    <row r="16407" ht="23.25" customHeight="1" x14ac:dyDescent="0.25"/>
    <row r="16408" ht="23.25" customHeight="1" x14ac:dyDescent="0.25"/>
    <row r="16409" ht="23.25" customHeight="1" x14ac:dyDescent="0.25"/>
    <row r="16410" ht="23.25" customHeight="1" x14ac:dyDescent="0.25"/>
    <row r="16411" ht="23.25" customHeight="1" x14ac:dyDescent="0.25"/>
    <row r="16412" ht="23.25" customHeight="1" x14ac:dyDescent="0.25"/>
    <row r="16413" ht="23.25" customHeight="1" x14ac:dyDescent="0.25"/>
    <row r="16414" ht="23.25" customHeight="1" x14ac:dyDescent="0.25"/>
    <row r="16415" ht="23.25" customHeight="1" x14ac:dyDescent="0.25"/>
    <row r="16416" ht="23.25" customHeight="1" x14ac:dyDescent="0.25"/>
    <row r="16417" ht="23.25" customHeight="1" x14ac:dyDescent="0.25"/>
    <row r="16418" ht="23.25" customHeight="1" x14ac:dyDescent="0.25"/>
    <row r="16419" ht="23.25" customHeight="1" x14ac:dyDescent="0.25"/>
    <row r="16420" ht="23.25" customHeight="1" x14ac:dyDescent="0.25"/>
    <row r="16421" ht="23.25" customHeight="1" x14ac:dyDescent="0.25"/>
    <row r="16422" ht="23.25" customHeight="1" x14ac:dyDescent="0.25"/>
    <row r="16423" ht="23.25" customHeight="1" x14ac:dyDescent="0.25"/>
    <row r="16424" ht="23.25" customHeight="1" x14ac:dyDescent="0.25"/>
    <row r="16425" ht="23.25" customHeight="1" x14ac:dyDescent="0.25"/>
    <row r="16426" ht="23.25" customHeight="1" x14ac:dyDescent="0.25"/>
    <row r="16427" ht="23.25" customHeight="1" x14ac:dyDescent="0.25"/>
    <row r="16428" ht="23.25" customHeight="1" x14ac:dyDescent="0.25"/>
    <row r="16429" ht="23.25" customHeight="1" x14ac:dyDescent="0.25"/>
    <row r="16430" ht="23.25" customHeight="1" x14ac:dyDescent="0.25"/>
    <row r="16431" ht="23.25" customHeight="1" x14ac:dyDescent="0.25"/>
    <row r="16432" ht="23.25" customHeight="1" x14ac:dyDescent="0.25"/>
    <row r="16433" ht="23.25" customHeight="1" x14ac:dyDescent="0.25"/>
    <row r="16434" ht="23.25" customHeight="1" x14ac:dyDescent="0.25"/>
    <row r="16435" ht="23.25" customHeight="1" x14ac:dyDescent="0.25"/>
    <row r="16436" ht="23.25" customHeight="1" x14ac:dyDescent="0.25"/>
    <row r="16437" ht="23.25" customHeight="1" x14ac:dyDescent="0.25"/>
    <row r="16438" ht="23.25" customHeight="1" x14ac:dyDescent="0.25"/>
    <row r="16439" ht="23.25" customHeight="1" x14ac:dyDescent="0.25"/>
    <row r="16440" ht="23.25" customHeight="1" x14ac:dyDescent="0.25"/>
    <row r="16441" ht="23.25" customHeight="1" x14ac:dyDescent="0.25"/>
    <row r="16442" ht="23.25" customHeight="1" x14ac:dyDescent="0.25"/>
    <row r="16443" ht="23.25" customHeight="1" x14ac:dyDescent="0.25"/>
    <row r="16444" ht="23.25" customHeight="1" x14ac:dyDescent="0.25"/>
    <row r="16445" ht="23.25" customHeight="1" x14ac:dyDescent="0.25"/>
    <row r="16446" ht="23.25" customHeight="1" x14ac:dyDescent="0.25"/>
    <row r="16447" ht="23.25" customHeight="1" x14ac:dyDescent="0.25"/>
    <row r="16448" ht="23.25" customHeight="1" x14ac:dyDescent="0.25"/>
    <row r="16449" ht="23.25" customHeight="1" x14ac:dyDescent="0.25"/>
    <row r="16450" ht="23.25" customHeight="1" x14ac:dyDescent="0.25"/>
    <row r="16451" ht="23.25" customHeight="1" x14ac:dyDescent="0.25"/>
    <row r="16452" ht="23.25" customHeight="1" x14ac:dyDescent="0.25"/>
    <row r="16453" ht="23.25" customHeight="1" x14ac:dyDescent="0.25"/>
    <row r="16454" ht="23.25" customHeight="1" x14ac:dyDescent="0.25"/>
    <row r="16455" ht="23.25" customHeight="1" x14ac:dyDescent="0.25"/>
    <row r="16456" ht="23.25" customHeight="1" x14ac:dyDescent="0.25"/>
    <row r="16457" ht="23.25" customHeight="1" x14ac:dyDescent="0.25"/>
    <row r="16458" ht="23.25" customHeight="1" x14ac:dyDescent="0.25"/>
    <row r="16459" ht="23.25" customHeight="1" x14ac:dyDescent="0.25"/>
    <row r="16460" ht="23.25" customHeight="1" x14ac:dyDescent="0.25"/>
    <row r="16461" ht="23.25" customHeight="1" x14ac:dyDescent="0.25"/>
    <row r="16462" ht="23.25" customHeight="1" x14ac:dyDescent="0.25"/>
    <row r="16463" ht="23.25" customHeight="1" x14ac:dyDescent="0.25"/>
    <row r="16464" ht="23.25" customHeight="1" x14ac:dyDescent="0.25"/>
    <row r="16465" ht="23.25" customHeight="1" x14ac:dyDescent="0.25"/>
    <row r="16466" ht="23.25" customHeight="1" x14ac:dyDescent="0.25"/>
    <row r="16467" ht="23.25" customHeight="1" x14ac:dyDescent="0.25"/>
    <row r="16468" ht="23.25" customHeight="1" x14ac:dyDescent="0.25"/>
    <row r="16469" ht="23.25" customHeight="1" x14ac:dyDescent="0.25"/>
    <row r="16470" ht="23.25" customHeight="1" x14ac:dyDescent="0.25"/>
    <row r="16471" ht="23.25" customHeight="1" x14ac:dyDescent="0.25"/>
    <row r="16472" ht="23.25" customHeight="1" x14ac:dyDescent="0.25"/>
    <row r="16473" ht="23.25" customHeight="1" x14ac:dyDescent="0.25"/>
    <row r="16474" ht="23.25" customHeight="1" x14ac:dyDescent="0.25"/>
    <row r="16475" ht="23.25" customHeight="1" x14ac:dyDescent="0.25"/>
    <row r="16476" ht="23.25" customHeight="1" x14ac:dyDescent="0.25"/>
    <row r="16477" ht="23.25" customHeight="1" x14ac:dyDescent="0.25"/>
    <row r="16478" ht="23.25" customHeight="1" x14ac:dyDescent="0.25"/>
    <row r="16479" ht="23.25" customHeight="1" x14ac:dyDescent="0.25"/>
    <row r="16480" ht="23.25" customHeight="1" x14ac:dyDescent="0.25"/>
    <row r="16481" ht="23.25" customHeight="1" x14ac:dyDescent="0.25"/>
    <row r="16482" ht="23.25" customHeight="1" x14ac:dyDescent="0.25"/>
    <row r="16483" ht="23.25" customHeight="1" x14ac:dyDescent="0.25"/>
    <row r="16484" ht="23.25" customHeight="1" x14ac:dyDescent="0.25"/>
    <row r="16485" ht="23.25" customHeight="1" x14ac:dyDescent="0.25"/>
    <row r="16486" ht="23.25" customHeight="1" x14ac:dyDescent="0.25"/>
    <row r="16487" ht="23.25" customHeight="1" x14ac:dyDescent="0.25"/>
    <row r="16488" ht="23.25" customHeight="1" x14ac:dyDescent="0.25"/>
    <row r="16489" ht="23.25" customHeight="1" x14ac:dyDescent="0.25"/>
    <row r="16490" ht="23.25" customHeight="1" x14ac:dyDescent="0.25"/>
    <row r="16491" ht="23.25" customHeight="1" x14ac:dyDescent="0.25"/>
    <row r="16492" ht="23.25" customHeight="1" x14ac:dyDescent="0.25"/>
    <row r="16493" ht="23.25" customHeight="1" x14ac:dyDescent="0.25"/>
    <row r="16494" ht="23.25" customHeight="1" x14ac:dyDescent="0.25"/>
    <row r="16495" ht="23.25" customHeight="1" x14ac:dyDescent="0.25"/>
    <row r="16496" ht="23.25" customHeight="1" x14ac:dyDescent="0.25"/>
    <row r="16497" ht="23.25" customHeight="1" x14ac:dyDescent="0.25"/>
    <row r="16498" ht="23.25" customHeight="1" x14ac:dyDescent="0.25"/>
    <row r="16499" ht="23.25" customHeight="1" x14ac:dyDescent="0.25"/>
    <row r="16500" ht="23.25" customHeight="1" x14ac:dyDescent="0.25"/>
    <row r="16501" ht="23.25" customHeight="1" x14ac:dyDescent="0.25"/>
    <row r="16502" ht="23.25" customHeight="1" x14ac:dyDescent="0.25"/>
    <row r="16503" ht="23.25" customHeight="1" x14ac:dyDescent="0.25"/>
    <row r="16504" ht="23.25" customHeight="1" x14ac:dyDescent="0.25"/>
    <row r="16505" ht="23.25" customHeight="1" x14ac:dyDescent="0.25"/>
    <row r="16506" ht="23.25" customHeight="1" x14ac:dyDescent="0.25"/>
    <row r="16507" ht="23.25" customHeight="1" x14ac:dyDescent="0.25"/>
    <row r="16508" ht="23.25" customHeight="1" x14ac:dyDescent="0.25"/>
    <row r="16509" ht="23.25" customHeight="1" x14ac:dyDescent="0.25"/>
    <row r="16510" ht="23.25" customHeight="1" x14ac:dyDescent="0.25"/>
    <row r="16511" ht="23.25" customHeight="1" x14ac:dyDescent="0.25"/>
    <row r="16512" ht="23.25" customHeight="1" x14ac:dyDescent="0.25"/>
    <row r="16513" ht="23.25" customHeight="1" x14ac:dyDescent="0.25"/>
    <row r="16514" ht="23.25" customHeight="1" x14ac:dyDescent="0.25"/>
    <row r="16515" ht="23.25" customHeight="1" x14ac:dyDescent="0.25"/>
    <row r="16516" ht="23.25" customHeight="1" x14ac:dyDescent="0.25"/>
    <row r="16517" ht="23.25" customHeight="1" x14ac:dyDescent="0.25"/>
    <row r="16518" ht="23.25" customHeight="1" x14ac:dyDescent="0.25"/>
    <row r="16519" ht="23.25" customHeight="1" x14ac:dyDescent="0.25"/>
    <row r="16520" ht="23.25" customHeight="1" x14ac:dyDescent="0.25"/>
    <row r="16521" ht="23.25" customHeight="1" x14ac:dyDescent="0.25"/>
    <row r="16522" ht="23.25" customHeight="1" x14ac:dyDescent="0.25"/>
    <row r="16523" ht="23.25" customHeight="1" x14ac:dyDescent="0.25"/>
    <row r="16524" ht="23.25" customHeight="1" x14ac:dyDescent="0.25"/>
    <row r="16525" ht="23.25" customHeight="1" x14ac:dyDescent="0.25"/>
    <row r="16526" ht="23.25" customHeight="1" x14ac:dyDescent="0.25"/>
    <row r="16527" ht="23.25" customHeight="1" x14ac:dyDescent="0.25"/>
    <row r="16528" ht="23.25" customHeight="1" x14ac:dyDescent="0.25"/>
    <row r="16529" ht="23.25" customHeight="1" x14ac:dyDescent="0.25"/>
    <row r="16530" ht="23.25" customHeight="1" x14ac:dyDescent="0.25"/>
    <row r="16531" ht="23.25" customHeight="1" x14ac:dyDescent="0.25"/>
    <row r="16532" ht="23.25" customHeight="1" x14ac:dyDescent="0.25"/>
    <row r="16533" ht="23.25" customHeight="1" x14ac:dyDescent="0.25"/>
    <row r="16534" ht="23.25" customHeight="1" x14ac:dyDescent="0.25"/>
    <row r="16535" ht="23.25" customHeight="1" x14ac:dyDescent="0.25"/>
    <row r="16536" ht="23.25" customHeight="1" x14ac:dyDescent="0.25"/>
    <row r="16537" ht="23.25" customHeight="1" x14ac:dyDescent="0.25"/>
    <row r="16538" ht="23.25" customHeight="1" x14ac:dyDescent="0.25"/>
    <row r="16539" ht="23.25" customHeight="1" x14ac:dyDescent="0.25"/>
    <row r="16540" ht="23.25" customHeight="1" x14ac:dyDescent="0.25"/>
    <row r="16541" ht="23.25" customHeight="1" x14ac:dyDescent="0.25"/>
    <row r="16542" ht="23.25" customHeight="1" x14ac:dyDescent="0.25"/>
    <row r="16543" ht="23.25" customHeight="1" x14ac:dyDescent="0.25"/>
    <row r="16544" ht="23.25" customHeight="1" x14ac:dyDescent="0.25"/>
    <row r="16545" ht="23.25" customHeight="1" x14ac:dyDescent="0.25"/>
    <row r="16546" ht="23.25" customHeight="1" x14ac:dyDescent="0.25"/>
    <row r="16547" ht="23.25" customHeight="1" x14ac:dyDescent="0.25"/>
    <row r="16548" ht="23.25" customHeight="1" x14ac:dyDescent="0.25"/>
    <row r="16549" ht="23.25" customHeight="1" x14ac:dyDescent="0.25"/>
    <row r="16550" ht="23.25" customHeight="1" x14ac:dyDescent="0.25"/>
    <row r="16551" ht="23.25" customHeight="1" x14ac:dyDescent="0.25"/>
    <row r="16552" ht="23.25" customHeight="1" x14ac:dyDescent="0.25"/>
    <row r="16553" ht="23.25" customHeight="1" x14ac:dyDescent="0.25"/>
    <row r="16554" ht="23.25" customHeight="1" x14ac:dyDescent="0.25"/>
    <row r="16555" ht="23.25" customHeight="1" x14ac:dyDescent="0.25"/>
    <row r="16556" ht="23.25" customHeight="1" x14ac:dyDescent="0.25"/>
    <row r="16557" ht="23.25" customHeight="1" x14ac:dyDescent="0.25"/>
    <row r="16558" ht="23.25" customHeight="1" x14ac:dyDescent="0.25"/>
    <row r="16559" ht="23.25" customHeight="1" x14ac:dyDescent="0.25"/>
    <row r="16560" ht="23.25" customHeight="1" x14ac:dyDescent="0.25"/>
    <row r="16561" ht="23.25" customHeight="1" x14ac:dyDescent="0.25"/>
    <row r="16562" ht="23.25" customHeight="1" x14ac:dyDescent="0.25"/>
    <row r="16563" ht="23.25" customHeight="1" x14ac:dyDescent="0.25"/>
    <row r="16564" ht="23.25" customHeight="1" x14ac:dyDescent="0.25"/>
    <row r="16565" ht="23.25" customHeight="1" x14ac:dyDescent="0.25"/>
    <row r="16566" ht="23.25" customHeight="1" x14ac:dyDescent="0.25"/>
    <row r="16567" ht="23.25" customHeight="1" x14ac:dyDescent="0.25"/>
    <row r="16568" ht="23.25" customHeight="1" x14ac:dyDescent="0.25"/>
    <row r="16569" ht="23.25" customHeight="1" x14ac:dyDescent="0.25"/>
    <row r="16570" ht="23.25" customHeight="1" x14ac:dyDescent="0.25"/>
    <row r="16571" ht="23.25" customHeight="1" x14ac:dyDescent="0.25"/>
    <row r="16572" ht="23.25" customHeight="1" x14ac:dyDescent="0.25"/>
    <row r="16573" ht="23.25" customHeight="1" x14ac:dyDescent="0.25"/>
    <row r="16574" ht="23.25" customHeight="1" x14ac:dyDescent="0.25"/>
    <row r="16575" ht="23.25" customHeight="1" x14ac:dyDescent="0.25"/>
    <row r="16576" ht="23.25" customHeight="1" x14ac:dyDescent="0.25"/>
    <row r="16577" ht="23.25" customHeight="1" x14ac:dyDescent="0.25"/>
    <row r="16578" ht="23.25" customHeight="1" x14ac:dyDescent="0.25"/>
    <row r="16579" ht="23.25" customHeight="1" x14ac:dyDescent="0.25"/>
    <row r="16580" ht="23.25" customHeight="1" x14ac:dyDescent="0.25"/>
    <row r="16581" ht="23.25" customHeight="1" x14ac:dyDescent="0.25"/>
    <row r="16582" ht="23.25" customHeight="1" x14ac:dyDescent="0.25"/>
    <row r="16583" ht="23.25" customHeight="1" x14ac:dyDescent="0.25"/>
    <row r="16584" ht="23.25" customHeight="1" x14ac:dyDescent="0.25"/>
    <row r="16585" ht="23.25" customHeight="1" x14ac:dyDescent="0.25"/>
    <row r="16586" ht="23.25" customHeight="1" x14ac:dyDescent="0.25"/>
    <row r="16587" ht="23.25" customHeight="1" x14ac:dyDescent="0.25"/>
    <row r="16588" ht="23.25" customHeight="1" x14ac:dyDescent="0.25"/>
    <row r="16589" ht="23.25" customHeight="1" x14ac:dyDescent="0.25"/>
    <row r="16590" ht="23.25" customHeight="1" x14ac:dyDescent="0.25"/>
    <row r="16591" ht="23.25" customHeight="1" x14ac:dyDescent="0.25"/>
    <row r="16592" ht="23.25" customHeight="1" x14ac:dyDescent="0.25"/>
    <row r="16593" ht="23.25" customHeight="1" x14ac:dyDescent="0.25"/>
    <row r="16594" ht="23.25" customHeight="1" x14ac:dyDescent="0.25"/>
    <row r="16595" ht="23.25" customHeight="1" x14ac:dyDescent="0.25"/>
    <row r="16596" ht="23.25" customHeight="1" x14ac:dyDescent="0.25"/>
    <row r="16597" ht="23.25" customHeight="1" x14ac:dyDescent="0.25"/>
    <row r="16598" ht="23.25" customHeight="1" x14ac:dyDescent="0.25"/>
    <row r="16599" ht="23.25" customHeight="1" x14ac:dyDescent="0.25"/>
    <row r="16600" ht="23.25" customHeight="1" x14ac:dyDescent="0.25"/>
    <row r="16601" ht="23.25" customHeight="1" x14ac:dyDescent="0.25"/>
    <row r="16602" ht="23.25" customHeight="1" x14ac:dyDescent="0.25"/>
    <row r="16603" ht="23.25" customHeight="1" x14ac:dyDescent="0.25"/>
    <row r="16604" ht="23.25" customHeight="1" x14ac:dyDescent="0.25"/>
    <row r="16605" ht="23.25" customHeight="1" x14ac:dyDescent="0.25"/>
    <row r="16606" ht="23.25" customHeight="1" x14ac:dyDescent="0.25"/>
    <row r="16607" ht="23.25" customHeight="1" x14ac:dyDescent="0.25"/>
    <row r="16608" ht="23.25" customHeight="1" x14ac:dyDescent="0.25"/>
    <row r="16609" ht="23.25" customHeight="1" x14ac:dyDescent="0.25"/>
    <row r="16610" ht="23.25" customHeight="1" x14ac:dyDescent="0.25"/>
    <row r="16611" ht="23.25" customHeight="1" x14ac:dyDescent="0.25"/>
    <row r="16612" ht="23.25" customHeight="1" x14ac:dyDescent="0.25"/>
    <row r="16613" ht="23.25" customHeight="1" x14ac:dyDescent="0.25"/>
    <row r="16614" ht="23.25" customHeight="1" x14ac:dyDescent="0.25"/>
    <row r="16615" ht="23.25" customHeight="1" x14ac:dyDescent="0.25"/>
    <row r="16616" ht="23.25" customHeight="1" x14ac:dyDescent="0.25"/>
    <row r="16617" ht="23.25" customHeight="1" x14ac:dyDescent="0.25"/>
    <row r="16618" ht="23.25" customHeight="1" x14ac:dyDescent="0.25"/>
    <row r="16619" ht="23.25" customHeight="1" x14ac:dyDescent="0.25"/>
    <row r="16620" ht="23.25" customHeight="1" x14ac:dyDescent="0.25"/>
    <row r="16621" ht="23.25" customHeight="1" x14ac:dyDescent="0.25"/>
    <row r="16622" ht="23.25" customHeight="1" x14ac:dyDescent="0.25"/>
    <row r="16623" ht="23.25" customHeight="1" x14ac:dyDescent="0.25"/>
    <row r="16624" ht="23.25" customHeight="1" x14ac:dyDescent="0.25"/>
    <row r="16625" ht="23.25" customHeight="1" x14ac:dyDescent="0.25"/>
    <row r="16626" ht="23.25" customHeight="1" x14ac:dyDescent="0.25"/>
    <row r="16627" ht="23.25" customHeight="1" x14ac:dyDescent="0.25"/>
    <row r="16628" ht="23.25" customHeight="1" x14ac:dyDescent="0.25"/>
    <row r="16629" ht="23.25" customHeight="1" x14ac:dyDescent="0.25"/>
    <row r="16630" ht="23.25" customHeight="1" x14ac:dyDescent="0.25"/>
    <row r="16631" ht="23.25" customHeight="1" x14ac:dyDescent="0.25"/>
    <row r="16632" ht="23.25" customHeight="1" x14ac:dyDescent="0.25"/>
    <row r="16633" ht="23.25" customHeight="1" x14ac:dyDescent="0.25"/>
    <row r="16634" ht="23.25" customHeight="1" x14ac:dyDescent="0.25"/>
    <row r="16635" ht="23.25" customHeight="1" x14ac:dyDescent="0.25"/>
    <row r="16636" ht="23.25" customHeight="1" x14ac:dyDescent="0.25"/>
    <row r="16637" ht="23.25" customHeight="1" x14ac:dyDescent="0.25"/>
    <row r="16638" ht="23.25" customHeight="1" x14ac:dyDescent="0.25"/>
    <row r="16639" ht="23.25" customHeight="1" x14ac:dyDescent="0.25"/>
    <row r="16640" ht="23.25" customHeight="1" x14ac:dyDescent="0.25"/>
    <row r="16641" ht="23.25" customHeight="1" x14ac:dyDescent="0.25"/>
    <row r="16642" ht="23.25" customHeight="1" x14ac:dyDescent="0.25"/>
    <row r="16643" ht="23.25" customHeight="1" x14ac:dyDescent="0.25"/>
    <row r="16644" ht="23.25" customHeight="1" x14ac:dyDescent="0.25"/>
    <row r="16645" ht="23.25" customHeight="1" x14ac:dyDescent="0.25"/>
    <row r="16646" ht="23.25" customHeight="1" x14ac:dyDescent="0.25"/>
    <row r="16647" ht="23.25" customHeight="1" x14ac:dyDescent="0.25"/>
    <row r="16648" ht="23.25" customHeight="1" x14ac:dyDescent="0.25"/>
    <row r="16649" ht="23.25" customHeight="1" x14ac:dyDescent="0.25"/>
    <row r="16650" ht="23.25" customHeight="1" x14ac:dyDescent="0.25"/>
    <row r="16651" ht="23.25" customHeight="1" x14ac:dyDescent="0.25"/>
    <row r="16652" ht="23.25" customHeight="1" x14ac:dyDescent="0.25"/>
    <row r="16653" ht="23.25" customHeight="1" x14ac:dyDescent="0.25"/>
    <row r="16654" ht="23.25" customHeight="1" x14ac:dyDescent="0.25"/>
    <row r="16655" ht="23.25" customHeight="1" x14ac:dyDescent="0.25"/>
    <row r="16656" ht="23.25" customHeight="1" x14ac:dyDescent="0.25"/>
    <row r="16657" ht="23.25" customHeight="1" x14ac:dyDescent="0.25"/>
    <row r="16658" ht="23.25" customHeight="1" x14ac:dyDescent="0.25"/>
    <row r="16659" ht="23.25" customHeight="1" x14ac:dyDescent="0.25"/>
    <row r="16660" ht="23.25" customHeight="1" x14ac:dyDescent="0.25"/>
    <row r="16661" ht="23.25" customHeight="1" x14ac:dyDescent="0.25"/>
    <row r="16662" ht="23.25" customHeight="1" x14ac:dyDescent="0.25"/>
    <row r="16663" ht="23.25" customHeight="1" x14ac:dyDescent="0.25"/>
    <row r="16664" ht="23.25" customHeight="1" x14ac:dyDescent="0.25"/>
    <row r="16665" ht="23.25" customHeight="1" x14ac:dyDescent="0.25"/>
    <row r="16666" ht="23.25" customHeight="1" x14ac:dyDescent="0.25"/>
    <row r="16667" ht="23.25" customHeight="1" x14ac:dyDescent="0.25"/>
    <row r="16668" ht="23.25" customHeight="1" x14ac:dyDescent="0.25"/>
    <row r="16669" ht="23.25" customHeight="1" x14ac:dyDescent="0.25"/>
    <row r="16670" ht="23.25" customHeight="1" x14ac:dyDescent="0.25"/>
    <row r="16671" ht="23.25" customHeight="1" x14ac:dyDescent="0.25"/>
    <row r="16672" ht="23.25" customHeight="1" x14ac:dyDescent="0.25"/>
    <row r="16673" ht="23.25" customHeight="1" x14ac:dyDescent="0.25"/>
    <row r="16674" ht="23.25" customHeight="1" x14ac:dyDescent="0.25"/>
    <row r="16675" ht="23.25" customHeight="1" x14ac:dyDescent="0.25"/>
    <row r="16676" ht="23.25" customHeight="1" x14ac:dyDescent="0.25"/>
    <row r="16677" ht="23.25" customHeight="1" x14ac:dyDescent="0.25"/>
    <row r="16678" ht="23.25" customHeight="1" x14ac:dyDescent="0.25"/>
    <row r="16679" ht="23.25" customHeight="1" x14ac:dyDescent="0.25"/>
    <row r="16680" ht="23.25" customHeight="1" x14ac:dyDescent="0.25"/>
    <row r="16681" ht="23.25" customHeight="1" x14ac:dyDescent="0.25"/>
    <row r="16682" ht="23.25" customHeight="1" x14ac:dyDescent="0.25"/>
    <row r="16683" ht="23.25" customHeight="1" x14ac:dyDescent="0.25"/>
    <row r="16684" ht="23.25" customHeight="1" x14ac:dyDescent="0.25"/>
    <row r="16685" ht="23.25" customHeight="1" x14ac:dyDescent="0.25"/>
    <row r="16686" ht="23.25" customHeight="1" x14ac:dyDescent="0.25"/>
    <row r="16687" ht="23.25" customHeight="1" x14ac:dyDescent="0.25"/>
    <row r="16688" ht="23.25" customHeight="1" x14ac:dyDescent="0.25"/>
    <row r="16689" ht="23.25" customHeight="1" x14ac:dyDescent="0.25"/>
    <row r="16690" ht="23.25" customHeight="1" x14ac:dyDescent="0.25"/>
    <row r="16691" ht="23.25" customHeight="1" x14ac:dyDescent="0.25"/>
    <row r="16692" ht="23.25" customHeight="1" x14ac:dyDescent="0.25"/>
    <row r="16693" ht="23.25" customHeight="1" x14ac:dyDescent="0.25"/>
    <row r="16694" ht="23.25" customHeight="1" x14ac:dyDescent="0.25"/>
    <row r="16695" ht="23.25" customHeight="1" x14ac:dyDescent="0.25"/>
    <row r="16696" ht="23.25" customHeight="1" x14ac:dyDescent="0.25"/>
    <row r="16697" ht="23.25" customHeight="1" x14ac:dyDescent="0.25"/>
    <row r="16698" ht="23.25" customHeight="1" x14ac:dyDescent="0.25"/>
    <row r="16699" ht="23.25" customHeight="1" x14ac:dyDescent="0.25"/>
    <row r="16700" ht="23.25" customHeight="1" x14ac:dyDescent="0.25"/>
    <row r="16701" ht="23.25" customHeight="1" x14ac:dyDescent="0.25"/>
    <row r="16702" ht="23.25" customHeight="1" x14ac:dyDescent="0.25"/>
    <row r="16703" ht="23.25" customHeight="1" x14ac:dyDescent="0.25"/>
    <row r="16704" ht="23.25" customHeight="1" x14ac:dyDescent="0.25"/>
    <row r="16705" ht="23.25" customHeight="1" x14ac:dyDescent="0.25"/>
    <row r="16706" ht="23.25" customHeight="1" x14ac:dyDescent="0.25"/>
    <row r="16707" ht="23.25" customHeight="1" x14ac:dyDescent="0.25"/>
    <row r="16708" ht="23.25" customHeight="1" x14ac:dyDescent="0.25"/>
    <row r="16709" ht="23.25" customHeight="1" x14ac:dyDescent="0.25"/>
    <row r="16710" ht="23.25" customHeight="1" x14ac:dyDescent="0.25"/>
    <row r="16711" ht="23.25" customHeight="1" x14ac:dyDescent="0.25"/>
    <row r="16712" ht="23.25" customHeight="1" x14ac:dyDescent="0.25"/>
    <row r="16713" ht="23.25" customHeight="1" x14ac:dyDescent="0.25"/>
    <row r="16714" ht="23.25" customHeight="1" x14ac:dyDescent="0.25"/>
    <row r="16715" ht="23.25" customHeight="1" x14ac:dyDescent="0.25"/>
    <row r="16716" ht="23.25" customHeight="1" x14ac:dyDescent="0.25"/>
    <row r="16717" ht="23.25" customHeight="1" x14ac:dyDescent="0.25"/>
    <row r="16718" ht="23.25" customHeight="1" x14ac:dyDescent="0.25"/>
    <row r="16719" ht="23.25" customHeight="1" x14ac:dyDescent="0.25"/>
    <row r="16720" ht="23.25" customHeight="1" x14ac:dyDescent="0.25"/>
    <row r="16721" ht="23.25" customHeight="1" x14ac:dyDescent="0.25"/>
    <row r="16722" ht="23.25" customHeight="1" x14ac:dyDescent="0.25"/>
    <row r="16723" ht="23.25" customHeight="1" x14ac:dyDescent="0.25"/>
    <row r="16724" ht="23.25" customHeight="1" x14ac:dyDescent="0.25"/>
    <row r="16725" ht="23.25" customHeight="1" x14ac:dyDescent="0.25"/>
    <row r="16726" ht="23.25" customHeight="1" x14ac:dyDescent="0.25"/>
    <row r="16727" ht="23.25" customHeight="1" x14ac:dyDescent="0.25"/>
    <row r="16728" ht="23.25" customHeight="1" x14ac:dyDescent="0.25"/>
    <row r="16729" ht="23.25" customHeight="1" x14ac:dyDescent="0.25"/>
    <row r="16730" ht="23.25" customHeight="1" x14ac:dyDescent="0.25"/>
    <row r="16731" ht="23.25" customHeight="1" x14ac:dyDescent="0.25"/>
    <row r="16732" ht="23.25" customHeight="1" x14ac:dyDescent="0.25"/>
    <row r="16733" ht="23.25" customHeight="1" x14ac:dyDescent="0.25"/>
    <row r="16734" ht="23.25" customHeight="1" x14ac:dyDescent="0.25"/>
    <row r="16735" ht="23.25" customHeight="1" x14ac:dyDescent="0.25"/>
    <row r="16736" ht="23.25" customHeight="1" x14ac:dyDescent="0.25"/>
    <row r="16737" ht="23.25" customHeight="1" x14ac:dyDescent="0.25"/>
    <row r="16738" ht="23.25" customHeight="1" x14ac:dyDescent="0.25"/>
    <row r="16739" ht="23.25" customHeight="1" x14ac:dyDescent="0.25"/>
    <row r="16740" ht="23.25" customHeight="1" x14ac:dyDescent="0.25"/>
    <row r="16741" ht="23.25" customHeight="1" x14ac:dyDescent="0.25"/>
    <row r="16742" ht="23.25" customHeight="1" x14ac:dyDescent="0.25"/>
    <row r="16743" ht="23.25" customHeight="1" x14ac:dyDescent="0.25"/>
    <row r="16744" ht="23.25" customHeight="1" x14ac:dyDescent="0.25"/>
    <row r="16745" ht="23.25" customHeight="1" x14ac:dyDescent="0.25"/>
    <row r="16746" ht="23.25" customHeight="1" x14ac:dyDescent="0.25"/>
    <row r="16747" ht="23.25" customHeight="1" x14ac:dyDescent="0.25"/>
    <row r="16748" ht="23.25" customHeight="1" x14ac:dyDescent="0.25"/>
    <row r="16749" ht="23.25" customHeight="1" x14ac:dyDescent="0.25"/>
    <row r="16750" ht="23.25" customHeight="1" x14ac:dyDescent="0.25"/>
    <row r="16751" ht="23.25" customHeight="1" x14ac:dyDescent="0.25"/>
    <row r="16752" ht="23.25" customHeight="1" x14ac:dyDescent="0.25"/>
    <row r="16753" ht="23.25" customHeight="1" x14ac:dyDescent="0.25"/>
    <row r="16754" ht="23.25" customHeight="1" x14ac:dyDescent="0.25"/>
    <row r="16755" ht="23.25" customHeight="1" x14ac:dyDescent="0.25"/>
    <row r="16756" ht="23.25" customHeight="1" x14ac:dyDescent="0.25"/>
    <row r="16757" ht="23.25" customHeight="1" x14ac:dyDescent="0.25"/>
    <row r="16758" ht="23.25" customHeight="1" x14ac:dyDescent="0.25"/>
    <row r="16759" ht="23.25" customHeight="1" x14ac:dyDescent="0.25"/>
    <row r="16760" ht="23.25" customHeight="1" x14ac:dyDescent="0.25"/>
    <row r="16761" ht="23.25" customHeight="1" x14ac:dyDescent="0.25"/>
    <row r="16762" ht="23.25" customHeight="1" x14ac:dyDescent="0.25"/>
    <row r="16763" ht="23.25" customHeight="1" x14ac:dyDescent="0.25"/>
    <row r="16764" ht="23.25" customHeight="1" x14ac:dyDescent="0.25"/>
    <row r="16765" ht="23.25" customHeight="1" x14ac:dyDescent="0.25"/>
    <row r="16766" ht="23.25" customHeight="1" x14ac:dyDescent="0.25"/>
    <row r="16767" ht="23.25" customHeight="1" x14ac:dyDescent="0.25"/>
    <row r="16768" ht="23.25" customHeight="1" x14ac:dyDescent="0.25"/>
    <row r="16769" ht="23.25" customHeight="1" x14ac:dyDescent="0.25"/>
    <row r="16770" ht="23.25" customHeight="1" x14ac:dyDescent="0.25"/>
    <row r="16771" ht="23.25" customHeight="1" x14ac:dyDescent="0.25"/>
    <row r="16772" ht="23.25" customHeight="1" x14ac:dyDescent="0.25"/>
    <row r="16773" ht="23.25" customHeight="1" x14ac:dyDescent="0.25"/>
    <row r="16774" ht="23.25" customHeight="1" x14ac:dyDescent="0.25"/>
    <row r="16775" ht="23.25" customHeight="1" x14ac:dyDescent="0.25"/>
    <row r="16776" ht="23.25" customHeight="1" x14ac:dyDescent="0.25"/>
    <row r="16777" ht="23.25" customHeight="1" x14ac:dyDescent="0.25"/>
    <row r="16778" ht="23.25" customHeight="1" x14ac:dyDescent="0.25"/>
    <row r="16779" ht="23.25" customHeight="1" x14ac:dyDescent="0.25"/>
    <row r="16780" ht="23.25" customHeight="1" x14ac:dyDescent="0.25"/>
    <row r="16781" ht="23.25" customHeight="1" x14ac:dyDescent="0.25"/>
    <row r="16782" ht="23.25" customHeight="1" x14ac:dyDescent="0.25"/>
    <row r="16783" ht="23.25" customHeight="1" x14ac:dyDescent="0.25"/>
    <row r="16784" ht="23.25" customHeight="1" x14ac:dyDescent="0.25"/>
    <row r="16785" ht="23.25" customHeight="1" x14ac:dyDescent="0.25"/>
    <row r="16786" ht="23.25" customHeight="1" x14ac:dyDescent="0.25"/>
    <row r="16787" ht="23.25" customHeight="1" x14ac:dyDescent="0.25"/>
    <row r="16788" ht="23.25" customHeight="1" x14ac:dyDescent="0.25"/>
    <row r="16789" ht="23.25" customHeight="1" x14ac:dyDescent="0.25"/>
    <row r="16790" ht="23.25" customHeight="1" x14ac:dyDescent="0.25"/>
    <row r="16791" ht="23.25" customHeight="1" x14ac:dyDescent="0.25"/>
    <row r="16792" ht="23.25" customHeight="1" x14ac:dyDescent="0.25"/>
    <row r="16793" ht="23.25" customHeight="1" x14ac:dyDescent="0.25"/>
    <row r="16794" ht="23.25" customHeight="1" x14ac:dyDescent="0.25"/>
    <row r="16795" ht="23.25" customHeight="1" x14ac:dyDescent="0.25"/>
    <row r="16796" ht="23.25" customHeight="1" x14ac:dyDescent="0.25"/>
    <row r="16797" ht="23.25" customHeight="1" x14ac:dyDescent="0.25"/>
    <row r="16798" ht="23.25" customHeight="1" x14ac:dyDescent="0.25"/>
    <row r="16799" ht="23.25" customHeight="1" x14ac:dyDescent="0.25"/>
    <row r="16800" ht="23.25" customHeight="1" x14ac:dyDescent="0.25"/>
    <row r="16801" ht="23.25" customHeight="1" x14ac:dyDescent="0.25"/>
    <row r="16802" ht="23.25" customHeight="1" x14ac:dyDescent="0.25"/>
    <row r="16803" ht="23.25" customHeight="1" x14ac:dyDescent="0.25"/>
    <row r="16804" ht="23.25" customHeight="1" x14ac:dyDescent="0.25"/>
    <row r="16805" ht="23.25" customHeight="1" x14ac:dyDescent="0.25"/>
    <row r="16806" ht="23.25" customHeight="1" x14ac:dyDescent="0.25"/>
    <row r="16807" ht="23.25" customHeight="1" x14ac:dyDescent="0.25"/>
    <row r="16808" ht="23.25" customHeight="1" x14ac:dyDescent="0.25"/>
    <row r="16809" ht="23.25" customHeight="1" x14ac:dyDescent="0.25"/>
    <row r="16810" ht="23.25" customHeight="1" x14ac:dyDescent="0.25"/>
    <row r="16811" ht="23.25" customHeight="1" x14ac:dyDescent="0.25"/>
    <row r="16812" ht="23.25" customHeight="1" x14ac:dyDescent="0.25"/>
    <row r="16813" ht="23.25" customHeight="1" x14ac:dyDescent="0.25"/>
    <row r="16814" ht="23.25" customHeight="1" x14ac:dyDescent="0.25"/>
    <row r="16815" ht="23.25" customHeight="1" x14ac:dyDescent="0.25"/>
    <row r="16816" ht="23.25" customHeight="1" x14ac:dyDescent="0.25"/>
    <row r="16817" ht="23.25" customHeight="1" x14ac:dyDescent="0.25"/>
    <row r="16818" ht="23.25" customHeight="1" x14ac:dyDescent="0.25"/>
    <row r="16819" ht="23.25" customHeight="1" x14ac:dyDescent="0.25"/>
    <row r="16820" ht="23.25" customHeight="1" x14ac:dyDescent="0.25"/>
    <row r="16821" ht="23.25" customHeight="1" x14ac:dyDescent="0.25"/>
    <row r="16822" ht="23.25" customHeight="1" x14ac:dyDescent="0.25"/>
    <row r="16823" ht="23.25" customHeight="1" x14ac:dyDescent="0.25"/>
    <row r="16824" ht="23.25" customHeight="1" x14ac:dyDescent="0.25"/>
    <row r="16825" ht="23.25" customHeight="1" x14ac:dyDescent="0.25"/>
    <row r="16826" ht="23.25" customHeight="1" x14ac:dyDescent="0.25"/>
    <row r="16827" ht="23.25" customHeight="1" x14ac:dyDescent="0.25"/>
    <row r="16828" ht="23.25" customHeight="1" x14ac:dyDescent="0.25"/>
    <row r="16829" ht="23.25" customHeight="1" x14ac:dyDescent="0.25"/>
    <row r="16830" ht="23.25" customHeight="1" x14ac:dyDescent="0.25"/>
    <row r="16831" ht="23.25" customHeight="1" x14ac:dyDescent="0.25"/>
    <row r="16832" ht="23.25" customHeight="1" x14ac:dyDescent="0.25"/>
    <row r="16833" ht="23.25" customHeight="1" x14ac:dyDescent="0.25"/>
    <row r="16834" ht="23.25" customHeight="1" x14ac:dyDescent="0.25"/>
    <row r="16835" ht="23.25" customHeight="1" x14ac:dyDescent="0.25"/>
    <row r="16836" ht="23.25" customHeight="1" x14ac:dyDescent="0.25"/>
    <row r="16837" ht="23.25" customHeight="1" x14ac:dyDescent="0.25"/>
    <row r="16838" ht="23.25" customHeight="1" x14ac:dyDescent="0.25"/>
    <row r="16839" ht="23.25" customHeight="1" x14ac:dyDescent="0.25"/>
    <row r="16840" ht="23.25" customHeight="1" x14ac:dyDescent="0.25"/>
    <row r="16841" ht="23.25" customHeight="1" x14ac:dyDescent="0.25"/>
    <row r="16842" ht="23.25" customHeight="1" x14ac:dyDescent="0.25"/>
    <row r="16843" ht="23.25" customHeight="1" x14ac:dyDescent="0.25"/>
    <row r="16844" ht="23.25" customHeight="1" x14ac:dyDescent="0.25"/>
    <row r="16845" ht="23.25" customHeight="1" x14ac:dyDescent="0.25"/>
    <row r="16846" ht="23.25" customHeight="1" x14ac:dyDescent="0.25"/>
    <row r="16847" ht="23.25" customHeight="1" x14ac:dyDescent="0.25"/>
    <row r="16848" ht="23.25" customHeight="1" x14ac:dyDescent="0.25"/>
    <row r="16849" ht="23.25" customHeight="1" x14ac:dyDescent="0.25"/>
    <row r="16850" ht="23.25" customHeight="1" x14ac:dyDescent="0.25"/>
    <row r="16851" ht="23.25" customHeight="1" x14ac:dyDescent="0.25"/>
    <row r="16852" ht="23.25" customHeight="1" x14ac:dyDescent="0.25"/>
    <row r="16853" ht="23.25" customHeight="1" x14ac:dyDescent="0.25"/>
    <row r="16854" ht="23.25" customHeight="1" x14ac:dyDescent="0.25"/>
    <row r="16855" ht="23.25" customHeight="1" x14ac:dyDescent="0.25"/>
    <row r="16856" ht="23.25" customHeight="1" x14ac:dyDescent="0.25"/>
    <row r="16857" ht="23.25" customHeight="1" x14ac:dyDescent="0.25"/>
    <row r="16858" ht="23.25" customHeight="1" x14ac:dyDescent="0.25"/>
    <row r="16859" ht="23.25" customHeight="1" x14ac:dyDescent="0.25"/>
    <row r="16860" ht="23.25" customHeight="1" x14ac:dyDescent="0.25"/>
    <row r="16861" ht="23.25" customHeight="1" x14ac:dyDescent="0.25"/>
    <row r="16862" ht="23.25" customHeight="1" x14ac:dyDescent="0.25"/>
    <row r="16863" ht="23.25" customHeight="1" x14ac:dyDescent="0.25"/>
    <row r="16864" ht="23.25" customHeight="1" x14ac:dyDescent="0.25"/>
    <row r="16865" ht="23.25" customHeight="1" x14ac:dyDescent="0.25"/>
    <row r="16866" ht="23.25" customHeight="1" x14ac:dyDescent="0.25"/>
    <row r="16867" ht="23.25" customHeight="1" x14ac:dyDescent="0.25"/>
    <row r="16868" ht="23.25" customHeight="1" x14ac:dyDescent="0.25"/>
    <row r="16869" ht="23.25" customHeight="1" x14ac:dyDescent="0.25"/>
    <row r="16870" ht="23.25" customHeight="1" x14ac:dyDescent="0.25"/>
    <row r="16871" ht="23.25" customHeight="1" x14ac:dyDescent="0.25"/>
    <row r="16872" ht="23.25" customHeight="1" x14ac:dyDescent="0.25"/>
    <row r="16873" ht="23.25" customHeight="1" x14ac:dyDescent="0.25"/>
    <row r="16874" ht="23.25" customHeight="1" x14ac:dyDescent="0.25"/>
    <row r="16875" ht="23.25" customHeight="1" x14ac:dyDescent="0.25"/>
    <row r="16876" ht="23.25" customHeight="1" x14ac:dyDescent="0.25"/>
    <row r="16877" ht="23.25" customHeight="1" x14ac:dyDescent="0.25"/>
    <row r="16878" ht="23.25" customHeight="1" x14ac:dyDescent="0.25"/>
    <row r="16879" ht="23.25" customHeight="1" x14ac:dyDescent="0.25"/>
    <row r="16880" ht="23.25" customHeight="1" x14ac:dyDescent="0.25"/>
    <row r="16881" ht="23.25" customHeight="1" x14ac:dyDescent="0.25"/>
    <row r="16882" ht="23.25" customHeight="1" x14ac:dyDescent="0.25"/>
    <row r="16883" ht="23.25" customHeight="1" x14ac:dyDescent="0.25"/>
    <row r="16884" ht="23.25" customHeight="1" x14ac:dyDescent="0.25"/>
    <row r="16885" ht="23.25" customHeight="1" x14ac:dyDescent="0.25"/>
    <row r="16886" ht="23.25" customHeight="1" x14ac:dyDescent="0.25"/>
    <row r="16887" ht="23.25" customHeight="1" x14ac:dyDescent="0.25"/>
    <row r="16888" ht="23.25" customHeight="1" x14ac:dyDescent="0.25"/>
    <row r="16889" ht="23.25" customHeight="1" x14ac:dyDescent="0.25"/>
    <row r="16890" ht="23.25" customHeight="1" x14ac:dyDescent="0.25"/>
    <row r="16891" ht="23.25" customHeight="1" x14ac:dyDescent="0.25"/>
    <row r="16892" ht="23.25" customHeight="1" x14ac:dyDescent="0.25"/>
    <row r="16893" ht="23.25" customHeight="1" x14ac:dyDescent="0.25"/>
    <row r="16894" ht="23.25" customHeight="1" x14ac:dyDescent="0.25"/>
    <row r="16895" ht="23.25" customHeight="1" x14ac:dyDescent="0.25"/>
    <row r="16896" ht="23.25" customHeight="1" x14ac:dyDescent="0.25"/>
    <row r="16897" ht="23.25" customHeight="1" x14ac:dyDescent="0.25"/>
    <row r="16898" ht="23.25" customHeight="1" x14ac:dyDescent="0.25"/>
    <row r="16899" ht="23.25" customHeight="1" x14ac:dyDescent="0.25"/>
    <row r="16900" ht="23.25" customHeight="1" x14ac:dyDescent="0.25"/>
    <row r="16901" ht="23.25" customHeight="1" x14ac:dyDescent="0.25"/>
    <row r="16902" ht="23.25" customHeight="1" x14ac:dyDescent="0.25"/>
    <row r="16903" ht="23.25" customHeight="1" x14ac:dyDescent="0.25"/>
    <row r="16904" ht="23.25" customHeight="1" x14ac:dyDescent="0.25"/>
    <row r="16905" ht="23.25" customHeight="1" x14ac:dyDescent="0.25"/>
    <row r="16906" ht="23.25" customHeight="1" x14ac:dyDescent="0.25"/>
    <row r="16907" ht="23.25" customHeight="1" x14ac:dyDescent="0.25"/>
    <row r="16908" ht="23.25" customHeight="1" x14ac:dyDescent="0.25"/>
    <row r="16909" ht="23.25" customHeight="1" x14ac:dyDescent="0.25"/>
    <row r="16910" ht="23.25" customHeight="1" x14ac:dyDescent="0.25"/>
    <row r="16911" ht="23.25" customHeight="1" x14ac:dyDescent="0.25"/>
    <row r="16912" ht="23.25" customHeight="1" x14ac:dyDescent="0.25"/>
    <row r="16913" ht="23.25" customHeight="1" x14ac:dyDescent="0.25"/>
    <row r="16914" ht="23.25" customHeight="1" x14ac:dyDescent="0.25"/>
    <row r="16915" ht="23.25" customHeight="1" x14ac:dyDescent="0.25"/>
    <row r="16916" ht="23.25" customHeight="1" x14ac:dyDescent="0.25"/>
    <row r="16917" ht="23.25" customHeight="1" x14ac:dyDescent="0.25"/>
    <row r="16918" ht="23.25" customHeight="1" x14ac:dyDescent="0.25"/>
    <row r="16919" ht="23.25" customHeight="1" x14ac:dyDescent="0.25"/>
    <row r="16920" ht="23.25" customHeight="1" x14ac:dyDescent="0.25"/>
    <row r="16921" ht="23.25" customHeight="1" x14ac:dyDescent="0.25"/>
    <row r="16922" ht="23.25" customHeight="1" x14ac:dyDescent="0.25"/>
    <row r="16923" ht="23.25" customHeight="1" x14ac:dyDescent="0.25"/>
    <row r="16924" ht="23.25" customHeight="1" x14ac:dyDescent="0.25"/>
    <row r="16925" ht="23.25" customHeight="1" x14ac:dyDescent="0.25"/>
    <row r="16926" ht="23.25" customHeight="1" x14ac:dyDescent="0.25"/>
    <row r="16927" ht="23.25" customHeight="1" x14ac:dyDescent="0.25"/>
    <row r="16928" ht="23.25" customHeight="1" x14ac:dyDescent="0.25"/>
    <row r="16929" ht="23.25" customHeight="1" x14ac:dyDescent="0.25"/>
    <row r="16930" ht="23.25" customHeight="1" x14ac:dyDescent="0.25"/>
    <row r="16931" ht="23.25" customHeight="1" x14ac:dyDescent="0.25"/>
    <row r="16932" ht="23.25" customHeight="1" x14ac:dyDescent="0.25"/>
    <row r="16933" ht="23.25" customHeight="1" x14ac:dyDescent="0.25"/>
    <row r="16934" ht="23.25" customHeight="1" x14ac:dyDescent="0.25"/>
    <row r="16935" ht="23.25" customHeight="1" x14ac:dyDescent="0.25"/>
    <row r="16936" ht="23.25" customHeight="1" x14ac:dyDescent="0.25"/>
    <row r="16937" ht="23.25" customHeight="1" x14ac:dyDescent="0.25"/>
    <row r="16938" ht="23.25" customHeight="1" x14ac:dyDescent="0.25"/>
    <row r="16939" ht="23.25" customHeight="1" x14ac:dyDescent="0.25"/>
    <row r="16940" ht="23.25" customHeight="1" x14ac:dyDescent="0.25"/>
    <row r="16941" ht="23.25" customHeight="1" x14ac:dyDescent="0.25"/>
    <row r="16942" ht="23.25" customHeight="1" x14ac:dyDescent="0.25"/>
    <row r="16943" ht="23.25" customHeight="1" x14ac:dyDescent="0.25"/>
    <row r="16944" ht="23.25" customHeight="1" x14ac:dyDescent="0.25"/>
    <row r="16945" ht="23.25" customHeight="1" x14ac:dyDescent="0.25"/>
    <row r="16946" ht="23.25" customHeight="1" x14ac:dyDescent="0.25"/>
    <row r="16947" ht="23.25" customHeight="1" x14ac:dyDescent="0.25"/>
    <row r="16948" ht="23.25" customHeight="1" x14ac:dyDescent="0.25"/>
    <row r="16949" ht="23.25" customHeight="1" x14ac:dyDescent="0.25"/>
    <row r="16950" ht="23.25" customHeight="1" x14ac:dyDescent="0.25"/>
    <row r="16951" ht="23.25" customHeight="1" x14ac:dyDescent="0.25"/>
    <row r="16952" ht="23.25" customHeight="1" x14ac:dyDescent="0.25"/>
    <row r="16953" ht="23.25" customHeight="1" x14ac:dyDescent="0.25"/>
    <row r="16954" ht="23.25" customHeight="1" x14ac:dyDescent="0.25"/>
    <row r="16955" ht="23.25" customHeight="1" x14ac:dyDescent="0.25"/>
    <row r="16956" ht="23.25" customHeight="1" x14ac:dyDescent="0.25"/>
    <row r="16957" ht="23.25" customHeight="1" x14ac:dyDescent="0.25"/>
    <row r="16958" ht="23.25" customHeight="1" x14ac:dyDescent="0.25"/>
    <row r="16959" ht="23.25" customHeight="1" x14ac:dyDescent="0.25"/>
    <row r="16960" ht="23.25" customHeight="1" x14ac:dyDescent="0.25"/>
    <row r="16961" ht="23.25" customHeight="1" x14ac:dyDescent="0.25"/>
    <row r="16962" ht="23.25" customHeight="1" x14ac:dyDescent="0.25"/>
    <row r="16963" ht="23.25" customHeight="1" x14ac:dyDescent="0.25"/>
    <row r="16964" ht="23.25" customHeight="1" x14ac:dyDescent="0.25"/>
    <row r="16965" ht="23.25" customHeight="1" x14ac:dyDescent="0.25"/>
    <row r="16966" ht="23.25" customHeight="1" x14ac:dyDescent="0.25"/>
    <row r="16967" ht="23.25" customHeight="1" x14ac:dyDescent="0.25"/>
    <row r="16968" ht="23.25" customHeight="1" x14ac:dyDescent="0.25"/>
    <row r="16969" ht="23.25" customHeight="1" x14ac:dyDescent="0.25"/>
    <row r="16970" ht="23.25" customHeight="1" x14ac:dyDescent="0.25"/>
    <row r="16971" ht="23.25" customHeight="1" x14ac:dyDescent="0.25"/>
    <row r="16972" ht="23.25" customHeight="1" x14ac:dyDescent="0.25"/>
    <row r="16973" ht="23.25" customHeight="1" x14ac:dyDescent="0.25"/>
    <row r="16974" ht="23.25" customHeight="1" x14ac:dyDescent="0.25"/>
    <row r="16975" ht="23.25" customHeight="1" x14ac:dyDescent="0.25"/>
    <row r="16976" ht="23.25" customHeight="1" x14ac:dyDescent="0.25"/>
    <row r="16977" ht="23.25" customHeight="1" x14ac:dyDescent="0.25"/>
    <row r="16978" ht="23.25" customHeight="1" x14ac:dyDescent="0.25"/>
    <row r="16979" ht="23.25" customHeight="1" x14ac:dyDescent="0.25"/>
    <row r="16980" ht="23.25" customHeight="1" x14ac:dyDescent="0.25"/>
    <row r="16981" ht="23.25" customHeight="1" x14ac:dyDescent="0.25"/>
    <row r="16982" ht="23.25" customHeight="1" x14ac:dyDescent="0.25"/>
    <row r="16983" ht="23.25" customHeight="1" x14ac:dyDescent="0.25"/>
    <row r="16984" ht="23.25" customHeight="1" x14ac:dyDescent="0.25"/>
    <row r="16985" ht="23.25" customHeight="1" x14ac:dyDescent="0.25"/>
    <row r="16986" ht="23.25" customHeight="1" x14ac:dyDescent="0.25"/>
    <row r="16987" ht="23.25" customHeight="1" x14ac:dyDescent="0.25"/>
    <row r="16988" ht="23.25" customHeight="1" x14ac:dyDescent="0.25"/>
    <row r="16989" ht="23.25" customHeight="1" x14ac:dyDescent="0.25"/>
    <row r="16990" ht="23.25" customHeight="1" x14ac:dyDescent="0.25"/>
    <row r="16991" ht="23.25" customHeight="1" x14ac:dyDescent="0.25"/>
    <row r="16992" ht="23.25" customHeight="1" x14ac:dyDescent="0.25"/>
    <row r="16993" ht="23.25" customHeight="1" x14ac:dyDescent="0.25"/>
    <row r="16994" ht="23.25" customHeight="1" x14ac:dyDescent="0.25"/>
    <row r="16995" ht="23.25" customHeight="1" x14ac:dyDescent="0.25"/>
    <row r="16996" ht="23.25" customHeight="1" x14ac:dyDescent="0.25"/>
    <row r="16997" ht="23.25" customHeight="1" x14ac:dyDescent="0.25"/>
    <row r="16998" ht="23.25" customHeight="1" x14ac:dyDescent="0.25"/>
    <row r="16999" ht="23.25" customHeight="1" x14ac:dyDescent="0.25"/>
    <row r="17000" ht="23.25" customHeight="1" x14ac:dyDescent="0.25"/>
    <row r="17001" ht="23.25" customHeight="1" x14ac:dyDescent="0.25"/>
    <row r="17002" ht="23.25" customHeight="1" x14ac:dyDescent="0.25"/>
    <row r="17003" ht="23.25" customHeight="1" x14ac:dyDescent="0.25"/>
    <row r="17004" ht="23.25" customHeight="1" x14ac:dyDescent="0.25"/>
    <row r="17005" ht="23.25" customHeight="1" x14ac:dyDescent="0.25"/>
    <row r="17006" ht="23.25" customHeight="1" x14ac:dyDescent="0.25"/>
    <row r="17007" ht="23.25" customHeight="1" x14ac:dyDescent="0.25"/>
    <row r="17008" ht="23.25" customHeight="1" x14ac:dyDescent="0.25"/>
    <row r="17009" ht="23.25" customHeight="1" x14ac:dyDescent="0.25"/>
    <row r="17010" ht="23.25" customHeight="1" x14ac:dyDescent="0.25"/>
    <row r="17011" ht="23.25" customHeight="1" x14ac:dyDescent="0.25"/>
    <row r="17012" ht="23.25" customHeight="1" x14ac:dyDescent="0.25"/>
    <row r="17013" ht="23.25" customHeight="1" x14ac:dyDescent="0.25"/>
    <row r="17014" ht="23.25" customHeight="1" x14ac:dyDescent="0.25"/>
    <row r="17015" ht="23.25" customHeight="1" x14ac:dyDescent="0.25"/>
    <row r="17016" ht="23.25" customHeight="1" x14ac:dyDescent="0.25"/>
    <row r="17017" ht="23.25" customHeight="1" x14ac:dyDescent="0.25"/>
    <row r="17018" ht="23.25" customHeight="1" x14ac:dyDescent="0.25"/>
    <row r="17019" ht="23.25" customHeight="1" x14ac:dyDescent="0.25"/>
    <row r="17020" ht="23.25" customHeight="1" x14ac:dyDescent="0.25"/>
    <row r="17021" ht="23.25" customHeight="1" x14ac:dyDescent="0.25"/>
    <row r="17022" ht="23.25" customHeight="1" x14ac:dyDescent="0.25"/>
    <row r="17023" ht="23.25" customHeight="1" x14ac:dyDescent="0.25"/>
    <row r="17024" ht="23.25" customHeight="1" x14ac:dyDescent="0.25"/>
    <row r="17025" ht="23.25" customHeight="1" x14ac:dyDescent="0.25"/>
    <row r="17026" ht="23.25" customHeight="1" x14ac:dyDescent="0.25"/>
    <row r="17027" ht="23.25" customHeight="1" x14ac:dyDescent="0.25"/>
    <row r="17028" ht="23.25" customHeight="1" x14ac:dyDescent="0.25"/>
    <row r="17029" ht="23.25" customHeight="1" x14ac:dyDescent="0.25"/>
    <row r="17030" ht="23.25" customHeight="1" x14ac:dyDescent="0.25"/>
    <row r="17031" ht="23.25" customHeight="1" x14ac:dyDescent="0.25"/>
    <row r="17032" ht="23.25" customHeight="1" x14ac:dyDescent="0.25"/>
    <row r="17033" ht="23.25" customHeight="1" x14ac:dyDescent="0.25"/>
    <row r="17034" ht="23.25" customHeight="1" x14ac:dyDescent="0.25"/>
    <row r="17035" ht="23.25" customHeight="1" x14ac:dyDescent="0.25"/>
    <row r="17036" ht="23.25" customHeight="1" x14ac:dyDescent="0.25"/>
    <row r="17037" ht="23.25" customHeight="1" x14ac:dyDescent="0.25"/>
    <row r="17038" ht="23.25" customHeight="1" x14ac:dyDescent="0.25"/>
    <row r="17039" ht="23.25" customHeight="1" x14ac:dyDescent="0.25"/>
    <row r="17040" ht="23.25" customHeight="1" x14ac:dyDescent="0.25"/>
    <row r="17041" ht="23.25" customHeight="1" x14ac:dyDescent="0.25"/>
    <row r="17042" ht="23.25" customHeight="1" x14ac:dyDescent="0.25"/>
    <row r="17043" ht="23.25" customHeight="1" x14ac:dyDescent="0.25"/>
    <row r="17044" ht="23.25" customHeight="1" x14ac:dyDescent="0.25"/>
    <row r="17045" ht="23.25" customHeight="1" x14ac:dyDescent="0.25"/>
    <row r="17046" ht="23.25" customHeight="1" x14ac:dyDescent="0.25"/>
    <row r="17047" ht="23.25" customHeight="1" x14ac:dyDescent="0.25"/>
    <row r="17048" ht="23.25" customHeight="1" x14ac:dyDescent="0.25"/>
    <row r="17049" ht="23.25" customHeight="1" x14ac:dyDescent="0.25"/>
    <row r="17050" ht="23.25" customHeight="1" x14ac:dyDescent="0.25"/>
    <row r="17051" ht="23.25" customHeight="1" x14ac:dyDescent="0.25"/>
    <row r="17052" ht="23.25" customHeight="1" x14ac:dyDescent="0.25"/>
    <row r="17053" ht="23.25" customHeight="1" x14ac:dyDescent="0.25"/>
    <row r="17054" ht="23.25" customHeight="1" x14ac:dyDescent="0.25"/>
    <row r="17055" ht="23.25" customHeight="1" x14ac:dyDescent="0.25"/>
    <row r="17056" ht="23.25" customHeight="1" x14ac:dyDescent="0.25"/>
    <row r="17057" ht="23.25" customHeight="1" x14ac:dyDescent="0.25"/>
    <row r="17058" ht="23.25" customHeight="1" x14ac:dyDescent="0.25"/>
    <row r="17059" ht="23.25" customHeight="1" x14ac:dyDescent="0.25"/>
    <row r="17060" ht="23.25" customHeight="1" x14ac:dyDescent="0.25"/>
    <row r="17061" ht="23.25" customHeight="1" x14ac:dyDescent="0.25"/>
    <row r="17062" ht="23.25" customHeight="1" x14ac:dyDescent="0.25"/>
    <row r="17063" ht="23.25" customHeight="1" x14ac:dyDescent="0.25"/>
    <row r="17064" ht="23.25" customHeight="1" x14ac:dyDescent="0.25"/>
    <row r="17065" ht="23.25" customHeight="1" x14ac:dyDescent="0.25"/>
    <row r="17066" ht="23.25" customHeight="1" x14ac:dyDescent="0.25"/>
    <row r="17067" ht="23.25" customHeight="1" x14ac:dyDescent="0.25"/>
    <row r="17068" ht="23.25" customHeight="1" x14ac:dyDescent="0.25"/>
    <row r="17069" ht="23.25" customHeight="1" x14ac:dyDescent="0.25"/>
    <row r="17070" ht="23.25" customHeight="1" x14ac:dyDescent="0.25"/>
    <row r="17071" ht="23.25" customHeight="1" x14ac:dyDescent="0.25"/>
    <row r="17072" ht="23.25" customHeight="1" x14ac:dyDescent="0.25"/>
    <row r="17073" ht="23.25" customHeight="1" x14ac:dyDescent="0.25"/>
    <row r="17074" ht="23.25" customHeight="1" x14ac:dyDescent="0.25"/>
    <row r="17075" ht="23.25" customHeight="1" x14ac:dyDescent="0.25"/>
    <row r="17076" ht="23.25" customHeight="1" x14ac:dyDescent="0.25"/>
    <row r="17077" ht="23.25" customHeight="1" x14ac:dyDescent="0.25"/>
    <row r="17078" ht="23.25" customHeight="1" x14ac:dyDescent="0.25"/>
    <row r="17079" ht="23.25" customHeight="1" x14ac:dyDescent="0.25"/>
    <row r="17080" ht="23.25" customHeight="1" x14ac:dyDescent="0.25"/>
    <row r="17081" ht="23.25" customHeight="1" x14ac:dyDescent="0.25"/>
    <row r="17082" ht="23.25" customHeight="1" x14ac:dyDescent="0.25"/>
    <row r="17083" ht="23.25" customHeight="1" x14ac:dyDescent="0.25"/>
    <row r="17084" ht="23.25" customHeight="1" x14ac:dyDescent="0.25"/>
    <row r="17085" ht="23.25" customHeight="1" x14ac:dyDescent="0.25"/>
    <row r="17086" ht="23.25" customHeight="1" x14ac:dyDescent="0.25"/>
    <row r="17087" ht="23.25" customHeight="1" x14ac:dyDescent="0.25"/>
    <row r="17088" ht="23.25" customHeight="1" x14ac:dyDescent="0.25"/>
    <row r="17089" ht="23.25" customHeight="1" x14ac:dyDescent="0.25"/>
    <row r="17090" ht="23.25" customHeight="1" x14ac:dyDescent="0.25"/>
    <row r="17091" ht="23.25" customHeight="1" x14ac:dyDescent="0.25"/>
    <row r="17092" ht="23.25" customHeight="1" x14ac:dyDescent="0.25"/>
    <row r="17093" ht="23.25" customHeight="1" x14ac:dyDescent="0.25"/>
    <row r="17094" ht="23.25" customHeight="1" x14ac:dyDescent="0.25"/>
    <row r="17095" ht="23.25" customHeight="1" x14ac:dyDescent="0.25"/>
    <row r="17096" ht="23.25" customHeight="1" x14ac:dyDescent="0.25"/>
    <row r="17097" ht="23.25" customHeight="1" x14ac:dyDescent="0.25"/>
    <row r="17098" ht="23.25" customHeight="1" x14ac:dyDescent="0.25"/>
    <row r="17099" ht="23.25" customHeight="1" x14ac:dyDescent="0.25"/>
    <row r="17100" ht="23.25" customHeight="1" x14ac:dyDescent="0.25"/>
    <row r="17101" ht="23.25" customHeight="1" x14ac:dyDescent="0.25"/>
    <row r="17102" ht="23.25" customHeight="1" x14ac:dyDescent="0.25"/>
    <row r="17103" ht="23.25" customHeight="1" x14ac:dyDescent="0.25"/>
    <row r="17104" ht="23.25" customHeight="1" x14ac:dyDescent="0.25"/>
    <row r="17105" ht="23.25" customHeight="1" x14ac:dyDescent="0.25"/>
    <row r="17106" ht="23.25" customHeight="1" x14ac:dyDescent="0.25"/>
    <row r="17107" ht="23.25" customHeight="1" x14ac:dyDescent="0.25"/>
    <row r="17108" ht="23.25" customHeight="1" x14ac:dyDescent="0.25"/>
    <row r="17109" ht="23.25" customHeight="1" x14ac:dyDescent="0.25"/>
    <row r="17110" ht="23.25" customHeight="1" x14ac:dyDescent="0.25"/>
    <row r="17111" ht="23.25" customHeight="1" x14ac:dyDescent="0.25"/>
    <row r="17112" ht="23.25" customHeight="1" x14ac:dyDescent="0.25"/>
    <row r="17113" ht="23.25" customHeight="1" x14ac:dyDescent="0.25"/>
    <row r="17114" ht="23.25" customHeight="1" x14ac:dyDescent="0.25"/>
    <row r="17115" ht="23.25" customHeight="1" x14ac:dyDescent="0.25"/>
    <row r="17116" ht="23.25" customHeight="1" x14ac:dyDescent="0.25"/>
    <row r="17117" ht="23.25" customHeight="1" x14ac:dyDescent="0.25"/>
    <row r="17118" ht="23.25" customHeight="1" x14ac:dyDescent="0.25"/>
    <row r="17119" ht="23.25" customHeight="1" x14ac:dyDescent="0.25"/>
    <row r="17120" ht="23.25" customHeight="1" x14ac:dyDescent="0.25"/>
    <row r="17121" ht="23.25" customHeight="1" x14ac:dyDescent="0.25"/>
    <row r="17122" ht="23.25" customHeight="1" x14ac:dyDescent="0.25"/>
    <row r="17123" ht="23.25" customHeight="1" x14ac:dyDescent="0.25"/>
    <row r="17124" ht="23.25" customHeight="1" x14ac:dyDescent="0.25"/>
    <row r="17125" ht="23.25" customHeight="1" x14ac:dyDescent="0.25"/>
    <row r="17126" ht="23.25" customHeight="1" x14ac:dyDescent="0.25"/>
    <row r="17127" ht="23.25" customHeight="1" x14ac:dyDescent="0.25"/>
    <row r="17128" ht="23.25" customHeight="1" x14ac:dyDescent="0.25"/>
    <row r="17129" ht="23.25" customHeight="1" x14ac:dyDescent="0.25"/>
    <row r="17130" ht="23.25" customHeight="1" x14ac:dyDescent="0.25"/>
    <row r="17131" ht="23.25" customHeight="1" x14ac:dyDescent="0.25"/>
    <row r="17132" ht="23.25" customHeight="1" x14ac:dyDescent="0.25"/>
    <row r="17133" ht="23.25" customHeight="1" x14ac:dyDescent="0.25"/>
    <row r="17134" ht="23.25" customHeight="1" x14ac:dyDescent="0.25"/>
    <row r="17135" ht="23.25" customHeight="1" x14ac:dyDescent="0.25"/>
    <row r="17136" ht="23.25" customHeight="1" x14ac:dyDescent="0.25"/>
    <row r="17137" ht="23.25" customHeight="1" x14ac:dyDescent="0.25"/>
    <row r="17138" ht="23.25" customHeight="1" x14ac:dyDescent="0.25"/>
    <row r="17139" ht="23.25" customHeight="1" x14ac:dyDescent="0.25"/>
    <row r="17140" ht="23.25" customHeight="1" x14ac:dyDescent="0.25"/>
    <row r="17141" ht="23.25" customHeight="1" x14ac:dyDescent="0.25"/>
    <row r="17142" ht="23.25" customHeight="1" x14ac:dyDescent="0.25"/>
    <row r="17143" ht="23.25" customHeight="1" x14ac:dyDescent="0.25"/>
    <row r="17144" ht="23.25" customHeight="1" x14ac:dyDescent="0.25"/>
    <row r="17145" ht="23.25" customHeight="1" x14ac:dyDescent="0.25"/>
    <row r="17146" ht="23.25" customHeight="1" x14ac:dyDescent="0.25"/>
    <row r="17147" ht="23.25" customHeight="1" x14ac:dyDescent="0.25"/>
    <row r="17148" ht="23.25" customHeight="1" x14ac:dyDescent="0.25"/>
    <row r="17149" ht="23.25" customHeight="1" x14ac:dyDescent="0.25"/>
    <row r="17150" ht="23.25" customHeight="1" x14ac:dyDescent="0.25"/>
    <row r="17151" ht="23.25" customHeight="1" x14ac:dyDescent="0.25"/>
    <row r="17152" ht="23.25" customHeight="1" x14ac:dyDescent="0.25"/>
    <row r="17153" ht="23.25" customHeight="1" x14ac:dyDescent="0.25"/>
    <row r="17154" ht="23.25" customHeight="1" x14ac:dyDescent="0.25"/>
    <row r="17155" ht="23.25" customHeight="1" x14ac:dyDescent="0.25"/>
    <row r="17156" ht="23.25" customHeight="1" x14ac:dyDescent="0.25"/>
    <row r="17157" ht="23.25" customHeight="1" x14ac:dyDescent="0.25"/>
    <row r="17158" ht="23.25" customHeight="1" x14ac:dyDescent="0.25"/>
    <row r="17159" ht="23.25" customHeight="1" x14ac:dyDescent="0.25"/>
    <row r="17160" ht="23.25" customHeight="1" x14ac:dyDescent="0.25"/>
    <row r="17161" ht="23.25" customHeight="1" x14ac:dyDescent="0.25"/>
    <row r="17162" ht="23.25" customHeight="1" x14ac:dyDescent="0.25"/>
    <row r="17163" ht="23.25" customHeight="1" x14ac:dyDescent="0.25"/>
    <row r="17164" ht="23.25" customHeight="1" x14ac:dyDescent="0.25"/>
    <row r="17165" ht="23.25" customHeight="1" x14ac:dyDescent="0.25"/>
    <row r="17166" ht="23.25" customHeight="1" x14ac:dyDescent="0.25"/>
    <row r="17167" ht="23.25" customHeight="1" x14ac:dyDescent="0.25"/>
    <row r="17168" ht="23.25" customHeight="1" x14ac:dyDescent="0.25"/>
    <row r="17169" ht="23.25" customHeight="1" x14ac:dyDescent="0.25"/>
    <row r="17170" ht="23.25" customHeight="1" x14ac:dyDescent="0.25"/>
    <row r="17171" ht="23.25" customHeight="1" x14ac:dyDescent="0.25"/>
    <row r="17172" ht="23.25" customHeight="1" x14ac:dyDescent="0.25"/>
    <row r="17173" ht="23.25" customHeight="1" x14ac:dyDescent="0.25"/>
    <row r="17174" ht="23.25" customHeight="1" x14ac:dyDescent="0.25"/>
    <row r="17175" ht="23.25" customHeight="1" x14ac:dyDescent="0.25"/>
    <row r="17176" ht="23.25" customHeight="1" x14ac:dyDescent="0.25"/>
    <row r="17177" ht="23.25" customHeight="1" x14ac:dyDescent="0.25"/>
    <row r="17178" ht="23.25" customHeight="1" x14ac:dyDescent="0.25"/>
    <row r="17179" ht="23.25" customHeight="1" x14ac:dyDescent="0.25"/>
    <row r="17180" ht="23.25" customHeight="1" x14ac:dyDescent="0.25"/>
    <row r="17181" ht="23.25" customHeight="1" x14ac:dyDescent="0.25"/>
    <row r="17182" ht="23.25" customHeight="1" x14ac:dyDescent="0.25"/>
    <row r="17183" ht="23.25" customHeight="1" x14ac:dyDescent="0.25"/>
    <row r="17184" ht="23.25" customHeight="1" x14ac:dyDescent="0.25"/>
    <row r="17185" ht="23.25" customHeight="1" x14ac:dyDescent="0.25"/>
    <row r="17186" ht="23.25" customHeight="1" x14ac:dyDescent="0.25"/>
    <row r="17187" ht="23.25" customHeight="1" x14ac:dyDescent="0.25"/>
    <row r="17188" ht="23.25" customHeight="1" x14ac:dyDescent="0.25"/>
    <row r="17189" ht="23.25" customHeight="1" x14ac:dyDescent="0.25"/>
    <row r="17190" ht="23.25" customHeight="1" x14ac:dyDescent="0.25"/>
    <row r="17191" ht="23.25" customHeight="1" x14ac:dyDescent="0.25"/>
    <row r="17192" ht="23.25" customHeight="1" x14ac:dyDescent="0.25"/>
    <row r="17193" ht="23.25" customHeight="1" x14ac:dyDescent="0.25"/>
    <row r="17194" ht="23.25" customHeight="1" x14ac:dyDescent="0.25"/>
    <row r="17195" ht="23.25" customHeight="1" x14ac:dyDescent="0.25"/>
    <row r="17196" ht="23.25" customHeight="1" x14ac:dyDescent="0.25"/>
    <row r="17197" ht="23.25" customHeight="1" x14ac:dyDescent="0.25"/>
    <row r="17198" ht="23.25" customHeight="1" x14ac:dyDescent="0.25"/>
    <row r="17199" ht="23.25" customHeight="1" x14ac:dyDescent="0.25"/>
    <row r="17200" ht="23.25" customHeight="1" x14ac:dyDescent="0.25"/>
    <row r="17201" ht="23.25" customHeight="1" x14ac:dyDescent="0.25"/>
    <row r="17202" ht="23.25" customHeight="1" x14ac:dyDescent="0.25"/>
    <row r="17203" ht="23.25" customHeight="1" x14ac:dyDescent="0.25"/>
    <row r="17204" ht="23.25" customHeight="1" x14ac:dyDescent="0.25"/>
    <row r="17205" ht="23.25" customHeight="1" x14ac:dyDescent="0.25"/>
    <row r="17206" ht="23.25" customHeight="1" x14ac:dyDescent="0.25"/>
    <row r="17207" ht="23.25" customHeight="1" x14ac:dyDescent="0.25"/>
    <row r="17208" ht="23.25" customHeight="1" x14ac:dyDescent="0.25"/>
    <row r="17209" ht="23.25" customHeight="1" x14ac:dyDescent="0.25"/>
    <row r="17210" ht="23.25" customHeight="1" x14ac:dyDescent="0.25"/>
    <row r="17211" ht="23.25" customHeight="1" x14ac:dyDescent="0.25"/>
    <row r="17212" ht="23.25" customHeight="1" x14ac:dyDescent="0.25"/>
    <row r="17213" ht="23.25" customHeight="1" x14ac:dyDescent="0.25"/>
    <row r="17214" ht="23.25" customHeight="1" x14ac:dyDescent="0.25"/>
    <row r="17215" ht="23.25" customHeight="1" x14ac:dyDescent="0.25"/>
    <row r="17216" ht="23.25" customHeight="1" x14ac:dyDescent="0.25"/>
    <row r="17217" ht="23.25" customHeight="1" x14ac:dyDescent="0.25"/>
    <row r="17218" ht="23.25" customHeight="1" x14ac:dyDescent="0.25"/>
    <row r="17219" ht="23.25" customHeight="1" x14ac:dyDescent="0.25"/>
    <row r="17220" ht="23.25" customHeight="1" x14ac:dyDescent="0.25"/>
    <row r="17221" ht="23.25" customHeight="1" x14ac:dyDescent="0.25"/>
    <row r="17222" ht="23.25" customHeight="1" x14ac:dyDescent="0.25"/>
    <row r="17223" ht="23.25" customHeight="1" x14ac:dyDescent="0.25"/>
    <row r="17224" ht="23.25" customHeight="1" x14ac:dyDescent="0.25"/>
    <row r="17225" ht="23.25" customHeight="1" x14ac:dyDescent="0.25"/>
    <row r="17226" ht="23.25" customHeight="1" x14ac:dyDescent="0.25"/>
    <row r="17227" ht="23.25" customHeight="1" x14ac:dyDescent="0.25"/>
    <row r="17228" ht="23.25" customHeight="1" x14ac:dyDescent="0.25"/>
    <row r="17229" ht="23.25" customHeight="1" x14ac:dyDescent="0.25"/>
    <row r="17230" ht="23.25" customHeight="1" x14ac:dyDescent="0.25"/>
    <row r="17231" ht="23.25" customHeight="1" x14ac:dyDescent="0.25"/>
    <row r="17232" ht="23.25" customHeight="1" x14ac:dyDescent="0.25"/>
    <row r="17233" ht="23.25" customHeight="1" x14ac:dyDescent="0.25"/>
    <row r="17234" ht="23.25" customHeight="1" x14ac:dyDescent="0.25"/>
    <row r="17235" ht="23.25" customHeight="1" x14ac:dyDescent="0.25"/>
    <row r="17236" ht="23.25" customHeight="1" x14ac:dyDescent="0.25"/>
    <row r="17237" ht="23.25" customHeight="1" x14ac:dyDescent="0.25"/>
    <row r="17238" ht="23.25" customHeight="1" x14ac:dyDescent="0.25"/>
    <row r="17239" ht="23.25" customHeight="1" x14ac:dyDescent="0.25"/>
    <row r="17240" ht="23.25" customHeight="1" x14ac:dyDescent="0.25"/>
    <row r="17241" ht="23.25" customHeight="1" x14ac:dyDescent="0.25"/>
    <row r="17242" ht="23.25" customHeight="1" x14ac:dyDescent="0.25"/>
    <row r="17243" ht="23.25" customHeight="1" x14ac:dyDescent="0.25"/>
    <row r="17244" ht="23.25" customHeight="1" x14ac:dyDescent="0.25"/>
    <row r="17245" ht="23.25" customHeight="1" x14ac:dyDescent="0.25"/>
    <row r="17246" ht="23.25" customHeight="1" x14ac:dyDescent="0.25"/>
    <row r="17247" ht="23.25" customHeight="1" x14ac:dyDescent="0.25"/>
    <row r="17248" ht="23.25" customHeight="1" x14ac:dyDescent="0.25"/>
    <row r="17249" ht="23.25" customHeight="1" x14ac:dyDescent="0.25"/>
    <row r="17250" ht="23.25" customHeight="1" x14ac:dyDescent="0.25"/>
    <row r="17251" ht="23.25" customHeight="1" x14ac:dyDescent="0.25"/>
    <row r="17252" ht="23.25" customHeight="1" x14ac:dyDescent="0.25"/>
    <row r="17253" ht="23.25" customHeight="1" x14ac:dyDescent="0.25"/>
    <row r="17254" ht="23.25" customHeight="1" x14ac:dyDescent="0.25"/>
    <row r="17255" ht="23.25" customHeight="1" x14ac:dyDescent="0.25"/>
    <row r="17256" ht="23.25" customHeight="1" x14ac:dyDescent="0.25"/>
    <row r="17257" ht="23.25" customHeight="1" x14ac:dyDescent="0.25"/>
    <row r="17258" ht="23.25" customHeight="1" x14ac:dyDescent="0.25"/>
    <row r="17259" ht="23.25" customHeight="1" x14ac:dyDescent="0.25"/>
    <row r="17260" ht="23.25" customHeight="1" x14ac:dyDescent="0.25"/>
    <row r="17261" ht="23.25" customHeight="1" x14ac:dyDescent="0.25"/>
    <row r="17262" ht="23.25" customHeight="1" x14ac:dyDescent="0.25"/>
    <row r="17263" ht="23.25" customHeight="1" x14ac:dyDescent="0.25"/>
    <row r="17264" ht="23.25" customHeight="1" x14ac:dyDescent="0.25"/>
    <row r="17265" ht="23.25" customHeight="1" x14ac:dyDescent="0.25"/>
    <row r="17266" ht="23.25" customHeight="1" x14ac:dyDescent="0.25"/>
    <row r="17267" ht="23.25" customHeight="1" x14ac:dyDescent="0.25"/>
    <row r="17268" ht="23.25" customHeight="1" x14ac:dyDescent="0.25"/>
    <row r="17269" ht="23.25" customHeight="1" x14ac:dyDescent="0.25"/>
    <row r="17270" ht="23.25" customHeight="1" x14ac:dyDescent="0.25"/>
    <row r="17271" ht="23.25" customHeight="1" x14ac:dyDescent="0.25"/>
    <row r="17272" ht="23.25" customHeight="1" x14ac:dyDescent="0.25"/>
    <row r="17273" ht="23.25" customHeight="1" x14ac:dyDescent="0.25"/>
    <row r="17274" ht="23.25" customHeight="1" x14ac:dyDescent="0.25"/>
    <row r="17275" ht="23.25" customHeight="1" x14ac:dyDescent="0.25"/>
    <row r="17276" ht="23.25" customHeight="1" x14ac:dyDescent="0.25"/>
    <row r="17277" ht="23.25" customHeight="1" x14ac:dyDescent="0.25"/>
    <row r="17278" ht="23.25" customHeight="1" x14ac:dyDescent="0.25"/>
    <row r="17279" ht="23.25" customHeight="1" x14ac:dyDescent="0.25"/>
    <row r="17280" ht="23.25" customHeight="1" x14ac:dyDescent="0.25"/>
    <row r="17281" ht="23.25" customHeight="1" x14ac:dyDescent="0.25"/>
    <row r="17282" ht="23.25" customHeight="1" x14ac:dyDescent="0.25"/>
    <row r="17283" ht="23.25" customHeight="1" x14ac:dyDescent="0.25"/>
    <row r="17284" ht="23.25" customHeight="1" x14ac:dyDescent="0.25"/>
    <row r="17285" ht="23.25" customHeight="1" x14ac:dyDescent="0.25"/>
    <row r="17286" ht="23.25" customHeight="1" x14ac:dyDescent="0.25"/>
    <row r="17287" ht="23.25" customHeight="1" x14ac:dyDescent="0.25"/>
    <row r="17288" ht="23.25" customHeight="1" x14ac:dyDescent="0.25"/>
    <row r="17289" ht="23.25" customHeight="1" x14ac:dyDescent="0.25"/>
    <row r="17290" ht="23.25" customHeight="1" x14ac:dyDescent="0.25"/>
    <row r="17291" ht="23.25" customHeight="1" x14ac:dyDescent="0.25"/>
    <row r="17292" ht="23.25" customHeight="1" x14ac:dyDescent="0.25"/>
    <row r="17293" ht="23.25" customHeight="1" x14ac:dyDescent="0.25"/>
    <row r="17294" ht="23.25" customHeight="1" x14ac:dyDescent="0.25"/>
    <row r="17295" ht="23.25" customHeight="1" x14ac:dyDescent="0.25"/>
    <row r="17296" ht="23.25" customHeight="1" x14ac:dyDescent="0.25"/>
    <row r="17297" ht="23.25" customHeight="1" x14ac:dyDescent="0.25"/>
    <row r="17298" ht="23.25" customHeight="1" x14ac:dyDescent="0.25"/>
    <row r="17299" ht="23.25" customHeight="1" x14ac:dyDescent="0.25"/>
    <row r="17300" ht="23.25" customHeight="1" x14ac:dyDescent="0.25"/>
    <row r="17301" ht="23.25" customHeight="1" x14ac:dyDescent="0.25"/>
    <row r="17302" ht="23.25" customHeight="1" x14ac:dyDescent="0.25"/>
    <row r="17303" ht="23.25" customHeight="1" x14ac:dyDescent="0.25"/>
    <row r="17304" ht="23.25" customHeight="1" x14ac:dyDescent="0.25"/>
    <row r="17305" ht="23.25" customHeight="1" x14ac:dyDescent="0.25"/>
    <row r="17306" ht="23.25" customHeight="1" x14ac:dyDescent="0.25"/>
    <row r="17307" ht="23.25" customHeight="1" x14ac:dyDescent="0.25"/>
    <row r="17308" ht="23.25" customHeight="1" x14ac:dyDescent="0.25"/>
    <row r="17309" ht="23.25" customHeight="1" x14ac:dyDescent="0.25"/>
    <row r="17310" ht="23.25" customHeight="1" x14ac:dyDescent="0.25"/>
    <row r="17311" ht="23.25" customHeight="1" x14ac:dyDescent="0.25"/>
    <row r="17312" ht="23.25" customHeight="1" x14ac:dyDescent="0.25"/>
    <row r="17313" ht="23.25" customHeight="1" x14ac:dyDescent="0.25"/>
    <row r="17314" ht="23.25" customHeight="1" x14ac:dyDescent="0.25"/>
    <row r="17315" ht="23.25" customHeight="1" x14ac:dyDescent="0.25"/>
    <row r="17316" ht="23.25" customHeight="1" x14ac:dyDescent="0.25"/>
    <row r="17317" ht="23.25" customHeight="1" x14ac:dyDescent="0.25"/>
    <row r="17318" ht="23.25" customHeight="1" x14ac:dyDescent="0.25"/>
    <row r="17319" ht="23.25" customHeight="1" x14ac:dyDescent="0.25"/>
    <row r="17320" ht="23.25" customHeight="1" x14ac:dyDescent="0.25"/>
    <row r="17321" ht="23.25" customHeight="1" x14ac:dyDescent="0.25"/>
    <row r="17322" ht="23.25" customHeight="1" x14ac:dyDescent="0.25"/>
    <row r="17323" ht="23.25" customHeight="1" x14ac:dyDescent="0.25"/>
    <row r="17324" ht="23.25" customHeight="1" x14ac:dyDescent="0.25"/>
    <row r="17325" ht="23.25" customHeight="1" x14ac:dyDescent="0.25"/>
    <row r="17326" ht="23.25" customHeight="1" x14ac:dyDescent="0.25"/>
    <row r="17327" ht="23.25" customHeight="1" x14ac:dyDescent="0.25"/>
    <row r="17328" ht="23.25" customHeight="1" x14ac:dyDescent="0.25"/>
    <row r="17329" ht="23.25" customHeight="1" x14ac:dyDescent="0.25"/>
    <row r="17330" ht="23.25" customHeight="1" x14ac:dyDescent="0.25"/>
    <row r="17331" ht="23.25" customHeight="1" x14ac:dyDescent="0.25"/>
    <row r="17332" ht="23.25" customHeight="1" x14ac:dyDescent="0.25"/>
    <row r="17333" ht="23.25" customHeight="1" x14ac:dyDescent="0.25"/>
    <row r="17334" ht="23.25" customHeight="1" x14ac:dyDescent="0.25"/>
    <row r="17335" ht="23.25" customHeight="1" x14ac:dyDescent="0.25"/>
    <row r="17336" ht="23.25" customHeight="1" x14ac:dyDescent="0.25"/>
    <row r="17337" ht="23.25" customHeight="1" x14ac:dyDescent="0.25"/>
    <row r="17338" ht="23.25" customHeight="1" x14ac:dyDescent="0.25"/>
    <row r="17339" ht="23.25" customHeight="1" x14ac:dyDescent="0.25"/>
    <row r="17340" ht="23.25" customHeight="1" x14ac:dyDescent="0.25"/>
    <row r="17341" ht="23.25" customHeight="1" x14ac:dyDescent="0.25"/>
    <row r="17342" ht="23.25" customHeight="1" x14ac:dyDescent="0.25"/>
    <row r="17343" ht="23.25" customHeight="1" x14ac:dyDescent="0.25"/>
    <row r="17344" ht="23.25" customHeight="1" x14ac:dyDescent="0.25"/>
    <row r="17345" ht="23.25" customHeight="1" x14ac:dyDescent="0.25"/>
    <row r="17346" ht="23.25" customHeight="1" x14ac:dyDescent="0.25"/>
    <row r="17347" ht="23.25" customHeight="1" x14ac:dyDescent="0.25"/>
    <row r="17348" ht="23.25" customHeight="1" x14ac:dyDescent="0.25"/>
    <row r="17349" ht="23.25" customHeight="1" x14ac:dyDescent="0.25"/>
    <row r="17350" ht="23.25" customHeight="1" x14ac:dyDescent="0.25"/>
    <row r="17351" ht="23.25" customHeight="1" x14ac:dyDescent="0.25"/>
    <row r="17352" ht="23.25" customHeight="1" x14ac:dyDescent="0.25"/>
    <row r="17353" ht="23.25" customHeight="1" x14ac:dyDescent="0.25"/>
    <row r="17354" ht="23.25" customHeight="1" x14ac:dyDescent="0.25"/>
    <row r="17355" ht="23.25" customHeight="1" x14ac:dyDescent="0.25"/>
    <row r="17356" ht="23.25" customHeight="1" x14ac:dyDescent="0.25"/>
    <row r="17357" ht="23.25" customHeight="1" x14ac:dyDescent="0.25"/>
    <row r="17358" ht="23.25" customHeight="1" x14ac:dyDescent="0.25"/>
    <row r="17359" ht="23.25" customHeight="1" x14ac:dyDescent="0.25"/>
    <row r="17360" ht="23.25" customHeight="1" x14ac:dyDescent="0.25"/>
    <row r="17361" ht="23.25" customHeight="1" x14ac:dyDescent="0.25"/>
    <row r="17362" ht="23.25" customHeight="1" x14ac:dyDescent="0.25"/>
    <row r="17363" ht="23.25" customHeight="1" x14ac:dyDescent="0.25"/>
    <row r="17364" ht="23.25" customHeight="1" x14ac:dyDescent="0.25"/>
    <row r="17365" ht="23.25" customHeight="1" x14ac:dyDescent="0.25"/>
    <row r="17366" ht="23.25" customHeight="1" x14ac:dyDescent="0.25"/>
    <row r="17367" ht="23.25" customHeight="1" x14ac:dyDescent="0.25"/>
    <row r="17368" ht="23.25" customHeight="1" x14ac:dyDescent="0.25"/>
    <row r="17369" ht="23.25" customHeight="1" x14ac:dyDescent="0.25"/>
    <row r="17370" ht="23.25" customHeight="1" x14ac:dyDescent="0.25"/>
    <row r="17371" ht="23.25" customHeight="1" x14ac:dyDescent="0.25"/>
    <row r="17372" ht="23.25" customHeight="1" x14ac:dyDescent="0.25"/>
    <row r="17373" ht="23.25" customHeight="1" x14ac:dyDescent="0.25"/>
    <row r="17374" ht="23.25" customHeight="1" x14ac:dyDescent="0.25"/>
    <row r="17375" ht="23.25" customHeight="1" x14ac:dyDescent="0.25"/>
    <row r="17376" ht="23.25" customHeight="1" x14ac:dyDescent="0.25"/>
    <row r="17377" ht="23.25" customHeight="1" x14ac:dyDescent="0.25"/>
    <row r="17378" ht="23.25" customHeight="1" x14ac:dyDescent="0.25"/>
    <row r="17379" ht="23.25" customHeight="1" x14ac:dyDescent="0.25"/>
    <row r="17380" ht="23.25" customHeight="1" x14ac:dyDescent="0.25"/>
    <row r="17381" ht="23.25" customHeight="1" x14ac:dyDescent="0.25"/>
    <row r="17382" ht="23.25" customHeight="1" x14ac:dyDescent="0.25"/>
    <row r="17383" ht="23.25" customHeight="1" x14ac:dyDescent="0.25"/>
    <row r="17384" ht="23.25" customHeight="1" x14ac:dyDescent="0.25"/>
    <row r="17385" ht="23.25" customHeight="1" x14ac:dyDescent="0.25"/>
    <row r="17386" ht="23.25" customHeight="1" x14ac:dyDescent="0.25"/>
    <row r="17387" ht="23.25" customHeight="1" x14ac:dyDescent="0.25"/>
    <row r="17388" ht="23.25" customHeight="1" x14ac:dyDescent="0.25"/>
    <row r="17389" ht="23.25" customHeight="1" x14ac:dyDescent="0.25"/>
    <row r="17390" ht="23.25" customHeight="1" x14ac:dyDescent="0.25"/>
    <row r="17391" ht="23.25" customHeight="1" x14ac:dyDescent="0.25"/>
    <row r="17392" ht="23.25" customHeight="1" x14ac:dyDescent="0.25"/>
    <row r="17393" ht="23.25" customHeight="1" x14ac:dyDescent="0.25"/>
    <row r="17394" ht="23.25" customHeight="1" x14ac:dyDescent="0.25"/>
    <row r="17395" ht="23.25" customHeight="1" x14ac:dyDescent="0.25"/>
    <row r="17396" ht="23.25" customHeight="1" x14ac:dyDescent="0.25"/>
    <row r="17397" ht="23.25" customHeight="1" x14ac:dyDescent="0.25"/>
    <row r="17398" ht="23.25" customHeight="1" x14ac:dyDescent="0.25"/>
    <row r="17399" ht="23.25" customHeight="1" x14ac:dyDescent="0.25"/>
    <row r="17400" ht="23.25" customHeight="1" x14ac:dyDescent="0.25"/>
    <row r="17401" ht="23.25" customHeight="1" x14ac:dyDescent="0.25"/>
    <row r="17402" ht="23.25" customHeight="1" x14ac:dyDescent="0.25"/>
    <row r="17403" ht="23.25" customHeight="1" x14ac:dyDescent="0.25"/>
    <row r="17404" ht="23.25" customHeight="1" x14ac:dyDescent="0.25"/>
    <row r="17405" ht="23.25" customHeight="1" x14ac:dyDescent="0.25"/>
    <row r="17406" ht="23.25" customHeight="1" x14ac:dyDescent="0.25"/>
    <row r="17407" ht="23.25" customHeight="1" x14ac:dyDescent="0.25"/>
    <row r="17408" ht="23.25" customHeight="1" x14ac:dyDescent="0.25"/>
    <row r="17409" ht="23.25" customHeight="1" x14ac:dyDescent="0.25"/>
    <row r="17410" ht="23.25" customHeight="1" x14ac:dyDescent="0.25"/>
    <row r="17411" ht="23.25" customHeight="1" x14ac:dyDescent="0.25"/>
    <row r="17412" ht="23.25" customHeight="1" x14ac:dyDescent="0.25"/>
    <row r="17413" ht="23.25" customHeight="1" x14ac:dyDescent="0.25"/>
    <row r="17414" ht="23.25" customHeight="1" x14ac:dyDescent="0.25"/>
    <row r="17415" ht="23.25" customHeight="1" x14ac:dyDescent="0.25"/>
    <row r="17416" ht="23.25" customHeight="1" x14ac:dyDescent="0.25"/>
    <row r="17417" ht="23.25" customHeight="1" x14ac:dyDescent="0.25"/>
    <row r="17418" ht="23.25" customHeight="1" x14ac:dyDescent="0.25"/>
    <row r="17419" ht="23.25" customHeight="1" x14ac:dyDescent="0.25"/>
    <row r="17420" ht="23.25" customHeight="1" x14ac:dyDescent="0.25"/>
    <row r="17421" ht="23.25" customHeight="1" x14ac:dyDescent="0.25"/>
    <row r="17422" ht="23.25" customHeight="1" x14ac:dyDescent="0.25"/>
    <row r="17423" ht="23.25" customHeight="1" x14ac:dyDescent="0.25"/>
    <row r="17424" ht="23.25" customHeight="1" x14ac:dyDescent="0.25"/>
    <row r="17425" ht="23.25" customHeight="1" x14ac:dyDescent="0.25"/>
    <row r="17426" ht="23.25" customHeight="1" x14ac:dyDescent="0.25"/>
    <row r="17427" ht="23.25" customHeight="1" x14ac:dyDescent="0.25"/>
    <row r="17428" ht="23.25" customHeight="1" x14ac:dyDescent="0.25"/>
    <row r="17429" ht="23.25" customHeight="1" x14ac:dyDescent="0.25"/>
    <row r="17430" ht="23.25" customHeight="1" x14ac:dyDescent="0.25"/>
    <row r="17431" ht="23.25" customHeight="1" x14ac:dyDescent="0.25"/>
    <row r="17432" ht="23.25" customHeight="1" x14ac:dyDescent="0.25"/>
    <row r="17433" ht="23.25" customHeight="1" x14ac:dyDescent="0.25"/>
    <row r="17434" ht="23.25" customHeight="1" x14ac:dyDescent="0.25"/>
    <row r="17435" ht="23.25" customHeight="1" x14ac:dyDescent="0.25"/>
    <row r="17436" ht="23.25" customHeight="1" x14ac:dyDescent="0.25"/>
    <row r="17437" ht="23.25" customHeight="1" x14ac:dyDescent="0.25"/>
    <row r="17438" ht="23.25" customHeight="1" x14ac:dyDescent="0.25"/>
    <row r="17439" ht="23.25" customHeight="1" x14ac:dyDescent="0.25"/>
    <row r="17440" ht="23.25" customHeight="1" x14ac:dyDescent="0.25"/>
    <row r="17441" ht="23.25" customHeight="1" x14ac:dyDescent="0.25"/>
    <row r="17442" ht="23.25" customHeight="1" x14ac:dyDescent="0.25"/>
    <row r="17443" ht="23.25" customHeight="1" x14ac:dyDescent="0.25"/>
    <row r="17444" ht="23.25" customHeight="1" x14ac:dyDescent="0.25"/>
    <row r="17445" ht="23.25" customHeight="1" x14ac:dyDescent="0.25"/>
    <row r="17446" ht="23.25" customHeight="1" x14ac:dyDescent="0.25"/>
    <row r="17447" ht="23.25" customHeight="1" x14ac:dyDescent="0.25"/>
    <row r="17448" ht="23.25" customHeight="1" x14ac:dyDescent="0.25"/>
    <row r="17449" ht="23.25" customHeight="1" x14ac:dyDescent="0.25"/>
    <row r="17450" ht="23.25" customHeight="1" x14ac:dyDescent="0.25"/>
    <row r="17451" ht="23.25" customHeight="1" x14ac:dyDescent="0.25"/>
    <row r="17452" ht="23.25" customHeight="1" x14ac:dyDescent="0.25"/>
    <row r="17453" ht="23.25" customHeight="1" x14ac:dyDescent="0.25"/>
    <row r="17454" ht="23.25" customHeight="1" x14ac:dyDescent="0.25"/>
    <row r="17455" ht="23.25" customHeight="1" x14ac:dyDescent="0.25"/>
    <row r="17456" ht="23.25" customHeight="1" x14ac:dyDescent="0.25"/>
    <row r="17457" ht="23.25" customHeight="1" x14ac:dyDescent="0.25"/>
    <row r="17458" ht="23.25" customHeight="1" x14ac:dyDescent="0.25"/>
    <row r="17459" ht="23.25" customHeight="1" x14ac:dyDescent="0.25"/>
    <row r="17460" ht="23.25" customHeight="1" x14ac:dyDescent="0.25"/>
    <row r="17461" ht="23.25" customHeight="1" x14ac:dyDescent="0.25"/>
    <row r="17462" ht="23.25" customHeight="1" x14ac:dyDescent="0.25"/>
    <row r="17463" ht="23.25" customHeight="1" x14ac:dyDescent="0.25"/>
    <row r="17464" ht="23.25" customHeight="1" x14ac:dyDescent="0.25"/>
    <row r="17465" ht="23.25" customHeight="1" x14ac:dyDescent="0.25"/>
    <row r="17466" ht="23.25" customHeight="1" x14ac:dyDescent="0.25"/>
    <row r="17467" ht="23.25" customHeight="1" x14ac:dyDescent="0.25"/>
    <row r="17468" ht="23.25" customHeight="1" x14ac:dyDescent="0.25"/>
    <row r="17469" ht="23.25" customHeight="1" x14ac:dyDescent="0.25"/>
    <row r="17470" ht="23.25" customHeight="1" x14ac:dyDescent="0.25"/>
    <row r="17471" ht="23.25" customHeight="1" x14ac:dyDescent="0.25"/>
    <row r="17472" ht="23.25" customHeight="1" x14ac:dyDescent="0.25"/>
    <row r="17473" ht="23.25" customHeight="1" x14ac:dyDescent="0.25"/>
    <row r="17474" ht="23.25" customHeight="1" x14ac:dyDescent="0.25"/>
    <row r="17475" ht="23.25" customHeight="1" x14ac:dyDescent="0.25"/>
    <row r="17476" ht="23.25" customHeight="1" x14ac:dyDescent="0.25"/>
    <row r="17477" ht="23.25" customHeight="1" x14ac:dyDescent="0.25"/>
    <row r="17478" ht="23.25" customHeight="1" x14ac:dyDescent="0.25"/>
    <row r="17479" ht="23.25" customHeight="1" x14ac:dyDescent="0.25"/>
    <row r="17480" ht="23.25" customHeight="1" x14ac:dyDescent="0.25"/>
    <row r="17481" ht="23.25" customHeight="1" x14ac:dyDescent="0.25"/>
    <row r="17482" ht="23.25" customHeight="1" x14ac:dyDescent="0.25"/>
    <row r="17483" ht="23.25" customHeight="1" x14ac:dyDescent="0.25"/>
    <row r="17484" ht="23.25" customHeight="1" x14ac:dyDescent="0.25"/>
    <row r="17485" ht="23.25" customHeight="1" x14ac:dyDescent="0.25"/>
    <row r="17486" ht="23.25" customHeight="1" x14ac:dyDescent="0.25"/>
    <row r="17487" ht="23.25" customHeight="1" x14ac:dyDescent="0.25"/>
    <row r="17488" ht="23.25" customHeight="1" x14ac:dyDescent="0.25"/>
    <row r="17489" ht="23.25" customHeight="1" x14ac:dyDescent="0.25"/>
    <row r="17490" ht="23.25" customHeight="1" x14ac:dyDescent="0.25"/>
    <row r="17491" ht="23.25" customHeight="1" x14ac:dyDescent="0.25"/>
    <row r="17492" ht="23.25" customHeight="1" x14ac:dyDescent="0.25"/>
    <row r="17493" ht="23.25" customHeight="1" x14ac:dyDescent="0.25"/>
    <row r="17494" ht="23.25" customHeight="1" x14ac:dyDescent="0.25"/>
    <row r="17495" ht="23.25" customHeight="1" x14ac:dyDescent="0.25"/>
    <row r="17496" ht="23.25" customHeight="1" x14ac:dyDescent="0.25"/>
    <row r="17497" ht="23.25" customHeight="1" x14ac:dyDescent="0.25"/>
    <row r="17498" ht="23.25" customHeight="1" x14ac:dyDescent="0.25"/>
    <row r="17499" ht="23.25" customHeight="1" x14ac:dyDescent="0.25"/>
    <row r="17500" ht="23.25" customHeight="1" x14ac:dyDescent="0.25"/>
    <row r="17501" ht="23.25" customHeight="1" x14ac:dyDescent="0.25"/>
    <row r="17502" ht="23.25" customHeight="1" x14ac:dyDescent="0.25"/>
    <row r="17503" ht="23.25" customHeight="1" x14ac:dyDescent="0.25"/>
    <row r="17504" ht="23.25" customHeight="1" x14ac:dyDescent="0.25"/>
    <row r="17505" ht="23.25" customHeight="1" x14ac:dyDescent="0.25"/>
    <row r="17506" ht="23.25" customHeight="1" x14ac:dyDescent="0.25"/>
    <row r="17507" ht="23.25" customHeight="1" x14ac:dyDescent="0.25"/>
    <row r="17508" ht="23.25" customHeight="1" x14ac:dyDescent="0.25"/>
    <row r="17509" ht="23.25" customHeight="1" x14ac:dyDescent="0.25"/>
    <row r="17510" ht="23.25" customHeight="1" x14ac:dyDescent="0.25"/>
    <row r="17511" ht="23.25" customHeight="1" x14ac:dyDescent="0.25"/>
    <row r="17512" ht="23.25" customHeight="1" x14ac:dyDescent="0.25"/>
    <row r="17513" ht="23.25" customHeight="1" x14ac:dyDescent="0.25"/>
    <row r="17514" ht="23.25" customHeight="1" x14ac:dyDescent="0.25"/>
    <row r="17515" ht="23.25" customHeight="1" x14ac:dyDescent="0.25"/>
    <row r="17516" ht="23.25" customHeight="1" x14ac:dyDescent="0.25"/>
    <row r="17517" ht="23.25" customHeight="1" x14ac:dyDescent="0.25"/>
    <row r="17518" ht="23.25" customHeight="1" x14ac:dyDescent="0.25"/>
    <row r="17519" ht="23.25" customHeight="1" x14ac:dyDescent="0.25"/>
    <row r="17520" ht="23.25" customHeight="1" x14ac:dyDescent="0.25"/>
    <row r="17521" ht="23.25" customHeight="1" x14ac:dyDescent="0.25"/>
    <row r="17522" ht="23.25" customHeight="1" x14ac:dyDescent="0.25"/>
    <row r="17523" ht="23.25" customHeight="1" x14ac:dyDescent="0.25"/>
    <row r="17524" ht="23.25" customHeight="1" x14ac:dyDescent="0.25"/>
    <row r="17525" ht="23.25" customHeight="1" x14ac:dyDescent="0.25"/>
    <row r="17526" ht="23.25" customHeight="1" x14ac:dyDescent="0.25"/>
    <row r="17527" ht="23.25" customHeight="1" x14ac:dyDescent="0.25"/>
    <row r="17528" ht="23.25" customHeight="1" x14ac:dyDescent="0.25"/>
    <row r="17529" ht="23.25" customHeight="1" x14ac:dyDescent="0.25"/>
    <row r="17530" ht="23.25" customHeight="1" x14ac:dyDescent="0.25"/>
    <row r="17531" ht="23.25" customHeight="1" x14ac:dyDescent="0.25"/>
    <row r="17532" ht="23.25" customHeight="1" x14ac:dyDescent="0.25"/>
    <row r="17533" ht="23.25" customHeight="1" x14ac:dyDescent="0.25"/>
    <row r="17534" ht="23.25" customHeight="1" x14ac:dyDescent="0.25"/>
    <row r="17535" ht="23.25" customHeight="1" x14ac:dyDescent="0.25"/>
    <row r="17536" ht="23.25" customHeight="1" x14ac:dyDescent="0.25"/>
    <row r="17537" ht="23.25" customHeight="1" x14ac:dyDescent="0.25"/>
    <row r="17538" ht="23.25" customHeight="1" x14ac:dyDescent="0.25"/>
    <row r="17539" ht="23.25" customHeight="1" x14ac:dyDescent="0.25"/>
    <row r="17540" ht="23.25" customHeight="1" x14ac:dyDescent="0.25"/>
    <row r="17541" ht="23.25" customHeight="1" x14ac:dyDescent="0.25"/>
    <row r="17542" ht="23.25" customHeight="1" x14ac:dyDescent="0.25"/>
    <row r="17543" ht="23.25" customHeight="1" x14ac:dyDescent="0.25"/>
    <row r="17544" ht="23.25" customHeight="1" x14ac:dyDescent="0.25"/>
    <row r="17545" ht="23.25" customHeight="1" x14ac:dyDescent="0.25"/>
    <row r="17546" ht="23.25" customHeight="1" x14ac:dyDescent="0.25"/>
    <row r="17547" ht="23.25" customHeight="1" x14ac:dyDescent="0.25"/>
    <row r="17548" ht="23.25" customHeight="1" x14ac:dyDescent="0.25"/>
    <row r="17549" ht="23.25" customHeight="1" x14ac:dyDescent="0.25"/>
    <row r="17550" ht="23.25" customHeight="1" x14ac:dyDescent="0.25"/>
    <row r="17551" ht="23.25" customHeight="1" x14ac:dyDescent="0.25"/>
    <row r="17552" ht="23.25" customHeight="1" x14ac:dyDescent="0.25"/>
    <row r="17553" ht="23.25" customHeight="1" x14ac:dyDescent="0.25"/>
    <row r="17554" ht="23.25" customHeight="1" x14ac:dyDescent="0.25"/>
    <row r="17555" ht="23.25" customHeight="1" x14ac:dyDescent="0.25"/>
    <row r="17556" ht="23.25" customHeight="1" x14ac:dyDescent="0.25"/>
    <row r="17557" ht="23.25" customHeight="1" x14ac:dyDescent="0.25"/>
    <row r="17558" ht="23.25" customHeight="1" x14ac:dyDescent="0.25"/>
    <row r="17559" ht="23.25" customHeight="1" x14ac:dyDescent="0.25"/>
    <row r="17560" ht="23.25" customHeight="1" x14ac:dyDescent="0.25"/>
    <row r="17561" ht="23.25" customHeight="1" x14ac:dyDescent="0.25"/>
    <row r="17562" ht="23.25" customHeight="1" x14ac:dyDescent="0.25"/>
    <row r="17563" ht="23.25" customHeight="1" x14ac:dyDescent="0.25"/>
    <row r="17564" ht="23.25" customHeight="1" x14ac:dyDescent="0.25"/>
    <row r="17565" ht="23.25" customHeight="1" x14ac:dyDescent="0.25"/>
    <row r="17566" ht="23.25" customHeight="1" x14ac:dyDescent="0.25"/>
    <row r="17567" ht="23.25" customHeight="1" x14ac:dyDescent="0.25"/>
    <row r="17568" ht="23.25" customHeight="1" x14ac:dyDescent="0.25"/>
    <row r="17569" ht="23.25" customHeight="1" x14ac:dyDescent="0.25"/>
    <row r="17570" ht="23.25" customHeight="1" x14ac:dyDescent="0.25"/>
    <row r="17571" ht="23.25" customHeight="1" x14ac:dyDescent="0.25"/>
    <row r="17572" ht="23.25" customHeight="1" x14ac:dyDescent="0.25"/>
    <row r="17573" ht="23.25" customHeight="1" x14ac:dyDescent="0.25"/>
    <row r="17574" ht="23.25" customHeight="1" x14ac:dyDescent="0.25"/>
    <row r="17575" ht="23.25" customHeight="1" x14ac:dyDescent="0.25"/>
    <row r="17576" ht="23.25" customHeight="1" x14ac:dyDescent="0.25"/>
    <row r="17577" ht="23.25" customHeight="1" x14ac:dyDescent="0.25"/>
    <row r="17578" ht="23.25" customHeight="1" x14ac:dyDescent="0.25"/>
    <row r="17579" ht="23.25" customHeight="1" x14ac:dyDescent="0.25"/>
    <row r="17580" ht="23.25" customHeight="1" x14ac:dyDescent="0.25"/>
    <row r="17581" ht="23.25" customHeight="1" x14ac:dyDescent="0.25"/>
    <row r="17582" ht="23.25" customHeight="1" x14ac:dyDescent="0.25"/>
    <row r="17583" ht="23.25" customHeight="1" x14ac:dyDescent="0.25"/>
    <row r="17584" ht="23.25" customHeight="1" x14ac:dyDescent="0.25"/>
    <row r="17585" ht="23.25" customHeight="1" x14ac:dyDescent="0.25"/>
    <row r="17586" ht="23.25" customHeight="1" x14ac:dyDescent="0.25"/>
    <row r="17587" ht="23.25" customHeight="1" x14ac:dyDescent="0.25"/>
    <row r="17588" ht="23.25" customHeight="1" x14ac:dyDescent="0.25"/>
    <row r="17589" ht="23.25" customHeight="1" x14ac:dyDescent="0.25"/>
    <row r="17590" ht="23.25" customHeight="1" x14ac:dyDescent="0.25"/>
    <row r="17591" ht="23.25" customHeight="1" x14ac:dyDescent="0.25"/>
    <row r="17592" ht="23.25" customHeight="1" x14ac:dyDescent="0.25"/>
    <row r="17593" ht="23.25" customHeight="1" x14ac:dyDescent="0.25"/>
    <row r="17594" ht="23.25" customHeight="1" x14ac:dyDescent="0.25"/>
    <row r="17595" ht="23.25" customHeight="1" x14ac:dyDescent="0.25"/>
    <row r="17596" ht="23.25" customHeight="1" x14ac:dyDescent="0.25"/>
    <row r="17597" ht="23.25" customHeight="1" x14ac:dyDescent="0.25"/>
    <row r="17598" ht="23.25" customHeight="1" x14ac:dyDescent="0.25"/>
    <row r="17599" ht="23.25" customHeight="1" x14ac:dyDescent="0.25"/>
    <row r="17600" ht="23.25" customHeight="1" x14ac:dyDescent="0.25"/>
    <row r="17601" ht="23.25" customHeight="1" x14ac:dyDescent="0.25"/>
    <row r="17602" ht="23.25" customHeight="1" x14ac:dyDescent="0.25"/>
    <row r="17603" ht="23.25" customHeight="1" x14ac:dyDescent="0.25"/>
    <row r="17604" ht="23.25" customHeight="1" x14ac:dyDescent="0.25"/>
    <row r="17605" ht="23.25" customHeight="1" x14ac:dyDescent="0.25"/>
    <row r="17606" ht="23.25" customHeight="1" x14ac:dyDescent="0.25"/>
    <row r="17607" ht="23.25" customHeight="1" x14ac:dyDescent="0.25"/>
    <row r="17608" ht="23.25" customHeight="1" x14ac:dyDescent="0.25"/>
    <row r="17609" ht="23.25" customHeight="1" x14ac:dyDescent="0.25"/>
    <row r="17610" ht="23.25" customHeight="1" x14ac:dyDescent="0.25"/>
    <row r="17611" ht="23.25" customHeight="1" x14ac:dyDescent="0.25"/>
    <row r="17612" ht="23.25" customHeight="1" x14ac:dyDescent="0.25"/>
    <row r="17613" ht="23.25" customHeight="1" x14ac:dyDescent="0.25"/>
    <row r="17614" ht="23.25" customHeight="1" x14ac:dyDescent="0.25"/>
    <row r="17615" ht="23.25" customHeight="1" x14ac:dyDescent="0.25"/>
    <row r="17616" ht="23.25" customHeight="1" x14ac:dyDescent="0.25"/>
    <row r="17617" ht="23.25" customHeight="1" x14ac:dyDescent="0.25"/>
    <row r="17618" ht="23.25" customHeight="1" x14ac:dyDescent="0.25"/>
    <row r="17619" ht="23.25" customHeight="1" x14ac:dyDescent="0.25"/>
    <row r="17620" ht="23.25" customHeight="1" x14ac:dyDescent="0.25"/>
    <row r="17621" ht="23.25" customHeight="1" x14ac:dyDescent="0.25"/>
    <row r="17622" ht="23.25" customHeight="1" x14ac:dyDescent="0.25"/>
    <row r="17623" ht="23.25" customHeight="1" x14ac:dyDescent="0.25"/>
    <row r="17624" ht="23.25" customHeight="1" x14ac:dyDescent="0.25"/>
    <row r="17625" ht="23.25" customHeight="1" x14ac:dyDescent="0.25"/>
    <row r="17626" ht="23.25" customHeight="1" x14ac:dyDescent="0.25"/>
    <row r="17627" ht="23.25" customHeight="1" x14ac:dyDescent="0.25"/>
    <row r="17628" ht="23.25" customHeight="1" x14ac:dyDescent="0.25"/>
    <row r="17629" ht="23.25" customHeight="1" x14ac:dyDescent="0.25"/>
    <row r="17630" ht="23.25" customHeight="1" x14ac:dyDescent="0.25"/>
    <row r="17631" ht="23.25" customHeight="1" x14ac:dyDescent="0.25"/>
    <row r="17632" ht="23.25" customHeight="1" x14ac:dyDescent="0.25"/>
    <row r="17633" ht="23.25" customHeight="1" x14ac:dyDescent="0.25"/>
    <row r="17634" ht="23.25" customHeight="1" x14ac:dyDescent="0.25"/>
    <row r="17635" ht="23.25" customHeight="1" x14ac:dyDescent="0.25"/>
    <row r="17636" ht="23.25" customHeight="1" x14ac:dyDescent="0.25"/>
    <row r="17637" ht="23.25" customHeight="1" x14ac:dyDescent="0.25"/>
    <row r="17638" ht="23.25" customHeight="1" x14ac:dyDescent="0.25"/>
    <row r="17639" ht="23.25" customHeight="1" x14ac:dyDescent="0.25"/>
    <row r="17640" ht="23.25" customHeight="1" x14ac:dyDescent="0.25"/>
    <row r="17641" ht="23.25" customHeight="1" x14ac:dyDescent="0.25"/>
    <row r="17642" ht="23.25" customHeight="1" x14ac:dyDescent="0.25"/>
    <row r="17643" ht="23.25" customHeight="1" x14ac:dyDescent="0.25"/>
    <row r="17644" ht="23.25" customHeight="1" x14ac:dyDescent="0.25"/>
    <row r="17645" ht="23.25" customHeight="1" x14ac:dyDescent="0.25"/>
    <row r="17646" ht="23.25" customHeight="1" x14ac:dyDescent="0.25"/>
    <row r="17647" ht="23.25" customHeight="1" x14ac:dyDescent="0.25"/>
    <row r="17648" ht="23.25" customHeight="1" x14ac:dyDescent="0.25"/>
    <row r="17649" ht="23.25" customHeight="1" x14ac:dyDescent="0.25"/>
    <row r="17650" ht="23.25" customHeight="1" x14ac:dyDescent="0.25"/>
    <row r="17651" ht="23.25" customHeight="1" x14ac:dyDescent="0.25"/>
    <row r="17652" ht="23.25" customHeight="1" x14ac:dyDescent="0.25"/>
    <row r="17653" ht="23.25" customHeight="1" x14ac:dyDescent="0.25"/>
    <row r="17654" ht="23.25" customHeight="1" x14ac:dyDescent="0.25"/>
    <row r="17655" ht="23.25" customHeight="1" x14ac:dyDescent="0.25"/>
    <row r="17656" ht="23.25" customHeight="1" x14ac:dyDescent="0.25"/>
    <row r="17657" ht="23.25" customHeight="1" x14ac:dyDescent="0.25"/>
    <row r="17658" ht="23.25" customHeight="1" x14ac:dyDescent="0.25"/>
    <row r="17659" ht="23.25" customHeight="1" x14ac:dyDescent="0.25"/>
    <row r="17660" ht="23.25" customHeight="1" x14ac:dyDescent="0.25"/>
    <row r="17661" ht="23.25" customHeight="1" x14ac:dyDescent="0.25"/>
    <row r="17662" ht="23.25" customHeight="1" x14ac:dyDescent="0.25"/>
    <row r="17663" ht="23.25" customHeight="1" x14ac:dyDescent="0.25"/>
    <row r="17664" ht="23.25" customHeight="1" x14ac:dyDescent="0.25"/>
    <row r="17665" ht="23.25" customHeight="1" x14ac:dyDescent="0.25"/>
    <row r="17666" ht="23.25" customHeight="1" x14ac:dyDescent="0.25"/>
    <row r="17667" ht="23.25" customHeight="1" x14ac:dyDescent="0.25"/>
    <row r="17668" ht="23.25" customHeight="1" x14ac:dyDescent="0.25"/>
    <row r="17669" ht="23.25" customHeight="1" x14ac:dyDescent="0.25"/>
    <row r="17670" ht="23.25" customHeight="1" x14ac:dyDescent="0.25"/>
    <row r="17671" ht="23.25" customHeight="1" x14ac:dyDescent="0.25"/>
    <row r="17672" ht="23.25" customHeight="1" x14ac:dyDescent="0.25"/>
    <row r="17673" ht="23.25" customHeight="1" x14ac:dyDescent="0.25"/>
    <row r="17674" ht="23.25" customHeight="1" x14ac:dyDescent="0.25"/>
    <row r="17675" ht="23.25" customHeight="1" x14ac:dyDescent="0.25"/>
    <row r="17676" ht="23.25" customHeight="1" x14ac:dyDescent="0.25"/>
    <row r="17677" ht="23.25" customHeight="1" x14ac:dyDescent="0.25"/>
    <row r="17678" ht="23.25" customHeight="1" x14ac:dyDescent="0.25"/>
    <row r="17679" ht="23.25" customHeight="1" x14ac:dyDescent="0.25"/>
    <row r="17680" ht="23.25" customHeight="1" x14ac:dyDescent="0.25"/>
    <row r="17681" ht="23.25" customHeight="1" x14ac:dyDescent="0.25"/>
    <row r="17682" ht="23.25" customHeight="1" x14ac:dyDescent="0.25"/>
    <row r="17683" ht="23.25" customHeight="1" x14ac:dyDescent="0.25"/>
    <row r="17684" ht="23.25" customHeight="1" x14ac:dyDescent="0.25"/>
    <row r="17685" ht="23.25" customHeight="1" x14ac:dyDescent="0.25"/>
    <row r="17686" ht="23.25" customHeight="1" x14ac:dyDescent="0.25"/>
    <row r="17687" ht="23.25" customHeight="1" x14ac:dyDescent="0.25"/>
    <row r="17688" ht="23.25" customHeight="1" x14ac:dyDescent="0.25"/>
    <row r="17689" ht="23.25" customHeight="1" x14ac:dyDescent="0.25"/>
    <row r="17690" ht="23.25" customHeight="1" x14ac:dyDescent="0.25"/>
    <row r="17691" ht="23.25" customHeight="1" x14ac:dyDescent="0.25"/>
    <row r="17692" ht="23.25" customHeight="1" x14ac:dyDescent="0.25"/>
    <row r="17693" ht="23.25" customHeight="1" x14ac:dyDescent="0.25"/>
    <row r="17694" ht="23.25" customHeight="1" x14ac:dyDescent="0.25"/>
    <row r="17695" ht="23.25" customHeight="1" x14ac:dyDescent="0.25"/>
    <row r="17696" ht="23.25" customHeight="1" x14ac:dyDescent="0.25"/>
    <row r="17697" ht="23.25" customHeight="1" x14ac:dyDescent="0.25"/>
    <row r="17698" ht="23.25" customHeight="1" x14ac:dyDescent="0.25"/>
    <row r="17699" ht="23.25" customHeight="1" x14ac:dyDescent="0.25"/>
    <row r="17700" ht="23.25" customHeight="1" x14ac:dyDescent="0.25"/>
    <row r="17701" ht="23.25" customHeight="1" x14ac:dyDescent="0.25"/>
    <row r="17702" ht="23.25" customHeight="1" x14ac:dyDescent="0.25"/>
    <row r="17703" ht="23.25" customHeight="1" x14ac:dyDescent="0.25"/>
    <row r="17704" ht="23.25" customHeight="1" x14ac:dyDescent="0.25"/>
    <row r="17705" ht="23.25" customHeight="1" x14ac:dyDescent="0.25"/>
    <row r="17706" ht="23.25" customHeight="1" x14ac:dyDescent="0.25"/>
    <row r="17707" ht="23.25" customHeight="1" x14ac:dyDescent="0.25"/>
    <row r="17708" ht="23.25" customHeight="1" x14ac:dyDescent="0.25"/>
    <row r="17709" ht="23.25" customHeight="1" x14ac:dyDescent="0.25"/>
    <row r="17710" ht="23.25" customHeight="1" x14ac:dyDescent="0.25"/>
    <row r="17711" ht="23.25" customHeight="1" x14ac:dyDescent="0.25"/>
    <row r="17712" ht="23.25" customHeight="1" x14ac:dyDescent="0.25"/>
    <row r="17713" ht="23.25" customHeight="1" x14ac:dyDescent="0.25"/>
    <row r="17714" ht="23.25" customHeight="1" x14ac:dyDescent="0.25"/>
    <row r="17715" ht="23.25" customHeight="1" x14ac:dyDescent="0.25"/>
    <row r="17716" ht="23.25" customHeight="1" x14ac:dyDescent="0.25"/>
    <row r="17717" ht="23.25" customHeight="1" x14ac:dyDescent="0.25"/>
    <row r="17718" ht="23.25" customHeight="1" x14ac:dyDescent="0.25"/>
    <row r="17719" ht="23.25" customHeight="1" x14ac:dyDescent="0.25"/>
    <row r="17720" ht="23.25" customHeight="1" x14ac:dyDescent="0.25"/>
    <row r="17721" ht="23.25" customHeight="1" x14ac:dyDescent="0.25"/>
    <row r="17722" ht="23.25" customHeight="1" x14ac:dyDescent="0.25"/>
    <row r="17723" ht="23.25" customHeight="1" x14ac:dyDescent="0.25"/>
    <row r="17724" ht="23.25" customHeight="1" x14ac:dyDescent="0.25"/>
    <row r="17725" ht="23.25" customHeight="1" x14ac:dyDescent="0.25"/>
    <row r="17726" ht="23.25" customHeight="1" x14ac:dyDescent="0.25"/>
    <row r="17727" ht="23.25" customHeight="1" x14ac:dyDescent="0.25"/>
    <row r="17728" ht="23.25" customHeight="1" x14ac:dyDescent="0.25"/>
    <row r="17729" ht="23.25" customHeight="1" x14ac:dyDescent="0.25"/>
    <row r="17730" ht="23.25" customHeight="1" x14ac:dyDescent="0.25"/>
    <row r="17731" ht="23.25" customHeight="1" x14ac:dyDescent="0.25"/>
    <row r="17732" ht="23.25" customHeight="1" x14ac:dyDescent="0.25"/>
    <row r="17733" ht="23.25" customHeight="1" x14ac:dyDescent="0.25"/>
    <row r="17734" ht="23.25" customHeight="1" x14ac:dyDescent="0.25"/>
    <row r="17735" ht="23.25" customHeight="1" x14ac:dyDescent="0.25"/>
    <row r="17736" ht="23.25" customHeight="1" x14ac:dyDescent="0.25"/>
    <row r="17737" ht="23.25" customHeight="1" x14ac:dyDescent="0.25"/>
    <row r="17738" ht="23.25" customHeight="1" x14ac:dyDescent="0.25"/>
    <row r="17739" ht="23.25" customHeight="1" x14ac:dyDescent="0.25"/>
    <row r="17740" ht="23.25" customHeight="1" x14ac:dyDescent="0.25"/>
    <row r="17741" ht="23.25" customHeight="1" x14ac:dyDescent="0.25"/>
    <row r="17742" ht="23.25" customHeight="1" x14ac:dyDescent="0.25"/>
    <row r="17743" ht="23.25" customHeight="1" x14ac:dyDescent="0.25"/>
    <row r="17744" ht="23.25" customHeight="1" x14ac:dyDescent="0.25"/>
    <row r="17745" ht="23.25" customHeight="1" x14ac:dyDescent="0.25"/>
    <row r="17746" ht="23.25" customHeight="1" x14ac:dyDescent="0.25"/>
    <row r="17747" ht="23.25" customHeight="1" x14ac:dyDescent="0.25"/>
    <row r="17748" ht="23.25" customHeight="1" x14ac:dyDescent="0.25"/>
    <row r="17749" ht="23.25" customHeight="1" x14ac:dyDescent="0.25"/>
    <row r="17750" ht="23.25" customHeight="1" x14ac:dyDescent="0.25"/>
    <row r="17751" ht="23.25" customHeight="1" x14ac:dyDescent="0.25"/>
    <row r="17752" ht="23.25" customHeight="1" x14ac:dyDescent="0.25"/>
    <row r="17753" ht="23.25" customHeight="1" x14ac:dyDescent="0.25"/>
    <row r="17754" ht="23.25" customHeight="1" x14ac:dyDescent="0.25"/>
    <row r="17755" ht="23.25" customHeight="1" x14ac:dyDescent="0.25"/>
    <row r="17756" ht="23.25" customHeight="1" x14ac:dyDescent="0.25"/>
    <row r="17757" ht="23.25" customHeight="1" x14ac:dyDescent="0.25"/>
    <row r="17758" ht="23.25" customHeight="1" x14ac:dyDescent="0.25"/>
    <row r="17759" ht="23.25" customHeight="1" x14ac:dyDescent="0.25"/>
    <row r="17760" ht="23.25" customHeight="1" x14ac:dyDescent="0.25"/>
    <row r="17761" ht="23.25" customHeight="1" x14ac:dyDescent="0.25"/>
    <row r="17762" ht="23.25" customHeight="1" x14ac:dyDescent="0.25"/>
    <row r="17763" ht="23.25" customHeight="1" x14ac:dyDescent="0.25"/>
    <row r="17764" ht="23.25" customHeight="1" x14ac:dyDescent="0.25"/>
    <row r="17765" ht="23.25" customHeight="1" x14ac:dyDescent="0.25"/>
    <row r="17766" ht="23.25" customHeight="1" x14ac:dyDescent="0.25"/>
    <row r="17767" ht="23.25" customHeight="1" x14ac:dyDescent="0.25"/>
    <row r="17768" ht="23.25" customHeight="1" x14ac:dyDescent="0.25"/>
    <row r="17769" ht="23.25" customHeight="1" x14ac:dyDescent="0.25"/>
    <row r="17770" ht="23.25" customHeight="1" x14ac:dyDescent="0.25"/>
    <row r="17771" ht="23.25" customHeight="1" x14ac:dyDescent="0.25"/>
    <row r="17772" ht="23.25" customHeight="1" x14ac:dyDescent="0.25"/>
    <row r="17773" ht="23.25" customHeight="1" x14ac:dyDescent="0.25"/>
    <row r="17774" ht="23.25" customHeight="1" x14ac:dyDescent="0.25"/>
    <row r="17775" ht="23.25" customHeight="1" x14ac:dyDescent="0.25"/>
    <row r="17776" ht="23.25" customHeight="1" x14ac:dyDescent="0.25"/>
    <row r="17777" ht="23.25" customHeight="1" x14ac:dyDescent="0.25"/>
    <row r="17778" ht="23.25" customHeight="1" x14ac:dyDescent="0.25"/>
    <row r="17779" ht="23.25" customHeight="1" x14ac:dyDescent="0.25"/>
    <row r="17780" ht="23.25" customHeight="1" x14ac:dyDescent="0.25"/>
    <row r="17781" ht="23.25" customHeight="1" x14ac:dyDescent="0.25"/>
    <row r="17782" ht="23.25" customHeight="1" x14ac:dyDescent="0.25"/>
    <row r="17783" ht="23.25" customHeight="1" x14ac:dyDescent="0.25"/>
    <row r="17784" ht="23.25" customHeight="1" x14ac:dyDescent="0.25"/>
    <row r="17785" ht="23.25" customHeight="1" x14ac:dyDescent="0.25"/>
    <row r="17786" ht="23.25" customHeight="1" x14ac:dyDescent="0.25"/>
    <row r="17787" ht="23.25" customHeight="1" x14ac:dyDescent="0.25"/>
    <row r="17788" ht="23.25" customHeight="1" x14ac:dyDescent="0.25"/>
    <row r="17789" ht="23.25" customHeight="1" x14ac:dyDescent="0.25"/>
    <row r="17790" ht="23.25" customHeight="1" x14ac:dyDescent="0.25"/>
    <row r="17791" ht="23.25" customHeight="1" x14ac:dyDescent="0.25"/>
    <row r="17792" ht="23.25" customHeight="1" x14ac:dyDescent="0.25"/>
    <row r="17793" ht="23.25" customHeight="1" x14ac:dyDescent="0.25"/>
    <row r="17794" ht="23.25" customHeight="1" x14ac:dyDescent="0.25"/>
    <row r="17795" ht="23.25" customHeight="1" x14ac:dyDescent="0.25"/>
    <row r="17796" ht="23.25" customHeight="1" x14ac:dyDescent="0.25"/>
    <row r="17797" ht="23.25" customHeight="1" x14ac:dyDescent="0.25"/>
    <row r="17798" ht="23.25" customHeight="1" x14ac:dyDescent="0.25"/>
    <row r="17799" ht="23.25" customHeight="1" x14ac:dyDescent="0.25"/>
    <row r="17800" ht="23.25" customHeight="1" x14ac:dyDescent="0.25"/>
    <row r="17801" ht="23.25" customHeight="1" x14ac:dyDescent="0.25"/>
    <row r="17802" ht="23.25" customHeight="1" x14ac:dyDescent="0.25"/>
    <row r="17803" ht="23.25" customHeight="1" x14ac:dyDescent="0.25"/>
    <row r="17804" ht="23.25" customHeight="1" x14ac:dyDescent="0.25"/>
    <row r="17805" ht="23.25" customHeight="1" x14ac:dyDescent="0.25"/>
    <row r="17806" ht="23.25" customHeight="1" x14ac:dyDescent="0.25"/>
    <row r="17807" ht="23.25" customHeight="1" x14ac:dyDescent="0.25"/>
    <row r="17808" ht="23.25" customHeight="1" x14ac:dyDescent="0.25"/>
    <row r="17809" ht="23.25" customHeight="1" x14ac:dyDescent="0.25"/>
    <row r="17810" ht="23.25" customHeight="1" x14ac:dyDescent="0.25"/>
    <row r="17811" ht="23.25" customHeight="1" x14ac:dyDescent="0.25"/>
    <row r="17812" ht="23.25" customHeight="1" x14ac:dyDescent="0.25"/>
    <row r="17813" ht="23.25" customHeight="1" x14ac:dyDescent="0.25"/>
    <row r="17814" ht="23.25" customHeight="1" x14ac:dyDescent="0.25"/>
    <row r="17815" ht="23.25" customHeight="1" x14ac:dyDescent="0.25"/>
    <row r="17816" ht="23.25" customHeight="1" x14ac:dyDescent="0.25"/>
    <row r="17817" ht="23.25" customHeight="1" x14ac:dyDescent="0.25"/>
    <row r="17818" ht="23.25" customHeight="1" x14ac:dyDescent="0.25"/>
    <row r="17819" ht="23.25" customHeight="1" x14ac:dyDescent="0.25"/>
    <row r="17820" ht="23.25" customHeight="1" x14ac:dyDescent="0.25"/>
    <row r="17821" ht="23.25" customHeight="1" x14ac:dyDescent="0.25"/>
    <row r="17822" ht="23.25" customHeight="1" x14ac:dyDescent="0.25"/>
    <row r="17823" ht="23.25" customHeight="1" x14ac:dyDescent="0.25"/>
    <row r="17824" ht="23.25" customHeight="1" x14ac:dyDescent="0.25"/>
    <row r="17825" ht="23.25" customHeight="1" x14ac:dyDescent="0.25"/>
    <row r="17826" ht="23.25" customHeight="1" x14ac:dyDescent="0.25"/>
    <row r="17827" ht="23.25" customHeight="1" x14ac:dyDescent="0.25"/>
    <row r="17828" ht="23.25" customHeight="1" x14ac:dyDescent="0.25"/>
    <row r="17829" ht="23.25" customHeight="1" x14ac:dyDescent="0.25"/>
    <row r="17830" ht="23.25" customHeight="1" x14ac:dyDescent="0.25"/>
    <row r="17831" ht="23.25" customHeight="1" x14ac:dyDescent="0.25"/>
    <row r="17832" ht="23.25" customHeight="1" x14ac:dyDescent="0.25"/>
    <row r="17833" ht="23.25" customHeight="1" x14ac:dyDescent="0.25"/>
    <row r="17834" ht="23.25" customHeight="1" x14ac:dyDescent="0.25"/>
    <row r="17835" ht="23.25" customHeight="1" x14ac:dyDescent="0.25"/>
    <row r="17836" ht="23.25" customHeight="1" x14ac:dyDescent="0.25"/>
    <row r="17837" ht="23.25" customHeight="1" x14ac:dyDescent="0.25"/>
    <row r="17838" ht="23.25" customHeight="1" x14ac:dyDescent="0.25"/>
    <row r="17839" ht="23.25" customHeight="1" x14ac:dyDescent="0.25"/>
    <row r="17840" ht="23.25" customHeight="1" x14ac:dyDescent="0.25"/>
    <row r="17841" ht="23.25" customHeight="1" x14ac:dyDescent="0.25"/>
    <row r="17842" ht="23.25" customHeight="1" x14ac:dyDescent="0.25"/>
    <row r="17843" ht="23.25" customHeight="1" x14ac:dyDescent="0.25"/>
    <row r="17844" ht="23.25" customHeight="1" x14ac:dyDescent="0.25"/>
    <row r="17845" ht="23.25" customHeight="1" x14ac:dyDescent="0.25"/>
    <row r="17846" ht="23.25" customHeight="1" x14ac:dyDescent="0.25"/>
    <row r="17847" ht="23.25" customHeight="1" x14ac:dyDescent="0.25"/>
    <row r="17848" ht="23.25" customHeight="1" x14ac:dyDescent="0.25"/>
    <row r="17849" ht="23.25" customHeight="1" x14ac:dyDescent="0.25"/>
    <row r="17850" ht="23.25" customHeight="1" x14ac:dyDescent="0.25"/>
    <row r="17851" ht="23.25" customHeight="1" x14ac:dyDescent="0.25"/>
    <row r="17852" ht="23.25" customHeight="1" x14ac:dyDescent="0.25"/>
    <row r="17853" ht="23.25" customHeight="1" x14ac:dyDescent="0.25"/>
    <row r="17854" ht="23.25" customHeight="1" x14ac:dyDescent="0.25"/>
    <row r="17855" ht="23.25" customHeight="1" x14ac:dyDescent="0.25"/>
    <row r="17856" ht="23.25" customHeight="1" x14ac:dyDescent="0.25"/>
    <row r="17857" ht="23.25" customHeight="1" x14ac:dyDescent="0.25"/>
    <row r="17858" ht="23.25" customHeight="1" x14ac:dyDescent="0.25"/>
    <row r="17859" ht="23.25" customHeight="1" x14ac:dyDescent="0.25"/>
    <row r="17860" ht="23.25" customHeight="1" x14ac:dyDescent="0.25"/>
    <row r="17861" ht="23.25" customHeight="1" x14ac:dyDescent="0.25"/>
    <row r="17862" ht="23.25" customHeight="1" x14ac:dyDescent="0.25"/>
    <row r="17863" ht="23.25" customHeight="1" x14ac:dyDescent="0.25"/>
    <row r="17864" ht="23.25" customHeight="1" x14ac:dyDescent="0.25"/>
    <row r="17865" ht="23.25" customHeight="1" x14ac:dyDescent="0.25"/>
    <row r="17866" ht="23.25" customHeight="1" x14ac:dyDescent="0.25"/>
    <row r="17867" ht="23.25" customHeight="1" x14ac:dyDescent="0.25"/>
    <row r="17868" ht="23.25" customHeight="1" x14ac:dyDescent="0.25"/>
    <row r="17869" ht="23.25" customHeight="1" x14ac:dyDescent="0.25"/>
    <row r="17870" ht="23.25" customHeight="1" x14ac:dyDescent="0.25"/>
    <row r="17871" ht="23.25" customHeight="1" x14ac:dyDescent="0.25"/>
    <row r="17872" ht="23.25" customHeight="1" x14ac:dyDescent="0.25"/>
    <row r="17873" ht="23.25" customHeight="1" x14ac:dyDescent="0.25"/>
    <row r="17874" ht="23.25" customHeight="1" x14ac:dyDescent="0.25"/>
    <row r="17875" ht="23.25" customHeight="1" x14ac:dyDescent="0.25"/>
    <row r="17876" ht="23.25" customHeight="1" x14ac:dyDescent="0.25"/>
    <row r="17877" ht="23.25" customHeight="1" x14ac:dyDescent="0.25"/>
    <row r="17878" ht="23.25" customHeight="1" x14ac:dyDescent="0.25"/>
    <row r="17879" ht="23.25" customHeight="1" x14ac:dyDescent="0.25"/>
    <row r="17880" ht="23.25" customHeight="1" x14ac:dyDescent="0.25"/>
    <row r="17881" ht="23.25" customHeight="1" x14ac:dyDescent="0.25"/>
    <row r="17882" ht="23.25" customHeight="1" x14ac:dyDescent="0.25"/>
    <row r="17883" ht="23.25" customHeight="1" x14ac:dyDescent="0.25"/>
    <row r="17884" ht="23.25" customHeight="1" x14ac:dyDescent="0.25"/>
    <row r="17885" ht="23.25" customHeight="1" x14ac:dyDescent="0.25"/>
    <row r="17886" ht="23.25" customHeight="1" x14ac:dyDescent="0.25"/>
    <row r="17887" ht="23.25" customHeight="1" x14ac:dyDescent="0.25"/>
    <row r="17888" ht="23.25" customHeight="1" x14ac:dyDescent="0.25"/>
    <row r="17889" ht="23.25" customHeight="1" x14ac:dyDescent="0.25"/>
    <row r="17890" ht="23.25" customHeight="1" x14ac:dyDescent="0.25"/>
    <row r="17891" ht="23.25" customHeight="1" x14ac:dyDescent="0.25"/>
    <row r="17892" ht="23.25" customHeight="1" x14ac:dyDescent="0.25"/>
    <row r="17893" ht="23.25" customHeight="1" x14ac:dyDescent="0.25"/>
    <row r="17894" ht="23.25" customHeight="1" x14ac:dyDescent="0.25"/>
    <row r="17895" ht="23.25" customHeight="1" x14ac:dyDescent="0.25"/>
    <row r="17896" ht="23.25" customHeight="1" x14ac:dyDescent="0.25"/>
    <row r="17897" ht="23.25" customHeight="1" x14ac:dyDescent="0.25"/>
    <row r="17898" ht="23.25" customHeight="1" x14ac:dyDescent="0.25"/>
    <row r="17899" ht="23.25" customHeight="1" x14ac:dyDescent="0.25"/>
    <row r="17900" ht="23.25" customHeight="1" x14ac:dyDescent="0.25"/>
    <row r="17901" ht="23.25" customHeight="1" x14ac:dyDescent="0.25"/>
    <row r="17902" ht="23.25" customHeight="1" x14ac:dyDescent="0.25"/>
    <row r="17903" ht="23.25" customHeight="1" x14ac:dyDescent="0.25"/>
    <row r="17904" ht="23.25" customHeight="1" x14ac:dyDescent="0.25"/>
    <row r="17905" ht="23.25" customHeight="1" x14ac:dyDescent="0.25"/>
    <row r="17906" ht="23.25" customHeight="1" x14ac:dyDescent="0.25"/>
    <row r="17907" ht="23.25" customHeight="1" x14ac:dyDescent="0.25"/>
    <row r="17908" ht="23.25" customHeight="1" x14ac:dyDescent="0.25"/>
    <row r="17909" ht="23.25" customHeight="1" x14ac:dyDescent="0.25"/>
    <row r="17910" ht="23.25" customHeight="1" x14ac:dyDescent="0.25"/>
    <row r="17911" ht="23.25" customHeight="1" x14ac:dyDescent="0.25"/>
    <row r="17912" ht="23.25" customHeight="1" x14ac:dyDescent="0.25"/>
    <row r="17913" ht="23.25" customHeight="1" x14ac:dyDescent="0.25"/>
    <row r="17914" ht="23.25" customHeight="1" x14ac:dyDescent="0.25"/>
    <row r="17915" ht="23.25" customHeight="1" x14ac:dyDescent="0.25"/>
    <row r="17916" ht="23.25" customHeight="1" x14ac:dyDescent="0.25"/>
    <row r="17917" ht="23.25" customHeight="1" x14ac:dyDescent="0.25"/>
    <row r="17918" ht="23.25" customHeight="1" x14ac:dyDescent="0.25"/>
    <row r="17919" ht="23.25" customHeight="1" x14ac:dyDescent="0.25"/>
    <row r="17920" ht="23.25" customHeight="1" x14ac:dyDescent="0.25"/>
    <row r="17921" ht="23.25" customHeight="1" x14ac:dyDescent="0.25"/>
    <row r="17922" ht="23.25" customHeight="1" x14ac:dyDescent="0.25"/>
    <row r="17923" ht="23.25" customHeight="1" x14ac:dyDescent="0.25"/>
    <row r="17924" ht="23.25" customHeight="1" x14ac:dyDescent="0.25"/>
    <row r="17925" ht="23.25" customHeight="1" x14ac:dyDescent="0.25"/>
    <row r="17926" ht="23.25" customHeight="1" x14ac:dyDescent="0.25"/>
    <row r="17927" ht="23.25" customHeight="1" x14ac:dyDescent="0.25"/>
    <row r="17928" ht="23.25" customHeight="1" x14ac:dyDescent="0.25"/>
    <row r="17929" ht="23.25" customHeight="1" x14ac:dyDescent="0.25"/>
    <row r="17930" ht="23.25" customHeight="1" x14ac:dyDescent="0.25"/>
    <row r="17931" ht="23.25" customHeight="1" x14ac:dyDescent="0.25"/>
    <row r="17932" ht="23.25" customHeight="1" x14ac:dyDescent="0.25"/>
    <row r="17933" ht="23.25" customHeight="1" x14ac:dyDescent="0.25"/>
    <row r="17934" ht="23.25" customHeight="1" x14ac:dyDescent="0.25"/>
    <row r="17935" ht="23.25" customHeight="1" x14ac:dyDescent="0.25"/>
    <row r="17936" ht="23.25" customHeight="1" x14ac:dyDescent="0.25"/>
    <row r="17937" ht="23.25" customHeight="1" x14ac:dyDescent="0.25"/>
    <row r="17938" ht="23.25" customHeight="1" x14ac:dyDescent="0.25"/>
    <row r="17939" ht="23.25" customHeight="1" x14ac:dyDescent="0.25"/>
    <row r="17940" ht="23.25" customHeight="1" x14ac:dyDescent="0.25"/>
    <row r="17941" ht="23.25" customHeight="1" x14ac:dyDescent="0.25"/>
    <row r="17942" ht="23.25" customHeight="1" x14ac:dyDescent="0.25"/>
    <row r="17943" ht="23.25" customHeight="1" x14ac:dyDescent="0.25"/>
    <row r="17944" ht="23.25" customHeight="1" x14ac:dyDescent="0.25"/>
    <row r="17945" ht="23.25" customHeight="1" x14ac:dyDescent="0.25"/>
    <row r="17946" ht="23.25" customHeight="1" x14ac:dyDescent="0.25"/>
    <row r="17947" ht="23.25" customHeight="1" x14ac:dyDescent="0.25"/>
    <row r="17948" ht="23.25" customHeight="1" x14ac:dyDescent="0.25"/>
    <row r="17949" ht="23.25" customHeight="1" x14ac:dyDescent="0.25"/>
    <row r="17950" ht="23.25" customHeight="1" x14ac:dyDescent="0.25"/>
    <row r="17951" ht="23.25" customHeight="1" x14ac:dyDescent="0.25"/>
    <row r="17952" ht="23.25" customHeight="1" x14ac:dyDescent="0.25"/>
    <row r="17953" ht="23.25" customHeight="1" x14ac:dyDescent="0.25"/>
    <row r="17954" ht="23.25" customHeight="1" x14ac:dyDescent="0.25"/>
    <row r="17955" ht="23.25" customHeight="1" x14ac:dyDescent="0.25"/>
    <row r="17956" ht="23.25" customHeight="1" x14ac:dyDescent="0.25"/>
    <row r="17957" ht="23.25" customHeight="1" x14ac:dyDescent="0.25"/>
    <row r="17958" ht="23.25" customHeight="1" x14ac:dyDescent="0.25"/>
    <row r="17959" ht="23.25" customHeight="1" x14ac:dyDescent="0.25"/>
    <row r="17960" ht="23.25" customHeight="1" x14ac:dyDescent="0.25"/>
    <row r="17961" ht="23.25" customHeight="1" x14ac:dyDescent="0.25"/>
    <row r="17962" ht="23.25" customHeight="1" x14ac:dyDescent="0.25"/>
    <row r="17963" ht="23.25" customHeight="1" x14ac:dyDescent="0.25"/>
    <row r="17964" ht="23.25" customHeight="1" x14ac:dyDescent="0.25"/>
    <row r="17965" ht="23.25" customHeight="1" x14ac:dyDescent="0.25"/>
    <row r="17966" ht="23.25" customHeight="1" x14ac:dyDescent="0.25"/>
    <row r="17967" ht="23.25" customHeight="1" x14ac:dyDescent="0.25"/>
    <row r="17968" ht="23.25" customHeight="1" x14ac:dyDescent="0.25"/>
    <row r="17969" ht="23.25" customHeight="1" x14ac:dyDescent="0.25"/>
    <row r="17970" ht="23.25" customHeight="1" x14ac:dyDescent="0.25"/>
    <row r="17971" ht="23.25" customHeight="1" x14ac:dyDescent="0.25"/>
    <row r="17972" ht="23.25" customHeight="1" x14ac:dyDescent="0.25"/>
    <row r="17973" ht="23.25" customHeight="1" x14ac:dyDescent="0.25"/>
    <row r="17974" ht="23.25" customHeight="1" x14ac:dyDescent="0.25"/>
    <row r="17975" ht="23.25" customHeight="1" x14ac:dyDescent="0.25"/>
    <row r="17976" ht="23.25" customHeight="1" x14ac:dyDescent="0.25"/>
    <row r="17977" ht="23.25" customHeight="1" x14ac:dyDescent="0.25"/>
    <row r="17978" ht="23.25" customHeight="1" x14ac:dyDescent="0.25"/>
    <row r="17979" ht="23.25" customHeight="1" x14ac:dyDescent="0.25"/>
    <row r="17980" ht="23.25" customHeight="1" x14ac:dyDescent="0.25"/>
    <row r="17981" ht="23.25" customHeight="1" x14ac:dyDescent="0.25"/>
    <row r="17982" ht="23.25" customHeight="1" x14ac:dyDescent="0.25"/>
    <row r="17983" ht="23.25" customHeight="1" x14ac:dyDescent="0.25"/>
    <row r="17984" ht="23.25" customHeight="1" x14ac:dyDescent="0.25"/>
    <row r="17985" ht="23.25" customHeight="1" x14ac:dyDescent="0.25"/>
    <row r="17986" ht="23.25" customHeight="1" x14ac:dyDescent="0.25"/>
    <row r="17987" ht="23.25" customHeight="1" x14ac:dyDescent="0.25"/>
    <row r="17988" ht="23.25" customHeight="1" x14ac:dyDescent="0.25"/>
    <row r="17989" ht="23.25" customHeight="1" x14ac:dyDescent="0.25"/>
    <row r="17990" ht="23.25" customHeight="1" x14ac:dyDescent="0.25"/>
    <row r="17991" ht="23.25" customHeight="1" x14ac:dyDescent="0.25"/>
    <row r="17992" ht="23.25" customHeight="1" x14ac:dyDescent="0.25"/>
    <row r="17993" ht="23.25" customHeight="1" x14ac:dyDescent="0.25"/>
    <row r="17994" ht="23.25" customHeight="1" x14ac:dyDescent="0.25"/>
    <row r="17995" ht="23.25" customHeight="1" x14ac:dyDescent="0.25"/>
    <row r="17996" ht="23.25" customHeight="1" x14ac:dyDescent="0.25"/>
    <row r="17997" ht="23.25" customHeight="1" x14ac:dyDescent="0.25"/>
    <row r="17998" ht="23.25" customHeight="1" x14ac:dyDescent="0.25"/>
    <row r="17999" ht="23.25" customHeight="1" x14ac:dyDescent="0.25"/>
    <row r="18000" ht="23.25" customHeight="1" x14ac:dyDescent="0.25"/>
    <row r="18001" ht="23.25" customHeight="1" x14ac:dyDescent="0.25"/>
    <row r="18002" ht="23.25" customHeight="1" x14ac:dyDescent="0.25"/>
    <row r="18003" ht="23.25" customHeight="1" x14ac:dyDescent="0.25"/>
    <row r="18004" ht="23.25" customHeight="1" x14ac:dyDescent="0.25"/>
    <row r="18005" ht="23.25" customHeight="1" x14ac:dyDescent="0.25"/>
    <row r="18006" ht="23.25" customHeight="1" x14ac:dyDescent="0.25"/>
    <row r="18007" ht="23.25" customHeight="1" x14ac:dyDescent="0.25"/>
    <row r="18008" ht="23.25" customHeight="1" x14ac:dyDescent="0.25"/>
    <row r="18009" ht="23.25" customHeight="1" x14ac:dyDescent="0.25"/>
    <row r="18010" ht="23.25" customHeight="1" x14ac:dyDescent="0.25"/>
    <row r="18011" ht="23.25" customHeight="1" x14ac:dyDescent="0.25"/>
    <row r="18012" ht="23.25" customHeight="1" x14ac:dyDescent="0.25"/>
    <row r="18013" ht="23.25" customHeight="1" x14ac:dyDescent="0.25"/>
    <row r="18014" ht="23.25" customHeight="1" x14ac:dyDescent="0.25"/>
    <row r="18015" ht="23.25" customHeight="1" x14ac:dyDescent="0.25"/>
    <row r="18016" ht="23.25" customHeight="1" x14ac:dyDescent="0.25"/>
    <row r="18017" ht="23.25" customHeight="1" x14ac:dyDescent="0.25"/>
    <row r="18018" ht="23.25" customHeight="1" x14ac:dyDescent="0.25"/>
    <row r="18019" ht="23.25" customHeight="1" x14ac:dyDescent="0.25"/>
    <row r="18020" ht="23.25" customHeight="1" x14ac:dyDescent="0.25"/>
    <row r="18021" ht="23.25" customHeight="1" x14ac:dyDescent="0.25"/>
    <row r="18022" ht="23.25" customHeight="1" x14ac:dyDescent="0.25"/>
    <row r="18023" ht="23.25" customHeight="1" x14ac:dyDescent="0.25"/>
    <row r="18024" ht="23.25" customHeight="1" x14ac:dyDescent="0.25"/>
    <row r="18025" ht="23.25" customHeight="1" x14ac:dyDescent="0.25"/>
    <row r="18026" ht="23.25" customHeight="1" x14ac:dyDescent="0.25"/>
    <row r="18027" ht="23.25" customHeight="1" x14ac:dyDescent="0.25"/>
    <row r="18028" ht="23.25" customHeight="1" x14ac:dyDescent="0.25"/>
    <row r="18029" ht="23.25" customHeight="1" x14ac:dyDescent="0.25"/>
    <row r="18030" ht="23.25" customHeight="1" x14ac:dyDescent="0.25"/>
    <row r="18031" ht="23.25" customHeight="1" x14ac:dyDescent="0.25"/>
    <row r="18032" ht="23.25" customHeight="1" x14ac:dyDescent="0.25"/>
    <row r="18033" ht="23.25" customHeight="1" x14ac:dyDescent="0.25"/>
    <row r="18034" ht="23.25" customHeight="1" x14ac:dyDescent="0.25"/>
    <row r="18035" ht="23.25" customHeight="1" x14ac:dyDescent="0.25"/>
    <row r="18036" ht="23.25" customHeight="1" x14ac:dyDescent="0.25"/>
    <row r="18037" ht="23.25" customHeight="1" x14ac:dyDescent="0.25"/>
    <row r="18038" ht="23.25" customHeight="1" x14ac:dyDescent="0.25"/>
    <row r="18039" ht="23.25" customHeight="1" x14ac:dyDescent="0.25"/>
    <row r="18040" ht="23.25" customHeight="1" x14ac:dyDescent="0.25"/>
    <row r="18041" ht="23.25" customHeight="1" x14ac:dyDescent="0.25"/>
    <row r="18042" ht="23.25" customHeight="1" x14ac:dyDescent="0.25"/>
    <row r="18043" ht="23.25" customHeight="1" x14ac:dyDescent="0.25"/>
    <row r="18044" ht="23.25" customHeight="1" x14ac:dyDescent="0.25"/>
    <row r="18045" ht="23.25" customHeight="1" x14ac:dyDescent="0.25"/>
    <row r="18046" ht="23.25" customHeight="1" x14ac:dyDescent="0.25"/>
    <row r="18047" ht="23.25" customHeight="1" x14ac:dyDescent="0.25"/>
    <row r="18048" ht="23.25" customHeight="1" x14ac:dyDescent="0.25"/>
    <row r="18049" ht="23.25" customHeight="1" x14ac:dyDescent="0.25"/>
    <row r="18050" ht="23.25" customHeight="1" x14ac:dyDescent="0.25"/>
    <row r="18051" ht="23.25" customHeight="1" x14ac:dyDescent="0.25"/>
    <row r="18052" ht="23.25" customHeight="1" x14ac:dyDescent="0.25"/>
    <row r="18053" ht="23.25" customHeight="1" x14ac:dyDescent="0.25"/>
    <row r="18054" ht="23.25" customHeight="1" x14ac:dyDescent="0.25"/>
    <row r="18055" ht="23.25" customHeight="1" x14ac:dyDescent="0.25"/>
    <row r="18056" ht="23.25" customHeight="1" x14ac:dyDescent="0.25"/>
    <row r="18057" ht="23.25" customHeight="1" x14ac:dyDescent="0.25"/>
    <row r="18058" ht="23.25" customHeight="1" x14ac:dyDescent="0.25"/>
    <row r="18059" ht="23.25" customHeight="1" x14ac:dyDescent="0.25"/>
    <row r="18060" ht="23.25" customHeight="1" x14ac:dyDescent="0.25"/>
    <row r="18061" ht="23.25" customHeight="1" x14ac:dyDescent="0.25"/>
    <row r="18062" ht="23.25" customHeight="1" x14ac:dyDescent="0.25"/>
    <row r="18063" ht="23.25" customHeight="1" x14ac:dyDescent="0.25"/>
    <row r="18064" ht="23.25" customHeight="1" x14ac:dyDescent="0.25"/>
    <row r="18065" ht="23.25" customHeight="1" x14ac:dyDescent="0.25"/>
    <row r="18066" ht="23.25" customHeight="1" x14ac:dyDescent="0.25"/>
    <row r="18067" ht="23.25" customHeight="1" x14ac:dyDescent="0.25"/>
    <row r="18068" ht="23.25" customHeight="1" x14ac:dyDescent="0.25"/>
    <row r="18069" ht="23.25" customHeight="1" x14ac:dyDescent="0.25"/>
    <row r="18070" ht="23.25" customHeight="1" x14ac:dyDescent="0.25"/>
    <row r="18071" ht="23.25" customHeight="1" x14ac:dyDescent="0.25"/>
    <row r="18072" ht="23.25" customHeight="1" x14ac:dyDescent="0.25"/>
    <row r="18073" ht="23.25" customHeight="1" x14ac:dyDescent="0.25"/>
    <row r="18074" ht="23.25" customHeight="1" x14ac:dyDescent="0.25"/>
    <row r="18075" ht="23.25" customHeight="1" x14ac:dyDescent="0.25"/>
    <row r="18076" ht="23.25" customHeight="1" x14ac:dyDescent="0.25"/>
    <row r="18077" ht="23.25" customHeight="1" x14ac:dyDescent="0.25"/>
    <row r="18078" ht="23.25" customHeight="1" x14ac:dyDescent="0.25"/>
    <row r="18079" ht="23.25" customHeight="1" x14ac:dyDescent="0.25"/>
    <row r="18080" ht="23.25" customHeight="1" x14ac:dyDescent="0.25"/>
    <row r="18081" ht="23.25" customHeight="1" x14ac:dyDescent="0.25"/>
    <row r="18082" ht="23.25" customHeight="1" x14ac:dyDescent="0.25"/>
    <row r="18083" ht="23.25" customHeight="1" x14ac:dyDescent="0.25"/>
    <row r="18084" ht="23.25" customHeight="1" x14ac:dyDescent="0.25"/>
    <row r="18085" ht="23.25" customHeight="1" x14ac:dyDescent="0.25"/>
    <row r="18086" ht="23.25" customHeight="1" x14ac:dyDescent="0.25"/>
    <row r="18087" ht="23.25" customHeight="1" x14ac:dyDescent="0.25"/>
    <row r="18088" ht="23.25" customHeight="1" x14ac:dyDescent="0.25"/>
    <row r="18089" ht="23.25" customHeight="1" x14ac:dyDescent="0.25"/>
    <row r="18090" ht="23.25" customHeight="1" x14ac:dyDescent="0.25"/>
    <row r="18091" ht="23.25" customHeight="1" x14ac:dyDescent="0.25"/>
    <row r="18092" ht="23.25" customHeight="1" x14ac:dyDescent="0.25"/>
    <row r="18093" ht="23.25" customHeight="1" x14ac:dyDescent="0.25"/>
    <row r="18094" ht="23.25" customHeight="1" x14ac:dyDescent="0.25"/>
    <row r="18095" ht="23.25" customHeight="1" x14ac:dyDescent="0.25"/>
    <row r="18096" ht="23.25" customHeight="1" x14ac:dyDescent="0.25"/>
    <row r="18097" ht="23.25" customHeight="1" x14ac:dyDescent="0.25"/>
    <row r="18098" ht="23.25" customHeight="1" x14ac:dyDescent="0.25"/>
    <row r="18099" ht="23.25" customHeight="1" x14ac:dyDescent="0.25"/>
    <row r="18100" ht="23.25" customHeight="1" x14ac:dyDescent="0.25"/>
    <row r="18101" ht="23.25" customHeight="1" x14ac:dyDescent="0.25"/>
    <row r="18102" ht="23.25" customHeight="1" x14ac:dyDescent="0.25"/>
    <row r="18103" ht="23.25" customHeight="1" x14ac:dyDescent="0.25"/>
    <row r="18104" ht="23.25" customHeight="1" x14ac:dyDescent="0.25"/>
    <row r="18105" ht="23.25" customHeight="1" x14ac:dyDescent="0.25"/>
    <row r="18106" ht="23.25" customHeight="1" x14ac:dyDescent="0.25"/>
    <row r="18107" ht="23.25" customHeight="1" x14ac:dyDescent="0.25"/>
    <row r="18108" ht="23.25" customHeight="1" x14ac:dyDescent="0.25"/>
    <row r="18109" ht="23.25" customHeight="1" x14ac:dyDescent="0.25"/>
    <row r="18110" ht="23.25" customHeight="1" x14ac:dyDescent="0.25"/>
    <row r="18111" ht="23.25" customHeight="1" x14ac:dyDescent="0.25"/>
    <row r="18112" ht="23.25" customHeight="1" x14ac:dyDescent="0.25"/>
    <row r="18113" ht="23.25" customHeight="1" x14ac:dyDescent="0.25"/>
    <row r="18114" ht="23.25" customHeight="1" x14ac:dyDescent="0.25"/>
    <row r="18115" ht="23.25" customHeight="1" x14ac:dyDescent="0.25"/>
    <row r="18116" ht="23.25" customHeight="1" x14ac:dyDescent="0.25"/>
    <row r="18117" ht="23.25" customHeight="1" x14ac:dyDescent="0.25"/>
    <row r="18118" ht="23.25" customHeight="1" x14ac:dyDescent="0.25"/>
    <row r="18119" ht="23.25" customHeight="1" x14ac:dyDescent="0.25"/>
    <row r="18120" ht="23.25" customHeight="1" x14ac:dyDescent="0.25"/>
    <row r="18121" ht="23.25" customHeight="1" x14ac:dyDescent="0.25"/>
    <row r="18122" ht="23.25" customHeight="1" x14ac:dyDescent="0.25"/>
    <row r="18123" ht="23.25" customHeight="1" x14ac:dyDescent="0.25"/>
    <row r="18124" ht="23.25" customHeight="1" x14ac:dyDescent="0.25"/>
    <row r="18125" ht="23.25" customHeight="1" x14ac:dyDescent="0.25"/>
    <row r="18126" ht="23.25" customHeight="1" x14ac:dyDescent="0.25"/>
    <row r="18127" ht="23.25" customHeight="1" x14ac:dyDescent="0.25"/>
    <row r="18128" ht="23.25" customHeight="1" x14ac:dyDescent="0.25"/>
    <row r="18129" ht="23.25" customHeight="1" x14ac:dyDescent="0.25"/>
    <row r="18130" ht="23.25" customHeight="1" x14ac:dyDescent="0.25"/>
    <row r="18131" ht="23.25" customHeight="1" x14ac:dyDescent="0.25"/>
    <row r="18132" ht="23.25" customHeight="1" x14ac:dyDescent="0.25"/>
    <row r="18133" ht="23.25" customHeight="1" x14ac:dyDescent="0.25"/>
    <row r="18134" ht="23.25" customHeight="1" x14ac:dyDescent="0.25"/>
    <row r="18135" ht="23.25" customHeight="1" x14ac:dyDescent="0.25"/>
    <row r="18136" ht="23.25" customHeight="1" x14ac:dyDescent="0.25"/>
    <row r="18137" ht="23.25" customHeight="1" x14ac:dyDescent="0.25"/>
    <row r="18138" ht="23.25" customHeight="1" x14ac:dyDescent="0.25"/>
    <row r="18139" ht="23.25" customHeight="1" x14ac:dyDescent="0.25"/>
    <row r="18140" ht="23.25" customHeight="1" x14ac:dyDescent="0.25"/>
    <row r="18141" ht="23.25" customHeight="1" x14ac:dyDescent="0.25"/>
    <row r="18142" ht="23.25" customHeight="1" x14ac:dyDescent="0.25"/>
    <row r="18143" ht="23.25" customHeight="1" x14ac:dyDescent="0.25"/>
    <row r="18144" ht="23.25" customHeight="1" x14ac:dyDescent="0.25"/>
    <row r="18145" ht="23.25" customHeight="1" x14ac:dyDescent="0.25"/>
    <row r="18146" ht="23.25" customHeight="1" x14ac:dyDescent="0.25"/>
    <row r="18147" ht="23.25" customHeight="1" x14ac:dyDescent="0.25"/>
    <row r="18148" ht="23.25" customHeight="1" x14ac:dyDescent="0.25"/>
    <row r="18149" ht="23.25" customHeight="1" x14ac:dyDescent="0.25"/>
    <row r="18150" ht="23.25" customHeight="1" x14ac:dyDescent="0.25"/>
    <row r="18151" ht="23.25" customHeight="1" x14ac:dyDescent="0.25"/>
    <row r="18152" ht="23.25" customHeight="1" x14ac:dyDescent="0.25"/>
    <row r="18153" ht="23.25" customHeight="1" x14ac:dyDescent="0.25"/>
    <row r="18154" ht="23.25" customHeight="1" x14ac:dyDescent="0.25"/>
    <row r="18155" ht="23.25" customHeight="1" x14ac:dyDescent="0.25"/>
    <row r="18156" ht="23.25" customHeight="1" x14ac:dyDescent="0.25"/>
    <row r="18157" ht="23.25" customHeight="1" x14ac:dyDescent="0.25"/>
    <row r="18158" ht="23.25" customHeight="1" x14ac:dyDescent="0.25"/>
    <row r="18159" ht="23.25" customHeight="1" x14ac:dyDescent="0.25"/>
    <row r="18160" ht="23.25" customHeight="1" x14ac:dyDescent="0.25"/>
    <row r="18161" ht="23.25" customHeight="1" x14ac:dyDescent="0.25"/>
    <row r="18162" ht="23.25" customHeight="1" x14ac:dyDescent="0.25"/>
    <row r="18163" ht="23.25" customHeight="1" x14ac:dyDescent="0.25"/>
    <row r="18164" ht="23.25" customHeight="1" x14ac:dyDescent="0.25"/>
    <row r="18165" ht="23.25" customHeight="1" x14ac:dyDescent="0.25"/>
    <row r="18166" ht="23.25" customHeight="1" x14ac:dyDescent="0.25"/>
    <row r="18167" ht="23.25" customHeight="1" x14ac:dyDescent="0.25"/>
    <row r="18168" ht="23.25" customHeight="1" x14ac:dyDescent="0.25"/>
    <row r="18169" ht="23.25" customHeight="1" x14ac:dyDescent="0.25"/>
    <row r="18170" ht="23.25" customHeight="1" x14ac:dyDescent="0.25"/>
    <row r="18171" ht="23.25" customHeight="1" x14ac:dyDescent="0.25"/>
    <row r="18172" ht="23.25" customHeight="1" x14ac:dyDescent="0.25"/>
    <row r="18173" ht="23.25" customHeight="1" x14ac:dyDescent="0.25"/>
    <row r="18174" ht="23.25" customHeight="1" x14ac:dyDescent="0.25"/>
    <row r="18175" ht="23.25" customHeight="1" x14ac:dyDescent="0.25"/>
    <row r="18176" ht="23.25" customHeight="1" x14ac:dyDescent="0.25"/>
    <row r="18177" ht="23.25" customHeight="1" x14ac:dyDescent="0.25"/>
    <row r="18178" ht="23.25" customHeight="1" x14ac:dyDescent="0.25"/>
    <row r="18179" ht="23.25" customHeight="1" x14ac:dyDescent="0.25"/>
    <row r="18180" ht="23.25" customHeight="1" x14ac:dyDescent="0.25"/>
    <row r="18181" ht="23.25" customHeight="1" x14ac:dyDescent="0.25"/>
    <row r="18182" ht="23.25" customHeight="1" x14ac:dyDescent="0.25"/>
    <row r="18183" ht="23.25" customHeight="1" x14ac:dyDescent="0.25"/>
    <row r="18184" ht="23.25" customHeight="1" x14ac:dyDescent="0.25"/>
    <row r="18185" ht="23.25" customHeight="1" x14ac:dyDescent="0.25"/>
    <row r="18186" ht="23.25" customHeight="1" x14ac:dyDescent="0.25"/>
    <row r="18187" ht="23.25" customHeight="1" x14ac:dyDescent="0.25"/>
    <row r="18188" ht="23.25" customHeight="1" x14ac:dyDescent="0.25"/>
    <row r="18189" ht="23.25" customHeight="1" x14ac:dyDescent="0.25"/>
    <row r="18190" ht="23.25" customHeight="1" x14ac:dyDescent="0.25"/>
    <row r="18191" ht="23.25" customHeight="1" x14ac:dyDescent="0.25"/>
    <row r="18192" ht="23.25" customHeight="1" x14ac:dyDescent="0.25"/>
    <row r="18193" ht="23.25" customHeight="1" x14ac:dyDescent="0.25"/>
    <row r="18194" ht="23.25" customHeight="1" x14ac:dyDescent="0.25"/>
    <row r="18195" ht="23.25" customHeight="1" x14ac:dyDescent="0.25"/>
    <row r="18196" ht="23.25" customHeight="1" x14ac:dyDescent="0.25"/>
    <row r="18197" ht="23.25" customHeight="1" x14ac:dyDescent="0.25"/>
    <row r="18198" ht="23.25" customHeight="1" x14ac:dyDescent="0.25"/>
    <row r="18199" ht="23.25" customHeight="1" x14ac:dyDescent="0.25"/>
    <row r="18200" ht="23.25" customHeight="1" x14ac:dyDescent="0.25"/>
    <row r="18201" ht="23.25" customHeight="1" x14ac:dyDescent="0.25"/>
    <row r="18202" ht="23.25" customHeight="1" x14ac:dyDescent="0.25"/>
    <row r="18203" ht="23.25" customHeight="1" x14ac:dyDescent="0.25"/>
    <row r="18204" ht="23.25" customHeight="1" x14ac:dyDescent="0.25"/>
    <row r="18205" ht="23.25" customHeight="1" x14ac:dyDescent="0.25"/>
    <row r="18206" ht="23.25" customHeight="1" x14ac:dyDescent="0.25"/>
    <row r="18207" ht="23.25" customHeight="1" x14ac:dyDescent="0.25"/>
    <row r="18208" ht="23.25" customHeight="1" x14ac:dyDescent="0.25"/>
    <row r="18209" ht="23.25" customHeight="1" x14ac:dyDescent="0.25"/>
    <row r="18210" ht="23.25" customHeight="1" x14ac:dyDescent="0.25"/>
    <row r="18211" ht="23.25" customHeight="1" x14ac:dyDescent="0.25"/>
    <row r="18212" ht="23.25" customHeight="1" x14ac:dyDescent="0.25"/>
    <row r="18213" ht="23.25" customHeight="1" x14ac:dyDescent="0.25"/>
    <row r="18214" ht="23.25" customHeight="1" x14ac:dyDescent="0.25"/>
    <row r="18215" ht="23.25" customHeight="1" x14ac:dyDescent="0.25"/>
    <row r="18216" ht="23.25" customHeight="1" x14ac:dyDescent="0.25"/>
    <row r="18217" ht="23.25" customHeight="1" x14ac:dyDescent="0.25"/>
    <row r="18218" ht="23.25" customHeight="1" x14ac:dyDescent="0.25"/>
    <row r="18219" ht="23.25" customHeight="1" x14ac:dyDescent="0.25"/>
    <row r="18220" ht="23.25" customHeight="1" x14ac:dyDescent="0.25"/>
    <row r="18221" ht="23.25" customHeight="1" x14ac:dyDescent="0.25"/>
    <row r="18222" ht="23.25" customHeight="1" x14ac:dyDescent="0.25"/>
    <row r="18223" ht="23.25" customHeight="1" x14ac:dyDescent="0.25"/>
    <row r="18224" ht="23.25" customHeight="1" x14ac:dyDescent="0.25"/>
    <row r="18225" ht="23.25" customHeight="1" x14ac:dyDescent="0.25"/>
    <row r="18226" ht="23.25" customHeight="1" x14ac:dyDescent="0.25"/>
    <row r="18227" ht="23.25" customHeight="1" x14ac:dyDescent="0.25"/>
    <row r="18228" ht="23.25" customHeight="1" x14ac:dyDescent="0.25"/>
    <row r="18229" ht="23.25" customHeight="1" x14ac:dyDescent="0.25"/>
    <row r="18230" ht="23.25" customHeight="1" x14ac:dyDescent="0.25"/>
    <row r="18231" ht="23.25" customHeight="1" x14ac:dyDescent="0.25"/>
    <row r="18232" ht="23.25" customHeight="1" x14ac:dyDescent="0.25"/>
    <row r="18233" ht="23.25" customHeight="1" x14ac:dyDescent="0.25"/>
    <row r="18234" ht="23.25" customHeight="1" x14ac:dyDescent="0.25"/>
    <row r="18235" ht="23.25" customHeight="1" x14ac:dyDescent="0.25"/>
    <row r="18236" ht="23.25" customHeight="1" x14ac:dyDescent="0.25"/>
    <row r="18237" ht="23.25" customHeight="1" x14ac:dyDescent="0.25"/>
    <row r="18238" ht="23.25" customHeight="1" x14ac:dyDescent="0.25"/>
    <row r="18239" ht="23.25" customHeight="1" x14ac:dyDescent="0.25"/>
    <row r="18240" ht="23.25" customHeight="1" x14ac:dyDescent="0.25"/>
    <row r="18241" ht="23.25" customHeight="1" x14ac:dyDescent="0.25"/>
    <row r="18242" ht="23.25" customHeight="1" x14ac:dyDescent="0.25"/>
    <row r="18243" ht="23.25" customHeight="1" x14ac:dyDescent="0.25"/>
    <row r="18244" ht="23.25" customHeight="1" x14ac:dyDescent="0.25"/>
    <row r="18245" ht="23.25" customHeight="1" x14ac:dyDescent="0.25"/>
    <row r="18246" ht="23.25" customHeight="1" x14ac:dyDescent="0.25"/>
    <row r="18247" ht="23.25" customHeight="1" x14ac:dyDescent="0.25"/>
    <row r="18248" ht="23.25" customHeight="1" x14ac:dyDescent="0.25"/>
    <row r="18249" ht="23.25" customHeight="1" x14ac:dyDescent="0.25"/>
    <row r="18250" ht="23.25" customHeight="1" x14ac:dyDescent="0.25"/>
    <row r="18251" ht="23.25" customHeight="1" x14ac:dyDescent="0.25"/>
    <row r="18252" ht="23.25" customHeight="1" x14ac:dyDescent="0.25"/>
    <row r="18253" ht="23.25" customHeight="1" x14ac:dyDescent="0.25"/>
    <row r="18254" ht="23.25" customHeight="1" x14ac:dyDescent="0.25"/>
    <row r="18255" ht="23.25" customHeight="1" x14ac:dyDescent="0.25"/>
    <row r="18256" ht="23.25" customHeight="1" x14ac:dyDescent="0.25"/>
    <row r="18257" ht="23.25" customHeight="1" x14ac:dyDescent="0.25"/>
    <row r="18258" ht="23.25" customHeight="1" x14ac:dyDescent="0.25"/>
    <row r="18259" ht="23.25" customHeight="1" x14ac:dyDescent="0.25"/>
    <row r="18260" ht="23.25" customHeight="1" x14ac:dyDescent="0.25"/>
    <row r="18261" ht="23.25" customHeight="1" x14ac:dyDescent="0.25"/>
    <row r="18262" ht="23.25" customHeight="1" x14ac:dyDescent="0.25"/>
    <row r="18263" ht="23.25" customHeight="1" x14ac:dyDescent="0.25"/>
    <row r="18264" ht="23.25" customHeight="1" x14ac:dyDescent="0.25"/>
    <row r="18265" ht="23.25" customHeight="1" x14ac:dyDescent="0.25"/>
    <row r="18266" ht="23.25" customHeight="1" x14ac:dyDescent="0.25"/>
    <row r="18267" ht="23.25" customHeight="1" x14ac:dyDescent="0.25"/>
    <row r="18268" ht="23.25" customHeight="1" x14ac:dyDescent="0.25"/>
    <row r="18269" ht="23.25" customHeight="1" x14ac:dyDescent="0.25"/>
    <row r="18270" ht="23.25" customHeight="1" x14ac:dyDescent="0.25"/>
    <row r="18271" ht="23.25" customHeight="1" x14ac:dyDescent="0.25"/>
    <row r="18272" ht="23.25" customHeight="1" x14ac:dyDescent="0.25"/>
    <row r="18273" ht="23.25" customHeight="1" x14ac:dyDescent="0.25"/>
    <row r="18274" ht="23.25" customHeight="1" x14ac:dyDescent="0.25"/>
    <row r="18275" ht="23.25" customHeight="1" x14ac:dyDescent="0.25"/>
    <row r="18276" ht="23.25" customHeight="1" x14ac:dyDescent="0.25"/>
    <row r="18277" ht="23.25" customHeight="1" x14ac:dyDescent="0.25"/>
    <row r="18278" ht="23.25" customHeight="1" x14ac:dyDescent="0.25"/>
    <row r="18279" ht="23.25" customHeight="1" x14ac:dyDescent="0.25"/>
    <row r="18280" ht="23.25" customHeight="1" x14ac:dyDescent="0.25"/>
    <row r="18281" ht="23.25" customHeight="1" x14ac:dyDescent="0.25"/>
    <row r="18282" ht="23.25" customHeight="1" x14ac:dyDescent="0.25"/>
    <row r="18283" ht="23.25" customHeight="1" x14ac:dyDescent="0.25"/>
    <row r="18284" ht="23.25" customHeight="1" x14ac:dyDescent="0.25"/>
    <row r="18285" ht="23.25" customHeight="1" x14ac:dyDescent="0.25"/>
    <row r="18286" ht="23.25" customHeight="1" x14ac:dyDescent="0.25"/>
    <row r="18287" ht="23.25" customHeight="1" x14ac:dyDescent="0.25"/>
    <row r="18288" ht="23.25" customHeight="1" x14ac:dyDescent="0.25"/>
    <row r="18289" ht="23.25" customHeight="1" x14ac:dyDescent="0.25"/>
    <row r="18290" ht="23.25" customHeight="1" x14ac:dyDescent="0.25"/>
    <row r="18291" ht="23.25" customHeight="1" x14ac:dyDescent="0.25"/>
    <row r="18292" ht="23.25" customHeight="1" x14ac:dyDescent="0.25"/>
    <row r="18293" ht="23.25" customHeight="1" x14ac:dyDescent="0.25"/>
    <row r="18294" ht="23.25" customHeight="1" x14ac:dyDescent="0.25"/>
    <row r="18295" ht="23.25" customHeight="1" x14ac:dyDescent="0.25"/>
    <row r="18296" ht="23.25" customHeight="1" x14ac:dyDescent="0.25"/>
    <row r="18297" ht="23.25" customHeight="1" x14ac:dyDescent="0.25"/>
    <row r="18298" ht="23.25" customHeight="1" x14ac:dyDescent="0.25"/>
    <row r="18299" ht="23.25" customHeight="1" x14ac:dyDescent="0.25"/>
    <row r="18300" ht="23.25" customHeight="1" x14ac:dyDescent="0.25"/>
    <row r="18301" ht="23.25" customHeight="1" x14ac:dyDescent="0.25"/>
    <row r="18302" ht="23.25" customHeight="1" x14ac:dyDescent="0.25"/>
    <row r="18303" ht="23.25" customHeight="1" x14ac:dyDescent="0.25"/>
    <row r="18304" ht="23.25" customHeight="1" x14ac:dyDescent="0.25"/>
    <row r="18305" ht="23.25" customHeight="1" x14ac:dyDescent="0.25"/>
    <row r="18306" ht="23.25" customHeight="1" x14ac:dyDescent="0.25"/>
    <row r="18307" ht="23.25" customHeight="1" x14ac:dyDescent="0.25"/>
    <row r="18308" ht="23.25" customHeight="1" x14ac:dyDescent="0.25"/>
    <row r="18309" ht="23.25" customHeight="1" x14ac:dyDescent="0.25"/>
    <row r="18310" ht="23.25" customHeight="1" x14ac:dyDescent="0.25"/>
    <row r="18311" ht="23.25" customHeight="1" x14ac:dyDescent="0.25"/>
    <row r="18312" ht="23.25" customHeight="1" x14ac:dyDescent="0.25"/>
    <row r="18313" ht="23.25" customHeight="1" x14ac:dyDescent="0.25"/>
    <row r="18314" ht="23.25" customHeight="1" x14ac:dyDescent="0.25"/>
    <row r="18315" ht="23.25" customHeight="1" x14ac:dyDescent="0.25"/>
    <row r="18316" ht="23.25" customHeight="1" x14ac:dyDescent="0.25"/>
    <row r="18317" ht="23.25" customHeight="1" x14ac:dyDescent="0.25"/>
    <row r="18318" ht="23.25" customHeight="1" x14ac:dyDescent="0.25"/>
    <row r="18319" ht="23.25" customHeight="1" x14ac:dyDescent="0.25"/>
    <row r="18320" ht="23.25" customHeight="1" x14ac:dyDescent="0.25"/>
    <row r="18321" ht="23.25" customHeight="1" x14ac:dyDescent="0.25"/>
    <row r="18322" ht="23.25" customHeight="1" x14ac:dyDescent="0.25"/>
    <row r="18323" ht="23.25" customHeight="1" x14ac:dyDescent="0.25"/>
    <row r="18324" ht="23.25" customHeight="1" x14ac:dyDescent="0.25"/>
    <row r="18325" ht="23.25" customHeight="1" x14ac:dyDescent="0.25"/>
    <row r="18326" ht="23.25" customHeight="1" x14ac:dyDescent="0.25"/>
    <row r="18327" ht="23.25" customHeight="1" x14ac:dyDescent="0.25"/>
    <row r="18328" ht="23.25" customHeight="1" x14ac:dyDescent="0.25"/>
    <row r="18329" ht="23.25" customHeight="1" x14ac:dyDescent="0.25"/>
    <row r="18330" ht="23.25" customHeight="1" x14ac:dyDescent="0.25"/>
    <row r="18331" ht="23.25" customHeight="1" x14ac:dyDescent="0.25"/>
    <row r="18332" ht="23.25" customHeight="1" x14ac:dyDescent="0.25"/>
    <row r="18333" ht="23.25" customHeight="1" x14ac:dyDescent="0.25"/>
    <row r="18334" ht="23.25" customHeight="1" x14ac:dyDescent="0.25"/>
    <row r="18335" ht="23.25" customHeight="1" x14ac:dyDescent="0.25"/>
    <row r="18336" ht="23.25" customHeight="1" x14ac:dyDescent="0.25"/>
    <row r="18337" ht="23.25" customHeight="1" x14ac:dyDescent="0.25"/>
    <row r="18338" ht="23.25" customHeight="1" x14ac:dyDescent="0.25"/>
    <row r="18339" ht="23.25" customHeight="1" x14ac:dyDescent="0.25"/>
    <row r="18340" ht="23.25" customHeight="1" x14ac:dyDescent="0.25"/>
    <row r="18341" ht="23.25" customHeight="1" x14ac:dyDescent="0.25"/>
    <row r="18342" ht="23.25" customHeight="1" x14ac:dyDescent="0.25"/>
    <row r="18343" ht="23.25" customHeight="1" x14ac:dyDescent="0.25"/>
    <row r="18344" ht="23.25" customHeight="1" x14ac:dyDescent="0.25"/>
    <row r="18345" ht="23.25" customHeight="1" x14ac:dyDescent="0.25"/>
    <row r="18346" ht="23.25" customHeight="1" x14ac:dyDescent="0.25"/>
    <row r="18347" ht="23.25" customHeight="1" x14ac:dyDescent="0.25"/>
    <row r="18348" ht="23.25" customHeight="1" x14ac:dyDescent="0.25"/>
    <row r="18349" ht="23.25" customHeight="1" x14ac:dyDescent="0.25"/>
    <row r="18350" ht="23.25" customHeight="1" x14ac:dyDescent="0.25"/>
    <row r="18351" ht="23.25" customHeight="1" x14ac:dyDescent="0.25"/>
    <row r="18352" ht="23.25" customHeight="1" x14ac:dyDescent="0.25"/>
    <row r="18353" ht="23.25" customHeight="1" x14ac:dyDescent="0.25"/>
    <row r="18354" ht="23.25" customHeight="1" x14ac:dyDescent="0.25"/>
    <row r="18355" ht="23.25" customHeight="1" x14ac:dyDescent="0.25"/>
    <row r="18356" ht="23.25" customHeight="1" x14ac:dyDescent="0.25"/>
    <row r="18357" ht="23.25" customHeight="1" x14ac:dyDescent="0.25"/>
    <row r="18358" ht="23.25" customHeight="1" x14ac:dyDescent="0.25"/>
    <row r="18359" ht="23.25" customHeight="1" x14ac:dyDescent="0.25"/>
    <row r="18360" ht="23.25" customHeight="1" x14ac:dyDescent="0.25"/>
    <row r="18361" ht="23.25" customHeight="1" x14ac:dyDescent="0.25"/>
    <row r="18362" ht="23.25" customHeight="1" x14ac:dyDescent="0.25"/>
    <row r="18363" ht="23.25" customHeight="1" x14ac:dyDescent="0.25"/>
    <row r="18364" ht="23.25" customHeight="1" x14ac:dyDescent="0.25"/>
    <row r="18365" ht="23.25" customHeight="1" x14ac:dyDescent="0.25"/>
    <row r="18366" ht="23.25" customHeight="1" x14ac:dyDescent="0.25"/>
    <row r="18367" ht="23.25" customHeight="1" x14ac:dyDescent="0.25"/>
    <row r="18368" ht="23.25" customHeight="1" x14ac:dyDescent="0.25"/>
    <row r="18369" ht="23.25" customHeight="1" x14ac:dyDescent="0.25"/>
    <row r="18370" ht="23.25" customHeight="1" x14ac:dyDescent="0.25"/>
    <row r="18371" ht="23.25" customHeight="1" x14ac:dyDescent="0.25"/>
    <row r="18372" ht="23.25" customHeight="1" x14ac:dyDescent="0.25"/>
    <row r="18373" ht="23.25" customHeight="1" x14ac:dyDescent="0.25"/>
    <row r="18374" ht="23.25" customHeight="1" x14ac:dyDescent="0.25"/>
    <row r="18375" ht="23.25" customHeight="1" x14ac:dyDescent="0.25"/>
    <row r="18376" ht="23.25" customHeight="1" x14ac:dyDescent="0.25"/>
    <row r="18377" ht="23.25" customHeight="1" x14ac:dyDescent="0.25"/>
    <row r="18378" ht="23.25" customHeight="1" x14ac:dyDescent="0.25"/>
    <row r="18379" ht="23.25" customHeight="1" x14ac:dyDescent="0.25"/>
    <row r="18380" ht="23.25" customHeight="1" x14ac:dyDescent="0.25"/>
    <row r="18381" ht="23.25" customHeight="1" x14ac:dyDescent="0.25"/>
    <row r="18382" ht="23.25" customHeight="1" x14ac:dyDescent="0.25"/>
    <row r="18383" ht="23.25" customHeight="1" x14ac:dyDescent="0.25"/>
    <row r="18384" ht="23.25" customHeight="1" x14ac:dyDescent="0.25"/>
    <row r="18385" ht="23.25" customHeight="1" x14ac:dyDescent="0.25"/>
    <row r="18386" ht="23.25" customHeight="1" x14ac:dyDescent="0.25"/>
    <row r="18387" ht="23.25" customHeight="1" x14ac:dyDescent="0.25"/>
    <row r="18388" ht="23.25" customHeight="1" x14ac:dyDescent="0.25"/>
    <row r="18389" ht="23.25" customHeight="1" x14ac:dyDescent="0.25"/>
    <row r="18390" ht="23.25" customHeight="1" x14ac:dyDescent="0.25"/>
    <row r="18391" ht="23.25" customHeight="1" x14ac:dyDescent="0.25"/>
    <row r="18392" ht="23.25" customHeight="1" x14ac:dyDescent="0.25"/>
    <row r="18393" ht="23.25" customHeight="1" x14ac:dyDescent="0.25"/>
    <row r="18394" ht="23.25" customHeight="1" x14ac:dyDescent="0.25"/>
    <row r="18395" ht="23.25" customHeight="1" x14ac:dyDescent="0.25"/>
    <row r="18396" ht="23.25" customHeight="1" x14ac:dyDescent="0.25"/>
    <row r="18397" ht="23.25" customHeight="1" x14ac:dyDescent="0.25"/>
    <row r="18398" ht="23.25" customHeight="1" x14ac:dyDescent="0.25"/>
    <row r="18399" ht="23.25" customHeight="1" x14ac:dyDescent="0.25"/>
    <row r="18400" ht="23.25" customHeight="1" x14ac:dyDescent="0.25"/>
    <row r="18401" ht="23.25" customHeight="1" x14ac:dyDescent="0.25"/>
    <row r="18402" ht="23.25" customHeight="1" x14ac:dyDescent="0.25"/>
    <row r="18403" ht="23.25" customHeight="1" x14ac:dyDescent="0.25"/>
    <row r="18404" ht="23.25" customHeight="1" x14ac:dyDescent="0.25"/>
    <row r="18405" ht="23.25" customHeight="1" x14ac:dyDescent="0.25"/>
    <row r="18406" ht="23.25" customHeight="1" x14ac:dyDescent="0.25"/>
    <row r="18407" ht="23.25" customHeight="1" x14ac:dyDescent="0.25"/>
    <row r="18408" ht="23.25" customHeight="1" x14ac:dyDescent="0.25"/>
    <row r="18409" ht="23.25" customHeight="1" x14ac:dyDescent="0.25"/>
    <row r="18410" ht="23.25" customHeight="1" x14ac:dyDescent="0.25"/>
    <row r="18411" ht="23.25" customHeight="1" x14ac:dyDescent="0.25"/>
    <row r="18412" ht="23.25" customHeight="1" x14ac:dyDescent="0.25"/>
    <row r="18413" ht="23.25" customHeight="1" x14ac:dyDescent="0.25"/>
    <row r="18414" ht="23.25" customHeight="1" x14ac:dyDescent="0.25"/>
    <row r="18415" ht="23.25" customHeight="1" x14ac:dyDescent="0.25"/>
    <row r="18416" ht="23.25" customHeight="1" x14ac:dyDescent="0.25"/>
    <row r="18417" ht="23.25" customHeight="1" x14ac:dyDescent="0.25"/>
    <row r="18418" ht="23.25" customHeight="1" x14ac:dyDescent="0.25"/>
    <row r="18419" ht="23.25" customHeight="1" x14ac:dyDescent="0.25"/>
    <row r="18420" ht="23.25" customHeight="1" x14ac:dyDescent="0.25"/>
    <row r="18421" ht="23.25" customHeight="1" x14ac:dyDescent="0.25"/>
    <row r="18422" ht="23.25" customHeight="1" x14ac:dyDescent="0.25"/>
    <row r="18423" ht="23.25" customHeight="1" x14ac:dyDescent="0.25"/>
    <row r="18424" ht="23.25" customHeight="1" x14ac:dyDescent="0.25"/>
    <row r="18425" ht="23.25" customHeight="1" x14ac:dyDescent="0.25"/>
    <row r="18426" ht="23.25" customHeight="1" x14ac:dyDescent="0.25"/>
    <row r="18427" ht="23.25" customHeight="1" x14ac:dyDescent="0.25"/>
    <row r="18428" ht="23.25" customHeight="1" x14ac:dyDescent="0.25"/>
    <row r="18429" ht="23.25" customHeight="1" x14ac:dyDescent="0.25"/>
    <row r="18430" ht="23.25" customHeight="1" x14ac:dyDescent="0.25"/>
    <row r="18431" ht="23.25" customHeight="1" x14ac:dyDescent="0.25"/>
    <row r="18432" ht="23.25" customHeight="1" x14ac:dyDescent="0.25"/>
    <row r="18433" ht="23.25" customHeight="1" x14ac:dyDescent="0.25"/>
    <row r="18434" ht="23.25" customHeight="1" x14ac:dyDescent="0.25"/>
    <row r="18435" ht="23.25" customHeight="1" x14ac:dyDescent="0.25"/>
    <row r="18436" ht="23.25" customHeight="1" x14ac:dyDescent="0.25"/>
    <row r="18437" ht="23.25" customHeight="1" x14ac:dyDescent="0.25"/>
    <row r="18438" ht="23.25" customHeight="1" x14ac:dyDescent="0.25"/>
    <row r="18439" ht="23.25" customHeight="1" x14ac:dyDescent="0.25"/>
    <row r="18440" ht="23.25" customHeight="1" x14ac:dyDescent="0.25"/>
    <row r="18441" ht="23.25" customHeight="1" x14ac:dyDescent="0.25"/>
    <row r="18442" ht="23.25" customHeight="1" x14ac:dyDescent="0.25"/>
    <row r="18443" ht="23.25" customHeight="1" x14ac:dyDescent="0.25"/>
    <row r="18444" ht="23.25" customHeight="1" x14ac:dyDescent="0.25"/>
    <row r="18445" ht="23.25" customHeight="1" x14ac:dyDescent="0.25"/>
    <row r="18446" ht="23.25" customHeight="1" x14ac:dyDescent="0.25"/>
    <row r="18447" ht="23.25" customHeight="1" x14ac:dyDescent="0.25"/>
    <row r="18448" ht="23.25" customHeight="1" x14ac:dyDescent="0.25"/>
    <row r="18449" ht="23.25" customHeight="1" x14ac:dyDescent="0.25"/>
    <row r="18450" ht="23.25" customHeight="1" x14ac:dyDescent="0.25"/>
    <row r="18451" ht="23.25" customHeight="1" x14ac:dyDescent="0.25"/>
    <row r="18452" ht="23.25" customHeight="1" x14ac:dyDescent="0.25"/>
    <row r="18453" ht="23.25" customHeight="1" x14ac:dyDescent="0.25"/>
    <row r="18454" ht="23.25" customHeight="1" x14ac:dyDescent="0.25"/>
    <row r="18455" ht="23.25" customHeight="1" x14ac:dyDescent="0.25"/>
    <row r="18456" ht="23.25" customHeight="1" x14ac:dyDescent="0.25"/>
    <row r="18457" ht="23.25" customHeight="1" x14ac:dyDescent="0.25"/>
    <row r="18458" ht="23.25" customHeight="1" x14ac:dyDescent="0.25"/>
    <row r="18459" ht="23.25" customHeight="1" x14ac:dyDescent="0.25"/>
    <row r="18460" ht="23.25" customHeight="1" x14ac:dyDescent="0.25"/>
    <row r="18461" ht="23.25" customHeight="1" x14ac:dyDescent="0.25"/>
    <row r="18462" ht="23.25" customHeight="1" x14ac:dyDescent="0.25"/>
    <row r="18463" ht="23.25" customHeight="1" x14ac:dyDescent="0.25"/>
    <row r="18464" ht="23.25" customHeight="1" x14ac:dyDescent="0.25"/>
    <row r="18465" ht="23.25" customHeight="1" x14ac:dyDescent="0.25"/>
    <row r="18466" ht="23.25" customHeight="1" x14ac:dyDescent="0.25"/>
    <row r="18467" ht="23.25" customHeight="1" x14ac:dyDescent="0.25"/>
    <row r="18468" ht="23.25" customHeight="1" x14ac:dyDescent="0.25"/>
    <row r="18469" ht="23.25" customHeight="1" x14ac:dyDescent="0.25"/>
    <row r="18470" ht="23.25" customHeight="1" x14ac:dyDescent="0.25"/>
    <row r="18471" ht="23.25" customHeight="1" x14ac:dyDescent="0.25"/>
    <row r="18472" ht="23.25" customHeight="1" x14ac:dyDescent="0.25"/>
    <row r="18473" ht="23.25" customHeight="1" x14ac:dyDescent="0.25"/>
    <row r="18474" ht="23.25" customHeight="1" x14ac:dyDescent="0.25"/>
    <row r="18475" ht="23.25" customHeight="1" x14ac:dyDescent="0.25"/>
    <row r="18476" ht="23.25" customHeight="1" x14ac:dyDescent="0.25"/>
    <row r="18477" ht="23.25" customHeight="1" x14ac:dyDescent="0.25"/>
    <row r="18478" ht="23.25" customHeight="1" x14ac:dyDescent="0.25"/>
    <row r="18479" ht="23.25" customHeight="1" x14ac:dyDescent="0.25"/>
    <row r="18480" ht="23.25" customHeight="1" x14ac:dyDescent="0.25"/>
    <row r="18481" ht="23.25" customHeight="1" x14ac:dyDescent="0.25"/>
    <row r="18482" ht="23.25" customHeight="1" x14ac:dyDescent="0.25"/>
    <row r="18483" ht="23.25" customHeight="1" x14ac:dyDescent="0.25"/>
    <row r="18484" ht="23.25" customHeight="1" x14ac:dyDescent="0.25"/>
    <row r="18485" ht="23.25" customHeight="1" x14ac:dyDescent="0.25"/>
    <row r="18486" ht="23.25" customHeight="1" x14ac:dyDescent="0.25"/>
    <row r="18487" ht="23.25" customHeight="1" x14ac:dyDescent="0.25"/>
    <row r="18488" ht="23.25" customHeight="1" x14ac:dyDescent="0.25"/>
    <row r="18489" ht="23.25" customHeight="1" x14ac:dyDescent="0.25"/>
    <row r="18490" ht="23.25" customHeight="1" x14ac:dyDescent="0.25"/>
    <row r="18491" ht="23.25" customHeight="1" x14ac:dyDescent="0.25"/>
    <row r="18492" ht="23.25" customHeight="1" x14ac:dyDescent="0.25"/>
    <row r="18493" ht="23.25" customHeight="1" x14ac:dyDescent="0.25"/>
    <row r="18494" ht="23.25" customHeight="1" x14ac:dyDescent="0.25"/>
    <row r="18495" ht="23.25" customHeight="1" x14ac:dyDescent="0.25"/>
    <row r="18496" ht="23.25" customHeight="1" x14ac:dyDescent="0.25"/>
    <row r="18497" ht="23.25" customHeight="1" x14ac:dyDescent="0.25"/>
    <row r="18498" ht="23.25" customHeight="1" x14ac:dyDescent="0.25"/>
    <row r="18499" ht="23.25" customHeight="1" x14ac:dyDescent="0.25"/>
    <row r="18500" ht="23.25" customHeight="1" x14ac:dyDescent="0.25"/>
    <row r="18501" ht="23.25" customHeight="1" x14ac:dyDescent="0.25"/>
    <row r="18502" ht="23.25" customHeight="1" x14ac:dyDescent="0.25"/>
    <row r="18503" ht="23.25" customHeight="1" x14ac:dyDescent="0.25"/>
    <row r="18504" ht="23.25" customHeight="1" x14ac:dyDescent="0.25"/>
    <row r="18505" ht="23.25" customHeight="1" x14ac:dyDescent="0.25"/>
    <row r="18506" ht="23.25" customHeight="1" x14ac:dyDescent="0.25"/>
    <row r="18507" ht="23.25" customHeight="1" x14ac:dyDescent="0.25"/>
    <row r="18508" ht="23.25" customHeight="1" x14ac:dyDescent="0.25"/>
    <row r="18509" ht="23.25" customHeight="1" x14ac:dyDescent="0.25"/>
    <row r="18510" ht="23.25" customHeight="1" x14ac:dyDescent="0.25"/>
    <row r="18511" ht="23.25" customHeight="1" x14ac:dyDescent="0.25"/>
    <row r="18512" ht="23.25" customHeight="1" x14ac:dyDescent="0.25"/>
    <row r="18513" ht="23.25" customHeight="1" x14ac:dyDescent="0.25"/>
    <row r="18514" ht="23.25" customHeight="1" x14ac:dyDescent="0.25"/>
    <row r="18515" ht="23.25" customHeight="1" x14ac:dyDescent="0.25"/>
    <row r="18516" ht="23.25" customHeight="1" x14ac:dyDescent="0.25"/>
    <row r="18517" ht="23.25" customHeight="1" x14ac:dyDescent="0.25"/>
    <row r="18518" ht="23.25" customHeight="1" x14ac:dyDescent="0.25"/>
    <row r="18519" ht="23.25" customHeight="1" x14ac:dyDescent="0.25"/>
    <row r="18520" ht="23.25" customHeight="1" x14ac:dyDescent="0.25"/>
    <row r="18521" ht="23.25" customHeight="1" x14ac:dyDescent="0.25"/>
    <row r="18522" ht="23.25" customHeight="1" x14ac:dyDescent="0.25"/>
    <row r="18523" ht="23.25" customHeight="1" x14ac:dyDescent="0.25"/>
    <row r="18524" ht="23.25" customHeight="1" x14ac:dyDescent="0.25"/>
    <row r="18525" ht="23.25" customHeight="1" x14ac:dyDescent="0.25"/>
    <row r="18526" ht="23.25" customHeight="1" x14ac:dyDescent="0.25"/>
    <row r="18527" ht="23.25" customHeight="1" x14ac:dyDescent="0.25"/>
    <row r="18528" ht="23.25" customHeight="1" x14ac:dyDescent="0.25"/>
    <row r="18529" ht="23.25" customHeight="1" x14ac:dyDescent="0.25"/>
    <row r="18530" ht="23.25" customHeight="1" x14ac:dyDescent="0.25"/>
    <row r="18531" ht="23.25" customHeight="1" x14ac:dyDescent="0.25"/>
    <row r="18532" ht="23.25" customHeight="1" x14ac:dyDescent="0.25"/>
    <row r="18533" ht="23.25" customHeight="1" x14ac:dyDescent="0.25"/>
    <row r="18534" ht="23.25" customHeight="1" x14ac:dyDescent="0.25"/>
    <row r="18535" ht="23.25" customHeight="1" x14ac:dyDescent="0.25"/>
    <row r="18536" ht="23.25" customHeight="1" x14ac:dyDescent="0.25"/>
    <row r="18537" ht="23.25" customHeight="1" x14ac:dyDescent="0.25"/>
    <row r="18538" ht="23.25" customHeight="1" x14ac:dyDescent="0.25"/>
    <row r="18539" ht="23.25" customHeight="1" x14ac:dyDescent="0.25"/>
    <row r="18540" ht="23.25" customHeight="1" x14ac:dyDescent="0.25"/>
    <row r="18541" ht="23.25" customHeight="1" x14ac:dyDescent="0.25"/>
    <row r="18542" ht="23.25" customHeight="1" x14ac:dyDescent="0.25"/>
    <row r="18543" ht="23.25" customHeight="1" x14ac:dyDescent="0.25"/>
    <row r="18544" ht="23.25" customHeight="1" x14ac:dyDescent="0.25"/>
    <row r="18545" ht="23.25" customHeight="1" x14ac:dyDescent="0.25"/>
    <row r="18546" ht="23.25" customHeight="1" x14ac:dyDescent="0.25"/>
    <row r="18547" ht="23.25" customHeight="1" x14ac:dyDescent="0.25"/>
    <row r="18548" ht="23.25" customHeight="1" x14ac:dyDescent="0.25"/>
    <row r="18549" ht="23.25" customHeight="1" x14ac:dyDescent="0.25"/>
    <row r="18550" ht="23.25" customHeight="1" x14ac:dyDescent="0.25"/>
    <row r="18551" ht="23.25" customHeight="1" x14ac:dyDescent="0.25"/>
    <row r="18552" ht="23.25" customHeight="1" x14ac:dyDescent="0.25"/>
    <row r="18553" ht="23.25" customHeight="1" x14ac:dyDescent="0.25"/>
    <row r="18554" ht="23.25" customHeight="1" x14ac:dyDescent="0.25"/>
    <row r="18555" ht="23.25" customHeight="1" x14ac:dyDescent="0.25"/>
    <row r="18556" ht="23.25" customHeight="1" x14ac:dyDescent="0.25"/>
    <row r="18557" ht="23.25" customHeight="1" x14ac:dyDescent="0.25"/>
    <row r="18558" ht="23.25" customHeight="1" x14ac:dyDescent="0.25"/>
    <row r="18559" ht="23.25" customHeight="1" x14ac:dyDescent="0.25"/>
    <row r="18560" ht="23.25" customHeight="1" x14ac:dyDescent="0.25"/>
    <row r="18561" ht="23.25" customHeight="1" x14ac:dyDescent="0.25"/>
    <row r="18562" ht="23.25" customHeight="1" x14ac:dyDescent="0.25"/>
    <row r="18563" ht="23.25" customHeight="1" x14ac:dyDescent="0.25"/>
    <row r="18564" ht="23.25" customHeight="1" x14ac:dyDescent="0.25"/>
    <row r="18565" ht="23.25" customHeight="1" x14ac:dyDescent="0.25"/>
    <row r="18566" ht="23.25" customHeight="1" x14ac:dyDescent="0.25"/>
    <row r="18567" ht="23.25" customHeight="1" x14ac:dyDescent="0.25"/>
    <row r="18568" ht="23.25" customHeight="1" x14ac:dyDescent="0.25"/>
    <row r="18569" ht="23.25" customHeight="1" x14ac:dyDescent="0.25"/>
    <row r="18570" ht="23.25" customHeight="1" x14ac:dyDescent="0.25"/>
    <row r="18571" ht="23.25" customHeight="1" x14ac:dyDescent="0.25"/>
    <row r="18572" ht="23.25" customHeight="1" x14ac:dyDescent="0.25"/>
    <row r="18573" ht="23.25" customHeight="1" x14ac:dyDescent="0.25"/>
    <row r="18574" ht="23.25" customHeight="1" x14ac:dyDescent="0.25"/>
    <row r="18575" ht="23.25" customHeight="1" x14ac:dyDescent="0.25"/>
    <row r="18576" ht="23.25" customHeight="1" x14ac:dyDescent="0.25"/>
    <row r="18577" ht="23.25" customHeight="1" x14ac:dyDescent="0.25"/>
    <row r="18578" ht="23.25" customHeight="1" x14ac:dyDescent="0.25"/>
    <row r="18579" ht="23.25" customHeight="1" x14ac:dyDescent="0.25"/>
    <row r="18580" ht="23.25" customHeight="1" x14ac:dyDescent="0.25"/>
    <row r="18581" ht="23.25" customHeight="1" x14ac:dyDescent="0.25"/>
    <row r="18582" ht="23.25" customHeight="1" x14ac:dyDescent="0.25"/>
    <row r="18583" ht="23.25" customHeight="1" x14ac:dyDescent="0.25"/>
    <row r="18584" ht="23.25" customHeight="1" x14ac:dyDescent="0.25"/>
    <row r="18585" ht="23.25" customHeight="1" x14ac:dyDescent="0.25"/>
    <row r="18586" ht="23.25" customHeight="1" x14ac:dyDescent="0.25"/>
    <row r="18587" ht="23.25" customHeight="1" x14ac:dyDescent="0.25"/>
    <row r="18588" ht="23.25" customHeight="1" x14ac:dyDescent="0.25"/>
    <row r="18589" ht="23.25" customHeight="1" x14ac:dyDescent="0.25"/>
    <row r="18590" ht="23.25" customHeight="1" x14ac:dyDescent="0.25"/>
    <row r="18591" ht="23.25" customHeight="1" x14ac:dyDescent="0.25"/>
    <row r="18592" ht="23.25" customHeight="1" x14ac:dyDescent="0.25"/>
    <row r="18593" ht="23.25" customHeight="1" x14ac:dyDescent="0.25"/>
    <row r="18594" ht="23.25" customHeight="1" x14ac:dyDescent="0.25"/>
    <row r="18595" ht="23.25" customHeight="1" x14ac:dyDescent="0.25"/>
    <row r="18596" ht="23.25" customHeight="1" x14ac:dyDescent="0.25"/>
    <row r="18597" ht="23.25" customHeight="1" x14ac:dyDescent="0.25"/>
    <row r="18598" ht="23.25" customHeight="1" x14ac:dyDescent="0.25"/>
    <row r="18599" ht="23.25" customHeight="1" x14ac:dyDescent="0.25"/>
    <row r="18600" ht="23.25" customHeight="1" x14ac:dyDescent="0.25"/>
    <row r="18601" ht="23.25" customHeight="1" x14ac:dyDescent="0.25"/>
    <row r="18602" ht="23.25" customHeight="1" x14ac:dyDescent="0.25"/>
    <row r="18603" ht="23.25" customHeight="1" x14ac:dyDescent="0.25"/>
    <row r="18604" ht="23.25" customHeight="1" x14ac:dyDescent="0.25"/>
    <row r="18605" ht="23.25" customHeight="1" x14ac:dyDescent="0.25"/>
    <row r="18606" ht="23.25" customHeight="1" x14ac:dyDescent="0.25"/>
    <row r="18607" ht="23.25" customHeight="1" x14ac:dyDescent="0.25"/>
    <row r="18608" ht="23.25" customHeight="1" x14ac:dyDescent="0.25"/>
    <row r="18609" ht="23.25" customHeight="1" x14ac:dyDescent="0.25"/>
    <row r="18610" ht="23.25" customHeight="1" x14ac:dyDescent="0.25"/>
    <row r="18611" ht="23.25" customHeight="1" x14ac:dyDescent="0.25"/>
    <row r="18612" ht="23.25" customHeight="1" x14ac:dyDescent="0.25"/>
    <row r="18613" ht="23.25" customHeight="1" x14ac:dyDescent="0.25"/>
    <row r="18614" ht="23.25" customHeight="1" x14ac:dyDescent="0.25"/>
    <row r="18615" ht="23.25" customHeight="1" x14ac:dyDescent="0.25"/>
    <row r="18616" ht="23.25" customHeight="1" x14ac:dyDescent="0.25"/>
    <row r="18617" ht="23.25" customHeight="1" x14ac:dyDescent="0.25"/>
    <row r="18618" ht="23.25" customHeight="1" x14ac:dyDescent="0.25"/>
    <row r="18619" ht="23.25" customHeight="1" x14ac:dyDescent="0.25"/>
    <row r="18620" ht="23.25" customHeight="1" x14ac:dyDescent="0.25"/>
    <row r="18621" ht="23.25" customHeight="1" x14ac:dyDescent="0.25"/>
    <row r="18622" ht="23.25" customHeight="1" x14ac:dyDescent="0.25"/>
    <row r="18623" ht="23.25" customHeight="1" x14ac:dyDescent="0.25"/>
    <row r="18624" ht="23.25" customHeight="1" x14ac:dyDescent="0.25"/>
    <row r="18625" ht="23.25" customHeight="1" x14ac:dyDescent="0.25"/>
    <row r="18626" ht="23.25" customHeight="1" x14ac:dyDescent="0.25"/>
    <row r="18627" ht="23.25" customHeight="1" x14ac:dyDescent="0.25"/>
    <row r="18628" ht="23.25" customHeight="1" x14ac:dyDescent="0.25"/>
    <row r="18629" ht="23.25" customHeight="1" x14ac:dyDescent="0.25"/>
    <row r="18630" ht="23.25" customHeight="1" x14ac:dyDescent="0.25"/>
    <row r="18631" ht="23.25" customHeight="1" x14ac:dyDescent="0.25"/>
    <row r="18632" ht="23.25" customHeight="1" x14ac:dyDescent="0.25"/>
    <row r="18633" ht="23.25" customHeight="1" x14ac:dyDescent="0.25"/>
    <row r="18634" ht="23.25" customHeight="1" x14ac:dyDescent="0.25"/>
    <row r="18635" ht="23.25" customHeight="1" x14ac:dyDescent="0.25"/>
    <row r="18636" ht="23.25" customHeight="1" x14ac:dyDescent="0.25"/>
    <row r="18637" ht="23.25" customHeight="1" x14ac:dyDescent="0.25"/>
    <row r="18638" ht="23.25" customHeight="1" x14ac:dyDescent="0.25"/>
    <row r="18639" ht="23.25" customHeight="1" x14ac:dyDescent="0.25"/>
    <row r="18640" ht="23.25" customHeight="1" x14ac:dyDescent="0.25"/>
    <row r="18641" ht="23.25" customHeight="1" x14ac:dyDescent="0.25"/>
    <row r="18642" ht="23.25" customHeight="1" x14ac:dyDescent="0.25"/>
    <row r="18643" ht="23.25" customHeight="1" x14ac:dyDescent="0.25"/>
    <row r="18644" ht="23.25" customHeight="1" x14ac:dyDescent="0.25"/>
    <row r="18645" ht="23.25" customHeight="1" x14ac:dyDescent="0.25"/>
    <row r="18646" ht="23.25" customHeight="1" x14ac:dyDescent="0.25"/>
    <row r="18647" ht="23.25" customHeight="1" x14ac:dyDescent="0.25"/>
    <row r="18648" ht="23.25" customHeight="1" x14ac:dyDescent="0.25"/>
    <row r="18649" ht="23.25" customHeight="1" x14ac:dyDescent="0.25"/>
    <row r="18650" ht="23.25" customHeight="1" x14ac:dyDescent="0.25"/>
    <row r="18651" ht="23.25" customHeight="1" x14ac:dyDescent="0.25"/>
    <row r="18652" ht="23.25" customHeight="1" x14ac:dyDescent="0.25"/>
    <row r="18653" ht="23.25" customHeight="1" x14ac:dyDescent="0.25"/>
    <row r="18654" ht="23.25" customHeight="1" x14ac:dyDescent="0.25"/>
    <row r="18655" ht="23.25" customHeight="1" x14ac:dyDescent="0.25"/>
    <row r="18656" ht="23.25" customHeight="1" x14ac:dyDescent="0.25"/>
    <row r="18657" ht="23.25" customHeight="1" x14ac:dyDescent="0.25"/>
    <row r="18658" ht="23.25" customHeight="1" x14ac:dyDescent="0.25"/>
    <row r="18659" ht="23.25" customHeight="1" x14ac:dyDescent="0.25"/>
    <row r="18660" ht="23.25" customHeight="1" x14ac:dyDescent="0.25"/>
    <row r="18661" ht="23.25" customHeight="1" x14ac:dyDescent="0.25"/>
    <row r="18662" ht="23.25" customHeight="1" x14ac:dyDescent="0.25"/>
    <row r="18663" ht="23.25" customHeight="1" x14ac:dyDescent="0.25"/>
    <row r="18664" ht="23.25" customHeight="1" x14ac:dyDescent="0.25"/>
    <row r="18665" ht="23.25" customHeight="1" x14ac:dyDescent="0.25"/>
    <row r="18666" ht="23.25" customHeight="1" x14ac:dyDescent="0.25"/>
    <row r="18667" ht="23.25" customHeight="1" x14ac:dyDescent="0.25"/>
    <row r="18668" ht="23.25" customHeight="1" x14ac:dyDescent="0.25"/>
    <row r="18669" ht="23.25" customHeight="1" x14ac:dyDescent="0.25"/>
    <row r="18670" ht="23.25" customHeight="1" x14ac:dyDescent="0.25"/>
    <row r="18671" ht="23.25" customHeight="1" x14ac:dyDescent="0.25"/>
    <row r="18672" ht="23.25" customHeight="1" x14ac:dyDescent="0.25"/>
    <row r="18673" ht="23.25" customHeight="1" x14ac:dyDescent="0.25"/>
    <row r="18674" ht="23.25" customHeight="1" x14ac:dyDescent="0.25"/>
    <row r="18675" ht="23.25" customHeight="1" x14ac:dyDescent="0.25"/>
    <row r="18676" ht="23.25" customHeight="1" x14ac:dyDescent="0.25"/>
    <row r="18677" ht="23.25" customHeight="1" x14ac:dyDescent="0.25"/>
    <row r="18678" ht="23.25" customHeight="1" x14ac:dyDescent="0.25"/>
    <row r="18679" ht="23.25" customHeight="1" x14ac:dyDescent="0.25"/>
    <row r="18680" ht="23.25" customHeight="1" x14ac:dyDescent="0.25"/>
    <row r="18681" ht="23.25" customHeight="1" x14ac:dyDescent="0.25"/>
    <row r="18682" ht="23.25" customHeight="1" x14ac:dyDescent="0.25"/>
    <row r="18683" ht="23.25" customHeight="1" x14ac:dyDescent="0.25"/>
    <row r="18684" ht="23.25" customHeight="1" x14ac:dyDescent="0.25"/>
    <row r="18685" ht="23.25" customHeight="1" x14ac:dyDescent="0.25"/>
    <row r="18686" ht="23.25" customHeight="1" x14ac:dyDescent="0.25"/>
    <row r="18687" ht="23.25" customHeight="1" x14ac:dyDescent="0.25"/>
    <row r="18688" ht="23.25" customHeight="1" x14ac:dyDescent="0.25"/>
    <row r="18689" ht="23.25" customHeight="1" x14ac:dyDescent="0.25"/>
    <row r="18690" ht="23.25" customHeight="1" x14ac:dyDescent="0.25"/>
    <row r="18691" ht="23.25" customHeight="1" x14ac:dyDescent="0.25"/>
    <row r="18692" ht="23.25" customHeight="1" x14ac:dyDescent="0.25"/>
    <row r="18693" ht="23.25" customHeight="1" x14ac:dyDescent="0.25"/>
    <row r="18694" ht="23.25" customHeight="1" x14ac:dyDescent="0.25"/>
    <row r="18695" ht="23.25" customHeight="1" x14ac:dyDescent="0.25"/>
    <row r="18696" ht="23.25" customHeight="1" x14ac:dyDescent="0.25"/>
    <row r="18697" ht="23.25" customHeight="1" x14ac:dyDescent="0.25"/>
    <row r="18698" ht="23.25" customHeight="1" x14ac:dyDescent="0.25"/>
    <row r="18699" ht="23.25" customHeight="1" x14ac:dyDescent="0.25"/>
    <row r="18700" ht="23.25" customHeight="1" x14ac:dyDescent="0.25"/>
    <row r="18701" ht="23.25" customHeight="1" x14ac:dyDescent="0.25"/>
    <row r="18702" ht="23.25" customHeight="1" x14ac:dyDescent="0.25"/>
    <row r="18703" ht="23.25" customHeight="1" x14ac:dyDescent="0.25"/>
    <row r="18704" ht="23.25" customHeight="1" x14ac:dyDescent="0.25"/>
    <row r="18705" ht="23.25" customHeight="1" x14ac:dyDescent="0.25"/>
    <row r="18706" ht="23.25" customHeight="1" x14ac:dyDescent="0.25"/>
    <row r="18707" ht="23.25" customHeight="1" x14ac:dyDescent="0.25"/>
    <row r="18708" ht="23.25" customHeight="1" x14ac:dyDescent="0.25"/>
    <row r="18709" ht="23.25" customHeight="1" x14ac:dyDescent="0.25"/>
    <row r="18710" ht="23.25" customHeight="1" x14ac:dyDescent="0.25"/>
    <row r="18711" ht="23.25" customHeight="1" x14ac:dyDescent="0.25"/>
    <row r="18712" ht="23.25" customHeight="1" x14ac:dyDescent="0.25"/>
    <row r="18713" ht="23.25" customHeight="1" x14ac:dyDescent="0.25"/>
    <row r="18714" ht="23.25" customHeight="1" x14ac:dyDescent="0.25"/>
    <row r="18715" ht="23.25" customHeight="1" x14ac:dyDescent="0.25"/>
    <row r="18716" ht="23.25" customHeight="1" x14ac:dyDescent="0.25"/>
    <row r="18717" ht="23.25" customHeight="1" x14ac:dyDescent="0.25"/>
    <row r="18718" ht="23.25" customHeight="1" x14ac:dyDescent="0.25"/>
    <row r="18719" ht="23.25" customHeight="1" x14ac:dyDescent="0.25"/>
    <row r="18720" ht="23.25" customHeight="1" x14ac:dyDescent="0.25"/>
    <row r="18721" ht="23.25" customHeight="1" x14ac:dyDescent="0.25"/>
    <row r="18722" ht="23.25" customHeight="1" x14ac:dyDescent="0.25"/>
    <row r="18723" ht="23.25" customHeight="1" x14ac:dyDescent="0.25"/>
    <row r="18724" ht="23.25" customHeight="1" x14ac:dyDescent="0.25"/>
    <row r="18725" ht="23.25" customHeight="1" x14ac:dyDescent="0.25"/>
    <row r="18726" ht="23.25" customHeight="1" x14ac:dyDescent="0.25"/>
    <row r="18727" ht="23.25" customHeight="1" x14ac:dyDescent="0.25"/>
    <row r="18728" ht="23.25" customHeight="1" x14ac:dyDescent="0.25"/>
    <row r="18729" ht="23.25" customHeight="1" x14ac:dyDescent="0.25"/>
    <row r="18730" ht="23.25" customHeight="1" x14ac:dyDescent="0.25"/>
    <row r="18731" ht="23.25" customHeight="1" x14ac:dyDescent="0.25"/>
    <row r="18732" ht="23.25" customHeight="1" x14ac:dyDescent="0.25"/>
    <row r="18733" ht="23.25" customHeight="1" x14ac:dyDescent="0.25"/>
    <row r="18734" ht="23.25" customHeight="1" x14ac:dyDescent="0.25"/>
    <row r="18735" ht="23.25" customHeight="1" x14ac:dyDescent="0.25"/>
    <row r="18736" ht="23.25" customHeight="1" x14ac:dyDescent="0.25"/>
    <row r="18737" ht="23.25" customHeight="1" x14ac:dyDescent="0.25"/>
    <row r="18738" ht="23.25" customHeight="1" x14ac:dyDescent="0.25"/>
    <row r="18739" ht="23.25" customHeight="1" x14ac:dyDescent="0.25"/>
    <row r="18740" ht="23.25" customHeight="1" x14ac:dyDescent="0.25"/>
    <row r="18741" ht="23.25" customHeight="1" x14ac:dyDescent="0.25"/>
    <row r="18742" ht="23.25" customHeight="1" x14ac:dyDescent="0.25"/>
    <row r="18743" ht="23.25" customHeight="1" x14ac:dyDescent="0.25"/>
    <row r="18744" ht="23.25" customHeight="1" x14ac:dyDescent="0.25"/>
    <row r="18745" ht="23.25" customHeight="1" x14ac:dyDescent="0.25"/>
    <row r="18746" ht="23.25" customHeight="1" x14ac:dyDescent="0.25"/>
    <row r="18747" ht="23.25" customHeight="1" x14ac:dyDescent="0.25"/>
    <row r="18748" ht="23.25" customHeight="1" x14ac:dyDescent="0.25"/>
    <row r="18749" ht="23.25" customHeight="1" x14ac:dyDescent="0.25"/>
    <row r="18750" ht="23.25" customHeight="1" x14ac:dyDescent="0.25"/>
    <row r="18751" ht="23.25" customHeight="1" x14ac:dyDescent="0.25"/>
    <row r="18752" ht="23.25" customHeight="1" x14ac:dyDescent="0.25"/>
    <row r="18753" ht="23.25" customHeight="1" x14ac:dyDescent="0.25"/>
    <row r="18754" ht="23.25" customHeight="1" x14ac:dyDescent="0.25"/>
    <row r="18755" ht="23.25" customHeight="1" x14ac:dyDescent="0.25"/>
    <row r="18756" ht="23.25" customHeight="1" x14ac:dyDescent="0.25"/>
    <row r="18757" ht="23.25" customHeight="1" x14ac:dyDescent="0.25"/>
    <row r="18758" ht="23.25" customHeight="1" x14ac:dyDescent="0.25"/>
    <row r="18759" ht="23.25" customHeight="1" x14ac:dyDescent="0.25"/>
    <row r="18760" ht="23.25" customHeight="1" x14ac:dyDescent="0.25"/>
    <row r="18761" ht="23.25" customHeight="1" x14ac:dyDescent="0.25"/>
    <row r="18762" ht="23.25" customHeight="1" x14ac:dyDescent="0.25"/>
    <row r="18763" ht="23.25" customHeight="1" x14ac:dyDescent="0.25"/>
    <row r="18764" ht="23.25" customHeight="1" x14ac:dyDescent="0.25"/>
    <row r="18765" ht="23.25" customHeight="1" x14ac:dyDescent="0.25"/>
    <row r="18766" ht="23.25" customHeight="1" x14ac:dyDescent="0.25"/>
    <row r="18767" ht="23.25" customHeight="1" x14ac:dyDescent="0.25"/>
    <row r="18768" ht="23.25" customHeight="1" x14ac:dyDescent="0.25"/>
    <row r="18769" ht="23.25" customHeight="1" x14ac:dyDescent="0.25"/>
    <row r="18770" ht="23.25" customHeight="1" x14ac:dyDescent="0.25"/>
    <row r="18771" ht="23.25" customHeight="1" x14ac:dyDescent="0.25"/>
    <row r="18772" ht="23.25" customHeight="1" x14ac:dyDescent="0.25"/>
    <row r="18773" ht="23.25" customHeight="1" x14ac:dyDescent="0.25"/>
    <row r="18774" ht="23.25" customHeight="1" x14ac:dyDescent="0.25"/>
    <row r="18775" ht="23.25" customHeight="1" x14ac:dyDescent="0.25"/>
    <row r="18776" ht="23.25" customHeight="1" x14ac:dyDescent="0.25"/>
    <row r="18777" ht="23.25" customHeight="1" x14ac:dyDescent="0.25"/>
    <row r="18778" ht="23.25" customHeight="1" x14ac:dyDescent="0.25"/>
    <row r="18779" ht="23.25" customHeight="1" x14ac:dyDescent="0.25"/>
    <row r="18780" ht="23.25" customHeight="1" x14ac:dyDescent="0.25"/>
    <row r="18781" ht="23.25" customHeight="1" x14ac:dyDescent="0.25"/>
    <row r="18782" ht="23.25" customHeight="1" x14ac:dyDescent="0.25"/>
    <row r="18783" ht="23.25" customHeight="1" x14ac:dyDescent="0.25"/>
    <row r="18784" ht="23.25" customHeight="1" x14ac:dyDescent="0.25"/>
    <row r="18785" ht="23.25" customHeight="1" x14ac:dyDescent="0.25"/>
    <row r="18786" ht="23.25" customHeight="1" x14ac:dyDescent="0.25"/>
    <row r="18787" ht="23.25" customHeight="1" x14ac:dyDescent="0.25"/>
    <row r="18788" ht="23.25" customHeight="1" x14ac:dyDescent="0.25"/>
    <row r="18789" ht="23.25" customHeight="1" x14ac:dyDescent="0.25"/>
    <row r="18790" ht="23.25" customHeight="1" x14ac:dyDescent="0.25"/>
    <row r="18791" ht="23.25" customHeight="1" x14ac:dyDescent="0.25"/>
    <row r="18792" ht="23.25" customHeight="1" x14ac:dyDescent="0.25"/>
    <row r="18793" ht="23.25" customHeight="1" x14ac:dyDescent="0.25"/>
    <row r="18794" ht="23.25" customHeight="1" x14ac:dyDescent="0.25"/>
    <row r="18795" ht="23.25" customHeight="1" x14ac:dyDescent="0.25"/>
    <row r="18796" ht="23.25" customHeight="1" x14ac:dyDescent="0.25"/>
    <row r="18797" ht="23.25" customHeight="1" x14ac:dyDescent="0.25"/>
    <row r="18798" ht="23.25" customHeight="1" x14ac:dyDescent="0.25"/>
    <row r="18799" ht="23.25" customHeight="1" x14ac:dyDescent="0.25"/>
    <row r="18800" ht="23.25" customHeight="1" x14ac:dyDescent="0.25"/>
    <row r="18801" ht="23.25" customHeight="1" x14ac:dyDescent="0.25"/>
    <row r="18802" ht="23.25" customHeight="1" x14ac:dyDescent="0.25"/>
    <row r="18803" ht="23.25" customHeight="1" x14ac:dyDescent="0.25"/>
    <row r="18804" ht="23.25" customHeight="1" x14ac:dyDescent="0.25"/>
    <row r="18805" ht="23.25" customHeight="1" x14ac:dyDescent="0.25"/>
    <row r="18806" ht="23.25" customHeight="1" x14ac:dyDescent="0.25"/>
    <row r="18807" ht="23.25" customHeight="1" x14ac:dyDescent="0.25"/>
    <row r="18808" ht="23.25" customHeight="1" x14ac:dyDescent="0.25"/>
    <row r="18809" ht="23.25" customHeight="1" x14ac:dyDescent="0.25"/>
    <row r="18810" ht="23.25" customHeight="1" x14ac:dyDescent="0.25"/>
    <row r="18811" ht="23.25" customHeight="1" x14ac:dyDescent="0.25"/>
    <row r="18812" ht="23.25" customHeight="1" x14ac:dyDescent="0.25"/>
    <row r="18813" ht="23.25" customHeight="1" x14ac:dyDescent="0.25"/>
    <row r="18814" ht="23.25" customHeight="1" x14ac:dyDescent="0.25"/>
    <row r="18815" ht="23.25" customHeight="1" x14ac:dyDescent="0.25"/>
    <row r="18816" ht="23.25" customHeight="1" x14ac:dyDescent="0.25"/>
    <row r="18817" ht="23.25" customHeight="1" x14ac:dyDescent="0.25"/>
    <row r="18818" ht="23.25" customHeight="1" x14ac:dyDescent="0.25"/>
    <row r="18819" ht="23.25" customHeight="1" x14ac:dyDescent="0.25"/>
    <row r="18820" ht="23.25" customHeight="1" x14ac:dyDescent="0.25"/>
    <row r="18821" ht="23.25" customHeight="1" x14ac:dyDescent="0.25"/>
    <row r="18822" ht="23.25" customHeight="1" x14ac:dyDescent="0.25"/>
    <row r="18823" ht="23.25" customHeight="1" x14ac:dyDescent="0.25"/>
    <row r="18824" ht="23.25" customHeight="1" x14ac:dyDescent="0.25"/>
    <row r="18825" ht="23.25" customHeight="1" x14ac:dyDescent="0.25"/>
    <row r="18826" ht="23.25" customHeight="1" x14ac:dyDescent="0.25"/>
    <row r="18827" ht="23.25" customHeight="1" x14ac:dyDescent="0.25"/>
    <row r="18828" ht="23.25" customHeight="1" x14ac:dyDescent="0.25"/>
    <row r="18829" ht="23.25" customHeight="1" x14ac:dyDescent="0.25"/>
    <row r="18830" ht="23.25" customHeight="1" x14ac:dyDescent="0.25"/>
    <row r="18831" ht="23.25" customHeight="1" x14ac:dyDescent="0.25"/>
    <row r="18832" ht="23.25" customHeight="1" x14ac:dyDescent="0.25"/>
    <row r="18833" ht="23.25" customHeight="1" x14ac:dyDescent="0.25"/>
    <row r="18834" ht="23.25" customHeight="1" x14ac:dyDescent="0.25"/>
    <row r="18835" ht="23.25" customHeight="1" x14ac:dyDescent="0.25"/>
    <row r="18836" ht="23.25" customHeight="1" x14ac:dyDescent="0.25"/>
    <row r="18837" ht="23.25" customHeight="1" x14ac:dyDescent="0.25"/>
    <row r="18838" ht="23.25" customHeight="1" x14ac:dyDescent="0.25"/>
    <row r="18839" ht="23.25" customHeight="1" x14ac:dyDescent="0.25"/>
    <row r="18840" ht="23.25" customHeight="1" x14ac:dyDescent="0.25"/>
    <row r="18841" ht="23.25" customHeight="1" x14ac:dyDescent="0.25"/>
    <row r="18842" ht="23.25" customHeight="1" x14ac:dyDescent="0.25"/>
    <row r="18843" ht="23.25" customHeight="1" x14ac:dyDescent="0.25"/>
    <row r="18844" ht="23.25" customHeight="1" x14ac:dyDescent="0.25"/>
    <row r="18845" ht="23.25" customHeight="1" x14ac:dyDescent="0.25"/>
    <row r="18846" ht="23.25" customHeight="1" x14ac:dyDescent="0.25"/>
    <row r="18847" ht="23.25" customHeight="1" x14ac:dyDescent="0.25"/>
    <row r="18848" ht="23.25" customHeight="1" x14ac:dyDescent="0.25"/>
    <row r="18849" ht="23.25" customHeight="1" x14ac:dyDescent="0.25"/>
    <row r="18850" ht="23.25" customHeight="1" x14ac:dyDescent="0.25"/>
    <row r="18851" ht="23.25" customHeight="1" x14ac:dyDescent="0.25"/>
    <row r="18852" ht="23.25" customHeight="1" x14ac:dyDescent="0.25"/>
    <row r="18853" ht="23.25" customHeight="1" x14ac:dyDescent="0.25"/>
    <row r="18854" ht="23.25" customHeight="1" x14ac:dyDescent="0.25"/>
    <row r="18855" ht="23.25" customHeight="1" x14ac:dyDescent="0.25"/>
    <row r="18856" ht="23.25" customHeight="1" x14ac:dyDescent="0.25"/>
    <row r="18857" ht="23.25" customHeight="1" x14ac:dyDescent="0.25"/>
    <row r="18858" ht="23.25" customHeight="1" x14ac:dyDescent="0.25"/>
    <row r="18859" ht="23.25" customHeight="1" x14ac:dyDescent="0.25"/>
    <row r="18860" ht="23.25" customHeight="1" x14ac:dyDescent="0.25"/>
    <row r="18861" ht="23.25" customHeight="1" x14ac:dyDescent="0.25"/>
    <row r="18862" ht="23.25" customHeight="1" x14ac:dyDescent="0.25"/>
    <row r="18863" ht="23.25" customHeight="1" x14ac:dyDescent="0.25"/>
    <row r="18864" ht="23.25" customHeight="1" x14ac:dyDescent="0.25"/>
    <row r="18865" ht="23.25" customHeight="1" x14ac:dyDescent="0.25"/>
    <row r="18866" ht="23.25" customHeight="1" x14ac:dyDescent="0.25"/>
    <row r="18867" ht="23.25" customHeight="1" x14ac:dyDescent="0.25"/>
    <row r="18868" ht="23.25" customHeight="1" x14ac:dyDescent="0.25"/>
    <row r="18869" ht="23.25" customHeight="1" x14ac:dyDescent="0.25"/>
    <row r="18870" ht="23.25" customHeight="1" x14ac:dyDescent="0.25"/>
    <row r="18871" ht="23.25" customHeight="1" x14ac:dyDescent="0.25"/>
    <row r="18872" ht="23.25" customHeight="1" x14ac:dyDescent="0.25"/>
    <row r="18873" ht="23.25" customHeight="1" x14ac:dyDescent="0.25"/>
    <row r="18874" ht="23.25" customHeight="1" x14ac:dyDescent="0.25"/>
    <row r="18875" ht="23.25" customHeight="1" x14ac:dyDescent="0.25"/>
    <row r="18876" ht="23.25" customHeight="1" x14ac:dyDescent="0.25"/>
    <row r="18877" ht="23.25" customHeight="1" x14ac:dyDescent="0.25"/>
    <row r="18878" ht="23.25" customHeight="1" x14ac:dyDescent="0.25"/>
    <row r="18879" ht="23.25" customHeight="1" x14ac:dyDescent="0.25"/>
    <row r="18880" ht="23.25" customHeight="1" x14ac:dyDescent="0.25"/>
    <row r="18881" ht="23.25" customHeight="1" x14ac:dyDescent="0.25"/>
    <row r="18882" ht="23.25" customHeight="1" x14ac:dyDescent="0.25"/>
    <row r="18883" ht="23.25" customHeight="1" x14ac:dyDescent="0.25"/>
    <row r="18884" ht="23.25" customHeight="1" x14ac:dyDescent="0.25"/>
    <row r="18885" ht="23.25" customHeight="1" x14ac:dyDescent="0.25"/>
    <row r="18886" ht="23.25" customHeight="1" x14ac:dyDescent="0.25"/>
    <row r="18887" ht="23.25" customHeight="1" x14ac:dyDescent="0.25"/>
    <row r="18888" ht="23.25" customHeight="1" x14ac:dyDescent="0.25"/>
    <row r="18889" ht="23.25" customHeight="1" x14ac:dyDescent="0.25"/>
    <row r="18890" ht="23.25" customHeight="1" x14ac:dyDescent="0.25"/>
    <row r="18891" ht="23.25" customHeight="1" x14ac:dyDescent="0.25"/>
    <row r="18892" ht="23.25" customHeight="1" x14ac:dyDescent="0.25"/>
    <row r="18893" ht="23.25" customHeight="1" x14ac:dyDescent="0.25"/>
    <row r="18894" ht="23.25" customHeight="1" x14ac:dyDescent="0.25"/>
    <row r="18895" ht="23.25" customHeight="1" x14ac:dyDescent="0.25"/>
    <row r="18896" ht="23.25" customHeight="1" x14ac:dyDescent="0.25"/>
    <row r="18897" ht="23.25" customHeight="1" x14ac:dyDescent="0.25"/>
    <row r="18898" ht="23.25" customHeight="1" x14ac:dyDescent="0.25"/>
    <row r="18899" ht="23.25" customHeight="1" x14ac:dyDescent="0.25"/>
    <row r="18900" ht="23.25" customHeight="1" x14ac:dyDescent="0.25"/>
    <row r="18901" ht="23.25" customHeight="1" x14ac:dyDescent="0.25"/>
    <row r="18902" ht="23.25" customHeight="1" x14ac:dyDescent="0.25"/>
    <row r="18903" ht="23.25" customHeight="1" x14ac:dyDescent="0.25"/>
    <row r="18904" ht="23.25" customHeight="1" x14ac:dyDescent="0.25"/>
    <row r="18905" ht="23.25" customHeight="1" x14ac:dyDescent="0.25"/>
    <row r="18906" ht="23.25" customHeight="1" x14ac:dyDescent="0.25"/>
    <row r="18907" ht="23.25" customHeight="1" x14ac:dyDescent="0.25"/>
    <row r="18908" ht="23.25" customHeight="1" x14ac:dyDescent="0.25"/>
    <row r="18909" ht="23.25" customHeight="1" x14ac:dyDescent="0.25"/>
    <row r="18910" ht="23.25" customHeight="1" x14ac:dyDescent="0.25"/>
    <row r="18911" ht="23.25" customHeight="1" x14ac:dyDescent="0.25"/>
    <row r="18912" ht="23.25" customHeight="1" x14ac:dyDescent="0.25"/>
    <row r="18913" ht="23.25" customHeight="1" x14ac:dyDescent="0.25"/>
    <row r="18914" ht="23.25" customHeight="1" x14ac:dyDescent="0.25"/>
    <row r="18915" ht="23.25" customHeight="1" x14ac:dyDescent="0.25"/>
    <row r="18916" ht="23.25" customHeight="1" x14ac:dyDescent="0.25"/>
    <row r="18917" ht="23.25" customHeight="1" x14ac:dyDescent="0.25"/>
    <row r="18918" ht="23.25" customHeight="1" x14ac:dyDescent="0.25"/>
    <row r="18919" ht="23.25" customHeight="1" x14ac:dyDescent="0.25"/>
    <row r="18920" ht="23.25" customHeight="1" x14ac:dyDescent="0.25"/>
    <row r="18921" ht="23.25" customHeight="1" x14ac:dyDescent="0.25"/>
    <row r="18922" ht="23.25" customHeight="1" x14ac:dyDescent="0.25"/>
    <row r="18923" ht="23.25" customHeight="1" x14ac:dyDescent="0.25"/>
    <row r="18924" ht="23.25" customHeight="1" x14ac:dyDescent="0.25"/>
    <row r="18925" ht="23.25" customHeight="1" x14ac:dyDescent="0.25"/>
    <row r="18926" ht="23.25" customHeight="1" x14ac:dyDescent="0.25"/>
    <row r="18927" ht="23.25" customHeight="1" x14ac:dyDescent="0.25"/>
    <row r="18928" ht="23.25" customHeight="1" x14ac:dyDescent="0.25"/>
    <row r="18929" ht="23.25" customHeight="1" x14ac:dyDescent="0.25"/>
    <row r="18930" ht="23.25" customHeight="1" x14ac:dyDescent="0.25"/>
    <row r="18931" ht="23.25" customHeight="1" x14ac:dyDescent="0.25"/>
    <row r="18932" ht="23.25" customHeight="1" x14ac:dyDescent="0.25"/>
    <row r="18933" ht="23.25" customHeight="1" x14ac:dyDescent="0.25"/>
    <row r="18934" ht="23.25" customHeight="1" x14ac:dyDescent="0.25"/>
    <row r="18935" ht="23.25" customHeight="1" x14ac:dyDescent="0.25"/>
    <row r="18936" ht="23.25" customHeight="1" x14ac:dyDescent="0.25"/>
    <row r="18937" ht="23.25" customHeight="1" x14ac:dyDescent="0.25"/>
    <row r="18938" ht="23.25" customHeight="1" x14ac:dyDescent="0.25"/>
    <row r="18939" ht="23.25" customHeight="1" x14ac:dyDescent="0.25"/>
    <row r="18940" ht="23.25" customHeight="1" x14ac:dyDescent="0.25"/>
    <row r="18941" ht="23.25" customHeight="1" x14ac:dyDescent="0.25"/>
    <row r="18942" ht="23.25" customHeight="1" x14ac:dyDescent="0.25"/>
    <row r="18943" ht="23.25" customHeight="1" x14ac:dyDescent="0.25"/>
    <row r="18944" ht="23.25" customHeight="1" x14ac:dyDescent="0.25"/>
    <row r="18945" ht="23.25" customHeight="1" x14ac:dyDescent="0.25"/>
    <row r="18946" ht="23.25" customHeight="1" x14ac:dyDescent="0.25"/>
    <row r="18947" ht="23.25" customHeight="1" x14ac:dyDescent="0.25"/>
    <row r="18948" ht="23.25" customHeight="1" x14ac:dyDescent="0.25"/>
    <row r="18949" ht="23.25" customHeight="1" x14ac:dyDescent="0.25"/>
    <row r="18950" ht="23.25" customHeight="1" x14ac:dyDescent="0.25"/>
    <row r="18951" ht="23.25" customHeight="1" x14ac:dyDescent="0.25"/>
    <row r="18952" ht="23.25" customHeight="1" x14ac:dyDescent="0.25"/>
    <row r="18953" ht="23.25" customHeight="1" x14ac:dyDescent="0.25"/>
    <row r="18954" ht="23.25" customHeight="1" x14ac:dyDescent="0.25"/>
    <row r="18955" ht="23.25" customHeight="1" x14ac:dyDescent="0.25"/>
    <row r="18956" ht="23.25" customHeight="1" x14ac:dyDescent="0.25"/>
    <row r="18957" ht="23.25" customHeight="1" x14ac:dyDescent="0.25"/>
    <row r="18958" ht="23.25" customHeight="1" x14ac:dyDescent="0.25"/>
    <row r="18959" ht="23.25" customHeight="1" x14ac:dyDescent="0.25"/>
    <row r="18960" ht="23.25" customHeight="1" x14ac:dyDescent="0.25"/>
    <row r="18961" ht="23.25" customHeight="1" x14ac:dyDescent="0.25"/>
    <row r="18962" ht="23.25" customHeight="1" x14ac:dyDescent="0.25"/>
    <row r="18963" ht="23.25" customHeight="1" x14ac:dyDescent="0.25"/>
    <row r="18964" ht="23.25" customHeight="1" x14ac:dyDescent="0.25"/>
    <row r="18965" ht="23.25" customHeight="1" x14ac:dyDescent="0.25"/>
    <row r="18966" ht="23.25" customHeight="1" x14ac:dyDescent="0.25"/>
    <row r="18967" ht="23.25" customHeight="1" x14ac:dyDescent="0.25"/>
    <row r="18968" ht="23.25" customHeight="1" x14ac:dyDescent="0.25"/>
    <row r="18969" ht="23.25" customHeight="1" x14ac:dyDescent="0.25"/>
    <row r="18970" ht="23.25" customHeight="1" x14ac:dyDescent="0.25"/>
    <row r="18971" ht="23.25" customHeight="1" x14ac:dyDescent="0.25"/>
    <row r="18972" ht="23.25" customHeight="1" x14ac:dyDescent="0.25"/>
    <row r="18973" ht="23.25" customHeight="1" x14ac:dyDescent="0.25"/>
    <row r="18974" ht="23.25" customHeight="1" x14ac:dyDescent="0.25"/>
    <row r="18975" ht="23.25" customHeight="1" x14ac:dyDescent="0.25"/>
    <row r="18976" ht="23.25" customHeight="1" x14ac:dyDescent="0.25"/>
    <row r="18977" ht="23.25" customHeight="1" x14ac:dyDescent="0.25"/>
    <row r="18978" ht="23.25" customHeight="1" x14ac:dyDescent="0.25"/>
    <row r="18979" ht="23.25" customHeight="1" x14ac:dyDescent="0.25"/>
    <row r="18980" ht="23.25" customHeight="1" x14ac:dyDescent="0.25"/>
    <row r="18981" ht="23.25" customHeight="1" x14ac:dyDescent="0.25"/>
    <row r="18982" ht="23.25" customHeight="1" x14ac:dyDescent="0.25"/>
    <row r="18983" ht="23.25" customHeight="1" x14ac:dyDescent="0.25"/>
    <row r="18984" ht="23.25" customHeight="1" x14ac:dyDescent="0.25"/>
    <row r="18985" ht="23.25" customHeight="1" x14ac:dyDescent="0.25"/>
    <row r="18986" ht="23.25" customHeight="1" x14ac:dyDescent="0.25"/>
    <row r="18987" ht="23.25" customHeight="1" x14ac:dyDescent="0.25"/>
    <row r="18988" ht="23.25" customHeight="1" x14ac:dyDescent="0.25"/>
    <row r="18989" ht="23.25" customHeight="1" x14ac:dyDescent="0.25"/>
    <row r="18990" ht="23.25" customHeight="1" x14ac:dyDescent="0.25"/>
    <row r="18991" ht="23.25" customHeight="1" x14ac:dyDescent="0.25"/>
    <row r="18992" ht="23.25" customHeight="1" x14ac:dyDescent="0.25"/>
    <row r="18993" ht="23.25" customHeight="1" x14ac:dyDescent="0.25"/>
    <row r="18994" ht="23.25" customHeight="1" x14ac:dyDescent="0.25"/>
    <row r="18995" ht="23.25" customHeight="1" x14ac:dyDescent="0.25"/>
    <row r="18996" ht="23.25" customHeight="1" x14ac:dyDescent="0.25"/>
    <row r="18997" ht="23.25" customHeight="1" x14ac:dyDescent="0.25"/>
    <row r="18998" ht="23.25" customHeight="1" x14ac:dyDescent="0.25"/>
    <row r="18999" ht="23.25" customHeight="1" x14ac:dyDescent="0.25"/>
    <row r="19000" ht="23.25" customHeight="1" x14ac:dyDescent="0.25"/>
    <row r="19001" ht="23.25" customHeight="1" x14ac:dyDescent="0.25"/>
    <row r="19002" ht="23.25" customHeight="1" x14ac:dyDescent="0.25"/>
    <row r="19003" ht="23.25" customHeight="1" x14ac:dyDescent="0.25"/>
    <row r="19004" ht="23.25" customHeight="1" x14ac:dyDescent="0.25"/>
    <row r="19005" ht="23.25" customHeight="1" x14ac:dyDescent="0.25"/>
    <row r="19006" ht="23.25" customHeight="1" x14ac:dyDescent="0.25"/>
    <row r="19007" ht="23.25" customHeight="1" x14ac:dyDescent="0.25"/>
    <row r="19008" ht="23.25" customHeight="1" x14ac:dyDescent="0.25"/>
    <row r="19009" ht="23.25" customHeight="1" x14ac:dyDescent="0.25"/>
    <row r="19010" ht="23.25" customHeight="1" x14ac:dyDescent="0.25"/>
    <row r="19011" ht="23.25" customHeight="1" x14ac:dyDescent="0.25"/>
    <row r="19012" ht="23.25" customHeight="1" x14ac:dyDescent="0.25"/>
    <row r="19013" ht="23.25" customHeight="1" x14ac:dyDescent="0.25"/>
    <row r="19014" ht="23.25" customHeight="1" x14ac:dyDescent="0.25"/>
    <row r="19015" ht="23.25" customHeight="1" x14ac:dyDescent="0.25"/>
    <row r="19016" ht="23.25" customHeight="1" x14ac:dyDescent="0.25"/>
    <row r="19017" ht="23.25" customHeight="1" x14ac:dyDescent="0.25"/>
    <row r="19018" ht="23.25" customHeight="1" x14ac:dyDescent="0.25"/>
    <row r="19019" ht="23.25" customHeight="1" x14ac:dyDescent="0.25"/>
    <row r="19020" ht="23.25" customHeight="1" x14ac:dyDescent="0.25"/>
    <row r="19021" ht="23.25" customHeight="1" x14ac:dyDescent="0.25"/>
    <row r="19022" ht="23.25" customHeight="1" x14ac:dyDescent="0.25"/>
    <row r="19023" ht="23.25" customHeight="1" x14ac:dyDescent="0.25"/>
    <row r="19024" ht="23.25" customHeight="1" x14ac:dyDescent="0.25"/>
    <row r="19025" ht="23.25" customHeight="1" x14ac:dyDescent="0.25"/>
    <row r="19026" ht="23.25" customHeight="1" x14ac:dyDescent="0.25"/>
    <row r="19027" ht="23.25" customHeight="1" x14ac:dyDescent="0.25"/>
    <row r="19028" ht="23.25" customHeight="1" x14ac:dyDescent="0.25"/>
    <row r="19029" ht="23.25" customHeight="1" x14ac:dyDescent="0.25"/>
    <row r="19030" ht="23.25" customHeight="1" x14ac:dyDescent="0.25"/>
    <row r="19031" ht="23.25" customHeight="1" x14ac:dyDescent="0.25"/>
    <row r="19032" ht="23.25" customHeight="1" x14ac:dyDescent="0.25"/>
    <row r="19033" ht="23.25" customHeight="1" x14ac:dyDescent="0.25"/>
    <row r="19034" ht="23.25" customHeight="1" x14ac:dyDescent="0.25"/>
    <row r="19035" ht="23.25" customHeight="1" x14ac:dyDescent="0.25"/>
    <row r="19036" ht="23.25" customHeight="1" x14ac:dyDescent="0.25"/>
    <row r="19037" ht="23.25" customHeight="1" x14ac:dyDescent="0.25"/>
    <row r="19038" ht="23.25" customHeight="1" x14ac:dyDescent="0.25"/>
    <row r="19039" ht="23.25" customHeight="1" x14ac:dyDescent="0.25"/>
    <row r="19040" ht="23.25" customHeight="1" x14ac:dyDescent="0.25"/>
    <row r="19041" ht="23.25" customHeight="1" x14ac:dyDescent="0.25"/>
    <row r="19042" ht="23.25" customHeight="1" x14ac:dyDescent="0.25"/>
    <row r="19043" ht="23.25" customHeight="1" x14ac:dyDescent="0.25"/>
    <row r="19044" ht="23.25" customHeight="1" x14ac:dyDescent="0.25"/>
    <row r="19045" ht="23.25" customHeight="1" x14ac:dyDescent="0.25"/>
    <row r="19046" ht="23.25" customHeight="1" x14ac:dyDescent="0.25"/>
    <row r="19047" ht="23.25" customHeight="1" x14ac:dyDescent="0.25"/>
    <row r="19048" ht="23.25" customHeight="1" x14ac:dyDescent="0.25"/>
    <row r="19049" ht="23.25" customHeight="1" x14ac:dyDescent="0.25"/>
    <row r="19050" ht="23.25" customHeight="1" x14ac:dyDescent="0.25"/>
    <row r="19051" ht="23.25" customHeight="1" x14ac:dyDescent="0.25"/>
    <row r="19052" ht="23.25" customHeight="1" x14ac:dyDescent="0.25"/>
    <row r="19053" ht="23.25" customHeight="1" x14ac:dyDescent="0.25"/>
    <row r="19054" ht="23.25" customHeight="1" x14ac:dyDescent="0.25"/>
    <row r="19055" ht="23.25" customHeight="1" x14ac:dyDescent="0.25"/>
    <row r="19056" ht="23.25" customHeight="1" x14ac:dyDescent="0.25"/>
    <row r="19057" ht="23.25" customHeight="1" x14ac:dyDescent="0.25"/>
    <row r="19058" ht="23.25" customHeight="1" x14ac:dyDescent="0.25"/>
    <row r="19059" ht="23.25" customHeight="1" x14ac:dyDescent="0.25"/>
    <row r="19060" ht="23.25" customHeight="1" x14ac:dyDescent="0.25"/>
    <row r="19061" ht="23.25" customHeight="1" x14ac:dyDescent="0.25"/>
    <row r="19062" ht="23.25" customHeight="1" x14ac:dyDescent="0.25"/>
    <row r="19063" ht="23.25" customHeight="1" x14ac:dyDescent="0.25"/>
    <row r="19064" ht="23.25" customHeight="1" x14ac:dyDescent="0.25"/>
    <row r="19065" ht="23.25" customHeight="1" x14ac:dyDescent="0.25"/>
    <row r="19066" ht="23.25" customHeight="1" x14ac:dyDescent="0.25"/>
    <row r="19067" ht="23.25" customHeight="1" x14ac:dyDescent="0.25"/>
    <row r="19068" ht="23.25" customHeight="1" x14ac:dyDescent="0.25"/>
    <row r="19069" ht="23.25" customHeight="1" x14ac:dyDescent="0.25"/>
    <row r="19070" ht="23.25" customHeight="1" x14ac:dyDescent="0.25"/>
    <row r="19071" ht="23.25" customHeight="1" x14ac:dyDescent="0.25"/>
    <row r="19072" ht="23.25" customHeight="1" x14ac:dyDescent="0.25"/>
    <row r="19073" ht="23.25" customHeight="1" x14ac:dyDescent="0.25"/>
    <row r="19074" ht="23.25" customHeight="1" x14ac:dyDescent="0.25"/>
    <row r="19075" ht="23.25" customHeight="1" x14ac:dyDescent="0.25"/>
    <row r="19076" ht="23.25" customHeight="1" x14ac:dyDescent="0.25"/>
    <row r="19077" ht="23.25" customHeight="1" x14ac:dyDescent="0.25"/>
    <row r="19078" ht="23.25" customHeight="1" x14ac:dyDescent="0.25"/>
    <row r="19079" ht="23.25" customHeight="1" x14ac:dyDescent="0.25"/>
    <row r="19080" ht="23.25" customHeight="1" x14ac:dyDescent="0.25"/>
    <row r="19081" ht="23.25" customHeight="1" x14ac:dyDescent="0.25"/>
    <row r="19082" ht="23.25" customHeight="1" x14ac:dyDescent="0.25"/>
    <row r="19083" ht="23.25" customHeight="1" x14ac:dyDescent="0.25"/>
    <row r="19084" ht="23.25" customHeight="1" x14ac:dyDescent="0.25"/>
    <row r="19085" ht="23.25" customHeight="1" x14ac:dyDescent="0.25"/>
    <row r="19086" ht="23.25" customHeight="1" x14ac:dyDescent="0.25"/>
    <row r="19087" ht="23.25" customHeight="1" x14ac:dyDescent="0.25"/>
    <row r="19088" ht="23.25" customHeight="1" x14ac:dyDescent="0.25"/>
    <row r="19089" ht="23.25" customHeight="1" x14ac:dyDescent="0.25"/>
    <row r="19090" ht="23.25" customHeight="1" x14ac:dyDescent="0.25"/>
    <row r="19091" ht="23.25" customHeight="1" x14ac:dyDescent="0.25"/>
    <row r="19092" ht="23.25" customHeight="1" x14ac:dyDescent="0.25"/>
    <row r="19093" ht="23.25" customHeight="1" x14ac:dyDescent="0.25"/>
    <row r="19094" ht="23.25" customHeight="1" x14ac:dyDescent="0.25"/>
    <row r="19095" ht="23.25" customHeight="1" x14ac:dyDescent="0.25"/>
    <row r="19096" ht="23.25" customHeight="1" x14ac:dyDescent="0.25"/>
    <row r="19097" ht="23.25" customHeight="1" x14ac:dyDescent="0.25"/>
    <row r="19098" ht="23.25" customHeight="1" x14ac:dyDescent="0.25"/>
    <row r="19099" ht="23.25" customHeight="1" x14ac:dyDescent="0.25"/>
    <row r="19100" ht="23.25" customHeight="1" x14ac:dyDescent="0.25"/>
    <row r="19101" ht="23.25" customHeight="1" x14ac:dyDescent="0.25"/>
    <row r="19102" ht="23.25" customHeight="1" x14ac:dyDescent="0.25"/>
    <row r="19103" ht="23.25" customHeight="1" x14ac:dyDescent="0.25"/>
    <row r="19104" ht="23.25" customHeight="1" x14ac:dyDescent="0.25"/>
    <row r="19105" ht="23.25" customHeight="1" x14ac:dyDescent="0.25"/>
    <row r="19106" ht="23.25" customHeight="1" x14ac:dyDescent="0.25"/>
    <row r="19107" ht="23.25" customHeight="1" x14ac:dyDescent="0.25"/>
    <row r="19108" ht="23.25" customHeight="1" x14ac:dyDescent="0.25"/>
    <row r="19109" ht="23.25" customHeight="1" x14ac:dyDescent="0.25"/>
    <row r="19110" ht="23.25" customHeight="1" x14ac:dyDescent="0.25"/>
    <row r="19111" ht="23.25" customHeight="1" x14ac:dyDescent="0.25"/>
    <row r="19112" ht="23.25" customHeight="1" x14ac:dyDescent="0.25"/>
    <row r="19113" ht="23.25" customHeight="1" x14ac:dyDescent="0.25"/>
    <row r="19114" ht="23.25" customHeight="1" x14ac:dyDescent="0.25"/>
    <row r="19115" ht="23.25" customHeight="1" x14ac:dyDescent="0.25"/>
    <row r="19116" ht="23.25" customHeight="1" x14ac:dyDescent="0.25"/>
    <row r="19117" ht="23.25" customHeight="1" x14ac:dyDescent="0.25"/>
    <row r="19118" ht="23.25" customHeight="1" x14ac:dyDescent="0.25"/>
    <row r="19119" ht="23.25" customHeight="1" x14ac:dyDescent="0.25"/>
    <row r="19120" ht="23.25" customHeight="1" x14ac:dyDescent="0.25"/>
    <row r="19121" ht="23.25" customHeight="1" x14ac:dyDescent="0.25"/>
    <row r="19122" ht="23.25" customHeight="1" x14ac:dyDescent="0.25"/>
    <row r="19123" ht="23.25" customHeight="1" x14ac:dyDescent="0.25"/>
    <row r="19124" ht="23.25" customHeight="1" x14ac:dyDescent="0.25"/>
    <row r="19125" ht="23.25" customHeight="1" x14ac:dyDescent="0.25"/>
    <row r="19126" ht="23.25" customHeight="1" x14ac:dyDescent="0.25"/>
    <row r="19127" ht="23.25" customHeight="1" x14ac:dyDescent="0.25"/>
    <row r="19128" ht="23.25" customHeight="1" x14ac:dyDescent="0.25"/>
    <row r="19129" ht="23.25" customHeight="1" x14ac:dyDescent="0.25"/>
    <row r="19130" ht="23.25" customHeight="1" x14ac:dyDescent="0.25"/>
    <row r="19131" ht="23.25" customHeight="1" x14ac:dyDescent="0.25"/>
    <row r="19132" ht="23.25" customHeight="1" x14ac:dyDescent="0.25"/>
    <row r="19133" ht="23.25" customHeight="1" x14ac:dyDescent="0.25"/>
    <row r="19134" ht="23.25" customHeight="1" x14ac:dyDescent="0.25"/>
    <row r="19135" ht="23.25" customHeight="1" x14ac:dyDescent="0.25"/>
    <row r="19136" ht="23.25" customHeight="1" x14ac:dyDescent="0.25"/>
    <row r="19137" ht="23.25" customHeight="1" x14ac:dyDescent="0.25"/>
    <row r="19138" ht="23.25" customHeight="1" x14ac:dyDescent="0.25"/>
    <row r="19139" ht="23.25" customHeight="1" x14ac:dyDescent="0.25"/>
    <row r="19140" ht="23.25" customHeight="1" x14ac:dyDescent="0.25"/>
    <row r="19141" ht="23.25" customHeight="1" x14ac:dyDescent="0.25"/>
    <row r="19142" ht="23.25" customHeight="1" x14ac:dyDescent="0.25"/>
    <row r="19143" ht="23.25" customHeight="1" x14ac:dyDescent="0.25"/>
    <row r="19144" ht="23.25" customHeight="1" x14ac:dyDescent="0.25"/>
    <row r="19145" ht="23.25" customHeight="1" x14ac:dyDescent="0.25"/>
    <row r="19146" ht="23.25" customHeight="1" x14ac:dyDescent="0.25"/>
    <row r="19147" ht="23.25" customHeight="1" x14ac:dyDescent="0.25"/>
    <row r="19148" ht="23.25" customHeight="1" x14ac:dyDescent="0.25"/>
    <row r="19149" ht="23.25" customHeight="1" x14ac:dyDescent="0.25"/>
    <row r="19150" ht="23.25" customHeight="1" x14ac:dyDescent="0.25"/>
    <row r="19151" ht="23.25" customHeight="1" x14ac:dyDescent="0.25"/>
    <row r="19152" ht="23.25" customHeight="1" x14ac:dyDescent="0.25"/>
    <row r="19153" ht="23.25" customHeight="1" x14ac:dyDescent="0.25"/>
    <row r="19154" ht="23.25" customHeight="1" x14ac:dyDescent="0.25"/>
    <row r="19155" ht="23.25" customHeight="1" x14ac:dyDescent="0.25"/>
    <row r="19156" ht="23.25" customHeight="1" x14ac:dyDescent="0.25"/>
    <row r="19157" ht="23.25" customHeight="1" x14ac:dyDescent="0.25"/>
    <row r="19158" ht="23.25" customHeight="1" x14ac:dyDescent="0.25"/>
    <row r="19159" ht="23.25" customHeight="1" x14ac:dyDescent="0.25"/>
    <row r="19160" ht="23.25" customHeight="1" x14ac:dyDescent="0.25"/>
    <row r="19161" ht="23.25" customHeight="1" x14ac:dyDescent="0.25"/>
    <row r="19162" ht="23.25" customHeight="1" x14ac:dyDescent="0.25"/>
    <row r="19163" ht="23.25" customHeight="1" x14ac:dyDescent="0.25"/>
    <row r="19164" ht="23.25" customHeight="1" x14ac:dyDescent="0.25"/>
    <row r="19165" ht="23.25" customHeight="1" x14ac:dyDescent="0.25"/>
    <row r="19166" ht="23.25" customHeight="1" x14ac:dyDescent="0.25"/>
    <row r="19167" ht="23.25" customHeight="1" x14ac:dyDescent="0.25"/>
    <row r="19168" ht="23.25" customHeight="1" x14ac:dyDescent="0.25"/>
    <row r="19169" ht="23.25" customHeight="1" x14ac:dyDescent="0.25"/>
    <row r="19170" ht="23.25" customHeight="1" x14ac:dyDescent="0.25"/>
    <row r="19171" ht="23.25" customHeight="1" x14ac:dyDescent="0.25"/>
    <row r="19172" ht="23.25" customHeight="1" x14ac:dyDescent="0.25"/>
    <row r="19173" ht="23.25" customHeight="1" x14ac:dyDescent="0.25"/>
    <row r="19174" ht="23.25" customHeight="1" x14ac:dyDescent="0.25"/>
    <row r="19175" ht="23.25" customHeight="1" x14ac:dyDescent="0.25"/>
    <row r="19176" ht="23.25" customHeight="1" x14ac:dyDescent="0.25"/>
    <row r="19177" ht="23.25" customHeight="1" x14ac:dyDescent="0.25"/>
    <row r="19178" ht="23.25" customHeight="1" x14ac:dyDescent="0.25"/>
    <row r="19179" ht="23.25" customHeight="1" x14ac:dyDescent="0.25"/>
    <row r="19180" ht="23.25" customHeight="1" x14ac:dyDescent="0.25"/>
    <row r="19181" ht="23.25" customHeight="1" x14ac:dyDescent="0.25"/>
    <row r="19182" ht="23.25" customHeight="1" x14ac:dyDescent="0.25"/>
    <row r="19183" ht="23.25" customHeight="1" x14ac:dyDescent="0.25"/>
    <row r="19184" ht="23.25" customHeight="1" x14ac:dyDescent="0.25"/>
    <row r="19185" ht="23.25" customHeight="1" x14ac:dyDescent="0.25"/>
    <row r="19186" ht="23.25" customHeight="1" x14ac:dyDescent="0.25"/>
    <row r="19187" ht="23.25" customHeight="1" x14ac:dyDescent="0.25"/>
    <row r="19188" ht="23.25" customHeight="1" x14ac:dyDescent="0.25"/>
    <row r="19189" ht="23.25" customHeight="1" x14ac:dyDescent="0.25"/>
    <row r="19190" ht="23.25" customHeight="1" x14ac:dyDescent="0.25"/>
    <row r="19191" ht="23.25" customHeight="1" x14ac:dyDescent="0.25"/>
    <row r="19192" ht="23.25" customHeight="1" x14ac:dyDescent="0.25"/>
    <row r="19193" ht="23.25" customHeight="1" x14ac:dyDescent="0.25"/>
    <row r="19194" ht="23.25" customHeight="1" x14ac:dyDescent="0.25"/>
    <row r="19195" ht="23.25" customHeight="1" x14ac:dyDescent="0.25"/>
    <row r="19196" ht="23.25" customHeight="1" x14ac:dyDescent="0.25"/>
    <row r="19197" ht="23.25" customHeight="1" x14ac:dyDescent="0.25"/>
    <row r="19198" ht="23.25" customHeight="1" x14ac:dyDescent="0.25"/>
    <row r="19199" ht="23.25" customHeight="1" x14ac:dyDescent="0.25"/>
    <row r="19200" ht="23.25" customHeight="1" x14ac:dyDescent="0.25"/>
    <row r="19201" ht="23.25" customHeight="1" x14ac:dyDescent="0.25"/>
    <row r="19202" ht="23.25" customHeight="1" x14ac:dyDescent="0.25"/>
    <row r="19203" ht="23.25" customHeight="1" x14ac:dyDescent="0.25"/>
    <row r="19204" ht="23.25" customHeight="1" x14ac:dyDescent="0.25"/>
    <row r="19205" ht="23.25" customHeight="1" x14ac:dyDescent="0.25"/>
    <row r="19206" ht="23.25" customHeight="1" x14ac:dyDescent="0.25"/>
    <row r="19207" ht="23.25" customHeight="1" x14ac:dyDescent="0.25"/>
    <row r="19208" ht="23.25" customHeight="1" x14ac:dyDescent="0.25"/>
    <row r="19209" ht="23.25" customHeight="1" x14ac:dyDescent="0.25"/>
    <row r="19210" ht="23.25" customHeight="1" x14ac:dyDescent="0.25"/>
    <row r="19211" ht="23.25" customHeight="1" x14ac:dyDescent="0.25"/>
    <row r="19212" ht="23.25" customHeight="1" x14ac:dyDescent="0.25"/>
    <row r="19213" ht="23.25" customHeight="1" x14ac:dyDescent="0.25"/>
    <row r="19214" ht="23.25" customHeight="1" x14ac:dyDescent="0.25"/>
    <row r="19215" ht="23.25" customHeight="1" x14ac:dyDescent="0.25"/>
    <row r="19216" ht="23.25" customHeight="1" x14ac:dyDescent="0.25"/>
    <row r="19217" ht="23.25" customHeight="1" x14ac:dyDescent="0.25"/>
    <row r="19218" ht="23.25" customHeight="1" x14ac:dyDescent="0.25"/>
    <row r="19219" ht="23.25" customHeight="1" x14ac:dyDescent="0.25"/>
    <row r="19220" ht="23.25" customHeight="1" x14ac:dyDescent="0.25"/>
    <row r="19221" ht="23.25" customHeight="1" x14ac:dyDescent="0.25"/>
    <row r="19222" ht="23.25" customHeight="1" x14ac:dyDescent="0.25"/>
    <row r="19223" ht="23.25" customHeight="1" x14ac:dyDescent="0.25"/>
    <row r="19224" ht="23.25" customHeight="1" x14ac:dyDescent="0.25"/>
    <row r="19225" ht="23.25" customHeight="1" x14ac:dyDescent="0.25"/>
    <row r="19226" ht="23.25" customHeight="1" x14ac:dyDescent="0.25"/>
    <row r="19227" ht="23.25" customHeight="1" x14ac:dyDescent="0.25"/>
    <row r="19228" ht="23.25" customHeight="1" x14ac:dyDescent="0.25"/>
    <row r="19229" ht="23.25" customHeight="1" x14ac:dyDescent="0.25"/>
    <row r="19230" ht="23.25" customHeight="1" x14ac:dyDescent="0.25"/>
    <row r="19231" ht="23.25" customHeight="1" x14ac:dyDescent="0.25"/>
    <row r="19232" ht="23.25" customHeight="1" x14ac:dyDescent="0.25"/>
    <row r="19233" ht="23.25" customHeight="1" x14ac:dyDescent="0.25"/>
    <row r="19234" ht="23.25" customHeight="1" x14ac:dyDescent="0.25"/>
    <row r="19235" ht="23.25" customHeight="1" x14ac:dyDescent="0.25"/>
    <row r="19236" ht="23.25" customHeight="1" x14ac:dyDescent="0.25"/>
    <row r="19237" ht="23.25" customHeight="1" x14ac:dyDescent="0.25"/>
    <row r="19238" ht="23.25" customHeight="1" x14ac:dyDescent="0.25"/>
    <row r="19239" ht="23.25" customHeight="1" x14ac:dyDescent="0.25"/>
    <row r="19240" ht="23.25" customHeight="1" x14ac:dyDescent="0.25"/>
    <row r="19241" ht="23.25" customHeight="1" x14ac:dyDescent="0.25"/>
    <row r="19242" ht="23.25" customHeight="1" x14ac:dyDescent="0.25"/>
    <row r="19243" ht="23.25" customHeight="1" x14ac:dyDescent="0.25"/>
    <row r="19244" ht="23.25" customHeight="1" x14ac:dyDescent="0.25"/>
    <row r="19245" ht="23.25" customHeight="1" x14ac:dyDescent="0.25"/>
    <row r="19246" ht="23.25" customHeight="1" x14ac:dyDescent="0.25"/>
    <row r="19247" ht="23.25" customHeight="1" x14ac:dyDescent="0.25"/>
    <row r="19248" ht="23.25" customHeight="1" x14ac:dyDescent="0.25"/>
    <row r="19249" ht="23.25" customHeight="1" x14ac:dyDescent="0.25"/>
    <row r="19250" ht="23.25" customHeight="1" x14ac:dyDescent="0.25"/>
    <row r="19251" ht="23.25" customHeight="1" x14ac:dyDescent="0.25"/>
    <row r="19252" ht="23.25" customHeight="1" x14ac:dyDescent="0.25"/>
    <row r="19253" ht="23.25" customHeight="1" x14ac:dyDescent="0.25"/>
    <row r="19254" ht="23.25" customHeight="1" x14ac:dyDescent="0.25"/>
    <row r="19255" ht="23.25" customHeight="1" x14ac:dyDescent="0.25"/>
    <row r="19256" ht="23.25" customHeight="1" x14ac:dyDescent="0.25"/>
    <row r="19257" ht="23.25" customHeight="1" x14ac:dyDescent="0.25"/>
    <row r="19258" ht="23.25" customHeight="1" x14ac:dyDescent="0.25"/>
    <row r="19259" ht="23.25" customHeight="1" x14ac:dyDescent="0.25"/>
    <row r="19260" ht="23.25" customHeight="1" x14ac:dyDescent="0.25"/>
    <row r="19261" ht="23.25" customHeight="1" x14ac:dyDescent="0.25"/>
    <row r="19262" ht="23.25" customHeight="1" x14ac:dyDescent="0.25"/>
    <row r="19263" ht="23.25" customHeight="1" x14ac:dyDescent="0.25"/>
    <row r="19264" ht="23.25" customHeight="1" x14ac:dyDescent="0.25"/>
    <row r="19265" ht="23.25" customHeight="1" x14ac:dyDescent="0.25"/>
    <row r="19266" ht="23.25" customHeight="1" x14ac:dyDescent="0.25"/>
    <row r="19267" ht="23.25" customHeight="1" x14ac:dyDescent="0.25"/>
    <row r="19268" ht="23.25" customHeight="1" x14ac:dyDescent="0.25"/>
    <row r="19269" ht="23.25" customHeight="1" x14ac:dyDescent="0.25"/>
    <row r="19270" ht="23.25" customHeight="1" x14ac:dyDescent="0.25"/>
    <row r="19271" ht="23.25" customHeight="1" x14ac:dyDescent="0.25"/>
    <row r="19272" ht="23.25" customHeight="1" x14ac:dyDescent="0.25"/>
    <row r="19273" ht="23.25" customHeight="1" x14ac:dyDescent="0.25"/>
    <row r="19274" ht="23.25" customHeight="1" x14ac:dyDescent="0.25"/>
    <row r="19275" ht="23.25" customHeight="1" x14ac:dyDescent="0.25"/>
    <row r="19276" ht="23.25" customHeight="1" x14ac:dyDescent="0.25"/>
    <row r="19277" ht="23.25" customHeight="1" x14ac:dyDescent="0.25"/>
    <row r="19278" ht="23.25" customHeight="1" x14ac:dyDescent="0.25"/>
    <row r="19279" ht="23.25" customHeight="1" x14ac:dyDescent="0.25"/>
    <row r="19280" ht="23.25" customHeight="1" x14ac:dyDescent="0.25"/>
    <row r="19281" ht="23.25" customHeight="1" x14ac:dyDescent="0.25"/>
    <row r="19282" ht="23.25" customHeight="1" x14ac:dyDescent="0.25"/>
    <row r="19283" ht="23.25" customHeight="1" x14ac:dyDescent="0.25"/>
    <row r="19284" ht="23.25" customHeight="1" x14ac:dyDescent="0.25"/>
    <row r="19285" ht="23.25" customHeight="1" x14ac:dyDescent="0.25"/>
    <row r="19286" ht="23.25" customHeight="1" x14ac:dyDescent="0.25"/>
    <row r="19287" ht="23.25" customHeight="1" x14ac:dyDescent="0.25"/>
    <row r="19288" ht="23.25" customHeight="1" x14ac:dyDescent="0.25"/>
    <row r="19289" ht="23.25" customHeight="1" x14ac:dyDescent="0.25"/>
    <row r="19290" ht="23.25" customHeight="1" x14ac:dyDescent="0.25"/>
    <row r="19291" ht="23.25" customHeight="1" x14ac:dyDescent="0.25"/>
    <row r="19292" ht="23.25" customHeight="1" x14ac:dyDescent="0.25"/>
    <row r="19293" ht="23.25" customHeight="1" x14ac:dyDescent="0.25"/>
    <row r="19294" ht="23.25" customHeight="1" x14ac:dyDescent="0.25"/>
    <row r="19295" ht="23.25" customHeight="1" x14ac:dyDescent="0.25"/>
    <row r="19296" ht="23.25" customHeight="1" x14ac:dyDescent="0.25"/>
    <row r="19297" ht="23.25" customHeight="1" x14ac:dyDescent="0.25"/>
    <row r="19298" ht="23.25" customHeight="1" x14ac:dyDescent="0.25"/>
    <row r="19299" ht="23.25" customHeight="1" x14ac:dyDescent="0.25"/>
    <row r="19300" ht="23.25" customHeight="1" x14ac:dyDescent="0.25"/>
    <row r="19301" ht="23.25" customHeight="1" x14ac:dyDescent="0.25"/>
    <row r="19302" ht="23.25" customHeight="1" x14ac:dyDescent="0.25"/>
    <row r="19303" ht="23.25" customHeight="1" x14ac:dyDescent="0.25"/>
    <row r="19304" ht="23.25" customHeight="1" x14ac:dyDescent="0.25"/>
    <row r="19305" ht="23.25" customHeight="1" x14ac:dyDescent="0.25"/>
    <row r="19306" ht="23.25" customHeight="1" x14ac:dyDescent="0.25"/>
    <row r="19307" ht="23.25" customHeight="1" x14ac:dyDescent="0.25"/>
    <row r="19308" ht="23.25" customHeight="1" x14ac:dyDescent="0.25"/>
    <row r="19309" ht="23.25" customHeight="1" x14ac:dyDescent="0.25"/>
    <row r="19310" ht="23.25" customHeight="1" x14ac:dyDescent="0.25"/>
    <row r="19311" ht="23.25" customHeight="1" x14ac:dyDescent="0.25"/>
    <row r="19312" ht="23.25" customHeight="1" x14ac:dyDescent="0.25"/>
    <row r="19313" ht="23.25" customHeight="1" x14ac:dyDescent="0.25"/>
    <row r="19314" ht="23.25" customHeight="1" x14ac:dyDescent="0.25"/>
    <row r="19315" ht="23.25" customHeight="1" x14ac:dyDescent="0.25"/>
    <row r="19316" ht="23.25" customHeight="1" x14ac:dyDescent="0.25"/>
    <row r="19317" ht="23.25" customHeight="1" x14ac:dyDescent="0.25"/>
    <row r="19318" ht="23.25" customHeight="1" x14ac:dyDescent="0.25"/>
    <row r="19319" ht="23.25" customHeight="1" x14ac:dyDescent="0.25"/>
    <row r="19320" ht="23.25" customHeight="1" x14ac:dyDescent="0.25"/>
    <row r="19321" ht="23.25" customHeight="1" x14ac:dyDescent="0.25"/>
    <row r="19322" ht="23.25" customHeight="1" x14ac:dyDescent="0.25"/>
    <row r="19323" ht="23.25" customHeight="1" x14ac:dyDescent="0.25"/>
    <row r="19324" ht="23.25" customHeight="1" x14ac:dyDescent="0.25"/>
    <row r="19325" ht="23.25" customHeight="1" x14ac:dyDescent="0.25"/>
    <row r="19326" ht="23.25" customHeight="1" x14ac:dyDescent="0.25"/>
    <row r="19327" ht="23.25" customHeight="1" x14ac:dyDescent="0.25"/>
    <row r="19328" ht="23.25" customHeight="1" x14ac:dyDescent="0.25"/>
    <row r="19329" ht="23.25" customHeight="1" x14ac:dyDescent="0.25"/>
    <row r="19330" ht="23.25" customHeight="1" x14ac:dyDescent="0.25"/>
    <row r="19331" ht="23.25" customHeight="1" x14ac:dyDescent="0.25"/>
    <row r="19332" ht="23.25" customHeight="1" x14ac:dyDescent="0.25"/>
    <row r="19333" ht="23.25" customHeight="1" x14ac:dyDescent="0.25"/>
    <row r="19334" ht="23.25" customHeight="1" x14ac:dyDescent="0.25"/>
    <row r="19335" ht="23.25" customHeight="1" x14ac:dyDescent="0.25"/>
    <row r="19336" ht="23.25" customHeight="1" x14ac:dyDescent="0.25"/>
    <row r="19337" ht="23.25" customHeight="1" x14ac:dyDescent="0.25"/>
    <row r="19338" ht="23.25" customHeight="1" x14ac:dyDescent="0.25"/>
    <row r="19339" ht="23.25" customHeight="1" x14ac:dyDescent="0.25"/>
    <row r="19340" ht="23.25" customHeight="1" x14ac:dyDescent="0.25"/>
    <row r="19341" ht="23.25" customHeight="1" x14ac:dyDescent="0.25"/>
    <row r="19342" ht="23.25" customHeight="1" x14ac:dyDescent="0.25"/>
    <row r="19343" ht="23.25" customHeight="1" x14ac:dyDescent="0.25"/>
    <row r="19344" ht="23.25" customHeight="1" x14ac:dyDescent="0.25"/>
    <row r="19345" ht="23.25" customHeight="1" x14ac:dyDescent="0.25"/>
    <row r="19346" ht="23.25" customHeight="1" x14ac:dyDescent="0.25"/>
    <row r="19347" ht="23.25" customHeight="1" x14ac:dyDescent="0.25"/>
    <row r="19348" ht="23.25" customHeight="1" x14ac:dyDescent="0.25"/>
    <row r="19349" ht="23.25" customHeight="1" x14ac:dyDescent="0.25"/>
    <row r="19350" ht="23.25" customHeight="1" x14ac:dyDescent="0.25"/>
    <row r="19351" ht="23.25" customHeight="1" x14ac:dyDescent="0.25"/>
    <row r="19352" ht="23.25" customHeight="1" x14ac:dyDescent="0.25"/>
    <row r="19353" ht="23.25" customHeight="1" x14ac:dyDescent="0.25"/>
    <row r="19354" ht="23.25" customHeight="1" x14ac:dyDescent="0.25"/>
    <row r="19355" ht="23.25" customHeight="1" x14ac:dyDescent="0.25"/>
    <row r="19356" ht="23.25" customHeight="1" x14ac:dyDescent="0.25"/>
    <row r="19357" ht="23.25" customHeight="1" x14ac:dyDescent="0.25"/>
    <row r="19358" ht="23.25" customHeight="1" x14ac:dyDescent="0.25"/>
    <row r="19359" ht="23.25" customHeight="1" x14ac:dyDescent="0.25"/>
    <row r="19360" ht="23.25" customHeight="1" x14ac:dyDescent="0.25"/>
    <row r="19361" ht="23.25" customHeight="1" x14ac:dyDescent="0.25"/>
    <row r="19362" ht="23.25" customHeight="1" x14ac:dyDescent="0.25"/>
    <row r="19363" ht="23.25" customHeight="1" x14ac:dyDescent="0.25"/>
    <row r="19364" ht="23.25" customHeight="1" x14ac:dyDescent="0.25"/>
    <row r="19365" ht="23.25" customHeight="1" x14ac:dyDescent="0.25"/>
    <row r="19366" ht="23.25" customHeight="1" x14ac:dyDescent="0.25"/>
    <row r="19367" ht="23.25" customHeight="1" x14ac:dyDescent="0.25"/>
    <row r="19368" ht="23.25" customHeight="1" x14ac:dyDescent="0.25"/>
    <row r="19369" ht="23.25" customHeight="1" x14ac:dyDescent="0.25"/>
    <row r="19370" ht="23.25" customHeight="1" x14ac:dyDescent="0.25"/>
    <row r="19371" ht="23.25" customHeight="1" x14ac:dyDescent="0.25"/>
    <row r="19372" ht="23.25" customHeight="1" x14ac:dyDescent="0.25"/>
    <row r="19373" ht="23.25" customHeight="1" x14ac:dyDescent="0.25"/>
    <row r="19374" ht="23.25" customHeight="1" x14ac:dyDescent="0.25"/>
    <row r="19375" ht="23.25" customHeight="1" x14ac:dyDescent="0.25"/>
    <row r="19376" ht="23.25" customHeight="1" x14ac:dyDescent="0.25"/>
    <row r="19377" ht="23.25" customHeight="1" x14ac:dyDescent="0.25"/>
    <row r="19378" ht="23.25" customHeight="1" x14ac:dyDescent="0.25"/>
    <row r="19379" ht="23.25" customHeight="1" x14ac:dyDescent="0.25"/>
    <row r="19380" ht="23.25" customHeight="1" x14ac:dyDescent="0.25"/>
    <row r="19381" ht="23.25" customHeight="1" x14ac:dyDescent="0.25"/>
    <row r="19382" ht="23.25" customHeight="1" x14ac:dyDescent="0.25"/>
    <row r="19383" ht="23.25" customHeight="1" x14ac:dyDescent="0.25"/>
    <row r="19384" ht="23.25" customHeight="1" x14ac:dyDescent="0.25"/>
    <row r="19385" ht="23.25" customHeight="1" x14ac:dyDescent="0.25"/>
    <row r="19386" ht="23.25" customHeight="1" x14ac:dyDescent="0.25"/>
    <row r="19387" ht="23.25" customHeight="1" x14ac:dyDescent="0.25"/>
    <row r="19388" ht="23.25" customHeight="1" x14ac:dyDescent="0.25"/>
    <row r="19389" ht="23.25" customHeight="1" x14ac:dyDescent="0.25"/>
    <row r="19390" ht="23.25" customHeight="1" x14ac:dyDescent="0.25"/>
    <row r="19391" ht="23.25" customHeight="1" x14ac:dyDescent="0.25"/>
    <row r="19392" ht="23.25" customHeight="1" x14ac:dyDescent="0.25"/>
    <row r="19393" ht="23.25" customHeight="1" x14ac:dyDescent="0.25"/>
    <row r="19394" ht="23.25" customHeight="1" x14ac:dyDescent="0.25"/>
    <row r="19395" ht="23.25" customHeight="1" x14ac:dyDescent="0.25"/>
    <row r="19396" ht="23.25" customHeight="1" x14ac:dyDescent="0.25"/>
    <row r="19397" ht="23.25" customHeight="1" x14ac:dyDescent="0.25"/>
    <row r="19398" ht="23.25" customHeight="1" x14ac:dyDescent="0.25"/>
    <row r="19399" ht="23.25" customHeight="1" x14ac:dyDescent="0.25"/>
    <row r="19400" ht="23.25" customHeight="1" x14ac:dyDescent="0.25"/>
    <row r="19401" ht="23.25" customHeight="1" x14ac:dyDescent="0.25"/>
    <row r="19402" ht="23.25" customHeight="1" x14ac:dyDescent="0.25"/>
    <row r="19403" ht="23.25" customHeight="1" x14ac:dyDescent="0.25"/>
    <row r="19404" ht="23.25" customHeight="1" x14ac:dyDescent="0.25"/>
    <row r="19405" ht="23.25" customHeight="1" x14ac:dyDescent="0.25"/>
    <row r="19406" ht="23.25" customHeight="1" x14ac:dyDescent="0.25"/>
    <row r="19407" ht="23.25" customHeight="1" x14ac:dyDescent="0.25"/>
    <row r="19408" ht="23.25" customHeight="1" x14ac:dyDescent="0.25"/>
    <row r="19409" ht="23.25" customHeight="1" x14ac:dyDescent="0.25"/>
    <row r="19410" ht="23.25" customHeight="1" x14ac:dyDescent="0.25"/>
    <row r="19411" ht="23.25" customHeight="1" x14ac:dyDescent="0.25"/>
    <row r="19412" ht="23.25" customHeight="1" x14ac:dyDescent="0.25"/>
    <row r="19413" ht="23.25" customHeight="1" x14ac:dyDescent="0.25"/>
    <row r="19414" ht="23.25" customHeight="1" x14ac:dyDescent="0.25"/>
    <row r="19415" ht="23.25" customHeight="1" x14ac:dyDescent="0.25"/>
    <row r="19416" ht="23.25" customHeight="1" x14ac:dyDescent="0.25"/>
    <row r="19417" ht="23.25" customHeight="1" x14ac:dyDescent="0.25"/>
    <row r="19418" ht="23.25" customHeight="1" x14ac:dyDescent="0.25"/>
    <row r="19419" ht="23.25" customHeight="1" x14ac:dyDescent="0.25"/>
    <row r="19420" ht="23.25" customHeight="1" x14ac:dyDescent="0.25"/>
    <row r="19421" ht="23.25" customHeight="1" x14ac:dyDescent="0.25"/>
    <row r="19422" ht="23.25" customHeight="1" x14ac:dyDescent="0.25"/>
    <row r="19423" ht="23.25" customHeight="1" x14ac:dyDescent="0.25"/>
    <row r="19424" ht="23.25" customHeight="1" x14ac:dyDescent="0.25"/>
    <row r="19425" ht="23.25" customHeight="1" x14ac:dyDescent="0.25"/>
    <row r="19426" ht="23.25" customHeight="1" x14ac:dyDescent="0.25"/>
    <row r="19427" ht="23.25" customHeight="1" x14ac:dyDescent="0.25"/>
    <row r="19428" ht="23.25" customHeight="1" x14ac:dyDescent="0.25"/>
    <row r="19429" ht="23.25" customHeight="1" x14ac:dyDescent="0.25"/>
    <row r="19430" ht="23.25" customHeight="1" x14ac:dyDescent="0.25"/>
    <row r="19431" ht="23.25" customHeight="1" x14ac:dyDescent="0.25"/>
    <row r="19432" ht="23.25" customHeight="1" x14ac:dyDescent="0.25"/>
    <row r="19433" ht="23.25" customHeight="1" x14ac:dyDescent="0.25"/>
    <row r="19434" ht="23.25" customHeight="1" x14ac:dyDescent="0.25"/>
    <row r="19435" ht="23.25" customHeight="1" x14ac:dyDescent="0.25"/>
    <row r="19436" ht="23.25" customHeight="1" x14ac:dyDescent="0.25"/>
    <row r="19437" ht="23.25" customHeight="1" x14ac:dyDescent="0.25"/>
    <row r="19438" ht="23.25" customHeight="1" x14ac:dyDescent="0.25"/>
    <row r="19439" ht="23.25" customHeight="1" x14ac:dyDescent="0.25"/>
    <row r="19440" ht="23.25" customHeight="1" x14ac:dyDescent="0.25"/>
    <row r="19441" ht="23.25" customHeight="1" x14ac:dyDescent="0.25"/>
    <row r="19442" ht="23.25" customHeight="1" x14ac:dyDescent="0.25"/>
    <row r="19443" ht="23.25" customHeight="1" x14ac:dyDescent="0.25"/>
    <row r="19444" ht="23.25" customHeight="1" x14ac:dyDescent="0.25"/>
    <row r="19445" ht="23.25" customHeight="1" x14ac:dyDescent="0.25"/>
    <row r="19446" ht="23.25" customHeight="1" x14ac:dyDescent="0.25"/>
    <row r="19447" ht="23.25" customHeight="1" x14ac:dyDescent="0.25"/>
    <row r="19448" ht="23.25" customHeight="1" x14ac:dyDescent="0.25"/>
    <row r="19449" ht="23.25" customHeight="1" x14ac:dyDescent="0.25"/>
    <row r="19450" ht="23.25" customHeight="1" x14ac:dyDescent="0.25"/>
    <row r="19451" ht="23.25" customHeight="1" x14ac:dyDescent="0.25"/>
    <row r="19452" ht="23.25" customHeight="1" x14ac:dyDescent="0.25"/>
    <row r="19453" ht="23.25" customHeight="1" x14ac:dyDescent="0.25"/>
    <row r="19454" ht="23.25" customHeight="1" x14ac:dyDescent="0.25"/>
    <row r="19455" ht="23.25" customHeight="1" x14ac:dyDescent="0.25"/>
    <row r="19456" ht="23.25" customHeight="1" x14ac:dyDescent="0.25"/>
    <row r="19457" ht="23.25" customHeight="1" x14ac:dyDescent="0.25"/>
    <row r="19458" ht="23.25" customHeight="1" x14ac:dyDescent="0.25"/>
    <row r="19459" ht="23.25" customHeight="1" x14ac:dyDescent="0.25"/>
    <row r="19460" ht="23.25" customHeight="1" x14ac:dyDescent="0.25"/>
    <row r="19461" ht="23.25" customHeight="1" x14ac:dyDescent="0.25"/>
    <row r="19462" ht="23.25" customHeight="1" x14ac:dyDescent="0.25"/>
    <row r="19463" ht="23.25" customHeight="1" x14ac:dyDescent="0.25"/>
    <row r="19464" ht="23.25" customHeight="1" x14ac:dyDescent="0.25"/>
    <row r="19465" ht="23.25" customHeight="1" x14ac:dyDescent="0.25"/>
    <row r="19466" ht="23.25" customHeight="1" x14ac:dyDescent="0.25"/>
    <row r="19467" ht="23.25" customHeight="1" x14ac:dyDescent="0.25"/>
    <row r="19468" ht="23.25" customHeight="1" x14ac:dyDescent="0.25"/>
    <row r="19469" ht="23.25" customHeight="1" x14ac:dyDescent="0.25"/>
    <row r="19470" ht="23.25" customHeight="1" x14ac:dyDescent="0.25"/>
    <row r="19471" ht="23.25" customHeight="1" x14ac:dyDescent="0.25"/>
    <row r="19472" ht="23.25" customHeight="1" x14ac:dyDescent="0.25"/>
    <row r="19473" ht="23.25" customHeight="1" x14ac:dyDescent="0.25"/>
    <row r="19474" ht="23.25" customHeight="1" x14ac:dyDescent="0.25"/>
    <row r="19475" ht="23.25" customHeight="1" x14ac:dyDescent="0.25"/>
    <row r="19476" ht="23.25" customHeight="1" x14ac:dyDescent="0.25"/>
    <row r="19477" ht="23.25" customHeight="1" x14ac:dyDescent="0.25"/>
    <row r="19478" ht="23.25" customHeight="1" x14ac:dyDescent="0.25"/>
    <row r="19479" ht="23.25" customHeight="1" x14ac:dyDescent="0.25"/>
    <row r="19480" ht="23.25" customHeight="1" x14ac:dyDescent="0.25"/>
    <row r="19481" ht="23.25" customHeight="1" x14ac:dyDescent="0.25"/>
    <row r="19482" ht="23.25" customHeight="1" x14ac:dyDescent="0.25"/>
    <row r="19483" ht="23.25" customHeight="1" x14ac:dyDescent="0.25"/>
    <row r="19484" ht="23.25" customHeight="1" x14ac:dyDescent="0.25"/>
    <row r="19485" ht="23.25" customHeight="1" x14ac:dyDescent="0.25"/>
    <row r="19486" ht="23.25" customHeight="1" x14ac:dyDescent="0.25"/>
    <row r="19487" ht="23.25" customHeight="1" x14ac:dyDescent="0.25"/>
    <row r="19488" ht="23.25" customHeight="1" x14ac:dyDescent="0.25"/>
    <row r="19489" ht="23.25" customHeight="1" x14ac:dyDescent="0.25"/>
    <row r="19490" ht="23.25" customHeight="1" x14ac:dyDescent="0.25"/>
    <row r="19491" ht="23.25" customHeight="1" x14ac:dyDescent="0.25"/>
    <row r="19492" ht="23.25" customHeight="1" x14ac:dyDescent="0.25"/>
    <row r="19493" ht="23.25" customHeight="1" x14ac:dyDescent="0.25"/>
    <row r="19494" ht="23.25" customHeight="1" x14ac:dyDescent="0.25"/>
    <row r="19495" ht="23.25" customHeight="1" x14ac:dyDescent="0.25"/>
    <row r="19496" ht="23.25" customHeight="1" x14ac:dyDescent="0.25"/>
    <row r="19497" ht="23.25" customHeight="1" x14ac:dyDescent="0.25"/>
    <row r="19498" ht="23.25" customHeight="1" x14ac:dyDescent="0.25"/>
    <row r="19499" ht="23.25" customHeight="1" x14ac:dyDescent="0.25"/>
    <row r="19500" ht="23.25" customHeight="1" x14ac:dyDescent="0.25"/>
    <row r="19501" ht="23.25" customHeight="1" x14ac:dyDescent="0.25"/>
    <row r="19502" ht="23.25" customHeight="1" x14ac:dyDescent="0.25"/>
    <row r="19503" ht="23.25" customHeight="1" x14ac:dyDescent="0.25"/>
    <row r="19504" ht="23.25" customHeight="1" x14ac:dyDescent="0.25"/>
    <row r="19505" ht="23.25" customHeight="1" x14ac:dyDescent="0.25"/>
    <row r="19506" ht="23.25" customHeight="1" x14ac:dyDescent="0.25"/>
    <row r="19507" ht="23.25" customHeight="1" x14ac:dyDescent="0.25"/>
    <row r="19508" ht="23.25" customHeight="1" x14ac:dyDescent="0.25"/>
    <row r="19509" ht="23.25" customHeight="1" x14ac:dyDescent="0.25"/>
    <row r="19510" ht="23.25" customHeight="1" x14ac:dyDescent="0.25"/>
    <row r="19511" ht="23.25" customHeight="1" x14ac:dyDescent="0.25"/>
    <row r="19512" ht="23.25" customHeight="1" x14ac:dyDescent="0.25"/>
    <row r="19513" ht="23.25" customHeight="1" x14ac:dyDescent="0.25"/>
    <row r="19514" ht="23.25" customHeight="1" x14ac:dyDescent="0.25"/>
    <row r="19515" ht="23.25" customHeight="1" x14ac:dyDescent="0.25"/>
    <row r="19516" ht="23.25" customHeight="1" x14ac:dyDescent="0.25"/>
    <row r="19517" ht="23.25" customHeight="1" x14ac:dyDescent="0.25"/>
    <row r="19518" ht="23.25" customHeight="1" x14ac:dyDescent="0.25"/>
    <row r="19519" ht="23.25" customHeight="1" x14ac:dyDescent="0.25"/>
    <row r="19520" ht="23.25" customHeight="1" x14ac:dyDescent="0.25"/>
    <row r="19521" ht="23.25" customHeight="1" x14ac:dyDescent="0.25"/>
    <row r="19522" ht="23.25" customHeight="1" x14ac:dyDescent="0.25"/>
    <row r="19523" ht="23.25" customHeight="1" x14ac:dyDescent="0.25"/>
    <row r="19524" ht="23.25" customHeight="1" x14ac:dyDescent="0.25"/>
    <row r="19525" ht="23.25" customHeight="1" x14ac:dyDescent="0.25"/>
    <row r="19526" ht="23.25" customHeight="1" x14ac:dyDescent="0.25"/>
    <row r="19527" ht="23.25" customHeight="1" x14ac:dyDescent="0.25"/>
    <row r="19528" ht="23.25" customHeight="1" x14ac:dyDescent="0.25"/>
    <row r="19529" ht="23.25" customHeight="1" x14ac:dyDescent="0.25"/>
    <row r="19530" ht="23.25" customHeight="1" x14ac:dyDescent="0.25"/>
    <row r="19531" ht="23.25" customHeight="1" x14ac:dyDescent="0.25"/>
    <row r="19532" ht="23.25" customHeight="1" x14ac:dyDescent="0.25"/>
    <row r="19533" ht="23.25" customHeight="1" x14ac:dyDescent="0.25"/>
    <row r="19534" ht="23.25" customHeight="1" x14ac:dyDescent="0.25"/>
    <row r="19535" ht="23.25" customHeight="1" x14ac:dyDescent="0.25"/>
    <row r="19536" ht="23.25" customHeight="1" x14ac:dyDescent="0.25"/>
    <row r="19537" ht="23.25" customHeight="1" x14ac:dyDescent="0.25"/>
    <row r="19538" ht="23.25" customHeight="1" x14ac:dyDescent="0.25"/>
    <row r="19539" ht="23.25" customHeight="1" x14ac:dyDescent="0.25"/>
    <row r="19540" ht="23.25" customHeight="1" x14ac:dyDescent="0.25"/>
    <row r="19541" ht="23.25" customHeight="1" x14ac:dyDescent="0.25"/>
    <row r="19542" ht="23.25" customHeight="1" x14ac:dyDescent="0.25"/>
    <row r="19543" ht="23.25" customHeight="1" x14ac:dyDescent="0.25"/>
    <row r="19544" ht="23.25" customHeight="1" x14ac:dyDescent="0.25"/>
    <row r="19545" ht="23.25" customHeight="1" x14ac:dyDescent="0.25"/>
    <row r="19546" ht="23.25" customHeight="1" x14ac:dyDescent="0.25"/>
    <row r="19547" ht="23.25" customHeight="1" x14ac:dyDescent="0.25"/>
    <row r="19548" ht="23.25" customHeight="1" x14ac:dyDescent="0.25"/>
    <row r="19549" ht="23.25" customHeight="1" x14ac:dyDescent="0.25"/>
    <row r="19550" ht="23.25" customHeight="1" x14ac:dyDescent="0.25"/>
    <row r="19551" ht="23.25" customHeight="1" x14ac:dyDescent="0.25"/>
    <row r="19552" ht="23.25" customHeight="1" x14ac:dyDescent="0.25"/>
    <row r="19553" ht="23.25" customHeight="1" x14ac:dyDescent="0.25"/>
    <row r="19554" ht="23.25" customHeight="1" x14ac:dyDescent="0.25"/>
    <row r="19555" ht="23.25" customHeight="1" x14ac:dyDescent="0.25"/>
    <row r="19556" ht="23.25" customHeight="1" x14ac:dyDescent="0.25"/>
    <row r="19557" ht="23.25" customHeight="1" x14ac:dyDescent="0.25"/>
    <row r="19558" ht="23.25" customHeight="1" x14ac:dyDescent="0.25"/>
    <row r="19559" ht="23.25" customHeight="1" x14ac:dyDescent="0.25"/>
    <row r="19560" ht="23.25" customHeight="1" x14ac:dyDescent="0.25"/>
    <row r="19561" ht="23.25" customHeight="1" x14ac:dyDescent="0.25"/>
    <row r="19562" ht="23.25" customHeight="1" x14ac:dyDescent="0.25"/>
    <row r="19563" ht="23.25" customHeight="1" x14ac:dyDescent="0.25"/>
    <row r="19564" ht="23.25" customHeight="1" x14ac:dyDescent="0.25"/>
    <row r="19565" ht="23.25" customHeight="1" x14ac:dyDescent="0.25"/>
    <row r="19566" ht="23.25" customHeight="1" x14ac:dyDescent="0.25"/>
    <row r="19567" ht="23.25" customHeight="1" x14ac:dyDescent="0.25"/>
    <row r="19568" ht="23.25" customHeight="1" x14ac:dyDescent="0.25"/>
    <row r="19569" ht="23.25" customHeight="1" x14ac:dyDescent="0.25"/>
    <row r="19570" ht="23.25" customHeight="1" x14ac:dyDescent="0.25"/>
    <row r="19571" ht="23.25" customHeight="1" x14ac:dyDescent="0.25"/>
    <row r="19572" ht="23.25" customHeight="1" x14ac:dyDescent="0.25"/>
    <row r="19573" ht="23.25" customHeight="1" x14ac:dyDescent="0.25"/>
    <row r="19574" ht="23.25" customHeight="1" x14ac:dyDescent="0.25"/>
    <row r="19575" ht="23.25" customHeight="1" x14ac:dyDescent="0.25"/>
    <row r="19576" ht="23.25" customHeight="1" x14ac:dyDescent="0.25"/>
    <row r="19577" ht="23.25" customHeight="1" x14ac:dyDescent="0.25"/>
    <row r="19578" ht="23.25" customHeight="1" x14ac:dyDescent="0.25"/>
    <row r="19579" ht="23.25" customHeight="1" x14ac:dyDescent="0.25"/>
    <row r="19580" ht="23.25" customHeight="1" x14ac:dyDescent="0.25"/>
    <row r="19581" ht="23.25" customHeight="1" x14ac:dyDescent="0.25"/>
    <row r="19582" ht="23.25" customHeight="1" x14ac:dyDescent="0.25"/>
    <row r="19583" ht="23.25" customHeight="1" x14ac:dyDescent="0.25"/>
    <row r="19584" ht="23.25" customHeight="1" x14ac:dyDescent="0.25"/>
    <row r="19585" ht="23.25" customHeight="1" x14ac:dyDescent="0.25"/>
    <row r="19586" ht="23.25" customHeight="1" x14ac:dyDescent="0.25"/>
    <row r="19587" ht="23.25" customHeight="1" x14ac:dyDescent="0.25"/>
    <row r="19588" ht="23.25" customHeight="1" x14ac:dyDescent="0.25"/>
    <row r="19589" ht="23.25" customHeight="1" x14ac:dyDescent="0.25"/>
    <row r="19590" ht="23.25" customHeight="1" x14ac:dyDescent="0.25"/>
    <row r="19591" ht="23.25" customHeight="1" x14ac:dyDescent="0.25"/>
    <row r="19592" ht="23.25" customHeight="1" x14ac:dyDescent="0.25"/>
    <row r="19593" ht="23.25" customHeight="1" x14ac:dyDescent="0.25"/>
    <row r="19594" ht="23.25" customHeight="1" x14ac:dyDescent="0.25"/>
    <row r="19595" ht="23.25" customHeight="1" x14ac:dyDescent="0.25"/>
    <row r="19596" ht="23.25" customHeight="1" x14ac:dyDescent="0.25"/>
    <row r="19597" ht="23.25" customHeight="1" x14ac:dyDescent="0.25"/>
    <row r="19598" ht="23.25" customHeight="1" x14ac:dyDescent="0.25"/>
    <row r="19599" ht="23.25" customHeight="1" x14ac:dyDescent="0.25"/>
    <row r="19600" ht="23.25" customHeight="1" x14ac:dyDescent="0.25"/>
    <row r="19601" ht="23.25" customHeight="1" x14ac:dyDescent="0.25"/>
    <row r="19602" ht="23.25" customHeight="1" x14ac:dyDescent="0.25"/>
    <row r="19603" ht="23.25" customHeight="1" x14ac:dyDescent="0.25"/>
    <row r="19604" ht="23.25" customHeight="1" x14ac:dyDescent="0.25"/>
    <row r="19605" ht="23.25" customHeight="1" x14ac:dyDescent="0.25"/>
    <row r="19606" ht="23.25" customHeight="1" x14ac:dyDescent="0.25"/>
    <row r="19607" ht="23.25" customHeight="1" x14ac:dyDescent="0.25"/>
    <row r="19608" ht="23.25" customHeight="1" x14ac:dyDescent="0.25"/>
    <row r="19609" ht="23.25" customHeight="1" x14ac:dyDescent="0.25"/>
    <row r="19610" ht="23.25" customHeight="1" x14ac:dyDescent="0.25"/>
    <row r="19611" ht="23.25" customHeight="1" x14ac:dyDescent="0.25"/>
    <row r="19612" ht="23.25" customHeight="1" x14ac:dyDescent="0.25"/>
    <row r="19613" ht="23.25" customHeight="1" x14ac:dyDescent="0.25"/>
    <row r="19614" ht="23.25" customHeight="1" x14ac:dyDescent="0.25"/>
    <row r="19615" ht="23.25" customHeight="1" x14ac:dyDescent="0.25"/>
    <row r="19616" ht="23.25" customHeight="1" x14ac:dyDescent="0.25"/>
    <row r="19617" ht="23.25" customHeight="1" x14ac:dyDescent="0.25"/>
    <row r="19618" ht="23.25" customHeight="1" x14ac:dyDescent="0.25"/>
    <row r="19619" ht="23.25" customHeight="1" x14ac:dyDescent="0.25"/>
    <row r="19620" ht="23.25" customHeight="1" x14ac:dyDescent="0.25"/>
    <row r="19621" ht="23.25" customHeight="1" x14ac:dyDescent="0.25"/>
    <row r="19622" ht="23.25" customHeight="1" x14ac:dyDescent="0.25"/>
    <row r="19623" ht="23.25" customHeight="1" x14ac:dyDescent="0.25"/>
    <row r="19624" ht="23.25" customHeight="1" x14ac:dyDescent="0.25"/>
    <row r="19625" ht="23.25" customHeight="1" x14ac:dyDescent="0.25"/>
    <row r="19626" ht="23.25" customHeight="1" x14ac:dyDescent="0.25"/>
    <row r="19627" ht="23.25" customHeight="1" x14ac:dyDescent="0.25"/>
    <row r="19628" ht="23.25" customHeight="1" x14ac:dyDescent="0.25"/>
    <row r="19629" ht="23.25" customHeight="1" x14ac:dyDescent="0.25"/>
    <row r="19630" ht="23.25" customHeight="1" x14ac:dyDescent="0.25"/>
    <row r="19631" ht="23.25" customHeight="1" x14ac:dyDescent="0.25"/>
    <row r="19632" ht="23.25" customHeight="1" x14ac:dyDescent="0.25"/>
    <row r="19633" ht="23.25" customHeight="1" x14ac:dyDescent="0.25"/>
    <row r="19634" ht="23.25" customHeight="1" x14ac:dyDescent="0.25"/>
    <row r="19635" ht="23.25" customHeight="1" x14ac:dyDescent="0.25"/>
    <row r="19636" ht="23.25" customHeight="1" x14ac:dyDescent="0.25"/>
    <row r="19637" ht="23.25" customHeight="1" x14ac:dyDescent="0.25"/>
    <row r="19638" ht="23.25" customHeight="1" x14ac:dyDescent="0.25"/>
    <row r="19639" ht="23.25" customHeight="1" x14ac:dyDescent="0.25"/>
    <row r="19640" ht="23.25" customHeight="1" x14ac:dyDescent="0.25"/>
    <row r="19641" ht="23.25" customHeight="1" x14ac:dyDescent="0.25"/>
    <row r="19642" ht="23.25" customHeight="1" x14ac:dyDescent="0.25"/>
    <row r="19643" ht="23.25" customHeight="1" x14ac:dyDescent="0.25"/>
    <row r="19644" ht="23.25" customHeight="1" x14ac:dyDescent="0.25"/>
    <row r="19645" ht="23.25" customHeight="1" x14ac:dyDescent="0.25"/>
    <row r="19646" ht="23.25" customHeight="1" x14ac:dyDescent="0.25"/>
    <row r="19647" ht="23.25" customHeight="1" x14ac:dyDescent="0.25"/>
    <row r="19648" ht="23.25" customHeight="1" x14ac:dyDescent="0.25"/>
    <row r="19649" ht="23.25" customHeight="1" x14ac:dyDescent="0.25"/>
    <row r="19650" ht="23.25" customHeight="1" x14ac:dyDescent="0.25"/>
    <row r="19651" ht="23.25" customHeight="1" x14ac:dyDescent="0.25"/>
    <row r="19652" ht="23.25" customHeight="1" x14ac:dyDescent="0.25"/>
    <row r="19653" ht="23.25" customHeight="1" x14ac:dyDescent="0.25"/>
    <row r="19654" ht="23.25" customHeight="1" x14ac:dyDescent="0.25"/>
    <row r="19655" ht="23.25" customHeight="1" x14ac:dyDescent="0.25"/>
    <row r="19656" ht="23.25" customHeight="1" x14ac:dyDescent="0.25"/>
    <row r="19657" ht="23.25" customHeight="1" x14ac:dyDescent="0.25"/>
    <row r="19658" ht="23.25" customHeight="1" x14ac:dyDescent="0.25"/>
    <row r="19659" ht="23.25" customHeight="1" x14ac:dyDescent="0.25"/>
    <row r="19660" ht="23.25" customHeight="1" x14ac:dyDescent="0.25"/>
    <row r="19661" ht="23.25" customHeight="1" x14ac:dyDescent="0.25"/>
    <row r="19662" ht="23.25" customHeight="1" x14ac:dyDescent="0.25"/>
    <row r="19663" ht="23.25" customHeight="1" x14ac:dyDescent="0.25"/>
    <row r="19664" ht="23.25" customHeight="1" x14ac:dyDescent="0.25"/>
    <row r="19665" ht="23.25" customHeight="1" x14ac:dyDescent="0.25"/>
    <row r="19666" ht="23.25" customHeight="1" x14ac:dyDescent="0.25"/>
    <row r="19667" ht="23.25" customHeight="1" x14ac:dyDescent="0.25"/>
    <row r="19668" ht="23.25" customHeight="1" x14ac:dyDescent="0.25"/>
    <row r="19669" ht="23.25" customHeight="1" x14ac:dyDescent="0.25"/>
    <row r="19670" ht="23.25" customHeight="1" x14ac:dyDescent="0.25"/>
    <row r="19671" ht="23.25" customHeight="1" x14ac:dyDescent="0.25"/>
    <row r="19672" ht="23.25" customHeight="1" x14ac:dyDescent="0.25"/>
    <row r="19673" ht="23.25" customHeight="1" x14ac:dyDescent="0.25"/>
    <row r="19674" ht="23.25" customHeight="1" x14ac:dyDescent="0.25"/>
    <row r="19675" ht="23.25" customHeight="1" x14ac:dyDescent="0.25"/>
    <row r="19676" ht="23.25" customHeight="1" x14ac:dyDescent="0.25"/>
    <row r="19677" ht="23.25" customHeight="1" x14ac:dyDescent="0.25"/>
    <row r="19678" ht="23.25" customHeight="1" x14ac:dyDescent="0.25"/>
    <row r="19679" ht="23.25" customHeight="1" x14ac:dyDescent="0.25"/>
    <row r="19680" ht="23.25" customHeight="1" x14ac:dyDescent="0.25"/>
    <row r="19681" ht="23.25" customHeight="1" x14ac:dyDescent="0.25"/>
    <row r="19682" ht="23.25" customHeight="1" x14ac:dyDescent="0.25"/>
    <row r="19683" ht="23.25" customHeight="1" x14ac:dyDescent="0.25"/>
    <row r="19684" ht="23.25" customHeight="1" x14ac:dyDescent="0.25"/>
    <row r="19685" ht="23.25" customHeight="1" x14ac:dyDescent="0.25"/>
    <row r="19686" ht="23.25" customHeight="1" x14ac:dyDescent="0.25"/>
    <row r="19687" ht="23.25" customHeight="1" x14ac:dyDescent="0.25"/>
    <row r="19688" ht="23.25" customHeight="1" x14ac:dyDescent="0.25"/>
    <row r="19689" ht="23.25" customHeight="1" x14ac:dyDescent="0.25"/>
    <row r="19690" ht="23.25" customHeight="1" x14ac:dyDescent="0.25"/>
    <row r="19691" ht="23.25" customHeight="1" x14ac:dyDescent="0.25"/>
    <row r="19692" ht="23.25" customHeight="1" x14ac:dyDescent="0.25"/>
    <row r="19693" ht="23.25" customHeight="1" x14ac:dyDescent="0.25"/>
    <row r="19694" ht="23.25" customHeight="1" x14ac:dyDescent="0.25"/>
    <row r="19695" ht="23.25" customHeight="1" x14ac:dyDescent="0.25"/>
    <row r="19696" ht="23.25" customHeight="1" x14ac:dyDescent="0.25"/>
    <row r="19697" ht="23.25" customHeight="1" x14ac:dyDescent="0.25"/>
    <row r="19698" ht="23.25" customHeight="1" x14ac:dyDescent="0.25"/>
    <row r="19699" ht="23.25" customHeight="1" x14ac:dyDescent="0.25"/>
    <row r="19700" ht="23.25" customHeight="1" x14ac:dyDescent="0.25"/>
    <row r="19701" ht="23.25" customHeight="1" x14ac:dyDescent="0.25"/>
    <row r="19702" ht="23.25" customHeight="1" x14ac:dyDescent="0.25"/>
    <row r="19703" ht="23.25" customHeight="1" x14ac:dyDescent="0.25"/>
    <row r="19704" ht="23.25" customHeight="1" x14ac:dyDescent="0.25"/>
    <row r="19705" ht="23.25" customHeight="1" x14ac:dyDescent="0.25"/>
    <row r="19706" ht="23.25" customHeight="1" x14ac:dyDescent="0.25"/>
    <row r="19707" ht="23.25" customHeight="1" x14ac:dyDescent="0.25"/>
    <row r="19708" ht="23.25" customHeight="1" x14ac:dyDescent="0.25"/>
    <row r="19709" ht="23.25" customHeight="1" x14ac:dyDescent="0.25"/>
    <row r="19710" ht="23.25" customHeight="1" x14ac:dyDescent="0.25"/>
    <row r="19711" ht="23.25" customHeight="1" x14ac:dyDescent="0.25"/>
    <row r="19712" ht="23.25" customHeight="1" x14ac:dyDescent="0.25"/>
    <row r="19713" ht="23.25" customHeight="1" x14ac:dyDescent="0.25"/>
    <row r="19714" ht="23.25" customHeight="1" x14ac:dyDescent="0.25"/>
    <row r="19715" ht="23.25" customHeight="1" x14ac:dyDescent="0.25"/>
    <row r="19716" ht="23.25" customHeight="1" x14ac:dyDescent="0.25"/>
    <row r="19717" ht="23.25" customHeight="1" x14ac:dyDescent="0.25"/>
    <row r="19718" ht="23.25" customHeight="1" x14ac:dyDescent="0.25"/>
    <row r="19719" ht="23.25" customHeight="1" x14ac:dyDescent="0.25"/>
    <row r="19720" ht="23.25" customHeight="1" x14ac:dyDescent="0.25"/>
    <row r="19721" ht="23.25" customHeight="1" x14ac:dyDescent="0.25"/>
    <row r="19722" ht="23.25" customHeight="1" x14ac:dyDescent="0.25"/>
    <row r="19723" ht="23.25" customHeight="1" x14ac:dyDescent="0.25"/>
    <row r="19724" ht="23.25" customHeight="1" x14ac:dyDescent="0.25"/>
    <row r="19725" ht="23.25" customHeight="1" x14ac:dyDescent="0.25"/>
    <row r="19726" ht="23.25" customHeight="1" x14ac:dyDescent="0.25"/>
    <row r="19727" ht="23.25" customHeight="1" x14ac:dyDescent="0.25"/>
    <row r="19728" ht="23.25" customHeight="1" x14ac:dyDescent="0.25"/>
    <row r="19729" ht="23.25" customHeight="1" x14ac:dyDescent="0.25"/>
    <row r="19730" ht="23.25" customHeight="1" x14ac:dyDescent="0.25"/>
    <row r="19731" ht="23.25" customHeight="1" x14ac:dyDescent="0.25"/>
    <row r="19732" ht="23.25" customHeight="1" x14ac:dyDescent="0.25"/>
    <row r="19733" ht="23.25" customHeight="1" x14ac:dyDescent="0.25"/>
    <row r="19734" ht="23.25" customHeight="1" x14ac:dyDescent="0.25"/>
    <row r="19735" ht="23.25" customHeight="1" x14ac:dyDescent="0.25"/>
    <row r="19736" ht="23.25" customHeight="1" x14ac:dyDescent="0.25"/>
    <row r="19737" ht="23.25" customHeight="1" x14ac:dyDescent="0.25"/>
    <row r="19738" ht="23.25" customHeight="1" x14ac:dyDescent="0.25"/>
    <row r="19739" ht="23.25" customHeight="1" x14ac:dyDescent="0.25"/>
    <row r="19740" ht="23.25" customHeight="1" x14ac:dyDescent="0.25"/>
    <row r="19741" ht="23.25" customHeight="1" x14ac:dyDescent="0.25"/>
    <row r="19742" ht="23.25" customHeight="1" x14ac:dyDescent="0.25"/>
    <row r="19743" ht="23.25" customHeight="1" x14ac:dyDescent="0.25"/>
    <row r="19744" ht="23.25" customHeight="1" x14ac:dyDescent="0.25"/>
    <row r="19745" ht="23.25" customHeight="1" x14ac:dyDescent="0.25"/>
    <row r="19746" ht="23.25" customHeight="1" x14ac:dyDescent="0.25"/>
    <row r="19747" ht="23.25" customHeight="1" x14ac:dyDescent="0.25"/>
    <row r="19748" ht="23.25" customHeight="1" x14ac:dyDescent="0.25"/>
    <row r="19749" ht="23.25" customHeight="1" x14ac:dyDescent="0.25"/>
    <row r="19750" ht="23.25" customHeight="1" x14ac:dyDescent="0.25"/>
    <row r="19751" ht="23.25" customHeight="1" x14ac:dyDescent="0.25"/>
    <row r="19752" ht="23.25" customHeight="1" x14ac:dyDescent="0.25"/>
    <row r="19753" ht="23.25" customHeight="1" x14ac:dyDescent="0.25"/>
    <row r="19754" ht="23.25" customHeight="1" x14ac:dyDescent="0.25"/>
    <row r="19755" ht="23.25" customHeight="1" x14ac:dyDescent="0.25"/>
    <row r="19756" ht="23.25" customHeight="1" x14ac:dyDescent="0.25"/>
    <row r="19757" ht="23.25" customHeight="1" x14ac:dyDescent="0.25"/>
    <row r="19758" ht="23.25" customHeight="1" x14ac:dyDescent="0.25"/>
    <row r="19759" ht="23.25" customHeight="1" x14ac:dyDescent="0.25"/>
    <row r="19760" ht="23.25" customHeight="1" x14ac:dyDescent="0.25"/>
    <row r="19761" ht="23.25" customHeight="1" x14ac:dyDescent="0.25"/>
    <row r="19762" ht="23.25" customHeight="1" x14ac:dyDescent="0.25"/>
    <row r="19763" ht="23.25" customHeight="1" x14ac:dyDescent="0.25"/>
    <row r="19764" ht="23.25" customHeight="1" x14ac:dyDescent="0.25"/>
    <row r="19765" ht="23.25" customHeight="1" x14ac:dyDescent="0.25"/>
    <row r="19766" ht="23.25" customHeight="1" x14ac:dyDescent="0.25"/>
    <row r="19767" ht="23.25" customHeight="1" x14ac:dyDescent="0.25"/>
    <row r="19768" ht="23.25" customHeight="1" x14ac:dyDescent="0.25"/>
    <row r="19769" ht="23.25" customHeight="1" x14ac:dyDescent="0.25"/>
    <row r="19770" ht="23.25" customHeight="1" x14ac:dyDescent="0.25"/>
    <row r="19771" ht="23.25" customHeight="1" x14ac:dyDescent="0.25"/>
    <row r="19772" ht="23.25" customHeight="1" x14ac:dyDescent="0.25"/>
    <row r="19773" ht="23.25" customHeight="1" x14ac:dyDescent="0.25"/>
    <row r="19774" ht="23.25" customHeight="1" x14ac:dyDescent="0.25"/>
    <row r="19775" ht="23.25" customHeight="1" x14ac:dyDescent="0.25"/>
    <row r="19776" ht="23.25" customHeight="1" x14ac:dyDescent="0.25"/>
    <row r="19777" ht="23.25" customHeight="1" x14ac:dyDescent="0.25"/>
    <row r="19778" ht="23.25" customHeight="1" x14ac:dyDescent="0.25"/>
    <row r="19779" ht="23.25" customHeight="1" x14ac:dyDescent="0.25"/>
    <row r="19780" ht="23.25" customHeight="1" x14ac:dyDescent="0.25"/>
    <row r="19781" ht="23.25" customHeight="1" x14ac:dyDescent="0.25"/>
    <row r="19782" ht="23.25" customHeight="1" x14ac:dyDescent="0.25"/>
    <row r="19783" ht="23.25" customHeight="1" x14ac:dyDescent="0.25"/>
    <row r="19784" ht="23.25" customHeight="1" x14ac:dyDescent="0.25"/>
    <row r="19785" ht="23.25" customHeight="1" x14ac:dyDescent="0.25"/>
    <row r="19786" ht="23.25" customHeight="1" x14ac:dyDescent="0.25"/>
    <row r="19787" ht="23.25" customHeight="1" x14ac:dyDescent="0.25"/>
    <row r="19788" ht="23.25" customHeight="1" x14ac:dyDescent="0.25"/>
    <row r="19789" ht="23.25" customHeight="1" x14ac:dyDescent="0.25"/>
    <row r="19790" ht="23.25" customHeight="1" x14ac:dyDescent="0.25"/>
    <row r="19791" ht="23.25" customHeight="1" x14ac:dyDescent="0.25"/>
    <row r="19792" ht="23.25" customHeight="1" x14ac:dyDescent="0.25"/>
    <row r="19793" ht="23.25" customHeight="1" x14ac:dyDescent="0.25"/>
    <row r="19794" ht="23.25" customHeight="1" x14ac:dyDescent="0.25"/>
    <row r="19795" ht="23.25" customHeight="1" x14ac:dyDescent="0.25"/>
    <row r="19796" ht="23.25" customHeight="1" x14ac:dyDescent="0.25"/>
    <row r="19797" ht="23.25" customHeight="1" x14ac:dyDescent="0.25"/>
    <row r="19798" ht="23.25" customHeight="1" x14ac:dyDescent="0.25"/>
    <row r="19799" ht="23.25" customHeight="1" x14ac:dyDescent="0.25"/>
    <row r="19800" ht="23.25" customHeight="1" x14ac:dyDescent="0.25"/>
    <row r="19801" ht="23.25" customHeight="1" x14ac:dyDescent="0.25"/>
    <row r="19802" ht="23.25" customHeight="1" x14ac:dyDescent="0.25"/>
    <row r="19803" ht="23.25" customHeight="1" x14ac:dyDescent="0.25"/>
    <row r="19804" ht="23.25" customHeight="1" x14ac:dyDescent="0.25"/>
    <row r="19805" ht="23.25" customHeight="1" x14ac:dyDescent="0.25"/>
    <row r="19806" ht="23.25" customHeight="1" x14ac:dyDescent="0.25"/>
    <row r="19807" ht="23.25" customHeight="1" x14ac:dyDescent="0.25"/>
    <row r="19808" ht="23.25" customHeight="1" x14ac:dyDescent="0.25"/>
    <row r="19809" ht="23.25" customHeight="1" x14ac:dyDescent="0.25"/>
    <row r="19810" ht="23.25" customHeight="1" x14ac:dyDescent="0.25"/>
    <row r="19811" ht="23.25" customHeight="1" x14ac:dyDescent="0.25"/>
    <row r="19812" ht="23.25" customHeight="1" x14ac:dyDescent="0.25"/>
    <row r="19813" ht="23.25" customHeight="1" x14ac:dyDescent="0.25"/>
    <row r="19814" ht="23.25" customHeight="1" x14ac:dyDescent="0.25"/>
    <row r="19815" ht="23.25" customHeight="1" x14ac:dyDescent="0.25"/>
    <row r="19816" ht="23.25" customHeight="1" x14ac:dyDescent="0.25"/>
    <row r="19817" ht="23.25" customHeight="1" x14ac:dyDescent="0.25"/>
    <row r="19818" ht="23.25" customHeight="1" x14ac:dyDescent="0.25"/>
    <row r="19819" ht="23.25" customHeight="1" x14ac:dyDescent="0.25"/>
    <row r="19820" ht="23.25" customHeight="1" x14ac:dyDescent="0.25"/>
    <row r="19821" ht="23.25" customHeight="1" x14ac:dyDescent="0.25"/>
    <row r="19822" ht="23.25" customHeight="1" x14ac:dyDescent="0.25"/>
    <row r="19823" ht="23.25" customHeight="1" x14ac:dyDescent="0.25"/>
    <row r="19824" ht="23.25" customHeight="1" x14ac:dyDescent="0.25"/>
    <row r="19825" ht="23.25" customHeight="1" x14ac:dyDescent="0.25"/>
    <row r="19826" ht="23.25" customHeight="1" x14ac:dyDescent="0.25"/>
    <row r="19827" ht="23.25" customHeight="1" x14ac:dyDescent="0.25"/>
    <row r="19828" ht="23.25" customHeight="1" x14ac:dyDescent="0.25"/>
    <row r="19829" ht="23.25" customHeight="1" x14ac:dyDescent="0.25"/>
    <row r="19830" ht="23.25" customHeight="1" x14ac:dyDescent="0.25"/>
    <row r="19831" ht="23.25" customHeight="1" x14ac:dyDescent="0.25"/>
    <row r="19832" ht="23.25" customHeight="1" x14ac:dyDescent="0.25"/>
    <row r="19833" ht="23.25" customHeight="1" x14ac:dyDescent="0.25"/>
    <row r="19834" ht="23.25" customHeight="1" x14ac:dyDescent="0.25"/>
    <row r="19835" ht="23.25" customHeight="1" x14ac:dyDescent="0.25"/>
    <row r="19836" ht="23.25" customHeight="1" x14ac:dyDescent="0.25"/>
    <row r="19837" ht="23.25" customHeight="1" x14ac:dyDescent="0.25"/>
    <row r="19838" ht="23.25" customHeight="1" x14ac:dyDescent="0.25"/>
    <row r="19839" ht="23.25" customHeight="1" x14ac:dyDescent="0.25"/>
    <row r="19840" ht="23.25" customHeight="1" x14ac:dyDescent="0.25"/>
    <row r="19841" ht="23.25" customHeight="1" x14ac:dyDescent="0.25"/>
    <row r="19842" ht="23.25" customHeight="1" x14ac:dyDescent="0.25"/>
    <row r="19843" ht="23.25" customHeight="1" x14ac:dyDescent="0.25"/>
    <row r="19844" ht="23.25" customHeight="1" x14ac:dyDescent="0.25"/>
    <row r="19845" ht="23.25" customHeight="1" x14ac:dyDescent="0.25"/>
    <row r="19846" ht="23.25" customHeight="1" x14ac:dyDescent="0.25"/>
    <row r="19847" ht="23.25" customHeight="1" x14ac:dyDescent="0.25"/>
    <row r="19848" ht="23.25" customHeight="1" x14ac:dyDescent="0.25"/>
    <row r="19849" ht="23.25" customHeight="1" x14ac:dyDescent="0.25"/>
    <row r="19850" ht="23.25" customHeight="1" x14ac:dyDescent="0.25"/>
    <row r="19851" ht="23.25" customHeight="1" x14ac:dyDescent="0.25"/>
    <row r="19852" ht="23.25" customHeight="1" x14ac:dyDescent="0.25"/>
    <row r="19853" ht="23.25" customHeight="1" x14ac:dyDescent="0.25"/>
    <row r="19854" ht="23.25" customHeight="1" x14ac:dyDescent="0.25"/>
    <row r="19855" ht="23.25" customHeight="1" x14ac:dyDescent="0.25"/>
    <row r="19856" ht="23.25" customHeight="1" x14ac:dyDescent="0.25"/>
    <row r="19857" ht="23.25" customHeight="1" x14ac:dyDescent="0.25"/>
    <row r="19858" ht="23.25" customHeight="1" x14ac:dyDescent="0.25"/>
    <row r="19859" ht="23.25" customHeight="1" x14ac:dyDescent="0.25"/>
    <row r="19860" ht="23.25" customHeight="1" x14ac:dyDescent="0.25"/>
    <row r="19861" ht="23.25" customHeight="1" x14ac:dyDescent="0.25"/>
    <row r="19862" ht="23.25" customHeight="1" x14ac:dyDescent="0.25"/>
    <row r="19863" ht="23.25" customHeight="1" x14ac:dyDescent="0.25"/>
    <row r="19864" ht="23.25" customHeight="1" x14ac:dyDescent="0.25"/>
    <row r="19865" ht="23.25" customHeight="1" x14ac:dyDescent="0.25"/>
    <row r="19866" ht="23.25" customHeight="1" x14ac:dyDescent="0.25"/>
    <row r="19867" ht="23.25" customHeight="1" x14ac:dyDescent="0.25"/>
    <row r="19868" ht="23.25" customHeight="1" x14ac:dyDescent="0.25"/>
    <row r="19869" ht="23.25" customHeight="1" x14ac:dyDescent="0.25"/>
    <row r="19870" ht="23.25" customHeight="1" x14ac:dyDescent="0.25"/>
    <row r="19871" ht="23.25" customHeight="1" x14ac:dyDescent="0.25"/>
    <row r="19872" ht="23.25" customHeight="1" x14ac:dyDescent="0.25"/>
    <row r="19873" ht="23.25" customHeight="1" x14ac:dyDescent="0.25"/>
    <row r="19874" ht="23.25" customHeight="1" x14ac:dyDescent="0.25"/>
    <row r="19875" ht="23.25" customHeight="1" x14ac:dyDescent="0.25"/>
    <row r="19876" ht="23.25" customHeight="1" x14ac:dyDescent="0.25"/>
    <row r="19877" ht="23.25" customHeight="1" x14ac:dyDescent="0.25"/>
    <row r="19878" ht="23.25" customHeight="1" x14ac:dyDescent="0.25"/>
    <row r="19879" ht="23.25" customHeight="1" x14ac:dyDescent="0.25"/>
    <row r="19880" ht="23.25" customHeight="1" x14ac:dyDescent="0.25"/>
    <row r="19881" ht="23.25" customHeight="1" x14ac:dyDescent="0.25"/>
    <row r="19882" ht="23.25" customHeight="1" x14ac:dyDescent="0.25"/>
    <row r="19883" ht="23.25" customHeight="1" x14ac:dyDescent="0.25"/>
    <row r="19884" ht="23.25" customHeight="1" x14ac:dyDescent="0.25"/>
    <row r="19885" ht="23.25" customHeight="1" x14ac:dyDescent="0.25"/>
    <row r="19886" ht="23.25" customHeight="1" x14ac:dyDescent="0.25"/>
    <row r="19887" ht="23.25" customHeight="1" x14ac:dyDescent="0.25"/>
    <row r="19888" ht="23.25" customHeight="1" x14ac:dyDescent="0.25"/>
    <row r="19889" ht="23.25" customHeight="1" x14ac:dyDescent="0.25"/>
    <row r="19890" ht="23.25" customHeight="1" x14ac:dyDescent="0.25"/>
    <row r="19891" ht="23.25" customHeight="1" x14ac:dyDescent="0.25"/>
    <row r="19892" ht="23.25" customHeight="1" x14ac:dyDescent="0.25"/>
    <row r="19893" ht="23.25" customHeight="1" x14ac:dyDescent="0.25"/>
    <row r="19894" ht="23.25" customHeight="1" x14ac:dyDescent="0.25"/>
    <row r="19895" ht="23.25" customHeight="1" x14ac:dyDescent="0.25"/>
    <row r="19896" ht="23.25" customHeight="1" x14ac:dyDescent="0.25"/>
    <row r="19897" ht="23.25" customHeight="1" x14ac:dyDescent="0.25"/>
    <row r="19898" ht="23.25" customHeight="1" x14ac:dyDescent="0.25"/>
    <row r="19899" ht="23.25" customHeight="1" x14ac:dyDescent="0.25"/>
    <row r="19900" ht="23.25" customHeight="1" x14ac:dyDescent="0.25"/>
    <row r="19901" ht="23.25" customHeight="1" x14ac:dyDescent="0.25"/>
    <row r="19902" ht="23.25" customHeight="1" x14ac:dyDescent="0.25"/>
    <row r="19903" ht="23.25" customHeight="1" x14ac:dyDescent="0.25"/>
    <row r="19904" ht="23.25" customHeight="1" x14ac:dyDescent="0.25"/>
    <row r="19905" ht="23.25" customHeight="1" x14ac:dyDescent="0.25"/>
    <row r="19906" ht="23.25" customHeight="1" x14ac:dyDescent="0.25"/>
    <row r="19907" ht="23.25" customHeight="1" x14ac:dyDescent="0.25"/>
    <row r="19908" ht="23.25" customHeight="1" x14ac:dyDescent="0.25"/>
    <row r="19909" ht="23.25" customHeight="1" x14ac:dyDescent="0.25"/>
    <row r="19910" ht="23.25" customHeight="1" x14ac:dyDescent="0.25"/>
    <row r="19911" ht="23.25" customHeight="1" x14ac:dyDescent="0.25"/>
    <row r="19912" ht="23.25" customHeight="1" x14ac:dyDescent="0.25"/>
    <row r="19913" ht="23.25" customHeight="1" x14ac:dyDescent="0.25"/>
    <row r="19914" ht="23.25" customHeight="1" x14ac:dyDescent="0.25"/>
    <row r="19915" ht="23.25" customHeight="1" x14ac:dyDescent="0.25"/>
    <row r="19916" ht="23.25" customHeight="1" x14ac:dyDescent="0.25"/>
    <row r="19917" ht="23.25" customHeight="1" x14ac:dyDescent="0.25"/>
    <row r="19918" ht="23.25" customHeight="1" x14ac:dyDescent="0.25"/>
    <row r="19919" ht="23.25" customHeight="1" x14ac:dyDescent="0.25"/>
    <row r="19920" ht="23.25" customHeight="1" x14ac:dyDescent="0.25"/>
    <row r="19921" ht="23.25" customHeight="1" x14ac:dyDescent="0.25"/>
    <row r="19922" ht="23.25" customHeight="1" x14ac:dyDescent="0.25"/>
    <row r="19923" ht="23.25" customHeight="1" x14ac:dyDescent="0.25"/>
    <row r="19924" ht="23.25" customHeight="1" x14ac:dyDescent="0.25"/>
    <row r="19925" ht="23.25" customHeight="1" x14ac:dyDescent="0.25"/>
    <row r="19926" ht="23.25" customHeight="1" x14ac:dyDescent="0.25"/>
    <row r="19927" ht="23.25" customHeight="1" x14ac:dyDescent="0.25"/>
    <row r="19928" ht="23.25" customHeight="1" x14ac:dyDescent="0.25"/>
    <row r="19929" ht="23.25" customHeight="1" x14ac:dyDescent="0.25"/>
    <row r="19930" ht="23.25" customHeight="1" x14ac:dyDescent="0.25"/>
    <row r="19931" ht="23.25" customHeight="1" x14ac:dyDescent="0.25"/>
    <row r="19932" ht="23.25" customHeight="1" x14ac:dyDescent="0.25"/>
    <row r="19933" ht="23.25" customHeight="1" x14ac:dyDescent="0.25"/>
    <row r="19934" ht="23.25" customHeight="1" x14ac:dyDescent="0.25"/>
    <row r="19935" ht="23.25" customHeight="1" x14ac:dyDescent="0.25"/>
    <row r="19936" ht="23.25" customHeight="1" x14ac:dyDescent="0.25"/>
    <row r="19937" ht="23.25" customHeight="1" x14ac:dyDescent="0.25"/>
    <row r="19938" ht="23.25" customHeight="1" x14ac:dyDescent="0.25"/>
    <row r="19939" ht="23.25" customHeight="1" x14ac:dyDescent="0.25"/>
    <row r="19940" ht="23.25" customHeight="1" x14ac:dyDescent="0.25"/>
    <row r="19941" ht="23.25" customHeight="1" x14ac:dyDescent="0.25"/>
    <row r="19942" ht="23.25" customHeight="1" x14ac:dyDescent="0.25"/>
    <row r="19943" ht="23.25" customHeight="1" x14ac:dyDescent="0.25"/>
    <row r="19944" ht="23.25" customHeight="1" x14ac:dyDescent="0.25"/>
    <row r="19945" ht="23.25" customHeight="1" x14ac:dyDescent="0.25"/>
    <row r="19946" ht="23.25" customHeight="1" x14ac:dyDescent="0.25"/>
    <row r="19947" ht="23.25" customHeight="1" x14ac:dyDescent="0.25"/>
    <row r="19948" ht="23.25" customHeight="1" x14ac:dyDescent="0.25"/>
    <row r="19949" ht="23.25" customHeight="1" x14ac:dyDescent="0.25"/>
    <row r="19950" ht="23.25" customHeight="1" x14ac:dyDescent="0.25"/>
    <row r="19951" ht="23.25" customHeight="1" x14ac:dyDescent="0.25"/>
    <row r="19952" ht="23.25" customHeight="1" x14ac:dyDescent="0.25"/>
    <row r="19953" ht="23.25" customHeight="1" x14ac:dyDescent="0.25"/>
    <row r="19954" ht="23.25" customHeight="1" x14ac:dyDescent="0.25"/>
    <row r="19955" ht="23.25" customHeight="1" x14ac:dyDescent="0.25"/>
    <row r="19956" ht="23.25" customHeight="1" x14ac:dyDescent="0.25"/>
    <row r="19957" ht="23.25" customHeight="1" x14ac:dyDescent="0.25"/>
    <row r="19958" ht="23.25" customHeight="1" x14ac:dyDescent="0.25"/>
    <row r="19959" ht="23.25" customHeight="1" x14ac:dyDescent="0.25"/>
    <row r="19960" ht="23.25" customHeight="1" x14ac:dyDescent="0.25"/>
    <row r="19961" ht="23.25" customHeight="1" x14ac:dyDescent="0.25"/>
    <row r="19962" ht="23.25" customHeight="1" x14ac:dyDescent="0.25"/>
    <row r="19963" ht="23.25" customHeight="1" x14ac:dyDescent="0.25"/>
    <row r="19964" ht="23.25" customHeight="1" x14ac:dyDescent="0.25"/>
    <row r="19965" ht="23.25" customHeight="1" x14ac:dyDescent="0.25"/>
    <row r="19966" ht="23.25" customHeight="1" x14ac:dyDescent="0.25"/>
    <row r="19967" ht="23.25" customHeight="1" x14ac:dyDescent="0.25"/>
    <row r="19968" ht="23.25" customHeight="1" x14ac:dyDescent="0.25"/>
    <row r="19969" ht="23.25" customHeight="1" x14ac:dyDescent="0.25"/>
    <row r="19970" ht="23.25" customHeight="1" x14ac:dyDescent="0.25"/>
    <row r="19971" ht="23.25" customHeight="1" x14ac:dyDescent="0.25"/>
    <row r="19972" ht="23.25" customHeight="1" x14ac:dyDescent="0.25"/>
    <row r="19973" ht="23.25" customHeight="1" x14ac:dyDescent="0.25"/>
    <row r="19974" ht="23.25" customHeight="1" x14ac:dyDescent="0.25"/>
    <row r="19975" ht="23.25" customHeight="1" x14ac:dyDescent="0.25"/>
    <row r="19976" ht="23.25" customHeight="1" x14ac:dyDescent="0.25"/>
    <row r="19977" ht="23.25" customHeight="1" x14ac:dyDescent="0.25"/>
    <row r="19978" ht="23.25" customHeight="1" x14ac:dyDescent="0.25"/>
    <row r="19979" ht="23.25" customHeight="1" x14ac:dyDescent="0.25"/>
    <row r="19980" ht="23.25" customHeight="1" x14ac:dyDescent="0.25"/>
    <row r="19981" ht="23.25" customHeight="1" x14ac:dyDescent="0.25"/>
    <row r="19982" ht="23.25" customHeight="1" x14ac:dyDescent="0.25"/>
    <row r="19983" ht="23.25" customHeight="1" x14ac:dyDescent="0.25"/>
    <row r="19984" ht="23.25" customHeight="1" x14ac:dyDescent="0.25"/>
    <row r="19985" ht="23.25" customHeight="1" x14ac:dyDescent="0.25"/>
    <row r="19986" ht="23.25" customHeight="1" x14ac:dyDescent="0.25"/>
    <row r="19987" ht="23.25" customHeight="1" x14ac:dyDescent="0.25"/>
    <row r="19988" ht="23.25" customHeight="1" x14ac:dyDescent="0.25"/>
    <row r="19989" ht="23.25" customHeight="1" x14ac:dyDescent="0.25"/>
    <row r="19990" ht="23.25" customHeight="1" x14ac:dyDescent="0.25"/>
    <row r="19991" ht="23.25" customHeight="1" x14ac:dyDescent="0.25"/>
    <row r="19992" ht="23.25" customHeight="1" x14ac:dyDescent="0.25"/>
    <row r="19993" ht="23.25" customHeight="1" x14ac:dyDescent="0.25"/>
    <row r="19994" ht="23.25" customHeight="1" x14ac:dyDescent="0.25"/>
    <row r="19995" ht="23.25" customHeight="1" x14ac:dyDescent="0.25"/>
    <row r="19996" ht="23.25" customHeight="1" x14ac:dyDescent="0.25"/>
    <row r="19997" ht="23.25" customHeight="1" x14ac:dyDescent="0.25"/>
    <row r="19998" ht="23.25" customHeight="1" x14ac:dyDescent="0.25"/>
    <row r="19999" ht="23.25" customHeight="1" x14ac:dyDescent="0.25"/>
    <row r="20000" ht="23.25" customHeight="1" x14ac:dyDescent="0.25"/>
    <row r="20001" ht="23.25" customHeight="1" x14ac:dyDescent="0.25"/>
    <row r="20002" ht="23.25" customHeight="1" x14ac:dyDescent="0.25"/>
    <row r="20003" ht="23.25" customHeight="1" x14ac:dyDescent="0.25"/>
    <row r="20004" ht="23.25" customHeight="1" x14ac:dyDescent="0.25"/>
    <row r="20005" ht="23.25" customHeight="1" x14ac:dyDescent="0.25"/>
    <row r="20006" ht="23.25" customHeight="1" x14ac:dyDescent="0.25"/>
    <row r="20007" ht="23.25" customHeight="1" x14ac:dyDescent="0.25"/>
    <row r="20008" ht="23.25" customHeight="1" x14ac:dyDescent="0.25"/>
    <row r="20009" ht="23.25" customHeight="1" x14ac:dyDescent="0.25"/>
    <row r="20010" ht="23.25" customHeight="1" x14ac:dyDescent="0.25"/>
    <row r="20011" ht="23.25" customHeight="1" x14ac:dyDescent="0.25"/>
    <row r="20012" ht="23.25" customHeight="1" x14ac:dyDescent="0.25"/>
    <row r="20013" ht="23.25" customHeight="1" x14ac:dyDescent="0.25"/>
    <row r="20014" ht="23.25" customHeight="1" x14ac:dyDescent="0.25"/>
    <row r="20015" ht="23.25" customHeight="1" x14ac:dyDescent="0.25"/>
    <row r="20016" ht="23.25" customHeight="1" x14ac:dyDescent="0.25"/>
    <row r="20017" ht="23.25" customHeight="1" x14ac:dyDescent="0.25"/>
    <row r="20018" ht="23.25" customHeight="1" x14ac:dyDescent="0.25"/>
    <row r="20019" ht="23.25" customHeight="1" x14ac:dyDescent="0.25"/>
    <row r="20020" ht="23.25" customHeight="1" x14ac:dyDescent="0.25"/>
    <row r="20021" ht="23.25" customHeight="1" x14ac:dyDescent="0.25"/>
    <row r="20022" ht="23.25" customHeight="1" x14ac:dyDescent="0.25"/>
    <row r="20023" ht="23.25" customHeight="1" x14ac:dyDescent="0.25"/>
    <row r="20024" ht="23.25" customHeight="1" x14ac:dyDescent="0.25"/>
    <row r="20025" ht="23.25" customHeight="1" x14ac:dyDescent="0.25"/>
    <row r="20026" ht="23.25" customHeight="1" x14ac:dyDescent="0.25"/>
    <row r="20027" ht="23.25" customHeight="1" x14ac:dyDescent="0.25"/>
    <row r="20028" ht="23.25" customHeight="1" x14ac:dyDescent="0.25"/>
    <row r="20029" ht="23.25" customHeight="1" x14ac:dyDescent="0.25"/>
    <row r="20030" ht="23.25" customHeight="1" x14ac:dyDescent="0.25"/>
    <row r="20031" ht="23.25" customHeight="1" x14ac:dyDescent="0.25"/>
    <row r="20032" ht="23.25" customHeight="1" x14ac:dyDescent="0.25"/>
    <row r="20033" ht="23.25" customHeight="1" x14ac:dyDescent="0.25"/>
    <row r="20034" ht="23.25" customHeight="1" x14ac:dyDescent="0.25"/>
    <row r="20035" ht="23.25" customHeight="1" x14ac:dyDescent="0.25"/>
    <row r="20036" ht="23.25" customHeight="1" x14ac:dyDescent="0.25"/>
    <row r="20037" ht="23.25" customHeight="1" x14ac:dyDescent="0.25"/>
    <row r="20038" ht="23.25" customHeight="1" x14ac:dyDescent="0.25"/>
    <row r="20039" ht="23.25" customHeight="1" x14ac:dyDescent="0.25"/>
    <row r="20040" ht="23.25" customHeight="1" x14ac:dyDescent="0.25"/>
    <row r="20041" ht="23.25" customHeight="1" x14ac:dyDescent="0.25"/>
    <row r="20042" ht="23.25" customHeight="1" x14ac:dyDescent="0.25"/>
    <row r="20043" ht="23.25" customHeight="1" x14ac:dyDescent="0.25"/>
    <row r="20044" ht="23.25" customHeight="1" x14ac:dyDescent="0.25"/>
    <row r="20045" ht="23.25" customHeight="1" x14ac:dyDescent="0.25"/>
    <row r="20046" ht="23.25" customHeight="1" x14ac:dyDescent="0.25"/>
    <row r="20047" ht="23.25" customHeight="1" x14ac:dyDescent="0.25"/>
    <row r="20048" ht="23.25" customHeight="1" x14ac:dyDescent="0.25"/>
    <row r="20049" ht="23.25" customHeight="1" x14ac:dyDescent="0.25"/>
    <row r="20050" ht="23.25" customHeight="1" x14ac:dyDescent="0.25"/>
    <row r="20051" ht="23.25" customHeight="1" x14ac:dyDescent="0.25"/>
    <row r="20052" ht="23.25" customHeight="1" x14ac:dyDescent="0.25"/>
    <row r="20053" ht="23.25" customHeight="1" x14ac:dyDescent="0.25"/>
    <row r="20054" ht="23.25" customHeight="1" x14ac:dyDescent="0.25"/>
    <row r="20055" ht="23.25" customHeight="1" x14ac:dyDescent="0.25"/>
    <row r="20056" ht="23.25" customHeight="1" x14ac:dyDescent="0.25"/>
    <row r="20057" ht="23.25" customHeight="1" x14ac:dyDescent="0.25"/>
    <row r="20058" ht="23.25" customHeight="1" x14ac:dyDescent="0.25"/>
    <row r="20059" ht="23.25" customHeight="1" x14ac:dyDescent="0.25"/>
    <row r="20060" ht="23.25" customHeight="1" x14ac:dyDescent="0.25"/>
    <row r="20061" ht="23.25" customHeight="1" x14ac:dyDescent="0.25"/>
    <row r="20062" ht="23.25" customHeight="1" x14ac:dyDescent="0.25"/>
    <row r="20063" ht="23.25" customHeight="1" x14ac:dyDescent="0.25"/>
    <row r="20064" ht="23.25" customHeight="1" x14ac:dyDescent="0.25"/>
    <row r="20065" ht="23.25" customHeight="1" x14ac:dyDescent="0.25"/>
    <row r="20066" ht="23.25" customHeight="1" x14ac:dyDescent="0.25"/>
    <row r="20067" ht="23.25" customHeight="1" x14ac:dyDescent="0.25"/>
    <row r="20068" ht="23.25" customHeight="1" x14ac:dyDescent="0.25"/>
    <row r="20069" ht="23.25" customHeight="1" x14ac:dyDescent="0.25"/>
    <row r="20070" ht="23.25" customHeight="1" x14ac:dyDescent="0.25"/>
    <row r="20071" ht="23.25" customHeight="1" x14ac:dyDescent="0.25"/>
    <row r="20072" ht="23.25" customHeight="1" x14ac:dyDescent="0.25"/>
    <row r="20073" ht="23.25" customHeight="1" x14ac:dyDescent="0.25"/>
    <row r="20074" ht="23.25" customHeight="1" x14ac:dyDescent="0.25"/>
    <row r="20075" ht="23.25" customHeight="1" x14ac:dyDescent="0.25"/>
    <row r="20076" ht="23.25" customHeight="1" x14ac:dyDescent="0.25"/>
    <row r="20077" ht="23.25" customHeight="1" x14ac:dyDescent="0.25"/>
    <row r="20078" ht="23.25" customHeight="1" x14ac:dyDescent="0.25"/>
    <row r="20079" ht="23.25" customHeight="1" x14ac:dyDescent="0.25"/>
    <row r="20080" ht="23.25" customHeight="1" x14ac:dyDescent="0.25"/>
    <row r="20081" ht="23.25" customHeight="1" x14ac:dyDescent="0.25"/>
    <row r="20082" ht="23.25" customHeight="1" x14ac:dyDescent="0.25"/>
    <row r="20083" ht="23.25" customHeight="1" x14ac:dyDescent="0.25"/>
    <row r="20084" ht="23.25" customHeight="1" x14ac:dyDescent="0.25"/>
    <row r="20085" ht="23.25" customHeight="1" x14ac:dyDescent="0.25"/>
    <row r="20086" ht="23.25" customHeight="1" x14ac:dyDescent="0.25"/>
    <row r="20087" ht="23.25" customHeight="1" x14ac:dyDescent="0.25"/>
    <row r="20088" ht="23.25" customHeight="1" x14ac:dyDescent="0.25"/>
    <row r="20089" ht="23.25" customHeight="1" x14ac:dyDescent="0.25"/>
    <row r="20090" ht="23.25" customHeight="1" x14ac:dyDescent="0.25"/>
    <row r="20091" ht="23.25" customHeight="1" x14ac:dyDescent="0.25"/>
    <row r="20092" ht="23.25" customHeight="1" x14ac:dyDescent="0.25"/>
    <row r="20093" ht="23.25" customHeight="1" x14ac:dyDescent="0.25"/>
    <row r="20094" ht="23.25" customHeight="1" x14ac:dyDescent="0.25"/>
    <row r="20095" ht="23.25" customHeight="1" x14ac:dyDescent="0.25"/>
    <row r="20096" ht="23.25" customHeight="1" x14ac:dyDescent="0.25"/>
    <row r="20097" ht="23.25" customHeight="1" x14ac:dyDescent="0.25"/>
    <row r="20098" ht="23.25" customHeight="1" x14ac:dyDescent="0.25"/>
    <row r="20099" ht="23.25" customHeight="1" x14ac:dyDescent="0.25"/>
    <row r="20100" ht="23.25" customHeight="1" x14ac:dyDescent="0.25"/>
    <row r="20101" ht="23.25" customHeight="1" x14ac:dyDescent="0.25"/>
    <row r="20102" ht="23.25" customHeight="1" x14ac:dyDescent="0.25"/>
    <row r="20103" ht="23.25" customHeight="1" x14ac:dyDescent="0.25"/>
    <row r="20104" ht="23.25" customHeight="1" x14ac:dyDescent="0.25"/>
    <row r="20105" ht="23.25" customHeight="1" x14ac:dyDescent="0.25"/>
    <row r="20106" ht="23.25" customHeight="1" x14ac:dyDescent="0.25"/>
    <row r="20107" ht="23.25" customHeight="1" x14ac:dyDescent="0.25"/>
    <row r="20108" ht="23.25" customHeight="1" x14ac:dyDescent="0.25"/>
    <row r="20109" ht="23.25" customHeight="1" x14ac:dyDescent="0.25"/>
    <row r="20110" ht="23.25" customHeight="1" x14ac:dyDescent="0.25"/>
    <row r="20111" ht="23.25" customHeight="1" x14ac:dyDescent="0.25"/>
    <row r="20112" ht="23.25" customHeight="1" x14ac:dyDescent="0.25"/>
    <row r="20113" ht="23.25" customHeight="1" x14ac:dyDescent="0.25"/>
    <row r="20114" ht="23.25" customHeight="1" x14ac:dyDescent="0.25"/>
    <row r="20115" ht="23.25" customHeight="1" x14ac:dyDescent="0.25"/>
    <row r="20116" ht="23.25" customHeight="1" x14ac:dyDescent="0.25"/>
    <row r="20117" ht="23.25" customHeight="1" x14ac:dyDescent="0.25"/>
    <row r="20118" ht="23.25" customHeight="1" x14ac:dyDescent="0.25"/>
    <row r="20119" ht="23.25" customHeight="1" x14ac:dyDescent="0.25"/>
    <row r="20120" ht="23.25" customHeight="1" x14ac:dyDescent="0.25"/>
    <row r="20121" ht="23.25" customHeight="1" x14ac:dyDescent="0.25"/>
    <row r="20122" ht="23.25" customHeight="1" x14ac:dyDescent="0.25"/>
    <row r="20123" ht="23.25" customHeight="1" x14ac:dyDescent="0.25"/>
    <row r="20124" ht="23.25" customHeight="1" x14ac:dyDescent="0.25"/>
    <row r="20125" ht="23.25" customHeight="1" x14ac:dyDescent="0.25"/>
    <row r="20126" ht="23.25" customHeight="1" x14ac:dyDescent="0.25"/>
    <row r="20127" ht="23.25" customHeight="1" x14ac:dyDescent="0.25"/>
    <row r="20128" ht="23.25" customHeight="1" x14ac:dyDescent="0.25"/>
    <row r="20129" ht="23.25" customHeight="1" x14ac:dyDescent="0.25"/>
    <row r="20130" ht="23.25" customHeight="1" x14ac:dyDescent="0.25"/>
    <row r="20131" ht="23.25" customHeight="1" x14ac:dyDescent="0.25"/>
    <row r="20132" ht="23.25" customHeight="1" x14ac:dyDescent="0.25"/>
    <row r="20133" ht="23.25" customHeight="1" x14ac:dyDescent="0.25"/>
    <row r="20134" ht="23.25" customHeight="1" x14ac:dyDescent="0.25"/>
    <row r="20135" ht="23.25" customHeight="1" x14ac:dyDescent="0.25"/>
    <row r="20136" ht="23.25" customHeight="1" x14ac:dyDescent="0.25"/>
    <row r="20137" ht="23.25" customHeight="1" x14ac:dyDescent="0.25"/>
    <row r="20138" ht="23.25" customHeight="1" x14ac:dyDescent="0.25"/>
    <row r="20139" ht="23.25" customHeight="1" x14ac:dyDescent="0.25"/>
    <row r="20140" ht="23.25" customHeight="1" x14ac:dyDescent="0.25"/>
    <row r="20141" ht="23.25" customHeight="1" x14ac:dyDescent="0.25"/>
    <row r="20142" ht="23.25" customHeight="1" x14ac:dyDescent="0.25"/>
    <row r="20143" ht="23.25" customHeight="1" x14ac:dyDescent="0.25"/>
    <row r="20144" ht="23.25" customHeight="1" x14ac:dyDescent="0.25"/>
    <row r="20145" ht="23.25" customHeight="1" x14ac:dyDescent="0.25"/>
    <row r="20146" ht="23.25" customHeight="1" x14ac:dyDescent="0.25"/>
    <row r="20147" ht="23.25" customHeight="1" x14ac:dyDescent="0.25"/>
    <row r="20148" ht="23.25" customHeight="1" x14ac:dyDescent="0.25"/>
    <row r="20149" ht="23.25" customHeight="1" x14ac:dyDescent="0.25"/>
    <row r="20150" ht="23.25" customHeight="1" x14ac:dyDescent="0.25"/>
    <row r="20151" ht="23.25" customHeight="1" x14ac:dyDescent="0.25"/>
    <row r="20152" ht="23.25" customHeight="1" x14ac:dyDescent="0.25"/>
    <row r="20153" ht="23.25" customHeight="1" x14ac:dyDescent="0.25"/>
    <row r="20154" ht="23.25" customHeight="1" x14ac:dyDescent="0.25"/>
    <row r="20155" ht="23.25" customHeight="1" x14ac:dyDescent="0.25"/>
    <row r="20156" ht="23.25" customHeight="1" x14ac:dyDescent="0.25"/>
    <row r="20157" ht="23.25" customHeight="1" x14ac:dyDescent="0.25"/>
    <row r="20158" ht="23.25" customHeight="1" x14ac:dyDescent="0.25"/>
    <row r="20159" ht="23.25" customHeight="1" x14ac:dyDescent="0.25"/>
    <row r="20160" ht="23.25" customHeight="1" x14ac:dyDescent="0.25"/>
    <row r="20161" ht="23.25" customHeight="1" x14ac:dyDescent="0.25"/>
    <row r="20162" ht="23.25" customHeight="1" x14ac:dyDescent="0.25"/>
    <row r="20163" ht="23.25" customHeight="1" x14ac:dyDescent="0.25"/>
    <row r="20164" ht="23.25" customHeight="1" x14ac:dyDescent="0.25"/>
    <row r="20165" ht="23.25" customHeight="1" x14ac:dyDescent="0.25"/>
    <row r="20166" ht="23.25" customHeight="1" x14ac:dyDescent="0.25"/>
    <row r="20167" ht="23.25" customHeight="1" x14ac:dyDescent="0.25"/>
    <row r="20168" ht="23.25" customHeight="1" x14ac:dyDescent="0.25"/>
    <row r="20169" ht="23.25" customHeight="1" x14ac:dyDescent="0.25"/>
    <row r="20170" ht="23.25" customHeight="1" x14ac:dyDescent="0.25"/>
    <row r="20171" ht="23.25" customHeight="1" x14ac:dyDescent="0.25"/>
    <row r="20172" ht="23.25" customHeight="1" x14ac:dyDescent="0.25"/>
    <row r="20173" ht="23.25" customHeight="1" x14ac:dyDescent="0.25"/>
    <row r="20174" ht="23.25" customHeight="1" x14ac:dyDescent="0.25"/>
    <row r="20175" ht="23.25" customHeight="1" x14ac:dyDescent="0.25"/>
    <row r="20176" ht="23.25" customHeight="1" x14ac:dyDescent="0.25"/>
    <row r="20177" ht="23.25" customHeight="1" x14ac:dyDescent="0.25"/>
    <row r="20178" ht="23.25" customHeight="1" x14ac:dyDescent="0.25"/>
    <row r="20179" ht="23.25" customHeight="1" x14ac:dyDescent="0.25"/>
    <row r="20180" ht="23.25" customHeight="1" x14ac:dyDescent="0.25"/>
    <row r="20181" ht="23.25" customHeight="1" x14ac:dyDescent="0.25"/>
    <row r="20182" ht="23.25" customHeight="1" x14ac:dyDescent="0.25"/>
    <row r="20183" ht="23.25" customHeight="1" x14ac:dyDescent="0.25"/>
    <row r="20184" ht="23.25" customHeight="1" x14ac:dyDescent="0.25"/>
    <row r="20185" ht="23.25" customHeight="1" x14ac:dyDescent="0.25"/>
    <row r="20186" ht="23.25" customHeight="1" x14ac:dyDescent="0.25"/>
    <row r="20187" ht="23.25" customHeight="1" x14ac:dyDescent="0.25"/>
    <row r="20188" ht="23.25" customHeight="1" x14ac:dyDescent="0.25"/>
    <row r="20189" ht="23.25" customHeight="1" x14ac:dyDescent="0.25"/>
    <row r="20190" ht="23.25" customHeight="1" x14ac:dyDescent="0.25"/>
    <row r="20191" ht="23.25" customHeight="1" x14ac:dyDescent="0.25"/>
    <row r="20192" ht="23.25" customHeight="1" x14ac:dyDescent="0.25"/>
    <row r="20193" ht="23.25" customHeight="1" x14ac:dyDescent="0.25"/>
    <row r="20194" ht="23.25" customHeight="1" x14ac:dyDescent="0.25"/>
    <row r="20195" ht="23.25" customHeight="1" x14ac:dyDescent="0.25"/>
    <row r="20196" ht="23.25" customHeight="1" x14ac:dyDescent="0.25"/>
    <row r="20197" ht="23.25" customHeight="1" x14ac:dyDescent="0.25"/>
    <row r="20198" ht="23.25" customHeight="1" x14ac:dyDescent="0.25"/>
    <row r="20199" ht="23.25" customHeight="1" x14ac:dyDescent="0.25"/>
    <row r="20200" ht="23.25" customHeight="1" x14ac:dyDescent="0.25"/>
    <row r="20201" ht="23.25" customHeight="1" x14ac:dyDescent="0.25"/>
    <row r="20202" ht="23.25" customHeight="1" x14ac:dyDescent="0.25"/>
    <row r="20203" ht="23.25" customHeight="1" x14ac:dyDescent="0.25"/>
    <row r="20204" ht="23.25" customHeight="1" x14ac:dyDescent="0.25"/>
    <row r="20205" ht="23.25" customHeight="1" x14ac:dyDescent="0.25"/>
    <row r="20206" ht="23.25" customHeight="1" x14ac:dyDescent="0.25"/>
    <row r="20207" ht="23.25" customHeight="1" x14ac:dyDescent="0.25"/>
    <row r="20208" ht="23.25" customHeight="1" x14ac:dyDescent="0.25"/>
    <row r="20209" ht="23.25" customHeight="1" x14ac:dyDescent="0.25"/>
    <row r="20210" ht="23.25" customHeight="1" x14ac:dyDescent="0.25"/>
    <row r="20211" ht="23.25" customHeight="1" x14ac:dyDescent="0.25"/>
    <row r="20212" ht="23.25" customHeight="1" x14ac:dyDescent="0.25"/>
    <row r="20213" ht="23.25" customHeight="1" x14ac:dyDescent="0.25"/>
    <row r="20214" ht="23.25" customHeight="1" x14ac:dyDescent="0.25"/>
    <row r="20215" ht="23.25" customHeight="1" x14ac:dyDescent="0.25"/>
    <row r="20216" ht="23.25" customHeight="1" x14ac:dyDescent="0.25"/>
    <row r="20217" ht="23.25" customHeight="1" x14ac:dyDescent="0.25"/>
    <row r="20218" ht="23.25" customHeight="1" x14ac:dyDescent="0.25"/>
    <row r="20219" ht="23.25" customHeight="1" x14ac:dyDescent="0.25"/>
    <row r="20220" ht="23.25" customHeight="1" x14ac:dyDescent="0.25"/>
    <row r="20221" ht="23.25" customHeight="1" x14ac:dyDescent="0.25"/>
    <row r="20222" ht="23.25" customHeight="1" x14ac:dyDescent="0.25"/>
    <row r="20223" ht="23.25" customHeight="1" x14ac:dyDescent="0.25"/>
    <row r="20224" ht="23.25" customHeight="1" x14ac:dyDescent="0.25"/>
    <row r="20225" ht="23.25" customHeight="1" x14ac:dyDescent="0.25"/>
    <row r="20226" ht="23.25" customHeight="1" x14ac:dyDescent="0.25"/>
    <row r="20227" ht="23.25" customHeight="1" x14ac:dyDescent="0.25"/>
    <row r="20228" ht="23.25" customHeight="1" x14ac:dyDescent="0.25"/>
    <row r="20229" ht="23.25" customHeight="1" x14ac:dyDescent="0.25"/>
    <row r="20230" ht="23.25" customHeight="1" x14ac:dyDescent="0.25"/>
    <row r="20231" ht="23.25" customHeight="1" x14ac:dyDescent="0.25"/>
    <row r="20232" ht="23.25" customHeight="1" x14ac:dyDescent="0.25"/>
    <row r="20233" ht="23.25" customHeight="1" x14ac:dyDescent="0.25"/>
    <row r="20234" ht="23.25" customHeight="1" x14ac:dyDescent="0.25"/>
    <row r="20235" ht="23.25" customHeight="1" x14ac:dyDescent="0.25"/>
    <row r="20236" ht="23.25" customHeight="1" x14ac:dyDescent="0.25"/>
    <row r="20237" ht="23.25" customHeight="1" x14ac:dyDescent="0.25"/>
    <row r="20238" ht="23.25" customHeight="1" x14ac:dyDescent="0.25"/>
    <row r="20239" ht="23.25" customHeight="1" x14ac:dyDescent="0.25"/>
    <row r="20240" ht="23.25" customHeight="1" x14ac:dyDescent="0.25"/>
    <row r="20241" ht="23.25" customHeight="1" x14ac:dyDescent="0.25"/>
    <row r="20242" ht="23.25" customHeight="1" x14ac:dyDescent="0.25"/>
    <row r="20243" ht="23.25" customHeight="1" x14ac:dyDescent="0.25"/>
    <row r="20244" ht="23.25" customHeight="1" x14ac:dyDescent="0.25"/>
    <row r="20245" ht="23.25" customHeight="1" x14ac:dyDescent="0.25"/>
    <row r="20246" ht="23.25" customHeight="1" x14ac:dyDescent="0.25"/>
    <row r="20247" ht="23.25" customHeight="1" x14ac:dyDescent="0.25"/>
    <row r="20248" ht="23.25" customHeight="1" x14ac:dyDescent="0.25"/>
    <row r="20249" ht="23.25" customHeight="1" x14ac:dyDescent="0.25"/>
    <row r="20250" ht="23.25" customHeight="1" x14ac:dyDescent="0.25"/>
    <row r="20251" ht="23.25" customHeight="1" x14ac:dyDescent="0.25"/>
    <row r="20252" ht="23.25" customHeight="1" x14ac:dyDescent="0.25"/>
    <row r="20253" ht="23.25" customHeight="1" x14ac:dyDescent="0.25"/>
    <row r="20254" ht="23.25" customHeight="1" x14ac:dyDescent="0.25"/>
    <row r="20255" ht="23.25" customHeight="1" x14ac:dyDescent="0.25"/>
    <row r="20256" ht="23.25" customHeight="1" x14ac:dyDescent="0.25"/>
    <row r="20257" ht="23.25" customHeight="1" x14ac:dyDescent="0.25"/>
    <row r="20258" ht="23.25" customHeight="1" x14ac:dyDescent="0.25"/>
    <row r="20259" ht="23.25" customHeight="1" x14ac:dyDescent="0.25"/>
    <row r="20260" ht="23.25" customHeight="1" x14ac:dyDescent="0.25"/>
    <row r="20261" ht="23.25" customHeight="1" x14ac:dyDescent="0.25"/>
    <row r="20262" ht="23.25" customHeight="1" x14ac:dyDescent="0.25"/>
    <row r="20263" ht="23.25" customHeight="1" x14ac:dyDescent="0.25"/>
    <row r="20264" ht="23.25" customHeight="1" x14ac:dyDescent="0.25"/>
    <row r="20265" ht="23.25" customHeight="1" x14ac:dyDescent="0.25"/>
    <row r="20266" ht="23.25" customHeight="1" x14ac:dyDescent="0.25"/>
    <row r="20267" ht="23.25" customHeight="1" x14ac:dyDescent="0.25"/>
    <row r="20268" ht="23.25" customHeight="1" x14ac:dyDescent="0.25"/>
    <row r="20269" ht="23.25" customHeight="1" x14ac:dyDescent="0.25"/>
    <row r="20270" ht="23.25" customHeight="1" x14ac:dyDescent="0.25"/>
    <row r="20271" ht="23.25" customHeight="1" x14ac:dyDescent="0.25"/>
    <row r="20272" ht="23.25" customHeight="1" x14ac:dyDescent="0.25"/>
    <row r="20273" ht="23.25" customHeight="1" x14ac:dyDescent="0.25"/>
    <row r="20274" ht="23.25" customHeight="1" x14ac:dyDescent="0.25"/>
    <row r="20275" ht="23.25" customHeight="1" x14ac:dyDescent="0.25"/>
    <row r="20276" ht="23.25" customHeight="1" x14ac:dyDescent="0.25"/>
    <row r="20277" ht="23.25" customHeight="1" x14ac:dyDescent="0.25"/>
    <row r="20278" ht="23.25" customHeight="1" x14ac:dyDescent="0.25"/>
    <row r="20279" ht="23.25" customHeight="1" x14ac:dyDescent="0.25"/>
    <row r="20280" ht="23.25" customHeight="1" x14ac:dyDescent="0.25"/>
    <row r="20281" ht="23.25" customHeight="1" x14ac:dyDescent="0.25"/>
    <row r="20282" ht="23.25" customHeight="1" x14ac:dyDescent="0.25"/>
    <row r="20283" ht="23.25" customHeight="1" x14ac:dyDescent="0.25"/>
    <row r="20284" ht="23.25" customHeight="1" x14ac:dyDescent="0.25"/>
    <row r="20285" ht="23.25" customHeight="1" x14ac:dyDescent="0.25"/>
    <row r="20286" ht="23.25" customHeight="1" x14ac:dyDescent="0.25"/>
    <row r="20287" ht="23.25" customHeight="1" x14ac:dyDescent="0.25"/>
    <row r="20288" ht="23.25" customHeight="1" x14ac:dyDescent="0.25"/>
    <row r="20289" ht="23.25" customHeight="1" x14ac:dyDescent="0.25"/>
    <row r="20290" ht="23.25" customHeight="1" x14ac:dyDescent="0.25"/>
    <row r="20291" ht="23.25" customHeight="1" x14ac:dyDescent="0.25"/>
    <row r="20292" ht="23.25" customHeight="1" x14ac:dyDescent="0.25"/>
    <row r="20293" ht="23.25" customHeight="1" x14ac:dyDescent="0.25"/>
    <row r="20294" ht="23.25" customHeight="1" x14ac:dyDescent="0.25"/>
    <row r="20295" ht="23.25" customHeight="1" x14ac:dyDescent="0.25"/>
    <row r="20296" ht="23.25" customHeight="1" x14ac:dyDescent="0.25"/>
    <row r="20297" ht="23.25" customHeight="1" x14ac:dyDescent="0.25"/>
    <row r="20298" ht="23.25" customHeight="1" x14ac:dyDescent="0.25"/>
    <row r="20299" ht="23.25" customHeight="1" x14ac:dyDescent="0.25"/>
    <row r="20300" ht="23.25" customHeight="1" x14ac:dyDescent="0.25"/>
    <row r="20301" ht="23.25" customHeight="1" x14ac:dyDescent="0.25"/>
    <row r="20302" ht="23.25" customHeight="1" x14ac:dyDescent="0.25"/>
    <row r="20303" ht="23.25" customHeight="1" x14ac:dyDescent="0.25"/>
    <row r="20304" ht="23.25" customHeight="1" x14ac:dyDescent="0.25"/>
    <row r="20305" ht="23.25" customHeight="1" x14ac:dyDescent="0.25"/>
    <row r="20306" ht="23.25" customHeight="1" x14ac:dyDescent="0.25"/>
    <row r="20307" ht="23.25" customHeight="1" x14ac:dyDescent="0.25"/>
    <row r="20308" ht="23.25" customHeight="1" x14ac:dyDescent="0.25"/>
    <row r="20309" ht="23.25" customHeight="1" x14ac:dyDescent="0.25"/>
    <row r="20310" ht="23.25" customHeight="1" x14ac:dyDescent="0.25"/>
    <row r="20311" ht="23.25" customHeight="1" x14ac:dyDescent="0.25"/>
    <row r="20312" ht="23.25" customHeight="1" x14ac:dyDescent="0.25"/>
    <row r="20313" ht="23.25" customHeight="1" x14ac:dyDescent="0.25"/>
    <row r="20314" ht="23.25" customHeight="1" x14ac:dyDescent="0.25"/>
    <row r="20315" ht="23.25" customHeight="1" x14ac:dyDescent="0.25"/>
    <row r="20316" ht="23.25" customHeight="1" x14ac:dyDescent="0.25"/>
    <row r="20317" ht="23.25" customHeight="1" x14ac:dyDescent="0.25"/>
    <row r="20318" ht="23.25" customHeight="1" x14ac:dyDescent="0.25"/>
    <row r="20319" ht="23.25" customHeight="1" x14ac:dyDescent="0.25"/>
    <row r="20320" ht="23.25" customHeight="1" x14ac:dyDescent="0.25"/>
    <row r="20321" ht="23.25" customHeight="1" x14ac:dyDescent="0.25"/>
    <row r="20322" ht="23.25" customHeight="1" x14ac:dyDescent="0.25"/>
    <row r="20323" ht="23.25" customHeight="1" x14ac:dyDescent="0.25"/>
    <row r="20324" ht="23.25" customHeight="1" x14ac:dyDescent="0.25"/>
    <row r="20325" ht="23.25" customHeight="1" x14ac:dyDescent="0.25"/>
    <row r="20326" ht="23.25" customHeight="1" x14ac:dyDescent="0.25"/>
    <row r="20327" ht="23.25" customHeight="1" x14ac:dyDescent="0.25"/>
    <row r="20328" ht="23.25" customHeight="1" x14ac:dyDescent="0.25"/>
    <row r="20329" ht="23.25" customHeight="1" x14ac:dyDescent="0.25"/>
    <row r="20330" ht="23.25" customHeight="1" x14ac:dyDescent="0.25"/>
    <row r="20331" ht="23.25" customHeight="1" x14ac:dyDescent="0.25"/>
    <row r="20332" ht="23.25" customHeight="1" x14ac:dyDescent="0.25"/>
    <row r="20333" ht="23.25" customHeight="1" x14ac:dyDescent="0.25"/>
    <row r="20334" ht="23.25" customHeight="1" x14ac:dyDescent="0.25"/>
    <row r="20335" ht="23.25" customHeight="1" x14ac:dyDescent="0.25"/>
    <row r="20336" ht="23.25" customHeight="1" x14ac:dyDescent="0.25"/>
    <row r="20337" ht="23.25" customHeight="1" x14ac:dyDescent="0.25"/>
    <row r="20338" ht="23.25" customHeight="1" x14ac:dyDescent="0.25"/>
    <row r="20339" ht="23.25" customHeight="1" x14ac:dyDescent="0.25"/>
    <row r="20340" ht="23.25" customHeight="1" x14ac:dyDescent="0.25"/>
    <row r="20341" ht="23.25" customHeight="1" x14ac:dyDescent="0.25"/>
    <row r="20342" ht="23.25" customHeight="1" x14ac:dyDescent="0.25"/>
    <row r="20343" ht="23.25" customHeight="1" x14ac:dyDescent="0.25"/>
    <row r="20344" ht="23.25" customHeight="1" x14ac:dyDescent="0.25"/>
    <row r="20345" ht="23.25" customHeight="1" x14ac:dyDescent="0.25"/>
    <row r="20346" ht="23.25" customHeight="1" x14ac:dyDescent="0.25"/>
    <row r="20347" ht="23.25" customHeight="1" x14ac:dyDescent="0.25"/>
    <row r="20348" ht="23.25" customHeight="1" x14ac:dyDescent="0.25"/>
    <row r="20349" ht="23.25" customHeight="1" x14ac:dyDescent="0.25"/>
    <row r="20350" ht="23.25" customHeight="1" x14ac:dyDescent="0.25"/>
    <row r="20351" ht="23.25" customHeight="1" x14ac:dyDescent="0.25"/>
    <row r="20352" ht="23.25" customHeight="1" x14ac:dyDescent="0.25"/>
    <row r="20353" ht="23.25" customHeight="1" x14ac:dyDescent="0.25"/>
    <row r="20354" ht="23.25" customHeight="1" x14ac:dyDescent="0.25"/>
    <row r="20355" ht="23.25" customHeight="1" x14ac:dyDescent="0.25"/>
    <row r="20356" ht="23.25" customHeight="1" x14ac:dyDescent="0.25"/>
    <row r="20357" ht="23.25" customHeight="1" x14ac:dyDescent="0.25"/>
    <row r="20358" ht="23.25" customHeight="1" x14ac:dyDescent="0.25"/>
    <row r="20359" ht="23.25" customHeight="1" x14ac:dyDescent="0.25"/>
    <row r="20360" ht="23.25" customHeight="1" x14ac:dyDescent="0.25"/>
    <row r="20361" ht="23.25" customHeight="1" x14ac:dyDescent="0.25"/>
    <row r="20362" ht="23.25" customHeight="1" x14ac:dyDescent="0.25"/>
    <row r="20363" ht="23.25" customHeight="1" x14ac:dyDescent="0.25"/>
    <row r="20364" ht="23.25" customHeight="1" x14ac:dyDescent="0.25"/>
    <row r="20365" ht="23.25" customHeight="1" x14ac:dyDescent="0.25"/>
    <row r="20366" ht="23.25" customHeight="1" x14ac:dyDescent="0.25"/>
    <row r="20367" ht="23.25" customHeight="1" x14ac:dyDescent="0.25"/>
    <row r="20368" ht="23.25" customHeight="1" x14ac:dyDescent="0.25"/>
    <row r="20369" ht="23.25" customHeight="1" x14ac:dyDescent="0.25"/>
    <row r="20370" ht="23.25" customHeight="1" x14ac:dyDescent="0.25"/>
    <row r="20371" ht="23.25" customHeight="1" x14ac:dyDescent="0.25"/>
    <row r="20372" ht="23.25" customHeight="1" x14ac:dyDescent="0.25"/>
    <row r="20373" ht="23.25" customHeight="1" x14ac:dyDescent="0.25"/>
    <row r="20374" ht="23.25" customHeight="1" x14ac:dyDescent="0.25"/>
    <row r="20375" ht="23.25" customHeight="1" x14ac:dyDescent="0.25"/>
    <row r="20376" ht="23.25" customHeight="1" x14ac:dyDescent="0.25"/>
    <row r="20377" ht="23.25" customHeight="1" x14ac:dyDescent="0.25"/>
    <row r="20378" ht="23.25" customHeight="1" x14ac:dyDescent="0.25"/>
    <row r="20379" ht="23.25" customHeight="1" x14ac:dyDescent="0.25"/>
    <row r="20380" ht="23.25" customHeight="1" x14ac:dyDescent="0.25"/>
    <row r="20381" ht="23.25" customHeight="1" x14ac:dyDescent="0.25"/>
    <row r="20382" ht="23.25" customHeight="1" x14ac:dyDescent="0.25"/>
    <row r="20383" ht="23.25" customHeight="1" x14ac:dyDescent="0.25"/>
    <row r="20384" ht="23.25" customHeight="1" x14ac:dyDescent="0.25"/>
    <row r="20385" ht="23.25" customHeight="1" x14ac:dyDescent="0.25"/>
    <row r="20386" ht="23.25" customHeight="1" x14ac:dyDescent="0.25"/>
    <row r="20387" ht="23.25" customHeight="1" x14ac:dyDescent="0.25"/>
    <row r="20388" ht="23.25" customHeight="1" x14ac:dyDescent="0.25"/>
    <row r="20389" ht="23.25" customHeight="1" x14ac:dyDescent="0.25"/>
    <row r="20390" ht="23.25" customHeight="1" x14ac:dyDescent="0.25"/>
    <row r="20391" ht="23.25" customHeight="1" x14ac:dyDescent="0.25"/>
    <row r="20392" ht="23.25" customHeight="1" x14ac:dyDescent="0.25"/>
    <row r="20393" ht="23.25" customHeight="1" x14ac:dyDescent="0.25"/>
    <row r="20394" ht="23.25" customHeight="1" x14ac:dyDescent="0.25"/>
    <row r="20395" ht="23.25" customHeight="1" x14ac:dyDescent="0.25"/>
    <row r="20396" ht="23.25" customHeight="1" x14ac:dyDescent="0.25"/>
    <row r="20397" ht="23.25" customHeight="1" x14ac:dyDescent="0.25"/>
    <row r="20398" ht="23.25" customHeight="1" x14ac:dyDescent="0.25"/>
    <row r="20399" ht="23.25" customHeight="1" x14ac:dyDescent="0.25"/>
    <row r="20400" ht="23.25" customHeight="1" x14ac:dyDescent="0.25"/>
    <row r="20401" ht="23.25" customHeight="1" x14ac:dyDescent="0.25"/>
    <row r="20402" ht="23.25" customHeight="1" x14ac:dyDescent="0.25"/>
    <row r="20403" ht="23.25" customHeight="1" x14ac:dyDescent="0.25"/>
    <row r="20404" ht="23.25" customHeight="1" x14ac:dyDescent="0.25"/>
    <row r="20405" ht="23.25" customHeight="1" x14ac:dyDescent="0.25"/>
    <row r="20406" ht="23.25" customHeight="1" x14ac:dyDescent="0.25"/>
    <row r="20407" ht="23.25" customHeight="1" x14ac:dyDescent="0.25"/>
    <row r="20408" ht="23.25" customHeight="1" x14ac:dyDescent="0.25"/>
    <row r="20409" ht="23.25" customHeight="1" x14ac:dyDescent="0.25"/>
    <row r="20410" ht="23.25" customHeight="1" x14ac:dyDescent="0.25"/>
    <row r="20411" ht="23.25" customHeight="1" x14ac:dyDescent="0.25"/>
    <row r="20412" ht="23.25" customHeight="1" x14ac:dyDescent="0.25"/>
    <row r="20413" ht="23.25" customHeight="1" x14ac:dyDescent="0.25"/>
    <row r="20414" ht="23.25" customHeight="1" x14ac:dyDescent="0.25"/>
    <row r="20415" ht="23.25" customHeight="1" x14ac:dyDescent="0.25"/>
    <row r="20416" ht="23.25" customHeight="1" x14ac:dyDescent="0.25"/>
    <row r="20417" ht="23.25" customHeight="1" x14ac:dyDescent="0.25"/>
    <row r="20418" ht="23.25" customHeight="1" x14ac:dyDescent="0.25"/>
    <row r="20419" ht="23.25" customHeight="1" x14ac:dyDescent="0.25"/>
    <row r="20420" ht="23.25" customHeight="1" x14ac:dyDescent="0.25"/>
    <row r="20421" ht="23.25" customHeight="1" x14ac:dyDescent="0.25"/>
    <row r="20422" ht="23.25" customHeight="1" x14ac:dyDescent="0.25"/>
    <row r="20423" ht="23.25" customHeight="1" x14ac:dyDescent="0.25"/>
    <row r="20424" ht="23.25" customHeight="1" x14ac:dyDescent="0.25"/>
    <row r="20425" ht="23.25" customHeight="1" x14ac:dyDescent="0.25"/>
    <row r="20426" ht="23.25" customHeight="1" x14ac:dyDescent="0.25"/>
    <row r="20427" ht="23.25" customHeight="1" x14ac:dyDescent="0.25"/>
    <row r="20428" ht="23.25" customHeight="1" x14ac:dyDescent="0.25"/>
    <row r="20429" ht="23.25" customHeight="1" x14ac:dyDescent="0.25"/>
    <row r="20430" ht="23.25" customHeight="1" x14ac:dyDescent="0.25"/>
    <row r="20431" ht="23.25" customHeight="1" x14ac:dyDescent="0.25"/>
    <row r="20432" ht="23.25" customHeight="1" x14ac:dyDescent="0.25"/>
    <row r="20433" ht="23.25" customHeight="1" x14ac:dyDescent="0.25"/>
    <row r="20434" ht="23.25" customHeight="1" x14ac:dyDescent="0.25"/>
    <row r="20435" ht="23.25" customHeight="1" x14ac:dyDescent="0.25"/>
    <row r="20436" ht="23.25" customHeight="1" x14ac:dyDescent="0.25"/>
    <row r="20437" ht="23.25" customHeight="1" x14ac:dyDescent="0.25"/>
    <row r="20438" ht="23.25" customHeight="1" x14ac:dyDescent="0.25"/>
    <row r="20439" ht="23.25" customHeight="1" x14ac:dyDescent="0.25"/>
    <row r="20440" ht="23.25" customHeight="1" x14ac:dyDescent="0.25"/>
    <row r="20441" ht="23.25" customHeight="1" x14ac:dyDescent="0.25"/>
    <row r="20442" ht="23.25" customHeight="1" x14ac:dyDescent="0.25"/>
    <row r="20443" ht="23.25" customHeight="1" x14ac:dyDescent="0.25"/>
    <row r="20444" ht="23.25" customHeight="1" x14ac:dyDescent="0.25"/>
    <row r="20445" ht="23.25" customHeight="1" x14ac:dyDescent="0.25"/>
    <row r="20446" ht="23.25" customHeight="1" x14ac:dyDescent="0.25"/>
    <row r="20447" ht="23.25" customHeight="1" x14ac:dyDescent="0.25"/>
    <row r="20448" ht="23.25" customHeight="1" x14ac:dyDescent="0.25"/>
    <row r="20449" ht="23.25" customHeight="1" x14ac:dyDescent="0.25"/>
    <row r="20450" ht="23.25" customHeight="1" x14ac:dyDescent="0.25"/>
    <row r="20451" ht="23.25" customHeight="1" x14ac:dyDescent="0.25"/>
    <row r="20452" ht="23.25" customHeight="1" x14ac:dyDescent="0.25"/>
    <row r="20453" ht="23.25" customHeight="1" x14ac:dyDescent="0.25"/>
    <row r="20454" ht="23.25" customHeight="1" x14ac:dyDescent="0.25"/>
    <row r="20455" ht="23.25" customHeight="1" x14ac:dyDescent="0.25"/>
    <row r="20456" ht="23.25" customHeight="1" x14ac:dyDescent="0.25"/>
    <row r="20457" ht="23.25" customHeight="1" x14ac:dyDescent="0.25"/>
    <row r="20458" ht="23.25" customHeight="1" x14ac:dyDescent="0.25"/>
    <row r="20459" ht="23.25" customHeight="1" x14ac:dyDescent="0.25"/>
    <row r="20460" ht="23.25" customHeight="1" x14ac:dyDescent="0.25"/>
    <row r="20461" ht="23.25" customHeight="1" x14ac:dyDescent="0.25"/>
    <row r="20462" ht="23.25" customHeight="1" x14ac:dyDescent="0.25"/>
    <row r="20463" ht="23.25" customHeight="1" x14ac:dyDescent="0.25"/>
    <row r="20464" ht="23.25" customHeight="1" x14ac:dyDescent="0.25"/>
    <row r="20465" ht="23.25" customHeight="1" x14ac:dyDescent="0.25"/>
    <row r="20466" ht="23.25" customHeight="1" x14ac:dyDescent="0.25"/>
    <row r="20467" ht="23.25" customHeight="1" x14ac:dyDescent="0.25"/>
    <row r="20468" ht="23.25" customHeight="1" x14ac:dyDescent="0.25"/>
    <row r="20469" ht="23.25" customHeight="1" x14ac:dyDescent="0.25"/>
    <row r="20470" ht="23.25" customHeight="1" x14ac:dyDescent="0.25"/>
    <row r="20471" ht="23.25" customHeight="1" x14ac:dyDescent="0.25"/>
    <row r="20472" ht="23.25" customHeight="1" x14ac:dyDescent="0.25"/>
    <row r="20473" ht="23.25" customHeight="1" x14ac:dyDescent="0.25"/>
    <row r="20474" ht="23.25" customHeight="1" x14ac:dyDescent="0.25"/>
    <row r="20475" ht="23.25" customHeight="1" x14ac:dyDescent="0.25"/>
    <row r="20476" ht="23.25" customHeight="1" x14ac:dyDescent="0.25"/>
    <row r="20477" ht="23.25" customHeight="1" x14ac:dyDescent="0.25"/>
    <row r="20478" ht="23.25" customHeight="1" x14ac:dyDescent="0.25"/>
    <row r="20479" ht="23.25" customHeight="1" x14ac:dyDescent="0.25"/>
    <row r="20480" ht="23.25" customHeight="1" x14ac:dyDescent="0.25"/>
    <row r="20481" ht="23.25" customHeight="1" x14ac:dyDescent="0.25"/>
    <row r="20482" ht="23.25" customHeight="1" x14ac:dyDescent="0.25"/>
    <row r="20483" ht="23.25" customHeight="1" x14ac:dyDescent="0.25"/>
    <row r="20484" ht="23.25" customHeight="1" x14ac:dyDescent="0.25"/>
    <row r="20485" ht="23.25" customHeight="1" x14ac:dyDescent="0.25"/>
    <row r="20486" ht="23.25" customHeight="1" x14ac:dyDescent="0.25"/>
    <row r="20487" ht="23.25" customHeight="1" x14ac:dyDescent="0.25"/>
    <row r="20488" ht="23.25" customHeight="1" x14ac:dyDescent="0.25"/>
    <row r="20489" ht="23.25" customHeight="1" x14ac:dyDescent="0.25"/>
    <row r="20490" ht="23.25" customHeight="1" x14ac:dyDescent="0.25"/>
    <row r="20491" ht="23.25" customHeight="1" x14ac:dyDescent="0.25"/>
    <row r="20492" ht="23.25" customHeight="1" x14ac:dyDescent="0.25"/>
    <row r="20493" ht="23.25" customHeight="1" x14ac:dyDescent="0.25"/>
    <row r="20494" ht="23.25" customHeight="1" x14ac:dyDescent="0.25"/>
    <row r="20495" ht="23.25" customHeight="1" x14ac:dyDescent="0.25"/>
    <row r="20496" ht="23.25" customHeight="1" x14ac:dyDescent="0.25"/>
    <row r="20497" ht="23.25" customHeight="1" x14ac:dyDescent="0.25"/>
    <row r="20498" ht="23.25" customHeight="1" x14ac:dyDescent="0.25"/>
    <row r="20499" ht="23.25" customHeight="1" x14ac:dyDescent="0.25"/>
    <row r="20500" ht="23.25" customHeight="1" x14ac:dyDescent="0.25"/>
    <row r="20501" ht="23.25" customHeight="1" x14ac:dyDescent="0.25"/>
    <row r="20502" ht="23.25" customHeight="1" x14ac:dyDescent="0.25"/>
    <row r="20503" ht="23.25" customHeight="1" x14ac:dyDescent="0.25"/>
    <row r="20504" ht="23.25" customHeight="1" x14ac:dyDescent="0.25"/>
    <row r="20505" ht="23.25" customHeight="1" x14ac:dyDescent="0.25"/>
    <row r="20506" ht="23.25" customHeight="1" x14ac:dyDescent="0.25"/>
    <row r="20507" ht="23.25" customHeight="1" x14ac:dyDescent="0.25"/>
    <row r="20508" ht="23.25" customHeight="1" x14ac:dyDescent="0.25"/>
    <row r="20509" ht="23.25" customHeight="1" x14ac:dyDescent="0.25"/>
    <row r="20510" ht="23.25" customHeight="1" x14ac:dyDescent="0.25"/>
    <row r="20511" ht="23.25" customHeight="1" x14ac:dyDescent="0.25"/>
    <row r="20512" ht="23.25" customHeight="1" x14ac:dyDescent="0.25"/>
    <row r="20513" ht="23.25" customHeight="1" x14ac:dyDescent="0.25"/>
    <row r="20514" ht="23.25" customHeight="1" x14ac:dyDescent="0.25"/>
    <row r="20515" ht="23.25" customHeight="1" x14ac:dyDescent="0.25"/>
    <row r="20516" ht="23.25" customHeight="1" x14ac:dyDescent="0.25"/>
    <row r="20517" ht="23.25" customHeight="1" x14ac:dyDescent="0.25"/>
    <row r="20518" ht="23.25" customHeight="1" x14ac:dyDescent="0.25"/>
    <row r="20519" ht="23.25" customHeight="1" x14ac:dyDescent="0.25"/>
    <row r="20520" ht="23.25" customHeight="1" x14ac:dyDescent="0.25"/>
    <row r="20521" ht="23.25" customHeight="1" x14ac:dyDescent="0.25"/>
    <row r="20522" ht="23.25" customHeight="1" x14ac:dyDescent="0.25"/>
    <row r="20523" ht="23.25" customHeight="1" x14ac:dyDescent="0.25"/>
    <row r="20524" ht="23.25" customHeight="1" x14ac:dyDescent="0.25"/>
    <row r="20525" ht="23.25" customHeight="1" x14ac:dyDescent="0.25"/>
    <row r="20526" ht="23.25" customHeight="1" x14ac:dyDescent="0.25"/>
    <row r="20527" ht="23.25" customHeight="1" x14ac:dyDescent="0.25"/>
    <row r="20528" ht="23.25" customHeight="1" x14ac:dyDescent="0.25"/>
    <row r="20529" ht="23.25" customHeight="1" x14ac:dyDescent="0.25"/>
    <row r="20530" ht="23.25" customHeight="1" x14ac:dyDescent="0.25"/>
    <row r="20531" ht="23.25" customHeight="1" x14ac:dyDescent="0.25"/>
    <row r="20532" ht="23.25" customHeight="1" x14ac:dyDescent="0.25"/>
    <row r="20533" ht="23.25" customHeight="1" x14ac:dyDescent="0.25"/>
    <row r="20534" ht="23.25" customHeight="1" x14ac:dyDescent="0.25"/>
    <row r="20535" ht="23.25" customHeight="1" x14ac:dyDescent="0.25"/>
    <row r="20536" ht="23.25" customHeight="1" x14ac:dyDescent="0.25"/>
    <row r="20537" ht="23.25" customHeight="1" x14ac:dyDescent="0.25"/>
    <row r="20538" ht="23.25" customHeight="1" x14ac:dyDescent="0.25"/>
    <row r="20539" ht="23.25" customHeight="1" x14ac:dyDescent="0.25"/>
    <row r="20540" ht="23.25" customHeight="1" x14ac:dyDescent="0.25"/>
    <row r="20541" ht="23.25" customHeight="1" x14ac:dyDescent="0.25"/>
    <row r="20542" ht="23.25" customHeight="1" x14ac:dyDescent="0.25"/>
    <row r="20543" ht="23.25" customHeight="1" x14ac:dyDescent="0.25"/>
    <row r="20544" ht="23.25" customHeight="1" x14ac:dyDescent="0.25"/>
    <row r="20545" ht="23.25" customHeight="1" x14ac:dyDescent="0.25"/>
    <row r="20546" ht="23.25" customHeight="1" x14ac:dyDescent="0.25"/>
    <row r="20547" ht="23.25" customHeight="1" x14ac:dyDescent="0.25"/>
    <row r="20548" ht="23.25" customHeight="1" x14ac:dyDescent="0.25"/>
    <row r="20549" ht="23.25" customHeight="1" x14ac:dyDescent="0.25"/>
    <row r="20550" ht="23.25" customHeight="1" x14ac:dyDescent="0.25"/>
    <row r="20551" ht="23.25" customHeight="1" x14ac:dyDescent="0.25"/>
    <row r="20552" ht="23.25" customHeight="1" x14ac:dyDescent="0.25"/>
    <row r="20553" ht="23.25" customHeight="1" x14ac:dyDescent="0.25"/>
    <row r="20554" ht="23.25" customHeight="1" x14ac:dyDescent="0.25"/>
    <row r="20555" ht="23.25" customHeight="1" x14ac:dyDescent="0.25"/>
    <row r="20556" ht="23.25" customHeight="1" x14ac:dyDescent="0.25"/>
    <row r="20557" ht="23.25" customHeight="1" x14ac:dyDescent="0.25"/>
    <row r="20558" ht="23.25" customHeight="1" x14ac:dyDescent="0.25"/>
    <row r="20559" ht="23.25" customHeight="1" x14ac:dyDescent="0.25"/>
    <row r="20560" ht="23.25" customHeight="1" x14ac:dyDescent="0.25"/>
    <row r="20561" ht="23.25" customHeight="1" x14ac:dyDescent="0.25"/>
    <row r="20562" ht="23.25" customHeight="1" x14ac:dyDescent="0.25"/>
    <row r="20563" ht="23.25" customHeight="1" x14ac:dyDescent="0.25"/>
    <row r="20564" ht="23.25" customHeight="1" x14ac:dyDescent="0.25"/>
    <row r="20565" ht="23.25" customHeight="1" x14ac:dyDescent="0.25"/>
    <row r="20566" ht="23.25" customHeight="1" x14ac:dyDescent="0.25"/>
    <row r="20567" ht="23.25" customHeight="1" x14ac:dyDescent="0.25"/>
    <row r="20568" ht="23.25" customHeight="1" x14ac:dyDescent="0.25"/>
    <row r="20569" ht="23.25" customHeight="1" x14ac:dyDescent="0.25"/>
    <row r="20570" ht="23.25" customHeight="1" x14ac:dyDescent="0.25"/>
    <row r="20571" ht="23.25" customHeight="1" x14ac:dyDescent="0.25"/>
    <row r="20572" ht="23.25" customHeight="1" x14ac:dyDescent="0.25"/>
    <row r="20573" ht="23.25" customHeight="1" x14ac:dyDescent="0.25"/>
    <row r="20574" ht="23.25" customHeight="1" x14ac:dyDescent="0.25"/>
    <row r="20575" ht="23.25" customHeight="1" x14ac:dyDescent="0.25"/>
    <row r="20576" ht="23.25" customHeight="1" x14ac:dyDescent="0.25"/>
    <row r="20577" ht="23.25" customHeight="1" x14ac:dyDescent="0.25"/>
    <row r="20578" ht="23.25" customHeight="1" x14ac:dyDescent="0.25"/>
    <row r="20579" ht="23.25" customHeight="1" x14ac:dyDescent="0.25"/>
    <row r="20580" ht="23.25" customHeight="1" x14ac:dyDescent="0.25"/>
    <row r="20581" ht="23.25" customHeight="1" x14ac:dyDescent="0.25"/>
    <row r="20582" ht="23.25" customHeight="1" x14ac:dyDescent="0.25"/>
    <row r="20583" ht="23.25" customHeight="1" x14ac:dyDescent="0.25"/>
    <row r="20584" ht="23.25" customHeight="1" x14ac:dyDescent="0.25"/>
    <row r="20585" ht="23.25" customHeight="1" x14ac:dyDescent="0.25"/>
    <row r="20586" ht="23.25" customHeight="1" x14ac:dyDescent="0.25"/>
    <row r="20587" ht="23.25" customHeight="1" x14ac:dyDescent="0.25"/>
    <row r="20588" ht="23.25" customHeight="1" x14ac:dyDescent="0.25"/>
    <row r="20589" ht="23.25" customHeight="1" x14ac:dyDescent="0.25"/>
    <row r="20590" ht="23.25" customHeight="1" x14ac:dyDescent="0.25"/>
    <row r="20591" ht="23.25" customHeight="1" x14ac:dyDescent="0.25"/>
    <row r="20592" ht="23.25" customHeight="1" x14ac:dyDescent="0.25"/>
    <row r="20593" ht="23.25" customHeight="1" x14ac:dyDescent="0.25"/>
    <row r="20594" ht="23.25" customHeight="1" x14ac:dyDescent="0.25"/>
    <row r="20595" ht="23.25" customHeight="1" x14ac:dyDescent="0.25"/>
    <row r="20596" ht="23.25" customHeight="1" x14ac:dyDescent="0.25"/>
    <row r="20597" ht="23.25" customHeight="1" x14ac:dyDescent="0.25"/>
    <row r="20598" ht="23.25" customHeight="1" x14ac:dyDescent="0.25"/>
    <row r="20599" ht="23.25" customHeight="1" x14ac:dyDescent="0.25"/>
    <row r="20600" ht="23.25" customHeight="1" x14ac:dyDescent="0.25"/>
    <row r="20601" ht="23.25" customHeight="1" x14ac:dyDescent="0.25"/>
    <row r="20602" ht="23.25" customHeight="1" x14ac:dyDescent="0.25"/>
    <row r="20603" ht="23.25" customHeight="1" x14ac:dyDescent="0.25"/>
    <row r="20604" ht="23.25" customHeight="1" x14ac:dyDescent="0.25"/>
    <row r="20605" ht="23.25" customHeight="1" x14ac:dyDescent="0.25"/>
    <row r="20606" ht="23.25" customHeight="1" x14ac:dyDescent="0.25"/>
    <row r="20607" ht="23.25" customHeight="1" x14ac:dyDescent="0.25"/>
    <row r="20608" ht="23.25" customHeight="1" x14ac:dyDescent="0.25"/>
    <row r="20609" ht="23.25" customHeight="1" x14ac:dyDescent="0.25"/>
    <row r="20610" ht="23.25" customHeight="1" x14ac:dyDescent="0.25"/>
    <row r="20611" ht="23.25" customHeight="1" x14ac:dyDescent="0.25"/>
    <row r="20612" ht="23.25" customHeight="1" x14ac:dyDescent="0.25"/>
    <row r="20613" ht="23.25" customHeight="1" x14ac:dyDescent="0.25"/>
    <row r="20614" ht="23.25" customHeight="1" x14ac:dyDescent="0.25"/>
    <row r="20615" ht="23.25" customHeight="1" x14ac:dyDescent="0.25"/>
    <row r="20616" ht="23.25" customHeight="1" x14ac:dyDescent="0.25"/>
    <row r="20617" ht="23.25" customHeight="1" x14ac:dyDescent="0.25"/>
    <row r="20618" ht="23.25" customHeight="1" x14ac:dyDescent="0.25"/>
    <row r="20619" ht="23.25" customHeight="1" x14ac:dyDescent="0.25"/>
    <row r="20620" ht="23.25" customHeight="1" x14ac:dyDescent="0.25"/>
    <row r="20621" ht="23.25" customHeight="1" x14ac:dyDescent="0.25"/>
    <row r="20622" ht="23.25" customHeight="1" x14ac:dyDescent="0.25"/>
    <row r="20623" ht="23.25" customHeight="1" x14ac:dyDescent="0.25"/>
    <row r="20624" ht="23.25" customHeight="1" x14ac:dyDescent="0.25"/>
    <row r="20625" ht="23.25" customHeight="1" x14ac:dyDescent="0.25"/>
    <row r="20626" ht="23.25" customHeight="1" x14ac:dyDescent="0.25"/>
    <row r="20627" ht="23.25" customHeight="1" x14ac:dyDescent="0.25"/>
    <row r="20628" ht="23.25" customHeight="1" x14ac:dyDescent="0.25"/>
    <row r="20629" ht="23.25" customHeight="1" x14ac:dyDescent="0.25"/>
    <row r="20630" ht="23.25" customHeight="1" x14ac:dyDescent="0.25"/>
    <row r="20631" ht="23.25" customHeight="1" x14ac:dyDescent="0.25"/>
    <row r="20632" ht="23.25" customHeight="1" x14ac:dyDescent="0.25"/>
    <row r="20633" ht="23.25" customHeight="1" x14ac:dyDescent="0.25"/>
    <row r="20634" ht="23.25" customHeight="1" x14ac:dyDescent="0.25"/>
    <row r="20635" ht="23.25" customHeight="1" x14ac:dyDescent="0.25"/>
    <row r="20636" ht="23.25" customHeight="1" x14ac:dyDescent="0.25"/>
    <row r="20637" ht="23.25" customHeight="1" x14ac:dyDescent="0.25"/>
    <row r="20638" ht="23.25" customHeight="1" x14ac:dyDescent="0.25"/>
    <row r="20639" ht="23.25" customHeight="1" x14ac:dyDescent="0.25"/>
    <row r="20640" ht="23.25" customHeight="1" x14ac:dyDescent="0.25"/>
    <row r="20641" ht="23.25" customHeight="1" x14ac:dyDescent="0.25"/>
    <row r="20642" ht="23.25" customHeight="1" x14ac:dyDescent="0.25"/>
    <row r="20643" ht="23.25" customHeight="1" x14ac:dyDescent="0.25"/>
    <row r="20644" ht="23.25" customHeight="1" x14ac:dyDescent="0.25"/>
    <row r="20645" ht="23.25" customHeight="1" x14ac:dyDescent="0.25"/>
    <row r="20646" ht="23.25" customHeight="1" x14ac:dyDescent="0.25"/>
    <row r="20647" ht="23.25" customHeight="1" x14ac:dyDescent="0.25"/>
    <row r="20648" ht="23.25" customHeight="1" x14ac:dyDescent="0.25"/>
    <row r="20649" ht="23.25" customHeight="1" x14ac:dyDescent="0.25"/>
    <row r="20650" ht="23.25" customHeight="1" x14ac:dyDescent="0.25"/>
    <row r="20651" ht="23.25" customHeight="1" x14ac:dyDescent="0.25"/>
    <row r="20652" ht="23.25" customHeight="1" x14ac:dyDescent="0.25"/>
    <row r="20653" ht="23.25" customHeight="1" x14ac:dyDescent="0.25"/>
    <row r="20654" ht="23.25" customHeight="1" x14ac:dyDescent="0.25"/>
    <row r="20655" ht="23.25" customHeight="1" x14ac:dyDescent="0.25"/>
    <row r="20656" ht="23.25" customHeight="1" x14ac:dyDescent="0.25"/>
    <row r="20657" ht="23.25" customHeight="1" x14ac:dyDescent="0.25"/>
    <row r="20658" ht="23.25" customHeight="1" x14ac:dyDescent="0.25"/>
    <row r="20659" ht="23.25" customHeight="1" x14ac:dyDescent="0.25"/>
    <row r="20660" ht="23.25" customHeight="1" x14ac:dyDescent="0.25"/>
    <row r="20661" ht="23.25" customHeight="1" x14ac:dyDescent="0.25"/>
    <row r="20662" ht="23.25" customHeight="1" x14ac:dyDescent="0.25"/>
    <row r="20663" ht="23.25" customHeight="1" x14ac:dyDescent="0.25"/>
    <row r="20664" ht="23.25" customHeight="1" x14ac:dyDescent="0.25"/>
    <row r="20665" ht="23.25" customHeight="1" x14ac:dyDescent="0.25"/>
    <row r="20666" ht="23.25" customHeight="1" x14ac:dyDescent="0.25"/>
    <row r="20667" ht="23.25" customHeight="1" x14ac:dyDescent="0.25"/>
    <row r="20668" ht="23.25" customHeight="1" x14ac:dyDescent="0.25"/>
    <row r="20669" ht="23.25" customHeight="1" x14ac:dyDescent="0.25"/>
    <row r="20670" ht="23.25" customHeight="1" x14ac:dyDescent="0.25"/>
    <row r="20671" ht="23.25" customHeight="1" x14ac:dyDescent="0.25"/>
    <row r="20672" ht="23.25" customHeight="1" x14ac:dyDescent="0.25"/>
    <row r="20673" ht="23.25" customHeight="1" x14ac:dyDescent="0.25"/>
    <row r="20674" ht="23.25" customHeight="1" x14ac:dyDescent="0.25"/>
    <row r="20675" ht="23.25" customHeight="1" x14ac:dyDescent="0.25"/>
    <row r="20676" ht="23.25" customHeight="1" x14ac:dyDescent="0.25"/>
    <row r="20677" ht="23.25" customHeight="1" x14ac:dyDescent="0.25"/>
    <row r="20678" ht="23.25" customHeight="1" x14ac:dyDescent="0.25"/>
    <row r="20679" ht="23.25" customHeight="1" x14ac:dyDescent="0.25"/>
    <row r="20680" ht="23.25" customHeight="1" x14ac:dyDescent="0.25"/>
    <row r="20681" ht="23.25" customHeight="1" x14ac:dyDescent="0.25"/>
    <row r="20682" ht="23.25" customHeight="1" x14ac:dyDescent="0.25"/>
    <row r="20683" ht="23.25" customHeight="1" x14ac:dyDescent="0.25"/>
    <row r="20684" ht="23.25" customHeight="1" x14ac:dyDescent="0.25"/>
    <row r="20685" ht="23.25" customHeight="1" x14ac:dyDescent="0.25"/>
    <row r="20686" ht="23.25" customHeight="1" x14ac:dyDescent="0.25"/>
    <row r="20687" ht="23.25" customHeight="1" x14ac:dyDescent="0.25"/>
    <row r="20688" ht="23.25" customHeight="1" x14ac:dyDescent="0.25"/>
    <row r="20689" ht="23.25" customHeight="1" x14ac:dyDescent="0.25"/>
    <row r="20690" ht="23.25" customHeight="1" x14ac:dyDescent="0.25"/>
    <row r="20691" ht="23.25" customHeight="1" x14ac:dyDescent="0.25"/>
    <row r="20692" ht="23.25" customHeight="1" x14ac:dyDescent="0.25"/>
    <row r="20693" ht="23.25" customHeight="1" x14ac:dyDescent="0.25"/>
    <row r="20694" ht="23.25" customHeight="1" x14ac:dyDescent="0.25"/>
    <row r="20695" ht="23.25" customHeight="1" x14ac:dyDescent="0.25"/>
    <row r="20696" ht="23.25" customHeight="1" x14ac:dyDescent="0.25"/>
    <row r="20697" ht="23.25" customHeight="1" x14ac:dyDescent="0.25"/>
    <row r="20698" ht="23.25" customHeight="1" x14ac:dyDescent="0.25"/>
    <row r="20699" ht="23.25" customHeight="1" x14ac:dyDescent="0.25"/>
    <row r="20700" ht="23.25" customHeight="1" x14ac:dyDescent="0.25"/>
    <row r="20701" ht="23.25" customHeight="1" x14ac:dyDescent="0.25"/>
    <row r="20702" ht="23.25" customHeight="1" x14ac:dyDescent="0.25"/>
    <row r="20703" ht="23.25" customHeight="1" x14ac:dyDescent="0.25"/>
    <row r="20704" ht="23.25" customHeight="1" x14ac:dyDescent="0.25"/>
    <row r="20705" ht="23.25" customHeight="1" x14ac:dyDescent="0.25"/>
    <row r="20706" ht="23.25" customHeight="1" x14ac:dyDescent="0.25"/>
    <row r="20707" ht="23.25" customHeight="1" x14ac:dyDescent="0.25"/>
    <row r="20708" ht="23.25" customHeight="1" x14ac:dyDescent="0.25"/>
    <row r="20709" ht="23.25" customHeight="1" x14ac:dyDescent="0.25"/>
    <row r="20710" ht="23.25" customHeight="1" x14ac:dyDescent="0.25"/>
    <row r="20711" ht="23.25" customHeight="1" x14ac:dyDescent="0.25"/>
    <row r="20712" ht="23.25" customHeight="1" x14ac:dyDescent="0.25"/>
    <row r="20713" ht="23.25" customHeight="1" x14ac:dyDescent="0.25"/>
    <row r="20714" ht="23.25" customHeight="1" x14ac:dyDescent="0.25"/>
    <row r="20715" ht="23.25" customHeight="1" x14ac:dyDescent="0.25"/>
    <row r="20716" ht="23.25" customHeight="1" x14ac:dyDescent="0.25"/>
    <row r="20717" ht="23.25" customHeight="1" x14ac:dyDescent="0.25"/>
    <row r="20718" ht="23.25" customHeight="1" x14ac:dyDescent="0.25"/>
    <row r="20719" ht="23.25" customHeight="1" x14ac:dyDescent="0.25"/>
    <row r="20720" ht="23.25" customHeight="1" x14ac:dyDescent="0.25"/>
    <row r="20721" ht="23.25" customHeight="1" x14ac:dyDescent="0.25"/>
    <row r="20722" ht="23.25" customHeight="1" x14ac:dyDescent="0.25"/>
    <row r="20723" ht="23.25" customHeight="1" x14ac:dyDescent="0.25"/>
    <row r="20724" ht="23.25" customHeight="1" x14ac:dyDescent="0.25"/>
    <row r="20725" ht="23.25" customHeight="1" x14ac:dyDescent="0.25"/>
    <row r="20726" ht="23.25" customHeight="1" x14ac:dyDescent="0.25"/>
    <row r="20727" ht="23.25" customHeight="1" x14ac:dyDescent="0.25"/>
    <row r="20728" ht="23.25" customHeight="1" x14ac:dyDescent="0.25"/>
    <row r="20729" ht="23.25" customHeight="1" x14ac:dyDescent="0.25"/>
    <row r="20730" ht="23.25" customHeight="1" x14ac:dyDescent="0.25"/>
    <row r="20731" ht="23.25" customHeight="1" x14ac:dyDescent="0.25"/>
    <row r="20732" ht="23.25" customHeight="1" x14ac:dyDescent="0.25"/>
    <row r="20733" ht="23.25" customHeight="1" x14ac:dyDescent="0.25"/>
    <row r="20734" ht="23.25" customHeight="1" x14ac:dyDescent="0.25"/>
    <row r="20735" ht="23.25" customHeight="1" x14ac:dyDescent="0.25"/>
    <row r="20736" ht="23.25" customHeight="1" x14ac:dyDescent="0.25"/>
    <row r="20737" ht="23.25" customHeight="1" x14ac:dyDescent="0.25"/>
    <row r="20738" ht="23.25" customHeight="1" x14ac:dyDescent="0.25"/>
    <row r="20739" ht="23.25" customHeight="1" x14ac:dyDescent="0.25"/>
    <row r="20740" ht="23.25" customHeight="1" x14ac:dyDescent="0.25"/>
    <row r="20741" ht="23.25" customHeight="1" x14ac:dyDescent="0.25"/>
    <row r="20742" ht="23.25" customHeight="1" x14ac:dyDescent="0.25"/>
    <row r="20743" ht="23.25" customHeight="1" x14ac:dyDescent="0.25"/>
    <row r="20744" ht="23.25" customHeight="1" x14ac:dyDescent="0.25"/>
    <row r="20745" ht="23.25" customHeight="1" x14ac:dyDescent="0.25"/>
    <row r="20746" ht="23.25" customHeight="1" x14ac:dyDescent="0.25"/>
    <row r="20747" ht="23.25" customHeight="1" x14ac:dyDescent="0.25"/>
    <row r="20748" ht="23.25" customHeight="1" x14ac:dyDescent="0.25"/>
    <row r="20749" ht="23.25" customHeight="1" x14ac:dyDescent="0.25"/>
    <row r="20750" ht="23.25" customHeight="1" x14ac:dyDescent="0.25"/>
    <row r="20751" ht="23.25" customHeight="1" x14ac:dyDescent="0.25"/>
    <row r="20752" ht="23.25" customHeight="1" x14ac:dyDescent="0.25"/>
    <row r="20753" ht="23.25" customHeight="1" x14ac:dyDescent="0.25"/>
    <row r="20754" ht="23.25" customHeight="1" x14ac:dyDescent="0.25"/>
    <row r="20755" ht="23.25" customHeight="1" x14ac:dyDescent="0.25"/>
    <row r="20756" ht="23.25" customHeight="1" x14ac:dyDescent="0.25"/>
    <row r="20757" ht="23.25" customHeight="1" x14ac:dyDescent="0.25"/>
    <row r="20758" ht="23.25" customHeight="1" x14ac:dyDescent="0.25"/>
    <row r="20759" ht="23.25" customHeight="1" x14ac:dyDescent="0.25"/>
    <row r="20760" ht="23.25" customHeight="1" x14ac:dyDescent="0.25"/>
    <row r="20761" ht="23.25" customHeight="1" x14ac:dyDescent="0.25"/>
    <row r="20762" ht="23.25" customHeight="1" x14ac:dyDescent="0.25"/>
    <row r="20763" ht="23.25" customHeight="1" x14ac:dyDescent="0.25"/>
    <row r="20764" ht="23.25" customHeight="1" x14ac:dyDescent="0.25"/>
    <row r="20765" ht="23.25" customHeight="1" x14ac:dyDescent="0.25"/>
    <row r="20766" ht="23.25" customHeight="1" x14ac:dyDescent="0.25"/>
    <row r="20767" ht="23.25" customHeight="1" x14ac:dyDescent="0.25"/>
    <row r="20768" ht="23.25" customHeight="1" x14ac:dyDescent="0.25"/>
    <row r="20769" ht="23.25" customHeight="1" x14ac:dyDescent="0.25"/>
    <row r="20770" ht="23.25" customHeight="1" x14ac:dyDescent="0.25"/>
    <row r="20771" ht="23.25" customHeight="1" x14ac:dyDescent="0.25"/>
    <row r="20772" ht="23.25" customHeight="1" x14ac:dyDescent="0.25"/>
    <row r="20773" ht="23.25" customHeight="1" x14ac:dyDescent="0.25"/>
    <row r="20774" ht="23.25" customHeight="1" x14ac:dyDescent="0.25"/>
    <row r="20775" ht="23.25" customHeight="1" x14ac:dyDescent="0.25"/>
    <row r="20776" ht="23.25" customHeight="1" x14ac:dyDescent="0.25"/>
    <row r="20777" ht="23.25" customHeight="1" x14ac:dyDescent="0.25"/>
    <row r="20778" ht="23.25" customHeight="1" x14ac:dyDescent="0.25"/>
    <row r="20779" ht="23.25" customHeight="1" x14ac:dyDescent="0.25"/>
    <row r="20780" ht="23.25" customHeight="1" x14ac:dyDescent="0.25"/>
    <row r="20781" ht="23.25" customHeight="1" x14ac:dyDescent="0.25"/>
    <row r="20782" ht="23.25" customHeight="1" x14ac:dyDescent="0.25"/>
    <row r="20783" ht="23.25" customHeight="1" x14ac:dyDescent="0.25"/>
    <row r="20784" ht="23.25" customHeight="1" x14ac:dyDescent="0.25"/>
    <row r="20785" ht="23.25" customHeight="1" x14ac:dyDescent="0.25"/>
    <row r="20786" ht="23.25" customHeight="1" x14ac:dyDescent="0.25"/>
    <row r="20787" ht="23.25" customHeight="1" x14ac:dyDescent="0.25"/>
    <row r="20788" ht="23.25" customHeight="1" x14ac:dyDescent="0.25"/>
    <row r="20789" ht="23.25" customHeight="1" x14ac:dyDescent="0.25"/>
    <row r="20790" ht="23.25" customHeight="1" x14ac:dyDescent="0.25"/>
    <row r="20791" ht="23.25" customHeight="1" x14ac:dyDescent="0.25"/>
    <row r="20792" ht="23.25" customHeight="1" x14ac:dyDescent="0.25"/>
    <row r="20793" ht="23.25" customHeight="1" x14ac:dyDescent="0.25"/>
    <row r="20794" ht="23.25" customHeight="1" x14ac:dyDescent="0.25"/>
    <row r="20795" ht="23.25" customHeight="1" x14ac:dyDescent="0.25"/>
    <row r="20796" ht="23.25" customHeight="1" x14ac:dyDescent="0.25"/>
    <row r="20797" ht="23.25" customHeight="1" x14ac:dyDescent="0.25"/>
    <row r="20798" ht="23.25" customHeight="1" x14ac:dyDescent="0.25"/>
    <row r="20799" ht="23.25" customHeight="1" x14ac:dyDescent="0.25"/>
    <row r="20800" ht="23.25" customHeight="1" x14ac:dyDescent="0.25"/>
    <row r="20801" ht="23.25" customHeight="1" x14ac:dyDescent="0.25"/>
    <row r="20802" ht="23.25" customHeight="1" x14ac:dyDescent="0.25"/>
    <row r="20803" ht="23.25" customHeight="1" x14ac:dyDescent="0.25"/>
    <row r="20804" ht="23.25" customHeight="1" x14ac:dyDescent="0.25"/>
    <row r="20805" ht="23.25" customHeight="1" x14ac:dyDescent="0.25"/>
    <row r="20806" ht="23.25" customHeight="1" x14ac:dyDescent="0.25"/>
    <row r="20807" ht="23.25" customHeight="1" x14ac:dyDescent="0.25"/>
    <row r="20808" ht="23.25" customHeight="1" x14ac:dyDescent="0.25"/>
    <row r="20809" ht="23.25" customHeight="1" x14ac:dyDescent="0.25"/>
    <row r="20810" ht="23.25" customHeight="1" x14ac:dyDescent="0.25"/>
    <row r="20811" ht="23.25" customHeight="1" x14ac:dyDescent="0.25"/>
    <row r="20812" ht="23.25" customHeight="1" x14ac:dyDescent="0.25"/>
    <row r="20813" ht="23.25" customHeight="1" x14ac:dyDescent="0.25"/>
    <row r="20814" ht="23.25" customHeight="1" x14ac:dyDescent="0.25"/>
    <row r="20815" ht="23.25" customHeight="1" x14ac:dyDescent="0.25"/>
    <row r="20816" ht="23.25" customHeight="1" x14ac:dyDescent="0.25"/>
    <row r="20817" ht="23.25" customHeight="1" x14ac:dyDescent="0.25"/>
    <row r="20818" ht="23.25" customHeight="1" x14ac:dyDescent="0.25"/>
    <row r="20819" ht="23.25" customHeight="1" x14ac:dyDescent="0.25"/>
    <row r="20820" ht="23.25" customHeight="1" x14ac:dyDescent="0.25"/>
    <row r="20821" ht="23.25" customHeight="1" x14ac:dyDescent="0.25"/>
    <row r="20822" ht="23.25" customHeight="1" x14ac:dyDescent="0.25"/>
    <row r="20823" ht="23.25" customHeight="1" x14ac:dyDescent="0.25"/>
    <row r="20824" ht="23.25" customHeight="1" x14ac:dyDescent="0.25"/>
    <row r="20825" ht="23.25" customHeight="1" x14ac:dyDescent="0.25"/>
    <row r="20826" ht="23.25" customHeight="1" x14ac:dyDescent="0.25"/>
    <row r="20827" ht="23.25" customHeight="1" x14ac:dyDescent="0.25"/>
    <row r="20828" ht="23.25" customHeight="1" x14ac:dyDescent="0.25"/>
    <row r="20829" ht="23.25" customHeight="1" x14ac:dyDescent="0.25"/>
    <row r="20830" ht="23.25" customHeight="1" x14ac:dyDescent="0.25"/>
    <row r="20831" ht="23.25" customHeight="1" x14ac:dyDescent="0.25"/>
    <row r="20832" ht="23.25" customHeight="1" x14ac:dyDescent="0.25"/>
    <row r="20833" ht="23.25" customHeight="1" x14ac:dyDescent="0.25"/>
    <row r="20834" ht="23.25" customHeight="1" x14ac:dyDescent="0.25"/>
    <row r="20835" ht="23.25" customHeight="1" x14ac:dyDescent="0.25"/>
    <row r="20836" ht="23.25" customHeight="1" x14ac:dyDescent="0.25"/>
    <row r="20837" ht="23.25" customHeight="1" x14ac:dyDescent="0.25"/>
    <row r="20838" ht="23.25" customHeight="1" x14ac:dyDescent="0.25"/>
    <row r="20839" ht="23.25" customHeight="1" x14ac:dyDescent="0.25"/>
    <row r="20840" ht="23.25" customHeight="1" x14ac:dyDescent="0.25"/>
    <row r="20841" ht="23.25" customHeight="1" x14ac:dyDescent="0.25"/>
    <row r="20842" ht="23.25" customHeight="1" x14ac:dyDescent="0.25"/>
    <row r="20843" ht="23.25" customHeight="1" x14ac:dyDescent="0.25"/>
    <row r="20844" ht="23.25" customHeight="1" x14ac:dyDescent="0.25"/>
    <row r="20845" ht="23.25" customHeight="1" x14ac:dyDescent="0.25"/>
    <row r="20846" ht="23.25" customHeight="1" x14ac:dyDescent="0.25"/>
    <row r="20847" ht="23.25" customHeight="1" x14ac:dyDescent="0.25"/>
    <row r="20848" ht="23.25" customHeight="1" x14ac:dyDescent="0.25"/>
    <row r="20849" ht="23.25" customHeight="1" x14ac:dyDescent="0.25"/>
    <row r="20850" ht="23.25" customHeight="1" x14ac:dyDescent="0.25"/>
    <row r="20851" ht="23.25" customHeight="1" x14ac:dyDescent="0.25"/>
    <row r="20852" ht="23.25" customHeight="1" x14ac:dyDescent="0.25"/>
    <row r="20853" ht="23.25" customHeight="1" x14ac:dyDescent="0.25"/>
    <row r="20854" ht="23.25" customHeight="1" x14ac:dyDescent="0.25"/>
    <row r="20855" ht="23.25" customHeight="1" x14ac:dyDescent="0.25"/>
    <row r="20856" ht="23.25" customHeight="1" x14ac:dyDescent="0.25"/>
    <row r="20857" ht="23.25" customHeight="1" x14ac:dyDescent="0.25"/>
    <row r="20858" ht="23.25" customHeight="1" x14ac:dyDescent="0.25"/>
    <row r="20859" ht="23.25" customHeight="1" x14ac:dyDescent="0.25"/>
    <row r="20860" ht="23.25" customHeight="1" x14ac:dyDescent="0.25"/>
    <row r="20861" ht="23.25" customHeight="1" x14ac:dyDescent="0.25"/>
    <row r="20862" ht="23.25" customHeight="1" x14ac:dyDescent="0.25"/>
    <row r="20863" ht="23.25" customHeight="1" x14ac:dyDescent="0.25"/>
    <row r="20864" ht="23.25" customHeight="1" x14ac:dyDescent="0.25"/>
    <row r="20865" ht="23.25" customHeight="1" x14ac:dyDescent="0.25"/>
    <row r="20866" ht="23.25" customHeight="1" x14ac:dyDescent="0.25"/>
    <row r="20867" ht="23.25" customHeight="1" x14ac:dyDescent="0.25"/>
    <row r="20868" ht="23.25" customHeight="1" x14ac:dyDescent="0.25"/>
    <row r="20869" ht="23.25" customHeight="1" x14ac:dyDescent="0.25"/>
    <row r="20870" ht="23.25" customHeight="1" x14ac:dyDescent="0.25"/>
    <row r="20871" ht="23.25" customHeight="1" x14ac:dyDescent="0.25"/>
    <row r="20872" ht="23.25" customHeight="1" x14ac:dyDescent="0.25"/>
    <row r="20873" ht="23.25" customHeight="1" x14ac:dyDescent="0.25"/>
    <row r="20874" ht="23.25" customHeight="1" x14ac:dyDescent="0.25"/>
    <row r="20875" ht="23.25" customHeight="1" x14ac:dyDescent="0.25"/>
    <row r="20876" ht="23.25" customHeight="1" x14ac:dyDescent="0.25"/>
    <row r="20877" ht="23.25" customHeight="1" x14ac:dyDescent="0.25"/>
    <row r="20878" ht="23.25" customHeight="1" x14ac:dyDescent="0.25"/>
    <row r="20879" ht="23.25" customHeight="1" x14ac:dyDescent="0.25"/>
    <row r="20880" ht="23.25" customHeight="1" x14ac:dyDescent="0.25"/>
    <row r="20881" ht="23.25" customHeight="1" x14ac:dyDescent="0.25"/>
    <row r="20882" ht="23.25" customHeight="1" x14ac:dyDescent="0.25"/>
    <row r="20883" ht="23.25" customHeight="1" x14ac:dyDescent="0.25"/>
    <row r="20884" ht="23.25" customHeight="1" x14ac:dyDescent="0.25"/>
    <row r="20885" ht="23.25" customHeight="1" x14ac:dyDescent="0.25"/>
    <row r="20886" ht="23.25" customHeight="1" x14ac:dyDescent="0.25"/>
    <row r="20887" ht="23.25" customHeight="1" x14ac:dyDescent="0.25"/>
    <row r="20888" ht="23.25" customHeight="1" x14ac:dyDescent="0.25"/>
    <row r="20889" ht="23.25" customHeight="1" x14ac:dyDescent="0.25"/>
    <row r="20890" ht="23.25" customHeight="1" x14ac:dyDescent="0.25"/>
    <row r="20891" ht="23.25" customHeight="1" x14ac:dyDescent="0.25"/>
    <row r="20892" ht="23.25" customHeight="1" x14ac:dyDescent="0.25"/>
    <row r="20893" ht="23.25" customHeight="1" x14ac:dyDescent="0.25"/>
    <row r="20894" ht="23.25" customHeight="1" x14ac:dyDescent="0.25"/>
    <row r="20895" ht="23.25" customHeight="1" x14ac:dyDescent="0.25"/>
    <row r="20896" ht="23.25" customHeight="1" x14ac:dyDescent="0.25"/>
    <row r="20897" ht="23.25" customHeight="1" x14ac:dyDescent="0.25"/>
    <row r="20898" ht="23.25" customHeight="1" x14ac:dyDescent="0.25"/>
    <row r="20899" ht="23.25" customHeight="1" x14ac:dyDescent="0.25"/>
    <row r="20900" ht="23.25" customHeight="1" x14ac:dyDescent="0.25"/>
    <row r="20901" ht="23.25" customHeight="1" x14ac:dyDescent="0.25"/>
    <row r="20902" ht="23.25" customHeight="1" x14ac:dyDescent="0.25"/>
    <row r="20903" ht="23.25" customHeight="1" x14ac:dyDescent="0.25"/>
    <row r="20904" ht="23.25" customHeight="1" x14ac:dyDescent="0.25"/>
    <row r="20905" ht="23.25" customHeight="1" x14ac:dyDescent="0.25"/>
    <row r="20906" ht="23.25" customHeight="1" x14ac:dyDescent="0.25"/>
    <row r="20907" ht="23.25" customHeight="1" x14ac:dyDescent="0.25"/>
    <row r="20908" ht="23.25" customHeight="1" x14ac:dyDescent="0.25"/>
    <row r="20909" ht="23.25" customHeight="1" x14ac:dyDescent="0.25"/>
    <row r="20910" ht="23.25" customHeight="1" x14ac:dyDescent="0.25"/>
    <row r="20911" ht="23.25" customHeight="1" x14ac:dyDescent="0.25"/>
    <row r="20912" ht="23.25" customHeight="1" x14ac:dyDescent="0.25"/>
    <row r="20913" ht="23.25" customHeight="1" x14ac:dyDescent="0.25"/>
    <row r="20914" ht="23.25" customHeight="1" x14ac:dyDescent="0.25"/>
    <row r="20915" ht="23.25" customHeight="1" x14ac:dyDescent="0.25"/>
    <row r="20916" ht="23.25" customHeight="1" x14ac:dyDescent="0.25"/>
    <row r="20917" ht="23.25" customHeight="1" x14ac:dyDescent="0.25"/>
    <row r="20918" ht="23.25" customHeight="1" x14ac:dyDescent="0.25"/>
    <row r="20919" ht="23.25" customHeight="1" x14ac:dyDescent="0.25"/>
    <row r="20920" ht="23.25" customHeight="1" x14ac:dyDescent="0.25"/>
    <row r="20921" ht="23.25" customHeight="1" x14ac:dyDescent="0.25"/>
    <row r="20922" ht="23.25" customHeight="1" x14ac:dyDescent="0.25"/>
    <row r="20923" ht="23.25" customHeight="1" x14ac:dyDescent="0.25"/>
    <row r="20924" ht="23.25" customHeight="1" x14ac:dyDescent="0.25"/>
    <row r="20925" ht="23.25" customHeight="1" x14ac:dyDescent="0.25"/>
    <row r="20926" ht="23.25" customHeight="1" x14ac:dyDescent="0.25"/>
    <row r="20927" ht="23.25" customHeight="1" x14ac:dyDescent="0.25"/>
    <row r="20928" ht="23.25" customHeight="1" x14ac:dyDescent="0.25"/>
    <row r="20929" ht="23.25" customHeight="1" x14ac:dyDescent="0.25"/>
    <row r="20930" ht="23.25" customHeight="1" x14ac:dyDescent="0.25"/>
    <row r="20931" ht="23.25" customHeight="1" x14ac:dyDescent="0.25"/>
    <row r="20932" ht="23.25" customHeight="1" x14ac:dyDescent="0.25"/>
    <row r="20933" ht="23.25" customHeight="1" x14ac:dyDescent="0.25"/>
    <row r="20934" ht="23.25" customHeight="1" x14ac:dyDescent="0.25"/>
    <row r="20935" ht="23.25" customHeight="1" x14ac:dyDescent="0.25"/>
    <row r="20936" ht="23.25" customHeight="1" x14ac:dyDescent="0.25"/>
    <row r="20937" ht="23.25" customHeight="1" x14ac:dyDescent="0.25"/>
    <row r="20938" ht="23.25" customHeight="1" x14ac:dyDescent="0.25"/>
    <row r="20939" ht="23.25" customHeight="1" x14ac:dyDescent="0.25"/>
    <row r="20940" ht="23.25" customHeight="1" x14ac:dyDescent="0.25"/>
    <row r="20941" ht="23.25" customHeight="1" x14ac:dyDescent="0.25"/>
    <row r="20942" ht="23.25" customHeight="1" x14ac:dyDescent="0.25"/>
    <row r="20943" ht="23.25" customHeight="1" x14ac:dyDescent="0.25"/>
    <row r="20944" ht="23.25" customHeight="1" x14ac:dyDescent="0.25"/>
    <row r="20945" ht="23.25" customHeight="1" x14ac:dyDescent="0.25"/>
    <row r="20946" ht="23.25" customHeight="1" x14ac:dyDescent="0.25"/>
    <row r="20947" ht="23.25" customHeight="1" x14ac:dyDescent="0.25"/>
    <row r="20948" ht="23.25" customHeight="1" x14ac:dyDescent="0.25"/>
    <row r="20949" ht="23.25" customHeight="1" x14ac:dyDescent="0.25"/>
    <row r="20950" ht="23.25" customHeight="1" x14ac:dyDescent="0.25"/>
    <row r="20951" ht="23.25" customHeight="1" x14ac:dyDescent="0.25"/>
    <row r="20952" ht="23.25" customHeight="1" x14ac:dyDescent="0.25"/>
    <row r="20953" ht="23.25" customHeight="1" x14ac:dyDescent="0.25"/>
    <row r="20954" ht="23.25" customHeight="1" x14ac:dyDescent="0.25"/>
    <row r="20955" ht="23.25" customHeight="1" x14ac:dyDescent="0.25"/>
    <row r="20956" ht="23.25" customHeight="1" x14ac:dyDescent="0.25"/>
    <row r="20957" ht="23.25" customHeight="1" x14ac:dyDescent="0.25"/>
    <row r="20958" ht="23.25" customHeight="1" x14ac:dyDescent="0.25"/>
    <row r="20959" ht="23.25" customHeight="1" x14ac:dyDescent="0.25"/>
    <row r="20960" ht="23.25" customHeight="1" x14ac:dyDescent="0.25"/>
    <row r="20961" ht="23.25" customHeight="1" x14ac:dyDescent="0.25"/>
    <row r="20962" ht="23.25" customHeight="1" x14ac:dyDescent="0.25"/>
    <row r="20963" ht="23.25" customHeight="1" x14ac:dyDescent="0.25"/>
    <row r="20964" ht="23.25" customHeight="1" x14ac:dyDescent="0.25"/>
    <row r="20965" ht="23.25" customHeight="1" x14ac:dyDescent="0.25"/>
    <row r="20966" ht="23.25" customHeight="1" x14ac:dyDescent="0.25"/>
    <row r="20967" ht="23.25" customHeight="1" x14ac:dyDescent="0.25"/>
    <row r="20968" ht="23.25" customHeight="1" x14ac:dyDescent="0.25"/>
    <row r="20969" ht="23.25" customHeight="1" x14ac:dyDescent="0.25"/>
    <row r="20970" ht="23.25" customHeight="1" x14ac:dyDescent="0.25"/>
    <row r="20971" ht="23.25" customHeight="1" x14ac:dyDescent="0.25"/>
    <row r="20972" ht="23.25" customHeight="1" x14ac:dyDescent="0.25"/>
    <row r="20973" ht="23.25" customHeight="1" x14ac:dyDescent="0.25"/>
    <row r="20974" ht="23.25" customHeight="1" x14ac:dyDescent="0.25"/>
    <row r="20975" ht="23.25" customHeight="1" x14ac:dyDescent="0.25"/>
    <row r="20976" ht="23.25" customHeight="1" x14ac:dyDescent="0.25"/>
    <row r="20977" ht="23.25" customHeight="1" x14ac:dyDescent="0.25"/>
    <row r="20978" ht="23.25" customHeight="1" x14ac:dyDescent="0.25"/>
    <row r="20979" ht="23.25" customHeight="1" x14ac:dyDescent="0.25"/>
    <row r="20980" ht="23.25" customHeight="1" x14ac:dyDescent="0.25"/>
    <row r="20981" ht="23.25" customHeight="1" x14ac:dyDescent="0.25"/>
    <row r="20982" ht="23.25" customHeight="1" x14ac:dyDescent="0.25"/>
    <row r="20983" ht="23.25" customHeight="1" x14ac:dyDescent="0.25"/>
    <row r="20984" ht="23.25" customHeight="1" x14ac:dyDescent="0.25"/>
    <row r="20985" ht="23.25" customHeight="1" x14ac:dyDescent="0.25"/>
    <row r="20986" ht="23.25" customHeight="1" x14ac:dyDescent="0.25"/>
    <row r="20987" ht="23.25" customHeight="1" x14ac:dyDescent="0.25"/>
    <row r="20988" ht="23.25" customHeight="1" x14ac:dyDescent="0.25"/>
    <row r="20989" ht="23.25" customHeight="1" x14ac:dyDescent="0.25"/>
    <row r="20990" ht="23.25" customHeight="1" x14ac:dyDescent="0.25"/>
    <row r="20991" ht="23.25" customHeight="1" x14ac:dyDescent="0.25"/>
    <row r="20992" ht="23.25" customHeight="1" x14ac:dyDescent="0.25"/>
    <row r="20993" ht="23.25" customHeight="1" x14ac:dyDescent="0.25"/>
    <row r="20994" ht="23.25" customHeight="1" x14ac:dyDescent="0.25"/>
    <row r="20995" ht="23.25" customHeight="1" x14ac:dyDescent="0.25"/>
    <row r="20996" ht="23.25" customHeight="1" x14ac:dyDescent="0.25"/>
    <row r="20997" ht="23.25" customHeight="1" x14ac:dyDescent="0.25"/>
    <row r="20998" ht="23.25" customHeight="1" x14ac:dyDescent="0.25"/>
    <row r="20999" ht="23.25" customHeight="1" x14ac:dyDescent="0.25"/>
    <row r="21000" ht="23.25" customHeight="1" x14ac:dyDescent="0.25"/>
    <row r="21001" ht="23.25" customHeight="1" x14ac:dyDescent="0.25"/>
    <row r="21002" ht="23.25" customHeight="1" x14ac:dyDescent="0.25"/>
    <row r="21003" ht="23.25" customHeight="1" x14ac:dyDescent="0.25"/>
    <row r="21004" ht="23.25" customHeight="1" x14ac:dyDescent="0.25"/>
    <row r="21005" ht="23.25" customHeight="1" x14ac:dyDescent="0.25"/>
    <row r="21006" ht="23.25" customHeight="1" x14ac:dyDescent="0.25"/>
    <row r="21007" ht="23.25" customHeight="1" x14ac:dyDescent="0.25"/>
    <row r="21008" ht="23.25" customHeight="1" x14ac:dyDescent="0.25"/>
    <row r="21009" ht="23.25" customHeight="1" x14ac:dyDescent="0.25"/>
    <row r="21010" ht="23.25" customHeight="1" x14ac:dyDescent="0.25"/>
    <row r="21011" ht="23.25" customHeight="1" x14ac:dyDescent="0.25"/>
    <row r="21012" ht="23.25" customHeight="1" x14ac:dyDescent="0.25"/>
    <row r="21013" ht="23.25" customHeight="1" x14ac:dyDescent="0.25"/>
    <row r="21014" ht="23.25" customHeight="1" x14ac:dyDescent="0.25"/>
    <row r="21015" ht="23.25" customHeight="1" x14ac:dyDescent="0.25"/>
    <row r="21016" ht="23.25" customHeight="1" x14ac:dyDescent="0.25"/>
    <row r="21017" ht="23.25" customHeight="1" x14ac:dyDescent="0.25"/>
    <row r="21018" ht="23.25" customHeight="1" x14ac:dyDescent="0.25"/>
    <row r="21019" ht="23.25" customHeight="1" x14ac:dyDescent="0.25"/>
    <row r="21020" ht="23.25" customHeight="1" x14ac:dyDescent="0.25"/>
    <row r="21021" ht="23.25" customHeight="1" x14ac:dyDescent="0.25"/>
    <row r="21022" ht="23.25" customHeight="1" x14ac:dyDescent="0.25"/>
    <row r="21023" ht="23.25" customHeight="1" x14ac:dyDescent="0.25"/>
    <row r="21024" ht="23.25" customHeight="1" x14ac:dyDescent="0.25"/>
    <row r="21025" ht="23.25" customHeight="1" x14ac:dyDescent="0.25"/>
    <row r="21026" ht="23.25" customHeight="1" x14ac:dyDescent="0.25"/>
    <row r="21027" ht="23.25" customHeight="1" x14ac:dyDescent="0.25"/>
    <row r="21028" ht="23.25" customHeight="1" x14ac:dyDescent="0.25"/>
    <row r="21029" ht="23.25" customHeight="1" x14ac:dyDescent="0.25"/>
    <row r="21030" ht="23.25" customHeight="1" x14ac:dyDescent="0.25"/>
    <row r="21031" ht="23.25" customHeight="1" x14ac:dyDescent="0.25"/>
    <row r="21032" ht="23.25" customHeight="1" x14ac:dyDescent="0.25"/>
    <row r="21033" ht="23.25" customHeight="1" x14ac:dyDescent="0.25"/>
    <row r="21034" ht="23.25" customHeight="1" x14ac:dyDescent="0.25"/>
    <row r="21035" ht="23.25" customHeight="1" x14ac:dyDescent="0.25"/>
    <row r="21036" ht="23.25" customHeight="1" x14ac:dyDescent="0.25"/>
    <row r="21037" ht="23.25" customHeight="1" x14ac:dyDescent="0.25"/>
    <row r="21038" ht="23.25" customHeight="1" x14ac:dyDescent="0.25"/>
    <row r="21039" ht="23.25" customHeight="1" x14ac:dyDescent="0.25"/>
    <row r="21040" ht="23.25" customHeight="1" x14ac:dyDescent="0.25"/>
    <row r="21041" ht="23.25" customHeight="1" x14ac:dyDescent="0.25"/>
    <row r="21042" ht="23.25" customHeight="1" x14ac:dyDescent="0.25"/>
    <row r="21043" ht="23.25" customHeight="1" x14ac:dyDescent="0.25"/>
    <row r="21044" ht="23.25" customHeight="1" x14ac:dyDescent="0.25"/>
    <row r="21045" ht="23.25" customHeight="1" x14ac:dyDescent="0.25"/>
    <row r="21046" ht="23.25" customHeight="1" x14ac:dyDescent="0.25"/>
    <row r="21047" ht="23.25" customHeight="1" x14ac:dyDescent="0.25"/>
    <row r="21048" ht="23.25" customHeight="1" x14ac:dyDescent="0.25"/>
    <row r="21049" ht="23.25" customHeight="1" x14ac:dyDescent="0.25"/>
    <row r="21050" ht="23.25" customHeight="1" x14ac:dyDescent="0.25"/>
    <row r="21051" ht="23.25" customHeight="1" x14ac:dyDescent="0.25"/>
    <row r="21052" ht="23.25" customHeight="1" x14ac:dyDescent="0.25"/>
    <row r="21053" ht="23.25" customHeight="1" x14ac:dyDescent="0.25"/>
    <row r="21054" ht="23.25" customHeight="1" x14ac:dyDescent="0.25"/>
    <row r="21055" ht="23.25" customHeight="1" x14ac:dyDescent="0.25"/>
    <row r="21056" ht="23.25" customHeight="1" x14ac:dyDescent="0.25"/>
    <row r="21057" ht="23.25" customHeight="1" x14ac:dyDescent="0.25"/>
    <row r="21058" ht="23.25" customHeight="1" x14ac:dyDescent="0.25"/>
    <row r="21059" ht="23.25" customHeight="1" x14ac:dyDescent="0.25"/>
    <row r="21060" ht="23.25" customHeight="1" x14ac:dyDescent="0.25"/>
    <row r="21061" ht="23.25" customHeight="1" x14ac:dyDescent="0.25"/>
    <row r="21062" ht="23.25" customHeight="1" x14ac:dyDescent="0.25"/>
    <row r="21063" ht="23.25" customHeight="1" x14ac:dyDescent="0.25"/>
    <row r="21064" ht="23.25" customHeight="1" x14ac:dyDescent="0.25"/>
    <row r="21065" ht="23.25" customHeight="1" x14ac:dyDescent="0.25"/>
    <row r="21066" ht="23.25" customHeight="1" x14ac:dyDescent="0.25"/>
    <row r="21067" ht="23.25" customHeight="1" x14ac:dyDescent="0.25"/>
    <row r="21068" ht="23.25" customHeight="1" x14ac:dyDescent="0.25"/>
    <row r="21069" ht="23.25" customHeight="1" x14ac:dyDescent="0.25"/>
    <row r="21070" ht="23.25" customHeight="1" x14ac:dyDescent="0.25"/>
    <row r="21071" ht="23.25" customHeight="1" x14ac:dyDescent="0.25"/>
    <row r="21072" ht="23.25" customHeight="1" x14ac:dyDescent="0.25"/>
    <row r="21073" ht="23.25" customHeight="1" x14ac:dyDescent="0.25"/>
    <row r="21074" ht="23.25" customHeight="1" x14ac:dyDescent="0.25"/>
    <row r="21075" ht="23.25" customHeight="1" x14ac:dyDescent="0.25"/>
    <row r="21076" ht="23.25" customHeight="1" x14ac:dyDescent="0.25"/>
    <row r="21077" ht="23.25" customHeight="1" x14ac:dyDescent="0.25"/>
    <row r="21078" ht="23.25" customHeight="1" x14ac:dyDescent="0.25"/>
    <row r="21079" ht="23.25" customHeight="1" x14ac:dyDescent="0.25"/>
    <row r="21080" ht="23.25" customHeight="1" x14ac:dyDescent="0.25"/>
    <row r="21081" ht="23.25" customHeight="1" x14ac:dyDescent="0.25"/>
    <row r="21082" ht="23.25" customHeight="1" x14ac:dyDescent="0.25"/>
    <row r="21083" ht="23.25" customHeight="1" x14ac:dyDescent="0.25"/>
    <row r="21084" ht="23.25" customHeight="1" x14ac:dyDescent="0.25"/>
    <row r="21085" ht="23.25" customHeight="1" x14ac:dyDescent="0.25"/>
    <row r="21086" ht="23.25" customHeight="1" x14ac:dyDescent="0.25"/>
    <row r="21087" ht="23.25" customHeight="1" x14ac:dyDescent="0.25"/>
    <row r="21088" ht="23.25" customHeight="1" x14ac:dyDescent="0.25"/>
    <row r="21089" ht="23.25" customHeight="1" x14ac:dyDescent="0.25"/>
    <row r="21090" ht="23.25" customHeight="1" x14ac:dyDescent="0.25"/>
    <row r="21091" ht="23.25" customHeight="1" x14ac:dyDescent="0.25"/>
    <row r="21092" ht="23.25" customHeight="1" x14ac:dyDescent="0.25"/>
    <row r="21093" ht="23.25" customHeight="1" x14ac:dyDescent="0.25"/>
    <row r="21094" ht="23.25" customHeight="1" x14ac:dyDescent="0.25"/>
    <row r="21095" ht="23.25" customHeight="1" x14ac:dyDescent="0.25"/>
    <row r="21096" ht="23.25" customHeight="1" x14ac:dyDescent="0.25"/>
    <row r="21097" ht="23.25" customHeight="1" x14ac:dyDescent="0.25"/>
    <row r="21098" ht="23.25" customHeight="1" x14ac:dyDescent="0.25"/>
    <row r="21099" ht="23.25" customHeight="1" x14ac:dyDescent="0.25"/>
    <row r="21100" ht="23.25" customHeight="1" x14ac:dyDescent="0.25"/>
    <row r="21101" ht="23.25" customHeight="1" x14ac:dyDescent="0.25"/>
    <row r="21102" ht="23.25" customHeight="1" x14ac:dyDescent="0.25"/>
    <row r="21103" ht="23.25" customHeight="1" x14ac:dyDescent="0.25"/>
    <row r="21104" ht="23.25" customHeight="1" x14ac:dyDescent="0.25"/>
    <row r="21105" ht="23.25" customHeight="1" x14ac:dyDescent="0.25"/>
    <row r="21106" ht="23.25" customHeight="1" x14ac:dyDescent="0.25"/>
    <row r="21107" ht="23.25" customHeight="1" x14ac:dyDescent="0.25"/>
    <row r="21108" ht="23.25" customHeight="1" x14ac:dyDescent="0.25"/>
    <row r="21109" ht="23.25" customHeight="1" x14ac:dyDescent="0.25"/>
    <row r="21110" ht="23.25" customHeight="1" x14ac:dyDescent="0.25"/>
    <row r="21111" ht="23.25" customHeight="1" x14ac:dyDescent="0.25"/>
    <row r="21112" ht="23.25" customHeight="1" x14ac:dyDescent="0.25"/>
    <row r="21113" ht="23.25" customHeight="1" x14ac:dyDescent="0.25"/>
    <row r="21114" ht="23.25" customHeight="1" x14ac:dyDescent="0.25"/>
    <row r="21115" ht="23.25" customHeight="1" x14ac:dyDescent="0.25"/>
    <row r="21116" ht="23.25" customHeight="1" x14ac:dyDescent="0.25"/>
    <row r="21117" ht="23.25" customHeight="1" x14ac:dyDescent="0.25"/>
    <row r="21118" ht="23.25" customHeight="1" x14ac:dyDescent="0.25"/>
    <row r="21119" ht="23.25" customHeight="1" x14ac:dyDescent="0.25"/>
    <row r="21120" ht="23.25" customHeight="1" x14ac:dyDescent="0.25"/>
    <row r="21121" ht="23.25" customHeight="1" x14ac:dyDescent="0.25"/>
    <row r="21122" ht="23.25" customHeight="1" x14ac:dyDescent="0.25"/>
    <row r="21123" ht="23.25" customHeight="1" x14ac:dyDescent="0.25"/>
    <row r="21124" ht="23.25" customHeight="1" x14ac:dyDescent="0.25"/>
    <row r="21125" ht="23.25" customHeight="1" x14ac:dyDescent="0.25"/>
    <row r="21126" ht="23.25" customHeight="1" x14ac:dyDescent="0.25"/>
    <row r="21127" ht="23.25" customHeight="1" x14ac:dyDescent="0.25"/>
    <row r="21128" ht="23.25" customHeight="1" x14ac:dyDescent="0.25"/>
    <row r="21129" ht="23.25" customHeight="1" x14ac:dyDescent="0.25"/>
    <row r="21130" ht="23.25" customHeight="1" x14ac:dyDescent="0.25"/>
    <row r="21131" ht="23.25" customHeight="1" x14ac:dyDescent="0.25"/>
    <row r="21132" ht="23.25" customHeight="1" x14ac:dyDescent="0.25"/>
    <row r="21133" ht="23.25" customHeight="1" x14ac:dyDescent="0.25"/>
    <row r="21134" ht="23.25" customHeight="1" x14ac:dyDescent="0.25"/>
    <row r="21135" ht="23.25" customHeight="1" x14ac:dyDescent="0.25"/>
    <row r="21136" ht="23.25" customHeight="1" x14ac:dyDescent="0.25"/>
    <row r="21137" ht="23.25" customHeight="1" x14ac:dyDescent="0.25"/>
    <row r="21138" ht="23.25" customHeight="1" x14ac:dyDescent="0.25"/>
    <row r="21139" ht="23.25" customHeight="1" x14ac:dyDescent="0.25"/>
    <row r="21140" ht="23.25" customHeight="1" x14ac:dyDescent="0.25"/>
    <row r="21141" ht="23.25" customHeight="1" x14ac:dyDescent="0.25"/>
    <row r="21142" ht="23.25" customHeight="1" x14ac:dyDescent="0.25"/>
    <row r="21143" ht="23.25" customHeight="1" x14ac:dyDescent="0.25"/>
    <row r="21144" ht="23.25" customHeight="1" x14ac:dyDescent="0.25"/>
    <row r="21145" ht="23.25" customHeight="1" x14ac:dyDescent="0.25"/>
    <row r="21146" ht="23.25" customHeight="1" x14ac:dyDescent="0.25"/>
    <row r="21147" ht="23.25" customHeight="1" x14ac:dyDescent="0.25"/>
    <row r="21148" ht="23.25" customHeight="1" x14ac:dyDescent="0.25"/>
    <row r="21149" ht="23.25" customHeight="1" x14ac:dyDescent="0.25"/>
    <row r="21150" ht="23.25" customHeight="1" x14ac:dyDescent="0.25"/>
    <row r="21151" ht="23.25" customHeight="1" x14ac:dyDescent="0.25"/>
    <row r="21152" ht="23.25" customHeight="1" x14ac:dyDescent="0.25"/>
    <row r="21153" ht="23.25" customHeight="1" x14ac:dyDescent="0.25"/>
    <row r="21154" ht="23.25" customHeight="1" x14ac:dyDescent="0.25"/>
    <row r="21155" ht="23.25" customHeight="1" x14ac:dyDescent="0.25"/>
    <row r="21156" ht="23.25" customHeight="1" x14ac:dyDescent="0.25"/>
    <row r="21157" ht="23.25" customHeight="1" x14ac:dyDescent="0.25"/>
    <row r="21158" ht="23.25" customHeight="1" x14ac:dyDescent="0.25"/>
    <row r="21159" ht="23.25" customHeight="1" x14ac:dyDescent="0.25"/>
    <row r="21160" ht="23.25" customHeight="1" x14ac:dyDescent="0.25"/>
    <row r="21161" ht="23.25" customHeight="1" x14ac:dyDescent="0.25"/>
    <row r="21162" ht="23.25" customHeight="1" x14ac:dyDescent="0.25"/>
    <row r="21163" ht="23.25" customHeight="1" x14ac:dyDescent="0.25"/>
    <row r="21164" ht="23.25" customHeight="1" x14ac:dyDescent="0.25"/>
    <row r="21165" ht="23.25" customHeight="1" x14ac:dyDescent="0.25"/>
    <row r="21166" ht="23.25" customHeight="1" x14ac:dyDescent="0.25"/>
    <row r="21167" ht="23.25" customHeight="1" x14ac:dyDescent="0.25"/>
    <row r="21168" ht="23.25" customHeight="1" x14ac:dyDescent="0.25"/>
    <row r="21169" ht="23.25" customHeight="1" x14ac:dyDescent="0.25"/>
    <row r="21170" ht="23.25" customHeight="1" x14ac:dyDescent="0.25"/>
    <row r="21171" ht="23.25" customHeight="1" x14ac:dyDescent="0.25"/>
    <row r="21172" ht="23.25" customHeight="1" x14ac:dyDescent="0.25"/>
    <row r="21173" ht="23.25" customHeight="1" x14ac:dyDescent="0.25"/>
    <row r="21174" ht="23.25" customHeight="1" x14ac:dyDescent="0.25"/>
    <row r="21175" ht="23.25" customHeight="1" x14ac:dyDescent="0.25"/>
    <row r="21176" ht="23.25" customHeight="1" x14ac:dyDescent="0.25"/>
    <row r="21177" ht="23.25" customHeight="1" x14ac:dyDescent="0.25"/>
    <row r="21178" ht="23.25" customHeight="1" x14ac:dyDescent="0.25"/>
    <row r="21179" ht="23.25" customHeight="1" x14ac:dyDescent="0.25"/>
    <row r="21180" ht="23.25" customHeight="1" x14ac:dyDescent="0.25"/>
    <row r="21181" ht="23.25" customHeight="1" x14ac:dyDescent="0.25"/>
    <row r="21182" ht="23.25" customHeight="1" x14ac:dyDescent="0.25"/>
    <row r="21183" ht="23.25" customHeight="1" x14ac:dyDescent="0.25"/>
    <row r="21184" ht="23.25" customHeight="1" x14ac:dyDescent="0.25"/>
    <row r="21185" ht="23.25" customHeight="1" x14ac:dyDescent="0.25"/>
    <row r="21186" ht="23.25" customHeight="1" x14ac:dyDescent="0.25"/>
    <row r="21187" ht="23.25" customHeight="1" x14ac:dyDescent="0.25"/>
    <row r="21188" ht="23.25" customHeight="1" x14ac:dyDescent="0.25"/>
    <row r="21189" ht="23.25" customHeight="1" x14ac:dyDescent="0.25"/>
    <row r="21190" ht="23.25" customHeight="1" x14ac:dyDescent="0.25"/>
    <row r="21191" ht="23.25" customHeight="1" x14ac:dyDescent="0.25"/>
    <row r="21192" ht="23.25" customHeight="1" x14ac:dyDescent="0.25"/>
    <row r="21193" ht="23.25" customHeight="1" x14ac:dyDescent="0.25"/>
    <row r="21194" ht="23.25" customHeight="1" x14ac:dyDescent="0.25"/>
    <row r="21195" ht="23.25" customHeight="1" x14ac:dyDescent="0.25"/>
    <row r="21196" ht="23.25" customHeight="1" x14ac:dyDescent="0.25"/>
    <row r="21197" ht="23.25" customHeight="1" x14ac:dyDescent="0.25"/>
    <row r="21198" ht="23.25" customHeight="1" x14ac:dyDescent="0.25"/>
    <row r="21199" ht="23.25" customHeight="1" x14ac:dyDescent="0.25"/>
    <row r="21200" ht="23.25" customHeight="1" x14ac:dyDescent="0.25"/>
    <row r="21201" ht="23.25" customHeight="1" x14ac:dyDescent="0.25"/>
    <row r="21202" ht="23.25" customHeight="1" x14ac:dyDescent="0.25"/>
    <row r="21203" ht="23.25" customHeight="1" x14ac:dyDescent="0.25"/>
    <row r="21204" ht="23.25" customHeight="1" x14ac:dyDescent="0.25"/>
    <row r="21205" ht="23.25" customHeight="1" x14ac:dyDescent="0.25"/>
    <row r="21206" ht="23.25" customHeight="1" x14ac:dyDescent="0.25"/>
    <row r="21207" ht="23.25" customHeight="1" x14ac:dyDescent="0.25"/>
    <row r="21208" ht="23.25" customHeight="1" x14ac:dyDescent="0.25"/>
    <row r="21209" ht="23.25" customHeight="1" x14ac:dyDescent="0.25"/>
    <row r="21210" ht="23.25" customHeight="1" x14ac:dyDescent="0.25"/>
    <row r="21211" ht="23.25" customHeight="1" x14ac:dyDescent="0.25"/>
    <row r="21212" ht="23.25" customHeight="1" x14ac:dyDescent="0.25"/>
    <row r="21213" ht="23.25" customHeight="1" x14ac:dyDescent="0.25"/>
    <row r="21214" ht="23.25" customHeight="1" x14ac:dyDescent="0.25"/>
    <row r="21215" ht="23.25" customHeight="1" x14ac:dyDescent="0.25"/>
    <row r="21216" ht="23.25" customHeight="1" x14ac:dyDescent="0.25"/>
    <row r="21217" ht="23.25" customHeight="1" x14ac:dyDescent="0.25"/>
    <row r="21218" ht="23.25" customHeight="1" x14ac:dyDescent="0.25"/>
    <row r="21219" ht="23.25" customHeight="1" x14ac:dyDescent="0.25"/>
    <row r="21220" ht="23.25" customHeight="1" x14ac:dyDescent="0.25"/>
    <row r="21221" ht="23.25" customHeight="1" x14ac:dyDescent="0.25"/>
    <row r="21222" ht="23.25" customHeight="1" x14ac:dyDescent="0.25"/>
    <row r="21223" ht="23.25" customHeight="1" x14ac:dyDescent="0.25"/>
    <row r="21224" ht="23.25" customHeight="1" x14ac:dyDescent="0.25"/>
    <row r="21225" ht="23.25" customHeight="1" x14ac:dyDescent="0.25"/>
    <row r="21226" ht="23.25" customHeight="1" x14ac:dyDescent="0.25"/>
    <row r="21227" ht="23.25" customHeight="1" x14ac:dyDescent="0.25"/>
    <row r="21228" ht="23.25" customHeight="1" x14ac:dyDescent="0.25"/>
    <row r="21229" ht="23.25" customHeight="1" x14ac:dyDescent="0.25"/>
    <row r="21230" ht="23.25" customHeight="1" x14ac:dyDescent="0.25"/>
    <row r="21231" ht="23.25" customHeight="1" x14ac:dyDescent="0.25"/>
    <row r="21232" ht="23.25" customHeight="1" x14ac:dyDescent="0.25"/>
    <row r="21233" ht="23.25" customHeight="1" x14ac:dyDescent="0.25"/>
    <row r="21234" ht="23.25" customHeight="1" x14ac:dyDescent="0.25"/>
    <row r="21235" ht="23.25" customHeight="1" x14ac:dyDescent="0.25"/>
    <row r="21236" ht="23.25" customHeight="1" x14ac:dyDescent="0.25"/>
    <row r="21237" ht="23.25" customHeight="1" x14ac:dyDescent="0.25"/>
    <row r="21238" ht="23.25" customHeight="1" x14ac:dyDescent="0.25"/>
    <row r="21239" ht="23.25" customHeight="1" x14ac:dyDescent="0.25"/>
    <row r="21240" ht="23.25" customHeight="1" x14ac:dyDescent="0.25"/>
    <row r="21241" ht="23.25" customHeight="1" x14ac:dyDescent="0.25"/>
    <row r="21242" ht="23.25" customHeight="1" x14ac:dyDescent="0.25"/>
    <row r="21243" ht="23.25" customHeight="1" x14ac:dyDescent="0.25"/>
    <row r="21244" ht="23.25" customHeight="1" x14ac:dyDescent="0.25"/>
    <row r="21245" ht="23.25" customHeight="1" x14ac:dyDescent="0.25"/>
    <row r="21246" ht="23.25" customHeight="1" x14ac:dyDescent="0.25"/>
    <row r="21247" ht="23.25" customHeight="1" x14ac:dyDescent="0.25"/>
    <row r="21248" ht="23.25" customHeight="1" x14ac:dyDescent="0.25"/>
    <row r="21249" ht="23.25" customHeight="1" x14ac:dyDescent="0.25"/>
    <row r="21250" ht="23.25" customHeight="1" x14ac:dyDescent="0.25"/>
    <row r="21251" ht="23.25" customHeight="1" x14ac:dyDescent="0.25"/>
    <row r="21252" ht="23.25" customHeight="1" x14ac:dyDescent="0.25"/>
    <row r="21253" ht="23.25" customHeight="1" x14ac:dyDescent="0.25"/>
    <row r="21254" ht="23.25" customHeight="1" x14ac:dyDescent="0.25"/>
    <row r="21255" ht="23.25" customHeight="1" x14ac:dyDescent="0.25"/>
    <row r="21256" ht="23.25" customHeight="1" x14ac:dyDescent="0.25"/>
    <row r="21257" ht="23.25" customHeight="1" x14ac:dyDescent="0.25"/>
    <row r="21258" ht="23.25" customHeight="1" x14ac:dyDescent="0.25"/>
    <row r="21259" ht="23.25" customHeight="1" x14ac:dyDescent="0.25"/>
    <row r="21260" ht="23.25" customHeight="1" x14ac:dyDescent="0.25"/>
    <row r="21261" ht="23.25" customHeight="1" x14ac:dyDescent="0.25"/>
    <row r="21262" ht="23.25" customHeight="1" x14ac:dyDescent="0.25"/>
    <row r="21263" ht="23.25" customHeight="1" x14ac:dyDescent="0.25"/>
    <row r="21264" ht="23.25" customHeight="1" x14ac:dyDescent="0.25"/>
    <row r="21265" ht="23.25" customHeight="1" x14ac:dyDescent="0.25"/>
    <row r="21266" ht="23.25" customHeight="1" x14ac:dyDescent="0.25"/>
    <row r="21267" ht="23.25" customHeight="1" x14ac:dyDescent="0.25"/>
    <row r="21268" ht="23.25" customHeight="1" x14ac:dyDescent="0.25"/>
    <row r="21269" ht="23.25" customHeight="1" x14ac:dyDescent="0.25"/>
    <row r="21270" ht="23.25" customHeight="1" x14ac:dyDescent="0.25"/>
    <row r="21271" ht="23.25" customHeight="1" x14ac:dyDescent="0.25"/>
    <row r="21272" ht="23.25" customHeight="1" x14ac:dyDescent="0.25"/>
    <row r="21273" ht="23.25" customHeight="1" x14ac:dyDescent="0.25"/>
    <row r="21274" ht="23.25" customHeight="1" x14ac:dyDescent="0.25"/>
    <row r="21275" ht="23.25" customHeight="1" x14ac:dyDescent="0.25"/>
    <row r="21276" ht="23.25" customHeight="1" x14ac:dyDescent="0.25"/>
    <row r="21277" ht="23.25" customHeight="1" x14ac:dyDescent="0.25"/>
    <row r="21278" ht="23.25" customHeight="1" x14ac:dyDescent="0.25"/>
    <row r="21279" ht="23.25" customHeight="1" x14ac:dyDescent="0.25"/>
    <row r="21280" ht="23.25" customHeight="1" x14ac:dyDescent="0.25"/>
    <row r="21281" ht="23.25" customHeight="1" x14ac:dyDescent="0.25"/>
    <row r="21282" ht="23.25" customHeight="1" x14ac:dyDescent="0.25"/>
    <row r="21283" ht="23.25" customHeight="1" x14ac:dyDescent="0.25"/>
    <row r="21284" ht="23.25" customHeight="1" x14ac:dyDescent="0.25"/>
    <row r="21285" ht="23.25" customHeight="1" x14ac:dyDescent="0.25"/>
    <row r="21286" ht="23.25" customHeight="1" x14ac:dyDescent="0.25"/>
    <row r="21287" ht="23.25" customHeight="1" x14ac:dyDescent="0.25"/>
    <row r="21288" ht="23.25" customHeight="1" x14ac:dyDescent="0.25"/>
    <row r="21289" ht="23.25" customHeight="1" x14ac:dyDescent="0.25"/>
    <row r="21290" ht="23.25" customHeight="1" x14ac:dyDescent="0.25"/>
    <row r="21291" ht="23.25" customHeight="1" x14ac:dyDescent="0.25"/>
    <row r="21292" ht="23.25" customHeight="1" x14ac:dyDescent="0.25"/>
    <row r="21293" ht="23.25" customHeight="1" x14ac:dyDescent="0.25"/>
    <row r="21294" ht="23.25" customHeight="1" x14ac:dyDescent="0.25"/>
    <row r="21295" ht="23.25" customHeight="1" x14ac:dyDescent="0.25"/>
    <row r="21296" ht="23.25" customHeight="1" x14ac:dyDescent="0.25"/>
    <row r="21297" ht="23.25" customHeight="1" x14ac:dyDescent="0.25"/>
    <row r="21298" ht="23.25" customHeight="1" x14ac:dyDescent="0.25"/>
    <row r="21299" ht="23.25" customHeight="1" x14ac:dyDescent="0.25"/>
    <row r="21300" ht="23.25" customHeight="1" x14ac:dyDescent="0.25"/>
    <row r="21301" ht="23.25" customHeight="1" x14ac:dyDescent="0.25"/>
    <row r="21302" ht="23.25" customHeight="1" x14ac:dyDescent="0.25"/>
    <row r="21303" ht="23.25" customHeight="1" x14ac:dyDescent="0.25"/>
    <row r="21304" ht="23.25" customHeight="1" x14ac:dyDescent="0.25"/>
    <row r="21305" ht="23.25" customHeight="1" x14ac:dyDescent="0.25"/>
    <row r="21306" ht="23.25" customHeight="1" x14ac:dyDescent="0.25"/>
    <row r="21307" ht="23.25" customHeight="1" x14ac:dyDescent="0.25"/>
    <row r="21308" ht="23.25" customHeight="1" x14ac:dyDescent="0.25"/>
    <row r="21309" ht="23.25" customHeight="1" x14ac:dyDescent="0.25"/>
    <row r="21310" ht="23.25" customHeight="1" x14ac:dyDescent="0.25"/>
    <row r="21311" ht="23.25" customHeight="1" x14ac:dyDescent="0.25"/>
    <row r="21312" ht="23.25" customHeight="1" x14ac:dyDescent="0.25"/>
    <row r="21313" ht="23.25" customHeight="1" x14ac:dyDescent="0.25"/>
    <row r="21314" ht="23.25" customHeight="1" x14ac:dyDescent="0.25"/>
    <row r="21315" ht="23.25" customHeight="1" x14ac:dyDescent="0.25"/>
    <row r="21316" ht="23.25" customHeight="1" x14ac:dyDescent="0.25"/>
    <row r="21317" ht="23.25" customHeight="1" x14ac:dyDescent="0.25"/>
    <row r="21318" ht="23.25" customHeight="1" x14ac:dyDescent="0.25"/>
    <row r="21319" ht="23.25" customHeight="1" x14ac:dyDescent="0.25"/>
    <row r="21320" ht="23.25" customHeight="1" x14ac:dyDescent="0.25"/>
    <row r="21321" ht="23.25" customHeight="1" x14ac:dyDescent="0.25"/>
    <row r="21322" ht="23.25" customHeight="1" x14ac:dyDescent="0.25"/>
    <row r="21323" ht="23.25" customHeight="1" x14ac:dyDescent="0.25"/>
    <row r="21324" ht="23.25" customHeight="1" x14ac:dyDescent="0.25"/>
    <row r="21325" ht="23.25" customHeight="1" x14ac:dyDescent="0.25"/>
    <row r="21326" ht="23.25" customHeight="1" x14ac:dyDescent="0.25"/>
    <row r="21327" ht="23.25" customHeight="1" x14ac:dyDescent="0.25"/>
    <row r="21328" ht="23.25" customHeight="1" x14ac:dyDescent="0.25"/>
    <row r="21329" ht="23.25" customHeight="1" x14ac:dyDescent="0.25"/>
    <row r="21330" ht="23.25" customHeight="1" x14ac:dyDescent="0.25"/>
    <row r="21331" ht="23.25" customHeight="1" x14ac:dyDescent="0.25"/>
    <row r="21332" ht="23.25" customHeight="1" x14ac:dyDescent="0.25"/>
    <row r="21333" ht="23.25" customHeight="1" x14ac:dyDescent="0.25"/>
    <row r="21334" ht="23.25" customHeight="1" x14ac:dyDescent="0.25"/>
    <row r="21335" ht="23.25" customHeight="1" x14ac:dyDescent="0.25"/>
    <row r="21336" ht="23.25" customHeight="1" x14ac:dyDescent="0.25"/>
    <row r="21337" ht="23.25" customHeight="1" x14ac:dyDescent="0.25"/>
    <row r="21338" ht="23.25" customHeight="1" x14ac:dyDescent="0.25"/>
    <row r="21339" ht="23.25" customHeight="1" x14ac:dyDescent="0.25"/>
    <row r="21340" ht="23.25" customHeight="1" x14ac:dyDescent="0.25"/>
    <row r="21341" ht="23.25" customHeight="1" x14ac:dyDescent="0.25"/>
    <row r="21342" ht="23.25" customHeight="1" x14ac:dyDescent="0.25"/>
    <row r="21343" ht="23.25" customHeight="1" x14ac:dyDescent="0.25"/>
    <row r="21344" ht="23.25" customHeight="1" x14ac:dyDescent="0.25"/>
    <row r="21345" ht="23.25" customHeight="1" x14ac:dyDescent="0.25"/>
    <row r="21346" ht="23.25" customHeight="1" x14ac:dyDescent="0.25"/>
    <row r="21347" ht="23.25" customHeight="1" x14ac:dyDescent="0.25"/>
    <row r="21348" ht="23.25" customHeight="1" x14ac:dyDescent="0.25"/>
    <row r="21349" ht="23.25" customHeight="1" x14ac:dyDescent="0.25"/>
    <row r="21350" ht="23.25" customHeight="1" x14ac:dyDescent="0.25"/>
    <row r="21351" ht="23.25" customHeight="1" x14ac:dyDescent="0.25"/>
    <row r="21352" ht="23.25" customHeight="1" x14ac:dyDescent="0.25"/>
    <row r="21353" ht="23.25" customHeight="1" x14ac:dyDescent="0.25"/>
    <row r="21354" ht="23.25" customHeight="1" x14ac:dyDescent="0.25"/>
    <row r="21355" ht="23.25" customHeight="1" x14ac:dyDescent="0.25"/>
    <row r="21356" ht="23.25" customHeight="1" x14ac:dyDescent="0.25"/>
    <row r="21357" ht="23.25" customHeight="1" x14ac:dyDescent="0.25"/>
    <row r="21358" ht="23.25" customHeight="1" x14ac:dyDescent="0.25"/>
    <row r="21359" ht="23.25" customHeight="1" x14ac:dyDescent="0.25"/>
    <row r="21360" ht="23.25" customHeight="1" x14ac:dyDescent="0.25"/>
    <row r="21361" ht="23.25" customHeight="1" x14ac:dyDescent="0.25"/>
    <row r="21362" ht="23.25" customHeight="1" x14ac:dyDescent="0.25"/>
    <row r="21363" ht="23.25" customHeight="1" x14ac:dyDescent="0.25"/>
    <row r="21364" ht="23.25" customHeight="1" x14ac:dyDescent="0.25"/>
    <row r="21365" ht="23.25" customHeight="1" x14ac:dyDescent="0.25"/>
    <row r="21366" ht="23.25" customHeight="1" x14ac:dyDescent="0.25"/>
    <row r="21367" ht="23.25" customHeight="1" x14ac:dyDescent="0.25"/>
    <row r="21368" ht="23.25" customHeight="1" x14ac:dyDescent="0.25"/>
    <row r="21369" ht="23.25" customHeight="1" x14ac:dyDescent="0.25"/>
    <row r="21370" ht="23.25" customHeight="1" x14ac:dyDescent="0.25"/>
    <row r="21371" ht="23.25" customHeight="1" x14ac:dyDescent="0.25"/>
    <row r="21372" ht="23.25" customHeight="1" x14ac:dyDescent="0.25"/>
    <row r="21373" ht="23.25" customHeight="1" x14ac:dyDescent="0.25"/>
    <row r="21374" ht="23.25" customHeight="1" x14ac:dyDescent="0.25"/>
    <row r="21375" ht="23.25" customHeight="1" x14ac:dyDescent="0.25"/>
    <row r="21376" ht="23.25" customHeight="1" x14ac:dyDescent="0.25"/>
    <row r="21377" ht="23.25" customHeight="1" x14ac:dyDescent="0.25"/>
    <row r="21378" ht="23.25" customHeight="1" x14ac:dyDescent="0.25"/>
    <row r="21379" ht="23.25" customHeight="1" x14ac:dyDescent="0.25"/>
    <row r="21380" ht="23.25" customHeight="1" x14ac:dyDescent="0.25"/>
    <row r="21381" ht="23.25" customHeight="1" x14ac:dyDescent="0.25"/>
    <row r="21382" ht="23.25" customHeight="1" x14ac:dyDescent="0.25"/>
    <row r="21383" ht="23.25" customHeight="1" x14ac:dyDescent="0.25"/>
    <row r="21384" ht="23.25" customHeight="1" x14ac:dyDescent="0.25"/>
    <row r="21385" ht="23.25" customHeight="1" x14ac:dyDescent="0.25"/>
    <row r="21386" ht="23.25" customHeight="1" x14ac:dyDescent="0.25"/>
    <row r="21387" ht="23.25" customHeight="1" x14ac:dyDescent="0.25"/>
    <row r="21388" ht="23.25" customHeight="1" x14ac:dyDescent="0.25"/>
    <row r="21389" ht="23.25" customHeight="1" x14ac:dyDescent="0.25"/>
    <row r="21390" ht="23.25" customHeight="1" x14ac:dyDescent="0.25"/>
    <row r="21391" ht="23.25" customHeight="1" x14ac:dyDescent="0.25"/>
    <row r="21392" ht="23.25" customHeight="1" x14ac:dyDescent="0.25"/>
    <row r="21393" ht="23.25" customHeight="1" x14ac:dyDescent="0.25"/>
    <row r="21394" ht="23.25" customHeight="1" x14ac:dyDescent="0.25"/>
    <row r="21395" ht="23.25" customHeight="1" x14ac:dyDescent="0.25"/>
    <row r="21396" ht="23.25" customHeight="1" x14ac:dyDescent="0.25"/>
    <row r="21397" ht="23.25" customHeight="1" x14ac:dyDescent="0.25"/>
    <row r="21398" ht="23.25" customHeight="1" x14ac:dyDescent="0.25"/>
    <row r="21399" ht="23.25" customHeight="1" x14ac:dyDescent="0.25"/>
    <row r="21400" ht="23.25" customHeight="1" x14ac:dyDescent="0.25"/>
    <row r="21401" ht="23.25" customHeight="1" x14ac:dyDescent="0.25"/>
    <row r="21402" ht="23.25" customHeight="1" x14ac:dyDescent="0.25"/>
    <row r="21403" ht="23.25" customHeight="1" x14ac:dyDescent="0.25"/>
    <row r="21404" ht="23.25" customHeight="1" x14ac:dyDescent="0.25"/>
    <row r="21405" ht="23.25" customHeight="1" x14ac:dyDescent="0.25"/>
    <row r="21406" ht="23.25" customHeight="1" x14ac:dyDescent="0.25"/>
    <row r="21407" ht="23.25" customHeight="1" x14ac:dyDescent="0.25"/>
    <row r="21408" ht="23.25" customHeight="1" x14ac:dyDescent="0.25"/>
    <row r="21409" ht="23.25" customHeight="1" x14ac:dyDescent="0.25"/>
    <row r="21410" ht="23.25" customHeight="1" x14ac:dyDescent="0.25"/>
    <row r="21411" ht="23.25" customHeight="1" x14ac:dyDescent="0.25"/>
    <row r="21412" ht="23.25" customHeight="1" x14ac:dyDescent="0.25"/>
    <row r="21413" ht="23.25" customHeight="1" x14ac:dyDescent="0.25"/>
    <row r="21414" ht="23.25" customHeight="1" x14ac:dyDescent="0.25"/>
    <row r="21415" ht="23.25" customHeight="1" x14ac:dyDescent="0.25"/>
    <row r="21416" ht="23.25" customHeight="1" x14ac:dyDescent="0.25"/>
    <row r="21417" ht="23.25" customHeight="1" x14ac:dyDescent="0.25"/>
    <row r="21418" ht="23.25" customHeight="1" x14ac:dyDescent="0.25"/>
    <row r="21419" ht="23.25" customHeight="1" x14ac:dyDescent="0.25"/>
    <row r="21420" ht="23.25" customHeight="1" x14ac:dyDescent="0.25"/>
    <row r="21421" ht="23.25" customHeight="1" x14ac:dyDescent="0.25"/>
    <row r="21422" ht="23.25" customHeight="1" x14ac:dyDescent="0.25"/>
    <row r="21423" ht="23.25" customHeight="1" x14ac:dyDescent="0.25"/>
    <row r="21424" ht="23.25" customHeight="1" x14ac:dyDescent="0.25"/>
    <row r="21425" ht="23.25" customHeight="1" x14ac:dyDescent="0.25"/>
    <row r="21426" ht="23.25" customHeight="1" x14ac:dyDescent="0.25"/>
    <row r="21427" ht="23.25" customHeight="1" x14ac:dyDescent="0.25"/>
    <row r="21428" ht="23.25" customHeight="1" x14ac:dyDescent="0.25"/>
    <row r="21429" ht="23.25" customHeight="1" x14ac:dyDescent="0.25"/>
    <row r="21430" ht="23.25" customHeight="1" x14ac:dyDescent="0.25"/>
    <row r="21431" ht="23.25" customHeight="1" x14ac:dyDescent="0.25"/>
    <row r="21432" ht="23.25" customHeight="1" x14ac:dyDescent="0.25"/>
    <row r="21433" ht="23.25" customHeight="1" x14ac:dyDescent="0.25"/>
    <row r="21434" ht="23.25" customHeight="1" x14ac:dyDescent="0.25"/>
    <row r="21435" ht="23.25" customHeight="1" x14ac:dyDescent="0.25"/>
    <row r="21436" ht="23.25" customHeight="1" x14ac:dyDescent="0.25"/>
    <row r="21437" ht="23.25" customHeight="1" x14ac:dyDescent="0.25"/>
    <row r="21438" ht="23.25" customHeight="1" x14ac:dyDescent="0.25"/>
    <row r="21439" ht="23.25" customHeight="1" x14ac:dyDescent="0.25"/>
    <row r="21440" ht="23.25" customHeight="1" x14ac:dyDescent="0.25"/>
    <row r="21441" ht="23.25" customHeight="1" x14ac:dyDescent="0.25"/>
    <row r="21442" ht="23.25" customHeight="1" x14ac:dyDescent="0.25"/>
    <row r="21443" ht="23.25" customHeight="1" x14ac:dyDescent="0.25"/>
    <row r="21444" ht="23.25" customHeight="1" x14ac:dyDescent="0.25"/>
    <row r="21445" ht="23.25" customHeight="1" x14ac:dyDescent="0.25"/>
    <row r="21446" ht="23.25" customHeight="1" x14ac:dyDescent="0.25"/>
    <row r="21447" ht="23.25" customHeight="1" x14ac:dyDescent="0.25"/>
    <row r="21448" ht="23.25" customHeight="1" x14ac:dyDescent="0.25"/>
    <row r="21449" ht="23.25" customHeight="1" x14ac:dyDescent="0.25"/>
    <row r="21450" ht="23.25" customHeight="1" x14ac:dyDescent="0.25"/>
    <row r="21451" ht="23.25" customHeight="1" x14ac:dyDescent="0.25"/>
    <row r="21452" ht="23.25" customHeight="1" x14ac:dyDescent="0.25"/>
    <row r="21453" ht="23.25" customHeight="1" x14ac:dyDescent="0.25"/>
    <row r="21454" ht="23.25" customHeight="1" x14ac:dyDescent="0.25"/>
    <row r="21455" ht="23.25" customHeight="1" x14ac:dyDescent="0.25"/>
    <row r="21456" ht="23.25" customHeight="1" x14ac:dyDescent="0.25"/>
    <row r="21457" ht="23.25" customHeight="1" x14ac:dyDescent="0.25"/>
    <row r="21458" ht="23.25" customHeight="1" x14ac:dyDescent="0.25"/>
    <row r="21459" ht="23.25" customHeight="1" x14ac:dyDescent="0.25"/>
    <row r="21460" ht="23.25" customHeight="1" x14ac:dyDescent="0.25"/>
    <row r="21461" ht="23.25" customHeight="1" x14ac:dyDescent="0.25"/>
    <row r="21462" ht="23.25" customHeight="1" x14ac:dyDescent="0.25"/>
    <row r="21463" ht="23.25" customHeight="1" x14ac:dyDescent="0.25"/>
    <row r="21464" ht="23.25" customHeight="1" x14ac:dyDescent="0.25"/>
    <row r="21465" ht="23.25" customHeight="1" x14ac:dyDescent="0.25"/>
    <row r="21466" ht="23.25" customHeight="1" x14ac:dyDescent="0.25"/>
    <row r="21467" ht="23.25" customHeight="1" x14ac:dyDescent="0.25"/>
    <row r="21468" ht="23.25" customHeight="1" x14ac:dyDescent="0.25"/>
    <row r="21469" ht="23.25" customHeight="1" x14ac:dyDescent="0.25"/>
    <row r="21470" ht="23.25" customHeight="1" x14ac:dyDescent="0.25"/>
    <row r="21471" ht="23.25" customHeight="1" x14ac:dyDescent="0.25"/>
    <row r="21472" ht="23.25" customHeight="1" x14ac:dyDescent="0.25"/>
    <row r="21473" ht="23.25" customHeight="1" x14ac:dyDescent="0.25"/>
    <row r="21474" ht="23.25" customHeight="1" x14ac:dyDescent="0.25"/>
    <row r="21475" ht="23.25" customHeight="1" x14ac:dyDescent="0.25"/>
    <row r="21476" ht="23.25" customHeight="1" x14ac:dyDescent="0.25"/>
    <row r="21477" ht="23.25" customHeight="1" x14ac:dyDescent="0.25"/>
    <row r="21478" ht="23.25" customHeight="1" x14ac:dyDescent="0.25"/>
    <row r="21479" ht="23.25" customHeight="1" x14ac:dyDescent="0.25"/>
    <row r="21480" ht="23.25" customHeight="1" x14ac:dyDescent="0.25"/>
    <row r="21481" ht="23.25" customHeight="1" x14ac:dyDescent="0.25"/>
    <row r="21482" ht="23.25" customHeight="1" x14ac:dyDescent="0.25"/>
    <row r="21483" ht="23.25" customHeight="1" x14ac:dyDescent="0.25"/>
    <row r="21484" ht="23.25" customHeight="1" x14ac:dyDescent="0.25"/>
    <row r="21485" ht="23.25" customHeight="1" x14ac:dyDescent="0.25"/>
    <row r="21486" ht="23.25" customHeight="1" x14ac:dyDescent="0.25"/>
    <row r="21487" ht="23.25" customHeight="1" x14ac:dyDescent="0.25"/>
    <row r="21488" ht="23.25" customHeight="1" x14ac:dyDescent="0.25"/>
    <row r="21489" ht="23.25" customHeight="1" x14ac:dyDescent="0.25"/>
    <row r="21490" ht="23.25" customHeight="1" x14ac:dyDescent="0.25"/>
    <row r="21491" ht="23.25" customHeight="1" x14ac:dyDescent="0.25"/>
    <row r="21492" ht="23.25" customHeight="1" x14ac:dyDescent="0.25"/>
    <row r="21493" ht="23.25" customHeight="1" x14ac:dyDescent="0.25"/>
    <row r="21494" ht="23.25" customHeight="1" x14ac:dyDescent="0.25"/>
    <row r="21495" ht="23.25" customHeight="1" x14ac:dyDescent="0.25"/>
    <row r="21496" ht="23.25" customHeight="1" x14ac:dyDescent="0.25"/>
    <row r="21497" ht="23.25" customHeight="1" x14ac:dyDescent="0.25"/>
    <row r="21498" ht="23.25" customHeight="1" x14ac:dyDescent="0.25"/>
    <row r="21499" ht="23.25" customHeight="1" x14ac:dyDescent="0.25"/>
    <row r="21500" ht="23.25" customHeight="1" x14ac:dyDescent="0.25"/>
    <row r="21501" ht="23.25" customHeight="1" x14ac:dyDescent="0.25"/>
    <row r="21502" ht="23.25" customHeight="1" x14ac:dyDescent="0.25"/>
    <row r="21503" ht="23.25" customHeight="1" x14ac:dyDescent="0.25"/>
    <row r="21504" ht="23.25" customHeight="1" x14ac:dyDescent="0.25"/>
    <row r="21505" ht="23.25" customHeight="1" x14ac:dyDescent="0.25"/>
    <row r="21506" ht="23.25" customHeight="1" x14ac:dyDescent="0.25"/>
    <row r="21507" ht="23.25" customHeight="1" x14ac:dyDescent="0.25"/>
    <row r="21508" ht="23.25" customHeight="1" x14ac:dyDescent="0.25"/>
    <row r="21509" ht="23.25" customHeight="1" x14ac:dyDescent="0.25"/>
    <row r="21510" ht="23.25" customHeight="1" x14ac:dyDescent="0.25"/>
    <row r="21511" ht="23.25" customHeight="1" x14ac:dyDescent="0.25"/>
    <row r="21512" ht="23.25" customHeight="1" x14ac:dyDescent="0.25"/>
    <row r="21513" ht="23.25" customHeight="1" x14ac:dyDescent="0.25"/>
    <row r="21514" ht="23.25" customHeight="1" x14ac:dyDescent="0.25"/>
    <row r="21515" ht="23.25" customHeight="1" x14ac:dyDescent="0.25"/>
    <row r="21516" ht="23.25" customHeight="1" x14ac:dyDescent="0.25"/>
    <row r="21517" ht="23.25" customHeight="1" x14ac:dyDescent="0.25"/>
    <row r="21518" ht="23.25" customHeight="1" x14ac:dyDescent="0.25"/>
    <row r="21519" ht="23.25" customHeight="1" x14ac:dyDescent="0.25"/>
    <row r="21520" ht="23.25" customHeight="1" x14ac:dyDescent="0.25"/>
    <row r="21521" ht="23.25" customHeight="1" x14ac:dyDescent="0.25"/>
    <row r="21522" ht="23.25" customHeight="1" x14ac:dyDescent="0.25"/>
    <row r="21523" ht="23.25" customHeight="1" x14ac:dyDescent="0.25"/>
    <row r="21524" ht="23.25" customHeight="1" x14ac:dyDescent="0.25"/>
    <row r="21525" ht="23.25" customHeight="1" x14ac:dyDescent="0.25"/>
    <row r="21526" ht="23.25" customHeight="1" x14ac:dyDescent="0.25"/>
    <row r="21527" ht="23.25" customHeight="1" x14ac:dyDescent="0.25"/>
    <row r="21528" ht="23.25" customHeight="1" x14ac:dyDescent="0.25"/>
    <row r="21529" ht="23.25" customHeight="1" x14ac:dyDescent="0.25"/>
    <row r="21530" ht="23.25" customHeight="1" x14ac:dyDescent="0.25"/>
    <row r="21531" ht="23.25" customHeight="1" x14ac:dyDescent="0.25"/>
    <row r="21532" ht="23.25" customHeight="1" x14ac:dyDescent="0.25"/>
    <row r="21533" ht="23.25" customHeight="1" x14ac:dyDescent="0.25"/>
    <row r="21534" ht="23.25" customHeight="1" x14ac:dyDescent="0.25"/>
    <row r="21535" ht="23.25" customHeight="1" x14ac:dyDescent="0.25"/>
    <row r="21536" ht="23.25" customHeight="1" x14ac:dyDescent="0.25"/>
    <row r="21537" ht="23.25" customHeight="1" x14ac:dyDescent="0.25"/>
    <row r="21538" ht="23.25" customHeight="1" x14ac:dyDescent="0.25"/>
    <row r="21539" ht="23.25" customHeight="1" x14ac:dyDescent="0.25"/>
    <row r="21540" ht="23.25" customHeight="1" x14ac:dyDescent="0.25"/>
    <row r="21541" ht="23.25" customHeight="1" x14ac:dyDescent="0.25"/>
    <row r="21542" ht="23.25" customHeight="1" x14ac:dyDescent="0.25"/>
    <row r="21543" ht="23.25" customHeight="1" x14ac:dyDescent="0.25"/>
    <row r="21544" ht="23.25" customHeight="1" x14ac:dyDescent="0.25"/>
    <row r="21545" ht="23.25" customHeight="1" x14ac:dyDescent="0.25"/>
    <row r="21546" ht="23.25" customHeight="1" x14ac:dyDescent="0.25"/>
    <row r="21547" ht="23.25" customHeight="1" x14ac:dyDescent="0.25"/>
    <row r="21548" ht="23.25" customHeight="1" x14ac:dyDescent="0.25"/>
    <row r="21549" ht="23.25" customHeight="1" x14ac:dyDescent="0.25"/>
    <row r="21550" ht="23.25" customHeight="1" x14ac:dyDescent="0.25"/>
    <row r="21551" ht="23.25" customHeight="1" x14ac:dyDescent="0.25"/>
    <row r="21552" ht="23.25" customHeight="1" x14ac:dyDescent="0.25"/>
    <row r="21553" ht="23.25" customHeight="1" x14ac:dyDescent="0.25"/>
    <row r="21554" ht="23.25" customHeight="1" x14ac:dyDescent="0.25"/>
    <row r="21555" ht="23.25" customHeight="1" x14ac:dyDescent="0.25"/>
    <row r="21556" ht="23.25" customHeight="1" x14ac:dyDescent="0.25"/>
    <row r="21557" ht="23.25" customHeight="1" x14ac:dyDescent="0.25"/>
    <row r="21558" ht="23.25" customHeight="1" x14ac:dyDescent="0.25"/>
    <row r="21559" ht="23.25" customHeight="1" x14ac:dyDescent="0.25"/>
    <row r="21560" ht="23.25" customHeight="1" x14ac:dyDescent="0.25"/>
    <row r="21561" ht="23.25" customHeight="1" x14ac:dyDescent="0.25"/>
    <row r="21562" ht="23.25" customHeight="1" x14ac:dyDescent="0.25"/>
    <row r="21563" ht="23.25" customHeight="1" x14ac:dyDescent="0.25"/>
    <row r="21564" ht="23.25" customHeight="1" x14ac:dyDescent="0.25"/>
    <row r="21565" ht="23.25" customHeight="1" x14ac:dyDescent="0.25"/>
    <row r="21566" ht="23.25" customHeight="1" x14ac:dyDescent="0.25"/>
    <row r="21567" ht="23.25" customHeight="1" x14ac:dyDescent="0.25"/>
    <row r="21568" ht="23.25" customHeight="1" x14ac:dyDescent="0.25"/>
    <row r="21569" ht="23.25" customHeight="1" x14ac:dyDescent="0.25"/>
    <row r="21570" ht="23.25" customHeight="1" x14ac:dyDescent="0.25"/>
    <row r="21571" ht="23.25" customHeight="1" x14ac:dyDescent="0.25"/>
    <row r="21572" ht="23.25" customHeight="1" x14ac:dyDescent="0.25"/>
    <row r="21573" ht="23.25" customHeight="1" x14ac:dyDescent="0.25"/>
    <row r="21574" ht="23.25" customHeight="1" x14ac:dyDescent="0.25"/>
    <row r="21575" ht="23.25" customHeight="1" x14ac:dyDescent="0.25"/>
    <row r="21576" ht="23.25" customHeight="1" x14ac:dyDescent="0.25"/>
    <row r="21577" ht="23.25" customHeight="1" x14ac:dyDescent="0.25"/>
    <row r="21578" ht="23.25" customHeight="1" x14ac:dyDescent="0.25"/>
    <row r="21579" ht="23.25" customHeight="1" x14ac:dyDescent="0.25"/>
    <row r="21580" ht="23.25" customHeight="1" x14ac:dyDescent="0.25"/>
    <row r="21581" ht="23.25" customHeight="1" x14ac:dyDescent="0.25"/>
    <row r="21582" ht="23.25" customHeight="1" x14ac:dyDescent="0.25"/>
    <row r="21583" ht="23.25" customHeight="1" x14ac:dyDescent="0.25"/>
    <row r="21584" ht="23.25" customHeight="1" x14ac:dyDescent="0.25"/>
    <row r="21585" ht="23.25" customHeight="1" x14ac:dyDescent="0.25"/>
    <row r="21586" ht="23.25" customHeight="1" x14ac:dyDescent="0.25"/>
    <row r="21587" ht="23.25" customHeight="1" x14ac:dyDescent="0.25"/>
    <row r="21588" ht="23.25" customHeight="1" x14ac:dyDescent="0.25"/>
    <row r="21589" ht="23.25" customHeight="1" x14ac:dyDescent="0.25"/>
    <row r="21590" ht="23.25" customHeight="1" x14ac:dyDescent="0.25"/>
    <row r="21591" ht="23.25" customHeight="1" x14ac:dyDescent="0.25"/>
    <row r="21592" ht="23.25" customHeight="1" x14ac:dyDescent="0.25"/>
    <row r="21593" ht="23.25" customHeight="1" x14ac:dyDescent="0.25"/>
    <row r="21594" ht="23.25" customHeight="1" x14ac:dyDescent="0.25"/>
    <row r="21595" ht="23.25" customHeight="1" x14ac:dyDescent="0.25"/>
    <row r="21596" ht="23.25" customHeight="1" x14ac:dyDescent="0.25"/>
    <row r="21597" ht="23.25" customHeight="1" x14ac:dyDescent="0.25"/>
    <row r="21598" ht="23.25" customHeight="1" x14ac:dyDescent="0.25"/>
    <row r="21599" ht="23.25" customHeight="1" x14ac:dyDescent="0.25"/>
    <row r="21600" ht="23.25" customHeight="1" x14ac:dyDescent="0.25"/>
    <row r="21601" ht="23.25" customHeight="1" x14ac:dyDescent="0.25"/>
    <row r="21602" ht="23.25" customHeight="1" x14ac:dyDescent="0.25"/>
    <row r="21603" ht="23.25" customHeight="1" x14ac:dyDescent="0.25"/>
    <row r="21604" ht="23.25" customHeight="1" x14ac:dyDescent="0.25"/>
    <row r="21605" ht="23.25" customHeight="1" x14ac:dyDescent="0.25"/>
    <row r="21606" ht="23.25" customHeight="1" x14ac:dyDescent="0.25"/>
    <row r="21607" ht="23.25" customHeight="1" x14ac:dyDescent="0.25"/>
    <row r="21608" ht="23.25" customHeight="1" x14ac:dyDescent="0.25"/>
    <row r="21609" ht="23.25" customHeight="1" x14ac:dyDescent="0.25"/>
    <row r="21610" ht="23.25" customHeight="1" x14ac:dyDescent="0.25"/>
    <row r="21611" ht="23.25" customHeight="1" x14ac:dyDescent="0.25"/>
    <row r="21612" ht="23.25" customHeight="1" x14ac:dyDescent="0.25"/>
    <row r="21613" ht="23.25" customHeight="1" x14ac:dyDescent="0.25"/>
    <row r="21614" ht="23.25" customHeight="1" x14ac:dyDescent="0.25"/>
    <row r="21615" ht="23.25" customHeight="1" x14ac:dyDescent="0.25"/>
    <row r="21616" ht="23.25" customHeight="1" x14ac:dyDescent="0.25"/>
    <row r="21617" ht="23.25" customHeight="1" x14ac:dyDescent="0.25"/>
    <row r="21618" ht="23.25" customHeight="1" x14ac:dyDescent="0.25"/>
    <row r="21619" ht="23.25" customHeight="1" x14ac:dyDescent="0.25"/>
    <row r="21620" ht="23.25" customHeight="1" x14ac:dyDescent="0.25"/>
    <row r="21621" ht="23.25" customHeight="1" x14ac:dyDescent="0.25"/>
    <row r="21622" ht="23.25" customHeight="1" x14ac:dyDescent="0.25"/>
    <row r="21623" ht="23.25" customHeight="1" x14ac:dyDescent="0.25"/>
    <row r="21624" ht="23.25" customHeight="1" x14ac:dyDescent="0.25"/>
    <row r="21625" ht="23.25" customHeight="1" x14ac:dyDescent="0.25"/>
    <row r="21626" ht="23.25" customHeight="1" x14ac:dyDescent="0.25"/>
    <row r="21627" ht="23.25" customHeight="1" x14ac:dyDescent="0.25"/>
    <row r="21628" ht="23.25" customHeight="1" x14ac:dyDescent="0.25"/>
    <row r="21629" ht="23.25" customHeight="1" x14ac:dyDescent="0.25"/>
    <row r="21630" ht="23.25" customHeight="1" x14ac:dyDescent="0.25"/>
    <row r="21631" ht="23.25" customHeight="1" x14ac:dyDescent="0.25"/>
    <row r="21632" ht="23.25" customHeight="1" x14ac:dyDescent="0.25"/>
    <row r="21633" ht="23.25" customHeight="1" x14ac:dyDescent="0.25"/>
    <row r="21634" ht="23.25" customHeight="1" x14ac:dyDescent="0.25"/>
    <row r="21635" ht="23.25" customHeight="1" x14ac:dyDescent="0.25"/>
    <row r="21636" ht="23.25" customHeight="1" x14ac:dyDescent="0.25"/>
    <row r="21637" ht="23.25" customHeight="1" x14ac:dyDescent="0.25"/>
    <row r="21638" ht="23.25" customHeight="1" x14ac:dyDescent="0.25"/>
    <row r="21639" ht="23.25" customHeight="1" x14ac:dyDescent="0.25"/>
    <row r="21640" ht="23.25" customHeight="1" x14ac:dyDescent="0.25"/>
    <row r="21641" ht="23.25" customHeight="1" x14ac:dyDescent="0.25"/>
    <row r="21642" ht="23.25" customHeight="1" x14ac:dyDescent="0.25"/>
    <row r="21643" ht="23.25" customHeight="1" x14ac:dyDescent="0.25"/>
    <row r="21644" ht="23.25" customHeight="1" x14ac:dyDescent="0.25"/>
    <row r="21645" ht="23.25" customHeight="1" x14ac:dyDescent="0.25"/>
    <row r="21646" ht="23.25" customHeight="1" x14ac:dyDescent="0.25"/>
    <row r="21647" ht="23.25" customHeight="1" x14ac:dyDescent="0.25"/>
    <row r="21648" ht="23.25" customHeight="1" x14ac:dyDescent="0.25"/>
    <row r="21649" ht="23.25" customHeight="1" x14ac:dyDescent="0.25"/>
    <row r="21650" ht="23.25" customHeight="1" x14ac:dyDescent="0.25"/>
    <row r="21651" ht="23.25" customHeight="1" x14ac:dyDescent="0.25"/>
    <row r="21652" ht="23.25" customHeight="1" x14ac:dyDescent="0.25"/>
    <row r="21653" ht="23.25" customHeight="1" x14ac:dyDescent="0.25"/>
    <row r="21654" ht="23.25" customHeight="1" x14ac:dyDescent="0.25"/>
    <row r="21655" ht="23.25" customHeight="1" x14ac:dyDescent="0.25"/>
    <row r="21656" ht="23.25" customHeight="1" x14ac:dyDescent="0.25"/>
    <row r="21657" ht="23.25" customHeight="1" x14ac:dyDescent="0.25"/>
    <row r="21658" ht="23.25" customHeight="1" x14ac:dyDescent="0.25"/>
    <row r="21659" ht="23.25" customHeight="1" x14ac:dyDescent="0.25"/>
    <row r="21660" ht="23.25" customHeight="1" x14ac:dyDescent="0.25"/>
    <row r="21661" ht="23.25" customHeight="1" x14ac:dyDescent="0.25"/>
    <row r="21662" ht="23.25" customHeight="1" x14ac:dyDescent="0.25"/>
    <row r="21663" ht="23.25" customHeight="1" x14ac:dyDescent="0.25"/>
    <row r="21664" ht="23.25" customHeight="1" x14ac:dyDescent="0.25"/>
    <row r="21665" ht="23.25" customHeight="1" x14ac:dyDescent="0.25"/>
    <row r="21666" ht="23.25" customHeight="1" x14ac:dyDescent="0.25"/>
    <row r="21667" ht="23.25" customHeight="1" x14ac:dyDescent="0.25"/>
    <row r="21668" ht="23.25" customHeight="1" x14ac:dyDescent="0.25"/>
    <row r="21669" ht="23.25" customHeight="1" x14ac:dyDescent="0.25"/>
    <row r="21670" ht="23.25" customHeight="1" x14ac:dyDescent="0.25"/>
    <row r="21671" ht="23.25" customHeight="1" x14ac:dyDescent="0.25"/>
    <row r="21672" ht="23.25" customHeight="1" x14ac:dyDescent="0.25"/>
    <row r="21673" ht="23.25" customHeight="1" x14ac:dyDescent="0.25"/>
    <row r="21674" ht="23.25" customHeight="1" x14ac:dyDescent="0.25"/>
    <row r="21675" ht="23.25" customHeight="1" x14ac:dyDescent="0.25"/>
    <row r="21676" ht="23.25" customHeight="1" x14ac:dyDescent="0.25"/>
    <row r="21677" ht="23.25" customHeight="1" x14ac:dyDescent="0.25"/>
    <row r="21678" ht="23.25" customHeight="1" x14ac:dyDescent="0.25"/>
    <row r="21679" ht="23.25" customHeight="1" x14ac:dyDescent="0.25"/>
    <row r="21680" ht="23.25" customHeight="1" x14ac:dyDescent="0.25"/>
    <row r="21681" ht="23.25" customHeight="1" x14ac:dyDescent="0.25"/>
    <row r="21682" ht="23.25" customHeight="1" x14ac:dyDescent="0.25"/>
    <row r="21683" ht="23.25" customHeight="1" x14ac:dyDescent="0.25"/>
    <row r="21684" ht="23.25" customHeight="1" x14ac:dyDescent="0.25"/>
    <row r="21685" ht="23.25" customHeight="1" x14ac:dyDescent="0.25"/>
    <row r="21686" ht="23.25" customHeight="1" x14ac:dyDescent="0.25"/>
    <row r="21687" ht="23.25" customHeight="1" x14ac:dyDescent="0.25"/>
    <row r="21688" ht="23.25" customHeight="1" x14ac:dyDescent="0.25"/>
    <row r="21689" ht="23.25" customHeight="1" x14ac:dyDescent="0.25"/>
    <row r="21690" ht="23.25" customHeight="1" x14ac:dyDescent="0.25"/>
    <row r="21691" ht="23.25" customHeight="1" x14ac:dyDescent="0.25"/>
    <row r="21692" ht="23.25" customHeight="1" x14ac:dyDescent="0.25"/>
    <row r="21693" ht="23.25" customHeight="1" x14ac:dyDescent="0.25"/>
    <row r="21694" ht="23.25" customHeight="1" x14ac:dyDescent="0.25"/>
    <row r="21695" ht="23.25" customHeight="1" x14ac:dyDescent="0.25"/>
    <row r="21696" ht="23.25" customHeight="1" x14ac:dyDescent="0.25"/>
    <row r="21697" ht="23.25" customHeight="1" x14ac:dyDescent="0.25"/>
    <row r="21698" ht="23.25" customHeight="1" x14ac:dyDescent="0.25"/>
    <row r="21699" ht="23.25" customHeight="1" x14ac:dyDescent="0.25"/>
    <row r="21700" ht="23.25" customHeight="1" x14ac:dyDescent="0.25"/>
    <row r="21701" ht="23.25" customHeight="1" x14ac:dyDescent="0.25"/>
    <row r="21702" ht="23.25" customHeight="1" x14ac:dyDescent="0.25"/>
    <row r="21703" ht="23.25" customHeight="1" x14ac:dyDescent="0.25"/>
    <row r="21704" ht="23.25" customHeight="1" x14ac:dyDescent="0.25"/>
    <row r="21705" ht="23.25" customHeight="1" x14ac:dyDescent="0.25"/>
    <row r="21706" ht="23.25" customHeight="1" x14ac:dyDescent="0.25"/>
    <row r="21707" ht="23.25" customHeight="1" x14ac:dyDescent="0.25"/>
    <row r="21708" ht="23.25" customHeight="1" x14ac:dyDescent="0.25"/>
    <row r="21709" ht="23.25" customHeight="1" x14ac:dyDescent="0.25"/>
    <row r="21710" ht="23.25" customHeight="1" x14ac:dyDescent="0.25"/>
    <row r="21711" ht="23.25" customHeight="1" x14ac:dyDescent="0.25"/>
    <row r="21712" ht="23.25" customHeight="1" x14ac:dyDescent="0.25"/>
    <row r="21713" ht="23.25" customHeight="1" x14ac:dyDescent="0.25"/>
    <row r="21714" ht="23.25" customHeight="1" x14ac:dyDescent="0.25"/>
    <row r="21715" ht="23.25" customHeight="1" x14ac:dyDescent="0.25"/>
    <row r="21716" ht="23.25" customHeight="1" x14ac:dyDescent="0.25"/>
    <row r="21717" ht="23.25" customHeight="1" x14ac:dyDescent="0.25"/>
    <row r="21718" ht="23.25" customHeight="1" x14ac:dyDescent="0.25"/>
    <row r="21719" ht="23.25" customHeight="1" x14ac:dyDescent="0.25"/>
    <row r="21720" ht="23.25" customHeight="1" x14ac:dyDescent="0.25"/>
    <row r="21721" ht="23.25" customHeight="1" x14ac:dyDescent="0.25"/>
    <row r="21722" ht="23.25" customHeight="1" x14ac:dyDescent="0.25"/>
    <row r="21723" ht="23.25" customHeight="1" x14ac:dyDescent="0.25"/>
    <row r="21724" ht="23.25" customHeight="1" x14ac:dyDescent="0.25"/>
    <row r="21725" ht="23.25" customHeight="1" x14ac:dyDescent="0.25"/>
    <row r="21726" ht="23.25" customHeight="1" x14ac:dyDescent="0.25"/>
    <row r="21727" ht="23.25" customHeight="1" x14ac:dyDescent="0.25"/>
    <row r="21728" ht="23.25" customHeight="1" x14ac:dyDescent="0.25"/>
    <row r="21729" ht="23.25" customHeight="1" x14ac:dyDescent="0.25"/>
    <row r="21730" ht="23.25" customHeight="1" x14ac:dyDescent="0.25"/>
    <row r="21731" ht="23.25" customHeight="1" x14ac:dyDescent="0.25"/>
    <row r="21732" ht="23.25" customHeight="1" x14ac:dyDescent="0.25"/>
    <row r="21733" ht="23.25" customHeight="1" x14ac:dyDescent="0.25"/>
    <row r="21734" ht="23.25" customHeight="1" x14ac:dyDescent="0.25"/>
    <row r="21735" ht="23.25" customHeight="1" x14ac:dyDescent="0.25"/>
    <row r="21736" ht="23.25" customHeight="1" x14ac:dyDescent="0.25"/>
    <row r="21737" ht="23.25" customHeight="1" x14ac:dyDescent="0.25"/>
    <row r="21738" ht="23.25" customHeight="1" x14ac:dyDescent="0.25"/>
    <row r="21739" ht="23.25" customHeight="1" x14ac:dyDescent="0.25"/>
    <row r="21740" ht="23.25" customHeight="1" x14ac:dyDescent="0.25"/>
    <row r="21741" ht="23.25" customHeight="1" x14ac:dyDescent="0.25"/>
    <row r="21742" ht="23.25" customHeight="1" x14ac:dyDescent="0.25"/>
    <row r="21743" ht="23.25" customHeight="1" x14ac:dyDescent="0.25"/>
    <row r="21744" ht="23.25" customHeight="1" x14ac:dyDescent="0.25"/>
    <row r="21745" ht="23.25" customHeight="1" x14ac:dyDescent="0.25"/>
    <row r="21746" ht="23.25" customHeight="1" x14ac:dyDescent="0.25"/>
    <row r="21747" ht="23.25" customHeight="1" x14ac:dyDescent="0.25"/>
    <row r="21748" ht="23.25" customHeight="1" x14ac:dyDescent="0.25"/>
    <row r="21749" ht="23.25" customHeight="1" x14ac:dyDescent="0.25"/>
    <row r="21750" ht="23.25" customHeight="1" x14ac:dyDescent="0.25"/>
    <row r="21751" ht="23.25" customHeight="1" x14ac:dyDescent="0.25"/>
    <row r="21752" ht="23.25" customHeight="1" x14ac:dyDescent="0.25"/>
    <row r="21753" ht="23.25" customHeight="1" x14ac:dyDescent="0.25"/>
    <row r="21754" ht="23.25" customHeight="1" x14ac:dyDescent="0.25"/>
    <row r="21755" ht="23.25" customHeight="1" x14ac:dyDescent="0.25"/>
    <row r="21756" ht="23.25" customHeight="1" x14ac:dyDescent="0.25"/>
    <row r="21757" ht="23.25" customHeight="1" x14ac:dyDescent="0.25"/>
    <row r="21758" ht="23.25" customHeight="1" x14ac:dyDescent="0.25"/>
    <row r="21759" ht="23.25" customHeight="1" x14ac:dyDescent="0.25"/>
    <row r="21760" ht="23.25" customHeight="1" x14ac:dyDescent="0.25"/>
    <row r="21761" ht="23.25" customHeight="1" x14ac:dyDescent="0.25"/>
    <row r="21762" ht="23.25" customHeight="1" x14ac:dyDescent="0.25"/>
    <row r="21763" ht="23.25" customHeight="1" x14ac:dyDescent="0.25"/>
    <row r="21764" ht="23.25" customHeight="1" x14ac:dyDescent="0.25"/>
    <row r="21765" ht="23.25" customHeight="1" x14ac:dyDescent="0.25"/>
    <row r="21766" ht="23.25" customHeight="1" x14ac:dyDescent="0.25"/>
    <row r="21767" ht="23.25" customHeight="1" x14ac:dyDescent="0.25"/>
    <row r="21768" ht="23.25" customHeight="1" x14ac:dyDescent="0.25"/>
    <row r="21769" ht="23.25" customHeight="1" x14ac:dyDescent="0.25"/>
    <row r="21770" ht="23.25" customHeight="1" x14ac:dyDescent="0.25"/>
    <row r="21771" ht="23.25" customHeight="1" x14ac:dyDescent="0.25"/>
    <row r="21772" ht="23.25" customHeight="1" x14ac:dyDescent="0.25"/>
    <row r="21773" ht="23.25" customHeight="1" x14ac:dyDescent="0.25"/>
    <row r="21774" ht="23.25" customHeight="1" x14ac:dyDescent="0.25"/>
    <row r="21775" ht="23.25" customHeight="1" x14ac:dyDescent="0.25"/>
    <row r="21776" ht="23.25" customHeight="1" x14ac:dyDescent="0.25"/>
    <row r="21777" ht="23.25" customHeight="1" x14ac:dyDescent="0.25"/>
    <row r="21778" ht="23.25" customHeight="1" x14ac:dyDescent="0.25"/>
    <row r="21779" ht="23.25" customHeight="1" x14ac:dyDescent="0.25"/>
    <row r="21780" ht="23.25" customHeight="1" x14ac:dyDescent="0.25"/>
    <row r="21781" ht="23.25" customHeight="1" x14ac:dyDescent="0.25"/>
    <row r="21782" ht="23.25" customHeight="1" x14ac:dyDescent="0.25"/>
    <row r="21783" ht="23.25" customHeight="1" x14ac:dyDescent="0.25"/>
    <row r="21784" ht="23.25" customHeight="1" x14ac:dyDescent="0.25"/>
    <row r="21785" ht="23.25" customHeight="1" x14ac:dyDescent="0.25"/>
    <row r="21786" ht="23.25" customHeight="1" x14ac:dyDescent="0.25"/>
    <row r="21787" ht="23.25" customHeight="1" x14ac:dyDescent="0.25"/>
    <row r="21788" ht="23.25" customHeight="1" x14ac:dyDescent="0.25"/>
    <row r="21789" ht="23.25" customHeight="1" x14ac:dyDescent="0.25"/>
    <row r="21790" ht="23.25" customHeight="1" x14ac:dyDescent="0.25"/>
    <row r="21791" ht="23.25" customHeight="1" x14ac:dyDescent="0.25"/>
    <row r="21792" ht="23.25" customHeight="1" x14ac:dyDescent="0.25"/>
    <row r="21793" ht="23.25" customHeight="1" x14ac:dyDescent="0.25"/>
    <row r="21794" ht="23.25" customHeight="1" x14ac:dyDescent="0.25"/>
    <row r="21795" ht="23.25" customHeight="1" x14ac:dyDescent="0.25"/>
    <row r="21796" ht="23.25" customHeight="1" x14ac:dyDescent="0.25"/>
    <row r="21797" ht="23.25" customHeight="1" x14ac:dyDescent="0.25"/>
    <row r="21798" ht="23.25" customHeight="1" x14ac:dyDescent="0.25"/>
    <row r="21799" ht="23.25" customHeight="1" x14ac:dyDescent="0.25"/>
    <row r="21800" ht="23.25" customHeight="1" x14ac:dyDescent="0.25"/>
    <row r="21801" ht="23.25" customHeight="1" x14ac:dyDescent="0.25"/>
    <row r="21802" ht="23.25" customHeight="1" x14ac:dyDescent="0.25"/>
    <row r="21803" ht="23.25" customHeight="1" x14ac:dyDescent="0.25"/>
    <row r="21804" ht="23.25" customHeight="1" x14ac:dyDescent="0.25"/>
    <row r="21805" ht="23.25" customHeight="1" x14ac:dyDescent="0.25"/>
    <row r="21806" ht="23.25" customHeight="1" x14ac:dyDescent="0.25"/>
    <row r="21807" ht="23.25" customHeight="1" x14ac:dyDescent="0.25"/>
    <row r="21808" ht="23.25" customHeight="1" x14ac:dyDescent="0.25"/>
    <row r="21809" ht="23.25" customHeight="1" x14ac:dyDescent="0.25"/>
    <row r="21810" ht="23.25" customHeight="1" x14ac:dyDescent="0.25"/>
    <row r="21811" ht="23.25" customHeight="1" x14ac:dyDescent="0.25"/>
    <row r="21812" ht="23.25" customHeight="1" x14ac:dyDescent="0.25"/>
    <row r="21813" ht="23.25" customHeight="1" x14ac:dyDescent="0.25"/>
    <row r="21814" ht="23.25" customHeight="1" x14ac:dyDescent="0.25"/>
    <row r="21815" ht="23.25" customHeight="1" x14ac:dyDescent="0.25"/>
    <row r="21816" ht="23.25" customHeight="1" x14ac:dyDescent="0.25"/>
    <row r="21817" ht="23.25" customHeight="1" x14ac:dyDescent="0.25"/>
    <row r="21818" ht="23.25" customHeight="1" x14ac:dyDescent="0.25"/>
    <row r="21819" ht="23.25" customHeight="1" x14ac:dyDescent="0.25"/>
    <row r="21820" ht="23.25" customHeight="1" x14ac:dyDescent="0.25"/>
    <row r="21821" ht="23.25" customHeight="1" x14ac:dyDescent="0.25"/>
    <row r="21822" ht="23.25" customHeight="1" x14ac:dyDescent="0.25"/>
    <row r="21823" ht="23.25" customHeight="1" x14ac:dyDescent="0.25"/>
    <row r="21824" ht="23.25" customHeight="1" x14ac:dyDescent="0.25"/>
    <row r="21825" ht="23.25" customHeight="1" x14ac:dyDescent="0.25"/>
    <row r="21826" ht="23.25" customHeight="1" x14ac:dyDescent="0.25"/>
    <row r="21827" ht="23.25" customHeight="1" x14ac:dyDescent="0.25"/>
    <row r="21828" ht="23.25" customHeight="1" x14ac:dyDescent="0.25"/>
    <row r="21829" ht="23.25" customHeight="1" x14ac:dyDescent="0.25"/>
    <row r="21830" ht="23.25" customHeight="1" x14ac:dyDescent="0.25"/>
    <row r="21831" ht="23.25" customHeight="1" x14ac:dyDescent="0.25"/>
    <row r="21832" ht="23.25" customHeight="1" x14ac:dyDescent="0.25"/>
    <row r="21833" ht="23.25" customHeight="1" x14ac:dyDescent="0.25"/>
    <row r="21834" ht="23.25" customHeight="1" x14ac:dyDescent="0.25"/>
    <row r="21835" ht="23.25" customHeight="1" x14ac:dyDescent="0.25"/>
    <row r="21836" ht="23.25" customHeight="1" x14ac:dyDescent="0.25"/>
    <row r="21837" ht="23.25" customHeight="1" x14ac:dyDescent="0.25"/>
    <row r="21838" ht="23.25" customHeight="1" x14ac:dyDescent="0.25"/>
    <row r="21839" ht="23.25" customHeight="1" x14ac:dyDescent="0.25"/>
    <row r="21840" ht="23.25" customHeight="1" x14ac:dyDescent="0.25"/>
    <row r="21841" ht="23.25" customHeight="1" x14ac:dyDescent="0.25"/>
    <row r="21842" ht="23.25" customHeight="1" x14ac:dyDescent="0.25"/>
    <row r="21843" ht="23.25" customHeight="1" x14ac:dyDescent="0.25"/>
    <row r="21844" ht="23.25" customHeight="1" x14ac:dyDescent="0.25"/>
    <row r="21845" ht="23.25" customHeight="1" x14ac:dyDescent="0.25"/>
    <row r="21846" ht="23.25" customHeight="1" x14ac:dyDescent="0.25"/>
    <row r="21847" ht="23.25" customHeight="1" x14ac:dyDescent="0.25"/>
    <row r="21848" ht="23.25" customHeight="1" x14ac:dyDescent="0.25"/>
    <row r="21849" ht="23.25" customHeight="1" x14ac:dyDescent="0.25"/>
    <row r="21850" ht="23.25" customHeight="1" x14ac:dyDescent="0.25"/>
    <row r="21851" ht="23.25" customHeight="1" x14ac:dyDescent="0.25"/>
    <row r="21852" ht="23.25" customHeight="1" x14ac:dyDescent="0.25"/>
    <row r="21853" ht="23.25" customHeight="1" x14ac:dyDescent="0.25"/>
    <row r="21854" ht="23.25" customHeight="1" x14ac:dyDescent="0.25"/>
    <row r="21855" ht="23.25" customHeight="1" x14ac:dyDescent="0.25"/>
    <row r="21856" ht="23.25" customHeight="1" x14ac:dyDescent="0.25"/>
    <row r="21857" ht="23.25" customHeight="1" x14ac:dyDescent="0.25"/>
    <row r="21858" ht="23.25" customHeight="1" x14ac:dyDescent="0.25"/>
    <row r="21859" ht="23.25" customHeight="1" x14ac:dyDescent="0.25"/>
    <row r="21860" ht="23.25" customHeight="1" x14ac:dyDescent="0.25"/>
    <row r="21861" ht="23.25" customHeight="1" x14ac:dyDescent="0.25"/>
    <row r="21862" ht="23.25" customHeight="1" x14ac:dyDescent="0.25"/>
    <row r="21863" ht="23.25" customHeight="1" x14ac:dyDescent="0.25"/>
    <row r="21864" ht="23.25" customHeight="1" x14ac:dyDescent="0.25"/>
    <row r="21865" ht="23.25" customHeight="1" x14ac:dyDescent="0.25"/>
    <row r="21866" ht="23.25" customHeight="1" x14ac:dyDescent="0.25"/>
    <row r="21867" ht="23.25" customHeight="1" x14ac:dyDescent="0.25"/>
    <row r="21868" ht="23.25" customHeight="1" x14ac:dyDescent="0.25"/>
    <row r="21869" ht="23.25" customHeight="1" x14ac:dyDescent="0.25"/>
    <row r="21870" ht="23.25" customHeight="1" x14ac:dyDescent="0.25"/>
    <row r="21871" ht="23.25" customHeight="1" x14ac:dyDescent="0.25"/>
    <row r="21872" ht="23.25" customHeight="1" x14ac:dyDescent="0.25"/>
    <row r="21873" ht="23.25" customHeight="1" x14ac:dyDescent="0.25"/>
    <row r="21874" ht="23.25" customHeight="1" x14ac:dyDescent="0.25"/>
    <row r="21875" ht="23.25" customHeight="1" x14ac:dyDescent="0.25"/>
    <row r="21876" ht="23.25" customHeight="1" x14ac:dyDescent="0.25"/>
    <row r="21877" ht="23.25" customHeight="1" x14ac:dyDescent="0.25"/>
    <row r="21878" ht="23.25" customHeight="1" x14ac:dyDescent="0.25"/>
    <row r="21879" ht="23.25" customHeight="1" x14ac:dyDescent="0.25"/>
    <row r="21880" ht="23.25" customHeight="1" x14ac:dyDescent="0.25"/>
    <row r="21881" ht="23.25" customHeight="1" x14ac:dyDescent="0.25"/>
    <row r="21882" ht="23.25" customHeight="1" x14ac:dyDescent="0.25"/>
    <row r="21883" ht="23.25" customHeight="1" x14ac:dyDescent="0.25"/>
    <row r="21884" ht="23.25" customHeight="1" x14ac:dyDescent="0.25"/>
    <row r="21885" ht="23.25" customHeight="1" x14ac:dyDescent="0.25"/>
    <row r="21886" ht="23.25" customHeight="1" x14ac:dyDescent="0.25"/>
    <row r="21887" ht="23.25" customHeight="1" x14ac:dyDescent="0.25"/>
    <row r="21888" ht="23.25" customHeight="1" x14ac:dyDescent="0.25"/>
    <row r="21889" ht="23.25" customHeight="1" x14ac:dyDescent="0.25"/>
    <row r="21890" ht="23.25" customHeight="1" x14ac:dyDescent="0.25"/>
    <row r="21891" ht="23.25" customHeight="1" x14ac:dyDescent="0.25"/>
    <row r="21892" ht="23.25" customHeight="1" x14ac:dyDescent="0.25"/>
    <row r="21893" ht="23.25" customHeight="1" x14ac:dyDescent="0.25"/>
    <row r="21894" ht="23.25" customHeight="1" x14ac:dyDescent="0.25"/>
    <row r="21895" ht="23.25" customHeight="1" x14ac:dyDescent="0.25"/>
    <row r="21896" ht="23.25" customHeight="1" x14ac:dyDescent="0.25"/>
    <row r="21897" ht="23.25" customHeight="1" x14ac:dyDescent="0.25"/>
    <row r="21898" ht="23.25" customHeight="1" x14ac:dyDescent="0.25"/>
    <row r="21899" ht="23.25" customHeight="1" x14ac:dyDescent="0.25"/>
    <row r="21900" ht="23.25" customHeight="1" x14ac:dyDescent="0.25"/>
    <row r="21901" ht="23.25" customHeight="1" x14ac:dyDescent="0.25"/>
    <row r="21902" ht="23.25" customHeight="1" x14ac:dyDescent="0.25"/>
    <row r="21903" ht="23.25" customHeight="1" x14ac:dyDescent="0.25"/>
    <row r="21904" ht="23.25" customHeight="1" x14ac:dyDescent="0.25"/>
    <row r="21905" ht="23.25" customHeight="1" x14ac:dyDescent="0.25"/>
    <row r="21906" ht="23.25" customHeight="1" x14ac:dyDescent="0.25"/>
    <row r="21907" ht="23.25" customHeight="1" x14ac:dyDescent="0.25"/>
    <row r="21908" ht="23.25" customHeight="1" x14ac:dyDescent="0.25"/>
    <row r="21909" ht="23.25" customHeight="1" x14ac:dyDescent="0.25"/>
    <row r="21910" ht="23.25" customHeight="1" x14ac:dyDescent="0.25"/>
    <row r="21911" ht="23.25" customHeight="1" x14ac:dyDescent="0.25"/>
    <row r="21912" ht="23.25" customHeight="1" x14ac:dyDescent="0.25"/>
    <row r="21913" ht="23.25" customHeight="1" x14ac:dyDescent="0.25"/>
    <row r="21914" ht="23.25" customHeight="1" x14ac:dyDescent="0.25"/>
    <row r="21915" ht="23.25" customHeight="1" x14ac:dyDescent="0.25"/>
    <row r="21916" ht="23.25" customHeight="1" x14ac:dyDescent="0.25"/>
    <row r="21917" ht="23.25" customHeight="1" x14ac:dyDescent="0.25"/>
    <row r="21918" ht="23.25" customHeight="1" x14ac:dyDescent="0.25"/>
    <row r="21919" ht="23.25" customHeight="1" x14ac:dyDescent="0.25"/>
    <row r="21920" ht="23.25" customHeight="1" x14ac:dyDescent="0.25"/>
    <row r="21921" ht="23.25" customHeight="1" x14ac:dyDescent="0.25"/>
    <row r="21922" ht="23.25" customHeight="1" x14ac:dyDescent="0.25"/>
    <row r="21923" ht="23.25" customHeight="1" x14ac:dyDescent="0.25"/>
    <row r="21924" ht="23.25" customHeight="1" x14ac:dyDescent="0.25"/>
    <row r="21925" ht="23.25" customHeight="1" x14ac:dyDescent="0.25"/>
    <row r="21926" ht="23.25" customHeight="1" x14ac:dyDescent="0.25"/>
    <row r="21927" ht="23.25" customHeight="1" x14ac:dyDescent="0.25"/>
    <row r="21928" ht="23.25" customHeight="1" x14ac:dyDescent="0.25"/>
    <row r="21929" ht="23.25" customHeight="1" x14ac:dyDescent="0.25"/>
    <row r="21930" ht="23.25" customHeight="1" x14ac:dyDescent="0.25"/>
    <row r="21931" ht="23.25" customHeight="1" x14ac:dyDescent="0.25"/>
    <row r="21932" ht="23.25" customHeight="1" x14ac:dyDescent="0.25"/>
    <row r="21933" ht="23.25" customHeight="1" x14ac:dyDescent="0.25"/>
    <row r="21934" ht="23.25" customHeight="1" x14ac:dyDescent="0.25"/>
    <row r="21935" ht="23.25" customHeight="1" x14ac:dyDescent="0.25"/>
    <row r="21936" ht="23.25" customHeight="1" x14ac:dyDescent="0.25"/>
    <row r="21937" ht="23.25" customHeight="1" x14ac:dyDescent="0.25"/>
    <row r="21938" ht="23.25" customHeight="1" x14ac:dyDescent="0.25"/>
    <row r="21939" ht="23.25" customHeight="1" x14ac:dyDescent="0.25"/>
    <row r="21940" ht="23.25" customHeight="1" x14ac:dyDescent="0.25"/>
    <row r="21941" ht="23.25" customHeight="1" x14ac:dyDescent="0.25"/>
    <row r="21942" ht="23.25" customHeight="1" x14ac:dyDescent="0.25"/>
    <row r="21943" ht="23.25" customHeight="1" x14ac:dyDescent="0.25"/>
    <row r="21944" ht="23.25" customHeight="1" x14ac:dyDescent="0.25"/>
    <row r="21945" ht="23.25" customHeight="1" x14ac:dyDescent="0.25"/>
    <row r="21946" ht="23.25" customHeight="1" x14ac:dyDescent="0.25"/>
    <row r="21947" ht="23.25" customHeight="1" x14ac:dyDescent="0.25"/>
    <row r="21948" ht="23.25" customHeight="1" x14ac:dyDescent="0.25"/>
    <row r="21949" ht="23.25" customHeight="1" x14ac:dyDescent="0.25"/>
    <row r="21950" ht="23.25" customHeight="1" x14ac:dyDescent="0.25"/>
    <row r="21951" ht="23.25" customHeight="1" x14ac:dyDescent="0.25"/>
    <row r="21952" ht="23.25" customHeight="1" x14ac:dyDescent="0.25"/>
    <row r="21953" ht="23.25" customHeight="1" x14ac:dyDescent="0.25"/>
    <row r="21954" ht="23.25" customHeight="1" x14ac:dyDescent="0.25"/>
    <row r="21955" ht="23.25" customHeight="1" x14ac:dyDescent="0.25"/>
    <row r="21956" ht="23.25" customHeight="1" x14ac:dyDescent="0.25"/>
    <row r="21957" ht="23.25" customHeight="1" x14ac:dyDescent="0.25"/>
    <row r="21958" ht="23.25" customHeight="1" x14ac:dyDescent="0.25"/>
    <row r="21959" ht="23.25" customHeight="1" x14ac:dyDescent="0.25"/>
    <row r="21960" ht="23.25" customHeight="1" x14ac:dyDescent="0.25"/>
    <row r="21961" ht="23.25" customHeight="1" x14ac:dyDescent="0.25"/>
    <row r="21962" ht="23.25" customHeight="1" x14ac:dyDescent="0.25"/>
    <row r="21963" ht="23.25" customHeight="1" x14ac:dyDescent="0.25"/>
    <row r="21964" ht="23.25" customHeight="1" x14ac:dyDescent="0.25"/>
    <row r="21965" ht="23.25" customHeight="1" x14ac:dyDescent="0.25"/>
    <row r="21966" ht="23.25" customHeight="1" x14ac:dyDescent="0.25"/>
    <row r="21967" ht="23.25" customHeight="1" x14ac:dyDescent="0.25"/>
    <row r="21968" ht="23.25" customHeight="1" x14ac:dyDescent="0.25"/>
    <row r="21969" ht="23.25" customHeight="1" x14ac:dyDescent="0.25"/>
    <row r="21970" ht="23.25" customHeight="1" x14ac:dyDescent="0.25"/>
    <row r="21971" ht="23.25" customHeight="1" x14ac:dyDescent="0.25"/>
    <row r="21972" ht="23.25" customHeight="1" x14ac:dyDescent="0.25"/>
    <row r="21973" ht="23.25" customHeight="1" x14ac:dyDescent="0.25"/>
    <row r="21974" ht="23.25" customHeight="1" x14ac:dyDescent="0.25"/>
    <row r="21975" ht="23.25" customHeight="1" x14ac:dyDescent="0.25"/>
    <row r="21976" ht="23.25" customHeight="1" x14ac:dyDescent="0.25"/>
    <row r="21977" ht="23.25" customHeight="1" x14ac:dyDescent="0.25"/>
    <row r="21978" ht="23.25" customHeight="1" x14ac:dyDescent="0.25"/>
    <row r="21979" ht="23.25" customHeight="1" x14ac:dyDescent="0.25"/>
    <row r="21980" ht="23.25" customHeight="1" x14ac:dyDescent="0.25"/>
    <row r="21981" ht="23.25" customHeight="1" x14ac:dyDescent="0.25"/>
    <row r="21982" ht="23.25" customHeight="1" x14ac:dyDescent="0.25"/>
    <row r="21983" ht="23.25" customHeight="1" x14ac:dyDescent="0.25"/>
    <row r="21984" ht="23.25" customHeight="1" x14ac:dyDescent="0.25"/>
    <row r="21985" ht="23.25" customHeight="1" x14ac:dyDescent="0.25"/>
    <row r="21986" ht="23.25" customHeight="1" x14ac:dyDescent="0.25"/>
    <row r="21987" ht="23.25" customHeight="1" x14ac:dyDescent="0.25"/>
    <row r="21988" ht="23.25" customHeight="1" x14ac:dyDescent="0.25"/>
    <row r="21989" ht="23.25" customHeight="1" x14ac:dyDescent="0.25"/>
    <row r="21990" ht="23.25" customHeight="1" x14ac:dyDescent="0.25"/>
    <row r="21991" ht="23.25" customHeight="1" x14ac:dyDescent="0.25"/>
    <row r="21992" ht="23.25" customHeight="1" x14ac:dyDescent="0.25"/>
    <row r="21993" ht="23.25" customHeight="1" x14ac:dyDescent="0.25"/>
    <row r="21994" ht="23.25" customHeight="1" x14ac:dyDescent="0.25"/>
    <row r="21995" ht="23.25" customHeight="1" x14ac:dyDescent="0.25"/>
    <row r="21996" ht="23.25" customHeight="1" x14ac:dyDescent="0.25"/>
    <row r="21997" ht="23.25" customHeight="1" x14ac:dyDescent="0.25"/>
    <row r="21998" ht="23.25" customHeight="1" x14ac:dyDescent="0.25"/>
    <row r="21999" ht="23.25" customHeight="1" x14ac:dyDescent="0.25"/>
    <row r="22000" ht="23.25" customHeight="1" x14ac:dyDescent="0.25"/>
    <row r="22001" ht="23.25" customHeight="1" x14ac:dyDescent="0.25"/>
    <row r="22002" ht="23.25" customHeight="1" x14ac:dyDescent="0.25"/>
    <row r="22003" ht="23.25" customHeight="1" x14ac:dyDescent="0.25"/>
    <row r="22004" ht="23.25" customHeight="1" x14ac:dyDescent="0.25"/>
    <row r="22005" ht="23.25" customHeight="1" x14ac:dyDescent="0.25"/>
    <row r="22006" ht="23.25" customHeight="1" x14ac:dyDescent="0.25"/>
    <row r="22007" ht="23.25" customHeight="1" x14ac:dyDescent="0.25"/>
    <row r="22008" ht="23.25" customHeight="1" x14ac:dyDescent="0.25"/>
    <row r="22009" ht="23.25" customHeight="1" x14ac:dyDescent="0.25"/>
    <row r="22010" ht="23.25" customHeight="1" x14ac:dyDescent="0.25"/>
    <row r="22011" ht="23.25" customHeight="1" x14ac:dyDescent="0.25"/>
    <row r="22012" ht="23.25" customHeight="1" x14ac:dyDescent="0.25"/>
    <row r="22013" ht="23.25" customHeight="1" x14ac:dyDescent="0.25"/>
    <row r="22014" ht="23.25" customHeight="1" x14ac:dyDescent="0.25"/>
    <row r="22015" ht="23.25" customHeight="1" x14ac:dyDescent="0.25"/>
    <row r="22016" ht="23.25" customHeight="1" x14ac:dyDescent="0.25"/>
    <row r="22017" ht="23.25" customHeight="1" x14ac:dyDescent="0.25"/>
    <row r="22018" ht="23.25" customHeight="1" x14ac:dyDescent="0.25"/>
    <row r="22019" ht="23.25" customHeight="1" x14ac:dyDescent="0.25"/>
    <row r="22020" ht="23.25" customHeight="1" x14ac:dyDescent="0.25"/>
    <row r="22021" ht="23.25" customHeight="1" x14ac:dyDescent="0.25"/>
    <row r="22022" ht="23.25" customHeight="1" x14ac:dyDescent="0.25"/>
    <row r="22023" ht="23.25" customHeight="1" x14ac:dyDescent="0.25"/>
    <row r="22024" ht="23.25" customHeight="1" x14ac:dyDescent="0.25"/>
    <row r="22025" ht="23.25" customHeight="1" x14ac:dyDescent="0.25"/>
    <row r="22026" ht="23.25" customHeight="1" x14ac:dyDescent="0.25"/>
    <row r="22027" ht="23.25" customHeight="1" x14ac:dyDescent="0.25"/>
    <row r="22028" ht="23.25" customHeight="1" x14ac:dyDescent="0.25"/>
    <row r="22029" ht="23.25" customHeight="1" x14ac:dyDescent="0.25"/>
    <row r="22030" ht="23.25" customHeight="1" x14ac:dyDescent="0.25"/>
    <row r="22031" ht="23.25" customHeight="1" x14ac:dyDescent="0.25"/>
    <row r="22032" ht="23.25" customHeight="1" x14ac:dyDescent="0.25"/>
    <row r="22033" ht="23.25" customHeight="1" x14ac:dyDescent="0.25"/>
    <row r="22034" ht="23.25" customHeight="1" x14ac:dyDescent="0.25"/>
    <row r="22035" ht="23.25" customHeight="1" x14ac:dyDescent="0.25"/>
    <row r="22036" ht="23.25" customHeight="1" x14ac:dyDescent="0.25"/>
    <row r="22037" ht="23.25" customHeight="1" x14ac:dyDescent="0.25"/>
    <row r="22038" ht="23.25" customHeight="1" x14ac:dyDescent="0.25"/>
    <row r="22039" ht="23.25" customHeight="1" x14ac:dyDescent="0.25"/>
    <row r="22040" ht="23.25" customHeight="1" x14ac:dyDescent="0.25"/>
    <row r="22041" ht="23.25" customHeight="1" x14ac:dyDescent="0.25"/>
    <row r="22042" ht="23.25" customHeight="1" x14ac:dyDescent="0.25"/>
    <row r="22043" ht="23.25" customHeight="1" x14ac:dyDescent="0.25"/>
    <row r="22044" ht="23.25" customHeight="1" x14ac:dyDescent="0.25"/>
    <row r="22045" ht="23.25" customHeight="1" x14ac:dyDescent="0.25"/>
    <row r="22046" ht="23.25" customHeight="1" x14ac:dyDescent="0.25"/>
    <row r="22047" ht="23.25" customHeight="1" x14ac:dyDescent="0.25"/>
    <row r="22048" ht="23.25" customHeight="1" x14ac:dyDescent="0.25"/>
    <row r="22049" ht="23.25" customHeight="1" x14ac:dyDescent="0.25"/>
    <row r="22050" ht="23.25" customHeight="1" x14ac:dyDescent="0.25"/>
    <row r="22051" ht="23.25" customHeight="1" x14ac:dyDescent="0.25"/>
    <row r="22052" ht="23.25" customHeight="1" x14ac:dyDescent="0.25"/>
    <row r="22053" ht="23.25" customHeight="1" x14ac:dyDescent="0.25"/>
    <row r="22054" ht="23.25" customHeight="1" x14ac:dyDescent="0.25"/>
    <row r="22055" ht="23.25" customHeight="1" x14ac:dyDescent="0.25"/>
    <row r="22056" ht="23.25" customHeight="1" x14ac:dyDescent="0.25"/>
    <row r="22057" ht="23.25" customHeight="1" x14ac:dyDescent="0.25"/>
    <row r="22058" ht="23.25" customHeight="1" x14ac:dyDescent="0.25"/>
    <row r="22059" ht="23.25" customHeight="1" x14ac:dyDescent="0.25"/>
    <row r="22060" ht="23.25" customHeight="1" x14ac:dyDescent="0.25"/>
    <row r="22061" ht="23.25" customHeight="1" x14ac:dyDescent="0.25"/>
    <row r="22062" ht="23.25" customHeight="1" x14ac:dyDescent="0.25"/>
    <row r="22063" ht="23.25" customHeight="1" x14ac:dyDescent="0.25"/>
    <row r="22064" ht="23.25" customHeight="1" x14ac:dyDescent="0.25"/>
    <row r="22065" ht="23.25" customHeight="1" x14ac:dyDescent="0.25"/>
    <row r="22066" ht="23.25" customHeight="1" x14ac:dyDescent="0.25"/>
    <row r="22067" ht="23.25" customHeight="1" x14ac:dyDescent="0.25"/>
    <row r="22068" ht="23.25" customHeight="1" x14ac:dyDescent="0.25"/>
    <row r="22069" ht="23.25" customHeight="1" x14ac:dyDescent="0.25"/>
    <row r="22070" ht="23.25" customHeight="1" x14ac:dyDescent="0.25"/>
    <row r="22071" ht="23.25" customHeight="1" x14ac:dyDescent="0.25"/>
    <row r="22072" ht="23.25" customHeight="1" x14ac:dyDescent="0.25"/>
    <row r="22073" ht="23.25" customHeight="1" x14ac:dyDescent="0.25"/>
    <row r="22074" ht="23.25" customHeight="1" x14ac:dyDescent="0.25"/>
    <row r="22075" ht="23.25" customHeight="1" x14ac:dyDescent="0.25"/>
    <row r="22076" ht="23.25" customHeight="1" x14ac:dyDescent="0.25"/>
    <row r="22077" ht="23.25" customHeight="1" x14ac:dyDescent="0.25"/>
    <row r="22078" ht="23.25" customHeight="1" x14ac:dyDescent="0.25"/>
    <row r="22079" ht="23.25" customHeight="1" x14ac:dyDescent="0.25"/>
    <row r="22080" ht="23.25" customHeight="1" x14ac:dyDescent="0.25"/>
    <row r="22081" ht="23.25" customHeight="1" x14ac:dyDescent="0.25"/>
    <row r="22082" ht="23.25" customHeight="1" x14ac:dyDescent="0.25"/>
    <row r="22083" ht="23.25" customHeight="1" x14ac:dyDescent="0.25"/>
    <row r="22084" ht="23.25" customHeight="1" x14ac:dyDescent="0.25"/>
    <row r="22085" ht="23.25" customHeight="1" x14ac:dyDescent="0.25"/>
    <row r="22086" ht="23.25" customHeight="1" x14ac:dyDescent="0.25"/>
    <row r="22087" ht="23.25" customHeight="1" x14ac:dyDescent="0.25"/>
    <row r="22088" ht="23.25" customHeight="1" x14ac:dyDescent="0.25"/>
    <row r="22089" ht="23.25" customHeight="1" x14ac:dyDescent="0.25"/>
    <row r="22090" ht="23.25" customHeight="1" x14ac:dyDescent="0.25"/>
    <row r="22091" ht="23.25" customHeight="1" x14ac:dyDescent="0.25"/>
    <row r="22092" ht="23.25" customHeight="1" x14ac:dyDescent="0.25"/>
    <row r="22093" ht="23.25" customHeight="1" x14ac:dyDescent="0.25"/>
    <row r="22094" ht="23.25" customHeight="1" x14ac:dyDescent="0.25"/>
    <row r="22095" ht="23.25" customHeight="1" x14ac:dyDescent="0.25"/>
    <row r="22096" ht="23.25" customHeight="1" x14ac:dyDescent="0.25"/>
    <row r="22097" ht="23.25" customHeight="1" x14ac:dyDescent="0.25"/>
    <row r="22098" ht="23.25" customHeight="1" x14ac:dyDescent="0.25"/>
    <row r="22099" ht="23.25" customHeight="1" x14ac:dyDescent="0.25"/>
    <row r="22100" ht="23.25" customHeight="1" x14ac:dyDescent="0.25"/>
    <row r="22101" ht="23.25" customHeight="1" x14ac:dyDescent="0.25"/>
    <row r="22102" ht="23.25" customHeight="1" x14ac:dyDescent="0.25"/>
    <row r="22103" ht="23.25" customHeight="1" x14ac:dyDescent="0.25"/>
    <row r="22104" ht="23.25" customHeight="1" x14ac:dyDescent="0.25"/>
    <row r="22105" ht="23.25" customHeight="1" x14ac:dyDescent="0.25"/>
    <row r="22106" ht="23.25" customHeight="1" x14ac:dyDescent="0.25"/>
    <row r="22107" ht="23.25" customHeight="1" x14ac:dyDescent="0.25"/>
    <row r="22108" ht="23.25" customHeight="1" x14ac:dyDescent="0.25"/>
    <row r="22109" ht="23.25" customHeight="1" x14ac:dyDescent="0.25"/>
    <row r="22110" ht="23.25" customHeight="1" x14ac:dyDescent="0.25"/>
    <row r="22111" ht="23.25" customHeight="1" x14ac:dyDescent="0.25"/>
    <row r="22112" ht="23.25" customHeight="1" x14ac:dyDescent="0.25"/>
    <row r="22113" ht="23.25" customHeight="1" x14ac:dyDescent="0.25"/>
    <row r="22114" ht="23.25" customHeight="1" x14ac:dyDescent="0.25"/>
    <row r="22115" ht="23.25" customHeight="1" x14ac:dyDescent="0.25"/>
    <row r="22116" ht="23.25" customHeight="1" x14ac:dyDescent="0.25"/>
    <row r="22117" ht="23.25" customHeight="1" x14ac:dyDescent="0.25"/>
    <row r="22118" ht="23.25" customHeight="1" x14ac:dyDescent="0.25"/>
    <row r="22119" ht="23.25" customHeight="1" x14ac:dyDescent="0.25"/>
    <row r="22120" ht="23.25" customHeight="1" x14ac:dyDescent="0.25"/>
    <row r="22121" ht="23.25" customHeight="1" x14ac:dyDescent="0.25"/>
    <row r="22122" ht="23.25" customHeight="1" x14ac:dyDescent="0.25"/>
    <row r="22123" ht="23.25" customHeight="1" x14ac:dyDescent="0.25"/>
    <row r="22124" ht="23.25" customHeight="1" x14ac:dyDescent="0.25"/>
    <row r="22125" ht="23.25" customHeight="1" x14ac:dyDescent="0.25"/>
    <row r="22126" ht="23.25" customHeight="1" x14ac:dyDescent="0.25"/>
    <row r="22127" ht="23.25" customHeight="1" x14ac:dyDescent="0.25"/>
    <row r="22128" ht="23.25" customHeight="1" x14ac:dyDescent="0.25"/>
    <row r="22129" ht="23.25" customHeight="1" x14ac:dyDescent="0.25"/>
    <row r="22130" ht="23.25" customHeight="1" x14ac:dyDescent="0.25"/>
    <row r="22131" ht="23.25" customHeight="1" x14ac:dyDescent="0.25"/>
    <row r="22132" ht="23.25" customHeight="1" x14ac:dyDescent="0.25"/>
    <row r="22133" ht="23.25" customHeight="1" x14ac:dyDescent="0.25"/>
    <row r="22134" ht="23.25" customHeight="1" x14ac:dyDescent="0.25"/>
    <row r="22135" ht="23.25" customHeight="1" x14ac:dyDescent="0.25"/>
    <row r="22136" ht="23.25" customHeight="1" x14ac:dyDescent="0.25"/>
    <row r="22137" ht="23.25" customHeight="1" x14ac:dyDescent="0.25"/>
    <row r="22138" ht="23.25" customHeight="1" x14ac:dyDescent="0.25"/>
    <row r="22139" ht="23.25" customHeight="1" x14ac:dyDescent="0.25"/>
    <row r="22140" ht="23.25" customHeight="1" x14ac:dyDescent="0.25"/>
    <row r="22141" ht="23.25" customHeight="1" x14ac:dyDescent="0.25"/>
    <row r="22142" ht="23.25" customHeight="1" x14ac:dyDescent="0.25"/>
    <row r="22143" ht="23.25" customHeight="1" x14ac:dyDescent="0.25"/>
    <row r="22144" ht="23.25" customHeight="1" x14ac:dyDescent="0.25"/>
    <row r="22145" ht="23.25" customHeight="1" x14ac:dyDescent="0.25"/>
    <row r="22146" ht="23.25" customHeight="1" x14ac:dyDescent="0.25"/>
    <row r="22147" ht="23.25" customHeight="1" x14ac:dyDescent="0.25"/>
    <row r="22148" ht="23.25" customHeight="1" x14ac:dyDescent="0.25"/>
    <row r="22149" ht="23.25" customHeight="1" x14ac:dyDescent="0.25"/>
    <row r="22150" ht="23.25" customHeight="1" x14ac:dyDescent="0.25"/>
    <row r="22151" ht="23.25" customHeight="1" x14ac:dyDescent="0.25"/>
    <row r="22152" ht="23.25" customHeight="1" x14ac:dyDescent="0.25"/>
    <row r="22153" ht="23.25" customHeight="1" x14ac:dyDescent="0.25"/>
    <row r="22154" ht="23.25" customHeight="1" x14ac:dyDescent="0.25"/>
    <row r="22155" ht="23.25" customHeight="1" x14ac:dyDescent="0.25"/>
    <row r="22156" ht="23.25" customHeight="1" x14ac:dyDescent="0.25"/>
    <row r="22157" ht="23.25" customHeight="1" x14ac:dyDescent="0.25"/>
    <row r="22158" ht="23.25" customHeight="1" x14ac:dyDescent="0.25"/>
    <row r="22159" ht="23.25" customHeight="1" x14ac:dyDescent="0.25"/>
    <row r="22160" ht="23.25" customHeight="1" x14ac:dyDescent="0.25"/>
    <row r="22161" ht="23.25" customHeight="1" x14ac:dyDescent="0.25"/>
    <row r="22162" ht="23.25" customHeight="1" x14ac:dyDescent="0.25"/>
    <row r="22163" ht="23.25" customHeight="1" x14ac:dyDescent="0.25"/>
    <row r="22164" ht="23.25" customHeight="1" x14ac:dyDescent="0.25"/>
    <row r="22165" ht="23.25" customHeight="1" x14ac:dyDescent="0.25"/>
    <row r="22166" ht="23.25" customHeight="1" x14ac:dyDescent="0.25"/>
    <row r="22167" ht="23.25" customHeight="1" x14ac:dyDescent="0.25"/>
    <row r="22168" ht="23.25" customHeight="1" x14ac:dyDescent="0.25"/>
    <row r="22169" ht="23.25" customHeight="1" x14ac:dyDescent="0.25"/>
    <row r="22170" ht="23.25" customHeight="1" x14ac:dyDescent="0.25"/>
    <row r="22171" ht="23.25" customHeight="1" x14ac:dyDescent="0.25"/>
    <row r="22172" ht="23.25" customHeight="1" x14ac:dyDescent="0.25"/>
    <row r="22173" ht="23.25" customHeight="1" x14ac:dyDescent="0.25"/>
    <row r="22174" ht="23.25" customHeight="1" x14ac:dyDescent="0.25"/>
    <row r="22175" ht="23.25" customHeight="1" x14ac:dyDescent="0.25"/>
    <row r="22176" ht="23.25" customHeight="1" x14ac:dyDescent="0.25"/>
    <row r="22177" ht="23.25" customHeight="1" x14ac:dyDescent="0.25"/>
    <row r="22178" ht="23.25" customHeight="1" x14ac:dyDescent="0.25"/>
    <row r="22179" ht="23.25" customHeight="1" x14ac:dyDescent="0.25"/>
    <row r="22180" ht="23.25" customHeight="1" x14ac:dyDescent="0.25"/>
    <row r="22181" ht="23.25" customHeight="1" x14ac:dyDescent="0.25"/>
    <row r="22182" ht="23.25" customHeight="1" x14ac:dyDescent="0.25"/>
    <row r="22183" ht="23.25" customHeight="1" x14ac:dyDescent="0.25"/>
    <row r="22184" ht="23.25" customHeight="1" x14ac:dyDescent="0.25"/>
    <row r="22185" ht="23.25" customHeight="1" x14ac:dyDescent="0.25"/>
    <row r="22186" ht="23.25" customHeight="1" x14ac:dyDescent="0.25"/>
    <row r="22187" ht="23.25" customHeight="1" x14ac:dyDescent="0.25"/>
    <row r="22188" ht="23.25" customHeight="1" x14ac:dyDescent="0.25"/>
    <row r="22189" ht="23.25" customHeight="1" x14ac:dyDescent="0.25"/>
    <row r="22190" ht="23.25" customHeight="1" x14ac:dyDescent="0.25"/>
    <row r="22191" ht="23.25" customHeight="1" x14ac:dyDescent="0.25"/>
    <row r="22192" ht="23.25" customHeight="1" x14ac:dyDescent="0.25"/>
    <row r="22193" ht="23.25" customHeight="1" x14ac:dyDescent="0.25"/>
    <row r="22194" ht="23.25" customHeight="1" x14ac:dyDescent="0.25"/>
    <row r="22195" ht="23.25" customHeight="1" x14ac:dyDescent="0.25"/>
    <row r="22196" ht="23.25" customHeight="1" x14ac:dyDescent="0.25"/>
    <row r="22197" ht="23.25" customHeight="1" x14ac:dyDescent="0.25"/>
    <row r="22198" ht="23.25" customHeight="1" x14ac:dyDescent="0.25"/>
    <row r="22199" ht="23.25" customHeight="1" x14ac:dyDescent="0.25"/>
    <row r="22200" ht="23.25" customHeight="1" x14ac:dyDescent="0.25"/>
    <row r="22201" ht="23.25" customHeight="1" x14ac:dyDescent="0.25"/>
    <row r="22202" ht="23.25" customHeight="1" x14ac:dyDescent="0.25"/>
    <row r="22203" ht="23.25" customHeight="1" x14ac:dyDescent="0.25"/>
    <row r="22204" ht="23.25" customHeight="1" x14ac:dyDescent="0.25"/>
    <row r="22205" ht="23.25" customHeight="1" x14ac:dyDescent="0.25"/>
    <row r="22206" ht="23.25" customHeight="1" x14ac:dyDescent="0.25"/>
    <row r="22207" ht="23.25" customHeight="1" x14ac:dyDescent="0.25"/>
    <row r="22208" ht="23.25" customHeight="1" x14ac:dyDescent="0.25"/>
    <row r="22209" ht="23.25" customHeight="1" x14ac:dyDescent="0.25"/>
    <row r="22210" ht="23.25" customHeight="1" x14ac:dyDescent="0.25"/>
    <row r="22211" ht="23.25" customHeight="1" x14ac:dyDescent="0.25"/>
    <row r="22212" ht="23.25" customHeight="1" x14ac:dyDescent="0.25"/>
    <row r="22213" ht="23.25" customHeight="1" x14ac:dyDescent="0.25"/>
    <row r="22214" ht="23.25" customHeight="1" x14ac:dyDescent="0.25"/>
    <row r="22215" ht="23.25" customHeight="1" x14ac:dyDescent="0.25"/>
    <row r="22216" ht="23.25" customHeight="1" x14ac:dyDescent="0.25"/>
    <row r="22217" ht="23.25" customHeight="1" x14ac:dyDescent="0.25"/>
    <row r="22218" ht="23.25" customHeight="1" x14ac:dyDescent="0.25"/>
    <row r="22219" ht="23.25" customHeight="1" x14ac:dyDescent="0.25"/>
    <row r="22220" ht="23.25" customHeight="1" x14ac:dyDescent="0.25"/>
    <row r="22221" ht="23.25" customHeight="1" x14ac:dyDescent="0.25"/>
    <row r="22222" ht="23.25" customHeight="1" x14ac:dyDescent="0.25"/>
    <row r="22223" ht="23.25" customHeight="1" x14ac:dyDescent="0.25"/>
    <row r="22224" ht="23.25" customHeight="1" x14ac:dyDescent="0.25"/>
    <row r="22225" ht="23.25" customHeight="1" x14ac:dyDescent="0.25"/>
    <row r="22226" ht="23.25" customHeight="1" x14ac:dyDescent="0.25"/>
    <row r="22227" ht="23.25" customHeight="1" x14ac:dyDescent="0.25"/>
    <row r="22228" ht="23.25" customHeight="1" x14ac:dyDescent="0.25"/>
    <row r="22229" ht="23.25" customHeight="1" x14ac:dyDescent="0.25"/>
    <row r="22230" ht="23.25" customHeight="1" x14ac:dyDescent="0.25"/>
    <row r="22231" ht="23.25" customHeight="1" x14ac:dyDescent="0.25"/>
    <row r="22232" ht="23.25" customHeight="1" x14ac:dyDescent="0.25"/>
    <row r="22233" ht="23.25" customHeight="1" x14ac:dyDescent="0.25"/>
    <row r="22234" ht="23.25" customHeight="1" x14ac:dyDescent="0.25"/>
    <row r="22235" ht="23.25" customHeight="1" x14ac:dyDescent="0.25"/>
    <row r="22236" ht="23.25" customHeight="1" x14ac:dyDescent="0.25"/>
    <row r="22237" ht="23.25" customHeight="1" x14ac:dyDescent="0.25"/>
    <row r="22238" ht="23.25" customHeight="1" x14ac:dyDescent="0.25"/>
    <row r="22239" ht="23.25" customHeight="1" x14ac:dyDescent="0.25"/>
    <row r="22240" ht="23.25" customHeight="1" x14ac:dyDescent="0.25"/>
    <row r="22241" ht="23.25" customHeight="1" x14ac:dyDescent="0.25"/>
    <row r="22242" ht="23.25" customHeight="1" x14ac:dyDescent="0.25"/>
    <row r="22243" ht="23.25" customHeight="1" x14ac:dyDescent="0.25"/>
    <row r="22244" ht="23.25" customHeight="1" x14ac:dyDescent="0.25"/>
    <row r="22245" ht="23.25" customHeight="1" x14ac:dyDescent="0.25"/>
    <row r="22246" ht="23.25" customHeight="1" x14ac:dyDescent="0.25"/>
    <row r="22247" ht="23.25" customHeight="1" x14ac:dyDescent="0.25"/>
    <row r="22248" ht="23.25" customHeight="1" x14ac:dyDescent="0.25"/>
    <row r="22249" ht="23.25" customHeight="1" x14ac:dyDescent="0.25"/>
    <row r="22250" ht="23.25" customHeight="1" x14ac:dyDescent="0.25"/>
    <row r="22251" ht="23.25" customHeight="1" x14ac:dyDescent="0.25"/>
    <row r="22252" ht="23.25" customHeight="1" x14ac:dyDescent="0.25"/>
    <row r="22253" ht="23.25" customHeight="1" x14ac:dyDescent="0.25"/>
    <row r="22254" ht="23.25" customHeight="1" x14ac:dyDescent="0.25"/>
    <row r="22255" ht="23.25" customHeight="1" x14ac:dyDescent="0.25"/>
    <row r="22256" ht="23.25" customHeight="1" x14ac:dyDescent="0.25"/>
    <row r="22257" ht="23.25" customHeight="1" x14ac:dyDescent="0.25"/>
    <row r="22258" ht="23.25" customHeight="1" x14ac:dyDescent="0.25"/>
    <row r="22259" ht="23.25" customHeight="1" x14ac:dyDescent="0.25"/>
    <row r="22260" ht="23.25" customHeight="1" x14ac:dyDescent="0.25"/>
    <row r="22261" ht="23.25" customHeight="1" x14ac:dyDescent="0.25"/>
    <row r="22262" ht="23.25" customHeight="1" x14ac:dyDescent="0.25"/>
    <row r="22263" ht="23.25" customHeight="1" x14ac:dyDescent="0.25"/>
    <row r="22264" ht="23.25" customHeight="1" x14ac:dyDescent="0.25"/>
    <row r="22265" ht="23.25" customHeight="1" x14ac:dyDescent="0.25"/>
    <row r="22266" ht="23.25" customHeight="1" x14ac:dyDescent="0.25"/>
    <row r="22267" ht="23.25" customHeight="1" x14ac:dyDescent="0.25"/>
    <row r="22268" ht="23.25" customHeight="1" x14ac:dyDescent="0.25"/>
    <row r="22269" ht="23.25" customHeight="1" x14ac:dyDescent="0.25"/>
    <row r="22270" ht="23.25" customHeight="1" x14ac:dyDescent="0.25"/>
    <row r="22271" ht="23.25" customHeight="1" x14ac:dyDescent="0.25"/>
    <row r="22272" ht="23.25" customHeight="1" x14ac:dyDescent="0.25"/>
    <row r="22273" ht="23.25" customHeight="1" x14ac:dyDescent="0.25"/>
    <row r="22274" ht="23.25" customHeight="1" x14ac:dyDescent="0.25"/>
    <row r="22275" ht="23.25" customHeight="1" x14ac:dyDescent="0.25"/>
    <row r="22276" ht="23.25" customHeight="1" x14ac:dyDescent="0.25"/>
    <row r="22277" ht="23.25" customHeight="1" x14ac:dyDescent="0.25"/>
    <row r="22278" ht="23.25" customHeight="1" x14ac:dyDescent="0.25"/>
    <row r="22279" ht="23.25" customHeight="1" x14ac:dyDescent="0.25"/>
    <row r="22280" ht="23.25" customHeight="1" x14ac:dyDescent="0.25"/>
    <row r="22281" ht="23.25" customHeight="1" x14ac:dyDescent="0.25"/>
    <row r="22282" ht="23.25" customHeight="1" x14ac:dyDescent="0.25"/>
    <row r="22283" ht="23.25" customHeight="1" x14ac:dyDescent="0.25"/>
    <row r="22284" ht="23.25" customHeight="1" x14ac:dyDescent="0.25"/>
    <row r="22285" ht="23.25" customHeight="1" x14ac:dyDescent="0.25"/>
    <row r="22286" ht="23.25" customHeight="1" x14ac:dyDescent="0.25"/>
    <row r="22287" ht="23.25" customHeight="1" x14ac:dyDescent="0.25"/>
    <row r="22288" ht="23.25" customHeight="1" x14ac:dyDescent="0.25"/>
    <row r="22289" ht="23.25" customHeight="1" x14ac:dyDescent="0.25"/>
    <row r="22290" ht="23.25" customHeight="1" x14ac:dyDescent="0.25"/>
    <row r="22291" ht="23.25" customHeight="1" x14ac:dyDescent="0.25"/>
    <row r="22292" ht="23.25" customHeight="1" x14ac:dyDescent="0.25"/>
    <row r="22293" ht="23.25" customHeight="1" x14ac:dyDescent="0.25"/>
    <row r="22294" ht="23.25" customHeight="1" x14ac:dyDescent="0.25"/>
    <row r="22295" ht="23.25" customHeight="1" x14ac:dyDescent="0.25"/>
    <row r="22296" ht="23.25" customHeight="1" x14ac:dyDescent="0.25"/>
    <row r="22297" ht="23.25" customHeight="1" x14ac:dyDescent="0.25"/>
    <row r="22298" ht="23.25" customHeight="1" x14ac:dyDescent="0.25"/>
    <row r="22299" ht="23.25" customHeight="1" x14ac:dyDescent="0.25"/>
    <row r="22300" ht="23.25" customHeight="1" x14ac:dyDescent="0.25"/>
    <row r="22301" ht="23.25" customHeight="1" x14ac:dyDescent="0.25"/>
    <row r="22302" ht="23.25" customHeight="1" x14ac:dyDescent="0.25"/>
    <row r="22303" ht="23.25" customHeight="1" x14ac:dyDescent="0.25"/>
    <row r="22304" ht="23.25" customHeight="1" x14ac:dyDescent="0.25"/>
    <row r="22305" ht="23.25" customHeight="1" x14ac:dyDescent="0.25"/>
    <row r="22306" ht="23.25" customHeight="1" x14ac:dyDescent="0.25"/>
    <row r="22307" ht="23.25" customHeight="1" x14ac:dyDescent="0.25"/>
    <row r="22308" ht="23.25" customHeight="1" x14ac:dyDescent="0.25"/>
    <row r="22309" ht="23.25" customHeight="1" x14ac:dyDescent="0.25"/>
    <row r="22310" ht="23.25" customHeight="1" x14ac:dyDescent="0.25"/>
    <row r="22311" ht="23.25" customHeight="1" x14ac:dyDescent="0.25"/>
    <row r="22312" ht="23.25" customHeight="1" x14ac:dyDescent="0.25"/>
    <row r="22313" ht="23.25" customHeight="1" x14ac:dyDescent="0.25"/>
    <row r="22314" ht="23.25" customHeight="1" x14ac:dyDescent="0.25"/>
    <row r="22315" ht="23.25" customHeight="1" x14ac:dyDescent="0.25"/>
    <row r="22316" ht="23.25" customHeight="1" x14ac:dyDescent="0.25"/>
    <row r="22317" ht="23.25" customHeight="1" x14ac:dyDescent="0.25"/>
    <row r="22318" ht="23.25" customHeight="1" x14ac:dyDescent="0.25"/>
    <row r="22319" ht="23.25" customHeight="1" x14ac:dyDescent="0.25"/>
    <row r="22320" ht="23.25" customHeight="1" x14ac:dyDescent="0.25"/>
    <row r="22321" ht="23.25" customHeight="1" x14ac:dyDescent="0.25"/>
    <row r="22322" ht="23.25" customHeight="1" x14ac:dyDescent="0.25"/>
    <row r="22323" ht="23.25" customHeight="1" x14ac:dyDescent="0.25"/>
    <row r="22324" ht="23.25" customHeight="1" x14ac:dyDescent="0.25"/>
    <row r="22325" ht="23.25" customHeight="1" x14ac:dyDescent="0.25"/>
    <row r="22326" ht="23.25" customHeight="1" x14ac:dyDescent="0.25"/>
    <row r="22327" ht="23.25" customHeight="1" x14ac:dyDescent="0.25"/>
    <row r="22328" ht="23.25" customHeight="1" x14ac:dyDescent="0.25"/>
    <row r="22329" ht="23.25" customHeight="1" x14ac:dyDescent="0.25"/>
    <row r="22330" ht="23.25" customHeight="1" x14ac:dyDescent="0.25"/>
    <row r="22331" ht="23.25" customHeight="1" x14ac:dyDescent="0.25"/>
    <row r="22332" ht="23.25" customHeight="1" x14ac:dyDescent="0.25"/>
    <row r="22333" ht="23.25" customHeight="1" x14ac:dyDescent="0.25"/>
    <row r="22334" ht="23.25" customHeight="1" x14ac:dyDescent="0.25"/>
    <row r="22335" ht="23.25" customHeight="1" x14ac:dyDescent="0.25"/>
    <row r="22336" ht="23.25" customHeight="1" x14ac:dyDescent="0.25"/>
    <row r="22337" ht="23.25" customHeight="1" x14ac:dyDescent="0.25"/>
    <row r="22338" ht="23.25" customHeight="1" x14ac:dyDescent="0.25"/>
    <row r="22339" ht="23.25" customHeight="1" x14ac:dyDescent="0.25"/>
    <row r="22340" ht="23.25" customHeight="1" x14ac:dyDescent="0.25"/>
    <row r="22341" ht="23.25" customHeight="1" x14ac:dyDescent="0.25"/>
    <row r="22342" ht="23.25" customHeight="1" x14ac:dyDescent="0.25"/>
    <row r="22343" ht="23.25" customHeight="1" x14ac:dyDescent="0.25"/>
    <row r="22344" ht="23.25" customHeight="1" x14ac:dyDescent="0.25"/>
    <row r="22345" ht="23.25" customHeight="1" x14ac:dyDescent="0.25"/>
    <row r="22346" ht="23.25" customHeight="1" x14ac:dyDescent="0.25"/>
    <row r="22347" ht="23.25" customHeight="1" x14ac:dyDescent="0.25"/>
    <row r="22348" ht="23.25" customHeight="1" x14ac:dyDescent="0.25"/>
    <row r="22349" ht="23.25" customHeight="1" x14ac:dyDescent="0.25"/>
    <row r="22350" ht="23.25" customHeight="1" x14ac:dyDescent="0.25"/>
    <row r="22351" ht="23.25" customHeight="1" x14ac:dyDescent="0.25"/>
    <row r="22352" ht="23.25" customHeight="1" x14ac:dyDescent="0.25"/>
    <row r="22353" ht="23.25" customHeight="1" x14ac:dyDescent="0.25"/>
    <row r="22354" ht="23.25" customHeight="1" x14ac:dyDescent="0.25"/>
    <row r="22355" ht="23.25" customHeight="1" x14ac:dyDescent="0.25"/>
    <row r="22356" ht="23.25" customHeight="1" x14ac:dyDescent="0.25"/>
    <row r="22357" ht="23.25" customHeight="1" x14ac:dyDescent="0.25"/>
    <row r="22358" ht="23.25" customHeight="1" x14ac:dyDescent="0.25"/>
    <row r="22359" ht="23.25" customHeight="1" x14ac:dyDescent="0.25"/>
    <row r="22360" ht="23.25" customHeight="1" x14ac:dyDescent="0.25"/>
    <row r="22361" ht="23.25" customHeight="1" x14ac:dyDescent="0.25"/>
    <row r="22362" ht="23.25" customHeight="1" x14ac:dyDescent="0.25"/>
    <row r="22363" ht="23.25" customHeight="1" x14ac:dyDescent="0.25"/>
    <row r="22364" ht="23.25" customHeight="1" x14ac:dyDescent="0.25"/>
    <row r="22365" ht="23.25" customHeight="1" x14ac:dyDescent="0.25"/>
    <row r="22366" ht="23.25" customHeight="1" x14ac:dyDescent="0.25"/>
    <row r="22367" ht="23.25" customHeight="1" x14ac:dyDescent="0.25"/>
    <row r="22368" ht="23.25" customHeight="1" x14ac:dyDescent="0.25"/>
    <row r="22369" ht="23.25" customHeight="1" x14ac:dyDescent="0.25"/>
    <row r="22370" ht="23.25" customHeight="1" x14ac:dyDescent="0.25"/>
    <row r="22371" ht="23.25" customHeight="1" x14ac:dyDescent="0.25"/>
    <row r="22372" ht="23.25" customHeight="1" x14ac:dyDescent="0.25"/>
    <row r="22373" ht="23.25" customHeight="1" x14ac:dyDescent="0.25"/>
    <row r="22374" ht="23.25" customHeight="1" x14ac:dyDescent="0.25"/>
    <row r="22375" ht="23.25" customHeight="1" x14ac:dyDescent="0.25"/>
    <row r="22376" ht="23.25" customHeight="1" x14ac:dyDescent="0.25"/>
    <row r="22377" ht="23.25" customHeight="1" x14ac:dyDescent="0.25"/>
    <row r="22378" ht="23.25" customHeight="1" x14ac:dyDescent="0.25"/>
    <row r="22379" ht="23.25" customHeight="1" x14ac:dyDescent="0.25"/>
    <row r="22380" ht="23.25" customHeight="1" x14ac:dyDescent="0.25"/>
    <row r="22381" ht="23.25" customHeight="1" x14ac:dyDescent="0.25"/>
    <row r="22382" ht="23.25" customHeight="1" x14ac:dyDescent="0.25"/>
    <row r="22383" ht="23.25" customHeight="1" x14ac:dyDescent="0.25"/>
    <row r="22384" ht="23.25" customHeight="1" x14ac:dyDescent="0.25"/>
    <row r="22385" ht="23.25" customHeight="1" x14ac:dyDescent="0.25"/>
    <row r="22386" ht="23.25" customHeight="1" x14ac:dyDescent="0.25"/>
    <row r="22387" ht="23.25" customHeight="1" x14ac:dyDescent="0.25"/>
    <row r="22388" ht="23.25" customHeight="1" x14ac:dyDescent="0.25"/>
    <row r="22389" ht="23.25" customHeight="1" x14ac:dyDescent="0.25"/>
    <row r="22390" ht="23.25" customHeight="1" x14ac:dyDescent="0.25"/>
    <row r="22391" ht="23.25" customHeight="1" x14ac:dyDescent="0.25"/>
    <row r="22392" ht="23.25" customHeight="1" x14ac:dyDescent="0.25"/>
    <row r="22393" ht="23.25" customHeight="1" x14ac:dyDescent="0.25"/>
    <row r="22394" ht="23.25" customHeight="1" x14ac:dyDescent="0.25"/>
    <row r="22395" ht="23.25" customHeight="1" x14ac:dyDescent="0.25"/>
    <row r="22396" ht="23.25" customHeight="1" x14ac:dyDescent="0.25"/>
    <row r="22397" ht="23.25" customHeight="1" x14ac:dyDescent="0.25"/>
    <row r="22398" ht="23.25" customHeight="1" x14ac:dyDescent="0.25"/>
    <row r="22399" ht="23.25" customHeight="1" x14ac:dyDescent="0.25"/>
    <row r="22400" ht="23.25" customHeight="1" x14ac:dyDescent="0.25"/>
    <row r="22401" ht="23.25" customHeight="1" x14ac:dyDescent="0.25"/>
    <row r="22402" ht="23.25" customHeight="1" x14ac:dyDescent="0.25"/>
    <row r="22403" ht="23.25" customHeight="1" x14ac:dyDescent="0.25"/>
    <row r="22404" ht="23.25" customHeight="1" x14ac:dyDescent="0.25"/>
    <row r="22405" ht="23.25" customHeight="1" x14ac:dyDescent="0.25"/>
    <row r="22406" ht="23.25" customHeight="1" x14ac:dyDescent="0.25"/>
    <row r="22407" ht="23.25" customHeight="1" x14ac:dyDescent="0.25"/>
    <row r="22408" ht="23.25" customHeight="1" x14ac:dyDescent="0.25"/>
    <row r="22409" ht="23.25" customHeight="1" x14ac:dyDescent="0.25"/>
    <row r="22410" ht="23.25" customHeight="1" x14ac:dyDescent="0.25"/>
    <row r="22411" ht="23.25" customHeight="1" x14ac:dyDescent="0.25"/>
    <row r="22412" ht="23.25" customHeight="1" x14ac:dyDescent="0.25"/>
    <row r="22413" ht="23.25" customHeight="1" x14ac:dyDescent="0.25"/>
    <row r="22414" ht="23.25" customHeight="1" x14ac:dyDescent="0.25"/>
    <row r="22415" ht="23.25" customHeight="1" x14ac:dyDescent="0.25"/>
    <row r="22416" ht="23.25" customHeight="1" x14ac:dyDescent="0.25"/>
    <row r="22417" ht="23.25" customHeight="1" x14ac:dyDescent="0.25"/>
    <row r="22418" ht="23.25" customHeight="1" x14ac:dyDescent="0.25"/>
    <row r="22419" ht="23.25" customHeight="1" x14ac:dyDescent="0.25"/>
    <row r="22420" ht="23.25" customHeight="1" x14ac:dyDescent="0.25"/>
    <row r="22421" ht="23.25" customHeight="1" x14ac:dyDescent="0.25"/>
    <row r="22422" ht="23.25" customHeight="1" x14ac:dyDescent="0.25"/>
    <row r="22423" ht="23.25" customHeight="1" x14ac:dyDescent="0.25"/>
    <row r="22424" ht="23.25" customHeight="1" x14ac:dyDescent="0.25"/>
    <row r="22425" ht="23.25" customHeight="1" x14ac:dyDescent="0.25"/>
    <row r="22426" ht="23.25" customHeight="1" x14ac:dyDescent="0.25"/>
    <row r="22427" ht="23.25" customHeight="1" x14ac:dyDescent="0.25"/>
    <row r="22428" ht="23.25" customHeight="1" x14ac:dyDescent="0.25"/>
    <row r="22429" ht="23.25" customHeight="1" x14ac:dyDescent="0.25"/>
    <row r="22430" ht="23.25" customHeight="1" x14ac:dyDescent="0.25"/>
    <row r="22431" ht="23.25" customHeight="1" x14ac:dyDescent="0.25"/>
    <row r="22432" ht="23.25" customHeight="1" x14ac:dyDescent="0.25"/>
    <row r="22433" ht="23.25" customHeight="1" x14ac:dyDescent="0.25"/>
    <row r="22434" ht="23.25" customHeight="1" x14ac:dyDescent="0.25"/>
    <row r="22435" ht="23.25" customHeight="1" x14ac:dyDescent="0.25"/>
    <row r="22436" ht="23.25" customHeight="1" x14ac:dyDescent="0.25"/>
    <row r="22437" ht="23.25" customHeight="1" x14ac:dyDescent="0.25"/>
    <row r="22438" ht="23.25" customHeight="1" x14ac:dyDescent="0.25"/>
    <row r="22439" ht="23.25" customHeight="1" x14ac:dyDescent="0.25"/>
    <row r="22440" ht="23.25" customHeight="1" x14ac:dyDescent="0.25"/>
    <row r="22441" ht="23.25" customHeight="1" x14ac:dyDescent="0.25"/>
    <row r="22442" ht="23.25" customHeight="1" x14ac:dyDescent="0.25"/>
    <row r="22443" ht="23.25" customHeight="1" x14ac:dyDescent="0.25"/>
    <row r="22444" ht="23.25" customHeight="1" x14ac:dyDescent="0.25"/>
    <row r="22445" ht="23.25" customHeight="1" x14ac:dyDescent="0.25"/>
    <row r="22446" ht="23.25" customHeight="1" x14ac:dyDescent="0.25"/>
    <row r="22447" ht="23.25" customHeight="1" x14ac:dyDescent="0.25"/>
    <row r="22448" ht="23.25" customHeight="1" x14ac:dyDescent="0.25"/>
    <row r="22449" ht="23.25" customHeight="1" x14ac:dyDescent="0.25"/>
    <row r="22450" ht="23.25" customHeight="1" x14ac:dyDescent="0.25"/>
    <row r="22451" ht="23.25" customHeight="1" x14ac:dyDescent="0.25"/>
    <row r="22452" ht="23.25" customHeight="1" x14ac:dyDescent="0.25"/>
    <row r="22453" ht="23.25" customHeight="1" x14ac:dyDescent="0.25"/>
    <row r="22454" ht="23.25" customHeight="1" x14ac:dyDescent="0.25"/>
    <row r="22455" ht="23.25" customHeight="1" x14ac:dyDescent="0.25"/>
    <row r="22456" ht="23.25" customHeight="1" x14ac:dyDescent="0.25"/>
    <row r="22457" ht="23.25" customHeight="1" x14ac:dyDescent="0.25"/>
    <row r="22458" ht="23.25" customHeight="1" x14ac:dyDescent="0.25"/>
    <row r="22459" ht="23.25" customHeight="1" x14ac:dyDescent="0.25"/>
    <row r="22460" ht="23.25" customHeight="1" x14ac:dyDescent="0.25"/>
    <row r="22461" ht="23.25" customHeight="1" x14ac:dyDescent="0.25"/>
    <row r="22462" ht="23.25" customHeight="1" x14ac:dyDescent="0.25"/>
    <row r="22463" ht="23.25" customHeight="1" x14ac:dyDescent="0.25"/>
    <row r="22464" ht="23.25" customHeight="1" x14ac:dyDescent="0.25"/>
    <row r="22465" ht="23.25" customHeight="1" x14ac:dyDescent="0.25"/>
    <row r="22466" ht="23.25" customHeight="1" x14ac:dyDescent="0.25"/>
    <row r="22467" ht="23.25" customHeight="1" x14ac:dyDescent="0.25"/>
    <row r="22468" ht="23.25" customHeight="1" x14ac:dyDescent="0.25"/>
    <row r="22469" ht="23.25" customHeight="1" x14ac:dyDescent="0.25"/>
    <row r="22470" ht="23.25" customHeight="1" x14ac:dyDescent="0.25"/>
    <row r="22471" ht="23.25" customHeight="1" x14ac:dyDescent="0.25"/>
    <row r="22472" ht="23.25" customHeight="1" x14ac:dyDescent="0.25"/>
    <row r="22473" ht="23.25" customHeight="1" x14ac:dyDescent="0.25"/>
    <row r="22474" ht="23.25" customHeight="1" x14ac:dyDescent="0.25"/>
    <row r="22475" ht="23.25" customHeight="1" x14ac:dyDescent="0.25"/>
    <row r="22476" ht="23.25" customHeight="1" x14ac:dyDescent="0.25"/>
    <row r="22477" ht="23.25" customHeight="1" x14ac:dyDescent="0.25"/>
    <row r="22478" ht="23.25" customHeight="1" x14ac:dyDescent="0.25"/>
    <row r="22479" ht="23.25" customHeight="1" x14ac:dyDescent="0.25"/>
    <row r="22480" ht="23.25" customHeight="1" x14ac:dyDescent="0.25"/>
    <row r="22481" ht="23.25" customHeight="1" x14ac:dyDescent="0.25"/>
    <row r="22482" ht="23.25" customHeight="1" x14ac:dyDescent="0.25"/>
    <row r="22483" ht="23.25" customHeight="1" x14ac:dyDescent="0.25"/>
    <row r="22484" ht="23.25" customHeight="1" x14ac:dyDescent="0.25"/>
    <row r="22485" ht="23.25" customHeight="1" x14ac:dyDescent="0.25"/>
    <row r="22486" ht="23.25" customHeight="1" x14ac:dyDescent="0.25"/>
    <row r="22487" ht="23.25" customHeight="1" x14ac:dyDescent="0.25"/>
    <row r="22488" ht="23.25" customHeight="1" x14ac:dyDescent="0.25"/>
    <row r="22489" ht="23.25" customHeight="1" x14ac:dyDescent="0.25"/>
    <row r="22490" ht="23.25" customHeight="1" x14ac:dyDescent="0.25"/>
    <row r="22491" ht="23.25" customHeight="1" x14ac:dyDescent="0.25"/>
    <row r="22492" ht="23.25" customHeight="1" x14ac:dyDescent="0.25"/>
    <row r="22493" ht="23.25" customHeight="1" x14ac:dyDescent="0.25"/>
    <row r="22494" ht="23.25" customHeight="1" x14ac:dyDescent="0.25"/>
    <row r="22495" ht="23.25" customHeight="1" x14ac:dyDescent="0.25"/>
    <row r="22496" ht="23.25" customHeight="1" x14ac:dyDescent="0.25"/>
    <row r="22497" ht="23.25" customHeight="1" x14ac:dyDescent="0.25"/>
    <row r="22498" ht="23.25" customHeight="1" x14ac:dyDescent="0.25"/>
    <row r="22499" ht="23.25" customHeight="1" x14ac:dyDescent="0.25"/>
    <row r="22500" ht="23.25" customHeight="1" x14ac:dyDescent="0.25"/>
    <row r="22501" ht="23.25" customHeight="1" x14ac:dyDescent="0.25"/>
    <row r="22502" ht="23.25" customHeight="1" x14ac:dyDescent="0.25"/>
    <row r="22503" ht="23.25" customHeight="1" x14ac:dyDescent="0.25"/>
    <row r="22504" ht="23.25" customHeight="1" x14ac:dyDescent="0.25"/>
    <row r="22505" ht="23.25" customHeight="1" x14ac:dyDescent="0.25"/>
    <row r="22506" ht="23.25" customHeight="1" x14ac:dyDescent="0.25"/>
    <row r="22507" ht="23.25" customHeight="1" x14ac:dyDescent="0.25"/>
    <row r="22508" ht="23.25" customHeight="1" x14ac:dyDescent="0.25"/>
    <row r="22509" ht="23.25" customHeight="1" x14ac:dyDescent="0.25"/>
    <row r="22510" ht="23.25" customHeight="1" x14ac:dyDescent="0.25"/>
    <row r="22511" ht="23.25" customHeight="1" x14ac:dyDescent="0.25"/>
    <row r="22512" ht="23.25" customHeight="1" x14ac:dyDescent="0.25"/>
    <row r="22513" ht="23.25" customHeight="1" x14ac:dyDescent="0.25"/>
    <row r="22514" ht="23.25" customHeight="1" x14ac:dyDescent="0.25"/>
    <row r="22515" ht="23.25" customHeight="1" x14ac:dyDescent="0.25"/>
    <row r="22516" ht="23.25" customHeight="1" x14ac:dyDescent="0.25"/>
    <row r="22517" ht="23.25" customHeight="1" x14ac:dyDescent="0.25"/>
    <row r="22518" ht="23.25" customHeight="1" x14ac:dyDescent="0.25"/>
    <row r="22519" ht="23.25" customHeight="1" x14ac:dyDescent="0.25"/>
    <row r="22520" ht="23.25" customHeight="1" x14ac:dyDescent="0.25"/>
    <row r="22521" ht="23.25" customHeight="1" x14ac:dyDescent="0.25"/>
    <row r="22522" ht="23.25" customHeight="1" x14ac:dyDescent="0.25"/>
    <row r="22523" ht="23.25" customHeight="1" x14ac:dyDescent="0.25"/>
    <row r="22524" ht="23.25" customHeight="1" x14ac:dyDescent="0.25"/>
    <row r="22525" ht="23.25" customHeight="1" x14ac:dyDescent="0.25"/>
    <row r="22526" ht="23.25" customHeight="1" x14ac:dyDescent="0.25"/>
    <row r="22527" ht="23.25" customHeight="1" x14ac:dyDescent="0.25"/>
    <row r="22528" ht="23.25" customHeight="1" x14ac:dyDescent="0.25"/>
    <row r="22529" ht="23.25" customHeight="1" x14ac:dyDescent="0.25"/>
    <row r="22530" ht="23.25" customHeight="1" x14ac:dyDescent="0.25"/>
    <row r="22531" ht="23.25" customHeight="1" x14ac:dyDescent="0.25"/>
    <row r="22532" ht="23.25" customHeight="1" x14ac:dyDescent="0.25"/>
    <row r="22533" ht="23.25" customHeight="1" x14ac:dyDescent="0.25"/>
    <row r="22534" ht="23.25" customHeight="1" x14ac:dyDescent="0.25"/>
    <row r="22535" ht="23.25" customHeight="1" x14ac:dyDescent="0.25"/>
    <row r="22536" ht="23.25" customHeight="1" x14ac:dyDescent="0.25"/>
    <row r="22537" ht="23.25" customHeight="1" x14ac:dyDescent="0.25"/>
    <row r="22538" ht="23.25" customHeight="1" x14ac:dyDescent="0.25"/>
    <row r="22539" ht="23.25" customHeight="1" x14ac:dyDescent="0.25"/>
    <row r="22540" ht="23.25" customHeight="1" x14ac:dyDescent="0.25"/>
    <row r="22541" ht="23.25" customHeight="1" x14ac:dyDescent="0.25"/>
    <row r="22542" ht="23.25" customHeight="1" x14ac:dyDescent="0.25"/>
    <row r="22543" ht="23.25" customHeight="1" x14ac:dyDescent="0.25"/>
    <row r="22544" ht="23.25" customHeight="1" x14ac:dyDescent="0.25"/>
    <row r="22545" ht="23.25" customHeight="1" x14ac:dyDescent="0.25"/>
    <row r="22546" ht="23.25" customHeight="1" x14ac:dyDescent="0.25"/>
    <row r="22547" ht="23.25" customHeight="1" x14ac:dyDescent="0.25"/>
    <row r="22548" ht="23.25" customHeight="1" x14ac:dyDescent="0.25"/>
    <row r="22549" ht="23.25" customHeight="1" x14ac:dyDescent="0.25"/>
    <row r="22550" ht="23.25" customHeight="1" x14ac:dyDescent="0.25"/>
    <row r="22551" ht="23.25" customHeight="1" x14ac:dyDescent="0.25"/>
    <row r="22552" ht="23.25" customHeight="1" x14ac:dyDescent="0.25"/>
    <row r="22553" ht="23.25" customHeight="1" x14ac:dyDescent="0.25"/>
    <row r="22554" ht="23.25" customHeight="1" x14ac:dyDescent="0.25"/>
    <row r="22555" ht="23.25" customHeight="1" x14ac:dyDescent="0.25"/>
    <row r="22556" ht="23.25" customHeight="1" x14ac:dyDescent="0.25"/>
    <row r="22557" ht="23.25" customHeight="1" x14ac:dyDescent="0.25"/>
    <row r="22558" ht="23.25" customHeight="1" x14ac:dyDescent="0.25"/>
    <row r="22559" ht="23.25" customHeight="1" x14ac:dyDescent="0.25"/>
    <row r="22560" ht="23.25" customHeight="1" x14ac:dyDescent="0.25"/>
    <row r="22561" ht="23.25" customHeight="1" x14ac:dyDescent="0.25"/>
    <row r="22562" ht="23.25" customHeight="1" x14ac:dyDescent="0.25"/>
    <row r="22563" ht="23.25" customHeight="1" x14ac:dyDescent="0.25"/>
    <row r="22564" ht="23.25" customHeight="1" x14ac:dyDescent="0.25"/>
    <row r="22565" ht="23.25" customHeight="1" x14ac:dyDescent="0.25"/>
    <row r="22566" ht="23.25" customHeight="1" x14ac:dyDescent="0.25"/>
    <row r="22567" ht="23.25" customHeight="1" x14ac:dyDescent="0.25"/>
    <row r="22568" ht="23.25" customHeight="1" x14ac:dyDescent="0.25"/>
    <row r="22569" ht="23.25" customHeight="1" x14ac:dyDescent="0.25"/>
    <row r="22570" ht="23.25" customHeight="1" x14ac:dyDescent="0.25"/>
    <row r="22571" ht="23.25" customHeight="1" x14ac:dyDescent="0.25"/>
    <row r="22572" ht="23.25" customHeight="1" x14ac:dyDescent="0.25"/>
    <row r="22573" ht="23.25" customHeight="1" x14ac:dyDescent="0.25"/>
    <row r="22574" ht="23.25" customHeight="1" x14ac:dyDescent="0.25"/>
    <row r="22575" ht="23.25" customHeight="1" x14ac:dyDescent="0.25"/>
    <row r="22576" ht="23.25" customHeight="1" x14ac:dyDescent="0.25"/>
    <row r="22577" ht="23.25" customHeight="1" x14ac:dyDescent="0.25"/>
    <row r="22578" ht="23.25" customHeight="1" x14ac:dyDescent="0.25"/>
    <row r="22579" ht="23.25" customHeight="1" x14ac:dyDescent="0.25"/>
    <row r="22580" ht="23.25" customHeight="1" x14ac:dyDescent="0.25"/>
    <row r="22581" ht="23.25" customHeight="1" x14ac:dyDescent="0.25"/>
    <row r="22582" ht="23.25" customHeight="1" x14ac:dyDescent="0.25"/>
    <row r="22583" ht="23.25" customHeight="1" x14ac:dyDescent="0.25"/>
    <row r="22584" ht="23.25" customHeight="1" x14ac:dyDescent="0.25"/>
    <row r="22585" ht="23.25" customHeight="1" x14ac:dyDescent="0.25"/>
    <row r="22586" ht="23.25" customHeight="1" x14ac:dyDescent="0.25"/>
    <row r="22587" ht="23.25" customHeight="1" x14ac:dyDescent="0.25"/>
    <row r="22588" ht="23.25" customHeight="1" x14ac:dyDescent="0.25"/>
    <row r="22589" ht="23.25" customHeight="1" x14ac:dyDescent="0.25"/>
    <row r="22590" ht="23.25" customHeight="1" x14ac:dyDescent="0.25"/>
    <row r="22591" ht="23.25" customHeight="1" x14ac:dyDescent="0.25"/>
    <row r="22592" ht="23.25" customHeight="1" x14ac:dyDescent="0.25"/>
    <row r="22593" ht="23.25" customHeight="1" x14ac:dyDescent="0.25"/>
    <row r="22594" ht="23.25" customHeight="1" x14ac:dyDescent="0.25"/>
    <row r="22595" ht="23.25" customHeight="1" x14ac:dyDescent="0.25"/>
    <row r="22596" ht="23.25" customHeight="1" x14ac:dyDescent="0.25"/>
    <row r="22597" ht="23.25" customHeight="1" x14ac:dyDescent="0.25"/>
    <row r="22598" ht="23.25" customHeight="1" x14ac:dyDescent="0.25"/>
    <row r="22599" ht="23.25" customHeight="1" x14ac:dyDescent="0.25"/>
    <row r="22600" ht="23.25" customHeight="1" x14ac:dyDescent="0.25"/>
    <row r="22601" ht="23.25" customHeight="1" x14ac:dyDescent="0.25"/>
    <row r="22602" ht="23.25" customHeight="1" x14ac:dyDescent="0.25"/>
    <row r="22603" ht="23.25" customHeight="1" x14ac:dyDescent="0.25"/>
    <row r="22604" ht="23.25" customHeight="1" x14ac:dyDescent="0.25"/>
    <row r="22605" ht="23.25" customHeight="1" x14ac:dyDescent="0.25"/>
    <row r="22606" ht="23.25" customHeight="1" x14ac:dyDescent="0.25"/>
    <row r="22607" ht="23.25" customHeight="1" x14ac:dyDescent="0.25"/>
    <row r="22608" ht="23.25" customHeight="1" x14ac:dyDescent="0.25"/>
    <row r="22609" ht="23.25" customHeight="1" x14ac:dyDescent="0.25"/>
    <row r="22610" ht="23.25" customHeight="1" x14ac:dyDescent="0.25"/>
    <row r="22611" ht="23.25" customHeight="1" x14ac:dyDescent="0.25"/>
    <row r="22612" ht="23.25" customHeight="1" x14ac:dyDescent="0.25"/>
    <row r="22613" ht="23.25" customHeight="1" x14ac:dyDescent="0.25"/>
    <row r="22614" ht="23.25" customHeight="1" x14ac:dyDescent="0.25"/>
    <row r="22615" ht="23.25" customHeight="1" x14ac:dyDescent="0.25"/>
    <row r="22616" ht="23.25" customHeight="1" x14ac:dyDescent="0.25"/>
    <row r="22617" ht="23.25" customHeight="1" x14ac:dyDescent="0.25"/>
    <row r="22618" ht="23.25" customHeight="1" x14ac:dyDescent="0.25"/>
    <row r="22619" ht="23.25" customHeight="1" x14ac:dyDescent="0.25"/>
    <row r="22620" ht="23.25" customHeight="1" x14ac:dyDescent="0.25"/>
    <row r="22621" ht="23.25" customHeight="1" x14ac:dyDescent="0.25"/>
    <row r="22622" ht="23.25" customHeight="1" x14ac:dyDescent="0.25"/>
    <row r="22623" ht="23.25" customHeight="1" x14ac:dyDescent="0.25"/>
    <row r="22624" ht="23.25" customHeight="1" x14ac:dyDescent="0.25"/>
    <row r="22625" ht="23.25" customHeight="1" x14ac:dyDescent="0.25"/>
    <row r="22626" ht="23.25" customHeight="1" x14ac:dyDescent="0.25"/>
    <row r="22627" ht="23.25" customHeight="1" x14ac:dyDescent="0.25"/>
    <row r="22628" ht="23.25" customHeight="1" x14ac:dyDescent="0.25"/>
    <row r="22629" ht="23.25" customHeight="1" x14ac:dyDescent="0.25"/>
    <row r="22630" ht="23.25" customHeight="1" x14ac:dyDescent="0.25"/>
    <row r="22631" ht="23.25" customHeight="1" x14ac:dyDescent="0.25"/>
    <row r="22632" ht="23.25" customHeight="1" x14ac:dyDescent="0.25"/>
    <row r="22633" ht="23.25" customHeight="1" x14ac:dyDescent="0.25"/>
    <row r="22634" ht="23.25" customHeight="1" x14ac:dyDescent="0.25"/>
    <row r="22635" ht="23.25" customHeight="1" x14ac:dyDescent="0.25"/>
    <row r="22636" ht="23.25" customHeight="1" x14ac:dyDescent="0.25"/>
    <row r="22637" ht="23.25" customHeight="1" x14ac:dyDescent="0.25"/>
    <row r="22638" ht="23.25" customHeight="1" x14ac:dyDescent="0.25"/>
    <row r="22639" ht="23.25" customHeight="1" x14ac:dyDescent="0.25"/>
    <row r="22640" ht="23.25" customHeight="1" x14ac:dyDescent="0.25"/>
    <row r="22641" ht="23.25" customHeight="1" x14ac:dyDescent="0.25"/>
    <row r="22642" ht="23.25" customHeight="1" x14ac:dyDescent="0.25"/>
    <row r="22643" ht="23.25" customHeight="1" x14ac:dyDescent="0.25"/>
    <row r="22644" ht="23.25" customHeight="1" x14ac:dyDescent="0.25"/>
    <row r="22645" ht="23.25" customHeight="1" x14ac:dyDescent="0.25"/>
    <row r="22646" ht="23.25" customHeight="1" x14ac:dyDescent="0.25"/>
    <row r="22647" ht="23.25" customHeight="1" x14ac:dyDescent="0.25"/>
    <row r="22648" ht="23.25" customHeight="1" x14ac:dyDescent="0.25"/>
    <row r="22649" ht="23.25" customHeight="1" x14ac:dyDescent="0.25"/>
    <row r="22650" ht="23.25" customHeight="1" x14ac:dyDescent="0.25"/>
    <row r="22651" ht="23.25" customHeight="1" x14ac:dyDescent="0.25"/>
    <row r="22652" ht="23.25" customHeight="1" x14ac:dyDescent="0.25"/>
    <row r="22653" ht="23.25" customHeight="1" x14ac:dyDescent="0.25"/>
    <row r="22654" ht="23.25" customHeight="1" x14ac:dyDescent="0.25"/>
    <row r="22655" ht="23.25" customHeight="1" x14ac:dyDescent="0.25"/>
    <row r="22656" ht="23.25" customHeight="1" x14ac:dyDescent="0.25"/>
    <row r="22657" ht="23.25" customHeight="1" x14ac:dyDescent="0.25"/>
    <row r="22658" ht="23.25" customHeight="1" x14ac:dyDescent="0.25"/>
    <row r="22659" ht="23.25" customHeight="1" x14ac:dyDescent="0.25"/>
    <row r="22660" ht="23.25" customHeight="1" x14ac:dyDescent="0.25"/>
    <row r="22661" ht="23.25" customHeight="1" x14ac:dyDescent="0.25"/>
    <row r="22662" ht="23.25" customHeight="1" x14ac:dyDescent="0.25"/>
    <row r="22663" ht="23.25" customHeight="1" x14ac:dyDescent="0.25"/>
    <row r="22664" ht="23.25" customHeight="1" x14ac:dyDescent="0.25"/>
    <row r="22665" ht="23.25" customHeight="1" x14ac:dyDescent="0.25"/>
    <row r="22666" ht="23.25" customHeight="1" x14ac:dyDescent="0.25"/>
    <row r="22667" ht="23.25" customHeight="1" x14ac:dyDescent="0.25"/>
    <row r="22668" ht="23.25" customHeight="1" x14ac:dyDescent="0.25"/>
    <row r="22669" ht="23.25" customHeight="1" x14ac:dyDescent="0.25"/>
    <row r="22670" ht="23.25" customHeight="1" x14ac:dyDescent="0.25"/>
    <row r="22671" ht="23.25" customHeight="1" x14ac:dyDescent="0.25"/>
    <row r="22672" ht="23.25" customHeight="1" x14ac:dyDescent="0.25"/>
    <row r="22673" ht="23.25" customHeight="1" x14ac:dyDescent="0.25"/>
    <row r="22674" ht="23.25" customHeight="1" x14ac:dyDescent="0.25"/>
    <row r="22675" ht="23.25" customHeight="1" x14ac:dyDescent="0.25"/>
    <row r="22676" ht="23.25" customHeight="1" x14ac:dyDescent="0.25"/>
    <row r="22677" ht="23.25" customHeight="1" x14ac:dyDescent="0.25"/>
    <row r="22678" ht="23.25" customHeight="1" x14ac:dyDescent="0.25"/>
    <row r="22679" ht="23.25" customHeight="1" x14ac:dyDescent="0.25"/>
    <row r="22680" ht="23.25" customHeight="1" x14ac:dyDescent="0.25"/>
    <row r="22681" ht="23.25" customHeight="1" x14ac:dyDescent="0.25"/>
    <row r="22682" ht="23.25" customHeight="1" x14ac:dyDescent="0.25"/>
    <row r="22683" ht="23.25" customHeight="1" x14ac:dyDescent="0.25"/>
    <row r="22684" ht="23.25" customHeight="1" x14ac:dyDescent="0.25"/>
    <row r="22685" ht="23.25" customHeight="1" x14ac:dyDescent="0.25"/>
    <row r="22686" ht="23.25" customHeight="1" x14ac:dyDescent="0.25"/>
    <row r="22687" ht="23.25" customHeight="1" x14ac:dyDescent="0.25"/>
    <row r="22688" ht="23.25" customHeight="1" x14ac:dyDescent="0.25"/>
    <row r="22689" ht="23.25" customHeight="1" x14ac:dyDescent="0.25"/>
    <row r="22690" ht="23.25" customHeight="1" x14ac:dyDescent="0.25"/>
    <row r="22691" ht="23.25" customHeight="1" x14ac:dyDescent="0.25"/>
    <row r="22692" ht="23.25" customHeight="1" x14ac:dyDescent="0.25"/>
    <row r="22693" ht="23.25" customHeight="1" x14ac:dyDescent="0.25"/>
    <row r="22694" ht="23.25" customHeight="1" x14ac:dyDescent="0.25"/>
    <row r="22695" ht="23.25" customHeight="1" x14ac:dyDescent="0.25"/>
    <row r="22696" ht="23.25" customHeight="1" x14ac:dyDescent="0.25"/>
    <row r="22697" ht="23.25" customHeight="1" x14ac:dyDescent="0.25"/>
    <row r="22698" ht="23.25" customHeight="1" x14ac:dyDescent="0.25"/>
    <row r="22699" ht="23.25" customHeight="1" x14ac:dyDescent="0.25"/>
    <row r="22700" ht="23.25" customHeight="1" x14ac:dyDescent="0.25"/>
    <row r="22701" ht="23.25" customHeight="1" x14ac:dyDescent="0.25"/>
    <row r="22702" ht="23.25" customHeight="1" x14ac:dyDescent="0.25"/>
    <row r="22703" ht="23.25" customHeight="1" x14ac:dyDescent="0.25"/>
    <row r="22704" ht="23.25" customHeight="1" x14ac:dyDescent="0.25"/>
    <row r="22705" ht="23.25" customHeight="1" x14ac:dyDescent="0.25"/>
    <row r="22706" ht="23.25" customHeight="1" x14ac:dyDescent="0.25"/>
    <row r="22707" ht="23.25" customHeight="1" x14ac:dyDescent="0.25"/>
    <row r="22708" ht="23.25" customHeight="1" x14ac:dyDescent="0.25"/>
    <row r="22709" ht="23.25" customHeight="1" x14ac:dyDescent="0.25"/>
    <row r="22710" ht="23.25" customHeight="1" x14ac:dyDescent="0.25"/>
    <row r="22711" ht="23.25" customHeight="1" x14ac:dyDescent="0.25"/>
    <row r="22712" ht="23.25" customHeight="1" x14ac:dyDescent="0.25"/>
    <row r="22713" ht="23.25" customHeight="1" x14ac:dyDescent="0.25"/>
    <row r="22714" ht="23.25" customHeight="1" x14ac:dyDescent="0.25"/>
    <row r="22715" ht="23.25" customHeight="1" x14ac:dyDescent="0.25"/>
    <row r="22716" ht="23.25" customHeight="1" x14ac:dyDescent="0.25"/>
    <row r="22717" ht="23.25" customHeight="1" x14ac:dyDescent="0.25"/>
    <row r="22718" ht="23.25" customHeight="1" x14ac:dyDescent="0.25"/>
    <row r="22719" ht="23.25" customHeight="1" x14ac:dyDescent="0.25"/>
    <row r="22720" ht="23.25" customHeight="1" x14ac:dyDescent="0.25"/>
    <row r="22721" ht="23.25" customHeight="1" x14ac:dyDescent="0.25"/>
    <row r="22722" ht="23.25" customHeight="1" x14ac:dyDescent="0.25"/>
    <row r="22723" ht="23.25" customHeight="1" x14ac:dyDescent="0.25"/>
    <row r="22724" ht="23.25" customHeight="1" x14ac:dyDescent="0.25"/>
    <row r="22725" ht="23.25" customHeight="1" x14ac:dyDescent="0.25"/>
    <row r="22726" ht="23.25" customHeight="1" x14ac:dyDescent="0.25"/>
    <row r="22727" ht="23.25" customHeight="1" x14ac:dyDescent="0.25"/>
    <row r="22728" ht="23.25" customHeight="1" x14ac:dyDescent="0.25"/>
    <row r="22729" ht="23.25" customHeight="1" x14ac:dyDescent="0.25"/>
    <row r="22730" ht="23.25" customHeight="1" x14ac:dyDescent="0.25"/>
    <row r="22731" ht="23.25" customHeight="1" x14ac:dyDescent="0.25"/>
    <row r="22732" ht="23.25" customHeight="1" x14ac:dyDescent="0.25"/>
    <row r="22733" ht="23.25" customHeight="1" x14ac:dyDescent="0.25"/>
    <row r="22734" ht="23.25" customHeight="1" x14ac:dyDescent="0.25"/>
    <row r="22735" ht="23.25" customHeight="1" x14ac:dyDescent="0.25"/>
    <row r="22736" ht="23.25" customHeight="1" x14ac:dyDescent="0.25"/>
    <row r="22737" ht="23.25" customHeight="1" x14ac:dyDescent="0.25"/>
    <row r="22738" ht="23.25" customHeight="1" x14ac:dyDescent="0.25"/>
    <row r="22739" ht="23.25" customHeight="1" x14ac:dyDescent="0.25"/>
    <row r="22740" ht="23.25" customHeight="1" x14ac:dyDescent="0.25"/>
    <row r="22741" ht="23.25" customHeight="1" x14ac:dyDescent="0.25"/>
    <row r="22742" ht="23.25" customHeight="1" x14ac:dyDescent="0.25"/>
    <row r="22743" ht="23.25" customHeight="1" x14ac:dyDescent="0.25"/>
    <row r="22744" ht="23.25" customHeight="1" x14ac:dyDescent="0.25"/>
    <row r="22745" ht="23.25" customHeight="1" x14ac:dyDescent="0.25"/>
    <row r="22746" ht="23.25" customHeight="1" x14ac:dyDescent="0.25"/>
    <row r="22747" ht="23.25" customHeight="1" x14ac:dyDescent="0.25"/>
    <row r="22748" ht="23.25" customHeight="1" x14ac:dyDescent="0.25"/>
    <row r="22749" ht="23.25" customHeight="1" x14ac:dyDescent="0.25"/>
    <row r="22750" ht="23.25" customHeight="1" x14ac:dyDescent="0.25"/>
    <row r="22751" ht="23.25" customHeight="1" x14ac:dyDescent="0.25"/>
    <row r="22752" ht="23.25" customHeight="1" x14ac:dyDescent="0.25"/>
    <row r="22753" ht="23.25" customHeight="1" x14ac:dyDescent="0.25"/>
    <row r="22754" ht="23.25" customHeight="1" x14ac:dyDescent="0.25"/>
    <row r="22755" ht="23.25" customHeight="1" x14ac:dyDescent="0.25"/>
    <row r="22756" ht="23.25" customHeight="1" x14ac:dyDescent="0.25"/>
    <row r="22757" ht="23.25" customHeight="1" x14ac:dyDescent="0.25"/>
    <row r="22758" ht="23.25" customHeight="1" x14ac:dyDescent="0.25"/>
    <row r="22759" ht="23.25" customHeight="1" x14ac:dyDescent="0.25"/>
    <row r="22760" ht="23.25" customHeight="1" x14ac:dyDescent="0.25"/>
    <row r="22761" ht="23.25" customHeight="1" x14ac:dyDescent="0.25"/>
    <row r="22762" ht="23.25" customHeight="1" x14ac:dyDescent="0.25"/>
    <row r="22763" ht="23.25" customHeight="1" x14ac:dyDescent="0.25"/>
    <row r="22764" ht="23.25" customHeight="1" x14ac:dyDescent="0.25"/>
    <row r="22765" ht="23.25" customHeight="1" x14ac:dyDescent="0.25"/>
    <row r="22766" ht="23.25" customHeight="1" x14ac:dyDescent="0.25"/>
    <row r="22767" ht="23.25" customHeight="1" x14ac:dyDescent="0.25"/>
    <row r="22768" ht="23.25" customHeight="1" x14ac:dyDescent="0.25"/>
    <row r="22769" ht="23.25" customHeight="1" x14ac:dyDescent="0.25"/>
    <row r="22770" ht="23.25" customHeight="1" x14ac:dyDescent="0.25"/>
    <row r="22771" ht="23.25" customHeight="1" x14ac:dyDescent="0.25"/>
    <row r="22772" ht="23.25" customHeight="1" x14ac:dyDescent="0.25"/>
    <row r="22773" ht="23.25" customHeight="1" x14ac:dyDescent="0.25"/>
    <row r="22774" ht="23.25" customHeight="1" x14ac:dyDescent="0.25"/>
    <row r="22775" ht="23.25" customHeight="1" x14ac:dyDescent="0.25"/>
    <row r="22776" ht="23.25" customHeight="1" x14ac:dyDescent="0.25"/>
    <row r="22777" ht="23.25" customHeight="1" x14ac:dyDescent="0.25"/>
    <row r="22778" ht="23.25" customHeight="1" x14ac:dyDescent="0.25"/>
    <row r="22779" ht="23.25" customHeight="1" x14ac:dyDescent="0.25"/>
    <row r="22780" ht="23.25" customHeight="1" x14ac:dyDescent="0.25"/>
    <row r="22781" ht="23.25" customHeight="1" x14ac:dyDescent="0.25"/>
    <row r="22782" ht="23.25" customHeight="1" x14ac:dyDescent="0.25"/>
    <row r="22783" ht="23.25" customHeight="1" x14ac:dyDescent="0.25"/>
    <row r="22784" ht="23.25" customHeight="1" x14ac:dyDescent="0.25"/>
    <row r="22785" ht="23.25" customHeight="1" x14ac:dyDescent="0.25"/>
    <row r="22786" ht="23.25" customHeight="1" x14ac:dyDescent="0.25"/>
    <row r="22787" ht="23.25" customHeight="1" x14ac:dyDescent="0.25"/>
    <row r="22788" ht="23.25" customHeight="1" x14ac:dyDescent="0.25"/>
    <row r="22789" ht="23.25" customHeight="1" x14ac:dyDescent="0.25"/>
    <row r="22790" ht="23.25" customHeight="1" x14ac:dyDescent="0.25"/>
    <row r="22791" ht="23.25" customHeight="1" x14ac:dyDescent="0.25"/>
    <row r="22792" ht="23.25" customHeight="1" x14ac:dyDescent="0.25"/>
    <row r="22793" ht="23.25" customHeight="1" x14ac:dyDescent="0.25"/>
    <row r="22794" ht="23.25" customHeight="1" x14ac:dyDescent="0.25"/>
    <row r="22795" ht="23.25" customHeight="1" x14ac:dyDescent="0.25"/>
    <row r="22796" ht="23.25" customHeight="1" x14ac:dyDescent="0.25"/>
    <row r="22797" ht="23.25" customHeight="1" x14ac:dyDescent="0.25"/>
    <row r="22798" ht="23.25" customHeight="1" x14ac:dyDescent="0.25"/>
    <row r="22799" ht="23.25" customHeight="1" x14ac:dyDescent="0.25"/>
    <row r="22800" ht="23.25" customHeight="1" x14ac:dyDescent="0.25"/>
    <row r="22801" ht="23.25" customHeight="1" x14ac:dyDescent="0.25"/>
    <row r="22802" ht="23.25" customHeight="1" x14ac:dyDescent="0.25"/>
    <row r="22803" ht="23.25" customHeight="1" x14ac:dyDescent="0.25"/>
    <row r="22804" ht="23.25" customHeight="1" x14ac:dyDescent="0.25"/>
    <row r="22805" ht="23.25" customHeight="1" x14ac:dyDescent="0.25"/>
    <row r="22806" ht="23.25" customHeight="1" x14ac:dyDescent="0.25"/>
    <row r="22807" ht="23.25" customHeight="1" x14ac:dyDescent="0.25"/>
    <row r="22808" ht="23.25" customHeight="1" x14ac:dyDescent="0.25"/>
    <row r="22809" ht="23.25" customHeight="1" x14ac:dyDescent="0.25"/>
    <row r="22810" ht="23.25" customHeight="1" x14ac:dyDescent="0.25"/>
    <row r="22811" ht="23.25" customHeight="1" x14ac:dyDescent="0.25"/>
    <row r="22812" ht="23.25" customHeight="1" x14ac:dyDescent="0.25"/>
    <row r="22813" ht="23.25" customHeight="1" x14ac:dyDescent="0.25"/>
    <row r="22814" ht="23.25" customHeight="1" x14ac:dyDescent="0.25"/>
    <row r="22815" ht="23.25" customHeight="1" x14ac:dyDescent="0.25"/>
    <row r="22816" ht="23.25" customHeight="1" x14ac:dyDescent="0.25"/>
    <row r="22817" ht="23.25" customHeight="1" x14ac:dyDescent="0.25"/>
    <row r="22818" ht="23.25" customHeight="1" x14ac:dyDescent="0.25"/>
    <row r="22819" ht="23.25" customHeight="1" x14ac:dyDescent="0.25"/>
    <row r="22820" ht="23.25" customHeight="1" x14ac:dyDescent="0.25"/>
    <row r="22821" ht="23.25" customHeight="1" x14ac:dyDescent="0.25"/>
    <row r="22822" ht="23.25" customHeight="1" x14ac:dyDescent="0.25"/>
    <row r="22823" ht="23.25" customHeight="1" x14ac:dyDescent="0.25"/>
    <row r="22824" ht="23.25" customHeight="1" x14ac:dyDescent="0.25"/>
    <row r="22825" ht="23.25" customHeight="1" x14ac:dyDescent="0.25"/>
    <row r="22826" ht="23.25" customHeight="1" x14ac:dyDescent="0.25"/>
    <row r="22827" ht="23.25" customHeight="1" x14ac:dyDescent="0.25"/>
    <row r="22828" ht="23.25" customHeight="1" x14ac:dyDescent="0.25"/>
    <row r="22829" ht="23.25" customHeight="1" x14ac:dyDescent="0.25"/>
    <row r="22830" ht="23.25" customHeight="1" x14ac:dyDescent="0.25"/>
    <row r="22831" ht="23.25" customHeight="1" x14ac:dyDescent="0.25"/>
    <row r="22832" ht="23.25" customHeight="1" x14ac:dyDescent="0.25"/>
    <row r="22833" ht="23.25" customHeight="1" x14ac:dyDescent="0.25"/>
    <row r="22834" ht="23.25" customHeight="1" x14ac:dyDescent="0.25"/>
    <row r="22835" ht="23.25" customHeight="1" x14ac:dyDescent="0.25"/>
    <row r="22836" ht="23.25" customHeight="1" x14ac:dyDescent="0.25"/>
    <row r="22837" ht="23.25" customHeight="1" x14ac:dyDescent="0.25"/>
    <row r="22838" ht="23.25" customHeight="1" x14ac:dyDescent="0.25"/>
    <row r="22839" ht="23.25" customHeight="1" x14ac:dyDescent="0.25"/>
    <row r="22840" ht="23.25" customHeight="1" x14ac:dyDescent="0.25"/>
    <row r="22841" ht="23.25" customHeight="1" x14ac:dyDescent="0.25"/>
    <row r="22842" ht="23.25" customHeight="1" x14ac:dyDescent="0.25"/>
    <row r="22843" ht="23.25" customHeight="1" x14ac:dyDescent="0.25"/>
    <row r="22844" ht="23.25" customHeight="1" x14ac:dyDescent="0.25"/>
    <row r="22845" ht="23.25" customHeight="1" x14ac:dyDescent="0.25"/>
    <row r="22846" ht="23.25" customHeight="1" x14ac:dyDescent="0.25"/>
    <row r="22847" ht="23.25" customHeight="1" x14ac:dyDescent="0.25"/>
    <row r="22848" ht="23.25" customHeight="1" x14ac:dyDescent="0.25"/>
    <row r="22849" ht="23.25" customHeight="1" x14ac:dyDescent="0.25"/>
    <row r="22850" ht="23.25" customHeight="1" x14ac:dyDescent="0.25"/>
    <row r="22851" ht="23.25" customHeight="1" x14ac:dyDescent="0.25"/>
    <row r="22852" ht="23.25" customHeight="1" x14ac:dyDescent="0.25"/>
    <row r="22853" ht="23.25" customHeight="1" x14ac:dyDescent="0.25"/>
    <row r="22854" ht="23.25" customHeight="1" x14ac:dyDescent="0.25"/>
    <row r="22855" ht="23.25" customHeight="1" x14ac:dyDescent="0.25"/>
    <row r="22856" ht="23.25" customHeight="1" x14ac:dyDescent="0.25"/>
    <row r="22857" ht="23.25" customHeight="1" x14ac:dyDescent="0.25"/>
    <row r="22858" ht="23.25" customHeight="1" x14ac:dyDescent="0.25"/>
    <row r="22859" ht="23.25" customHeight="1" x14ac:dyDescent="0.25"/>
    <row r="22860" ht="23.25" customHeight="1" x14ac:dyDescent="0.25"/>
    <row r="22861" ht="23.25" customHeight="1" x14ac:dyDescent="0.25"/>
    <row r="22862" ht="23.25" customHeight="1" x14ac:dyDescent="0.25"/>
    <row r="22863" ht="23.25" customHeight="1" x14ac:dyDescent="0.25"/>
    <row r="22864" ht="23.25" customHeight="1" x14ac:dyDescent="0.25"/>
    <row r="22865" ht="23.25" customHeight="1" x14ac:dyDescent="0.25"/>
    <row r="22866" ht="23.25" customHeight="1" x14ac:dyDescent="0.25"/>
    <row r="22867" ht="23.25" customHeight="1" x14ac:dyDescent="0.25"/>
    <row r="22868" ht="23.25" customHeight="1" x14ac:dyDescent="0.25"/>
    <row r="22869" ht="23.25" customHeight="1" x14ac:dyDescent="0.25"/>
    <row r="22870" ht="23.25" customHeight="1" x14ac:dyDescent="0.25"/>
    <row r="22871" ht="23.25" customHeight="1" x14ac:dyDescent="0.25"/>
    <row r="22872" ht="23.25" customHeight="1" x14ac:dyDescent="0.25"/>
    <row r="22873" ht="23.25" customHeight="1" x14ac:dyDescent="0.25"/>
    <row r="22874" ht="23.25" customHeight="1" x14ac:dyDescent="0.25"/>
    <row r="22875" ht="23.25" customHeight="1" x14ac:dyDescent="0.25"/>
    <row r="22876" ht="23.25" customHeight="1" x14ac:dyDescent="0.25"/>
    <row r="22877" ht="23.25" customHeight="1" x14ac:dyDescent="0.25"/>
    <row r="22878" ht="23.25" customHeight="1" x14ac:dyDescent="0.25"/>
    <row r="22879" ht="23.25" customHeight="1" x14ac:dyDescent="0.25"/>
    <row r="22880" ht="23.25" customHeight="1" x14ac:dyDescent="0.25"/>
    <row r="22881" ht="23.25" customHeight="1" x14ac:dyDescent="0.25"/>
    <row r="22882" ht="23.25" customHeight="1" x14ac:dyDescent="0.25"/>
    <row r="22883" ht="23.25" customHeight="1" x14ac:dyDescent="0.25"/>
    <row r="22884" ht="23.25" customHeight="1" x14ac:dyDescent="0.25"/>
    <row r="22885" ht="23.25" customHeight="1" x14ac:dyDescent="0.25"/>
    <row r="22886" ht="23.25" customHeight="1" x14ac:dyDescent="0.25"/>
    <row r="22887" ht="23.25" customHeight="1" x14ac:dyDescent="0.25"/>
    <row r="22888" ht="23.25" customHeight="1" x14ac:dyDescent="0.25"/>
    <row r="22889" ht="23.25" customHeight="1" x14ac:dyDescent="0.25"/>
    <row r="22890" ht="23.25" customHeight="1" x14ac:dyDescent="0.25"/>
    <row r="22891" ht="23.25" customHeight="1" x14ac:dyDescent="0.25"/>
    <row r="22892" ht="23.25" customHeight="1" x14ac:dyDescent="0.25"/>
    <row r="22893" ht="23.25" customHeight="1" x14ac:dyDescent="0.25"/>
    <row r="22894" ht="23.25" customHeight="1" x14ac:dyDescent="0.25"/>
    <row r="22895" ht="23.25" customHeight="1" x14ac:dyDescent="0.25"/>
    <row r="22896" ht="23.25" customHeight="1" x14ac:dyDescent="0.25"/>
    <row r="22897" ht="23.25" customHeight="1" x14ac:dyDescent="0.25"/>
    <row r="22898" ht="23.25" customHeight="1" x14ac:dyDescent="0.25"/>
    <row r="22899" ht="23.25" customHeight="1" x14ac:dyDescent="0.25"/>
    <row r="22900" ht="23.25" customHeight="1" x14ac:dyDescent="0.25"/>
    <row r="22901" ht="23.25" customHeight="1" x14ac:dyDescent="0.25"/>
    <row r="22902" ht="23.25" customHeight="1" x14ac:dyDescent="0.25"/>
    <row r="22903" ht="23.25" customHeight="1" x14ac:dyDescent="0.25"/>
    <row r="22904" ht="23.25" customHeight="1" x14ac:dyDescent="0.25"/>
    <row r="22905" ht="23.25" customHeight="1" x14ac:dyDescent="0.25"/>
    <row r="22906" ht="23.25" customHeight="1" x14ac:dyDescent="0.25"/>
    <row r="22907" ht="23.25" customHeight="1" x14ac:dyDescent="0.25"/>
    <row r="22908" ht="23.25" customHeight="1" x14ac:dyDescent="0.25"/>
    <row r="22909" ht="23.25" customHeight="1" x14ac:dyDescent="0.25"/>
    <row r="22910" ht="23.25" customHeight="1" x14ac:dyDescent="0.25"/>
    <row r="22911" ht="23.25" customHeight="1" x14ac:dyDescent="0.25"/>
    <row r="22912" ht="23.25" customHeight="1" x14ac:dyDescent="0.25"/>
    <row r="22913" ht="23.25" customHeight="1" x14ac:dyDescent="0.25"/>
    <row r="22914" ht="23.25" customHeight="1" x14ac:dyDescent="0.25"/>
    <row r="22915" ht="23.25" customHeight="1" x14ac:dyDescent="0.25"/>
    <row r="22916" ht="23.25" customHeight="1" x14ac:dyDescent="0.25"/>
    <row r="22917" ht="23.25" customHeight="1" x14ac:dyDescent="0.25"/>
    <row r="22918" ht="23.25" customHeight="1" x14ac:dyDescent="0.25"/>
    <row r="22919" ht="23.25" customHeight="1" x14ac:dyDescent="0.25"/>
    <row r="22920" ht="23.25" customHeight="1" x14ac:dyDescent="0.25"/>
    <row r="22921" ht="23.25" customHeight="1" x14ac:dyDescent="0.25"/>
    <row r="22922" ht="23.25" customHeight="1" x14ac:dyDescent="0.25"/>
    <row r="22923" ht="23.25" customHeight="1" x14ac:dyDescent="0.25"/>
    <row r="22924" ht="23.25" customHeight="1" x14ac:dyDescent="0.25"/>
    <row r="22925" ht="23.25" customHeight="1" x14ac:dyDescent="0.25"/>
    <row r="22926" ht="23.25" customHeight="1" x14ac:dyDescent="0.25"/>
    <row r="22927" ht="23.25" customHeight="1" x14ac:dyDescent="0.25"/>
    <row r="22928" ht="23.25" customHeight="1" x14ac:dyDescent="0.25"/>
    <row r="22929" ht="23.25" customHeight="1" x14ac:dyDescent="0.25"/>
    <row r="22930" ht="23.25" customHeight="1" x14ac:dyDescent="0.25"/>
    <row r="22931" ht="23.25" customHeight="1" x14ac:dyDescent="0.25"/>
    <row r="22932" ht="23.25" customHeight="1" x14ac:dyDescent="0.25"/>
    <row r="22933" ht="23.25" customHeight="1" x14ac:dyDescent="0.25"/>
    <row r="22934" ht="23.25" customHeight="1" x14ac:dyDescent="0.25"/>
    <row r="22935" ht="23.25" customHeight="1" x14ac:dyDescent="0.25"/>
    <row r="22936" ht="23.25" customHeight="1" x14ac:dyDescent="0.25"/>
    <row r="22937" ht="23.25" customHeight="1" x14ac:dyDescent="0.25"/>
    <row r="22938" ht="23.25" customHeight="1" x14ac:dyDescent="0.25"/>
    <row r="22939" ht="23.25" customHeight="1" x14ac:dyDescent="0.25"/>
    <row r="22940" ht="23.25" customHeight="1" x14ac:dyDescent="0.25"/>
    <row r="22941" ht="23.25" customHeight="1" x14ac:dyDescent="0.25"/>
    <row r="22942" ht="23.25" customHeight="1" x14ac:dyDescent="0.25"/>
    <row r="22943" ht="23.25" customHeight="1" x14ac:dyDescent="0.25"/>
    <row r="22944" ht="23.25" customHeight="1" x14ac:dyDescent="0.25"/>
    <row r="22945" ht="23.25" customHeight="1" x14ac:dyDescent="0.25"/>
    <row r="22946" ht="23.25" customHeight="1" x14ac:dyDescent="0.25"/>
    <row r="22947" ht="23.25" customHeight="1" x14ac:dyDescent="0.25"/>
    <row r="22948" ht="23.25" customHeight="1" x14ac:dyDescent="0.25"/>
    <row r="22949" ht="23.25" customHeight="1" x14ac:dyDescent="0.25"/>
    <row r="22950" ht="23.25" customHeight="1" x14ac:dyDescent="0.25"/>
    <row r="22951" ht="23.25" customHeight="1" x14ac:dyDescent="0.25"/>
    <row r="22952" ht="23.25" customHeight="1" x14ac:dyDescent="0.25"/>
    <row r="22953" ht="23.25" customHeight="1" x14ac:dyDescent="0.25"/>
    <row r="22954" ht="23.25" customHeight="1" x14ac:dyDescent="0.25"/>
    <row r="22955" ht="23.25" customHeight="1" x14ac:dyDescent="0.25"/>
    <row r="22956" ht="23.25" customHeight="1" x14ac:dyDescent="0.25"/>
    <row r="22957" ht="23.25" customHeight="1" x14ac:dyDescent="0.25"/>
    <row r="22958" ht="23.25" customHeight="1" x14ac:dyDescent="0.25"/>
    <row r="22959" ht="23.25" customHeight="1" x14ac:dyDescent="0.25"/>
    <row r="22960" ht="23.25" customHeight="1" x14ac:dyDescent="0.25"/>
    <row r="22961" ht="23.25" customHeight="1" x14ac:dyDescent="0.25"/>
    <row r="22962" ht="23.25" customHeight="1" x14ac:dyDescent="0.25"/>
    <row r="22963" ht="23.25" customHeight="1" x14ac:dyDescent="0.25"/>
    <row r="22964" ht="23.25" customHeight="1" x14ac:dyDescent="0.25"/>
    <row r="22965" ht="23.25" customHeight="1" x14ac:dyDescent="0.25"/>
    <row r="22966" ht="23.25" customHeight="1" x14ac:dyDescent="0.25"/>
    <row r="22967" ht="23.25" customHeight="1" x14ac:dyDescent="0.25"/>
    <row r="22968" ht="23.25" customHeight="1" x14ac:dyDescent="0.25"/>
    <row r="22969" ht="23.25" customHeight="1" x14ac:dyDescent="0.25"/>
    <row r="22970" ht="23.25" customHeight="1" x14ac:dyDescent="0.25"/>
    <row r="22971" ht="23.25" customHeight="1" x14ac:dyDescent="0.25"/>
    <row r="22972" ht="23.25" customHeight="1" x14ac:dyDescent="0.25"/>
    <row r="22973" ht="23.25" customHeight="1" x14ac:dyDescent="0.25"/>
    <row r="22974" ht="23.25" customHeight="1" x14ac:dyDescent="0.25"/>
    <row r="22975" ht="23.25" customHeight="1" x14ac:dyDescent="0.25"/>
    <row r="22976" ht="23.25" customHeight="1" x14ac:dyDescent="0.25"/>
    <row r="22977" ht="23.25" customHeight="1" x14ac:dyDescent="0.25"/>
    <row r="22978" ht="23.25" customHeight="1" x14ac:dyDescent="0.25"/>
    <row r="22979" ht="23.25" customHeight="1" x14ac:dyDescent="0.25"/>
    <row r="22980" ht="23.25" customHeight="1" x14ac:dyDescent="0.25"/>
    <row r="22981" ht="23.25" customHeight="1" x14ac:dyDescent="0.25"/>
    <row r="22982" ht="23.25" customHeight="1" x14ac:dyDescent="0.25"/>
    <row r="22983" ht="23.25" customHeight="1" x14ac:dyDescent="0.25"/>
    <row r="22984" ht="23.25" customHeight="1" x14ac:dyDescent="0.25"/>
    <row r="22985" ht="23.25" customHeight="1" x14ac:dyDescent="0.25"/>
    <row r="22986" ht="23.25" customHeight="1" x14ac:dyDescent="0.25"/>
    <row r="22987" ht="23.25" customHeight="1" x14ac:dyDescent="0.25"/>
    <row r="22988" ht="23.25" customHeight="1" x14ac:dyDescent="0.25"/>
    <row r="22989" ht="23.25" customHeight="1" x14ac:dyDescent="0.25"/>
    <row r="22990" ht="23.25" customHeight="1" x14ac:dyDescent="0.25"/>
    <row r="22991" ht="23.25" customHeight="1" x14ac:dyDescent="0.25"/>
    <row r="22992" ht="23.25" customHeight="1" x14ac:dyDescent="0.25"/>
    <row r="22993" ht="23.25" customHeight="1" x14ac:dyDescent="0.25"/>
    <row r="22994" ht="23.25" customHeight="1" x14ac:dyDescent="0.25"/>
    <row r="22995" ht="23.25" customHeight="1" x14ac:dyDescent="0.25"/>
    <row r="22996" ht="23.25" customHeight="1" x14ac:dyDescent="0.25"/>
    <row r="22997" ht="23.25" customHeight="1" x14ac:dyDescent="0.25"/>
    <row r="22998" ht="23.25" customHeight="1" x14ac:dyDescent="0.25"/>
    <row r="22999" ht="23.25" customHeight="1" x14ac:dyDescent="0.25"/>
    <row r="23000" ht="23.25" customHeight="1" x14ac:dyDescent="0.25"/>
    <row r="23001" ht="23.25" customHeight="1" x14ac:dyDescent="0.25"/>
    <row r="23002" ht="23.25" customHeight="1" x14ac:dyDescent="0.25"/>
    <row r="23003" ht="23.25" customHeight="1" x14ac:dyDescent="0.25"/>
    <row r="23004" ht="23.25" customHeight="1" x14ac:dyDescent="0.25"/>
    <row r="23005" ht="23.25" customHeight="1" x14ac:dyDescent="0.25"/>
    <row r="23006" ht="23.25" customHeight="1" x14ac:dyDescent="0.25"/>
    <row r="23007" ht="23.25" customHeight="1" x14ac:dyDescent="0.25"/>
    <row r="23008" ht="23.25" customHeight="1" x14ac:dyDescent="0.25"/>
    <row r="23009" ht="23.25" customHeight="1" x14ac:dyDescent="0.25"/>
    <row r="23010" ht="23.25" customHeight="1" x14ac:dyDescent="0.25"/>
    <row r="23011" ht="23.25" customHeight="1" x14ac:dyDescent="0.25"/>
    <row r="23012" ht="23.25" customHeight="1" x14ac:dyDescent="0.25"/>
    <row r="23013" ht="23.25" customHeight="1" x14ac:dyDescent="0.25"/>
    <row r="23014" ht="23.25" customHeight="1" x14ac:dyDescent="0.25"/>
    <row r="23015" ht="23.25" customHeight="1" x14ac:dyDescent="0.25"/>
    <row r="23016" ht="23.25" customHeight="1" x14ac:dyDescent="0.25"/>
    <row r="23017" ht="23.25" customHeight="1" x14ac:dyDescent="0.25"/>
    <row r="23018" ht="23.25" customHeight="1" x14ac:dyDescent="0.25"/>
    <row r="23019" ht="23.25" customHeight="1" x14ac:dyDescent="0.25"/>
    <row r="23020" ht="23.25" customHeight="1" x14ac:dyDescent="0.25"/>
    <row r="23021" ht="23.25" customHeight="1" x14ac:dyDescent="0.25"/>
    <row r="23022" ht="23.25" customHeight="1" x14ac:dyDescent="0.25"/>
    <row r="23023" ht="23.25" customHeight="1" x14ac:dyDescent="0.25"/>
    <row r="23024" ht="23.25" customHeight="1" x14ac:dyDescent="0.25"/>
    <row r="23025" ht="23.25" customHeight="1" x14ac:dyDescent="0.25"/>
    <row r="23026" ht="23.25" customHeight="1" x14ac:dyDescent="0.25"/>
    <row r="23027" ht="23.25" customHeight="1" x14ac:dyDescent="0.25"/>
    <row r="23028" ht="23.25" customHeight="1" x14ac:dyDescent="0.25"/>
    <row r="23029" ht="23.25" customHeight="1" x14ac:dyDescent="0.25"/>
    <row r="23030" ht="23.25" customHeight="1" x14ac:dyDescent="0.25"/>
    <row r="23031" ht="23.25" customHeight="1" x14ac:dyDescent="0.25"/>
    <row r="23032" ht="23.25" customHeight="1" x14ac:dyDescent="0.25"/>
    <row r="23033" ht="23.25" customHeight="1" x14ac:dyDescent="0.25"/>
    <row r="23034" ht="23.25" customHeight="1" x14ac:dyDescent="0.25"/>
    <row r="23035" ht="23.25" customHeight="1" x14ac:dyDescent="0.25"/>
    <row r="23036" ht="23.25" customHeight="1" x14ac:dyDescent="0.25"/>
    <row r="23037" ht="23.25" customHeight="1" x14ac:dyDescent="0.25"/>
    <row r="23038" ht="23.25" customHeight="1" x14ac:dyDescent="0.25"/>
    <row r="23039" ht="23.25" customHeight="1" x14ac:dyDescent="0.25"/>
    <row r="23040" ht="23.25" customHeight="1" x14ac:dyDescent="0.25"/>
    <row r="23041" ht="23.25" customHeight="1" x14ac:dyDescent="0.25"/>
    <row r="23042" ht="23.25" customHeight="1" x14ac:dyDescent="0.25"/>
    <row r="23043" ht="23.25" customHeight="1" x14ac:dyDescent="0.25"/>
    <row r="23044" ht="23.25" customHeight="1" x14ac:dyDescent="0.25"/>
    <row r="23045" ht="23.25" customHeight="1" x14ac:dyDescent="0.25"/>
    <row r="23046" ht="23.25" customHeight="1" x14ac:dyDescent="0.25"/>
    <row r="23047" ht="23.25" customHeight="1" x14ac:dyDescent="0.25"/>
    <row r="23048" ht="23.25" customHeight="1" x14ac:dyDescent="0.25"/>
    <row r="23049" ht="23.25" customHeight="1" x14ac:dyDescent="0.25"/>
    <row r="23050" ht="23.25" customHeight="1" x14ac:dyDescent="0.25"/>
    <row r="23051" ht="23.25" customHeight="1" x14ac:dyDescent="0.25"/>
    <row r="23052" ht="23.25" customHeight="1" x14ac:dyDescent="0.25"/>
    <row r="23053" ht="23.25" customHeight="1" x14ac:dyDescent="0.25"/>
    <row r="23054" ht="23.25" customHeight="1" x14ac:dyDescent="0.25"/>
    <row r="23055" ht="23.25" customHeight="1" x14ac:dyDescent="0.25"/>
    <row r="23056" ht="23.25" customHeight="1" x14ac:dyDescent="0.25"/>
    <row r="23057" ht="23.25" customHeight="1" x14ac:dyDescent="0.25"/>
    <row r="23058" ht="23.25" customHeight="1" x14ac:dyDescent="0.25"/>
    <row r="23059" ht="23.25" customHeight="1" x14ac:dyDescent="0.25"/>
    <row r="23060" ht="23.25" customHeight="1" x14ac:dyDescent="0.25"/>
    <row r="23061" ht="23.25" customHeight="1" x14ac:dyDescent="0.25"/>
    <row r="23062" ht="23.25" customHeight="1" x14ac:dyDescent="0.25"/>
    <row r="23063" ht="23.25" customHeight="1" x14ac:dyDescent="0.25"/>
    <row r="23064" ht="23.25" customHeight="1" x14ac:dyDescent="0.25"/>
    <row r="23065" ht="23.25" customHeight="1" x14ac:dyDescent="0.25"/>
    <row r="23066" ht="23.25" customHeight="1" x14ac:dyDescent="0.25"/>
    <row r="23067" ht="23.25" customHeight="1" x14ac:dyDescent="0.25"/>
    <row r="23068" ht="23.25" customHeight="1" x14ac:dyDescent="0.25"/>
    <row r="23069" ht="23.25" customHeight="1" x14ac:dyDescent="0.25"/>
    <row r="23070" ht="23.25" customHeight="1" x14ac:dyDescent="0.25"/>
    <row r="23071" ht="23.25" customHeight="1" x14ac:dyDescent="0.25"/>
    <row r="23072" ht="23.25" customHeight="1" x14ac:dyDescent="0.25"/>
    <row r="23073" ht="23.25" customHeight="1" x14ac:dyDescent="0.25"/>
    <row r="23074" ht="23.25" customHeight="1" x14ac:dyDescent="0.25"/>
    <row r="23075" ht="23.25" customHeight="1" x14ac:dyDescent="0.25"/>
    <row r="23076" ht="23.25" customHeight="1" x14ac:dyDescent="0.25"/>
    <row r="23077" ht="23.25" customHeight="1" x14ac:dyDescent="0.25"/>
    <row r="23078" ht="23.25" customHeight="1" x14ac:dyDescent="0.25"/>
    <row r="23079" ht="23.25" customHeight="1" x14ac:dyDescent="0.25"/>
    <row r="23080" ht="23.25" customHeight="1" x14ac:dyDescent="0.25"/>
    <row r="23081" ht="23.25" customHeight="1" x14ac:dyDescent="0.25"/>
    <row r="23082" ht="23.25" customHeight="1" x14ac:dyDescent="0.25"/>
    <row r="23083" ht="23.25" customHeight="1" x14ac:dyDescent="0.25"/>
    <row r="23084" ht="23.25" customHeight="1" x14ac:dyDescent="0.25"/>
    <row r="23085" ht="23.25" customHeight="1" x14ac:dyDescent="0.25"/>
    <row r="23086" ht="23.25" customHeight="1" x14ac:dyDescent="0.25"/>
    <row r="23087" ht="23.25" customHeight="1" x14ac:dyDescent="0.25"/>
    <row r="23088" ht="23.25" customHeight="1" x14ac:dyDescent="0.25"/>
    <row r="23089" ht="23.25" customHeight="1" x14ac:dyDescent="0.25"/>
    <row r="23090" ht="23.25" customHeight="1" x14ac:dyDescent="0.25"/>
    <row r="23091" ht="23.25" customHeight="1" x14ac:dyDescent="0.25"/>
    <row r="23092" ht="23.25" customHeight="1" x14ac:dyDescent="0.25"/>
    <row r="23093" ht="23.25" customHeight="1" x14ac:dyDescent="0.25"/>
    <row r="23094" ht="23.25" customHeight="1" x14ac:dyDescent="0.25"/>
    <row r="23095" ht="23.25" customHeight="1" x14ac:dyDescent="0.25"/>
    <row r="23096" ht="23.25" customHeight="1" x14ac:dyDescent="0.25"/>
    <row r="23097" ht="23.25" customHeight="1" x14ac:dyDescent="0.25"/>
    <row r="23098" ht="23.25" customHeight="1" x14ac:dyDescent="0.25"/>
    <row r="23099" ht="23.25" customHeight="1" x14ac:dyDescent="0.25"/>
    <row r="23100" ht="23.25" customHeight="1" x14ac:dyDescent="0.25"/>
    <row r="23101" ht="23.25" customHeight="1" x14ac:dyDescent="0.25"/>
    <row r="23102" ht="23.25" customHeight="1" x14ac:dyDescent="0.25"/>
    <row r="23103" ht="23.25" customHeight="1" x14ac:dyDescent="0.25"/>
    <row r="23104" ht="23.25" customHeight="1" x14ac:dyDescent="0.25"/>
    <row r="23105" ht="23.25" customHeight="1" x14ac:dyDescent="0.25"/>
    <row r="23106" ht="23.25" customHeight="1" x14ac:dyDescent="0.25"/>
    <row r="23107" ht="23.25" customHeight="1" x14ac:dyDescent="0.25"/>
    <row r="23108" ht="23.25" customHeight="1" x14ac:dyDescent="0.25"/>
    <row r="23109" ht="23.25" customHeight="1" x14ac:dyDescent="0.25"/>
    <row r="23110" ht="23.25" customHeight="1" x14ac:dyDescent="0.25"/>
    <row r="23111" ht="23.25" customHeight="1" x14ac:dyDescent="0.25"/>
    <row r="23112" ht="23.25" customHeight="1" x14ac:dyDescent="0.25"/>
    <row r="23113" ht="23.25" customHeight="1" x14ac:dyDescent="0.25"/>
    <row r="23114" ht="23.25" customHeight="1" x14ac:dyDescent="0.25"/>
    <row r="23115" ht="23.25" customHeight="1" x14ac:dyDescent="0.25"/>
    <row r="23116" ht="23.25" customHeight="1" x14ac:dyDescent="0.25"/>
    <row r="23117" ht="23.25" customHeight="1" x14ac:dyDescent="0.25"/>
    <row r="23118" ht="23.25" customHeight="1" x14ac:dyDescent="0.25"/>
    <row r="23119" ht="23.25" customHeight="1" x14ac:dyDescent="0.25"/>
    <row r="23120" ht="23.25" customHeight="1" x14ac:dyDescent="0.25"/>
    <row r="23121" ht="23.25" customHeight="1" x14ac:dyDescent="0.25"/>
    <row r="23122" ht="23.25" customHeight="1" x14ac:dyDescent="0.25"/>
    <row r="23123" ht="23.25" customHeight="1" x14ac:dyDescent="0.25"/>
    <row r="23124" ht="23.25" customHeight="1" x14ac:dyDescent="0.25"/>
    <row r="23125" ht="23.25" customHeight="1" x14ac:dyDescent="0.25"/>
    <row r="23126" ht="23.25" customHeight="1" x14ac:dyDescent="0.25"/>
    <row r="23127" ht="23.25" customHeight="1" x14ac:dyDescent="0.25"/>
    <row r="23128" ht="23.25" customHeight="1" x14ac:dyDescent="0.25"/>
    <row r="23129" ht="23.25" customHeight="1" x14ac:dyDescent="0.25"/>
    <row r="23130" ht="23.25" customHeight="1" x14ac:dyDescent="0.25"/>
    <row r="23131" ht="23.25" customHeight="1" x14ac:dyDescent="0.25"/>
    <row r="23132" ht="23.25" customHeight="1" x14ac:dyDescent="0.25"/>
    <row r="23133" ht="23.25" customHeight="1" x14ac:dyDescent="0.25"/>
    <row r="23134" ht="23.25" customHeight="1" x14ac:dyDescent="0.25"/>
    <row r="23135" ht="23.25" customHeight="1" x14ac:dyDescent="0.25"/>
    <row r="23136" ht="23.25" customHeight="1" x14ac:dyDescent="0.25"/>
    <row r="23137" ht="23.25" customHeight="1" x14ac:dyDescent="0.25"/>
    <row r="23138" ht="23.25" customHeight="1" x14ac:dyDescent="0.25"/>
    <row r="23139" ht="23.25" customHeight="1" x14ac:dyDescent="0.25"/>
    <row r="23140" ht="23.25" customHeight="1" x14ac:dyDescent="0.25"/>
    <row r="23141" ht="23.25" customHeight="1" x14ac:dyDescent="0.25"/>
    <row r="23142" ht="23.25" customHeight="1" x14ac:dyDescent="0.25"/>
    <row r="23143" ht="23.25" customHeight="1" x14ac:dyDescent="0.25"/>
    <row r="23144" ht="23.25" customHeight="1" x14ac:dyDescent="0.25"/>
    <row r="23145" ht="23.25" customHeight="1" x14ac:dyDescent="0.25"/>
    <row r="23146" ht="23.25" customHeight="1" x14ac:dyDescent="0.25"/>
    <row r="23147" ht="23.25" customHeight="1" x14ac:dyDescent="0.25"/>
    <row r="23148" ht="23.25" customHeight="1" x14ac:dyDescent="0.25"/>
    <row r="23149" ht="23.25" customHeight="1" x14ac:dyDescent="0.25"/>
    <row r="23150" ht="23.25" customHeight="1" x14ac:dyDescent="0.25"/>
    <row r="23151" ht="23.25" customHeight="1" x14ac:dyDescent="0.25"/>
    <row r="23152" ht="23.25" customHeight="1" x14ac:dyDescent="0.25"/>
    <row r="23153" ht="23.25" customHeight="1" x14ac:dyDescent="0.25"/>
    <row r="23154" ht="23.25" customHeight="1" x14ac:dyDescent="0.25"/>
    <row r="23155" ht="23.25" customHeight="1" x14ac:dyDescent="0.25"/>
    <row r="23156" ht="23.25" customHeight="1" x14ac:dyDescent="0.25"/>
    <row r="23157" ht="23.25" customHeight="1" x14ac:dyDescent="0.25"/>
    <row r="23158" ht="23.25" customHeight="1" x14ac:dyDescent="0.25"/>
    <row r="23159" ht="23.25" customHeight="1" x14ac:dyDescent="0.25"/>
    <row r="23160" ht="23.25" customHeight="1" x14ac:dyDescent="0.25"/>
    <row r="23161" ht="23.25" customHeight="1" x14ac:dyDescent="0.25"/>
    <row r="23162" ht="23.25" customHeight="1" x14ac:dyDescent="0.25"/>
    <row r="23163" ht="23.25" customHeight="1" x14ac:dyDescent="0.25"/>
    <row r="23164" ht="23.25" customHeight="1" x14ac:dyDescent="0.25"/>
    <row r="23165" ht="23.25" customHeight="1" x14ac:dyDescent="0.25"/>
    <row r="23166" ht="23.25" customHeight="1" x14ac:dyDescent="0.25"/>
    <row r="23167" ht="23.25" customHeight="1" x14ac:dyDescent="0.25"/>
    <row r="23168" ht="23.25" customHeight="1" x14ac:dyDescent="0.25"/>
    <row r="23169" ht="23.25" customHeight="1" x14ac:dyDescent="0.25"/>
    <row r="23170" ht="23.25" customHeight="1" x14ac:dyDescent="0.25"/>
    <row r="23171" ht="23.25" customHeight="1" x14ac:dyDescent="0.25"/>
    <row r="23172" ht="23.25" customHeight="1" x14ac:dyDescent="0.25"/>
    <row r="23173" ht="23.25" customHeight="1" x14ac:dyDescent="0.25"/>
    <row r="23174" ht="23.25" customHeight="1" x14ac:dyDescent="0.25"/>
    <row r="23175" ht="23.25" customHeight="1" x14ac:dyDescent="0.25"/>
    <row r="23176" ht="23.25" customHeight="1" x14ac:dyDescent="0.25"/>
    <row r="23177" ht="23.25" customHeight="1" x14ac:dyDescent="0.25"/>
    <row r="23178" ht="23.25" customHeight="1" x14ac:dyDescent="0.25"/>
    <row r="23179" ht="23.25" customHeight="1" x14ac:dyDescent="0.25"/>
    <row r="23180" ht="23.25" customHeight="1" x14ac:dyDescent="0.25"/>
    <row r="23181" ht="23.25" customHeight="1" x14ac:dyDescent="0.25"/>
    <row r="23182" ht="23.25" customHeight="1" x14ac:dyDescent="0.25"/>
    <row r="23183" ht="23.25" customHeight="1" x14ac:dyDescent="0.25"/>
    <row r="23184" ht="23.25" customHeight="1" x14ac:dyDescent="0.25"/>
    <row r="23185" ht="23.25" customHeight="1" x14ac:dyDescent="0.25"/>
    <row r="23186" ht="23.25" customHeight="1" x14ac:dyDescent="0.25"/>
    <row r="23187" ht="23.25" customHeight="1" x14ac:dyDescent="0.25"/>
    <row r="23188" ht="23.25" customHeight="1" x14ac:dyDescent="0.25"/>
    <row r="23189" ht="23.25" customHeight="1" x14ac:dyDescent="0.25"/>
    <row r="23190" ht="23.25" customHeight="1" x14ac:dyDescent="0.25"/>
    <row r="23191" ht="23.25" customHeight="1" x14ac:dyDescent="0.25"/>
    <row r="23192" ht="23.25" customHeight="1" x14ac:dyDescent="0.25"/>
    <row r="23193" ht="23.25" customHeight="1" x14ac:dyDescent="0.25"/>
    <row r="23194" ht="23.25" customHeight="1" x14ac:dyDescent="0.25"/>
    <row r="23195" ht="23.25" customHeight="1" x14ac:dyDescent="0.25"/>
    <row r="23196" ht="23.25" customHeight="1" x14ac:dyDescent="0.25"/>
    <row r="23197" ht="23.25" customHeight="1" x14ac:dyDescent="0.25"/>
    <row r="23198" ht="23.25" customHeight="1" x14ac:dyDescent="0.25"/>
    <row r="23199" ht="23.25" customHeight="1" x14ac:dyDescent="0.25"/>
    <row r="23200" ht="23.25" customHeight="1" x14ac:dyDescent="0.25"/>
    <row r="23201" ht="23.25" customHeight="1" x14ac:dyDescent="0.25"/>
    <row r="23202" ht="23.25" customHeight="1" x14ac:dyDescent="0.25"/>
    <row r="23203" ht="23.25" customHeight="1" x14ac:dyDescent="0.25"/>
    <row r="23204" ht="23.25" customHeight="1" x14ac:dyDescent="0.25"/>
    <row r="23205" ht="23.25" customHeight="1" x14ac:dyDescent="0.25"/>
    <row r="23206" ht="23.25" customHeight="1" x14ac:dyDescent="0.25"/>
    <row r="23207" ht="23.25" customHeight="1" x14ac:dyDescent="0.25"/>
    <row r="23208" ht="23.25" customHeight="1" x14ac:dyDescent="0.25"/>
    <row r="23209" ht="23.25" customHeight="1" x14ac:dyDescent="0.25"/>
    <row r="23210" ht="23.25" customHeight="1" x14ac:dyDescent="0.25"/>
    <row r="23211" ht="23.25" customHeight="1" x14ac:dyDescent="0.25"/>
    <row r="23212" ht="23.25" customHeight="1" x14ac:dyDescent="0.25"/>
    <row r="23213" ht="23.25" customHeight="1" x14ac:dyDescent="0.25"/>
    <row r="23214" ht="23.25" customHeight="1" x14ac:dyDescent="0.25"/>
    <row r="23215" ht="23.25" customHeight="1" x14ac:dyDescent="0.25"/>
    <row r="23216" ht="23.25" customHeight="1" x14ac:dyDescent="0.25"/>
    <row r="23217" ht="23.25" customHeight="1" x14ac:dyDescent="0.25"/>
    <row r="23218" ht="23.25" customHeight="1" x14ac:dyDescent="0.25"/>
    <row r="23219" ht="23.25" customHeight="1" x14ac:dyDescent="0.25"/>
    <row r="23220" ht="23.25" customHeight="1" x14ac:dyDescent="0.25"/>
    <row r="23221" ht="23.25" customHeight="1" x14ac:dyDescent="0.25"/>
    <row r="23222" ht="23.25" customHeight="1" x14ac:dyDescent="0.25"/>
    <row r="23223" ht="23.25" customHeight="1" x14ac:dyDescent="0.25"/>
    <row r="23224" ht="23.25" customHeight="1" x14ac:dyDescent="0.25"/>
    <row r="23225" ht="23.25" customHeight="1" x14ac:dyDescent="0.25"/>
    <row r="23226" ht="23.25" customHeight="1" x14ac:dyDescent="0.25"/>
    <row r="23227" ht="23.25" customHeight="1" x14ac:dyDescent="0.25"/>
    <row r="23228" ht="23.25" customHeight="1" x14ac:dyDescent="0.25"/>
    <row r="23229" ht="23.25" customHeight="1" x14ac:dyDescent="0.25"/>
    <row r="23230" ht="23.25" customHeight="1" x14ac:dyDescent="0.25"/>
    <row r="23231" ht="23.25" customHeight="1" x14ac:dyDescent="0.25"/>
    <row r="23232" ht="23.25" customHeight="1" x14ac:dyDescent="0.25"/>
    <row r="23233" ht="23.25" customHeight="1" x14ac:dyDescent="0.25"/>
    <row r="23234" ht="23.25" customHeight="1" x14ac:dyDescent="0.25"/>
    <row r="23235" ht="23.25" customHeight="1" x14ac:dyDescent="0.25"/>
    <row r="23236" ht="23.25" customHeight="1" x14ac:dyDescent="0.25"/>
    <row r="23237" ht="23.25" customHeight="1" x14ac:dyDescent="0.25"/>
    <row r="23238" ht="23.25" customHeight="1" x14ac:dyDescent="0.25"/>
    <row r="23239" ht="23.25" customHeight="1" x14ac:dyDescent="0.25"/>
    <row r="23240" ht="23.25" customHeight="1" x14ac:dyDescent="0.25"/>
    <row r="23241" ht="23.25" customHeight="1" x14ac:dyDescent="0.25"/>
    <row r="23242" ht="23.25" customHeight="1" x14ac:dyDescent="0.25"/>
    <row r="23243" ht="23.25" customHeight="1" x14ac:dyDescent="0.25"/>
    <row r="23244" ht="23.25" customHeight="1" x14ac:dyDescent="0.25"/>
    <row r="23245" ht="23.25" customHeight="1" x14ac:dyDescent="0.25"/>
    <row r="23246" ht="23.25" customHeight="1" x14ac:dyDescent="0.25"/>
    <row r="23247" ht="23.25" customHeight="1" x14ac:dyDescent="0.25"/>
    <row r="23248" ht="23.25" customHeight="1" x14ac:dyDescent="0.25"/>
    <row r="23249" ht="23.25" customHeight="1" x14ac:dyDescent="0.25"/>
    <row r="23250" ht="23.25" customHeight="1" x14ac:dyDescent="0.25"/>
    <row r="23251" ht="23.25" customHeight="1" x14ac:dyDescent="0.25"/>
    <row r="23252" ht="23.25" customHeight="1" x14ac:dyDescent="0.25"/>
    <row r="23253" ht="23.25" customHeight="1" x14ac:dyDescent="0.25"/>
    <row r="23254" ht="23.25" customHeight="1" x14ac:dyDescent="0.25"/>
    <row r="23255" ht="23.25" customHeight="1" x14ac:dyDescent="0.25"/>
    <row r="23256" ht="23.25" customHeight="1" x14ac:dyDescent="0.25"/>
    <row r="23257" ht="23.25" customHeight="1" x14ac:dyDescent="0.25"/>
    <row r="23258" ht="23.25" customHeight="1" x14ac:dyDescent="0.25"/>
    <row r="23259" ht="23.25" customHeight="1" x14ac:dyDescent="0.25"/>
    <row r="23260" ht="23.25" customHeight="1" x14ac:dyDescent="0.25"/>
    <row r="23261" ht="23.25" customHeight="1" x14ac:dyDescent="0.25"/>
    <row r="23262" ht="23.25" customHeight="1" x14ac:dyDescent="0.25"/>
    <row r="23263" ht="23.25" customHeight="1" x14ac:dyDescent="0.25"/>
    <row r="23264" ht="23.25" customHeight="1" x14ac:dyDescent="0.25"/>
    <row r="23265" ht="23.25" customHeight="1" x14ac:dyDescent="0.25"/>
    <row r="23266" ht="23.25" customHeight="1" x14ac:dyDescent="0.25"/>
    <row r="23267" ht="23.25" customHeight="1" x14ac:dyDescent="0.25"/>
    <row r="23268" ht="23.25" customHeight="1" x14ac:dyDescent="0.25"/>
    <row r="23269" ht="23.25" customHeight="1" x14ac:dyDescent="0.25"/>
    <row r="23270" ht="23.25" customHeight="1" x14ac:dyDescent="0.25"/>
    <row r="23271" ht="23.25" customHeight="1" x14ac:dyDescent="0.25"/>
    <row r="23272" ht="23.25" customHeight="1" x14ac:dyDescent="0.25"/>
    <row r="23273" ht="23.25" customHeight="1" x14ac:dyDescent="0.25"/>
    <row r="23274" ht="23.25" customHeight="1" x14ac:dyDescent="0.25"/>
    <row r="23275" ht="23.25" customHeight="1" x14ac:dyDescent="0.25"/>
    <row r="23276" ht="23.25" customHeight="1" x14ac:dyDescent="0.25"/>
    <row r="23277" ht="23.25" customHeight="1" x14ac:dyDescent="0.25"/>
    <row r="23278" ht="23.25" customHeight="1" x14ac:dyDescent="0.25"/>
    <row r="23279" ht="23.25" customHeight="1" x14ac:dyDescent="0.25"/>
    <row r="23280" ht="23.25" customHeight="1" x14ac:dyDescent="0.25"/>
    <row r="23281" ht="23.25" customHeight="1" x14ac:dyDescent="0.25"/>
    <row r="23282" ht="23.25" customHeight="1" x14ac:dyDescent="0.25"/>
    <row r="23283" ht="23.25" customHeight="1" x14ac:dyDescent="0.25"/>
    <row r="23284" ht="23.25" customHeight="1" x14ac:dyDescent="0.25"/>
    <row r="23285" ht="23.25" customHeight="1" x14ac:dyDescent="0.25"/>
    <row r="23286" ht="23.25" customHeight="1" x14ac:dyDescent="0.25"/>
    <row r="23287" ht="23.25" customHeight="1" x14ac:dyDescent="0.25"/>
    <row r="23288" ht="23.25" customHeight="1" x14ac:dyDescent="0.25"/>
    <row r="23289" ht="23.25" customHeight="1" x14ac:dyDescent="0.25"/>
    <row r="23290" ht="23.25" customHeight="1" x14ac:dyDescent="0.25"/>
    <row r="23291" ht="23.25" customHeight="1" x14ac:dyDescent="0.25"/>
    <row r="23292" ht="23.25" customHeight="1" x14ac:dyDescent="0.25"/>
    <row r="23293" ht="23.25" customHeight="1" x14ac:dyDescent="0.25"/>
    <row r="23294" ht="23.25" customHeight="1" x14ac:dyDescent="0.25"/>
    <row r="23295" ht="23.25" customHeight="1" x14ac:dyDescent="0.25"/>
    <row r="23296" ht="23.25" customHeight="1" x14ac:dyDescent="0.25"/>
    <row r="23297" ht="23.25" customHeight="1" x14ac:dyDescent="0.25"/>
    <row r="23298" ht="23.25" customHeight="1" x14ac:dyDescent="0.25"/>
    <row r="23299" ht="23.25" customHeight="1" x14ac:dyDescent="0.25"/>
    <row r="23300" ht="23.25" customHeight="1" x14ac:dyDescent="0.25"/>
    <row r="23301" ht="23.25" customHeight="1" x14ac:dyDescent="0.25"/>
    <row r="23302" ht="23.25" customHeight="1" x14ac:dyDescent="0.25"/>
    <row r="23303" ht="23.25" customHeight="1" x14ac:dyDescent="0.25"/>
    <row r="23304" ht="23.25" customHeight="1" x14ac:dyDescent="0.25"/>
    <row r="23305" ht="23.25" customHeight="1" x14ac:dyDescent="0.25"/>
    <row r="23306" ht="23.25" customHeight="1" x14ac:dyDescent="0.25"/>
    <row r="23307" ht="23.25" customHeight="1" x14ac:dyDescent="0.25"/>
    <row r="23308" ht="23.25" customHeight="1" x14ac:dyDescent="0.25"/>
    <row r="23309" ht="23.25" customHeight="1" x14ac:dyDescent="0.25"/>
    <row r="23310" ht="23.25" customHeight="1" x14ac:dyDescent="0.25"/>
    <row r="23311" ht="23.25" customHeight="1" x14ac:dyDescent="0.25"/>
    <row r="23312" ht="23.25" customHeight="1" x14ac:dyDescent="0.25"/>
    <row r="23313" ht="23.25" customHeight="1" x14ac:dyDescent="0.25"/>
    <row r="23314" ht="23.25" customHeight="1" x14ac:dyDescent="0.25"/>
    <row r="23315" ht="23.25" customHeight="1" x14ac:dyDescent="0.25"/>
    <row r="23316" ht="23.25" customHeight="1" x14ac:dyDescent="0.25"/>
    <row r="23317" ht="23.25" customHeight="1" x14ac:dyDescent="0.25"/>
    <row r="23318" ht="23.25" customHeight="1" x14ac:dyDescent="0.25"/>
    <row r="23319" ht="23.25" customHeight="1" x14ac:dyDescent="0.25"/>
    <row r="23320" ht="23.25" customHeight="1" x14ac:dyDescent="0.25"/>
    <row r="23321" ht="23.25" customHeight="1" x14ac:dyDescent="0.25"/>
    <row r="23322" ht="23.25" customHeight="1" x14ac:dyDescent="0.25"/>
    <row r="23323" ht="23.25" customHeight="1" x14ac:dyDescent="0.25"/>
    <row r="23324" ht="23.25" customHeight="1" x14ac:dyDescent="0.25"/>
    <row r="23325" ht="23.25" customHeight="1" x14ac:dyDescent="0.25"/>
    <row r="23326" ht="23.25" customHeight="1" x14ac:dyDescent="0.25"/>
    <row r="23327" ht="23.25" customHeight="1" x14ac:dyDescent="0.25"/>
    <row r="23328" ht="23.25" customHeight="1" x14ac:dyDescent="0.25"/>
    <row r="23329" ht="23.25" customHeight="1" x14ac:dyDescent="0.25"/>
    <row r="23330" ht="23.25" customHeight="1" x14ac:dyDescent="0.25"/>
    <row r="23331" ht="23.25" customHeight="1" x14ac:dyDescent="0.25"/>
    <row r="23332" ht="23.25" customHeight="1" x14ac:dyDescent="0.25"/>
    <row r="23333" ht="23.25" customHeight="1" x14ac:dyDescent="0.25"/>
    <row r="23334" ht="23.25" customHeight="1" x14ac:dyDescent="0.25"/>
    <row r="23335" ht="23.25" customHeight="1" x14ac:dyDescent="0.25"/>
    <row r="23336" ht="23.25" customHeight="1" x14ac:dyDescent="0.25"/>
    <row r="23337" ht="23.25" customHeight="1" x14ac:dyDescent="0.25"/>
    <row r="23338" ht="23.25" customHeight="1" x14ac:dyDescent="0.25"/>
    <row r="23339" ht="23.25" customHeight="1" x14ac:dyDescent="0.25"/>
    <row r="23340" ht="23.25" customHeight="1" x14ac:dyDescent="0.25"/>
    <row r="23341" ht="23.25" customHeight="1" x14ac:dyDescent="0.25"/>
    <row r="23342" ht="23.25" customHeight="1" x14ac:dyDescent="0.25"/>
    <row r="23343" ht="23.25" customHeight="1" x14ac:dyDescent="0.25"/>
    <row r="23344" ht="23.25" customHeight="1" x14ac:dyDescent="0.25"/>
    <row r="23345" ht="23.25" customHeight="1" x14ac:dyDescent="0.25"/>
    <row r="23346" ht="23.25" customHeight="1" x14ac:dyDescent="0.25"/>
    <row r="23347" ht="23.25" customHeight="1" x14ac:dyDescent="0.25"/>
    <row r="23348" ht="23.25" customHeight="1" x14ac:dyDescent="0.25"/>
    <row r="23349" ht="23.25" customHeight="1" x14ac:dyDescent="0.25"/>
    <row r="23350" ht="23.25" customHeight="1" x14ac:dyDescent="0.25"/>
    <row r="23351" ht="23.25" customHeight="1" x14ac:dyDescent="0.25"/>
    <row r="23352" ht="23.25" customHeight="1" x14ac:dyDescent="0.25"/>
    <row r="23353" ht="23.25" customHeight="1" x14ac:dyDescent="0.25"/>
    <row r="23354" ht="23.25" customHeight="1" x14ac:dyDescent="0.25"/>
    <row r="23355" ht="23.25" customHeight="1" x14ac:dyDescent="0.25"/>
    <row r="23356" ht="23.25" customHeight="1" x14ac:dyDescent="0.25"/>
    <row r="23357" ht="23.25" customHeight="1" x14ac:dyDescent="0.25"/>
    <row r="23358" ht="23.25" customHeight="1" x14ac:dyDescent="0.25"/>
    <row r="23359" ht="23.25" customHeight="1" x14ac:dyDescent="0.25"/>
    <row r="23360" ht="23.25" customHeight="1" x14ac:dyDescent="0.25"/>
    <row r="23361" ht="23.25" customHeight="1" x14ac:dyDescent="0.25"/>
    <row r="23362" ht="23.25" customHeight="1" x14ac:dyDescent="0.25"/>
    <row r="23363" ht="23.25" customHeight="1" x14ac:dyDescent="0.25"/>
    <row r="23364" ht="23.25" customHeight="1" x14ac:dyDescent="0.25"/>
    <row r="23365" ht="23.25" customHeight="1" x14ac:dyDescent="0.25"/>
    <row r="23366" ht="23.25" customHeight="1" x14ac:dyDescent="0.25"/>
    <row r="23367" ht="23.25" customHeight="1" x14ac:dyDescent="0.25"/>
    <row r="23368" ht="23.25" customHeight="1" x14ac:dyDescent="0.25"/>
    <row r="23369" ht="23.25" customHeight="1" x14ac:dyDescent="0.25"/>
    <row r="23370" ht="23.25" customHeight="1" x14ac:dyDescent="0.25"/>
    <row r="23371" ht="23.25" customHeight="1" x14ac:dyDescent="0.25"/>
    <row r="23372" ht="23.25" customHeight="1" x14ac:dyDescent="0.25"/>
    <row r="23373" ht="23.25" customHeight="1" x14ac:dyDescent="0.25"/>
    <row r="23374" ht="23.25" customHeight="1" x14ac:dyDescent="0.25"/>
    <row r="23375" ht="23.25" customHeight="1" x14ac:dyDescent="0.25"/>
    <row r="23376" ht="23.25" customHeight="1" x14ac:dyDescent="0.25"/>
    <row r="23377" ht="23.25" customHeight="1" x14ac:dyDescent="0.25"/>
    <row r="23378" ht="23.25" customHeight="1" x14ac:dyDescent="0.25"/>
    <row r="23379" ht="23.25" customHeight="1" x14ac:dyDescent="0.25"/>
    <row r="23380" ht="23.25" customHeight="1" x14ac:dyDescent="0.25"/>
    <row r="23381" ht="23.25" customHeight="1" x14ac:dyDescent="0.25"/>
    <row r="23382" ht="23.25" customHeight="1" x14ac:dyDescent="0.25"/>
    <row r="23383" ht="23.25" customHeight="1" x14ac:dyDescent="0.25"/>
    <row r="23384" ht="23.25" customHeight="1" x14ac:dyDescent="0.25"/>
    <row r="23385" ht="23.25" customHeight="1" x14ac:dyDescent="0.25"/>
    <row r="23386" ht="23.25" customHeight="1" x14ac:dyDescent="0.25"/>
    <row r="23387" ht="23.25" customHeight="1" x14ac:dyDescent="0.25"/>
    <row r="23388" ht="23.25" customHeight="1" x14ac:dyDescent="0.25"/>
    <row r="23389" ht="23.25" customHeight="1" x14ac:dyDescent="0.25"/>
    <row r="23390" ht="23.25" customHeight="1" x14ac:dyDescent="0.25"/>
    <row r="23391" ht="23.25" customHeight="1" x14ac:dyDescent="0.25"/>
    <row r="23392" ht="23.25" customHeight="1" x14ac:dyDescent="0.25"/>
    <row r="23393" ht="23.25" customHeight="1" x14ac:dyDescent="0.25"/>
    <row r="23394" ht="23.25" customHeight="1" x14ac:dyDescent="0.25"/>
    <row r="23395" ht="23.25" customHeight="1" x14ac:dyDescent="0.25"/>
    <row r="23396" ht="23.25" customHeight="1" x14ac:dyDescent="0.25"/>
    <row r="23397" ht="23.25" customHeight="1" x14ac:dyDescent="0.25"/>
    <row r="23398" ht="23.25" customHeight="1" x14ac:dyDescent="0.25"/>
    <row r="23399" ht="23.25" customHeight="1" x14ac:dyDescent="0.25"/>
    <row r="23400" ht="23.25" customHeight="1" x14ac:dyDescent="0.25"/>
    <row r="23401" ht="23.25" customHeight="1" x14ac:dyDescent="0.25"/>
    <row r="23402" ht="23.25" customHeight="1" x14ac:dyDescent="0.25"/>
    <row r="23403" ht="23.25" customHeight="1" x14ac:dyDescent="0.25"/>
    <row r="23404" ht="23.25" customHeight="1" x14ac:dyDescent="0.25"/>
    <row r="23405" ht="23.25" customHeight="1" x14ac:dyDescent="0.25"/>
    <row r="23406" ht="23.25" customHeight="1" x14ac:dyDescent="0.25"/>
    <row r="23407" ht="23.25" customHeight="1" x14ac:dyDescent="0.25"/>
    <row r="23408" ht="23.25" customHeight="1" x14ac:dyDescent="0.25"/>
    <row r="23409" ht="23.25" customHeight="1" x14ac:dyDescent="0.25"/>
    <row r="23410" ht="23.25" customHeight="1" x14ac:dyDescent="0.25"/>
    <row r="23411" ht="23.25" customHeight="1" x14ac:dyDescent="0.25"/>
    <row r="23412" ht="23.25" customHeight="1" x14ac:dyDescent="0.25"/>
    <row r="23413" ht="23.25" customHeight="1" x14ac:dyDescent="0.25"/>
    <row r="23414" ht="23.25" customHeight="1" x14ac:dyDescent="0.25"/>
    <row r="23415" ht="23.25" customHeight="1" x14ac:dyDescent="0.25"/>
    <row r="23416" ht="23.25" customHeight="1" x14ac:dyDescent="0.25"/>
    <row r="23417" ht="23.25" customHeight="1" x14ac:dyDescent="0.25"/>
    <row r="23418" ht="23.25" customHeight="1" x14ac:dyDescent="0.25"/>
    <row r="23419" ht="23.25" customHeight="1" x14ac:dyDescent="0.25"/>
    <row r="23420" ht="23.25" customHeight="1" x14ac:dyDescent="0.25"/>
    <row r="23421" ht="23.25" customHeight="1" x14ac:dyDescent="0.25"/>
    <row r="23422" ht="23.25" customHeight="1" x14ac:dyDescent="0.25"/>
    <row r="23423" ht="23.25" customHeight="1" x14ac:dyDescent="0.25"/>
    <row r="23424" ht="23.25" customHeight="1" x14ac:dyDescent="0.25"/>
    <row r="23425" ht="23.25" customHeight="1" x14ac:dyDescent="0.25"/>
    <row r="23426" ht="23.25" customHeight="1" x14ac:dyDescent="0.25"/>
    <row r="23427" ht="23.25" customHeight="1" x14ac:dyDescent="0.25"/>
    <row r="23428" ht="23.25" customHeight="1" x14ac:dyDescent="0.25"/>
    <row r="23429" ht="23.25" customHeight="1" x14ac:dyDescent="0.25"/>
    <row r="23430" ht="23.25" customHeight="1" x14ac:dyDescent="0.25"/>
    <row r="23431" ht="23.25" customHeight="1" x14ac:dyDescent="0.25"/>
    <row r="23432" ht="23.25" customHeight="1" x14ac:dyDescent="0.25"/>
    <row r="23433" ht="23.25" customHeight="1" x14ac:dyDescent="0.25"/>
    <row r="23434" ht="23.25" customHeight="1" x14ac:dyDescent="0.25"/>
    <row r="23435" ht="23.25" customHeight="1" x14ac:dyDescent="0.25"/>
    <row r="23436" ht="23.25" customHeight="1" x14ac:dyDescent="0.25"/>
    <row r="23437" ht="23.25" customHeight="1" x14ac:dyDescent="0.25"/>
    <row r="23438" ht="23.25" customHeight="1" x14ac:dyDescent="0.25"/>
    <row r="23439" ht="23.25" customHeight="1" x14ac:dyDescent="0.25"/>
    <row r="23440" ht="23.25" customHeight="1" x14ac:dyDescent="0.25"/>
    <row r="23441" ht="23.25" customHeight="1" x14ac:dyDescent="0.25"/>
    <row r="23442" ht="23.25" customHeight="1" x14ac:dyDescent="0.25"/>
    <row r="23443" ht="23.25" customHeight="1" x14ac:dyDescent="0.25"/>
    <row r="23444" ht="23.25" customHeight="1" x14ac:dyDescent="0.25"/>
    <row r="23445" ht="23.25" customHeight="1" x14ac:dyDescent="0.25"/>
    <row r="23446" ht="23.25" customHeight="1" x14ac:dyDescent="0.25"/>
    <row r="23447" ht="23.25" customHeight="1" x14ac:dyDescent="0.25"/>
    <row r="23448" ht="23.25" customHeight="1" x14ac:dyDescent="0.25"/>
    <row r="23449" ht="23.25" customHeight="1" x14ac:dyDescent="0.25"/>
    <row r="23450" ht="23.25" customHeight="1" x14ac:dyDescent="0.25"/>
    <row r="23451" ht="23.25" customHeight="1" x14ac:dyDescent="0.25"/>
    <row r="23452" ht="23.25" customHeight="1" x14ac:dyDescent="0.25"/>
    <row r="23453" ht="23.25" customHeight="1" x14ac:dyDescent="0.25"/>
    <row r="23454" ht="23.25" customHeight="1" x14ac:dyDescent="0.25"/>
    <row r="23455" ht="23.25" customHeight="1" x14ac:dyDescent="0.25"/>
    <row r="23456" ht="23.25" customHeight="1" x14ac:dyDescent="0.25"/>
    <row r="23457" ht="23.25" customHeight="1" x14ac:dyDescent="0.25"/>
    <row r="23458" ht="23.25" customHeight="1" x14ac:dyDescent="0.25"/>
    <row r="23459" ht="23.25" customHeight="1" x14ac:dyDescent="0.25"/>
    <row r="23460" ht="23.25" customHeight="1" x14ac:dyDescent="0.25"/>
    <row r="23461" ht="23.25" customHeight="1" x14ac:dyDescent="0.25"/>
    <row r="23462" ht="23.25" customHeight="1" x14ac:dyDescent="0.25"/>
    <row r="23463" ht="23.25" customHeight="1" x14ac:dyDescent="0.25"/>
    <row r="23464" ht="23.25" customHeight="1" x14ac:dyDescent="0.25"/>
    <row r="23465" ht="23.25" customHeight="1" x14ac:dyDescent="0.25"/>
    <row r="23466" ht="23.25" customHeight="1" x14ac:dyDescent="0.25"/>
    <row r="23467" ht="23.25" customHeight="1" x14ac:dyDescent="0.25"/>
    <row r="23468" ht="23.25" customHeight="1" x14ac:dyDescent="0.25"/>
    <row r="23469" ht="23.25" customHeight="1" x14ac:dyDescent="0.25"/>
    <row r="23470" ht="23.25" customHeight="1" x14ac:dyDescent="0.25"/>
    <row r="23471" ht="23.25" customHeight="1" x14ac:dyDescent="0.25"/>
    <row r="23472" ht="23.25" customHeight="1" x14ac:dyDescent="0.25"/>
    <row r="23473" ht="23.25" customHeight="1" x14ac:dyDescent="0.25"/>
    <row r="23474" ht="23.25" customHeight="1" x14ac:dyDescent="0.25"/>
    <row r="23475" ht="23.25" customHeight="1" x14ac:dyDescent="0.25"/>
    <row r="23476" ht="23.25" customHeight="1" x14ac:dyDescent="0.25"/>
    <row r="23477" ht="23.25" customHeight="1" x14ac:dyDescent="0.25"/>
    <row r="23478" ht="23.25" customHeight="1" x14ac:dyDescent="0.25"/>
    <row r="23479" ht="23.25" customHeight="1" x14ac:dyDescent="0.25"/>
    <row r="23480" ht="23.25" customHeight="1" x14ac:dyDescent="0.25"/>
    <row r="23481" ht="23.25" customHeight="1" x14ac:dyDescent="0.25"/>
    <row r="23482" ht="23.25" customHeight="1" x14ac:dyDescent="0.25"/>
    <row r="23483" ht="23.25" customHeight="1" x14ac:dyDescent="0.25"/>
    <row r="23484" ht="23.25" customHeight="1" x14ac:dyDescent="0.25"/>
    <row r="23485" ht="23.25" customHeight="1" x14ac:dyDescent="0.25"/>
    <row r="23486" ht="23.25" customHeight="1" x14ac:dyDescent="0.25"/>
    <row r="23487" ht="23.25" customHeight="1" x14ac:dyDescent="0.25"/>
    <row r="23488" ht="23.25" customHeight="1" x14ac:dyDescent="0.25"/>
    <row r="23489" ht="23.25" customHeight="1" x14ac:dyDescent="0.25"/>
    <row r="23490" ht="23.25" customHeight="1" x14ac:dyDescent="0.25"/>
    <row r="23491" ht="23.25" customHeight="1" x14ac:dyDescent="0.25"/>
    <row r="23492" ht="23.25" customHeight="1" x14ac:dyDescent="0.25"/>
    <row r="23493" ht="23.25" customHeight="1" x14ac:dyDescent="0.25"/>
    <row r="23494" ht="23.25" customHeight="1" x14ac:dyDescent="0.25"/>
    <row r="23495" ht="23.25" customHeight="1" x14ac:dyDescent="0.25"/>
    <row r="23496" ht="23.25" customHeight="1" x14ac:dyDescent="0.25"/>
    <row r="23497" ht="23.25" customHeight="1" x14ac:dyDescent="0.25"/>
    <row r="23498" ht="23.25" customHeight="1" x14ac:dyDescent="0.25"/>
    <row r="23499" ht="23.25" customHeight="1" x14ac:dyDescent="0.25"/>
    <row r="23500" ht="23.25" customHeight="1" x14ac:dyDescent="0.25"/>
    <row r="23501" ht="23.25" customHeight="1" x14ac:dyDescent="0.25"/>
    <row r="23502" ht="23.25" customHeight="1" x14ac:dyDescent="0.25"/>
    <row r="23503" ht="23.25" customHeight="1" x14ac:dyDescent="0.25"/>
    <row r="23504" ht="23.25" customHeight="1" x14ac:dyDescent="0.25"/>
    <row r="23505" ht="23.25" customHeight="1" x14ac:dyDescent="0.25"/>
    <row r="23506" ht="23.25" customHeight="1" x14ac:dyDescent="0.25"/>
    <row r="23507" ht="23.25" customHeight="1" x14ac:dyDescent="0.25"/>
    <row r="23508" ht="23.25" customHeight="1" x14ac:dyDescent="0.25"/>
    <row r="23509" ht="23.25" customHeight="1" x14ac:dyDescent="0.25"/>
    <row r="23510" ht="23.25" customHeight="1" x14ac:dyDescent="0.25"/>
    <row r="23511" ht="23.25" customHeight="1" x14ac:dyDescent="0.25"/>
    <row r="23512" ht="23.25" customHeight="1" x14ac:dyDescent="0.25"/>
    <row r="23513" ht="23.25" customHeight="1" x14ac:dyDescent="0.25"/>
    <row r="23514" ht="23.25" customHeight="1" x14ac:dyDescent="0.25"/>
    <row r="23515" ht="23.25" customHeight="1" x14ac:dyDescent="0.25"/>
    <row r="23516" ht="23.25" customHeight="1" x14ac:dyDescent="0.25"/>
    <row r="23517" ht="23.25" customHeight="1" x14ac:dyDescent="0.25"/>
    <row r="23518" ht="23.25" customHeight="1" x14ac:dyDescent="0.25"/>
    <row r="23519" ht="23.25" customHeight="1" x14ac:dyDescent="0.25"/>
    <row r="23520" ht="23.25" customHeight="1" x14ac:dyDescent="0.25"/>
    <row r="23521" ht="23.25" customHeight="1" x14ac:dyDescent="0.25"/>
    <row r="23522" ht="23.25" customHeight="1" x14ac:dyDescent="0.25"/>
    <row r="23523" ht="23.25" customHeight="1" x14ac:dyDescent="0.25"/>
    <row r="23524" ht="23.25" customHeight="1" x14ac:dyDescent="0.25"/>
    <row r="23525" ht="23.25" customHeight="1" x14ac:dyDescent="0.25"/>
    <row r="23526" ht="23.25" customHeight="1" x14ac:dyDescent="0.25"/>
    <row r="23527" ht="23.25" customHeight="1" x14ac:dyDescent="0.25"/>
    <row r="23528" ht="23.25" customHeight="1" x14ac:dyDescent="0.25"/>
    <row r="23529" ht="23.25" customHeight="1" x14ac:dyDescent="0.25"/>
    <row r="23530" ht="23.25" customHeight="1" x14ac:dyDescent="0.25"/>
    <row r="23531" ht="23.25" customHeight="1" x14ac:dyDescent="0.25"/>
    <row r="23532" ht="23.25" customHeight="1" x14ac:dyDescent="0.25"/>
    <row r="23533" ht="23.25" customHeight="1" x14ac:dyDescent="0.25"/>
    <row r="23534" ht="23.25" customHeight="1" x14ac:dyDescent="0.25"/>
    <row r="23535" ht="23.25" customHeight="1" x14ac:dyDescent="0.25"/>
    <row r="23536" ht="23.25" customHeight="1" x14ac:dyDescent="0.25"/>
    <row r="23537" ht="23.25" customHeight="1" x14ac:dyDescent="0.25"/>
    <row r="23538" ht="23.25" customHeight="1" x14ac:dyDescent="0.25"/>
    <row r="23539" ht="23.25" customHeight="1" x14ac:dyDescent="0.25"/>
    <row r="23540" ht="23.25" customHeight="1" x14ac:dyDescent="0.25"/>
    <row r="23541" ht="23.25" customHeight="1" x14ac:dyDescent="0.25"/>
    <row r="23542" ht="23.25" customHeight="1" x14ac:dyDescent="0.25"/>
    <row r="23543" ht="23.25" customHeight="1" x14ac:dyDescent="0.25"/>
    <row r="23544" ht="23.25" customHeight="1" x14ac:dyDescent="0.25"/>
    <row r="23545" ht="23.25" customHeight="1" x14ac:dyDescent="0.25"/>
    <row r="23546" ht="23.25" customHeight="1" x14ac:dyDescent="0.25"/>
    <row r="23547" ht="23.25" customHeight="1" x14ac:dyDescent="0.25"/>
    <row r="23548" ht="23.25" customHeight="1" x14ac:dyDescent="0.25"/>
    <row r="23549" ht="23.25" customHeight="1" x14ac:dyDescent="0.25"/>
    <row r="23550" ht="23.25" customHeight="1" x14ac:dyDescent="0.25"/>
    <row r="23551" ht="23.25" customHeight="1" x14ac:dyDescent="0.25"/>
    <row r="23552" ht="23.25" customHeight="1" x14ac:dyDescent="0.25"/>
    <row r="23553" ht="23.25" customHeight="1" x14ac:dyDescent="0.25"/>
    <row r="23554" ht="23.25" customHeight="1" x14ac:dyDescent="0.25"/>
    <row r="23555" ht="23.25" customHeight="1" x14ac:dyDescent="0.25"/>
    <row r="23556" ht="23.25" customHeight="1" x14ac:dyDescent="0.25"/>
    <row r="23557" ht="23.25" customHeight="1" x14ac:dyDescent="0.25"/>
    <row r="23558" ht="23.25" customHeight="1" x14ac:dyDescent="0.25"/>
    <row r="23559" ht="23.25" customHeight="1" x14ac:dyDescent="0.25"/>
    <row r="23560" ht="23.25" customHeight="1" x14ac:dyDescent="0.25"/>
    <row r="23561" ht="23.25" customHeight="1" x14ac:dyDescent="0.25"/>
    <row r="23562" ht="23.25" customHeight="1" x14ac:dyDescent="0.25"/>
    <row r="23563" ht="23.25" customHeight="1" x14ac:dyDescent="0.25"/>
    <row r="23564" ht="23.25" customHeight="1" x14ac:dyDescent="0.25"/>
    <row r="23565" ht="23.25" customHeight="1" x14ac:dyDescent="0.25"/>
    <row r="23566" ht="23.25" customHeight="1" x14ac:dyDescent="0.25"/>
    <row r="23567" ht="23.25" customHeight="1" x14ac:dyDescent="0.25"/>
    <row r="23568" ht="23.25" customHeight="1" x14ac:dyDescent="0.25"/>
    <row r="23569" ht="23.25" customHeight="1" x14ac:dyDescent="0.25"/>
    <row r="23570" ht="23.25" customHeight="1" x14ac:dyDescent="0.25"/>
    <row r="23571" ht="23.25" customHeight="1" x14ac:dyDescent="0.25"/>
    <row r="23572" ht="23.25" customHeight="1" x14ac:dyDescent="0.25"/>
    <row r="23573" ht="23.25" customHeight="1" x14ac:dyDescent="0.25"/>
    <row r="23574" ht="23.25" customHeight="1" x14ac:dyDescent="0.25"/>
    <row r="23575" ht="23.25" customHeight="1" x14ac:dyDescent="0.25"/>
    <row r="23576" ht="23.25" customHeight="1" x14ac:dyDescent="0.25"/>
    <row r="23577" ht="23.25" customHeight="1" x14ac:dyDescent="0.25"/>
    <row r="23578" ht="23.25" customHeight="1" x14ac:dyDescent="0.25"/>
    <row r="23579" ht="23.25" customHeight="1" x14ac:dyDescent="0.25"/>
    <row r="23580" ht="23.25" customHeight="1" x14ac:dyDescent="0.25"/>
    <row r="23581" ht="23.25" customHeight="1" x14ac:dyDescent="0.25"/>
    <row r="23582" ht="23.25" customHeight="1" x14ac:dyDescent="0.25"/>
    <row r="23583" ht="23.25" customHeight="1" x14ac:dyDescent="0.25"/>
    <row r="23584" ht="23.25" customHeight="1" x14ac:dyDescent="0.25"/>
    <row r="23585" ht="23.25" customHeight="1" x14ac:dyDescent="0.25"/>
    <row r="23586" ht="23.25" customHeight="1" x14ac:dyDescent="0.25"/>
    <row r="23587" ht="23.25" customHeight="1" x14ac:dyDescent="0.25"/>
    <row r="23588" ht="23.25" customHeight="1" x14ac:dyDescent="0.25"/>
    <row r="23589" ht="23.25" customHeight="1" x14ac:dyDescent="0.25"/>
    <row r="23590" ht="23.25" customHeight="1" x14ac:dyDescent="0.25"/>
    <row r="23591" ht="23.25" customHeight="1" x14ac:dyDescent="0.25"/>
    <row r="23592" ht="23.25" customHeight="1" x14ac:dyDescent="0.25"/>
    <row r="23593" ht="23.25" customHeight="1" x14ac:dyDescent="0.25"/>
    <row r="23594" ht="23.25" customHeight="1" x14ac:dyDescent="0.25"/>
    <row r="23595" ht="23.25" customHeight="1" x14ac:dyDescent="0.25"/>
    <row r="23596" ht="23.25" customHeight="1" x14ac:dyDescent="0.25"/>
    <row r="23597" ht="23.25" customHeight="1" x14ac:dyDescent="0.25"/>
    <row r="23598" ht="23.25" customHeight="1" x14ac:dyDescent="0.25"/>
    <row r="23599" ht="23.25" customHeight="1" x14ac:dyDescent="0.25"/>
    <row r="23600" ht="23.25" customHeight="1" x14ac:dyDescent="0.25"/>
    <row r="23601" ht="23.25" customHeight="1" x14ac:dyDescent="0.25"/>
    <row r="23602" ht="23.25" customHeight="1" x14ac:dyDescent="0.25"/>
    <row r="23603" ht="23.25" customHeight="1" x14ac:dyDescent="0.25"/>
    <row r="23604" ht="23.25" customHeight="1" x14ac:dyDescent="0.25"/>
    <row r="23605" ht="23.25" customHeight="1" x14ac:dyDescent="0.25"/>
    <row r="23606" ht="23.25" customHeight="1" x14ac:dyDescent="0.25"/>
    <row r="23607" ht="23.25" customHeight="1" x14ac:dyDescent="0.25"/>
    <row r="23608" ht="23.25" customHeight="1" x14ac:dyDescent="0.25"/>
    <row r="23609" ht="23.25" customHeight="1" x14ac:dyDescent="0.25"/>
    <row r="23610" ht="23.25" customHeight="1" x14ac:dyDescent="0.25"/>
    <row r="23611" ht="23.25" customHeight="1" x14ac:dyDescent="0.25"/>
    <row r="23612" ht="23.25" customHeight="1" x14ac:dyDescent="0.25"/>
    <row r="23613" ht="23.25" customHeight="1" x14ac:dyDescent="0.25"/>
    <row r="23614" ht="23.25" customHeight="1" x14ac:dyDescent="0.25"/>
    <row r="23615" ht="23.25" customHeight="1" x14ac:dyDescent="0.25"/>
    <row r="23616" ht="23.25" customHeight="1" x14ac:dyDescent="0.25"/>
    <row r="23617" ht="23.25" customHeight="1" x14ac:dyDescent="0.25"/>
    <row r="23618" ht="23.25" customHeight="1" x14ac:dyDescent="0.25"/>
    <row r="23619" ht="23.25" customHeight="1" x14ac:dyDescent="0.25"/>
    <row r="23620" ht="23.25" customHeight="1" x14ac:dyDescent="0.25"/>
    <row r="23621" ht="23.25" customHeight="1" x14ac:dyDescent="0.25"/>
    <row r="23622" ht="23.25" customHeight="1" x14ac:dyDescent="0.25"/>
    <row r="23623" ht="23.25" customHeight="1" x14ac:dyDescent="0.25"/>
    <row r="23624" ht="23.25" customHeight="1" x14ac:dyDescent="0.25"/>
    <row r="23625" ht="23.25" customHeight="1" x14ac:dyDescent="0.25"/>
    <row r="23626" ht="23.25" customHeight="1" x14ac:dyDescent="0.25"/>
    <row r="23627" ht="23.25" customHeight="1" x14ac:dyDescent="0.25"/>
    <row r="23628" ht="23.25" customHeight="1" x14ac:dyDescent="0.25"/>
    <row r="23629" ht="23.25" customHeight="1" x14ac:dyDescent="0.25"/>
    <row r="23630" ht="23.25" customHeight="1" x14ac:dyDescent="0.25"/>
    <row r="23631" ht="23.25" customHeight="1" x14ac:dyDescent="0.25"/>
    <row r="23632" ht="23.25" customHeight="1" x14ac:dyDescent="0.25"/>
    <row r="23633" ht="23.25" customHeight="1" x14ac:dyDescent="0.25"/>
    <row r="23634" ht="23.25" customHeight="1" x14ac:dyDescent="0.25"/>
    <row r="23635" ht="23.25" customHeight="1" x14ac:dyDescent="0.25"/>
    <row r="23636" ht="23.25" customHeight="1" x14ac:dyDescent="0.25"/>
    <row r="23637" ht="23.25" customHeight="1" x14ac:dyDescent="0.25"/>
    <row r="23638" ht="23.25" customHeight="1" x14ac:dyDescent="0.25"/>
    <row r="23639" ht="23.25" customHeight="1" x14ac:dyDescent="0.25"/>
    <row r="23640" ht="23.25" customHeight="1" x14ac:dyDescent="0.25"/>
    <row r="23641" ht="23.25" customHeight="1" x14ac:dyDescent="0.25"/>
    <row r="23642" ht="23.25" customHeight="1" x14ac:dyDescent="0.25"/>
    <row r="23643" ht="23.25" customHeight="1" x14ac:dyDescent="0.25"/>
    <row r="23644" ht="23.25" customHeight="1" x14ac:dyDescent="0.25"/>
    <row r="23645" ht="23.25" customHeight="1" x14ac:dyDescent="0.25"/>
    <row r="23646" ht="23.25" customHeight="1" x14ac:dyDescent="0.25"/>
    <row r="23647" ht="23.25" customHeight="1" x14ac:dyDescent="0.25"/>
    <row r="23648" ht="23.25" customHeight="1" x14ac:dyDescent="0.25"/>
    <row r="23649" ht="23.25" customHeight="1" x14ac:dyDescent="0.25"/>
    <row r="23650" ht="23.25" customHeight="1" x14ac:dyDescent="0.25"/>
    <row r="23651" ht="23.25" customHeight="1" x14ac:dyDescent="0.25"/>
    <row r="23652" ht="23.25" customHeight="1" x14ac:dyDescent="0.25"/>
    <row r="23653" ht="23.25" customHeight="1" x14ac:dyDescent="0.25"/>
    <row r="23654" ht="23.25" customHeight="1" x14ac:dyDescent="0.25"/>
    <row r="23655" ht="23.25" customHeight="1" x14ac:dyDescent="0.25"/>
    <row r="23656" ht="23.25" customHeight="1" x14ac:dyDescent="0.25"/>
    <row r="23657" ht="23.25" customHeight="1" x14ac:dyDescent="0.25"/>
    <row r="23658" ht="23.25" customHeight="1" x14ac:dyDescent="0.25"/>
    <row r="23659" ht="23.25" customHeight="1" x14ac:dyDescent="0.25"/>
    <row r="23660" ht="23.25" customHeight="1" x14ac:dyDescent="0.25"/>
    <row r="23661" ht="23.25" customHeight="1" x14ac:dyDescent="0.25"/>
    <row r="23662" ht="23.25" customHeight="1" x14ac:dyDescent="0.25"/>
    <row r="23663" ht="23.25" customHeight="1" x14ac:dyDescent="0.25"/>
    <row r="23664" ht="23.25" customHeight="1" x14ac:dyDescent="0.25"/>
    <row r="23665" ht="23.25" customHeight="1" x14ac:dyDescent="0.25"/>
    <row r="23666" ht="23.25" customHeight="1" x14ac:dyDescent="0.25"/>
    <row r="23667" ht="23.25" customHeight="1" x14ac:dyDescent="0.25"/>
    <row r="23668" ht="23.25" customHeight="1" x14ac:dyDescent="0.25"/>
    <row r="23669" ht="23.25" customHeight="1" x14ac:dyDescent="0.25"/>
    <row r="23670" ht="23.25" customHeight="1" x14ac:dyDescent="0.25"/>
    <row r="23671" ht="23.25" customHeight="1" x14ac:dyDescent="0.25"/>
    <row r="23672" ht="23.25" customHeight="1" x14ac:dyDescent="0.25"/>
    <row r="23673" ht="23.25" customHeight="1" x14ac:dyDescent="0.25"/>
    <row r="23674" ht="23.25" customHeight="1" x14ac:dyDescent="0.25"/>
    <row r="23675" ht="23.25" customHeight="1" x14ac:dyDescent="0.25"/>
    <row r="23676" ht="23.25" customHeight="1" x14ac:dyDescent="0.25"/>
    <row r="23677" ht="23.25" customHeight="1" x14ac:dyDescent="0.25"/>
    <row r="23678" ht="23.25" customHeight="1" x14ac:dyDescent="0.25"/>
    <row r="23679" ht="23.25" customHeight="1" x14ac:dyDescent="0.25"/>
    <row r="23680" ht="23.25" customHeight="1" x14ac:dyDescent="0.25"/>
    <row r="23681" ht="23.25" customHeight="1" x14ac:dyDescent="0.25"/>
    <row r="23682" ht="23.25" customHeight="1" x14ac:dyDescent="0.25"/>
    <row r="23683" ht="23.25" customHeight="1" x14ac:dyDescent="0.25"/>
    <row r="23684" ht="23.25" customHeight="1" x14ac:dyDescent="0.25"/>
    <row r="23685" ht="23.25" customHeight="1" x14ac:dyDescent="0.25"/>
    <row r="23686" ht="23.25" customHeight="1" x14ac:dyDescent="0.25"/>
    <row r="23687" ht="23.25" customHeight="1" x14ac:dyDescent="0.25"/>
    <row r="23688" ht="23.25" customHeight="1" x14ac:dyDescent="0.25"/>
    <row r="23689" ht="23.25" customHeight="1" x14ac:dyDescent="0.25"/>
    <row r="23690" ht="23.25" customHeight="1" x14ac:dyDescent="0.25"/>
    <row r="23691" ht="23.25" customHeight="1" x14ac:dyDescent="0.25"/>
    <row r="23692" ht="23.25" customHeight="1" x14ac:dyDescent="0.25"/>
    <row r="23693" ht="23.25" customHeight="1" x14ac:dyDescent="0.25"/>
    <row r="23694" ht="23.25" customHeight="1" x14ac:dyDescent="0.25"/>
    <row r="23695" ht="23.25" customHeight="1" x14ac:dyDescent="0.25"/>
    <row r="23696" ht="23.25" customHeight="1" x14ac:dyDescent="0.25"/>
    <row r="23697" ht="23.25" customHeight="1" x14ac:dyDescent="0.25"/>
    <row r="23698" ht="23.25" customHeight="1" x14ac:dyDescent="0.25"/>
    <row r="23699" ht="23.25" customHeight="1" x14ac:dyDescent="0.25"/>
    <row r="23700" ht="23.25" customHeight="1" x14ac:dyDescent="0.25"/>
    <row r="23701" ht="23.25" customHeight="1" x14ac:dyDescent="0.25"/>
    <row r="23702" ht="23.25" customHeight="1" x14ac:dyDescent="0.25"/>
    <row r="23703" ht="23.25" customHeight="1" x14ac:dyDescent="0.25"/>
    <row r="23704" ht="23.25" customHeight="1" x14ac:dyDescent="0.25"/>
    <row r="23705" ht="23.25" customHeight="1" x14ac:dyDescent="0.25"/>
    <row r="23706" ht="23.25" customHeight="1" x14ac:dyDescent="0.25"/>
    <row r="23707" ht="23.25" customHeight="1" x14ac:dyDescent="0.25"/>
    <row r="23708" ht="23.25" customHeight="1" x14ac:dyDescent="0.25"/>
    <row r="23709" ht="23.25" customHeight="1" x14ac:dyDescent="0.25"/>
    <row r="23710" ht="23.25" customHeight="1" x14ac:dyDescent="0.25"/>
    <row r="23711" ht="23.25" customHeight="1" x14ac:dyDescent="0.25"/>
    <row r="23712" ht="23.25" customHeight="1" x14ac:dyDescent="0.25"/>
    <row r="23713" ht="23.25" customHeight="1" x14ac:dyDescent="0.25"/>
    <row r="23714" ht="23.25" customHeight="1" x14ac:dyDescent="0.25"/>
    <row r="23715" ht="23.25" customHeight="1" x14ac:dyDescent="0.25"/>
    <row r="23716" ht="23.25" customHeight="1" x14ac:dyDescent="0.25"/>
    <row r="23717" ht="23.25" customHeight="1" x14ac:dyDescent="0.25"/>
    <row r="23718" ht="23.25" customHeight="1" x14ac:dyDescent="0.25"/>
    <row r="23719" ht="23.25" customHeight="1" x14ac:dyDescent="0.25"/>
    <row r="23720" ht="23.25" customHeight="1" x14ac:dyDescent="0.25"/>
    <row r="23721" ht="23.25" customHeight="1" x14ac:dyDescent="0.25"/>
    <row r="23722" ht="23.25" customHeight="1" x14ac:dyDescent="0.25"/>
    <row r="23723" ht="23.25" customHeight="1" x14ac:dyDescent="0.25"/>
    <row r="23724" ht="23.25" customHeight="1" x14ac:dyDescent="0.25"/>
    <row r="23725" ht="23.25" customHeight="1" x14ac:dyDescent="0.25"/>
    <row r="23726" ht="23.25" customHeight="1" x14ac:dyDescent="0.25"/>
    <row r="23727" ht="23.25" customHeight="1" x14ac:dyDescent="0.25"/>
    <row r="23728" ht="23.25" customHeight="1" x14ac:dyDescent="0.25"/>
    <row r="23729" ht="23.25" customHeight="1" x14ac:dyDescent="0.25"/>
    <row r="23730" ht="23.25" customHeight="1" x14ac:dyDescent="0.25"/>
    <row r="23731" ht="23.25" customHeight="1" x14ac:dyDescent="0.25"/>
    <row r="23732" ht="23.25" customHeight="1" x14ac:dyDescent="0.25"/>
    <row r="23733" ht="23.25" customHeight="1" x14ac:dyDescent="0.25"/>
    <row r="23734" ht="23.25" customHeight="1" x14ac:dyDescent="0.25"/>
    <row r="23735" ht="23.25" customHeight="1" x14ac:dyDescent="0.25"/>
    <row r="23736" ht="23.25" customHeight="1" x14ac:dyDescent="0.25"/>
    <row r="23737" ht="23.25" customHeight="1" x14ac:dyDescent="0.25"/>
    <row r="23738" ht="23.25" customHeight="1" x14ac:dyDescent="0.25"/>
    <row r="23739" ht="23.25" customHeight="1" x14ac:dyDescent="0.25"/>
    <row r="23740" ht="23.25" customHeight="1" x14ac:dyDescent="0.25"/>
    <row r="23741" ht="23.25" customHeight="1" x14ac:dyDescent="0.25"/>
    <row r="23742" ht="23.25" customHeight="1" x14ac:dyDescent="0.25"/>
    <row r="23743" ht="23.25" customHeight="1" x14ac:dyDescent="0.25"/>
    <row r="23744" ht="23.25" customHeight="1" x14ac:dyDescent="0.25"/>
    <row r="23745" ht="23.25" customHeight="1" x14ac:dyDescent="0.25"/>
    <row r="23746" ht="23.25" customHeight="1" x14ac:dyDescent="0.25"/>
    <row r="23747" ht="23.25" customHeight="1" x14ac:dyDescent="0.25"/>
    <row r="23748" ht="23.25" customHeight="1" x14ac:dyDescent="0.25"/>
    <row r="23749" ht="23.25" customHeight="1" x14ac:dyDescent="0.25"/>
    <row r="23750" ht="23.25" customHeight="1" x14ac:dyDescent="0.25"/>
    <row r="23751" ht="23.25" customHeight="1" x14ac:dyDescent="0.25"/>
    <row r="23752" ht="23.25" customHeight="1" x14ac:dyDescent="0.25"/>
    <row r="23753" ht="23.25" customHeight="1" x14ac:dyDescent="0.25"/>
    <row r="23754" ht="23.25" customHeight="1" x14ac:dyDescent="0.25"/>
    <row r="23755" ht="23.25" customHeight="1" x14ac:dyDescent="0.25"/>
    <row r="23756" ht="23.25" customHeight="1" x14ac:dyDescent="0.25"/>
    <row r="23757" ht="23.25" customHeight="1" x14ac:dyDescent="0.25"/>
    <row r="23758" ht="23.25" customHeight="1" x14ac:dyDescent="0.25"/>
    <row r="23759" ht="23.25" customHeight="1" x14ac:dyDescent="0.25"/>
    <row r="23760" ht="23.25" customHeight="1" x14ac:dyDescent="0.25"/>
    <row r="23761" ht="23.25" customHeight="1" x14ac:dyDescent="0.25"/>
    <row r="23762" ht="23.25" customHeight="1" x14ac:dyDescent="0.25"/>
    <row r="23763" ht="23.25" customHeight="1" x14ac:dyDescent="0.25"/>
    <row r="23764" ht="23.25" customHeight="1" x14ac:dyDescent="0.25"/>
    <row r="23765" ht="23.25" customHeight="1" x14ac:dyDescent="0.25"/>
    <row r="23766" ht="23.25" customHeight="1" x14ac:dyDescent="0.25"/>
    <row r="23767" ht="23.25" customHeight="1" x14ac:dyDescent="0.25"/>
    <row r="23768" ht="23.25" customHeight="1" x14ac:dyDescent="0.25"/>
    <row r="23769" ht="23.25" customHeight="1" x14ac:dyDescent="0.25"/>
    <row r="23770" ht="23.25" customHeight="1" x14ac:dyDescent="0.25"/>
    <row r="23771" ht="23.25" customHeight="1" x14ac:dyDescent="0.25"/>
    <row r="23772" ht="23.25" customHeight="1" x14ac:dyDescent="0.25"/>
    <row r="23773" ht="23.25" customHeight="1" x14ac:dyDescent="0.25"/>
    <row r="23774" ht="23.25" customHeight="1" x14ac:dyDescent="0.25"/>
    <row r="23775" ht="23.25" customHeight="1" x14ac:dyDescent="0.25"/>
    <row r="23776" ht="23.25" customHeight="1" x14ac:dyDescent="0.25"/>
    <row r="23777" ht="23.25" customHeight="1" x14ac:dyDescent="0.25"/>
    <row r="23778" ht="23.25" customHeight="1" x14ac:dyDescent="0.25"/>
    <row r="23779" ht="23.25" customHeight="1" x14ac:dyDescent="0.25"/>
    <row r="23780" ht="23.25" customHeight="1" x14ac:dyDescent="0.25"/>
    <row r="23781" ht="23.25" customHeight="1" x14ac:dyDescent="0.25"/>
    <row r="23782" ht="23.25" customHeight="1" x14ac:dyDescent="0.25"/>
    <row r="23783" ht="23.25" customHeight="1" x14ac:dyDescent="0.25"/>
    <row r="23784" ht="23.25" customHeight="1" x14ac:dyDescent="0.25"/>
    <row r="23785" ht="23.25" customHeight="1" x14ac:dyDescent="0.25"/>
    <row r="23786" ht="23.25" customHeight="1" x14ac:dyDescent="0.25"/>
    <row r="23787" ht="23.25" customHeight="1" x14ac:dyDescent="0.25"/>
    <row r="23788" ht="23.25" customHeight="1" x14ac:dyDescent="0.25"/>
    <row r="23789" ht="23.25" customHeight="1" x14ac:dyDescent="0.25"/>
    <row r="23790" ht="23.25" customHeight="1" x14ac:dyDescent="0.25"/>
    <row r="23791" ht="23.25" customHeight="1" x14ac:dyDescent="0.25"/>
    <row r="23792" ht="23.25" customHeight="1" x14ac:dyDescent="0.25"/>
    <row r="23793" ht="23.25" customHeight="1" x14ac:dyDescent="0.25"/>
    <row r="23794" ht="23.25" customHeight="1" x14ac:dyDescent="0.25"/>
    <row r="23795" ht="23.25" customHeight="1" x14ac:dyDescent="0.25"/>
    <row r="23796" ht="23.25" customHeight="1" x14ac:dyDescent="0.25"/>
    <row r="23797" ht="23.25" customHeight="1" x14ac:dyDescent="0.25"/>
    <row r="23798" ht="23.25" customHeight="1" x14ac:dyDescent="0.25"/>
    <row r="23799" ht="23.25" customHeight="1" x14ac:dyDescent="0.25"/>
    <row r="23800" ht="23.25" customHeight="1" x14ac:dyDescent="0.25"/>
    <row r="23801" ht="23.25" customHeight="1" x14ac:dyDescent="0.25"/>
    <row r="23802" ht="23.25" customHeight="1" x14ac:dyDescent="0.25"/>
    <row r="23803" ht="23.25" customHeight="1" x14ac:dyDescent="0.25"/>
    <row r="23804" ht="23.25" customHeight="1" x14ac:dyDescent="0.25"/>
    <row r="23805" ht="23.25" customHeight="1" x14ac:dyDescent="0.25"/>
    <row r="23806" ht="23.25" customHeight="1" x14ac:dyDescent="0.25"/>
    <row r="23807" ht="23.25" customHeight="1" x14ac:dyDescent="0.25"/>
    <row r="23808" ht="23.25" customHeight="1" x14ac:dyDescent="0.25"/>
    <row r="23809" ht="23.25" customHeight="1" x14ac:dyDescent="0.25"/>
    <row r="23810" ht="23.25" customHeight="1" x14ac:dyDescent="0.25"/>
    <row r="23811" ht="23.25" customHeight="1" x14ac:dyDescent="0.25"/>
    <row r="23812" ht="23.25" customHeight="1" x14ac:dyDescent="0.25"/>
    <row r="23813" ht="23.25" customHeight="1" x14ac:dyDescent="0.25"/>
    <row r="23814" ht="23.25" customHeight="1" x14ac:dyDescent="0.25"/>
    <row r="23815" ht="23.25" customHeight="1" x14ac:dyDescent="0.25"/>
    <row r="23816" ht="23.25" customHeight="1" x14ac:dyDescent="0.25"/>
    <row r="23817" ht="23.25" customHeight="1" x14ac:dyDescent="0.25"/>
    <row r="23818" ht="23.25" customHeight="1" x14ac:dyDescent="0.25"/>
    <row r="23819" ht="23.25" customHeight="1" x14ac:dyDescent="0.25"/>
    <row r="23820" ht="23.25" customHeight="1" x14ac:dyDescent="0.25"/>
    <row r="23821" ht="23.25" customHeight="1" x14ac:dyDescent="0.25"/>
    <row r="23822" ht="23.25" customHeight="1" x14ac:dyDescent="0.25"/>
    <row r="23823" ht="23.25" customHeight="1" x14ac:dyDescent="0.25"/>
    <row r="23824" ht="23.25" customHeight="1" x14ac:dyDescent="0.25"/>
    <row r="23825" ht="23.25" customHeight="1" x14ac:dyDescent="0.25"/>
    <row r="23826" ht="23.25" customHeight="1" x14ac:dyDescent="0.25"/>
    <row r="23827" ht="23.25" customHeight="1" x14ac:dyDescent="0.25"/>
    <row r="23828" ht="23.25" customHeight="1" x14ac:dyDescent="0.25"/>
    <row r="23829" ht="23.25" customHeight="1" x14ac:dyDescent="0.25"/>
    <row r="23830" ht="23.25" customHeight="1" x14ac:dyDescent="0.25"/>
    <row r="23831" ht="23.25" customHeight="1" x14ac:dyDescent="0.25"/>
    <row r="23832" ht="23.25" customHeight="1" x14ac:dyDescent="0.25"/>
    <row r="23833" ht="23.25" customHeight="1" x14ac:dyDescent="0.25"/>
    <row r="23834" ht="23.25" customHeight="1" x14ac:dyDescent="0.25"/>
    <row r="23835" ht="23.25" customHeight="1" x14ac:dyDescent="0.25"/>
    <row r="23836" ht="23.25" customHeight="1" x14ac:dyDescent="0.25"/>
    <row r="23837" ht="23.25" customHeight="1" x14ac:dyDescent="0.25"/>
    <row r="23838" ht="23.25" customHeight="1" x14ac:dyDescent="0.25"/>
    <row r="23839" ht="23.25" customHeight="1" x14ac:dyDescent="0.25"/>
    <row r="23840" ht="23.25" customHeight="1" x14ac:dyDescent="0.25"/>
    <row r="23841" ht="23.25" customHeight="1" x14ac:dyDescent="0.25"/>
    <row r="23842" ht="23.25" customHeight="1" x14ac:dyDescent="0.25"/>
    <row r="23843" ht="23.25" customHeight="1" x14ac:dyDescent="0.25"/>
    <row r="23844" ht="23.25" customHeight="1" x14ac:dyDescent="0.25"/>
    <row r="23845" ht="23.25" customHeight="1" x14ac:dyDescent="0.25"/>
    <row r="23846" ht="23.25" customHeight="1" x14ac:dyDescent="0.25"/>
    <row r="23847" ht="23.25" customHeight="1" x14ac:dyDescent="0.25"/>
    <row r="23848" ht="23.25" customHeight="1" x14ac:dyDescent="0.25"/>
    <row r="23849" ht="23.25" customHeight="1" x14ac:dyDescent="0.25"/>
    <row r="23850" ht="23.25" customHeight="1" x14ac:dyDescent="0.25"/>
    <row r="23851" ht="23.25" customHeight="1" x14ac:dyDescent="0.25"/>
    <row r="23852" ht="23.25" customHeight="1" x14ac:dyDescent="0.25"/>
    <row r="23853" ht="23.25" customHeight="1" x14ac:dyDescent="0.25"/>
    <row r="23854" ht="23.25" customHeight="1" x14ac:dyDescent="0.25"/>
    <row r="23855" ht="23.25" customHeight="1" x14ac:dyDescent="0.25"/>
    <row r="23856" ht="23.25" customHeight="1" x14ac:dyDescent="0.25"/>
    <row r="23857" ht="23.25" customHeight="1" x14ac:dyDescent="0.25"/>
    <row r="23858" ht="23.25" customHeight="1" x14ac:dyDescent="0.25"/>
    <row r="23859" ht="23.25" customHeight="1" x14ac:dyDescent="0.25"/>
    <row r="23860" ht="23.25" customHeight="1" x14ac:dyDescent="0.25"/>
    <row r="23861" ht="23.25" customHeight="1" x14ac:dyDescent="0.25"/>
    <row r="23862" ht="23.25" customHeight="1" x14ac:dyDescent="0.25"/>
    <row r="23863" ht="23.25" customHeight="1" x14ac:dyDescent="0.25"/>
    <row r="23864" ht="23.25" customHeight="1" x14ac:dyDescent="0.25"/>
    <row r="23865" ht="23.25" customHeight="1" x14ac:dyDescent="0.25"/>
    <row r="23866" ht="23.25" customHeight="1" x14ac:dyDescent="0.25"/>
    <row r="23867" ht="23.25" customHeight="1" x14ac:dyDescent="0.25"/>
    <row r="23868" ht="23.25" customHeight="1" x14ac:dyDescent="0.25"/>
    <row r="23869" ht="23.25" customHeight="1" x14ac:dyDescent="0.25"/>
    <row r="23870" ht="23.25" customHeight="1" x14ac:dyDescent="0.25"/>
    <row r="23871" ht="23.25" customHeight="1" x14ac:dyDescent="0.25"/>
    <row r="23872" ht="23.25" customHeight="1" x14ac:dyDescent="0.25"/>
    <row r="23873" ht="23.25" customHeight="1" x14ac:dyDescent="0.25"/>
    <row r="23874" ht="23.25" customHeight="1" x14ac:dyDescent="0.25"/>
    <row r="23875" ht="23.25" customHeight="1" x14ac:dyDescent="0.25"/>
    <row r="23876" ht="23.25" customHeight="1" x14ac:dyDescent="0.25"/>
    <row r="23877" ht="23.25" customHeight="1" x14ac:dyDescent="0.25"/>
    <row r="23878" ht="23.25" customHeight="1" x14ac:dyDescent="0.25"/>
    <row r="23879" ht="23.25" customHeight="1" x14ac:dyDescent="0.25"/>
    <row r="23880" ht="23.25" customHeight="1" x14ac:dyDescent="0.25"/>
    <row r="23881" ht="23.25" customHeight="1" x14ac:dyDescent="0.25"/>
    <row r="23882" ht="23.25" customHeight="1" x14ac:dyDescent="0.25"/>
    <row r="23883" ht="23.25" customHeight="1" x14ac:dyDescent="0.25"/>
    <row r="23884" ht="23.25" customHeight="1" x14ac:dyDescent="0.25"/>
    <row r="23885" ht="23.25" customHeight="1" x14ac:dyDescent="0.25"/>
    <row r="23886" ht="23.25" customHeight="1" x14ac:dyDescent="0.25"/>
    <row r="23887" ht="23.25" customHeight="1" x14ac:dyDescent="0.25"/>
    <row r="23888" ht="23.25" customHeight="1" x14ac:dyDescent="0.25"/>
    <row r="23889" ht="23.25" customHeight="1" x14ac:dyDescent="0.25"/>
    <row r="23890" ht="23.25" customHeight="1" x14ac:dyDescent="0.25"/>
    <row r="23891" ht="23.25" customHeight="1" x14ac:dyDescent="0.25"/>
    <row r="23892" ht="23.25" customHeight="1" x14ac:dyDescent="0.25"/>
    <row r="23893" ht="23.25" customHeight="1" x14ac:dyDescent="0.25"/>
    <row r="23894" ht="23.25" customHeight="1" x14ac:dyDescent="0.25"/>
    <row r="23895" ht="23.25" customHeight="1" x14ac:dyDescent="0.25"/>
    <row r="23896" ht="23.25" customHeight="1" x14ac:dyDescent="0.25"/>
    <row r="23897" ht="23.25" customHeight="1" x14ac:dyDescent="0.25"/>
    <row r="23898" ht="23.25" customHeight="1" x14ac:dyDescent="0.25"/>
    <row r="23899" ht="23.25" customHeight="1" x14ac:dyDescent="0.25"/>
    <row r="23900" ht="23.25" customHeight="1" x14ac:dyDescent="0.25"/>
    <row r="23901" ht="23.25" customHeight="1" x14ac:dyDescent="0.25"/>
    <row r="23902" ht="23.25" customHeight="1" x14ac:dyDescent="0.25"/>
    <row r="23903" ht="23.25" customHeight="1" x14ac:dyDescent="0.25"/>
    <row r="23904" ht="23.25" customHeight="1" x14ac:dyDescent="0.25"/>
    <row r="23905" ht="23.25" customHeight="1" x14ac:dyDescent="0.25"/>
    <row r="23906" ht="23.25" customHeight="1" x14ac:dyDescent="0.25"/>
    <row r="23907" ht="23.25" customHeight="1" x14ac:dyDescent="0.25"/>
    <row r="23908" ht="23.25" customHeight="1" x14ac:dyDescent="0.25"/>
    <row r="23909" ht="23.25" customHeight="1" x14ac:dyDescent="0.25"/>
    <row r="23910" ht="23.25" customHeight="1" x14ac:dyDescent="0.25"/>
    <row r="23911" ht="23.25" customHeight="1" x14ac:dyDescent="0.25"/>
    <row r="23912" ht="23.25" customHeight="1" x14ac:dyDescent="0.25"/>
    <row r="23913" ht="23.25" customHeight="1" x14ac:dyDescent="0.25"/>
    <row r="23914" ht="23.25" customHeight="1" x14ac:dyDescent="0.25"/>
    <row r="23915" ht="23.25" customHeight="1" x14ac:dyDescent="0.25"/>
    <row r="23916" ht="23.25" customHeight="1" x14ac:dyDescent="0.25"/>
    <row r="23917" ht="23.25" customHeight="1" x14ac:dyDescent="0.25"/>
    <row r="23918" ht="23.25" customHeight="1" x14ac:dyDescent="0.25"/>
    <row r="23919" ht="23.25" customHeight="1" x14ac:dyDescent="0.25"/>
    <row r="23920" ht="23.25" customHeight="1" x14ac:dyDescent="0.25"/>
    <row r="23921" ht="23.25" customHeight="1" x14ac:dyDescent="0.25"/>
    <row r="23922" ht="23.25" customHeight="1" x14ac:dyDescent="0.25"/>
    <row r="23923" ht="23.25" customHeight="1" x14ac:dyDescent="0.25"/>
    <row r="23924" ht="23.25" customHeight="1" x14ac:dyDescent="0.25"/>
    <row r="23925" ht="23.25" customHeight="1" x14ac:dyDescent="0.25"/>
    <row r="23926" ht="23.25" customHeight="1" x14ac:dyDescent="0.25"/>
    <row r="23927" ht="23.25" customHeight="1" x14ac:dyDescent="0.25"/>
    <row r="23928" ht="23.25" customHeight="1" x14ac:dyDescent="0.25"/>
    <row r="23929" ht="23.25" customHeight="1" x14ac:dyDescent="0.25"/>
    <row r="23930" ht="23.25" customHeight="1" x14ac:dyDescent="0.25"/>
    <row r="23931" ht="23.25" customHeight="1" x14ac:dyDescent="0.25"/>
    <row r="23932" ht="23.25" customHeight="1" x14ac:dyDescent="0.25"/>
    <row r="23933" ht="23.25" customHeight="1" x14ac:dyDescent="0.25"/>
    <row r="23934" ht="23.25" customHeight="1" x14ac:dyDescent="0.25"/>
    <row r="23935" ht="23.25" customHeight="1" x14ac:dyDescent="0.25"/>
    <row r="23936" ht="23.25" customHeight="1" x14ac:dyDescent="0.25"/>
    <row r="23937" ht="23.25" customHeight="1" x14ac:dyDescent="0.25"/>
    <row r="23938" ht="23.25" customHeight="1" x14ac:dyDescent="0.25"/>
    <row r="23939" ht="23.25" customHeight="1" x14ac:dyDescent="0.25"/>
    <row r="23940" ht="23.25" customHeight="1" x14ac:dyDescent="0.25"/>
    <row r="23941" ht="23.25" customHeight="1" x14ac:dyDescent="0.25"/>
    <row r="23942" ht="23.25" customHeight="1" x14ac:dyDescent="0.25"/>
    <row r="23943" ht="23.25" customHeight="1" x14ac:dyDescent="0.25"/>
    <row r="23944" ht="23.25" customHeight="1" x14ac:dyDescent="0.25"/>
    <row r="23945" ht="23.25" customHeight="1" x14ac:dyDescent="0.25"/>
    <row r="23946" ht="23.25" customHeight="1" x14ac:dyDescent="0.25"/>
    <row r="23947" ht="23.25" customHeight="1" x14ac:dyDescent="0.25"/>
    <row r="23948" ht="23.25" customHeight="1" x14ac:dyDescent="0.25"/>
    <row r="23949" ht="23.25" customHeight="1" x14ac:dyDescent="0.25"/>
    <row r="23950" ht="23.25" customHeight="1" x14ac:dyDescent="0.25"/>
    <row r="23951" ht="23.25" customHeight="1" x14ac:dyDescent="0.25"/>
    <row r="23952" ht="23.25" customHeight="1" x14ac:dyDescent="0.25"/>
    <row r="23953" ht="23.25" customHeight="1" x14ac:dyDescent="0.25"/>
    <row r="23954" ht="23.25" customHeight="1" x14ac:dyDescent="0.25"/>
    <row r="23955" ht="23.25" customHeight="1" x14ac:dyDescent="0.25"/>
    <row r="23956" ht="23.25" customHeight="1" x14ac:dyDescent="0.25"/>
    <row r="23957" ht="23.25" customHeight="1" x14ac:dyDescent="0.25"/>
    <row r="23958" ht="23.25" customHeight="1" x14ac:dyDescent="0.25"/>
    <row r="23959" ht="23.25" customHeight="1" x14ac:dyDescent="0.25"/>
    <row r="23960" ht="23.25" customHeight="1" x14ac:dyDescent="0.25"/>
    <row r="23961" ht="23.25" customHeight="1" x14ac:dyDescent="0.25"/>
    <row r="23962" ht="23.25" customHeight="1" x14ac:dyDescent="0.25"/>
    <row r="23963" ht="23.25" customHeight="1" x14ac:dyDescent="0.25"/>
    <row r="23964" ht="23.25" customHeight="1" x14ac:dyDescent="0.25"/>
    <row r="23965" ht="23.25" customHeight="1" x14ac:dyDescent="0.25"/>
    <row r="23966" ht="23.25" customHeight="1" x14ac:dyDescent="0.25"/>
    <row r="23967" ht="23.25" customHeight="1" x14ac:dyDescent="0.25"/>
    <row r="23968" ht="23.25" customHeight="1" x14ac:dyDescent="0.25"/>
    <row r="23969" ht="23.25" customHeight="1" x14ac:dyDescent="0.25"/>
    <row r="23970" ht="23.25" customHeight="1" x14ac:dyDescent="0.25"/>
    <row r="23971" ht="23.25" customHeight="1" x14ac:dyDescent="0.25"/>
    <row r="23972" ht="23.25" customHeight="1" x14ac:dyDescent="0.25"/>
    <row r="23973" ht="23.25" customHeight="1" x14ac:dyDescent="0.25"/>
    <row r="23974" ht="23.25" customHeight="1" x14ac:dyDescent="0.25"/>
    <row r="23975" ht="23.25" customHeight="1" x14ac:dyDescent="0.25"/>
    <row r="23976" ht="23.25" customHeight="1" x14ac:dyDescent="0.25"/>
    <row r="23977" ht="23.25" customHeight="1" x14ac:dyDescent="0.25"/>
    <row r="23978" ht="23.25" customHeight="1" x14ac:dyDescent="0.25"/>
    <row r="23979" ht="23.25" customHeight="1" x14ac:dyDescent="0.25"/>
    <row r="23980" ht="23.25" customHeight="1" x14ac:dyDescent="0.25"/>
    <row r="23981" ht="23.25" customHeight="1" x14ac:dyDescent="0.25"/>
    <row r="23982" ht="23.25" customHeight="1" x14ac:dyDescent="0.25"/>
    <row r="23983" ht="23.25" customHeight="1" x14ac:dyDescent="0.25"/>
    <row r="23984" ht="23.25" customHeight="1" x14ac:dyDescent="0.25"/>
    <row r="23985" ht="23.25" customHeight="1" x14ac:dyDescent="0.25"/>
    <row r="23986" ht="23.25" customHeight="1" x14ac:dyDescent="0.25"/>
    <row r="23987" ht="23.25" customHeight="1" x14ac:dyDescent="0.25"/>
    <row r="23988" ht="23.25" customHeight="1" x14ac:dyDescent="0.25"/>
    <row r="23989" ht="23.25" customHeight="1" x14ac:dyDescent="0.25"/>
    <row r="23990" ht="23.25" customHeight="1" x14ac:dyDescent="0.25"/>
    <row r="23991" ht="23.25" customHeight="1" x14ac:dyDescent="0.25"/>
    <row r="23992" ht="23.25" customHeight="1" x14ac:dyDescent="0.25"/>
    <row r="23993" ht="23.25" customHeight="1" x14ac:dyDescent="0.25"/>
    <row r="23994" ht="23.25" customHeight="1" x14ac:dyDescent="0.25"/>
    <row r="23995" ht="23.25" customHeight="1" x14ac:dyDescent="0.25"/>
    <row r="23996" ht="23.25" customHeight="1" x14ac:dyDescent="0.25"/>
    <row r="23997" ht="23.25" customHeight="1" x14ac:dyDescent="0.25"/>
    <row r="23998" ht="23.25" customHeight="1" x14ac:dyDescent="0.25"/>
    <row r="23999" ht="23.25" customHeight="1" x14ac:dyDescent="0.25"/>
    <row r="24000" ht="23.25" customHeight="1" x14ac:dyDescent="0.25"/>
    <row r="24001" ht="23.25" customHeight="1" x14ac:dyDescent="0.25"/>
    <row r="24002" ht="23.25" customHeight="1" x14ac:dyDescent="0.25"/>
    <row r="24003" ht="23.25" customHeight="1" x14ac:dyDescent="0.25"/>
    <row r="24004" ht="23.25" customHeight="1" x14ac:dyDescent="0.25"/>
    <row r="24005" ht="23.25" customHeight="1" x14ac:dyDescent="0.25"/>
    <row r="24006" ht="23.25" customHeight="1" x14ac:dyDescent="0.25"/>
    <row r="24007" ht="23.25" customHeight="1" x14ac:dyDescent="0.25"/>
    <row r="24008" ht="23.25" customHeight="1" x14ac:dyDescent="0.25"/>
    <row r="24009" ht="23.25" customHeight="1" x14ac:dyDescent="0.25"/>
    <row r="24010" ht="23.25" customHeight="1" x14ac:dyDescent="0.25"/>
    <row r="24011" ht="23.25" customHeight="1" x14ac:dyDescent="0.25"/>
    <row r="24012" ht="23.25" customHeight="1" x14ac:dyDescent="0.25"/>
    <row r="24013" ht="23.25" customHeight="1" x14ac:dyDescent="0.25"/>
    <row r="24014" ht="23.25" customHeight="1" x14ac:dyDescent="0.25"/>
    <row r="24015" ht="23.25" customHeight="1" x14ac:dyDescent="0.25"/>
    <row r="24016" ht="23.25" customHeight="1" x14ac:dyDescent="0.25"/>
    <row r="24017" ht="23.25" customHeight="1" x14ac:dyDescent="0.25"/>
    <row r="24018" ht="23.25" customHeight="1" x14ac:dyDescent="0.25"/>
    <row r="24019" ht="23.25" customHeight="1" x14ac:dyDescent="0.25"/>
    <row r="24020" ht="23.25" customHeight="1" x14ac:dyDescent="0.25"/>
    <row r="24021" ht="23.25" customHeight="1" x14ac:dyDescent="0.25"/>
    <row r="24022" ht="23.25" customHeight="1" x14ac:dyDescent="0.25"/>
    <row r="24023" ht="23.25" customHeight="1" x14ac:dyDescent="0.25"/>
    <row r="24024" ht="23.25" customHeight="1" x14ac:dyDescent="0.25"/>
    <row r="24025" ht="23.25" customHeight="1" x14ac:dyDescent="0.25"/>
    <row r="24026" ht="23.25" customHeight="1" x14ac:dyDescent="0.25"/>
    <row r="24027" ht="23.25" customHeight="1" x14ac:dyDescent="0.25"/>
    <row r="24028" ht="23.25" customHeight="1" x14ac:dyDescent="0.25"/>
    <row r="24029" ht="23.25" customHeight="1" x14ac:dyDescent="0.25"/>
    <row r="24030" ht="23.25" customHeight="1" x14ac:dyDescent="0.25"/>
    <row r="24031" ht="23.25" customHeight="1" x14ac:dyDescent="0.25"/>
    <row r="24032" ht="23.25" customHeight="1" x14ac:dyDescent="0.25"/>
    <row r="24033" ht="23.25" customHeight="1" x14ac:dyDescent="0.25"/>
    <row r="24034" ht="23.25" customHeight="1" x14ac:dyDescent="0.25"/>
    <row r="24035" ht="23.25" customHeight="1" x14ac:dyDescent="0.25"/>
    <row r="24036" ht="23.25" customHeight="1" x14ac:dyDescent="0.25"/>
    <row r="24037" ht="23.25" customHeight="1" x14ac:dyDescent="0.25"/>
    <row r="24038" ht="23.25" customHeight="1" x14ac:dyDescent="0.25"/>
    <row r="24039" ht="23.25" customHeight="1" x14ac:dyDescent="0.25"/>
    <row r="24040" ht="23.25" customHeight="1" x14ac:dyDescent="0.25"/>
    <row r="24041" ht="23.25" customHeight="1" x14ac:dyDescent="0.25"/>
    <row r="24042" ht="23.25" customHeight="1" x14ac:dyDescent="0.25"/>
    <row r="24043" ht="23.25" customHeight="1" x14ac:dyDescent="0.25"/>
    <row r="24044" ht="23.25" customHeight="1" x14ac:dyDescent="0.25"/>
    <row r="24045" ht="23.25" customHeight="1" x14ac:dyDescent="0.25"/>
    <row r="24046" ht="23.25" customHeight="1" x14ac:dyDescent="0.25"/>
    <row r="24047" ht="23.25" customHeight="1" x14ac:dyDescent="0.25"/>
    <row r="24048" ht="23.25" customHeight="1" x14ac:dyDescent="0.25"/>
    <row r="24049" ht="23.25" customHeight="1" x14ac:dyDescent="0.25"/>
    <row r="24050" ht="23.25" customHeight="1" x14ac:dyDescent="0.25"/>
    <row r="24051" ht="23.25" customHeight="1" x14ac:dyDescent="0.25"/>
    <row r="24052" ht="23.25" customHeight="1" x14ac:dyDescent="0.25"/>
    <row r="24053" ht="23.25" customHeight="1" x14ac:dyDescent="0.25"/>
    <row r="24054" ht="23.25" customHeight="1" x14ac:dyDescent="0.25"/>
    <row r="24055" ht="23.25" customHeight="1" x14ac:dyDescent="0.25"/>
    <row r="24056" ht="23.25" customHeight="1" x14ac:dyDescent="0.25"/>
    <row r="24057" ht="23.25" customHeight="1" x14ac:dyDescent="0.25"/>
    <row r="24058" ht="23.25" customHeight="1" x14ac:dyDescent="0.25"/>
    <row r="24059" ht="23.25" customHeight="1" x14ac:dyDescent="0.25"/>
    <row r="24060" ht="23.25" customHeight="1" x14ac:dyDescent="0.25"/>
    <row r="24061" ht="23.25" customHeight="1" x14ac:dyDescent="0.25"/>
    <row r="24062" ht="23.25" customHeight="1" x14ac:dyDescent="0.25"/>
    <row r="24063" ht="23.25" customHeight="1" x14ac:dyDescent="0.25"/>
    <row r="24064" ht="23.25" customHeight="1" x14ac:dyDescent="0.25"/>
    <row r="24065" ht="23.25" customHeight="1" x14ac:dyDescent="0.25"/>
    <row r="24066" ht="23.25" customHeight="1" x14ac:dyDescent="0.25"/>
    <row r="24067" ht="23.25" customHeight="1" x14ac:dyDescent="0.25"/>
    <row r="24068" ht="23.25" customHeight="1" x14ac:dyDescent="0.25"/>
    <row r="24069" ht="23.25" customHeight="1" x14ac:dyDescent="0.25"/>
    <row r="24070" ht="23.25" customHeight="1" x14ac:dyDescent="0.25"/>
    <row r="24071" ht="23.25" customHeight="1" x14ac:dyDescent="0.25"/>
    <row r="24072" ht="23.25" customHeight="1" x14ac:dyDescent="0.25"/>
    <row r="24073" ht="23.25" customHeight="1" x14ac:dyDescent="0.25"/>
    <row r="24074" ht="23.25" customHeight="1" x14ac:dyDescent="0.25"/>
    <row r="24075" ht="23.25" customHeight="1" x14ac:dyDescent="0.25"/>
    <row r="24076" ht="23.25" customHeight="1" x14ac:dyDescent="0.25"/>
    <row r="24077" ht="23.25" customHeight="1" x14ac:dyDescent="0.25"/>
    <row r="24078" ht="23.25" customHeight="1" x14ac:dyDescent="0.25"/>
    <row r="24079" ht="23.25" customHeight="1" x14ac:dyDescent="0.25"/>
    <row r="24080" ht="23.25" customHeight="1" x14ac:dyDescent="0.25"/>
    <row r="24081" ht="23.25" customHeight="1" x14ac:dyDescent="0.25"/>
    <row r="24082" ht="23.25" customHeight="1" x14ac:dyDescent="0.25"/>
    <row r="24083" ht="23.25" customHeight="1" x14ac:dyDescent="0.25"/>
    <row r="24084" ht="23.25" customHeight="1" x14ac:dyDescent="0.25"/>
    <row r="24085" ht="23.25" customHeight="1" x14ac:dyDescent="0.25"/>
    <row r="24086" ht="23.25" customHeight="1" x14ac:dyDescent="0.25"/>
    <row r="24087" ht="23.25" customHeight="1" x14ac:dyDescent="0.25"/>
    <row r="24088" ht="23.25" customHeight="1" x14ac:dyDescent="0.25"/>
    <row r="24089" ht="23.25" customHeight="1" x14ac:dyDescent="0.25"/>
    <row r="24090" ht="23.25" customHeight="1" x14ac:dyDescent="0.25"/>
    <row r="24091" ht="23.25" customHeight="1" x14ac:dyDescent="0.25"/>
    <row r="24092" ht="23.25" customHeight="1" x14ac:dyDescent="0.25"/>
    <row r="24093" ht="23.25" customHeight="1" x14ac:dyDescent="0.25"/>
    <row r="24094" ht="23.25" customHeight="1" x14ac:dyDescent="0.25"/>
    <row r="24095" ht="23.25" customHeight="1" x14ac:dyDescent="0.25"/>
    <row r="24096" ht="23.25" customHeight="1" x14ac:dyDescent="0.25"/>
    <row r="24097" ht="23.25" customHeight="1" x14ac:dyDescent="0.25"/>
    <row r="24098" ht="23.25" customHeight="1" x14ac:dyDescent="0.25"/>
    <row r="24099" ht="23.25" customHeight="1" x14ac:dyDescent="0.25"/>
    <row r="24100" ht="23.25" customHeight="1" x14ac:dyDescent="0.25"/>
    <row r="24101" ht="23.25" customHeight="1" x14ac:dyDescent="0.25"/>
    <row r="24102" ht="23.25" customHeight="1" x14ac:dyDescent="0.25"/>
    <row r="24103" ht="23.25" customHeight="1" x14ac:dyDescent="0.25"/>
    <row r="24104" ht="23.25" customHeight="1" x14ac:dyDescent="0.25"/>
    <row r="24105" ht="23.25" customHeight="1" x14ac:dyDescent="0.25"/>
    <row r="24106" ht="23.25" customHeight="1" x14ac:dyDescent="0.25"/>
    <row r="24107" ht="23.25" customHeight="1" x14ac:dyDescent="0.25"/>
    <row r="24108" ht="23.25" customHeight="1" x14ac:dyDescent="0.25"/>
    <row r="24109" ht="23.25" customHeight="1" x14ac:dyDescent="0.25"/>
    <row r="24110" ht="23.25" customHeight="1" x14ac:dyDescent="0.25"/>
    <row r="24111" ht="23.25" customHeight="1" x14ac:dyDescent="0.25"/>
    <row r="24112" ht="23.25" customHeight="1" x14ac:dyDescent="0.25"/>
    <row r="24113" ht="23.25" customHeight="1" x14ac:dyDescent="0.25"/>
    <row r="24114" ht="23.25" customHeight="1" x14ac:dyDescent="0.25"/>
    <row r="24115" ht="23.25" customHeight="1" x14ac:dyDescent="0.25"/>
    <row r="24116" ht="23.25" customHeight="1" x14ac:dyDescent="0.25"/>
    <row r="24117" ht="23.25" customHeight="1" x14ac:dyDescent="0.25"/>
    <row r="24118" ht="23.25" customHeight="1" x14ac:dyDescent="0.25"/>
    <row r="24119" ht="23.25" customHeight="1" x14ac:dyDescent="0.25"/>
    <row r="24120" ht="23.25" customHeight="1" x14ac:dyDescent="0.25"/>
    <row r="24121" ht="23.25" customHeight="1" x14ac:dyDescent="0.25"/>
    <row r="24122" ht="23.25" customHeight="1" x14ac:dyDescent="0.25"/>
    <row r="24123" ht="23.25" customHeight="1" x14ac:dyDescent="0.25"/>
    <row r="24124" ht="23.25" customHeight="1" x14ac:dyDescent="0.25"/>
    <row r="24125" ht="23.25" customHeight="1" x14ac:dyDescent="0.25"/>
    <row r="24126" ht="23.25" customHeight="1" x14ac:dyDescent="0.25"/>
    <row r="24127" ht="23.25" customHeight="1" x14ac:dyDescent="0.25"/>
    <row r="24128" ht="23.25" customHeight="1" x14ac:dyDescent="0.25"/>
    <row r="24129" ht="23.25" customHeight="1" x14ac:dyDescent="0.25"/>
    <row r="24130" ht="23.25" customHeight="1" x14ac:dyDescent="0.25"/>
    <row r="24131" ht="23.25" customHeight="1" x14ac:dyDescent="0.25"/>
    <row r="24132" ht="23.25" customHeight="1" x14ac:dyDescent="0.25"/>
    <row r="24133" ht="23.25" customHeight="1" x14ac:dyDescent="0.25"/>
    <row r="24134" ht="23.25" customHeight="1" x14ac:dyDescent="0.25"/>
    <row r="24135" ht="23.25" customHeight="1" x14ac:dyDescent="0.25"/>
    <row r="24136" ht="23.25" customHeight="1" x14ac:dyDescent="0.25"/>
    <row r="24137" ht="23.25" customHeight="1" x14ac:dyDescent="0.25"/>
    <row r="24138" ht="23.25" customHeight="1" x14ac:dyDescent="0.25"/>
    <row r="24139" ht="23.25" customHeight="1" x14ac:dyDescent="0.25"/>
    <row r="24140" ht="23.25" customHeight="1" x14ac:dyDescent="0.25"/>
    <row r="24141" ht="23.25" customHeight="1" x14ac:dyDescent="0.25"/>
    <row r="24142" ht="23.25" customHeight="1" x14ac:dyDescent="0.25"/>
    <row r="24143" ht="23.25" customHeight="1" x14ac:dyDescent="0.25"/>
    <row r="24144" ht="23.25" customHeight="1" x14ac:dyDescent="0.25"/>
    <row r="24145" ht="23.25" customHeight="1" x14ac:dyDescent="0.25"/>
    <row r="24146" ht="23.25" customHeight="1" x14ac:dyDescent="0.25"/>
    <row r="24147" ht="23.25" customHeight="1" x14ac:dyDescent="0.25"/>
    <row r="24148" ht="23.25" customHeight="1" x14ac:dyDescent="0.25"/>
    <row r="24149" ht="23.25" customHeight="1" x14ac:dyDescent="0.25"/>
    <row r="24150" ht="23.25" customHeight="1" x14ac:dyDescent="0.25"/>
    <row r="24151" ht="23.25" customHeight="1" x14ac:dyDescent="0.25"/>
    <row r="24152" ht="23.25" customHeight="1" x14ac:dyDescent="0.25"/>
    <row r="24153" ht="23.25" customHeight="1" x14ac:dyDescent="0.25"/>
    <row r="24154" ht="23.25" customHeight="1" x14ac:dyDescent="0.25"/>
    <row r="24155" ht="23.25" customHeight="1" x14ac:dyDescent="0.25"/>
    <row r="24156" ht="23.25" customHeight="1" x14ac:dyDescent="0.25"/>
    <row r="24157" ht="23.25" customHeight="1" x14ac:dyDescent="0.25"/>
    <row r="24158" ht="23.25" customHeight="1" x14ac:dyDescent="0.25"/>
    <row r="24159" ht="23.25" customHeight="1" x14ac:dyDescent="0.25"/>
    <row r="24160" ht="23.25" customHeight="1" x14ac:dyDescent="0.25"/>
    <row r="24161" ht="23.25" customHeight="1" x14ac:dyDescent="0.25"/>
    <row r="24162" ht="23.25" customHeight="1" x14ac:dyDescent="0.25"/>
    <row r="24163" ht="23.25" customHeight="1" x14ac:dyDescent="0.25"/>
    <row r="24164" ht="23.25" customHeight="1" x14ac:dyDescent="0.25"/>
    <row r="24165" ht="23.25" customHeight="1" x14ac:dyDescent="0.25"/>
    <row r="24166" ht="23.25" customHeight="1" x14ac:dyDescent="0.25"/>
    <row r="24167" ht="23.25" customHeight="1" x14ac:dyDescent="0.25"/>
    <row r="24168" ht="23.25" customHeight="1" x14ac:dyDescent="0.25"/>
    <row r="24169" ht="23.25" customHeight="1" x14ac:dyDescent="0.25"/>
    <row r="24170" ht="23.25" customHeight="1" x14ac:dyDescent="0.25"/>
    <row r="24171" ht="23.25" customHeight="1" x14ac:dyDescent="0.25"/>
    <row r="24172" ht="23.25" customHeight="1" x14ac:dyDescent="0.25"/>
    <row r="24173" ht="23.25" customHeight="1" x14ac:dyDescent="0.25"/>
    <row r="24174" ht="23.25" customHeight="1" x14ac:dyDescent="0.25"/>
    <row r="24175" ht="23.25" customHeight="1" x14ac:dyDescent="0.25"/>
    <row r="24176" ht="23.25" customHeight="1" x14ac:dyDescent="0.25"/>
    <row r="24177" ht="23.25" customHeight="1" x14ac:dyDescent="0.25"/>
    <row r="24178" ht="23.25" customHeight="1" x14ac:dyDescent="0.25"/>
    <row r="24179" ht="23.25" customHeight="1" x14ac:dyDescent="0.25"/>
    <row r="24180" ht="23.25" customHeight="1" x14ac:dyDescent="0.25"/>
    <row r="24181" ht="23.25" customHeight="1" x14ac:dyDescent="0.25"/>
    <row r="24182" ht="23.25" customHeight="1" x14ac:dyDescent="0.25"/>
    <row r="24183" ht="23.25" customHeight="1" x14ac:dyDescent="0.25"/>
    <row r="24184" ht="23.25" customHeight="1" x14ac:dyDescent="0.25"/>
    <row r="24185" ht="23.25" customHeight="1" x14ac:dyDescent="0.25"/>
    <row r="24186" ht="23.25" customHeight="1" x14ac:dyDescent="0.25"/>
    <row r="24187" ht="23.25" customHeight="1" x14ac:dyDescent="0.25"/>
    <row r="24188" ht="23.25" customHeight="1" x14ac:dyDescent="0.25"/>
    <row r="24189" ht="23.25" customHeight="1" x14ac:dyDescent="0.25"/>
    <row r="24190" ht="23.25" customHeight="1" x14ac:dyDescent="0.25"/>
    <row r="24191" ht="23.25" customHeight="1" x14ac:dyDescent="0.25"/>
    <row r="24192" ht="23.25" customHeight="1" x14ac:dyDescent="0.25"/>
    <row r="24193" ht="23.25" customHeight="1" x14ac:dyDescent="0.25"/>
    <row r="24194" ht="23.25" customHeight="1" x14ac:dyDescent="0.25"/>
    <row r="24195" ht="23.25" customHeight="1" x14ac:dyDescent="0.25"/>
    <row r="24196" ht="23.25" customHeight="1" x14ac:dyDescent="0.25"/>
    <row r="24197" ht="23.25" customHeight="1" x14ac:dyDescent="0.25"/>
    <row r="24198" ht="23.25" customHeight="1" x14ac:dyDescent="0.25"/>
    <row r="24199" ht="23.25" customHeight="1" x14ac:dyDescent="0.25"/>
    <row r="24200" ht="23.25" customHeight="1" x14ac:dyDescent="0.25"/>
    <row r="24201" ht="23.25" customHeight="1" x14ac:dyDescent="0.25"/>
    <row r="24202" ht="23.25" customHeight="1" x14ac:dyDescent="0.25"/>
    <row r="24203" ht="23.25" customHeight="1" x14ac:dyDescent="0.25"/>
    <row r="24204" ht="23.25" customHeight="1" x14ac:dyDescent="0.25"/>
    <row r="24205" ht="23.25" customHeight="1" x14ac:dyDescent="0.25"/>
    <row r="24206" ht="23.25" customHeight="1" x14ac:dyDescent="0.25"/>
    <row r="24207" ht="23.25" customHeight="1" x14ac:dyDescent="0.25"/>
    <row r="24208" ht="23.25" customHeight="1" x14ac:dyDescent="0.25"/>
    <row r="24209" ht="23.25" customHeight="1" x14ac:dyDescent="0.25"/>
    <row r="24210" ht="23.25" customHeight="1" x14ac:dyDescent="0.25"/>
    <row r="24211" ht="23.25" customHeight="1" x14ac:dyDescent="0.25"/>
    <row r="24212" ht="23.25" customHeight="1" x14ac:dyDescent="0.25"/>
    <row r="24213" ht="23.25" customHeight="1" x14ac:dyDescent="0.25"/>
    <row r="24214" ht="23.25" customHeight="1" x14ac:dyDescent="0.25"/>
    <row r="24215" ht="23.25" customHeight="1" x14ac:dyDescent="0.25"/>
    <row r="24216" ht="23.25" customHeight="1" x14ac:dyDescent="0.25"/>
    <row r="24217" ht="23.25" customHeight="1" x14ac:dyDescent="0.25"/>
    <row r="24218" ht="23.25" customHeight="1" x14ac:dyDescent="0.25"/>
    <row r="24219" ht="23.25" customHeight="1" x14ac:dyDescent="0.25"/>
    <row r="24220" ht="23.25" customHeight="1" x14ac:dyDescent="0.25"/>
    <row r="24221" ht="23.25" customHeight="1" x14ac:dyDescent="0.25"/>
    <row r="24222" ht="23.25" customHeight="1" x14ac:dyDescent="0.25"/>
    <row r="24223" ht="23.25" customHeight="1" x14ac:dyDescent="0.25"/>
    <row r="24224" ht="23.25" customHeight="1" x14ac:dyDescent="0.25"/>
    <row r="24225" ht="23.25" customHeight="1" x14ac:dyDescent="0.25"/>
    <row r="24226" ht="23.25" customHeight="1" x14ac:dyDescent="0.25"/>
    <row r="24227" ht="23.25" customHeight="1" x14ac:dyDescent="0.25"/>
    <row r="24228" ht="23.25" customHeight="1" x14ac:dyDescent="0.25"/>
    <row r="24229" ht="23.25" customHeight="1" x14ac:dyDescent="0.25"/>
    <row r="24230" ht="23.25" customHeight="1" x14ac:dyDescent="0.25"/>
    <row r="24231" ht="23.25" customHeight="1" x14ac:dyDescent="0.25"/>
    <row r="24232" ht="23.25" customHeight="1" x14ac:dyDescent="0.25"/>
    <row r="24233" ht="23.25" customHeight="1" x14ac:dyDescent="0.25"/>
    <row r="24234" ht="23.25" customHeight="1" x14ac:dyDescent="0.25"/>
    <row r="24235" ht="23.25" customHeight="1" x14ac:dyDescent="0.25"/>
    <row r="24236" ht="23.25" customHeight="1" x14ac:dyDescent="0.25"/>
    <row r="24237" ht="23.25" customHeight="1" x14ac:dyDescent="0.25"/>
    <row r="24238" ht="23.25" customHeight="1" x14ac:dyDescent="0.25"/>
    <row r="24239" ht="23.25" customHeight="1" x14ac:dyDescent="0.25"/>
    <row r="24240" ht="23.25" customHeight="1" x14ac:dyDescent="0.25"/>
    <row r="24241" ht="23.25" customHeight="1" x14ac:dyDescent="0.25"/>
    <row r="24242" ht="23.25" customHeight="1" x14ac:dyDescent="0.25"/>
    <row r="24243" ht="23.25" customHeight="1" x14ac:dyDescent="0.25"/>
    <row r="24244" ht="23.25" customHeight="1" x14ac:dyDescent="0.25"/>
    <row r="24245" ht="23.25" customHeight="1" x14ac:dyDescent="0.25"/>
    <row r="24246" ht="23.25" customHeight="1" x14ac:dyDescent="0.25"/>
    <row r="24247" ht="23.25" customHeight="1" x14ac:dyDescent="0.25"/>
    <row r="24248" ht="23.25" customHeight="1" x14ac:dyDescent="0.25"/>
    <row r="24249" ht="23.25" customHeight="1" x14ac:dyDescent="0.25"/>
    <row r="24250" ht="23.25" customHeight="1" x14ac:dyDescent="0.25"/>
    <row r="24251" ht="23.25" customHeight="1" x14ac:dyDescent="0.25"/>
    <row r="24252" ht="23.25" customHeight="1" x14ac:dyDescent="0.25"/>
    <row r="24253" ht="23.25" customHeight="1" x14ac:dyDescent="0.25"/>
    <row r="24254" ht="23.25" customHeight="1" x14ac:dyDescent="0.25"/>
    <row r="24255" ht="23.25" customHeight="1" x14ac:dyDescent="0.25"/>
    <row r="24256" ht="23.25" customHeight="1" x14ac:dyDescent="0.25"/>
    <row r="24257" ht="23.25" customHeight="1" x14ac:dyDescent="0.25"/>
    <row r="24258" ht="23.25" customHeight="1" x14ac:dyDescent="0.25"/>
    <row r="24259" ht="23.25" customHeight="1" x14ac:dyDescent="0.25"/>
    <row r="24260" ht="23.25" customHeight="1" x14ac:dyDescent="0.25"/>
    <row r="24261" ht="23.25" customHeight="1" x14ac:dyDescent="0.25"/>
    <row r="24262" ht="23.25" customHeight="1" x14ac:dyDescent="0.25"/>
    <row r="24263" ht="23.25" customHeight="1" x14ac:dyDescent="0.25"/>
    <row r="24264" ht="23.25" customHeight="1" x14ac:dyDescent="0.25"/>
    <row r="24265" ht="23.25" customHeight="1" x14ac:dyDescent="0.25"/>
    <row r="24266" ht="23.25" customHeight="1" x14ac:dyDescent="0.25"/>
    <row r="24267" ht="23.25" customHeight="1" x14ac:dyDescent="0.25"/>
    <row r="24268" ht="23.25" customHeight="1" x14ac:dyDescent="0.25"/>
    <row r="24269" ht="23.25" customHeight="1" x14ac:dyDescent="0.25"/>
    <row r="24270" ht="23.25" customHeight="1" x14ac:dyDescent="0.25"/>
    <row r="24271" ht="23.25" customHeight="1" x14ac:dyDescent="0.25"/>
    <row r="24272" ht="23.25" customHeight="1" x14ac:dyDescent="0.25"/>
    <row r="24273" ht="23.25" customHeight="1" x14ac:dyDescent="0.25"/>
    <row r="24274" ht="23.25" customHeight="1" x14ac:dyDescent="0.25"/>
    <row r="24275" ht="23.25" customHeight="1" x14ac:dyDescent="0.25"/>
    <row r="24276" ht="23.25" customHeight="1" x14ac:dyDescent="0.25"/>
    <row r="24277" ht="23.25" customHeight="1" x14ac:dyDescent="0.25"/>
    <row r="24278" ht="23.25" customHeight="1" x14ac:dyDescent="0.25"/>
    <row r="24279" ht="23.25" customHeight="1" x14ac:dyDescent="0.25"/>
    <row r="24280" ht="23.25" customHeight="1" x14ac:dyDescent="0.25"/>
    <row r="24281" ht="23.25" customHeight="1" x14ac:dyDescent="0.25"/>
    <row r="24282" ht="23.25" customHeight="1" x14ac:dyDescent="0.25"/>
    <row r="24283" ht="23.25" customHeight="1" x14ac:dyDescent="0.25"/>
    <row r="24284" ht="23.25" customHeight="1" x14ac:dyDescent="0.25"/>
    <row r="24285" ht="23.25" customHeight="1" x14ac:dyDescent="0.25"/>
    <row r="24286" ht="23.25" customHeight="1" x14ac:dyDescent="0.25"/>
    <row r="24287" ht="23.25" customHeight="1" x14ac:dyDescent="0.25"/>
    <row r="24288" ht="23.25" customHeight="1" x14ac:dyDescent="0.25"/>
    <row r="24289" ht="23.25" customHeight="1" x14ac:dyDescent="0.25"/>
    <row r="24290" ht="23.25" customHeight="1" x14ac:dyDescent="0.25"/>
    <row r="24291" ht="23.25" customHeight="1" x14ac:dyDescent="0.25"/>
    <row r="24292" ht="23.25" customHeight="1" x14ac:dyDescent="0.25"/>
    <row r="24293" ht="23.25" customHeight="1" x14ac:dyDescent="0.25"/>
    <row r="24294" ht="23.25" customHeight="1" x14ac:dyDescent="0.25"/>
    <row r="24295" ht="23.25" customHeight="1" x14ac:dyDescent="0.25"/>
    <row r="24296" ht="23.25" customHeight="1" x14ac:dyDescent="0.25"/>
    <row r="24297" ht="23.25" customHeight="1" x14ac:dyDescent="0.25"/>
    <row r="24298" ht="23.25" customHeight="1" x14ac:dyDescent="0.25"/>
    <row r="24299" ht="23.25" customHeight="1" x14ac:dyDescent="0.25"/>
    <row r="24300" ht="23.25" customHeight="1" x14ac:dyDescent="0.25"/>
    <row r="24301" ht="23.25" customHeight="1" x14ac:dyDescent="0.25"/>
    <row r="24302" ht="23.25" customHeight="1" x14ac:dyDescent="0.25"/>
    <row r="24303" ht="23.25" customHeight="1" x14ac:dyDescent="0.25"/>
    <row r="24304" ht="23.25" customHeight="1" x14ac:dyDescent="0.25"/>
    <row r="24305" ht="23.25" customHeight="1" x14ac:dyDescent="0.25"/>
    <row r="24306" ht="23.25" customHeight="1" x14ac:dyDescent="0.25"/>
    <row r="24307" ht="23.25" customHeight="1" x14ac:dyDescent="0.25"/>
    <row r="24308" ht="23.25" customHeight="1" x14ac:dyDescent="0.25"/>
    <row r="24309" ht="23.25" customHeight="1" x14ac:dyDescent="0.25"/>
    <row r="24310" ht="23.25" customHeight="1" x14ac:dyDescent="0.25"/>
    <row r="24311" ht="23.25" customHeight="1" x14ac:dyDescent="0.25"/>
    <row r="24312" ht="23.25" customHeight="1" x14ac:dyDescent="0.25"/>
    <row r="24313" ht="23.25" customHeight="1" x14ac:dyDescent="0.25"/>
    <row r="24314" ht="23.25" customHeight="1" x14ac:dyDescent="0.25"/>
    <row r="24315" ht="23.25" customHeight="1" x14ac:dyDescent="0.25"/>
    <row r="24316" ht="23.25" customHeight="1" x14ac:dyDescent="0.25"/>
    <row r="24317" ht="23.25" customHeight="1" x14ac:dyDescent="0.25"/>
    <row r="24318" ht="23.25" customHeight="1" x14ac:dyDescent="0.25"/>
    <row r="24319" ht="23.25" customHeight="1" x14ac:dyDescent="0.25"/>
    <row r="24320" ht="23.25" customHeight="1" x14ac:dyDescent="0.25"/>
    <row r="24321" ht="23.25" customHeight="1" x14ac:dyDescent="0.25"/>
    <row r="24322" ht="23.25" customHeight="1" x14ac:dyDescent="0.25"/>
    <row r="24323" ht="23.25" customHeight="1" x14ac:dyDescent="0.25"/>
    <row r="24324" ht="23.25" customHeight="1" x14ac:dyDescent="0.25"/>
    <row r="24325" ht="23.25" customHeight="1" x14ac:dyDescent="0.25"/>
    <row r="24326" ht="23.25" customHeight="1" x14ac:dyDescent="0.25"/>
    <row r="24327" ht="23.25" customHeight="1" x14ac:dyDescent="0.25"/>
    <row r="24328" ht="23.25" customHeight="1" x14ac:dyDescent="0.25"/>
    <row r="24329" ht="23.25" customHeight="1" x14ac:dyDescent="0.25"/>
    <row r="24330" ht="23.25" customHeight="1" x14ac:dyDescent="0.25"/>
    <row r="24331" ht="23.25" customHeight="1" x14ac:dyDescent="0.25"/>
    <row r="24332" ht="23.25" customHeight="1" x14ac:dyDescent="0.25"/>
    <row r="24333" ht="23.25" customHeight="1" x14ac:dyDescent="0.25"/>
    <row r="24334" ht="23.25" customHeight="1" x14ac:dyDescent="0.25"/>
    <row r="24335" ht="23.25" customHeight="1" x14ac:dyDescent="0.25"/>
    <row r="24336" ht="23.25" customHeight="1" x14ac:dyDescent="0.25"/>
    <row r="24337" ht="23.25" customHeight="1" x14ac:dyDescent="0.25"/>
    <row r="24338" ht="23.25" customHeight="1" x14ac:dyDescent="0.25"/>
    <row r="24339" ht="23.25" customHeight="1" x14ac:dyDescent="0.25"/>
    <row r="24340" ht="23.25" customHeight="1" x14ac:dyDescent="0.25"/>
    <row r="24341" ht="23.25" customHeight="1" x14ac:dyDescent="0.25"/>
    <row r="24342" ht="23.25" customHeight="1" x14ac:dyDescent="0.25"/>
    <row r="24343" ht="23.25" customHeight="1" x14ac:dyDescent="0.25"/>
    <row r="24344" ht="23.25" customHeight="1" x14ac:dyDescent="0.25"/>
    <row r="24345" ht="23.25" customHeight="1" x14ac:dyDescent="0.25"/>
    <row r="24346" ht="23.25" customHeight="1" x14ac:dyDescent="0.25"/>
    <row r="24347" ht="23.25" customHeight="1" x14ac:dyDescent="0.25"/>
    <row r="24348" ht="23.25" customHeight="1" x14ac:dyDescent="0.25"/>
    <row r="24349" ht="23.25" customHeight="1" x14ac:dyDescent="0.25"/>
    <row r="24350" ht="23.25" customHeight="1" x14ac:dyDescent="0.25"/>
    <row r="24351" ht="23.25" customHeight="1" x14ac:dyDescent="0.25"/>
    <row r="24352" ht="23.25" customHeight="1" x14ac:dyDescent="0.25"/>
    <row r="24353" ht="23.25" customHeight="1" x14ac:dyDescent="0.25"/>
    <row r="24354" ht="23.25" customHeight="1" x14ac:dyDescent="0.25"/>
    <row r="24355" ht="23.25" customHeight="1" x14ac:dyDescent="0.25"/>
    <row r="24356" ht="23.25" customHeight="1" x14ac:dyDescent="0.25"/>
    <row r="24357" ht="23.25" customHeight="1" x14ac:dyDescent="0.25"/>
    <row r="24358" ht="23.25" customHeight="1" x14ac:dyDescent="0.25"/>
    <row r="24359" ht="23.25" customHeight="1" x14ac:dyDescent="0.25"/>
    <row r="24360" ht="23.25" customHeight="1" x14ac:dyDescent="0.25"/>
    <row r="24361" ht="23.25" customHeight="1" x14ac:dyDescent="0.25"/>
    <row r="24362" ht="23.25" customHeight="1" x14ac:dyDescent="0.25"/>
    <row r="24363" ht="23.25" customHeight="1" x14ac:dyDescent="0.25"/>
    <row r="24364" ht="23.25" customHeight="1" x14ac:dyDescent="0.25"/>
    <row r="24365" ht="23.25" customHeight="1" x14ac:dyDescent="0.25"/>
    <row r="24366" ht="23.25" customHeight="1" x14ac:dyDescent="0.25"/>
    <row r="24367" ht="23.25" customHeight="1" x14ac:dyDescent="0.25"/>
    <row r="24368" ht="23.25" customHeight="1" x14ac:dyDescent="0.25"/>
    <row r="24369" ht="23.25" customHeight="1" x14ac:dyDescent="0.25"/>
    <row r="24370" ht="23.25" customHeight="1" x14ac:dyDescent="0.25"/>
    <row r="24371" ht="23.25" customHeight="1" x14ac:dyDescent="0.25"/>
    <row r="24372" ht="23.25" customHeight="1" x14ac:dyDescent="0.25"/>
    <row r="24373" ht="23.25" customHeight="1" x14ac:dyDescent="0.25"/>
    <row r="24374" ht="23.25" customHeight="1" x14ac:dyDescent="0.25"/>
    <row r="24375" ht="23.25" customHeight="1" x14ac:dyDescent="0.25"/>
    <row r="24376" ht="23.25" customHeight="1" x14ac:dyDescent="0.25"/>
    <row r="24377" ht="23.25" customHeight="1" x14ac:dyDescent="0.25"/>
    <row r="24378" ht="23.25" customHeight="1" x14ac:dyDescent="0.25"/>
    <row r="24379" ht="23.25" customHeight="1" x14ac:dyDescent="0.25"/>
    <row r="24380" ht="23.25" customHeight="1" x14ac:dyDescent="0.25"/>
    <row r="24381" ht="23.25" customHeight="1" x14ac:dyDescent="0.25"/>
    <row r="24382" ht="23.25" customHeight="1" x14ac:dyDescent="0.25"/>
    <row r="24383" ht="23.25" customHeight="1" x14ac:dyDescent="0.25"/>
    <row r="24384" ht="23.25" customHeight="1" x14ac:dyDescent="0.25"/>
    <row r="24385" ht="23.25" customHeight="1" x14ac:dyDescent="0.25"/>
    <row r="24386" ht="23.25" customHeight="1" x14ac:dyDescent="0.25"/>
    <row r="24387" ht="23.25" customHeight="1" x14ac:dyDescent="0.25"/>
    <row r="24388" ht="23.25" customHeight="1" x14ac:dyDescent="0.25"/>
    <row r="24389" ht="23.25" customHeight="1" x14ac:dyDescent="0.25"/>
    <row r="24390" ht="23.25" customHeight="1" x14ac:dyDescent="0.25"/>
    <row r="24391" ht="23.25" customHeight="1" x14ac:dyDescent="0.25"/>
    <row r="24392" ht="23.25" customHeight="1" x14ac:dyDescent="0.25"/>
    <row r="24393" ht="23.25" customHeight="1" x14ac:dyDescent="0.25"/>
    <row r="24394" ht="23.25" customHeight="1" x14ac:dyDescent="0.25"/>
    <row r="24395" ht="23.25" customHeight="1" x14ac:dyDescent="0.25"/>
    <row r="24396" ht="23.25" customHeight="1" x14ac:dyDescent="0.25"/>
    <row r="24397" ht="23.25" customHeight="1" x14ac:dyDescent="0.25"/>
    <row r="24398" ht="23.25" customHeight="1" x14ac:dyDescent="0.25"/>
    <row r="24399" ht="23.25" customHeight="1" x14ac:dyDescent="0.25"/>
    <row r="24400" ht="23.25" customHeight="1" x14ac:dyDescent="0.25"/>
    <row r="24401" ht="23.25" customHeight="1" x14ac:dyDescent="0.25"/>
    <row r="24402" ht="23.25" customHeight="1" x14ac:dyDescent="0.25"/>
    <row r="24403" ht="23.25" customHeight="1" x14ac:dyDescent="0.25"/>
    <row r="24404" ht="23.25" customHeight="1" x14ac:dyDescent="0.25"/>
    <row r="24405" ht="23.25" customHeight="1" x14ac:dyDescent="0.25"/>
    <row r="24406" ht="23.25" customHeight="1" x14ac:dyDescent="0.25"/>
    <row r="24407" ht="23.25" customHeight="1" x14ac:dyDescent="0.25"/>
    <row r="24408" ht="23.25" customHeight="1" x14ac:dyDescent="0.25"/>
    <row r="24409" ht="23.25" customHeight="1" x14ac:dyDescent="0.25"/>
    <row r="24410" ht="23.25" customHeight="1" x14ac:dyDescent="0.25"/>
    <row r="24411" ht="23.25" customHeight="1" x14ac:dyDescent="0.25"/>
    <row r="24412" ht="23.25" customHeight="1" x14ac:dyDescent="0.25"/>
    <row r="24413" ht="23.25" customHeight="1" x14ac:dyDescent="0.25"/>
    <row r="24414" ht="23.25" customHeight="1" x14ac:dyDescent="0.25"/>
    <row r="24415" ht="23.25" customHeight="1" x14ac:dyDescent="0.25"/>
    <row r="24416" ht="23.25" customHeight="1" x14ac:dyDescent="0.25"/>
    <row r="24417" ht="23.25" customHeight="1" x14ac:dyDescent="0.25"/>
    <row r="24418" ht="23.25" customHeight="1" x14ac:dyDescent="0.25"/>
    <row r="24419" ht="23.25" customHeight="1" x14ac:dyDescent="0.25"/>
    <row r="24420" ht="23.25" customHeight="1" x14ac:dyDescent="0.25"/>
    <row r="24421" ht="23.25" customHeight="1" x14ac:dyDescent="0.25"/>
    <row r="24422" ht="23.25" customHeight="1" x14ac:dyDescent="0.25"/>
    <row r="24423" ht="23.25" customHeight="1" x14ac:dyDescent="0.25"/>
    <row r="24424" ht="23.25" customHeight="1" x14ac:dyDescent="0.25"/>
    <row r="24425" ht="23.25" customHeight="1" x14ac:dyDescent="0.25"/>
    <row r="24426" ht="23.25" customHeight="1" x14ac:dyDescent="0.25"/>
    <row r="24427" ht="23.25" customHeight="1" x14ac:dyDescent="0.25"/>
    <row r="24428" ht="23.25" customHeight="1" x14ac:dyDescent="0.25"/>
    <row r="24429" ht="23.25" customHeight="1" x14ac:dyDescent="0.25"/>
    <row r="24430" ht="23.25" customHeight="1" x14ac:dyDescent="0.25"/>
    <row r="24431" ht="23.25" customHeight="1" x14ac:dyDescent="0.25"/>
    <row r="24432" ht="23.25" customHeight="1" x14ac:dyDescent="0.25"/>
    <row r="24433" ht="23.25" customHeight="1" x14ac:dyDescent="0.25"/>
    <row r="24434" ht="23.25" customHeight="1" x14ac:dyDescent="0.25"/>
    <row r="24435" ht="23.25" customHeight="1" x14ac:dyDescent="0.25"/>
    <row r="24436" ht="23.25" customHeight="1" x14ac:dyDescent="0.25"/>
    <row r="24437" ht="23.25" customHeight="1" x14ac:dyDescent="0.25"/>
    <row r="24438" ht="23.25" customHeight="1" x14ac:dyDescent="0.25"/>
    <row r="24439" ht="23.25" customHeight="1" x14ac:dyDescent="0.25"/>
    <row r="24440" ht="23.25" customHeight="1" x14ac:dyDescent="0.25"/>
    <row r="24441" ht="23.25" customHeight="1" x14ac:dyDescent="0.25"/>
    <row r="24442" ht="23.25" customHeight="1" x14ac:dyDescent="0.25"/>
    <row r="24443" ht="23.25" customHeight="1" x14ac:dyDescent="0.25"/>
    <row r="24444" ht="23.25" customHeight="1" x14ac:dyDescent="0.25"/>
    <row r="24445" ht="23.25" customHeight="1" x14ac:dyDescent="0.25"/>
    <row r="24446" ht="23.25" customHeight="1" x14ac:dyDescent="0.25"/>
    <row r="24447" ht="23.25" customHeight="1" x14ac:dyDescent="0.25"/>
    <row r="24448" ht="23.25" customHeight="1" x14ac:dyDescent="0.25"/>
    <row r="24449" ht="23.25" customHeight="1" x14ac:dyDescent="0.25"/>
    <row r="24450" ht="23.25" customHeight="1" x14ac:dyDescent="0.25"/>
    <row r="24451" ht="23.25" customHeight="1" x14ac:dyDescent="0.25"/>
    <row r="24452" ht="23.25" customHeight="1" x14ac:dyDescent="0.25"/>
    <row r="24453" ht="23.25" customHeight="1" x14ac:dyDescent="0.25"/>
    <row r="24454" ht="23.25" customHeight="1" x14ac:dyDescent="0.25"/>
    <row r="24455" ht="23.25" customHeight="1" x14ac:dyDescent="0.25"/>
    <row r="24456" ht="23.25" customHeight="1" x14ac:dyDescent="0.25"/>
    <row r="24457" ht="23.25" customHeight="1" x14ac:dyDescent="0.25"/>
    <row r="24458" ht="23.25" customHeight="1" x14ac:dyDescent="0.25"/>
    <row r="24459" ht="23.25" customHeight="1" x14ac:dyDescent="0.25"/>
    <row r="24460" ht="23.25" customHeight="1" x14ac:dyDescent="0.25"/>
    <row r="24461" ht="23.25" customHeight="1" x14ac:dyDescent="0.25"/>
    <row r="24462" ht="23.25" customHeight="1" x14ac:dyDescent="0.25"/>
    <row r="24463" ht="23.25" customHeight="1" x14ac:dyDescent="0.25"/>
    <row r="24464" ht="23.25" customHeight="1" x14ac:dyDescent="0.25"/>
    <row r="24465" ht="23.25" customHeight="1" x14ac:dyDescent="0.25"/>
    <row r="24466" ht="23.25" customHeight="1" x14ac:dyDescent="0.25"/>
    <row r="24467" ht="23.25" customHeight="1" x14ac:dyDescent="0.25"/>
    <row r="24468" ht="23.25" customHeight="1" x14ac:dyDescent="0.25"/>
    <row r="24469" ht="23.25" customHeight="1" x14ac:dyDescent="0.25"/>
    <row r="24470" ht="23.25" customHeight="1" x14ac:dyDescent="0.25"/>
    <row r="24471" ht="23.25" customHeight="1" x14ac:dyDescent="0.25"/>
    <row r="24472" ht="23.25" customHeight="1" x14ac:dyDescent="0.25"/>
    <row r="24473" ht="23.25" customHeight="1" x14ac:dyDescent="0.25"/>
    <row r="24474" ht="23.25" customHeight="1" x14ac:dyDescent="0.25"/>
    <row r="24475" ht="23.25" customHeight="1" x14ac:dyDescent="0.25"/>
    <row r="24476" ht="23.25" customHeight="1" x14ac:dyDescent="0.25"/>
    <row r="24477" ht="23.25" customHeight="1" x14ac:dyDescent="0.25"/>
    <row r="24478" ht="23.25" customHeight="1" x14ac:dyDescent="0.25"/>
    <row r="24479" ht="23.25" customHeight="1" x14ac:dyDescent="0.25"/>
    <row r="24480" ht="23.25" customHeight="1" x14ac:dyDescent="0.25"/>
    <row r="24481" ht="23.25" customHeight="1" x14ac:dyDescent="0.25"/>
    <row r="24482" ht="23.25" customHeight="1" x14ac:dyDescent="0.25"/>
    <row r="24483" ht="23.25" customHeight="1" x14ac:dyDescent="0.25"/>
    <row r="24484" ht="23.25" customHeight="1" x14ac:dyDescent="0.25"/>
    <row r="24485" ht="23.25" customHeight="1" x14ac:dyDescent="0.25"/>
    <row r="24486" ht="23.25" customHeight="1" x14ac:dyDescent="0.25"/>
    <row r="24487" ht="23.25" customHeight="1" x14ac:dyDescent="0.25"/>
    <row r="24488" ht="23.25" customHeight="1" x14ac:dyDescent="0.25"/>
    <row r="24489" ht="23.25" customHeight="1" x14ac:dyDescent="0.25"/>
    <row r="24490" ht="23.25" customHeight="1" x14ac:dyDescent="0.25"/>
    <row r="24491" ht="23.25" customHeight="1" x14ac:dyDescent="0.25"/>
    <row r="24492" ht="23.25" customHeight="1" x14ac:dyDescent="0.25"/>
    <row r="24493" ht="23.25" customHeight="1" x14ac:dyDescent="0.25"/>
    <row r="24494" ht="23.25" customHeight="1" x14ac:dyDescent="0.25"/>
    <row r="24495" ht="23.25" customHeight="1" x14ac:dyDescent="0.25"/>
    <row r="24496" ht="23.25" customHeight="1" x14ac:dyDescent="0.25"/>
    <row r="24497" ht="23.25" customHeight="1" x14ac:dyDescent="0.25"/>
    <row r="24498" ht="23.25" customHeight="1" x14ac:dyDescent="0.25"/>
    <row r="24499" ht="23.25" customHeight="1" x14ac:dyDescent="0.25"/>
    <row r="24500" ht="23.25" customHeight="1" x14ac:dyDescent="0.25"/>
    <row r="24501" ht="23.25" customHeight="1" x14ac:dyDescent="0.25"/>
    <row r="24502" ht="23.25" customHeight="1" x14ac:dyDescent="0.25"/>
    <row r="24503" ht="23.25" customHeight="1" x14ac:dyDescent="0.25"/>
    <row r="24504" ht="23.25" customHeight="1" x14ac:dyDescent="0.25"/>
    <row r="24505" ht="23.25" customHeight="1" x14ac:dyDescent="0.25"/>
    <row r="24506" ht="23.25" customHeight="1" x14ac:dyDescent="0.25"/>
    <row r="24507" ht="23.25" customHeight="1" x14ac:dyDescent="0.25"/>
    <row r="24508" ht="23.25" customHeight="1" x14ac:dyDescent="0.25"/>
    <row r="24509" ht="23.25" customHeight="1" x14ac:dyDescent="0.25"/>
    <row r="24510" ht="23.25" customHeight="1" x14ac:dyDescent="0.25"/>
    <row r="24511" ht="23.25" customHeight="1" x14ac:dyDescent="0.25"/>
    <row r="24512" ht="23.25" customHeight="1" x14ac:dyDescent="0.25"/>
    <row r="24513" ht="23.25" customHeight="1" x14ac:dyDescent="0.25"/>
    <row r="24514" ht="23.25" customHeight="1" x14ac:dyDescent="0.25"/>
    <row r="24515" ht="23.25" customHeight="1" x14ac:dyDescent="0.25"/>
    <row r="24516" ht="23.25" customHeight="1" x14ac:dyDescent="0.25"/>
    <row r="24517" ht="23.25" customHeight="1" x14ac:dyDescent="0.25"/>
    <row r="24518" ht="23.25" customHeight="1" x14ac:dyDescent="0.25"/>
    <row r="24519" ht="23.25" customHeight="1" x14ac:dyDescent="0.25"/>
    <row r="24520" ht="23.25" customHeight="1" x14ac:dyDescent="0.25"/>
    <row r="24521" ht="23.25" customHeight="1" x14ac:dyDescent="0.25"/>
    <row r="24522" ht="23.25" customHeight="1" x14ac:dyDescent="0.25"/>
    <row r="24523" ht="23.25" customHeight="1" x14ac:dyDescent="0.25"/>
    <row r="24524" ht="23.25" customHeight="1" x14ac:dyDescent="0.25"/>
    <row r="24525" ht="23.25" customHeight="1" x14ac:dyDescent="0.25"/>
    <row r="24526" ht="23.25" customHeight="1" x14ac:dyDescent="0.25"/>
    <row r="24527" ht="23.25" customHeight="1" x14ac:dyDescent="0.25"/>
    <row r="24528" ht="23.25" customHeight="1" x14ac:dyDescent="0.25"/>
    <row r="24529" ht="23.25" customHeight="1" x14ac:dyDescent="0.25"/>
    <row r="24530" ht="23.25" customHeight="1" x14ac:dyDescent="0.25"/>
    <row r="24531" ht="23.25" customHeight="1" x14ac:dyDescent="0.25"/>
    <row r="24532" ht="23.25" customHeight="1" x14ac:dyDescent="0.25"/>
    <row r="24533" ht="23.25" customHeight="1" x14ac:dyDescent="0.25"/>
    <row r="24534" ht="23.25" customHeight="1" x14ac:dyDescent="0.25"/>
    <row r="24535" ht="23.25" customHeight="1" x14ac:dyDescent="0.25"/>
    <row r="24536" ht="23.25" customHeight="1" x14ac:dyDescent="0.25"/>
    <row r="24537" ht="23.25" customHeight="1" x14ac:dyDescent="0.25"/>
    <row r="24538" ht="23.25" customHeight="1" x14ac:dyDescent="0.25"/>
    <row r="24539" ht="23.25" customHeight="1" x14ac:dyDescent="0.25"/>
    <row r="24540" ht="23.25" customHeight="1" x14ac:dyDescent="0.25"/>
    <row r="24541" ht="23.25" customHeight="1" x14ac:dyDescent="0.25"/>
    <row r="24542" ht="23.25" customHeight="1" x14ac:dyDescent="0.25"/>
    <row r="24543" ht="23.25" customHeight="1" x14ac:dyDescent="0.25"/>
    <row r="24544" ht="23.25" customHeight="1" x14ac:dyDescent="0.25"/>
    <row r="24545" ht="23.25" customHeight="1" x14ac:dyDescent="0.25"/>
    <row r="24546" ht="23.25" customHeight="1" x14ac:dyDescent="0.25"/>
    <row r="24547" ht="23.25" customHeight="1" x14ac:dyDescent="0.25"/>
    <row r="24548" ht="23.25" customHeight="1" x14ac:dyDescent="0.25"/>
    <row r="24549" ht="23.25" customHeight="1" x14ac:dyDescent="0.25"/>
    <row r="24550" ht="23.25" customHeight="1" x14ac:dyDescent="0.25"/>
    <row r="24551" ht="23.25" customHeight="1" x14ac:dyDescent="0.25"/>
    <row r="24552" ht="23.25" customHeight="1" x14ac:dyDescent="0.25"/>
    <row r="24553" ht="23.25" customHeight="1" x14ac:dyDescent="0.25"/>
    <row r="24554" ht="23.25" customHeight="1" x14ac:dyDescent="0.25"/>
    <row r="24555" ht="23.25" customHeight="1" x14ac:dyDescent="0.25"/>
    <row r="24556" ht="23.25" customHeight="1" x14ac:dyDescent="0.25"/>
    <row r="24557" ht="23.25" customHeight="1" x14ac:dyDescent="0.25"/>
    <row r="24558" ht="23.25" customHeight="1" x14ac:dyDescent="0.25"/>
    <row r="24559" ht="23.25" customHeight="1" x14ac:dyDescent="0.25"/>
    <row r="24560" ht="23.25" customHeight="1" x14ac:dyDescent="0.25"/>
    <row r="24561" ht="23.25" customHeight="1" x14ac:dyDescent="0.25"/>
    <row r="24562" ht="23.25" customHeight="1" x14ac:dyDescent="0.25"/>
    <row r="24563" ht="23.25" customHeight="1" x14ac:dyDescent="0.25"/>
    <row r="24564" ht="23.25" customHeight="1" x14ac:dyDescent="0.25"/>
    <row r="24565" ht="23.25" customHeight="1" x14ac:dyDescent="0.25"/>
    <row r="24566" ht="23.25" customHeight="1" x14ac:dyDescent="0.25"/>
    <row r="24567" ht="23.25" customHeight="1" x14ac:dyDescent="0.25"/>
    <row r="24568" ht="23.25" customHeight="1" x14ac:dyDescent="0.25"/>
    <row r="24569" ht="23.25" customHeight="1" x14ac:dyDescent="0.25"/>
    <row r="24570" ht="23.25" customHeight="1" x14ac:dyDescent="0.25"/>
    <row r="24571" ht="23.25" customHeight="1" x14ac:dyDescent="0.25"/>
    <row r="24572" ht="23.25" customHeight="1" x14ac:dyDescent="0.25"/>
    <row r="24573" ht="23.25" customHeight="1" x14ac:dyDescent="0.25"/>
    <row r="24574" ht="23.25" customHeight="1" x14ac:dyDescent="0.25"/>
    <row r="24575" ht="23.25" customHeight="1" x14ac:dyDescent="0.25"/>
    <row r="24576" ht="23.25" customHeight="1" x14ac:dyDescent="0.25"/>
    <row r="24577" ht="23.25" customHeight="1" x14ac:dyDescent="0.25"/>
    <row r="24578" ht="23.25" customHeight="1" x14ac:dyDescent="0.25"/>
    <row r="24579" ht="23.25" customHeight="1" x14ac:dyDescent="0.25"/>
    <row r="24580" ht="23.25" customHeight="1" x14ac:dyDescent="0.25"/>
    <row r="24581" ht="23.25" customHeight="1" x14ac:dyDescent="0.25"/>
    <row r="24582" ht="23.25" customHeight="1" x14ac:dyDescent="0.25"/>
    <row r="24583" ht="23.25" customHeight="1" x14ac:dyDescent="0.25"/>
    <row r="24584" ht="23.25" customHeight="1" x14ac:dyDescent="0.25"/>
    <row r="24585" ht="23.25" customHeight="1" x14ac:dyDescent="0.25"/>
    <row r="24586" ht="23.25" customHeight="1" x14ac:dyDescent="0.25"/>
    <row r="24587" ht="23.25" customHeight="1" x14ac:dyDescent="0.25"/>
    <row r="24588" ht="23.25" customHeight="1" x14ac:dyDescent="0.25"/>
    <row r="24589" ht="23.25" customHeight="1" x14ac:dyDescent="0.25"/>
    <row r="24590" ht="23.25" customHeight="1" x14ac:dyDescent="0.25"/>
    <row r="24591" ht="23.25" customHeight="1" x14ac:dyDescent="0.25"/>
    <row r="24592" ht="23.25" customHeight="1" x14ac:dyDescent="0.25"/>
    <row r="24593" ht="23.25" customHeight="1" x14ac:dyDescent="0.25"/>
    <row r="24594" ht="23.25" customHeight="1" x14ac:dyDescent="0.25"/>
    <row r="24595" ht="23.25" customHeight="1" x14ac:dyDescent="0.25"/>
    <row r="24596" ht="23.25" customHeight="1" x14ac:dyDescent="0.25"/>
    <row r="24597" ht="23.25" customHeight="1" x14ac:dyDescent="0.25"/>
    <row r="24598" ht="23.25" customHeight="1" x14ac:dyDescent="0.25"/>
    <row r="24599" ht="23.25" customHeight="1" x14ac:dyDescent="0.25"/>
    <row r="24600" ht="23.25" customHeight="1" x14ac:dyDescent="0.25"/>
    <row r="24601" ht="23.25" customHeight="1" x14ac:dyDescent="0.25"/>
    <row r="24602" ht="23.25" customHeight="1" x14ac:dyDescent="0.25"/>
    <row r="24603" ht="23.25" customHeight="1" x14ac:dyDescent="0.25"/>
    <row r="24604" ht="23.25" customHeight="1" x14ac:dyDescent="0.25"/>
    <row r="24605" ht="23.25" customHeight="1" x14ac:dyDescent="0.25"/>
    <row r="24606" ht="23.25" customHeight="1" x14ac:dyDescent="0.25"/>
    <row r="24607" ht="23.25" customHeight="1" x14ac:dyDescent="0.25"/>
    <row r="24608" ht="23.25" customHeight="1" x14ac:dyDescent="0.25"/>
    <row r="24609" ht="23.25" customHeight="1" x14ac:dyDescent="0.25"/>
    <row r="24610" ht="23.25" customHeight="1" x14ac:dyDescent="0.25"/>
    <row r="24611" ht="23.25" customHeight="1" x14ac:dyDescent="0.25"/>
    <row r="24612" ht="23.25" customHeight="1" x14ac:dyDescent="0.25"/>
    <row r="24613" ht="23.25" customHeight="1" x14ac:dyDescent="0.25"/>
    <row r="24614" ht="23.25" customHeight="1" x14ac:dyDescent="0.25"/>
    <row r="24615" ht="23.25" customHeight="1" x14ac:dyDescent="0.25"/>
    <row r="24616" ht="23.25" customHeight="1" x14ac:dyDescent="0.25"/>
    <row r="24617" ht="23.25" customHeight="1" x14ac:dyDescent="0.25"/>
    <row r="24618" ht="23.25" customHeight="1" x14ac:dyDescent="0.25"/>
    <row r="24619" ht="23.25" customHeight="1" x14ac:dyDescent="0.25"/>
    <row r="24620" ht="23.25" customHeight="1" x14ac:dyDescent="0.25"/>
    <row r="24621" ht="23.25" customHeight="1" x14ac:dyDescent="0.25"/>
    <row r="24622" ht="23.25" customHeight="1" x14ac:dyDescent="0.25"/>
    <row r="24623" ht="23.25" customHeight="1" x14ac:dyDescent="0.25"/>
    <row r="24624" ht="23.25" customHeight="1" x14ac:dyDescent="0.25"/>
    <row r="24625" ht="23.25" customHeight="1" x14ac:dyDescent="0.25"/>
    <row r="24626" ht="23.25" customHeight="1" x14ac:dyDescent="0.25"/>
    <row r="24627" ht="23.25" customHeight="1" x14ac:dyDescent="0.25"/>
    <row r="24628" ht="23.25" customHeight="1" x14ac:dyDescent="0.25"/>
    <row r="24629" ht="23.25" customHeight="1" x14ac:dyDescent="0.25"/>
    <row r="24630" ht="23.25" customHeight="1" x14ac:dyDescent="0.25"/>
    <row r="24631" ht="23.25" customHeight="1" x14ac:dyDescent="0.25"/>
    <row r="24632" ht="23.25" customHeight="1" x14ac:dyDescent="0.25"/>
    <row r="24633" ht="23.25" customHeight="1" x14ac:dyDescent="0.25"/>
    <row r="24634" ht="23.25" customHeight="1" x14ac:dyDescent="0.25"/>
    <row r="24635" ht="23.25" customHeight="1" x14ac:dyDescent="0.25"/>
    <row r="24636" ht="23.25" customHeight="1" x14ac:dyDescent="0.25"/>
    <row r="24637" ht="23.25" customHeight="1" x14ac:dyDescent="0.25"/>
    <row r="24638" ht="23.25" customHeight="1" x14ac:dyDescent="0.25"/>
    <row r="24639" ht="23.25" customHeight="1" x14ac:dyDescent="0.25"/>
    <row r="24640" ht="23.25" customHeight="1" x14ac:dyDescent="0.25"/>
    <row r="24641" ht="23.25" customHeight="1" x14ac:dyDescent="0.25"/>
    <row r="24642" ht="23.25" customHeight="1" x14ac:dyDescent="0.25"/>
    <row r="24643" ht="23.25" customHeight="1" x14ac:dyDescent="0.25"/>
    <row r="24644" ht="23.25" customHeight="1" x14ac:dyDescent="0.25"/>
    <row r="24645" ht="23.25" customHeight="1" x14ac:dyDescent="0.25"/>
    <row r="24646" ht="23.25" customHeight="1" x14ac:dyDescent="0.25"/>
    <row r="24647" ht="23.25" customHeight="1" x14ac:dyDescent="0.25"/>
    <row r="24648" ht="23.25" customHeight="1" x14ac:dyDescent="0.25"/>
    <row r="24649" ht="23.25" customHeight="1" x14ac:dyDescent="0.25"/>
    <row r="24650" ht="23.25" customHeight="1" x14ac:dyDescent="0.25"/>
    <row r="24651" ht="23.25" customHeight="1" x14ac:dyDescent="0.25"/>
    <row r="24652" ht="23.25" customHeight="1" x14ac:dyDescent="0.25"/>
    <row r="24653" ht="23.25" customHeight="1" x14ac:dyDescent="0.25"/>
    <row r="24654" ht="23.25" customHeight="1" x14ac:dyDescent="0.25"/>
    <row r="24655" ht="23.25" customHeight="1" x14ac:dyDescent="0.25"/>
    <row r="24656" ht="23.25" customHeight="1" x14ac:dyDescent="0.25"/>
    <row r="24657" ht="23.25" customHeight="1" x14ac:dyDescent="0.25"/>
    <row r="24658" ht="23.25" customHeight="1" x14ac:dyDescent="0.25"/>
    <row r="24659" ht="23.25" customHeight="1" x14ac:dyDescent="0.25"/>
    <row r="24660" ht="23.25" customHeight="1" x14ac:dyDescent="0.25"/>
    <row r="24661" ht="23.25" customHeight="1" x14ac:dyDescent="0.25"/>
    <row r="24662" ht="23.25" customHeight="1" x14ac:dyDescent="0.25"/>
    <row r="24663" ht="23.25" customHeight="1" x14ac:dyDescent="0.25"/>
    <row r="24664" ht="23.25" customHeight="1" x14ac:dyDescent="0.25"/>
    <row r="24665" ht="23.25" customHeight="1" x14ac:dyDescent="0.25"/>
    <row r="24666" ht="23.25" customHeight="1" x14ac:dyDescent="0.25"/>
    <row r="24667" ht="23.25" customHeight="1" x14ac:dyDescent="0.25"/>
    <row r="24668" ht="23.25" customHeight="1" x14ac:dyDescent="0.25"/>
    <row r="24669" ht="23.25" customHeight="1" x14ac:dyDescent="0.25"/>
    <row r="24670" ht="23.25" customHeight="1" x14ac:dyDescent="0.25"/>
    <row r="24671" ht="23.25" customHeight="1" x14ac:dyDescent="0.25"/>
    <row r="24672" ht="23.25" customHeight="1" x14ac:dyDescent="0.25"/>
    <row r="24673" ht="23.25" customHeight="1" x14ac:dyDescent="0.25"/>
    <row r="24674" ht="23.25" customHeight="1" x14ac:dyDescent="0.25"/>
    <row r="24675" ht="23.25" customHeight="1" x14ac:dyDescent="0.25"/>
    <row r="24676" ht="23.25" customHeight="1" x14ac:dyDescent="0.25"/>
    <row r="24677" ht="23.25" customHeight="1" x14ac:dyDescent="0.25"/>
    <row r="24678" ht="23.25" customHeight="1" x14ac:dyDescent="0.25"/>
    <row r="24679" ht="23.25" customHeight="1" x14ac:dyDescent="0.25"/>
    <row r="24680" ht="23.25" customHeight="1" x14ac:dyDescent="0.25"/>
    <row r="24681" ht="23.25" customHeight="1" x14ac:dyDescent="0.25"/>
    <row r="24682" ht="23.25" customHeight="1" x14ac:dyDescent="0.25"/>
    <row r="24683" ht="23.25" customHeight="1" x14ac:dyDescent="0.25"/>
    <row r="24684" ht="23.25" customHeight="1" x14ac:dyDescent="0.25"/>
    <row r="24685" ht="23.25" customHeight="1" x14ac:dyDescent="0.25"/>
    <row r="24686" ht="23.25" customHeight="1" x14ac:dyDescent="0.25"/>
    <row r="24687" ht="23.25" customHeight="1" x14ac:dyDescent="0.25"/>
    <row r="24688" ht="23.25" customHeight="1" x14ac:dyDescent="0.25"/>
    <row r="24689" ht="23.25" customHeight="1" x14ac:dyDescent="0.25"/>
    <row r="24690" ht="23.25" customHeight="1" x14ac:dyDescent="0.25"/>
    <row r="24691" ht="23.25" customHeight="1" x14ac:dyDescent="0.25"/>
    <row r="24692" ht="23.25" customHeight="1" x14ac:dyDescent="0.25"/>
    <row r="24693" ht="23.25" customHeight="1" x14ac:dyDescent="0.25"/>
    <row r="24694" ht="23.25" customHeight="1" x14ac:dyDescent="0.25"/>
    <row r="24695" ht="23.25" customHeight="1" x14ac:dyDescent="0.25"/>
    <row r="24696" ht="23.25" customHeight="1" x14ac:dyDescent="0.25"/>
    <row r="24697" ht="23.25" customHeight="1" x14ac:dyDescent="0.25"/>
    <row r="24698" ht="23.25" customHeight="1" x14ac:dyDescent="0.25"/>
    <row r="24699" ht="23.25" customHeight="1" x14ac:dyDescent="0.25"/>
    <row r="24700" ht="23.25" customHeight="1" x14ac:dyDescent="0.25"/>
    <row r="24701" ht="23.25" customHeight="1" x14ac:dyDescent="0.25"/>
    <row r="24702" ht="23.25" customHeight="1" x14ac:dyDescent="0.25"/>
    <row r="24703" ht="23.25" customHeight="1" x14ac:dyDescent="0.25"/>
    <row r="24704" ht="23.25" customHeight="1" x14ac:dyDescent="0.25"/>
    <row r="24705" ht="23.25" customHeight="1" x14ac:dyDescent="0.25"/>
    <row r="24706" ht="23.25" customHeight="1" x14ac:dyDescent="0.25"/>
    <row r="24707" ht="23.25" customHeight="1" x14ac:dyDescent="0.25"/>
    <row r="24708" ht="23.25" customHeight="1" x14ac:dyDescent="0.25"/>
    <row r="24709" ht="23.25" customHeight="1" x14ac:dyDescent="0.25"/>
    <row r="24710" ht="23.25" customHeight="1" x14ac:dyDescent="0.25"/>
    <row r="24711" ht="23.25" customHeight="1" x14ac:dyDescent="0.25"/>
    <row r="24712" ht="23.25" customHeight="1" x14ac:dyDescent="0.25"/>
    <row r="24713" ht="23.25" customHeight="1" x14ac:dyDescent="0.25"/>
    <row r="24714" ht="23.25" customHeight="1" x14ac:dyDescent="0.25"/>
    <row r="24715" ht="23.25" customHeight="1" x14ac:dyDescent="0.25"/>
    <row r="24716" ht="23.25" customHeight="1" x14ac:dyDescent="0.25"/>
    <row r="24717" ht="23.25" customHeight="1" x14ac:dyDescent="0.25"/>
    <row r="24718" ht="23.25" customHeight="1" x14ac:dyDescent="0.25"/>
    <row r="24719" ht="23.25" customHeight="1" x14ac:dyDescent="0.25"/>
    <row r="24720" ht="23.25" customHeight="1" x14ac:dyDescent="0.25"/>
    <row r="24721" ht="23.25" customHeight="1" x14ac:dyDescent="0.25"/>
    <row r="24722" ht="23.25" customHeight="1" x14ac:dyDescent="0.25"/>
    <row r="24723" ht="23.25" customHeight="1" x14ac:dyDescent="0.25"/>
    <row r="24724" ht="23.25" customHeight="1" x14ac:dyDescent="0.25"/>
    <row r="24725" ht="23.25" customHeight="1" x14ac:dyDescent="0.25"/>
    <row r="24726" ht="23.25" customHeight="1" x14ac:dyDescent="0.25"/>
    <row r="24727" ht="23.25" customHeight="1" x14ac:dyDescent="0.25"/>
    <row r="24728" ht="23.25" customHeight="1" x14ac:dyDescent="0.25"/>
    <row r="24729" ht="23.25" customHeight="1" x14ac:dyDescent="0.25"/>
    <row r="24730" ht="23.25" customHeight="1" x14ac:dyDescent="0.25"/>
    <row r="24731" ht="23.25" customHeight="1" x14ac:dyDescent="0.25"/>
    <row r="24732" ht="23.25" customHeight="1" x14ac:dyDescent="0.25"/>
    <row r="24733" ht="23.25" customHeight="1" x14ac:dyDescent="0.25"/>
    <row r="24734" ht="23.25" customHeight="1" x14ac:dyDescent="0.25"/>
    <row r="24735" ht="23.25" customHeight="1" x14ac:dyDescent="0.25"/>
    <row r="24736" ht="23.25" customHeight="1" x14ac:dyDescent="0.25"/>
    <row r="24737" ht="23.25" customHeight="1" x14ac:dyDescent="0.25"/>
    <row r="24738" ht="23.25" customHeight="1" x14ac:dyDescent="0.25"/>
    <row r="24739" ht="23.25" customHeight="1" x14ac:dyDescent="0.25"/>
    <row r="24740" ht="23.25" customHeight="1" x14ac:dyDescent="0.25"/>
    <row r="24741" ht="23.25" customHeight="1" x14ac:dyDescent="0.25"/>
    <row r="24742" ht="23.25" customHeight="1" x14ac:dyDescent="0.25"/>
    <row r="24743" ht="23.25" customHeight="1" x14ac:dyDescent="0.25"/>
    <row r="24744" ht="23.25" customHeight="1" x14ac:dyDescent="0.25"/>
    <row r="24745" ht="23.25" customHeight="1" x14ac:dyDescent="0.25"/>
    <row r="24746" ht="23.25" customHeight="1" x14ac:dyDescent="0.25"/>
    <row r="24747" ht="23.25" customHeight="1" x14ac:dyDescent="0.25"/>
    <row r="24748" ht="23.25" customHeight="1" x14ac:dyDescent="0.25"/>
    <row r="24749" ht="23.25" customHeight="1" x14ac:dyDescent="0.25"/>
    <row r="24750" ht="23.25" customHeight="1" x14ac:dyDescent="0.25"/>
    <row r="24751" ht="23.25" customHeight="1" x14ac:dyDescent="0.25"/>
    <row r="24752" ht="23.25" customHeight="1" x14ac:dyDescent="0.25"/>
    <row r="24753" ht="23.25" customHeight="1" x14ac:dyDescent="0.25"/>
    <row r="24754" ht="23.25" customHeight="1" x14ac:dyDescent="0.25"/>
    <row r="24755" ht="23.25" customHeight="1" x14ac:dyDescent="0.25"/>
    <row r="24756" ht="23.25" customHeight="1" x14ac:dyDescent="0.25"/>
    <row r="24757" ht="23.25" customHeight="1" x14ac:dyDescent="0.25"/>
    <row r="24758" ht="23.25" customHeight="1" x14ac:dyDescent="0.25"/>
    <row r="24759" ht="23.25" customHeight="1" x14ac:dyDescent="0.25"/>
    <row r="24760" ht="23.25" customHeight="1" x14ac:dyDescent="0.25"/>
    <row r="24761" ht="23.25" customHeight="1" x14ac:dyDescent="0.25"/>
    <row r="24762" ht="23.25" customHeight="1" x14ac:dyDescent="0.25"/>
    <row r="24763" ht="23.25" customHeight="1" x14ac:dyDescent="0.25"/>
    <row r="24764" ht="23.25" customHeight="1" x14ac:dyDescent="0.25"/>
    <row r="24765" ht="23.25" customHeight="1" x14ac:dyDescent="0.25"/>
    <row r="24766" ht="23.25" customHeight="1" x14ac:dyDescent="0.25"/>
    <row r="24767" ht="23.25" customHeight="1" x14ac:dyDescent="0.25"/>
    <row r="24768" ht="23.25" customHeight="1" x14ac:dyDescent="0.25"/>
    <row r="24769" ht="23.25" customHeight="1" x14ac:dyDescent="0.25"/>
    <row r="24770" ht="23.25" customHeight="1" x14ac:dyDescent="0.25"/>
    <row r="24771" ht="23.25" customHeight="1" x14ac:dyDescent="0.25"/>
    <row r="24772" ht="23.25" customHeight="1" x14ac:dyDescent="0.25"/>
    <row r="24773" ht="23.25" customHeight="1" x14ac:dyDescent="0.25"/>
    <row r="24774" ht="23.25" customHeight="1" x14ac:dyDescent="0.25"/>
    <row r="24775" ht="23.25" customHeight="1" x14ac:dyDescent="0.25"/>
    <row r="24776" ht="23.25" customHeight="1" x14ac:dyDescent="0.25"/>
    <row r="24777" ht="23.25" customHeight="1" x14ac:dyDescent="0.25"/>
    <row r="24778" ht="23.25" customHeight="1" x14ac:dyDescent="0.25"/>
    <row r="24779" ht="23.25" customHeight="1" x14ac:dyDescent="0.25"/>
    <row r="24780" ht="23.25" customHeight="1" x14ac:dyDescent="0.25"/>
    <row r="24781" ht="23.25" customHeight="1" x14ac:dyDescent="0.25"/>
    <row r="24782" ht="23.25" customHeight="1" x14ac:dyDescent="0.25"/>
    <row r="24783" ht="23.25" customHeight="1" x14ac:dyDescent="0.25"/>
    <row r="24784" ht="23.25" customHeight="1" x14ac:dyDescent="0.25"/>
    <row r="24785" ht="23.25" customHeight="1" x14ac:dyDescent="0.25"/>
    <row r="24786" ht="23.25" customHeight="1" x14ac:dyDescent="0.25"/>
    <row r="24787" ht="23.25" customHeight="1" x14ac:dyDescent="0.25"/>
    <row r="24788" ht="23.25" customHeight="1" x14ac:dyDescent="0.25"/>
    <row r="24789" ht="23.25" customHeight="1" x14ac:dyDescent="0.25"/>
    <row r="24790" ht="23.25" customHeight="1" x14ac:dyDescent="0.25"/>
    <row r="24791" ht="23.25" customHeight="1" x14ac:dyDescent="0.25"/>
    <row r="24792" ht="23.25" customHeight="1" x14ac:dyDescent="0.25"/>
    <row r="24793" ht="23.25" customHeight="1" x14ac:dyDescent="0.25"/>
    <row r="24794" ht="23.25" customHeight="1" x14ac:dyDescent="0.25"/>
    <row r="24795" ht="23.25" customHeight="1" x14ac:dyDescent="0.25"/>
    <row r="24796" ht="23.25" customHeight="1" x14ac:dyDescent="0.25"/>
    <row r="24797" ht="23.25" customHeight="1" x14ac:dyDescent="0.25"/>
    <row r="24798" ht="23.25" customHeight="1" x14ac:dyDescent="0.25"/>
    <row r="24799" ht="23.25" customHeight="1" x14ac:dyDescent="0.25"/>
    <row r="24800" ht="23.25" customHeight="1" x14ac:dyDescent="0.25"/>
    <row r="24801" ht="23.25" customHeight="1" x14ac:dyDescent="0.25"/>
    <row r="24802" ht="23.25" customHeight="1" x14ac:dyDescent="0.25"/>
    <row r="24803" ht="23.25" customHeight="1" x14ac:dyDescent="0.25"/>
    <row r="24804" ht="23.25" customHeight="1" x14ac:dyDescent="0.25"/>
    <row r="24805" ht="23.25" customHeight="1" x14ac:dyDescent="0.25"/>
    <row r="24806" ht="23.25" customHeight="1" x14ac:dyDescent="0.25"/>
    <row r="24807" ht="23.25" customHeight="1" x14ac:dyDescent="0.25"/>
    <row r="24808" ht="23.25" customHeight="1" x14ac:dyDescent="0.25"/>
    <row r="24809" ht="23.25" customHeight="1" x14ac:dyDescent="0.25"/>
    <row r="24810" ht="23.25" customHeight="1" x14ac:dyDescent="0.25"/>
    <row r="24811" ht="23.25" customHeight="1" x14ac:dyDescent="0.25"/>
    <row r="24812" ht="23.25" customHeight="1" x14ac:dyDescent="0.25"/>
    <row r="24813" ht="23.25" customHeight="1" x14ac:dyDescent="0.25"/>
    <row r="24814" ht="23.25" customHeight="1" x14ac:dyDescent="0.25"/>
    <row r="24815" ht="23.25" customHeight="1" x14ac:dyDescent="0.25"/>
    <row r="24816" ht="23.25" customHeight="1" x14ac:dyDescent="0.25"/>
    <row r="24817" ht="23.25" customHeight="1" x14ac:dyDescent="0.25"/>
    <row r="24818" ht="23.25" customHeight="1" x14ac:dyDescent="0.25"/>
    <row r="24819" ht="23.25" customHeight="1" x14ac:dyDescent="0.25"/>
    <row r="24820" ht="23.25" customHeight="1" x14ac:dyDescent="0.25"/>
    <row r="24821" ht="23.25" customHeight="1" x14ac:dyDescent="0.25"/>
    <row r="24822" ht="23.25" customHeight="1" x14ac:dyDescent="0.25"/>
    <row r="24823" ht="23.25" customHeight="1" x14ac:dyDescent="0.25"/>
    <row r="24824" ht="23.25" customHeight="1" x14ac:dyDescent="0.25"/>
    <row r="24825" ht="23.25" customHeight="1" x14ac:dyDescent="0.25"/>
    <row r="24826" ht="23.25" customHeight="1" x14ac:dyDescent="0.25"/>
    <row r="24827" ht="23.25" customHeight="1" x14ac:dyDescent="0.25"/>
    <row r="24828" ht="23.25" customHeight="1" x14ac:dyDescent="0.25"/>
    <row r="24829" ht="23.25" customHeight="1" x14ac:dyDescent="0.25"/>
    <row r="24830" ht="23.25" customHeight="1" x14ac:dyDescent="0.25"/>
    <row r="24831" ht="23.25" customHeight="1" x14ac:dyDescent="0.25"/>
    <row r="24832" ht="23.25" customHeight="1" x14ac:dyDescent="0.25"/>
    <row r="24833" ht="23.25" customHeight="1" x14ac:dyDescent="0.25"/>
    <row r="24834" ht="23.25" customHeight="1" x14ac:dyDescent="0.25"/>
    <row r="24835" ht="23.25" customHeight="1" x14ac:dyDescent="0.25"/>
    <row r="24836" ht="23.25" customHeight="1" x14ac:dyDescent="0.25"/>
    <row r="24837" ht="23.25" customHeight="1" x14ac:dyDescent="0.25"/>
    <row r="24838" ht="23.25" customHeight="1" x14ac:dyDescent="0.25"/>
    <row r="24839" ht="23.25" customHeight="1" x14ac:dyDescent="0.25"/>
    <row r="24840" ht="23.25" customHeight="1" x14ac:dyDescent="0.25"/>
    <row r="24841" ht="23.25" customHeight="1" x14ac:dyDescent="0.25"/>
    <row r="24842" ht="23.25" customHeight="1" x14ac:dyDescent="0.25"/>
    <row r="24843" ht="23.25" customHeight="1" x14ac:dyDescent="0.25"/>
    <row r="24844" ht="23.25" customHeight="1" x14ac:dyDescent="0.25"/>
    <row r="24845" ht="23.25" customHeight="1" x14ac:dyDescent="0.25"/>
    <row r="24846" ht="23.25" customHeight="1" x14ac:dyDescent="0.25"/>
    <row r="24847" ht="23.25" customHeight="1" x14ac:dyDescent="0.25"/>
    <row r="24848" ht="23.25" customHeight="1" x14ac:dyDescent="0.25"/>
    <row r="24849" ht="23.25" customHeight="1" x14ac:dyDescent="0.25"/>
    <row r="24850" ht="23.25" customHeight="1" x14ac:dyDescent="0.25"/>
    <row r="24851" ht="23.25" customHeight="1" x14ac:dyDescent="0.25"/>
    <row r="24852" ht="23.25" customHeight="1" x14ac:dyDescent="0.25"/>
    <row r="24853" ht="23.25" customHeight="1" x14ac:dyDescent="0.25"/>
    <row r="24854" ht="23.25" customHeight="1" x14ac:dyDescent="0.25"/>
    <row r="24855" ht="23.25" customHeight="1" x14ac:dyDescent="0.25"/>
    <row r="24856" ht="23.25" customHeight="1" x14ac:dyDescent="0.25"/>
    <row r="24857" ht="23.25" customHeight="1" x14ac:dyDescent="0.25"/>
    <row r="24858" ht="23.25" customHeight="1" x14ac:dyDescent="0.25"/>
    <row r="24859" ht="23.25" customHeight="1" x14ac:dyDescent="0.25"/>
    <row r="24860" ht="23.25" customHeight="1" x14ac:dyDescent="0.25"/>
    <row r="24861" ht="23.25" customHeight="1" x14ac:dyDescent="0.25"/>
    <row r="24862" ht="23.25" customHeight="1" x14ac:dyDescent="0.25"/>
    <row r="24863" ht="23.25" customHeight="1" x14ac:dyDescent="0.25"/>
    <row r="24864" ht="23.25" customHeight="1" x14ac:dyDescent="0.25"/>
    <row r="24865" ht="23.25" customHeight="1" x14ac:dyDescent="0.25"/>
    <row r="24866" ht="23.25" customHeight="1" x14ac:dyDescent="0.25"/>
    <row r="24867" ht="23.25" customHeight="1" x14ac:dyDescent="0.25"/>
    <row r="24868" ht="23.25" customHeight="1" x14ac:dyDescent="0.25"/>
    <row r="24869" ht="23.25" customHeight="1" x14ac:dyDescent="0.25"/>
    <row r="24870" ht="23.25" customHeight="1" x14ac:dyDescent="0.25"/>
    <row r="24871" ht="23.25" customHeight="1" x14ac:dyDescent="0.25"/>
    <row r="24872" ht="23.25" customHeight="1" x14ac:dyDescent="0.25"/>
    <row r="24873" ht="23.25" customHeight="1" x14ac:dyDescent="0.25"/>
    <row r="24874" ht="23.25" customHeight="1" x14ac:dyDescent="0.25"/>
    <row r="24875" ht="23.25" customHeight="1" x14ac:dyDescent="0.25"/>
    <row r="24876" ht="23.25" customHeight="1" x14ac:dyDescent="0.25"/>
    <row r="24877" ht="23.25" customHeight="1" x14ac:dyDescent="0.25"/>
    <row r="24878" ht="23.25" customHeight="1" x14ac:dyDescent="0.25"/>
    <row r="24879" ht="23.25" customHeight="1" x14ac:dyDescent="0.25"/>
    <row r="24880" ht="23.25" customHeight="1" x14ac:dyDescent="0.25"/>
    <row r="24881" ht="23.25" customHeight="1" x14ac:dyDescent="0.25"/>
    <row r="24882" ht="23.25" customHeight="1" x14ac:dyDescent="0.25"/>
    <row r="24883" ht="23.25" customHeight="1" x14ac:dyDescent="0.25"/>
    <row r="24884" ht="23.25" customHeight="1" x14ac:dyDescent="0.25"/>
    <row r="24885" ht="23.25" customHeight="1" x14ac:dyDescent="0.25"/>
    <row r="24886" ht="23.25" customHeight="1" x14ac:dyDescent="0.25"/>
    <row r="24887" ht="23.25" customHeight="1" x14ac:dyDescent="0.25"/>
    <row r="24888" ht="23.25" customHeight="1" x14ac:dyDescent="0.25"/>
    <row r="24889" ht="23.25" customHeight="1" x14ac:dyDescent="0.25"/>
    <row r="24890" ht="23.25" customHeight="1" x14ac:dyDescent="0.25"/>
    <row r="24891" ht="23.25" customHeight="1" x14ac:dyDescent="0.25"/>
    <row r="24892" ht="23.25" customHeight="1" x14ac:dyDescent="0.25"/>
    <row r="24893" ht="23.25" customHeight="1" x14ac:dyDescent="0.25"/>
    <row r="24894" ht="23.25" customHeight="1" x14ac:dyDescent="0.25"/>
    <row r="24895" ht="23.25" customHeight="1" x14ac:dyDescent="0.25"/>
    <row r="24896" ht="23.25" customHeight="1" x14ac:dyDescent="0.25"/>
    <row r="24897" ht="23.25" customHeight="1" x14ac:dyDescent="0.25"/>
    <row r="24898" ht="23.25" customHeight="1" x14ac:dyDescent="0.25"/>
    <row r="24899" ht="23.25" customHeight="1" x14ac:dyDescent="0.25"/>
    <row r="24900" ht="23.25" customHeight="1" x14ac:dyDescent="0.25"/>
    <row r="24901" ht="23.25" customHeight="1" x14ac:dyDescent="0.25"/>
    <row r="24902" ht="23.25" customHeight="1" x14ac:dyDescent="0.25"/>
    <row r="24903" ht="23.25" customHeight="1" x14ac:dyDescent="0.25"/>
    <row r="24904" ht="23.25" customHeight="1" x14ac:dyDescent="0.25"/>
    <row r="24905" ht="23.25" customHeight="1" x14ac:dyDescent="0.25"/>
    <row r="24906" ht="23.25" customHeight="1" x14ac:dyDescent="0.25"/>
    <row r="24907" ht="23.25" customHeight="1" x14ac:dyDescent="0.25"/>
    <row r="24908" ht="23.25" customHeight="1" x14ac:dyDescent="0.25"/>
    <row r="24909" ht="23.25" customHeight="1" x14ac:dyDescent="0.25"/>
    <row r="24910" ht="23.25" customHeight="1" x14ac:dyDescent="0.25"/>
    <row r="24911" ht="23.25" customHeight="1" x14ac:dyDescent="0.25"/>
    <row r="24912" ht="23.25" customHeight="1" x14ac:dyDescent="0.25"/>
    <row r="24913" ht="23.25" customHeight="1" x14ac:dyDescent="0.25"/>
    <row r="24914" ht="23.25" customHeight="1" x14ac:dyDescent="0.25"/>
    <row r="24915" ht="23.25" customHeight="1" x14ac:dyDescent="0.25"/>
    <row r="24916" ht="23.25" customHeight="1" x14ac:dyDescent="0.25"/>
    <row r="24917" ht="23.25" customHeight="1" x14ac:dyDescent="0.25"/>
    <row r="24918" ht="23.25" customHeight="1" x14ac:dyDescent="0.25"/>
    <row r="24919" ht="23.25" customHeight="1" x14ac:dyDescent="0.25"/>
    <row r="24920" ht="23.25" customHeight="1" x14ac:dyDescent="0.25"/>
    <row r="24921" ht="23.25" customHeight="1" x14ac:dyDescent="0.25"/>
    <row r="24922" ht="23.25" customHeight="1" x14ac:dyDescent="0.25"/>
    <row r="24923" ht="23.25" customHeight="1" x14ac:dyDescent="0.25"/>
    <row r="24924" ht="23.25" customHeight="1" x14ac:dyDescent="0.25"/>
    <row r="24925" ht="23.25" customHeight="1" x14ac:dyDescent="0.25"/>
    <row r="24926" ht="23.25" customHeight="1" x14ac:dyDescent="0.25"/>
    <row r="24927" ht="23.25" customHeight="1" x14ac:dyDescent="0.25"/>
    <row r="24928" ht="23.25" customHeight="1" x14ac:dyDescent="0.25"/>
    <row r="24929" ht="23.25" customHeight="1" x14ac:dyDescent="0.25"/>
    <row r="24930" ht="23.25" customHeight="1" x14ac:dyDescent="0.25"/>
    <row r="24931" ht="23.25" customHeight="1" x14ac:dyDescent="0.25"/>
    <row r="24932" ht="23.25" customHeight="1" x14ac:dyDescent="0.25"/>
    <row r="24933" ht="23.25" customHeight="1" x14ac:dyDescent="0.25"/>
    <row r="24934" ht="23.25" customHeight="1" x14ac:dyDescent="0.25"/>
    <row r="24935" ht="23.25" customHeight="1" x14ac:dyDescent="0.25"/>
    <row r="24936" ht="23.25" customHeight="1" x14ac:dyDescent="0.25"/>
    <row r="24937" ht="23.25" customHeight="1" x14ac:dyDescent="0.25"/>
    <row r="24938" ht="23.25" customHeight="1" x14ac:dyDescent="0.25"/>
    <row r="24939" ht="23.25" customHeight="1" x14ac:dyDescent="0.25"/>
    <row r="24940" ht="23.25" customHeight="1" x14ac:dyDescent="0.25"/>
    <row r="24941" ht="23.25" customHeight="1" x14ac:dyDescent="0.25"/>
    <row r="24942" ht="23.25" customHeight="1" x14ac:dyDescent="0.25"/>
    <row r="24943" ht="23.25" customHeight="1" x14ac:dyDescent="0.25"/>
    <row r="24944" ht="23.25" customHeight="1" x14ac:dyDescent="0.25"/>
    <row r="24945" ht="23.25" customHeight="1" x14ac:dyDescent="0.25"/>
    <row r="24946" ht="23.25" customHeight="1" x14ac:dyDescent="0.25"/>
    <row r="24947" ht="23.25" customHeight="1" x14ac:dyDescent="0.25"/>
    <row r="24948" ht="23.25" customHeight="1" x14ac:dyDescent="0.25"/>
    <row r="24949" ht="23.25" customHeight="1" x14ac:dyDescent="0.25"/>
    <row r="24950" ht="23.25" customHeight="1" x14ac:dyDescent="0.25"/>
    <row r="24951" ht="23.25" customHeight="1" x14ac:dyDescent="0.25"/>
    <row r="24952" ht="23.25" customHeight="1" x14ac:dyDescent="0.25"/>
    <row r="24953" ht="23.25" customHeight="1" x14ac:dyDescent="0.25"/>
    <row r="24954" ht="23.25" customHeight="1" x14ac:dyDescent="0.25"/>
    <row r="24955" ht="23.25" customHeight="1" x14ac:dyDescent="0.25"/>
    <row r="24956" ht="23.25" customHeight="1" x14ac:dyDescent="0.25"/>
    <row r="24957" ht="23.25" customHeight="1" x14ac:dyDescent="0.25"/>
    <row r="24958" ht="23.25" customHeight="1" x14ac:dyDescent="0.25"/>
    <row r="24959" ht="23.25" customHeight="1" x14ac:dyDescent="0.25"/>
    <row r="24960" ht="23.25" customHeight="1" x14ac:dyDescent="0.25"/>
    <row r="24961" ht="23.25" customHeight="1" x14ac:dyDescent="0.25"/>
    <row r="24962" ht="23.25" customHeight="1" x14ac:dyDescent="0.25"/>
    <row r="24963" ht="23.25" customHeight="1" x14ac:dyDescent="0.25"/>
    <row r="24964" ht="23.25" customHeight="1" x14ac:dyDescent="0.25"/>
    <row r="24965" ht="23.25" customHeight="1" x14ac:dyDescent="0.25"/>
    <row r="24966" ht="23.25" customHeight="1" x14ac:dyDescent="0.25"/>
    <row r="24967" ht="23.25" customHeight="1" x14ac:dyDescent="0.25"/>
    <row r="24968" ht="23.25" customHeight="1" x14ac:dyDescent="0.25"/>
    <row r="24969" ht="23.25" customHeight="1" x14ac:dyDescent="0.25"/>
    <row r="24970" ht="23.25" customHeight="1" x14ac:dyDescent="0.25"/>
    <row r="24971" ht="23.25" customHeight="1" x14ac:dyDescent="0.25"/>
    <row r="24972" ht="23.25" customHeight="1" x14ac:dyDescent="0.25"/>
    <row r="24973" ht="23.25" customHeight="1" x14ac:dyDescent="0.25"/>
    <row r="24974" ht="23.25" customHeight="1" x14ac:dyDescent="0.25"/>
    <row r="24975" ht="23.25" customHeight="1" x14ac:dyDescent="0.25"/>
    <row r="24976" ht="23.25" customHeight="1" x14ac:dyDescent="0.25"/>
    <row r="24977" ht="23.25" customHeight="1" x14ac:dyDescent="0.25"/>
    <row r="24978" ht="23.25" customHeight="1" x14ac:dyDescent="0.25"/>
    <row r="24979" ht="23.25" customHeight="1" x14ac:dyDescent="0.25"/>
    <row r="24980" ht="23.25" customHeight="1" x14ac:dyDescent="0.25"/>
    <row r="24981" ht="23.25" customHeight="1" x14ac:dyDescent="0.25"/>
    <row r="24982" ht="23.25" customHeight="1" x14ac:dyDescent="0.25"/>
    <row r="24983" ht="23.25" customHeight="1" x14ac:dyDescent="0.25"/>
    <row r="24984" ht="23.25" customHeight="1" x14ac:dyDescent="0.25"/>
    <row r="24985" ht="23.25" customHeight="1" x14ac:dyDescent="0.25"/>
    <row r="24986" ht="23.25" customHeight="1" x14ac:dyDescent="0.25"/>
    <row r="24987" ht="23.25" customHeight="1" x14ac:dyDescent="0.25"/>
    <row r="24988" ht="23.25" customHeight="1" x14ac:dyDescent="0.25"/>
    <row r="24989" ht="23.25" customHeight="1" x14ac:dyDescent="0.25"/>
    <row r="24990" ht="23.25" customHeight="1" x14ac:dyDescent="0.25"/>
    <row r="24991" ht="23.25" customHeight="1" x14ac:dyDescent="0.25"/>
    <row r="24992" ht="23.25" customHeight="1" x14ac:dyDescent="0.25"/>
    <row r="24993" ht="23.25" customHeight="1" x14ac:dyDescent="0.25"/>
    <row r="24994" ht="23.25" customHeight="1" x14ac:dyDescent="0.25"/>
    <row r="24995" ht="23.25" customHeight="1" x14ac:dyDescent="0.25"/>
    <row r="24996" ht="23.25" customHeight="1" x14ac:dyDescent="0.25"/>
    <row r="24997" ht="23.25" customHeight="1" x14ac:dyDescent="0.25"/>
    <row r="24998" ht="23.25" customHeight="1" x14ac:dyDescent="0.25"/>
    <row r="24999" ht="23.25" customHeight="1" x14ac:dyDescent="0.25"/>
    <row r="25000" ht="23.25" customHeight="1" x14ac:dyDescent="0.25"/>
    <row r="25001" ht="23.25" customHeight="1" x14ac:dyDescent="0.25"/>
    <row r="25002" ht="23.25" customHeight="1" x14ac:dyDescent="0.25"/>
    <row r="25003" ht="23.25" customHeight="1" x14ac:dyDescent="0.25"/>
    <row r="25004" ht="23.25" customHeight="1" x14ac:dyDescent="0.25"/>
    <row r="25005" ht="23.25" customHeight="1" x14ac:dyDescent="0.25"/>
    <row r="25006" ht="23.25" customHeight="1" x14ac:dyDescent="0.25"/>
    <row r="25007" ht="23.25" customHeight="1" x14ac:dyDescent="0.25"/>
    <row r="25008" ht="23.25" customHeight="1" x14ac:dyDescent="0.25"/>
    <row r="25009" ht="23.25" customHeight="1" x14ac:dyDescent="0.25"/>
    <row r="25010" ht="23.25" customHeight="1" x14ac:dyDescent="0.25"/>
    <row r="25011" ht="23.25" customHeight="1" x14ac:dyDescent="0.25"/>
    <row r="25012" ht="23.25" customHeight="1" x14ac:dyDescent="0.25"/>
    <row r="25013" ht="23.25" customHeight="1" x14ac:dyDescent="0.25"/>
    <row r="25014" ht="23.25" customHeight="1" x14ac:dyDescent="0.25"/>
    <row r="25015" ht="23.25" customHeight="1" x14ac:dyDescent="0.25"/>
    <row r="25016" ht="23.25" customHeight="1" x14ac:dyDescent="0.25"/>
    <row r="25017" ht="23.25" customHeight="1" x14ac:dyDescent="0.25"/>
    <row r="25018" ht="23.25" customHeight="1" x14ac:dyDescent="0.25"/>
    <row r="25019" ht="23.25" customHeight="1" x14ac:dyDescent="0.25"/>
    <row r="25020" ht="23.25" customHeight="1" x14ac:dyDescent="0.25"/>
    <row r="25021" ht="23.25" customHeight="1" x14ac:dyDescent="0.25"/>
    <row r="25022" ht="23.25" customHeight="1" x14ac:dyDescent="0.25"/>
    <row r="25023" ht="23.25" customHeight="1" x14ac:dyDescent="0.25"/>
    <row r="25024" ht="23.25" customHeight="1" x14ac:dyDescent="0.25"/>
    <row r="25025" ht="23.25" customHeight="1" x14ac:dyDescent="0.25"/>
    <row r="25026" ht="23.25" customHeight="1" x14ac:dyDescent="0.25"/>
    <row r="25027" ht="23.25" customHeight="1" x14ac:dyDescent="0.25"/>
    <row r="25028" ht="23.25" customHeight="1" x14ac:dyDescent="0.25"/>
    <row r="25029" ht="23.25" customHeight="1" x14ac:dyDescent="0.25"/>
    <row r="25030" ht="23.25" customHeight="1" x14ac:dyDescent="0.25"/>
    <row r="25031" ht="23.25" customHeight="1" x14ac:dyDescent="0.25"/>
    <row r="25032" ht="23.25" customHeight="1" x14ac:dyDescent="0.25"/>
    <row r="25033" ht="23.25" customHeight="1" x14ac:dyDescent="0.25"/>
    <row r="25034" ht="23.25" customHeight="1" x14ac:dyDescent="0.25"/>
    <row r="25035" ht="23.25" customHeight="1" x14ac:dyDescent="0.25"/>
    <row r="25036" ht="23.25" customHeight="1" x14ac:dyDescent="0.25"/>
    <row r="25037" ht="23.25" customHeight="1" x14ac:dyDescent="0.25"/>
    <row r="25038" ht="23.25" customHeight="1" x14ac:dyDescent="0.25"/>
    <row r="25039" ht="23.25" customHeight="1" x14ac:dyDescent="0.25"/>
    <row r="25040" ht="23.25" customHeight="1" x14ac:dyDescent="0.25"/>
    <row r="25041" ht="23.25" customHeight="1" x14ac:dyDescent="0.25"/>
    <row r="25042" ht="23.25" customHeight="1" x14ac:dyDescent="0.25"/>
    <row r="25043" ht="23.25" customHeight="1" x14ac:dyDescent="0.25"/>
    <row r="25044" ht="23.25" customHeight="1" x14ac:dyDescent="0.25"/>
    <row r="25045" ht="23.25" customHeight="1" x14ac:dyDescent="0.25"/>
    <row r="25046" ht="23.25" customHeight="1" x14ac:dyDescent="0.25"/>
    <row r="25047" ht="23.25" customHeight="1" x14ac:dyDescent="0.25"/>
    <row r="25048" ht="23.25" customHeight="1" x14ac:dyDescent="0.25"/>
    <row r="25049" ht="23.25" customHeight="1" x14ac:dyDescent="0.25"/>
    <row r="25050" ht="23.25" customHeight="1" x14ac:dyDescent="0.25"/>
    <row r="25051" ht="23.25" customHeight="1" x14ac:dyDescent="0.25"/>
    <row r="25052" ht="23.25" customHeight="1" x14ac:dyDescent="0.25"/>
    <row r="25053" ht="23.25" customHeight="1" x14ac:dyDescent="0.25"/>
    <row r="25054" ht="23.25" customHeight="1" x14ac:dyDescent="0.25"/>
    <row r="25055" ht="23.25" customHeight="1" x14ac:dyDescent="0.25"/>
    <row r="25056" ht="23.25" customHeight="1" x14ac:dyDescent="0.25"/>
    <row r="25057" ht="23.25" customHeight="1" x14ac:dyDescent="0.25"/>
    <row r="25058" ht="23.25" customHeight="1" x14ac:dyDescent="0.25"/>
    <row r="25059" ht="23.25" customHeight="1" x14ac:dyDescent="0.25"/>
    <row r="25060" ht="23.25" customHeight="1" x14ac:dyDescent="0.25"/>
    <row r="25061" ht="23.25" customHeight="1" x14ac:dyDescent="0.25"/>
    <row r="25062" ht="23.25" customHeight="1" x14ac:dyDescent="0.25"/>
    <row r="25063" ht="23.25" customHeight="1" x14ac:dyDescent="0.25"/>
    <row r="25064" ht="23.25" customHeight="1" x14ac:dyDescent="0.25"/>
    <row r="25065" ht="23.25" customHeight="1" x14ac:dyDescent="0.25"/>
    <row r="25066" ht="23.25" customHeight="1" x14ac:dyDescent="0.25"/>
    <row r="25067" ht="23.25" customHeight="1" x14ac:dyDescent="0.25"/>
    <row r="25068" ht="23.25" customHeight="1" x14ac:dyDescent="0.25"/>
    <row r="25069" ht="23.25" customHeight="1" x14ac:dyDescent="0.25"/>
    <row r="25070" ht="23.25" customHeight="1" x14ac:dyDescent="0.25"/>
    <row r="25071" ht="23.25" customHeight="1" x14ac:dyDescent="0.25"/>
    <row r="25072" ht="23.25" customHeight="1" x14ac:dyDescent="0.25"/>
    <row r="25073" ht="23.25" customHeight="1" x14ac:dyDescent="0.25"/>
    <row r="25074" ht="23.25" customHeight="1" x14ac:dyDescent="0.25"/>
    <row r="25075" ht="23.25" customHeight="1" x14ac:dyDescent="0.25"/>
    <row r="25076" ht="23.25" customHeight="1" x14ac:dyDescent="0.25"/>
    <row r="25077" ht="23.25" customHeight="1" x14ac:dyDescent="0.25"/>
    <row r="25078" ht="23.25" customHeight="1" x14ac:dyDescent="0.25"/>
    <row r="25079" ht="23.25" customHeight="1" x14ac:dyDescent="0.25"/>
    <row r="25080" ht="23.25" customHeight="1" x14ac:dyDescent="0.25"/>
    <row r="25081" ht="23.25" customHeight="1" x14ac:dyDescent="0.25"/>
    <row r="25082" ht="23.25" customHeight="1" x14ac:dyDescent="0.25"/>
    <row r="25083" ht="23.25" customHeight="1" x14ac:dyDescent="0.25"/>
    <row r="25084" ht="23.25" customHeight="1" x14ac:dyDescent="0.25"/>
    <row r="25085" ht="23.25" customHeight="1" x14ac:dyDescent="0.25"/>
    <row r="25086" ht="23.25" customHeight="1" x14ac:dyDescent="0.25"/>
    <row r="25087" ht="23.25" customHeight="1" x14ac:dyDescent="0.25"/>
    <row r="25088" ht="23.25" customHeight="1" x14ac:dyDescent="0.25"/>
    <row r="25089" ht="23.25" customHeight="1" x14ac:dyDescent="0.25"/>
    <row r="25090" ht="23.25" customHeight="1" x14ac:dyDescent="0.25"/>
    <row r="25091" ht="23.25" customHeight="1" x14ac:dyDescent="0.25"/>
    <row r="25092" ht="23.25" customHeight="1" x14ac:dyDescent="0.25"/>
    <row r="25093" ht="23.25" customHeight="1" x14ac:dyDescent="0.25"/>
    <row r="25094" ht="23.25" customHeight="1" x14ac:dyDescent="0.25"/>
    <row r="25095" ht="23.25" customHeight="1" x14ac:dyDescent="0.25"/>
    <row r="25096" ht="23.25" customHeight="1" x14ac:dyDescent="0.25"/>
    <row r="25097" ht="23.25" customHeight="1" x14ac:dyDescent="0.25"/>
    <row r="25098" ht="23.25" customHeight="1" x14ac:dyDescent="0.25"/>
    <row r="25099" ht="23.25" customHeight="1" x14ac:dyDescent="0.25"/>
    <row r="25100" ht="23.25" customHeight="1" x14ac:dyDescent="0.25"/>
    <row r="25101" ht="23.25" customHeight="1" x14ac:dyDescent="0.25"/>
    <row r="25102" ht="23.25" customHeight="1" x14ac:dyDescent="0.25"/>
    <row r="25103" ht="23.25" customHeight="1" x14ac:dyDescent="0.25"/>
    <row r="25104" ht="23.25" customHeight="1" x14ac:dyDescent="0.25"/>
    <row r="25105" ht="23.25" customHeight="1" x14ac:dyDescent="0.25"/>
    <row r="25106" ht="23.25" customHeight="1" x14ac:dyDescent="0.25"/>
    <row r="25107" ht="23.25" customHeight="1" x14ac:dyDescent="0.25"/>
    <row r="25108" ht="23.25" customHeight="1" x14ac:dyDescent="0.25"/>
    <row r="25109" ht="23.25" customHeight="1" x14ac:dyDescent="0.25"/>
    <row r="25110" ht="23.25" customHeight="1" x14ac:dyDescent="0.25"/>
    <row r="25111" ht="23.25" customHeight="1" x14ac:dyDescent="0.25"/>
    <row r="25112" ht="23.25" customHeight="1" x14ac:dyDescent="0.25"/>
    <row r="25113" ht="23.25" customHeight="1" x14ac:dyDescent="0.25"/>
    <row r="25114" ht="23.25" customHeight="1" x14ac:dyDescent="0.25"/>
    <row r="25115" ht="23.25" customHeight="1" x14ac:dyDescent="0.25"/>
    <row r="25116" ht="23.25" customHeight="1" x14ac:dyDescent="0.25"/>
    <row r="25117" ht="23.25" customHeight="1" x14ac:dyDescent="0.25"/>
    <row r="25118" ht="23.25" customHeight="1" x14ac:dyDescent="0.25"/>
    <row r="25119" ht="23.25" customHeight="1" x14ac:dyDescent="0.25"/>
    <row r="25120" ht="23.25" customHeight="1" x14ac:dyDescent="0.25"/>
    <row r="25121" ht="23.25" customHeight="1" x14ac:dyDescent="0.25"/>
    <row r="25122" ht="23.25" customHeight="1" x14ac:dyDescent="0.25"/>
    <row r="25123" ht="23.25" customHeight="1" x14ac:dyDescent="0.25"/>
    <row r="25124" ht="23.25" customHeight="1" x14ac:dyDescent="0.25"/>
    <row r="25125" ht="23.25" customHeight="1" x14ac:dyDescent="0.25"/>
    <row r="25126" ht="23.25" customHeight="1" x14ac:dyDescent="0.25"/>
    <row r="25127" ht="23.25" customHeight="1" x14ac:dyDescent="0.25"/>
    <row r="25128" ht="23.25" customHeight="1" x14ac:dyDescent="0.25"/>
    <row r="25129" ht="23.25" customHeight="1" x14ac:dyDescent="0.25"/>
    <row r="25130" ht="23.25" customHeight="1" x14ac:dyDescent="0.25"/>
    <row r="25131" ht="23.25" customHeight="1" x14ac:dyDescent="0.25"/>
    <row r="25132" ht="23.25" customHeight="1" x14ac:dyDescent="0.25"/>
    <row r="25133" ht="23.25" customHeight="1" x14ac:dyDescent="0.25"/>
    <row r="25134" ht="23.25" customHeight="1" x14ac:dyDescent="0.25"/>
    <row r="25135" ht="23.25" customHeight="1" x14ac:dyDescent="0.25"/>
    <row r="25136" ht="23.25" customHeight="1" x14ac:dyDescent="0.25"/>
    <row r="25137" ht="23.25" customHeight="1" x14ac:dyDescent="0.25"/>
    <row r="25138" ht="23.25" customHeight="1" x14ac:dyDescent="0.25"/>
    <row r="25139" ht="23.25" customHeight="1" x14ac:dyDescent="0.25"/>
    <row r="25140" ht="23.25" customHeight="1" x14ac:dyDescent="0.25"/>
    <row r="25141" ht="23.25" customHeight="1" x14ac:dyDescent="0.25"/>
    <row r="25142" ht="23.25" customHeight="1" x14ac:dyDescent="0.25"/>
    <row r="25143" ht="23.25" customHeight="1" x14ac:dyDescent="0.25"/>
    <row r="25144" ht="23.25" customHeight="1" x14ac:dyDescent="0.25"/>
    <row r="25145" ht="23.25" customHeight="1" x14ac:dyDescent="0.25"/>
    <row r="25146" ht="23.25" customHeight="1" x14ac:dyDescent="0.25"/>
    <row r="25147" ht="23.25" customHeight="1" x14ac:dyDescent="0.25"/>
    <row r="25148" ht="23.25" customHeight="1" x14ac:dyDescent="0.25"/>
    <row r="25149" ht="23.25" customHeight="1" x14ac:dyDescent="0.25"/>
    <row r="25150" ht="23.25" customHeight="1" x14ac:dyDescent="0.25"/>
    <row r="25151" ht="23.25" customHeight="1" x14ac:dyDescent="0.25"/>
    <row r="25152" ht="23.25" customHeight="1" x14ac:dyDescent="0.25"/>
    <row r="25153" ht="23.25" customHeight="1" x14ac:dyDescent="0.25"/>
    <row r="25154" ht="23.25" customHeight="1" x14ac:dyDescent="0.25"/>
    <row r="25155" ht="23.25" customHeight="1" x14ac:dyDescent="0.25"/>
    <row r="25156" ht="23.25" customHeight="1" x14ac:dyDescent="0.25"/>
    <row r="25157" ht="23.25" customHeight="1" x14ac:dyDescent="0.25"/>
    <row r="25158" ht="23.25" customHeight="1" x14ac:dyDescent="0.25"/>
    <row r="25159" ht="23.25" customHeight="1" x14ac:dyDescent="0.25"/>
    <row r="25160" ht="23.25" customHeight="1" x14ac:dyDescent="0.25"/>
    <row r="25161" ht="23.25" customHeight="1" x14ac:dyDescent="0.25"/>
    <row r="25162" ht="23.25" customHeight="1" x14ac:dyDescent="0.25"/>
    <row r="25163" ht="23.25" customHeight="1" x14ac:dyDescent="0.25"/>
    <row r="25164" ht="23.25" customHeight="1" x14ac:dyDescent="0.25"/>
    <row r="25165" ht="23.25" customHeight="1" x14ac:dyDescent="0.25"/>
    <row r="25166" ht="23.25" customHeight="1" x14ac:dyDescent="0.25"/>
    <row r="25167" ht="23.25" customHeight="1" x14ac:dyDescent="0.25"/>
    <row r="25168" ht="23.25" customHeight="1" x14ac:dyDescent="0.25"/>
    <row r="25169" ht="23.25" customHeight="1" x14ac:dyDescent="0.25"/>
    <row r="25170" ht="23.25" customHeight="1" x14ac:dyDescent="0.25"/>
    <row r="25171" ht="23.25" customHeight="1" x14ac:dyDescent="0.25"/>
    <row r="25172" ht="23.25" customHeight="1" x14ac:dyDescent="0.25"/>
    <row r="25173" ht="23.25" customHeight="1" x14ac:dyDescent="0.25"/>
    <row r="25174" ht="23.25" customHeight="1" x14ac:dyDescent="0.25"/>
    <row r="25175" ht="23.25" customHeight="1" x14ac:dyDescent="0.25"/>
    <row r="25176" ht="23.25" customHeight="1" x14ac:dyDescent="0.25"/>
    <row r="25177" ht="23.25" customHeight="1" x14ac:dyDescent="0.25"/>
    <row r="25178" ht="23.25" customHeight="1" x14ac:dyDescent="0.25"/>
    <row r="25179" ht="23.25" customHeight="1" x14ac:dyDescent="0.25"/>
    <row r="25180" ht="23.25" customHeight="1" x14ac:dyDescent="0.25"/>
    <row r="25181" ht="23.25" customHeight="1" x14ac:dyDescent="0.25"/>
    <row r="25182" ht="23.25" customHeight="1" x14ac:dyDescent="0.25"/>
    <row r="25183" ht="23.25" customHeight="1" x14ac:dyDescent="0.25"/>
    <row r="25184" ht="23.25" customHeight="1" x14ac:dyDescent="0.25"/>
    <row r="25185" ht="23.25" customHeight="1" x14ac:dyDescent="0.25"/>
    <row r="25186" ht="23.25" customHeight="1" x14ac:dyDescent="0.25"/>
    <row r="25187" ht="23.25" customHeight="1" x14ac:dyDescent="0.25"/>
    <row r="25188" ht="23.25" customHeight="1" x14ac:dyDescent="0.25"/>
    <row r="25189" ht="23.25" customHeight="1" x14ac:dyDescent="0.25"/>
    <row r="25190" ht="23.25" customHeight="1" x14ac:dyDescent="0.25"/>
    <row r="25191" ht="23.25" customHeight="1" x14ac:dyDescent="0.25"/>
    <row r="25192" ht="23.25" customHeight="1" x14ac:dyDescent="0.25"/>
    <row r="25193" ht="23.25" customHeight="1" x14ac:dyDescent="0.25"/>
    <row r="25194" ht="23.25" customHeight="1" x14ac:dyDescent="0.25"/>
    <row r="25195" ht="23.25" customHeight="1" x14ac:dyDescent="0.25"/>
    <row r="25196" ht="23.25" customHeight="1" x14ac:dyDescent="0.25"/>
    <row r="25197" ht="23.25" customHeight="1" x14ac:dyDescent="0.25"/>
    <row r="25198" ht="23.25" customHeight="1" x14ac:dyDescent="0.25"/>
    <row r="25199" ht="23.25" customHeight="1" x14ac:dyDescent="0.25"/>
    <row r="25200" ht="23.25" customHeight="1" x14ac:dyDescent="0.25"/>
    <row r="25201" ht="23.25" customHeight="1" x14ac:dyDescent="0.25"/>
    <row r="25202" ht="23.25" customHeight="1" x14ac:dyDescent="0.25"/>
    <row r="25203" ht="23.25" customHeight="1" x14ac:dyDescent="0.25"/>
    <row r="25204" ht="23.25" customHeight="1" x14ac:dyDescent="0.25"/>
    <row r="25205" ht="23.25" customHeight="1" x14ac:dyDescent="0.25"/>
    <row r="25206" ht="23.25" customHeight="1" x14ac:dyDescent="0.25"/>
    <row r="25207" ht="23.25" customHeight="1" x14ac:dyDescent="0.25"/>
    <row r="25208" ht="23.25" customHeight="1" x14ac:dyDescent="0.25"/>
    <row r="25209" ht="23.25" customHeight="1" x14ac:dyDescent="0.25"/>
    <row r="25210" ht="23.25" customHeight="1" x14ac:dyDescent="0.25"/>
    <row r="25211" ht="23.25" customHeight="1" x14ac:dyDescent="0.25"/>
    <row r="25212" ht="23.25" customHeight="1" x14ac:dyDescent="0.25"/>
    <row r="25213" ht="23.25" customHeight="1" x14ac:dyDescent="0.25"/>
    <row r="25214" ht="23.25" customHeight="1" x14ac:dyDescent="0.25"/>
    <row r="25215" ht="23.25" customHeight="1" x14ac:dyDescent="0.25"/>
    <row r="25216" ht="23.25" customHeight="1" x14ac:dyDescent="0.25"/>
    <row r="25217" ht="23.25" customHeight="1" x14ac:dyDescent="0.25"/>
    <row r="25218" ht="23.25" customHeight="1" x14ac:dyDescent="0.25"/>
    <row r="25219" ht="23.25" customHeight="1" x14ac:dyDescent="0.25"/>
    <row r="25220" ht="23.25" customHeight="1" x14ac:dyDescent="0.25"/>
    <row r="25221" ht="23.25" customHeight="1" x14ac:dyDescent="0.25"/>
    <row r="25222" ht="23.25" customHeight="1" x14ac:dyDescent="0.25"/>
    <row r="25223" ht="23.25" customHeight="1" x14ac:dyDescent="0.25"/>
    <row r="25224" ht="23.25" customHeight="1" x14ac:dyDescent="0.25"/>
    <row r="25225" ht="23.25" customHeight="1" x14ac:dyDescent="0.25"/>
    <row r="25226" ht="23.25" customHeight="1" x14ac:dyDescent="0.25"/>
    <row r="25227" ht="23.25" customHeight="1" x14ac:dyDescent="0.25"/>
    <row r="25228" ht="23.25" customHeight="1" x14ac:dyDescent="0.25"/>
    <row r="25229" ht="23.25" customHeight="1" x14ac:dyDescent="0.25"/>
    <row r="25230" ht="23.25" customHeight="1" x14ac:dyDescent="0.25"/>
    <row r="25231" ht="23.25" customHeight="1" x14ac:dyDescent="0.25"/>
    <row r="25232" ht="23.25" customHeight="1" x14ac:dyDescent="0.25"/>
    <row r="25233" ht="23.25" customHeight="1" x14ac:dyDescent="0.25"/>
    <row r="25234" ht="23.25" customHeight="1" x14ac:dyDescent="0.25"/>
    <row r="25235" ht="23.25" customHeight="1" x14ac:dyDescent="0.25"/>
    <row r="25236" ht="23.25" customHeight="1" x14ac:dyDescent="0.25"/>
    <row r="25237" ht="23.25" customHeight="1" x14ac:dyDescent="0.25"/>
    <row r="25238" ht="23.25" customHeight="1" x14ac:dyDescent="0.25"/>
    <row r="25239" ht="23.25" customHeight="1" x14ac:dyDescent="0.25"/>
    <row r="25240" ht="23.25" customHeight="1" x14ac:dyDescent="0.25"/>
    <row r="25241" ht="23.25" customHeight="1" x14ac:dyDescent="0.25"/>
    <row r="25242" ht="23.25" customHeight="1" x14ac:dyDescent="0.25"/>
    <row r="25243" ht="23.25" customHeight="1" x14ac:dyDescent="0.25"/>
    <row r="25244" ht="23.25" customHeight="1" x14ac:dyDescent="0.25"/>
    <row r="25245" ht="23.25" customHeight="1" x14ac:dyDescent="0.25"/>
    <row r="25246" ht="23.25" customHeight="1" x14ac:dyDescent="0.25"/>
    <row r="25247" ht="23.25" customHeight="1" x14ac:dyDescent="0.25"/>
    <row r="25248" ht="23.25" customHeight="1" x14ac:dyDescent="0.25"/>
    <row r="25249" ht="23.25" customHeight="1" x14ac:dyDescent="0.25"/>
    <row r="25250" ht="23.25" customHeight="1" x14ac:dyDescent="0.25"/>
    <row r="25251" ht="23.25" customHeight="1" x14ac:dyDescent="0.25"/>
    <row r="25252" ht="23.25" customHeight="1" x14ac:dyDescent="0.25"/>
    <row r="25253" ht="23.25" customHeight="1" x14ac:dyDescent="0.25"/>
    <row r="25254" ht="23.25" customHeight="1" x14ac:dyDescent="0.25"/>
    <row r="25255" ht="23.25" customHeight="1" x14ac:dyDescent="0.25"/>
    <row r="25256" ht="23.25" customHeight="1" x14ac:dyDescent="0.25"/>
    <row r="25257" ht="23.25" customHeight="1" x14ac:dyDescent="0.25"/>
    <row r="25258" ht="23.25" customHeight="1" x14ac:dyDescent="0.25"/>
    <row r="25259" ht="23.25" customHeight="1" x14ac:dyDescent="0.25"/>
    <row r="25260" ht="23.25" customHeight="1" x14ac:dyDescent="0.25"/>
    <row r="25261" ht="23.25" customHeight="1" x14ac:dyDescent="0.25"/>
    <row r="25262" ht="23.25" customHeight="1" x14ac:dyDescent="0.25"/>
    <row r="25263" ht="23.25" customHeight="1" x14ac:dyDescent="0.25"/>
    <row r="25264" ht="23.25" customHeight="1" x14ac:dyDescent="0.25"/>
    <row r="25265" ht="23.25" customHeight="1" x14ac:dyDescent="0.25"/>
    <row r="25266" ht="23.25" customHeight="1" x14ac:dyDescent="0.25"/>
    <row r="25267" ht="23.25" customHeight="1" x14ac:dyDescent="0.25"/>
    <row r="25268" ht="23.25" customHeight="1" x14ac:dyDescent="0.25"/>
    <row r="25269" ht="23.25" customHeight="1" x14ac:dyDescent="0.25"/>
    <row r="25270" ht="23.25" customHeight="1" x14ac:dyDescent="0.25"/>
    <row r="25271" ht="23.25" customHeight="1" x14ac:dyDescent="0.25"/>
    <row r="25272" ht="23.25" customHeight="1" x14ac:dyDescent="0.25"/>
    <row r="25273" ht="23.25" customHeight="1" x14ac:dyDescent="0.25"/>
    <row r="25274" ht="23.25" customHeight="1" x14ac:dyDescent="0.25"/>
    <row r="25275" ht="23.25" customHeight="1" x14ac:dyDescent="0.25"/>
    <row r="25276" ht="23.25" customHeight="1" x14ac:dyDescent="0.25"/>
    <row r="25277" ht="23.25" customHeight="1" x14ac:dyDescent="0.25"/>
    <row r="25278" ht="23.25" customHeight="1" x14ac:dyDescent="0.25"/>
    <row r="25279" ht="23.25" customHeight="1" x14ac:dyDescent="0.25"/>
    <row r="25280" ht="23.25" customHeight="1" x14ac:dyDescent="0.25"/>
    <row r="25281" ht="23.25" customHeight="1" x14ac:dyDescent="0.25"/>
    <row r="25282" ht="23.25" customHeight="1" x14ac:dyDescent="0.25"/>
    <row r="25283" ht="23.25" customHeight="1" x14ac:dyDescent="0.25"/>
    <row r="25284" ht="23.25" customHeight="1" x14ac:dyDescent="0.25"/>
    <row r="25285" ht="23.25" customHeight="1" x14ac:dyDescent="0.25"/>
    <row r="25286" ht="23.25" customHeight="1" x14ac:dyDescent="0.25"/>
    <row r="25287" ht="23.25" customHeight="1" x14ac:dyDescent="0.25"/>
    <row r="25288" ht="23.25" customHeight="1" x14ac:dyDescent="0.25"/>
    <row r="25289" ht="23.25" customHeight="1" x14ac:dyDescent="0.25"/>
    <row r="25290" ht="23.25" customHeight="1" x14ac:dyDescent="0.25"/>
    <row r="25291" ht="23.25" customHeight="1" x14ac:dyDescent="0.25"/>
    <row r="25292" ht="23.25" customHeight="1" x14ac:dyDescent="0.25"/>
    <row r="25293" ht="23.25" customHeight="1" x14ac:dyDescent="0.25"/>
    <row r="25294" ht="23.25" customHeight="1" x14ac:dyDescent="0.25"/>
    <row r="25295" ht="23.25" customHeight="1" x14ac:dyDescent="0.25"/>
    <row r="25296" ht="23.25" customHeight="1" x14ac:dyDescent="0.25"/>
    <row r="25297" ht="23.25" customHeight="1" x14ac:dyDescent="0.25"/>
    <row r="25298" ht="23.25" customHeight="1" x14ac:dyDescent="0.25"/>
    <row r="25299" ht="23.25" customHeight="1" x14ac:dyDescent="0.25"/>
    <row r="25300" ht="23.25" customHeight="1" x14ac:dyDescent="0.25"/>
    <row r="25301" ht="23.25" customHeight="1" x14ac:dyDescent="0.25"/>
    <row r="25302" ht="23.25" customHeight="1" x14ac:dyDescent="0.25"/>
    <row r="25303" ht="23.25" customHeight="1" x14ac:dyDescent="0.25"/>
    <row r="25304" ht="23.25" customHeight="1" x14ac:dyDescent="0.25"/>
    <row r="25305" ht="23.25" customHeight="1" x14ac:dyDescent="0.25"/>
    <row r="25306" ht="23.25" customHeight="1" x14ac:dyDescent="0.25"/>
    <row r="25307" ht="23.25" customHeight="1" x14ac:dyDescent="0.25"/>
    <row r="25308" ht="23.25" customHeight="1" x14ac:dyDescent="0.25"/>
    <row r="25309" ht="23.25" customHeight="1" x14ac:dyDescent="0.25"/>
    <row r="25310" ht="23.25" customHeight="1" x14ac:dyDescent="0.25"/>
    <row r="25311" ht="23.25" customHeight="1" x14ac:dyDescent="0.25"/>
    <row r="25312" ht="23.25" customHeight="1" x14ac:dyDescent="0.25"/>
    <row r="25313" ht="23.25" customHeight="1" x14ac:dyDescent="0.25"/>
    <row r="25314" ht="23.25" customHeight="1" x14ac:dyDescent="0.25"/>
    <row r="25315" ht="23.25" customHeight="1" x14ac:dyDescent="0.25"/>
    <row r="25316" ht="23.25" customHeight="1" x14ac:dyDescent="0.25"/>
    <row r="25317" ht="23.25" customHeight="1" x14ac:dyDescent="0.25"/>
    <row r="25318" ht="23.25" customHeight="1" x14ac:dyDescent="0.25"/>
    <row r="25319" ht="23.25" customHeight="1" x14ac:dyDescent="0.25"/>
    <row r="25320" ht="23.25" customHeight="1" x14ac:dyDescent="0.25"/>
    <row r="25321" ht="23.25" customHeight="1" x14ac:dyDescent="0.25"/>
    <row r="25322" ht="23.25" customHeight="1" x14ac:dyDescent="0.25"/>
    <row r="25323" ht="23.25" customHeight="1" x14ac:dyDescent="0.25"/>
    <row r="25324" ht="23.25" customHeight="1" x14ac:dyDescent="0.25"/>
    <row r="25325" ht="23.25" customHeight="1" x14ac:dyDescent="0.25"/>
    <row r="25326" ht="23.25" customHeight="1" x14ac:dyDescent="0.25"/>
    <row r="25327" ht="23.25" customHeight="1" x14ac:dyDescent="0.25"/>
    <row r="25328" ht="23.25" customHeight="1" x14ac:dyDescent="0.25"/>
    <row r="25329" ht="23.25" customHeight="1" x14ac:dyDescent="0.25"/>
    <row r="25330" ht="23.25" customHeight="1" x14ac:dyDescent="0.25"/>
    <row r="25331" ht="23.25" customHeight="1" x14ac:dyDescent="0.25"/>
    <row r="25332" ht="23.25" customHeight="1" x14ac:dyDescent="0.25"/>
    <row r="25333" ht="23.25" customHeight="1" x14ac:dyDescent="0.25"/>
    <row r="25334" ht="23.25" customHeight="1" x14ac:dyDescent="0.25"/>
    <row r="25335" ht="23.25" customHeight="1" x14ac:dyDescent="0.25"/>
    <row r="25336" ht="23.25" customHeight="1" x14ac:dyDescent="0.25"/>
    <row r="25337" ht="23.25" customHeight="1" x14ac:dyDescent="0.25"/>
    <row r="25338" ht="23.25" customHeight="1" x14ac:dyDescent="0.25"/>
    <row r="25339" ht="23.25" customHeight="1" x14ac:dyDescent="0.25"/>
    <row r="25340" ht="23.25" customHeight="1" x14ac:dyDescent="0.25"/>
    <row r="25341" ht="23.25" customHeight="1" x14ac:dyDescent="0.25"/>
    <row r="25342" ht="23.25" customHeight="1" x14ac:dyDescent="0.25"/>
    <row r="25343" ht="23.25" customHeight="1" x14ac:dyDescent="0.25"/>
    <row r="25344" ht="23.25" customHeight="1" x14ac:dyDescent="0.25"/>
    <row r="25345" ht="23.25" customHeight="1" x14ac:dyDescent="0.25"/>
    <row r="25346" ht="23.25" customHeight="1" x14ac:dyDescent="0.25"/>
    <row r="25347" ht="23.25" customHeight="1" x14ac:dyDescent="0.25"/>
    <row r="25348" ht="23.25" customHeight="1" x14ac:dyDescent="0.25"/>
    <row r="25349" ht="23.25" customHeight="1" x14ac:dyDescent="0.25"/>
    <row r="25350" ht="23.25" customHeight="1" x14ac:dyDescent="0.25"/>
    <row r="25351" ht="23.25" customHeight="1" x14ac:dyDescent="0.25"/>
    <row r="25352" ht="23.25" customHeight="1" x14ac:dyDescent="0.25"/>
    <row r="25353" ht="23.25" customHeight="1" x14ac:dyDescent="0.25"/>
    <row r="25354" ht="23.25" customHeight="1" x14ac:dyDescent="0.25"/>
    <row r="25355" ht="23.25" customHeight="1" x14ac:dyDescent="0.25"/>
    <row r="25356" ht="23.25" customHeight="1" x14ac:dyDescent="0.25"/>
    <row r="25357" ht="23.25" customHeight="1" x14ac:dyDescent="0.25"/>
    <row r="25358" ht="23.25" customHeight="1" x14ac:dyDescent="0.25"/>
    <row r="25359" ht="23.25" customHeight="1" x14ac:dyDescent="0.25"/>
    <row r="25360" ht="23.25" customHeight="1" x14ac:dyDescent="0.25"/>
    <row r="25361" ht="23.25" customHeight="1" x14ac:dyDescent="0.25"/>
    <row r="25362" ht="23.25" customHeight="1" x14ac:dyDescent="0.25"/>
    <row r="25363" ht="23.25" customHeight="1" x14ac:dyDescent="0.25"/>
    <row r="25364" ht="23.25" customHeight="1" x14ac:dyDescent="0.25"/>
    <row r="25365" ht="23.25" customHeight="1" x14ac:dyDescent="0.25"/>
    <row r="25366" ht="23.25" customHeight="1" x14ac:dyDescent="0.25"/>
    <row r="25367" ht="23.25" customHeight="1" x14ac:dyDescent="0.25"/>
    <row r="25368" ht="23.25" customHeight="1" x14ac:dyDescent="0.25"/>
    <row r="25369" ht="23.25" customHeight="1" x14ac:dyDescent="0.25"/>
    <row r="25370" ht="23.25" customHeight="1" x14ac:dyDescent="0.25"/>
    <row r="25371" ht="23.25" customHeight="1" x14ac:dyDescent="0.25"/>
    <row r="25372" ht="23.25" customHeight="1" x14ac:dyDescent="0.25"/>
    <row r="25373" ht="23.25" customHeight="1" x14ac:dyDescent="0.25"/>
    <row r="25374" ht="23.25" customHeight="1" x14ac:dyDescent="0.25"/>
    <row r="25375" ht="23.25" customHeight="1" x14ac:dyDescent="0.25"/>
    <row r="25376" ht="23.25" customHeight="1" x14ac:dyDescent="0.25"/>
    <row r="25377" ht="23.25" customHeight="1" x14ac:dyDescent="0.25"/>
    <row r="25378" ht="23.25" customHeight="1" x14ac:dyDescent="0.25"/>
    <row r="25379" ht="23.25" customHeight="1" x14ac:dyDescent="0.25"/>
    <row r="25380" ht="23.25" customHeight="1" x14ac:dyDescent="0.25"/>
    <row r="25381" ht="23.25" customHeight="1" x14ac:dyDescent="0.25"/>
    <row r="25382" ht="23.25" customHeight="1" x14ac:dyDescent="0.25"/>
    <row r="25383" ht="23.25" customHeight="1" x14ac:dyDescent="0.25"/>
    <row r="25384" ht="23.25" customHeight="1" x14ac:dyDescent="0.25"/>
    <row r="25385" ht="23.25" customHeight="1" x14ac:dyDescent="0.25"/>
    <row r="25386" ht="23.25" customHeight="1" x14ac:dyDescent="0.25"/>
    <row r="25387" ht="23.25" customHeight="1" x14ac:dyDescent="0.25"/>
    <row r="25388" ht="23.25" customHeight="1" x14ac:dyDescent="0.25"/>
    <row r="25389" ht="23.25" customHeight="1" x14ac:dyDescent="0.25"/>
    <row r="25390" ht="23.25" customHeight="1" x14ac:dyDescent="0.25"/>
    <row r="25391" ht="23.25" customHeight="1" x14ac:dyDescent="0.25"/>
    <row r="25392" ht="23.25" customHeight="1" x14ac:dyDescent="0.25"/>
    <row r="25393" ht="23.25" customHeight="1" x14ac:dyDescent="0.25"/>
    <row r="25394" ht="23.25" customHeight="1" x14ac:dyDescent="0.25"/>
    <row r="25395" ht="23.25" customHeight="1" x14ac:dyDescent="0.25"/>
    <row r="25396" ht="23.25" customHeight="1" x14ac:dyDescent="0.25"/>
    <row r="25397" ht="23.25" customHeight="1" x14ac:dyDescent="0.25"/>
    <row r="25398" ht="23.25" customHeight="1" x14ac:dyDescent="0.25"/>
    <row r="25399" ht="23.25" customHeight="1" x14ac:dyDescent="0.25"/>
    <row r="25400" ht="23.25" customHeight="1" x14ac:dyDescent="0.25"/>
    <row r="25401" ht="23.25" customHeight="1" x14ac:dyDescent="0.25"/>
    <row r="25402" ht="23.25" customHeight="1" x14ac:dyDescent="0.25"/>
    <row r="25403" ht="23.25" customHeight="1" x14ac:dyDescent="0.25"/>
    <row r="25404" ht="23.25" customHeight="1" x14ac:dyDescent="0.25"/>
    <row r="25405" ht="23.25" customHeight="1" x14ac:dyDescent="0.25"/>
    <row r="25406" ht="23.25" customHeight="1" x14ac:dyDescent="0.25"/>
    <row r="25407" ht="23.25" customHeight="1" x14ac:dyDescent="0.25"/>
    <row r="25408" ht="23.25" customHeight="1" x14ac:dyDescent="0.25"/>
    <row r="25409" ht="23.25" customHeight="1" x14ac:dyDescent="0.25"/>
    <row r="25410" ht="23.25" customHeight="1" x14ac:dyDescent="0.25"/>
    <row r="25411" ht="23.25" customHeight="1" x14ac:dyDescent="0.25"/>
    <row r="25412" ht="23.25" customHeight="1" x14ac:dyDescent="0.25"/>
    <row r="25413" ht="23.25" customHeight="1" x14ac:dyDescent="0.25"/>
    <row r="25414" ht="23.25" customHeight="1" x14ac:dyDescent="0.25"/>
    <row r="25415" ht="23.25" customHeight="1" x14ac:dyDescent="0.25"/>
    <row r="25416" ht="23.25" customHeight="1" x14ac:dyDescent="0.25"/>
    <row r="25417" ht="23.25" customHeight="1" x14ac:dyDescent="0.25"/>
    <row r="25418" ht="23.25" customHeight="1" x14ac:dyDescent="0.25"/>
    <row r="25419" ht="23.25" customHeight="1" x14ac:dyDescent="0.25"/>
    <row r="25420" ht="23.25" customHeight="1" x14ac:dyDescent="0.25"/>
    <row r="25421" ht="23.25" customHeight="1" x14ac:dyDescent="0.25"/>
    <row r="25422" ht="23.25" customHeight="1" x14ac:dyDescent="0.25"/>
    <row r="25423" ht="23.25" customHeight="1" x14ac:dyDescent="0.25"/>
    <row r="25424" ht="23.25" customHeight="1" x14ac:dyDescent="0.25"/>
    <row r="25425" ht="23.25" customHeight="1" x14ac:dyDescent="0.25"/>
    <row r="25426" ht="23.25" customHeight="1" x14ac:dyDescent="0.25"/>
    <row r="25427" ht="23.25" customHeight="1" x14ac:dyDescent="0.25"/>
    <row r="25428" ht="23.25" customHeight="1" x14ac:dyDescent="0.25"/>
    <row r="25429" ht="23.25" customHeight="1" x14ac:dyDescent="0.25"/>
    <row r="25430" ht="23.25" customHeight="1" x14ac:dyDescent="0.25"/>
    <row r="25431" ht="23.25" customHeight="1" x14ac:dyDescent="0.25"/>
    <row r="25432" ht="23.25" customHeight="1" x14ac:dyDescent="0.25"/>
    <row r="25433" ht="23.25" customHeight="1" x14ac:dyDescent="0.25"/>
    <row r="25434" ht="23.25" customHeight="1" x14ac:dyDescent="0.25"/>
    <row r="25435" ht="23.25" customHeight="1" x14ac:dyDescent="0.25"/>
    <row r="25436" ht="23.25" customHeight="1" x14ac:dyDescent="0.25"/>
    <row r="25437" ht="23.25" customHeight="1" x14ac:dyDescent="0.25"/>
    <row r="25438" ht="23.25" customHeight="1" x14ac:dyDescent="0.25"/>
    <row r="25439" ht="23.25" customHeight="1" x14ac:dyDescent="0.25"/>
    <row r="25440" ht="23.25" customHeight="1" x14ac:dyDescent="0.25"/>
    <row r="25441" ht="23.25" customHeight="1" x14ac:dyDescent="0.25"/>
    <row r="25442" ht="23.25" customHeight="1" x14ac:dyDescent="0.25"/>
    <row r="25443" ht="23.25" customHeight="1" x14ac:dyDescent="0.25"/>
    <row r="25444" ht="23.25" customHeight="1" x14ac:dyDescent="0.25"/>
    <row r="25445" ht="23.25" customHeight="1" x14ac:dyDescent="0.25"/>
    <row r="25446" ht="23.25" customHeight="1" x14ac:dyDescent="0.25"/>
    <row r="25447" ht="23.25" customHeight="1" x14ac:dyDescent="0.25"/>
    <row r="25448" ht="23.25" customHeight="1" x14ac:dyDescent="0.25"/>
    <row r="25449" ht="23.25" customHeight="1" x14ac:dyDescent="0.25"/>
    <row r="25450" ht="23.25" customHeight="1" x14ac:dyDescent="0.25"/>
    <row r="25451" ht="23.25" customHeight="1" x14ac:dyDescent="0.25"/>
    <row r="25452" ht="23.25" customHeight="1" x14ac:dyDescent="0.25"/>
    <row r="25453" ht="23.25" customHeight="1" x14ac:dyDescent="0.25"/>
    <row r="25454" ht="23.25" customHeight="1" x14ac:dyDescent="0.25"/>
    <row r="25455" ht="23.25" customHeight="1" x14ac:dyDescent="0.25"/>
    <row r="25456" ht="23.25" customHeight="1" x14ac:dyDescent="0.25"/>
    <row r="25457" ht="23.25" customHeight="1" x14ac:dyDescent="0.25"/>
    <row r="25458" ht="23.25" customHeight="1" x14ac:dyDescent="0.25"/>
    <row r="25459" ht="23.25" customHeight="1" x14ac:dyDescent="0.25"/>
    <row r="25460" ht="23.25" customHeight="1" x14ac:dyDescent="0.25"/>
    <row r="25461" ht="23.25" customHeight="1" x14ac:dyDescent="0.25"/>
    <row r="25462" ht="23.25" customHeight="1" x14ac:dyDescent="0.25"/>
    <row r="25463" ht="23.25" customHeight="1" x14ac:dyDescent="0.25"/>
    <row r="25464" ht="23.25" customHeight="1" x14ac:dyDescent="0.25"/>
    <row r="25465" ht="23.25" customHeight="1" x14ac:dyDescent="0.25"/>
    <row r="25466" ht="23.25" customHeight="1" x14ac:dyDescent="0.25"/>
    <row r="25467" ht="23.25" customHeight="1" x14ac:dyDescent="0.25"/>
    <row r="25468" ht="23.25" customHeight="1" x14ac:dyDescent="0.25"/>
    <row r="25469" ht="23.25" customHeight="1" x14ac:dyDescent="0.25"/>
    <row r="25470" ht="23.25" customHeight="1" x14ac:dyDescent="0.25"/>
    <row r="25471" ht="23.25" customHeight="1" x14ac:dyDescent="0.25"/>
    <row r="25472" ht="23.25" customHeight="1" x14ac:dyDescent="0.25"/>
    <row r="25473" ht="23.25" customHeight="1" x14ac:dyDescent="0.25"/>
    <row r="25474" ht="23.25" customHeight="1" x14ac:dyDescent="0.25"/>
    <row r="25475" ht="23.25" customHeight="1" x14ac:dyDescent="0.25"/>
    <row r="25476" ht="23.25" customHeight="1" x14ac:dyDescent="0.25"/>
    <row r="25477" ht="23.25" customHeight="1" x14ac:dyDescent="0.25"/>
    <row r="25478" ht="23.25" customHeight="1" x14ac:dyDescent="0.25"/>
    <row r="25479" ht="23.25" customHeight="1" x14ac:dyDescent="0.25"/>
    <row r="25480" ht="23.25" customHeight="1" x14ac:dyDescent="0.25"/>
    <row r="25481" ht="23.25" customHeight="1" x14ac:dyDescent="0.25"/>
    <row r="25482" ht="23.25" customHeight="1" x14ac:dyDescent="0.25"/>
    <row r="25483" ht="23.25" customHeight="1" x14ac:dyDescent="0.25"/>
    <row r="25484" ht="23.25" customHeight="1" x14ac:dyDescent="0.25"/>
    <row r="25485" ht="23.25" customHeight="1" x14ac:dyDescent="0.25"/>
    <row r="25486" ht="23.25" customHeight="1" x14ac:dyDescent="0.25"/>
    <row r="25487" ht="23.25" customHeight="1" x14ac:dyDescent="0.25"/>
    <row r="25488" ht="23.25" customHeight="1" x14ac:dyDescent="0.25"/>
    <row r="25489" ht="23.25" customHeight="1" x14ac:dyDescent="0.25"/>
    <row r="25490" ht="23.25" customHeight="1" x14ac:dyDescent="0.25"/>
    <row r="25491" ht="23.25" customHeight="1" x14ac:dyDescent="0.25"/>
    <row r="25492" ht="23.25" customHeight="1" x14ac:dyDescent="0.25"/>
    <row r="25493" ht="23.25" customHeight="1" x14ac:dyDescent="0.25"/>
    <row r="25494" ht="23.25" customHeight="1" x14ac:dyDescent="0.25"/>
    <row r="25495" ht="23.25" customHeight="1" x14ac:dyDescent="0.25"/>
    <row r="25496" ht="23.25" customHeight="1" x14ac:dyDescent="0.25"/>
    <row r="25497" ht="23.25" customHeight="1" x14ac:dyDescent="0.25"/>
    <row r="25498" ht="23.25" customHeight="1" x14ac:dyDescent="0.25"/>
    <row r="25499" ht="23.25" customHeight="1" x14ac:dyDescent="0.25"/>
    <row r="25500" ht="23.25" customHeight="1" x14ac:dyDescent="0.25"/>
    <row r="25501" ht="23.25" customHeight="1" x14ac:dyDescent="0.25"/>
    <row r="25502" ht="23.25" customHeight="1" x14ac:dyDescent="0.25"/>
    <row r="25503" ht="23.25" customHeight="1" x14ac:dyDescent="0.25"/>
    <row r="25504" ht="23.25" customHeight="1" x14ac:dyDescent="0.25"/>
    <row r="25505" ht="23.25" customHeight="1" x14ac:dyDescent="0.25"/>
    <row r="25506" ht="23.25" customHeight="1" x14ac:dyDescent="0.25"/>
    <row r="25507" ht="23.25" customHeight="1" x14ac:dyDescent="0.25"/>
    <row r="25508" ht="23.25" customHeight="1" x14ac:dyDescent="0.25"/>
    <row r="25509" ht="23.25" customHeight="1" x14ac:dyDescent="0.25"/>
    <row r="25510" ht="23.25" customHeight="1" x14ac:dyDescent="0.25"/>
    <row r="25511" ht="23.25" customHeight="1" x14ac:dyDescent="0.25"/>
    <row r="25512" ht="23.25" customHeight="1" x14ac:dyDescent="0.25"/>
    <row r="25513" ht="23.25" customHeight="1" x14ac:dyDescent="0.25"/>
    <row r="25514" ht="23.25" customHeight="1" x14ac:dyDescent="0.25"/>
    <row r="25515" ht="23.25" customHeight="1" x14ac:dyDescent="0.25"/>
    <row r="25516" ht="23.25" customHeight="1" x14ac:dyDescent="0.25"/>
    <row r="25517" ht="23.25" customHeight="1" x14ac:dyDescent="0.25"/>
    <row r="25518" ht="23.25" customHeight="1" x14ac:dyDescent="0.25"/>
    <row r="25519" ht="23.25" customHeight="1" x14ac:dyDescent="0.25"/>
    <row r="25520" ht="23.25" customHeight="1" x14ac:dyDescent="0.25"/>
    <row r="25521" ht="23.25" customHeight="1" x14ac:dyDescent="0.25"/>
    <row r="25522" ht="23.25" customHeight="1" x14ac:dyDescent="0.25"/>
    <row r="25523" ht="23.25" customHeight="1" x14ac:dyDescent="0.25"/>
    <row r="25524" ht="23.25" customHeight="1" x14ac:dyDescent="0.25"/>
    <row r="25525" ht="23.25" customHeight="1" x14ac:dyDescent="0.25"/>
    <row r="25526" ht="23.25" customHeight="1" x14ac:dyDescent="0.25"/>
    <row r="25527" ht="23.25" customHeight="1" x14ac:dyDescent="0.25"/>
    <row r="25528" ht="23.25" customHeight="1" x14ac:dyDescent="0.25"/>
    <row r="25529" ht="23.25" customHeight="1" x14ac:dyDescent="0.25"/>
    <row r="25530" ht="23.25" customHeight="1" x14ac:dyDescent="0.25"/>
    <row r="25531" ht="23.25" customHeight="1" x14ac:dyDescent="0.25"/>
    <row r="25532" ht="23.25" customHeight="1" x14ac:dyDescent="0.25"/>
    <row r="25533" ht="23.25" customHeight="1" x14ac:dyDescent="0.25"/>
    <row r="25534" ht="23.25" customHeight="1" x14ac:dyDescent="0.25"/>
    <row r="25535" ht="23.25" customHeight="1" x14ac:dyDescent="0.25"/>
    <row r="25536" ht="23.25" customHeight="1" x14ac:dyDescent="0.25"/>
    <row r="25537" ht="23.25" customHeight="1" x14ac:dyDescent="0.25"/>
    <row r="25538" ht="23.25" customHeight="1" x14ac:dyDescent="0.25"/>
    <row r="25539" ht="23.25" customHeight="1" x14ac:dyDescent="0.25"/>
    <row r="25540" ht="23.25" customHeight="1" x14ac:dyDescent="0.25"/>
    <row r="25541" ht="23.25" customHeight="1" x14ac:dyDescent="0.25"/>
    <row r="25542" ht="23.25" customHeight="1" x14ac:dyDescent="0.25"/>
    <row r="25543" ht="23.25" customHeight="1" x14ac:dyDescent="0.25"/>
    <row r="25544" ht="23.25" customHeight="1" x14ac:dyDescent="0.25"/>
    <row r="25545" ht="23.25" customHeight="1" x14ac:dyDescent="0.25"/>
    <row r="25546" ht="23.25" customHeight="1" x14ac:dyDescent="0.25"/>
    <row r="25547" ht="23.25" customHeight="1" x14ac:dyDescent="0.25"/>
    <row r="25548" ht="23.25" customHeight="1" x14ac:dyDescent="0.25"/>
    <row r="25549" ht="23.25" customHeight="1" x14ac:dyDescent="0.25"/>
    <row r="25550" ht="23.25" customHeight="1" x14ac:dyDescent="0.25"/>
    <row r="25551" ht="23.25" customHeight="1" x14ac:dyDescent="0.25"/>
    <row r="25552" ht="23.25" customHeight="1" x14ac:dyDescent="0.25"/>
    <row r="25553" ht="23.25" customHeight="1" x14ac:dyDescent="0.25"/>
    <row r="25554" ht="23.25" customHeight="1" x14ac:dyDescent="0.25"/>
    <row r="25555" ht="23.25" customHeight="1" x14ac:dyDescent="0.25"/>
    <row r="25556" ht="23.25" customHeight="1" x14ac:dyDescent="0.25"/>
    <row r="25557" ht="23.25" customHeight="1" x14ac:dyDescent="0.25"/>
    <row r="25558" ht="23.25" customHeight="1" x14ac:dyDescent="0.25"/>
    <row r="25559" ht="23.25" customHeight="1" x14ac:dyDescent="0.25"/>
    <row r="25560" ht="23.25" customHeight="1" x14ac:dyDescent="0.25"/>
    <row r="25561" ht="23.25" customHeight="1" x14ac:dyDescent="0.25"/>
    <row r="25562" ht="23.25" customHeight="1" x14ac:dyDescent="0.25"/>
    <row r="25563" ht="23.25" customHeight="1" x14ac:dyDescent="0.25"/>
    <row r="25564" ht="23.25" customHeight="1" x14ac:dyDescent="0.25"/>
    <row r="25565" ht="23.25" customHeight="1" x14ac:dyDescent="0.25"/>
    <row r="25566" ht="23.25" customHeight="1" x14ac:dyDescent="0.25"/>
    <row r="25567" ht="23.25" customHeight="1" x14ac:dyDescent="0.25"/>
    <row r="25568" ht="23.25" customHeight="1" x14ac:dyDescent="0.25"/>
    <row r="25569" ht="23.25" customHeight="1" x14ac:dyDescent="0.25"/>
    <row r="25570" ht="23.25" customHeight="1" x14ac:dyDescent="0.25"/>
    <row r="25571" ht="23.25" customHeight="1" x14ac:dyDescent="0.25"/>
    <row r="25572" ht="23.25" customHeight="1" x14ac:dyDescent="0.25"/>
    <row r="25573" ht="23.25" customHeight="1" x14ac:dyDescent="0.25"/>
    <row r="25574" ht="23.25" customHeight="1" x14ac:dyDescent="0.25"/>
    <row r="25575" ht="23.25" customHeight="1" x14ac:dyDescent="0.25"/>
    <row r="25576" ht="23.25" customHeight="1" x14ac:dyDescent="0.25"/>
    <row r="25577" ht="23.25" customHeight="1" x14ac:dyDescent="0.25"/>
    <row r="25578" ht="23.25" customHeight="1" x14ac:dyDescent="0.25"/>
    <row r="25579" ht="23.25" customHeight="1" x14ac:dyDescent="0.25"/>
    <row r="25580" ht="23.25" customHeight="1" x14ac:dyDescent="0.25"/>
    <row r="25581" ht="23.25" customHeight="1" x14ac:dyDescent="0.25"/>
    <row r="25582" ht="23.25" customHeight="1" x14ac:dyDescent="0.25"/>
    <row r="25583" ht="23.25" customHeight="1" x14ac:dyDescent="0.25"/>
    <row r="25584" ht="23.25" customHeight="1" x14ac:dyDescent="0.25"/>
    <row r="25585" ht="23.25" customHeight="1" x14ac:dyDescent="0.25"/>
    <row r="25586" ht="23.25" customHeight="1" x14ac:dyDescent="0.25"/>
    <row r="25587" ht="23.25" customHeight="1" x14ac:dyDescent="0.25"/>
    <row r="25588" ht="23.25" customHeight="1" x14ac:dyDescent="0.25"/>
    <row r="25589" ht="23.25" customHeight="1" x14ac:dyDescent="0.25"/>
    <row r="25590" ht="23.25" customHeight="1" x14ac:dyDescent="0.25"/>
    <row r="25591" ht="23.25" customHeight="1" x14ac:dyDescent="0.25"/>
    <row r="25592" ht="23.25" customHeight="1" x14ac:dyDescent="0.25"/>
    <row r="25593" ht="23.25" customHeight="1" x14ac:dyDescent="0.25"/>
    <row r="25594" ht="23.25" customHeight="1" x14ac:dyDescent="0.25"/>
    <row r="25595" ht="23.25" customHeight="1" x14ac:dyDescent="0.25"/>
    <row r="25596" ht="23.25" customHeight="1" x14ac:dyDescent="0.25"/>
    <row r="25597" ht="23.25" customHeight="1" x14ac:dyDescent="0.25"/>
    <row r="25598" ht="23.25" customHeight="1" x14ac:dyDescent="0.25"/>
    <row r="25599" ht="23.25" customHeight="1" x14ac:dyDescent="0.25"/>
    <row r="25600" ht="23.25" customHeight="1" x14ac:dyDescent="0.25"/>
    <row r="25601" ht="23.25" customHeight="1" x14ac:dyDescent="0.25"/>
    <row r="25602" ht="23.25" customHeight="1" x14ac:dyDescent="0.25"/>
    <row r="25603" ht="23.25" customHeight="1" x14ac:dyDescent="0.25"/>
    <row r="25604" ht="23.25" customHeight="1" x14ac:dyDescent="0.25"/>
    <row r="25605" ht="23.25" customHeight="1" x14ac:dyDescent="0.25"/>
    <row r="25606" ht="23.25" customHeight="1" x14ac:dyDescent="0.25"/>
    <row r="25607" ht="23.25" customHeight="1" x14ac:dyDescent="0.25"/>
    <row r="25608" ht="23.25" customHeight="1" x14ac:dyDescent="0.25"/>
    <row r="25609" ht="23.25" customHeight="1" x14ac:dyDescent="0.25"/>
    <row r="25610" ht="23.25" customHeight="1" x14ac:dyDescent="0.25"/>
    <row r="25611" ht="23.25" customHeight="1" x14ac:dyDescent="0.25"/>
    <row r="25612" ht="23.25" customHeight="1" x14ac:dyDescent="0.25"/>
    <row r="25613" ht="23.25" customHeight="1" x14ac:dyDescent="0.25"/>
    <row r="25614" ht="23.25" customHeight="1" x14ac:dyDescent="0.25"/>
    <row r="25615" ht="23.25" customHeight="1" x14ac:dyDescent="0.25"/>
    <row r="25616" ht="23.25" customHeight="1" x14ac:dyDescent="0.25"/>
    <row r="25617" ht="23.25" customHeight="1" x14ac:dyDescent="0.25"/>
    <row r="25618" ht="23.25" customHeight="1" x14ac:dyDescent="0.25"/>
    <row r="25619" ht="23.25" customHeight="1" x14ac:dyDescent="0.25"/>
    <row r="25620" ht="23.25" customHeight="1" x14ac:dyDescent="0.25"/>
    <row r="25621" ht="23.25" customHeight="1" x14ac:dyDescent="0.25"/>
    <row r="25622" ht="23.25" customHeight="1" x14ac:dyDescent="0.25"/>
    <row r="25623" ht="23.25" customHeight="1" x14ac:dyDescent="0.25"/>
    <row r="25624" ht="23.25" customHeight="1" x14ac:dyDescent="0.25"/>
    <row r="25625" ht="23.25" customHeight="1" x14ac:dyDescent="0.25"/>
    <row r="25626" ht="23.25" customHeight="1" x14ac:dyDescent="0.25"/>
    <row r="25627" ht="23.25" customHeight="1" x14ac:dyDescent="0.25"/>
    <row r="25628" ht="23.25" customHeight="1" x14ac:dyDescent="0.25"/>
    <row r="25629" ht="23.25" customHeight="1" x14ac:dyDescent="0.25"/>
    <row r="25630" ht="23.25" customHeight="1" x14ac:dyDescent="0.25"/>
    <row r="25631" ht="23.25" customHeight="1" x14ac:dyDescent="0.25"/>
    <row r="25632" ht="23.25" customHeight="1" x14ac:dyDescent="0.25"/>
    <row r="25633" ht="23.25" customHeight="1" x14ac:dyDescent="0.25"/>
    <row r="25634" ht="23.25" customHeight="1" x14ac:dyDescent="0.25"/>
    <row r="25635" ht="23.25" customHeight="1" x14ac:dyDescent="0.25"/>
    <row r="25636" ht="23.25" customHeight="1" x14ac:dyDescent="0.25"/>
    <row r="25637" ht="23.25" customHeight="1" x14ac:dyDescent="0.25"/>
    <row r="25638" ht="23.25" customHeight="1" x14ac:dyDescent="0.25"/>
    <row r="25639" ht="23.25" customHeight="1" x14ac:dyDescent="0.25"/>
    <row r="25640" ht="23.25" customHeight="1" x14ac:dyDescent="0.25"/>
    <row r="25641" ht="23.25" customHeight="1" x14ac:dyDescent="0.25"/>
    <row r="25642" ht="23.25" customHeight="1" x14ac:dyDescent="0.25"/>
    <row r="25643" ht="23.25" customHeight="1" x14ac:dyDescent="0.25"/>
    <row r="25644" ht="23.25" customHeight="1" x14ac:dyDescent="0.25"/>
    <row r="25645" ht="23.25" customHeight="1" x14ac:dyDescent="0.25"/>
    <row r="25646" ht="23.25" customHeight="1" x14ac:dyDescent="0.25"/>
    <row r="25647" ht="23.25" customHeight="1" x14ac:dyDescent="0.25"/>
    <row r="25648" ht="23.25" customHeight="1" x14ac:dyDescent="0.25"/>
    <row r="25649" ht="23.25" customHeight="1" x14ac:dyDescent="0.25"/>
    <row r="25650" ht="23.25" customHeight="1" x14ac:dyDescent="0.25"/>
    <row r="25651" ht="23.25" customHeight="1" x14ac:dyDescent="0.25"/>
    <row r="25652" ht="23.25" customHeight="1" x14ac:dyDescent="0.25"/>
    <row r="25653" ht="23.25" customHeight="1" x14ac:dyDescent="0.25"/>
    <row r="25654" ht="23.25" customHeight="1" x14ac:dyDescent="0.25"/>
    <row r="25655" ht="23.25" customHeight="1" x14ac:dyDescent="0.25"/>
    <row r="25656" ht="23.25" customHeight="1" x14ac:dyDescent="0.25"/>
    <row r="25657" ht="23.25" customHeight="1" x14ac:dyDescent="0.25"/>
    <row r="25658" ht="23.25" customHeight="1" x14ac:dyDescent="0.25"/>
    <row r="25659" ht="23.25" customHeight="1" x14ac:dyDescent="0.25"/>
    <row r="25660" ht="23.25" customHeight="1" x14ac:dyDescent="0.25"/>
    <row r="25661" ht="23.25" customHeight="1" x14ac:dyDescent="0.25"/>
    <row r="25662" ht="23.25" customHeight="1" x14ac:dyDescent="0.25"/>
    <row r="25663" ht="23.25" customHeight="1" x14ac:dyDescent="0.25"/>
    <row r="25664" ht="23.25" customHeight="1" x14ac:dyDescent="0.25"/>
    <row r="25665" ht="23.25" customHeight="1" x14ac:dyDescent="0.25"/>
    <row r="25666" ht="23.25" customHeight="1" x14ac:dyDescent="0.25"/>
    <row r="25667" ht="23.25" customHeight="1" x14ac:dyDescent="0.25"/>
    <row r="25668" ht="23.25" customHeight="1" x14ac:dyDescent="0.25"/>
    <row r="25669" ht="23.25" customHeight="1" x14ac:dyDescent="0.25"/>
    <row r="25670" ht="23.25" customHeight="1" x14ac:dyDescent="0.25"/>
    <row r="25671" ht="23.25" customHeight="1" x14ac:dyDescent="0.25"/>
    <row r="25672" ht="23.25" customHeight="1" x14ac:dyDescent="0.25"/>
    <row r="25673" ht="23.25" customHeight="1" x14ac:dyDescent="0.25"/>
    <row r="25674" ht="23.25" customHeight="1" x14ac:dyDescent="0.25"/>
    <row r="25675" ht="23.25" customHeight="1" x14ac:dyDescent="0.25"/>
    <row r="25676" ht="23.25" customHeight="1" x14ac:dyDescent="0.25"/>
    <row r="25677" ht="23.25" customHeight="1" x14ac:dyDescent="0.25"/>
    <row r="25678" ht="23.25" customHeight="1" x14ac:dyDescent="0.25"/>
    <row r="25679" ht="23.25" customHeight="1" x14ac:dyDescent="0.25"/>
    <row r="25680" ht="23.25" customHeight="1" x14ac:dyDescent="0.25"/>
    <row r="25681" ht="23.25" customHeight="1" x14ac:dyDescent="0.25"/>
    <row r="25682" ht="23.25" customHeight="1" x14ac:dyDescent="0.25"/>
    <row r="25683" ht="23.25" customHeight="1" x14ac:dyDescent="0.25"/>
    <row r="25684" ht="23.25" customHeight="1" x14ac:dyDescent="0.25"/>
    <row r="25685" ht="23.25" customHeight="1" x14ac:dyDescent="0.25"/>
    <row r="25686" ht="23.25" customHeight="1" x14ac:dyDescent="0.25"/>
    <row r="25687" ht="23.25" customHeight="1" x14ac:dyDescent="0.25"/>
    <row r="25688" ht="23.25" customHeight="1" x14ac:dyDescent="0.25"/>
    <row r="25689" ht="23.25" customHeight="1" x14ac:dyDescent="0.25"/>
    <row r="25690" ht="23.25" customHeight="1" x14ac:dyDescent="0.25"/>
    <row r="25691" ht="23.25" customHeight="1" x14ac:dyDescent="0.25"/>
    <row r="25692" ht="23.25" customHeight="1" x14ac:dyDescent="0.25"/>
    <row r="25693" ht="23.25" customHeight="1" x14ac:dyDescent="0.25"/>
    <row r="25694" ht="23.25" customHeight="1" x14ac:dyDescent="0.25"/>
    <row r="25695" ht="23.25" customHeight="1" x14ac:dyDescent="0.25"/>
    <row r="25696" ht="23.25" customHeight="1" x14ac:dyDescent="0.25"/>
    <row r="25697" ht="23.25" customHeight="1" x14ac:dyDescent="0.25"/>
    <row r="25698" ht="23.25" customHeight="1" x14ac:dyDescent="0.25"/>
    <row r="25699" ht="23.25" customHeight="1" x14ac:dyDescent="0.25"/>
    <row r="25700" ht="23.25" customHeight="1" x14ac:dyDescent="0.25"/>
    <row r="25701" ht="23.25" customHeight="1" x14ac:dyDescent="0.25"/>
    <row r="25702" ht="23.25" customHeight="1" x14ac:dyDescent="0.25"/>
    <row r="25703" ht="23.25" customHeight="1" x14ac:dyDescent="0.25"/>
    <row r="25704" ht="23.25" customHeight="1" x14ac:dyDescent="0.25"/>
    <row r="25705" ht="23.25" customHeight="1" x14ac:dyDescent="0.25"/>
    <row r="25706" ht="23.25" customHeight="1" x14ac:dyDescent="0.25"/>
    <row r="25707" ht="23.25" customHeight="1" x14ac:dyDescent="0.25"/>
    <row r="25708" ht="23.25" customHeight="1" x14ac:dyDescent="0.25"/>
    <row r="25709" ht="23.25" customHeight="1" x14ac:dyDescent="0.25"/>
    <row r="25710" ht="23.25" customHeight="1" x14ac:dyDescent="0.25"/>
    <row r="25711" ht="23.25" customHeight="1" x14ac:dyDescent="0.25"/>
    <row r="25712" ht="23.25" customHeight="1" x14ac:dyDescent="0.25"/>
    <row r="25713" ht="23.25" customHeight="1" x14ac:dyDescent="0.25"/>
    <row r="25714" ht="23.25" customHeight="1" x14ac:dyDescent="0.25"/>
    <row r="25715" ht="23.25" customHeight="1" x14ac:dyDescent="0.25"/>
    <row r="25716" ht="23.25" customHeight="1" x14ac:dyDescent="0.25"/>
    <row r="25717" ht="23.25" customHeight="1" x14ac:dyDescent="0.25"/>
    <row r="25718" ht="23.25" customHeight="1" x14ac:dyDescent="0.25"/>
    <row r="25719" ht="23.25" customHeight="1" x14ac:dyDescent="0.25"/>
    <row r="25720" ht="23.25" customHeight="1" x14ac:dyDescent="0.25"/>
    <row r="25721" ht="23.25" customHeight="1" x14ac:dyDescent="0.25"/>
    <row r="25722" ht="23.25" customHeight="1" x14ac:dyDescent="0.25"/>
    <row r="25723" ht="23.25" customHeight="1" x14ac:dyDescent="0.25"/>
    <row r="25724" ht="23.25" customHeight="1" x14ac:dyDescent="0.25"/>
    <row r="25725" ht="23.25" customHeight="1" x14ac:dyDescent="0.25"/>
    <row r="25726" ht="23.25" customHeight="1" x14ac:dyDescent="0.25"/>
    <row r="25727" ht="23.25" customHeight="1" x14ac:dyDescent="0.25"/>
    <row r="25728" ht="23.25" customHeight="1" x14ac:dyDescent="0.25"/>
    <row r="25729" ht="23.25" customHeight="1" x14ac:dyDescent="0.25"/>
    <row r="25730" ht="23.25" customHeight="1" x14ac:dyDescent="0.25"/>
    <row r="25731" ht="23.25" customHeight="1" x14ac:dyDescent="0.25"/>
    <row r="25732" ht="23.25" customHeight="1" x14ac:dyDescent="0.25"/>
    <row r="25733" ht="23.25" customHeight="1" x14ac:dyDescent="0.25"/>
    <row r="25734" ht="23.25" customHeight="1" x14ac:dyDescent="0.25"/>
    <row r="25735" ht="23.25" customHeight="1" x14ac:dyDescent="0.25"/>
    <row r="25736" ht="23.25" customHeight="1" x14ac:dyDescent="0.25"/>
    <row r="25737" ht="23.25" customHeight="1" x14ac:dyDescent="0.25"/>
    <row r="25738" ht="23.25" customHeight="1" x14ac:dyDescent="0.25"/>
    <row r="25739" ht="23.25" customHeight="1" x14ac:dyDescent="0.25"/>
    <row r="25740" ht="23.25" customHeight="1" x14ac:dyDescent="0.25"/>
    <row r="25741" ht="23.25" customHeight="1" x14ac:dyDescent="0.25"/>
    <row r="25742" ht="23.25" customHeight="1" x14ac:dyDescent="0.25"/>
    <row r="25743" ht="23.25" customHeight="1" x14ac:dyDescent="0.25"/>
    <row r="25744" ht="23.25" customHeight="1" x14ac:dyDescent="0.25"/>
    <row r="25745" ht="23.25" customHeight="1" x14ac:dyDescent="0.25"/>
    <row r="25746" ht="23.25" customHeight="1" x14ac:dyDescent="0.25"/>
    <row r="25747" ht="23.25" customHeight="1" x14ac:dyDescent="0.25"/>
    <row r="25748" ht="23.25" customHeight="1" x14ac:dyDescent="0.25"/>
    <row r="25749" ht="23.25" customHeight="1" x14ac:dyDescent="0.25"/>
    <row r="25750" ht="23.25" customHeight="1" x14ac:dyDescent="0.25"/>
    <row r="25751" ht="23.25" customHeight="1" x14ac:dyDescent="0.25"/>
    <row r="25752" ht="23.25" customHeight="1" x14ac:dyDescent="0.25"/>
    <row r="25753" ht="23.25" customHeight="1" x14ac:dyDescent="0.25"/>
    <row r="25754" ht="23.25" customHeight="1" x14ac:dyDescent="0.25"/>
    <row r="25755" ht="23.25" customHeight="1" x14ac:dyDescent="0.25"/>
    <row r="25756" ht="23.25" customHeight="1" x14ac:dyDescent="0.25"/>
    <row r="25757" ht="23.25" customHeight="1" x14ac:dyDescent="0.25"/>
    <row r="25758" ht="23.25" customHeight="1" x14ac:dyDescent="0.25"/>
    <row r="25759" ht="23.25" customHeight="1" x14ac:dyDescent="0.25"/>
    <row r="25760" ht="23.25" customHeight="1" x14ac:dyDescent="0.25"/>
    <row r="25761" ht="23.25" customHeight="1" x14ac:dyDescent="0.25"/>
    <row r="25762" ht="23.25" customHeight="1" x14ac:dyDescent="0.25"/>
    <row r="25763" ht="23.25" customHeight="1" x14ac:dyDescent="0.25"/>
    <row r="25764" ht="23.25" customHeight="1" x14ac:dyDescent="0.25"/>
    <row r="25765" ht="23.25" customHeight="1" x14ac:dyDescent="0.25"/>
    <row r="25766" ht="23.25" customHeight="1" x14ac:dyDescent="0.25"/>
    <row r="25767" ht="23.25" customHeight="1" x14ac:dyDescent="0.25"/>
    <row r="25768" ht="23.25" customHeight="1" x14ac:dyDescent="0.25"/>
    <row r="25769" ht="23.25" customHeight="1" x14ac:dyDescent="0.25"/>
    <row r="25770" ht="23.25" customHeight="1" x14ac:dyDescent="0.25"/>
    <row r="25771" ht="23.25" customHeight="1" x14ac:dyDescent="0.25"/>
    <row r="25772" ht="23.25" customHeight="1" x14ac:dyDescent="0.25"/>
    <row r="25773" ht="23.25" customHeight="1" x14ac:dyDescent="0.25"/>
    <row r="25774" ht="23.25" customHeight="1" x14ac:dyDescent="0.25"/>
    <row r="25775" ht="23.25" customHeight="1" x14ac:dyDescent="0.25"/>
    <row r="25776" ht="23.25" customHeight="1" x14ac:dyDescent="0.25"/>
    <row r="25777" ht="23.25" customHeight="1" x14ac:dyDescent="0.25"/>
    <row r="25778" ht="23.25" customHeight="1" x14ac:dyDescent="0.25"/>
    <row r="25779" ht="23.25" customHeight="1" x14ac:dyDescent="0.25"/>
    <row r="25780" ht="23.25" customHeight="1" x14ac:dyDescent="0.25"/>
    <row r="25781" ht="23.25" customHeight="1" x14ac:dyDescent="0.25"/>
    <row r="25782" ht="23.25" customHeight="1" x14ac:dyDescent="0.25"/>
    <row r="25783" ht="23.25" customHeight="1" x14ac:dyDescent="0.25"/>
    <row r="25784" ht="23.25" customHeight="1" x14ac:dyDescent="0.25"/>
    <row r="25785" ht="23.25" customHeight="1" x14ac:dyDescent="0.25"/>
    <row r="25786" ht="23.25" customHeight="1" x14ac:dyDescent="0.25"/>
    <row r="25787" ht="23.25" customHeight="1" x14ac:dyDescent="0.25"/>
    <row r="25788" ht="23.25" customHeight="1" x14ac:dyDescent="0.25"/>
    <row r="25789" ht="23.25" customHeight="1" x14ac:dyDescent="0.25"/>
    <row r="25790" ht="23.25" customHeight="1" x14ac:dyDescent="0.25"/>
    <row r="25791" ht="23.25" customHeight="1" x14ac:dyDescent="0.25"/>
    <row r="25792" ht="23.25" customHeight="1" x14ac:dyDescent="0.25"/>
    <row r="25793" ht="23.25" customHeight="1" x14ac:dyDescent="0.25"/>
    <row r="25794" ht="23.25" customHeight="1" x14ac:dyDescent="0.25"/>
    <row r="25795" ht="23.25" customHeight="1" x14ac:dyDescent="0.25"/>
    <row r="25796" ht="23.25" customHeight="1" x14ac:dyDescent="0.25"/>
    <row r="25797" ht="23.25" customHeight="1" x14ac:dyDescent="0.25"/>
    <row r="25798" ht="23.25" customHeight="1" x14ac:dyDescent="0.25"/>
    <row r="25799" ht="23.25" customHeight="1" x14ac:dyDescent="0.25"/>
    <row r="25800" ht="23.25" customHeight="1" x14ac:dyDescent="0.25"/>
    <row r="25801" ht="23.25" customHeight="1" x14ac:dyDescent="0.25"/>
    <row r="25802" ht="23.25" customHeight="1" x14ac:dyDescent="0.25"/>
    <row r="25803" ht="23.25" customHeight="1" x14ac:dyDescent="0.25"/>
    <row r="25804" ht="23.25" customHeight="1" x14ac:dyDescent="0.25"/>
    <row r="25805" ht="23.25" customHeight="1" x14ac:dyDescent="0.25"/>
    <row r="25806" ht="23.25" customHeight="1" x14ac:dyDescent="0.25"/>
    <row r="25807" ht="23.25" customHeight="1" x14ac:dyDescent="0.25"/>
    <row r="25808" ht="23.25" customHeight="1" x14ac:dyDescent="0.25"/>
    <row r="25809" ht="23.25" customHeight="1" x14ac:dyDescent="0.25"/>
    <row r="25810" ht="23.25" customHeight="1" x14ac:dyDescent="0.25"/>
    <row r="25811" ht="23.25" customHeight="1" x14ac:dyDescent="0.25"/>
    <row r="25812" ht="23.25" customHeight="1" x14ac:dyDescent="0.25"/>
    <row r="25813" ht="23.25" customHeight="1" x14ac:dyDescent="0.25"/>
    <row r="25814" ht="23.25" customHeight="1" x14ac:dyDescent="0.25"/>
    <row r="25815" ht="23.25" customHeight="1" x14ac:dyDescent="0.25"/>
    <row r="25816" ht="23.25" customHeight="1" x14ac:dyDescent="0.25"/>
    <row r="25817" ht="23.25" customHeight="1" x14ac:dyDescent="0.25"/>
    <row r="25818" ht="23.25" customHeight="1" x14ac:dyDescent="0.25"/>
    <row r="25819" ht="23.25" customHeight="1" x14ac:dyDescent="0.25"/>
    <row r="25820" ht="23.25" customHeight="1" x14ac:dyDescent="0.25"/>
    <row r="25821" ht="23.25" customHeight="1" x14ac:dyDescent="0.25"/>
    <row r="25822" ht="23.25" customHeight="1" x14ac:dyDescent="0.25"/>
    <row r="25823" ht="23.25" customHeight="1" x14ac:dyDescent="0.25"/>
    <row r="25824" ht="23.25" customHeight="1" x14ac:dyDescent="0.25"/>
    <row r="25825" ht="23.25" customHeight="1" x14ac:dyDescent="0.25"/>
    <row r="25826" ht="23.25" customHeight="1" x14ac:dyDescent="0.25"/>
    <row r="25827" ht="23.25" customHeight="1" x14ac:dyDescent="0.25"/>
    <row r="25828" ht="23.25" customHeight="1" x14ac:dyDescent="0.25"/>
    <row r="25829" ht="23.25" customHeight="1" x14ac:dyDescent="0.25"/>
    <row r="25830" ht="23.25" customHeight="1" x14ac:dyDescent="0.25"/>
    <row r="25831" ht="23.25" customHeight="1" x14ac:dyDescent="0.25"/>
    <row r="25832" ht="23.25" customHeight="1" x14ac:dyDescent="0.25"/>
    <row r="25833" ht="23.25" customHeight="1" x14ac:dyDescent="0.25"/>
    <row r="25834" ht="23.25" customHeight="1" x14ac:dyDescent="0.25"/>
    <row r="25835" ht="23.25" customHeight="1" x14ac:dyDescent="0.25"/>
    <row r="25836" ht="23.25" customHeight="1" x14ac:dyDescent="0.25"/>
    <row r="25837" ht="23.25" customHeight="1" x14ac:dyDescent="0.25"/>
    <row r="25838" ht="23.25" customHeight="1" x14ac:dyDescent="0.25"/>
    <row r="25839" ht="23.25" customHeight="1" x14ac:dyDescent="0.25"/>
    <row r="25840" ht="23.25" customHeight="1" x14ac:dyDescent="0.25"/>
    <row r="25841" ht="23.25" customHeight="1" x14ac:dyDescent="0.25"/>
    <row r="25842" ht="23.25" customHeight="1" x14ac:dyDescent="0.25"/>
    <row r="25843" ht="23.25" customHeight="1" x14ac:dyDescent="0.25"/>
    <row r="25844" ht="23.25" customHeight="1" x14ac:dyDescent="0.25"/>
    <row r="25845" ht="23.25" customHeight="1" x14ac:dyDescent="0.25"/>
    <row r="25846" ht="23.25" customHeight="1" x14ac:dyDescent="0.25"/>
    <row r="25847" ht="23.25" customHeight="1" x14ac:dyDescent="0.25"/>
    <row r="25848" ht="23.25" customHeight="1" x14ac:dyDescent="0.25"/>
    <row r="25849" ht="23.25" customHeight="1" x14ac:dyDescent="0.25"/>
    <row r="25850" ht="23.25" customHeight="1" x14ac:dyDescent="0.25"/>
    <row r="25851" ht="23.25" customHeight="1" x14ac:dyDescent="0.25"/>
    <row r="25852" ht="23.25" customHeight="1" x14ac:dyDescent="0.25"/>
    <row r="25853" ht="23.25" customHeight="1" x14ac:dyDescent="0.25"/>
    <row r="25854" ht="23.25" customHeight="1" x14ac:dyDescent="0.25"/>
    <row r="25855" ht="23.25" customHeight="1" x14ac:dyDescent="0.25"/>
    <row r="25856" ht="23.25" customHeight="1" x14ac:dyDescent="0.25"/>
    <row r="25857" ht="23.25" customHeight="1" x14ac:dyDescent="0.25"/>
    <row r="25858" ht="23.25" customHeight="1" x14ac:dyDescent="0.25"/>
    <row r="25859" ht="23.25" customHeight="1" x14ac:dyDescent="0.25"/>
    <row r="25860" ht="23.25" customHeight="1" x14ac:dyDescent="0.25"/>
    <row r="25861" ht="23.25" customHeight="1" x14ac:dyDescent="0.25"/>
    <row r="25862" ht="23.25" customHeight="1" x14ac:dyDescent="0.25"/>
    <row r="25863" ht="23.25" customHeight="1" x14ac:dyDescent="0.25"/>
    <row r="25864" ht="23.25" customHeight="1" x14ac:dyDescent="0.25"/>
    <row r="25865" ht="23.25" customHeight="1" x14ac:dyDescent="0.25"/>
    <row r="25866" ht="23.25" customHeight="1" x14ac:dyDescent="0.25"/>
    <row r="25867" ht="23.25" customHeight="1" x14ac:dyDescent="0.25"/>
    <row r="25868" ht="23.25" customHeight="1" x14ac:dyDescent="0.25"/>
    <row r="25869" ht="23.25" customHeight="1" x14ac:dyDescent="0.25"/>
    <row r="25870" ht="23.25" customHeight="1" x14ac:dyDescent="0.25"/>
    <row r="25871" ht="23.25" customHeight="1" x14ac:dyDescent="0.25"/>
    <row r="25872" ht="23.25" customHeight="1" x14ac:dyDescent="0.25"/>
    <row r="25873" ht="23.25" customHeight="1" x14ac:dyDescent="0.25"/>
    <row r="25874" ht="23.25" customHeight="1" x14ac:dyDescent="0.25"/>
    <row r="25875" ht="23.25" customHeight="1" x14ac:dyDescent="0.25"/>
    <row r="25876" ht="23.25" customHeight="1" x14ac:dyDescent="0.25"/>
    <row r="25877" ht="23.25" customHeight="1" x14ac:dyDescent="0.25"/>
    <row r="25878" ht="23.25" customHeight="1" x14ac:dyDescent="0.25"/>
    <row r="25879" ht="23.25" customHeight="1" x14ac:dyDescent="0.25"/>
    <row r="25880" ht="23.25" customHeight="1" x14ac:dyDescent="0.25"/>
    <row r="25881" ht="23.25" customHeight="1" x14ac:dyDescent="0.25"/>
    <row r="25882" ht="23.25" customHeight="1" x14ac:dyDescent="0.25"/>
    <row r="25883" ht="23.25" customHeight="1" x14ac:dyDescent="0.25"/>
    <row r="25884" ht="23.25" customHeight="1" x14ac:dyDescent="0.25"/>
    <row r="25885" ht="23.25" customHeight="1" x14ac:dyDescent="0.25"/>
    <row r="25886" ht="23.25" customHeight="1" x14ac:dyDescent="0.25"/>
    <row r="25887" ht="23.25" customHeight="1" x14ac:dyDescent="0.25"/>
    <row r="25888" ht="23.25" customHeight="1" x14ac:dyDescent="0.25"/>
    <row r="25889" ht="23.25" customHeight="1" x14ac:dyDescent="0.25"/>
    <row r="25890" ht="23.25" customHeight="1" x14ac:dyDescent="0.25"/>
    <row r="25891" ht="23.25" customHeight="1" x14ac:dyDescent="0.25"/>
    <row r="25892" ht="23.25" customHeight="1" x14ac:dyDescent="0.25"/>
    <row r="25893" ht="23.25" customHeight="1" x14ac:dyDescent="0.25"/>
    <row r="25894" ht="23.25" customHeight="1" x14ac:dyDescent="0.25"/>
    <row r="25895" ht="23.25" customHeight="1" x14ac:dyDescent="0.25"/>
    <row r="25896" ht="23.25" customHeight="1" x14ac:dyDescent="0.25"/>
    <row r="25897" ht="23.25" customHeight="1" x14ac:dyDescent="0.25"/>
    <row r="25898" ht="23.25" customHeight="1" x14ac:dyDescent="0.25"/>
    <row r="25899" ht="23.25" customHeight="1" x14ac:dyDescent="0.25"/>
    <row r="25900" ht="23.25" customHeight="1" x14ac:dyDescent="0.25"/>
    <row r="25901" ht="23.25" customHeight="1" x14ac:dyDescent="0.25"/>
    <row r="25902" ht="23.25" customHeight="1" x14ac:dyDescent="0.25"/>
    <row r="25903" ht="23.25" customHeight="1" x14ac:dyDescent="0.25"/>
    <row r="25904" ht="23.25" customHeight="1" x14ac:dyDescent="0.25"/>
    <row r="25905" ht="23.25" customHeight="1" x14ac:dyDescent="0.25"/>
    <row r="25906" ht="23.25" customHeight="1" x14ac:dyDescent="0.25"/>
    <row r="25907" ht="23.25" customHeight="1" x14ac:dyDescent="0.25"/>
    <row r="25908" ht="23.25" customHeight="1" x14ac:dyDescent="0.25"/>
    <row r="25909" ht="23.25" customHeight="1" x14ac:dyDescent="0.25"/>
    <row r="25910" ht="23.25" customHeight="1" x14ac:dyDescent="0.25"/>
    <row r="25911" ht="23.25" customHeight="1" x14ac:dyDescent="0.25"/>
    <row r="25912" ht="23.25" customHeight="1" x14ac:dyDescent="0.25"/>
    <row r="25913" ht="23.25" customHeight="1" x14ac:dyDescent="0.25"/>
    <row r="25914" ht="23.25" customHeight="1" x14ac:dyDescent="0.25"/>
    <row r="25915" ht="23.25" customHeight="1" x14ac:dyDescent="0.25"/>
    <row r="25916" ht="23.25" customHeight="1" x14ac:dyDescent="0.25"/>
    <row r="25917" ht="23.25" customHeight="1" x14ac:dyDescent="0.25"/>
    <row r="25918" ht="23.25" customHeight="1" x14ac:dyDescent="0.25"/>
    <row r="25919" ht="23.25" customHeight="1" x14ac:dyDescent="0.25"/>
    <row r="25920" ht="23.25" customHeight="1" x14ac:dyDescent="0.25"/>
    <row r="25921" ht="23.25" customHeight="1" x14ac:dyDescent="0.25"/>
    <row r="25922" ht="23.25" customHeight="1" x14ac:dyDescent="0.25"/>
    <row r="25923" ht="23.25" customHeight="1" x14ac:dyDescent="0.25"/>
    <row r="25924" ht="23.25" customHeight="1" x14ac:dyDescent="0.25"/>
    <row r="25925" ht="23.25" customHeight="1" x14ac:dyDescent="0.25"/>
    <row r="25926" ht="23.25" customHeight="1" x14ac:dyDescent="0.25"/>
    <row r="25927" ht="23.25" customHeight="1" x14ac:dyDescent="0.25"/>
    <row r="25928" ht="23.25" customHeight="1" x14ac:dyDescent="0.25"/>
    <row r="25929" ht="23.25" customHeight="1" x14ac:dyDescent="0.25"/>
    <row r="25930" ht="23.25" customHeight="1" x14ac:dyDescent="0.25"/>
    <row r="25931" ht="23.25" customHeight="1" x14ac:dyDescent="0.25"/>
    <row r="25932" ht="23.25" customHeight="1" x14ac:dyDescent="0.25"/>
    <row r="25933" ht="23.25" customHeight="1" x14ac:dyDescent="0.25"/>
    <row r="25934" ht="23.25" customHeight="1" x14ac:dyDescent="0.25"/>
    <row r="25935" ht="23.25" customHeight="1" x14ac:dyDescent="0.25"/>
    <row r="25936" ht="23.25" customHeight="1" x14ac:dyDescent="0.25"/>
    <row r="25937" ht="23.25" customHeight="1" x14ac:dyDescent="0.25"/>
    <row r="25938" ht="23.25" customHeight="1" x14ac:dyDescent="0.25"/>
    <row r="25939" ht="23.25" customHeight="1" x14ac:dyDescent="0.25"/>
    <row r="25940" ht="23.25" customHeight="1" x14ac:dyDescent="0.25"/>
    <row r="25941" ht="23.25" customHeight="1" x14ac:dyDescent="0.25"/>
    <row r="25942" ht="23.25" customHeight="1" x14ac:dyDescent="0.25"/>
    <row r="25943" ht="23.25" customHeight="1" x14ac:dyDescent="0.25"/>
    <row r="25944" ht="23.25" customHeight="1" x14ac:dyDescent="0.25"/>
    <row r="25945" ht="23.25" customHeight="1" x14ac:dyDescent="0.25"/>
    <row r="25946" ht="23.25" customHeight="1" x14ac:dyDescent="0.25"/>
    <row r="25947" ht="23.25" customHeight="1" x14ac:dyDescent="0.25"/>
    <row r="25948" ht="23.25" customHeight="1" x14ac:dyDescent="0.25"/>
    <row r="25949" ht="23.25" customHeight="1" x14ac:dyDescent="0.25"/>
    <row r="25950" ht="23.25" customHeight="1" x14ac:dyDescent="0.25"/>
    <row r="25951" ht="23.25" customHeight="1" x14ac:dyDescent="0.25"/>
    <row r="25952" ht="23.25" customHeight="1" x14ac:dyDescent="0.25"/>
    <row r="25953" ht="23.25" customHeight="1" x14ac:dyDescent="0.25"/>
    <row r="25954" ht="23.25" customHeight="1" x14ac:dyDescent="0.25"/>
    <row r="25955" ht="23.25" customHeight="1" x14ac:dyDescent="0.25"/>
    <row r="25956" ht="23.25" customHeight="1" x14ac:dyDescent="0.25"/>
    <row r="25957" ht="23.25" customHeight="1" x14ac:dyDescent="0.25"/>
    <row r="25958" ht="23.25" customHeight="1" x14ac:dyDescent="0.25"/>
    <row r="25959" ht="23.25" customHeight="1" x14ac:dyDescent="0.25"/>
    <row r="25960" ht="23.25" customHeight="1" x14ac:dyDescent="0.25"/>
    <row r="25961" ht="23.25" customHeight="1" x14ac:dyDescent="0.25"/>
    <row r="25962" ht="23.25" customHeight="1" x14ac:dyDescent="0.25"/>
    <row r="25963" ht="23.25" customHeight="1" x14ac:dyDescent="0.25"/>
    <row r="25964" ht="23.25" customHeight="1" x14ac:dyDescent="0.25"/>
    <row r="25965" ht="23.25" customHeight="1" x14ac:dyDescent="0.25"/>
    <row r="25966" ht="23.25" customHeight="1" x14ac:dyDescent="0.25"/>
    <row r="25967" ht="23.25" customHeight="1" x14ac:dyDescent="0.25"/>
    <row r="25968" ht="23.25" customHeight="1" x14ac:dyDescent="0.25"/>
    <row r="25969" ht="23.25" customHeight="1" x14ac:dyDescent="0.25"/>
    <row r="25970" ht="23.25" customHeight="1" x14ac:dyDescent="0.25"/>
    <row r="25971" ht="23.25" customHeight="1" x14ac:dyDescent="0.25"/>
    <row r="25972" ht="23.25" customHeight="1" x14ac:dyDescent="0.25"/>
    <row r="25973" ht="23.25" customHeight="1" x14ac:dyDescent="0.25"/>
    <row r="25974" ht="23.25" customHeight="1" x14ac:dyDescent="0.25"/>
    <row r="25975" ht="23.25" customHeight="1" x14ac:dyDescent="0.25"/>
    <row r="25976" ht="23.25" customHeight="1" x14ac:dyDescent="0.25"/>
    <row r="25977" ht="23.25" customHeight="1" x14ac:dyDescent="0.25"/>
    <row r="25978" ht="23.25" customHeight="1" x14ac:dyDescent="0.25"/>
    <row r="25979" ht="23.25" customHeight="1" x14ac:dyDescent="0.25"/>
    <row r="25980" ht="23.25" customHeight="1" x14ac:dyDescent="0.25"/>
    <row r="25981" ht="23.25" customHeight="1" x14ac:dyDescent="0.25"/>
    <row r="25982" ht="23.25" customHeight="1" x14ac:dyDescent="0.25"/>
    <row r="25983" ht="23.25" customHeight="1" x14ac:dyDescent="0.25"/>
    <row r="25984" ht="23.25" customHeight="1" x14ac:dyDescent="0.25"/>
    <row r="25985" ht="23.25" customHeight="1" x14ac:dyDescent="0.25"/>
    <row r="25986" ht="23.25" customHeight="1" x14ac:dyDescent="0.25"/>
    <row r="25987" ht="23.25" customHeight="1" x14ac:dyDescent="0.25"/>
    <row r="25988" ht="23.25" customHeight="1" x14ac:dyDescent="0.25"/>
    <row r="25989" ht="23.25" customHeight="1" x14ac:dyDescent="0.25"/>
    <row r="25990" ht="23.25" customHeight="1" x14ac:dyDescent="0.25"/>
    <row r="25991" ht="23.25" customHeight="1" x14ac:dyDescent="0.25"/>
    <row r="25992" ht="23.25" customHeight="1" x14ac:dyDescent="0.25"/>
    <row r="25993" ht="23.25" customHeight="1" x14ac:dyDescent="0.25"/>
    <row r="25994" ht="23.25" customHeight="1" x14ac:dyDescent="0.25"/>
    <row r="25995" ht="23.25" customHeight="1" x14ac:dyDescent="0.25"/>
    <row r="25996" ht="23.25" customHeight="1" x14ac:dyDescent="0.25"/>
    <row r="25997" ht="23.25" customHeight="1" x14ac:dyDescent="0.25"/>
    <row r="25998" ht="23.25" customHeight="1" x14ac:dyDescent="0.25"/>
    <row r="25999" ht="23.25" customHeight="1" x14ac:dyDescent="0.25"/>
    <row r="26000" ht="23.25" customHeight="1" x14ac:dyDescent="0.25"/>
    <row r="26001" ht="23.25" customHeight="1" x14ac:dyDescent="0.25"/>
    <row r="26002" ht="23.25" customHeight="1" x14ac:dyDescent="0.25"/>
    <row r="26003" ht="23.25" customHeight="1" x14ac:dyDescent="0.25"/>
    <row r="26004" ht="23.25" customHeight="1" x14ac:dyDescent="0.25"/>
    <row r="26005" ht="23.25" customHeight="1" x14ac:dyDescent="0.25"/>
    <row r="26006" ht="23.25" customHeight="1" x14ac:dyDescent="0.25"/>
    <row r="26007" ht="23.25" customHeight="1" x14ac:dyDescent="0.25"/>
    <row r="26008" ht="23.25" customHeight="1" x14ac:dyDescent="0.25"/>
    <row r="26009" ht="23.25" customHeight="1" x14ac:dyDescent="0.25"/>
    <row r="26010" ht="23.25" customHeight="1" x14ac:dyDescent="0.25"/>
    <row r="26011" ht="23.25" customHeight="1" x14ac:dyDescent="0.25"/>
    <row r="26012" ht="23.25" customHeight="1" x14ac:dyDescent="0.25"/>
    <row r="26013" ht="23.25" customHeight="1" x14ac:dyDescent="0.25"/>
    <row r="26014" ht="23.25" customHeight="1" x14ac:dyDescent="0.25"/>
    <row r="26015" ht="23.25" customHeight="1" x14ac:dyDescent="0.25"/>
    <row r="26016" ht="23.25" customHeight="1" x14ac:dyDescent="0.25"/>
    <row r="26017" ht="23.25" customHeight="1" x14ac:dyDescent="0.25"/>
    <row r="26018" ht="23.25" customHeight="1" x14ac:dyDescent="0.25"/>
    <row r="26019" ht="23.25" customHeight="1" x14ac:dyDescent="0.25"/>
    <row r="26020" ht="23.25" customHeight="1" x14ac:dyDescent="0.25"/>
    <row r="26021" ht="23.25" customHeight="1" x14ac:dyDescent="0.25"/>
    <row r="26022" ht="23.25" customHeight="1" x14ac:dyDescent="0.25"/>
    <row r="26023" ht="23.25" customHeight="1" x14ac:dyDescent="0.25"/>
    <row r="26024" ht="23.25" customHeight="1" x14ac:dyDescent="0.25"/>
    <row r="26025" ht="23.25" customHeight="1" x14ac:dyDescent="0.25"/>
    <row r="26026" ht="23.25" customHeight="1" x14ac:dyDescent="0.25"/>
    <row r="26027" ht="23.25" customHeight="1" x14ac:dyDescent="0.25"/>
    <row r="26028" ht="23.25" customHeight="1" x14ac:dyDescent="0.25"/>
    <row r="26029" ht="23.25" customHeight="1" x14ac:dyDescent="0.25"/>
    <row r="26030" ht="23.25" customHeight="1" x14ac:dyDescent="0.25"/>
    <row r="26031" ht="23.25" customHeight="1" x14ac:dyDescent="0.25"/>
    <row r="26032" ht="23.25" customHeight="1" x14ac:dyDescent="0.25"/>
    <row r="26033" ht="23.25" customHeight="1" x14ac:dyDescent="0.25"/>
    <row r="26034" ht="23.25" customHeight="1" x14ac:dyDescent="0.25"/>
    <row r="26035" ht="23.25" customHeight="1" x14ac:dyDescent="0.25"/>
    <row r="26036" ht="23.25" customHeight="1" x14ac:dyDescent="0.25"/>
    <row r="26037" ht="23.25" customHeight="1" x14ac:dyDescent="0.25"/>
    <row r="26038" ht="23.25" customHeight="1" x14ac:dyDescent="0.25"/>
    <row r="26039" ht="23.25" customHeight="1" x14ac:dyDescent="0.25"/>
    <row r="26040" ht="23.25" customHeight="1" x14ac:dyDescent="0.25"/>
    <row r="26041" ht="23.25" customHeight="1" x14ac:dyDescent="0.25"/>
    <row r="26042" ht="23.25" customHeight="1" x14ac:dyDescent="0.25"/>
    <row r="26043" ht="23.25" customHeight="1" x14ac:dyDescent="0.25"/>
    <row r="26044" ht="23.25" customHeight="1" x14ac:dyDescent="0.25"/>
    <row r="26045" ht="23.25" customHeight="1" x14ac:dyDescent="0.25"/>
    <row r="26046" ht="23.25" customHeight="1" x14ac:dyDescent="0.25"/>
    <row r="26047" ht="23.25" customHeight="1" x14ac:dyDescent="0.25"/>
    <row r="26048" ht="23.25" customHeight="1" x14ac:dyDescent="0.25"/>
    <row r="26049" ht="23.25" customHeight="1" x14ac:dyDescent="0.25"/>
    <row r="26050" ht="23.25" customHeight="1" x14ac:dyDescent="0.25"/>
    <row r="26051" ht="23.25" customHeight="1" x14ac:dyDescent="0.25"/>
    <row r="26052" ht="23.25" customHeight="1" x14ac:dyDescent="0.25"/>
    <row r="26053" ht="23.25" customHeight="1" x14ac:dyDescent="0.25"/>
    <row r="26054" ht="23.25" customHeight="1" x14ac:dyDescent="0.25"/>
    <row r="26055" ht="23.25" customHeight="1" x14ac:dyDescent="0.25"/>
    <row r="26056" ht="23.25" customHeight="1" x14ac:dyDescent="0.25"/>
    <row r="26057" ht="23.25" customHeight="1" x14ac:dyDescent="0.25"/>
    <row r="26058" ht="23.25" customHeight="1" x14ac:dyDescent="0.25"/>
    <row r="26059" ht="23.25" customHeight="1" x14ac:dyDescent="0.25"/>
    <row r="26060" ht="23.25" customHeight="1" x14ac:dyDescent="0.25"/>
    <row r="26061" ht="23.25" customHeight="1" x14ac:dyDescent="0.25"/>
    <row r="26062" ht="23.25" customHeight="1" x14ac:dyDescent="0.25"/>
    <row r="26063" ht="23.25" customHeight="1" x14ac:dyDescent="0.25"/>
    <row r="26064" ht="23.25" customHeight="1" x14ac:dyDescent="0.25"/>
    <row r="26065" ht="23.25" customHeight="1" x14ac:dyDescent="0.25"/>
    <row r="26066" ht="23.25" customHeight="1" x14ac:dyDescent="0.25"/>
    <row r="26067" ht="23.25" customHeight="1" x14ac:dyDescent="0.25"/>
    <row r="26068" ht="23.25" customHeight="1" x14ac:dyDescent="0.25"/>
    <row r="26069" ht="23.25" customHeight="1" x14ac:dyDescent="0.25"/>
    <row r="26070" ht="23.25" customHeight="1" x14ac:dyDescent="0.25"/>
    <row r="26071" ht="23.25" customHeight="1" x14ac:dyDescent="0.25"/>
    <row r="26072" ht="23.25" customHeight="1" x14ac:dyDescent="0.25"/>
    <row r="26073" ht="23.25" customHeight="1" x14ac:dyDescent="0.25"/>
    <row r="26074" ht="23.25" customHeight="1" x14ac:dyDescent="0.25"/>
    <row r="26075" ht="23.25" customHeight="1" x14ac:dyDescent="0.25"/>
    <row r="26076" ht="23.25" customHeight="1" x14ac:dyDescent="0.25"/>
    <row r="26077" ht="23.25" customHeight="1" x14ac:dyDescent="0.25"/>
    <row r="26078" ht="23.25" customHeight="1" x14ac:dyDescent="0.25"/>
    <row r="26079" ht="23.25" customHeight="1" x14ac:dyDescent="0.25"/>
    <row r="26080" ht="23.25" customHeight="1" x14ac:dyDescent="0.25"/>
    <row r="26081" ht="23.25" customHeight="1" x14ac:dyDescent="0.25"/>
    <row r="26082" ht="23.25" customHeight="1" x14ac:dyDescent="0.25"/>
    <row r="26083" ht="23.25" customHeight="1" x14ac:dyDescent="0.25"/>
    <row r="26084" ht="23.25" customHeight="1" x14ac:dyDescent="0.25"/>
    <row r="26085" ht="23.25" customHeight="1" x14ac:dyDescent="0.25"/>
    <row r="26086" ht="23.25" customHeight="1" x14ac:dyDescent="0.25"/>
    <row r="26087" ht="23.25" customHeight="1" x14ac:dyDescent="0.25"/>
    <row r="26088" ht="23.25" customHeight="1" x14ac:dyDescent="0.25"/>
    <row r="26089" ht="23.25" customHeight="1" x14ac:dyDescent="0.25"/>
    <row r="26090" ht="23.25" customHeight="1" x14ac:dyDescent="0.25"/>
    <row r="26091" ht="23.25" customHeight="1" x14ac:dyDescent="0.25"/>
    <row r="26092" ht="23.25" customHeight="1" x14ac:dyDescent="0.25"/>
    <row r="26093" ht="23.25" customHeight="1" x14ac:dyDescent="0.25"/>
    <row r="26094" ht="23.25" customHeight="1" x14ac:dyDescent="0.25"/>
    <row r="26095" ht="23.25" customHeight="1" x14ac:dyDescent="0.25"/>
    <row r="26096" ht="23.25" customHeight="1" x14ac:dyDescent="0.25"/>
    <row r="26097" ht="23.25" customHeight="1" x14ac:dyDescent="0.25"/>
    <row r="26098" ht="23.25" customHeight="1" x14ac:dyDescent="0.25"/>
    <row r="26099" ht="23.25" customHeight="1" x14ac:dyDescent="0.25"/>
    <row r="26100" ht="23.25" customHeight="1" x14ac:dyDescent="0.25"/>
    <row r="26101" ht="23.25" customHeight="1" x14ac:dyDescent="0.25"/>
    <row r="26102" ht="23.25" customHeight="1" x14ac:dyDescent="0.25"/>
    <row r="26103" ht="23.25" customHeight="1" x14ac:dyDescent="0.25"/>
    <row r="26104" ht="23.25" customHeight="1" x14ac:dyDescent="0.25"/>
    <row r="26105" ht="23.25" customHeight="1" x14ac:dyDescent="0.25"/>
    <row r="26106" ht="23.25" customHeight="1" x14ac:dyDescent="0.25"/>
    <row r="26107" ht="23.25" customHeight="1" x14ac:dyDescent="0.25"/>
    <row r="26108" ht="23.25" customHeight="1" x14ac:dyDescent="0.25"/>
    <row r="26109" ht="23.25" customHeight="1" x14ac:dyDescent="0.25"/>
    <row r="26110" ht="23.25" customHeight="1" x14ac:dyDescent="0.25"/>
    <row r="26111" ht="23.25" customHeight="1" x14ac:dyDescent="0.25"/>
    <row r="26112" ht="23.25" customHeight="1" x14ac:dyDescent="0.25"/>
    <row r="26113" ht="23.25" customHeight="1" x14ac:dyDescent="0.25"/>
    <row r="26114" ht="23.25" customHeight="1" x14ac:dyDescent="0.25"/>
    <row r="26115" ht="23.25" customHeight="1" x14ac:dyDescent="0.25"/>
    <row r="26116" ht="23.25" customHeight="1" x14ac:dyDescent="0.25"/>
    <row r="26117" ht="23.25" customHeight="1" x14ac:dyDescent="0.25"/>
    <row r="26118" ht="23.25" customHeight="1" x14ac:dyDescent="0.25"/>
    <row r="26119" ht="23.25" customHeight="1" x14ac:dyDescent="0.25"/>
    <row r="26120" ht="23.25" customHeight="1" x14ac:dyDescent="0.25"/>
    <row r="26121" ht="23.25" customHeight="1" x14ac:dyDescent="0.25"/>
    <row r="26122" ht="23.25" customHeight="1" x14ac:dyDescent="0.25"/>
    <row r="26123" ht="23.25" customHeight="1" x14ac:dyDescent="0.25"/>
    <row r="26124" ht="23.25" customHeight="1" x14ac:dyDescent="0.25"/>
    <row r="26125" ht="23.25" customHeight="1" x14ac:dyDescent="0.25"/>
    <row r="26126" ht="23.25" customHeight="1" x14ac:dyDescent="0.25"/>
    <row r="26127" ht="23.25" customHeight="1" x14ac:dyDescent="0.25"/>
    <row r="26128" ht="23.25" customHeight="1" x14ac:dyDescent="0.25"/>
    <row r="26129" ht="23.25" customHeight="1" x14ac:dyDescent="0.25"/>
    <row r="26130" ht="23.25" customHeight="1" x14ac:dyDescent="0.25"/>
    <row r="26131" ht="23.25" customHeight="1" x14ac:dyDescent="0.25"/>
    <row r="26132" ht="23.25" customHeight="1" x14ac:dyDescent="0.25"/>
    <row r="26133" ht="23.25" customHeight="1" x14ac:dyDescent="0.25"/>
    <row r="26134" ht="23.25" customHeight="1" x14ac:dyDescent="0.25"/>
    <row r="26135" ht="23.25" customHeight="1" x14ac:dyDescent="0.25"/>
    <row r="26136" ht="23.25" customHeight="1" x14ac:dyDescent="0.25"/>
    <row r="26137" ht="23.25" customHeight="1" x14ac:dyDescent="0.25"/>
    <row r="26138" ht="23.25" customHeight="1" x14ac:dyDescent="0.25"/>
    <row r="26139" ht="23.25" customHeight="1" x14ac:dyDescent="0.25"/>
    <row r="26140" ht="23.25" customHeight="1" x14ac:dyDescent="0.25"/>
    <row r="26141" ht="23.25" customHeight="1" x14ac:dyDescent="0.25"/>
    <row r="26142" ht="23.25" customHeight="1" x14ac:dyDescent="0.25"/>
    <row r="26143" ht="23.25" customHeight="1" x14ac:dyDescent="0.25"/>
    <row r="26144" ht="23.25" customHeight="1" x14ac:dyDescent="0.25"/>
    <row r="26145" ht="23.25" customHeight="1" x14ac:dyDescent="0.25"/>
    <row r="26146" ht="23.25" customHeight="1" x14ac:dyDescent="0.25"/>
    <row r="26147" ht="23.25" customHeight="1" x14ac:dyDescent="0.25"/>
    <row r="26148" ht="23.25" customHeight="1" x14ac:dyDescent="0.25"/>
    <row r="26149" ht="23.25" customHeight="1" x14ac:dyDescent="0.25"/>
    <row r="26150" ht="23.25" customHeight="1" x14ac:dyDescent="0.25"/>
    <row r="26151" ht="23.25" customHeight="1" x14ac:dyDescent="0.25"/>
    <row r="26152" ht="23.25" customHeight="1" x14ac:dyDescent="0.25"/>
    <row r="26153" ht="23.25" customHeight="1" x14ac:dyDescent="0.25"/>
    <row r="26154" ht="23.25" customHeight="1" x14ac:dyDescent="0.25"/>
    <row r="26155" ht="23.25" customHeight="1" x14ac:dyDescent="0.25"/>
    <row r="26156" ht="23.25" customHeight="1" x14ac:dyDescent="0.25"/>
    <row r="26157" ht="23.25" customHeight="1" x14ac:dyDescent="0.25"/>
    <row r="26158" ht="23.25" customHeight="1" x14ac:dyDescent="0.25"/>
    <row r="26159" ht="23.25" customHeight="1" x14ac:dyDescent="0.25"/>
    <row r="26160" ht="23.25" customHeight="1" x14ac:dyDescent="0.25"/>
    <row r="26161" ht="23.25" customHeight="1" x14ac:dyDescent="0.25"/>
    <row r="26162" ht="23.25" customHeight="1" x14ac:dyDescent="0.25"/>
    <row r="26163" ht="23.25" customHeight="1" x14ac:dyDescent="0.25"/>
    <row r="26164" ht="23.25" customHeight="1" x14ac:dyDescent="0.25"/>
    <row r="26165" ht="23.25" customHeight="1" x14ac:dyDescent="0.25"/>
    <row r="26166" ht="23.25" customHeight="1" x14ac:dyDescent="0.25"/>
    <row r="26167" ht="23.25" customHeight="1" x14ac:dyDescent="0.25"/>
    <row r="26168" ht="23.25" customHeight="1" x14ac:dyDescent="0.25"/>
    <row r="26169" ht="23.25" customHeight="1" x14ac:dyDescent="0.25"/>
    <row r="26170" ht="23.25" customHeight="1" x14ac:dyDescent="0.25"/>
    <row r="26171" ht="23.25" customHeight="1" x14ac:dyDescent="0.25"/>
    <row r="26172" ht="23.25" customHeight="1" x14ac:dyDescent="0.25"/>
    <row r="26173" ht="23.25" customHeight="1" x14ac:dyDescent="0.25"/>
    <row r="26174" ht="23.25" customHeight="1" x14ac:dyDescent="0.25"/>
    <row r="26175" ht="23.25" customHeight="1" x14ac:dyDescent="0.25"/>
    <row r="26176" ht="23.25" customHeight="1" x14ac:dyDescent="0.25"/>
    <row r="26177" ht="23.25" customHeight="1" x14ac:dyDescent="0.25"/>
    <row r="26178" ht="23.25" customHeight="1" x14ac:dyDescent="0.25"/>
    <row r="26179" ht="23.25" customHeight="1" x14ac:dyDescent="0.25"/>
    <row r="26180" ht="23.25" customHeight="1" x14ac:dyDescent="0.25"/>
    <row r="26181" ht="23.25" customHeight="1" x14ac:dyDescent="0.25"/>
    <row r="26182" ht="23.25" customHeight="1" x14ac:dyDescent="0.25"/>
    <row r="26183" ht="23.25" customHeight="1" x14ac:dyDescent="0.25"/>
    <row r="26184" ht="23.25" customHeight="1" x14ac:dyDescent="0.25"/>
    <row r="26185" ht="23.25" customHeight="1" x14ac:dyDescent="0.25"/>
    <row r="26186" ht="23.25" customHeight="1" x14ac:dyDescent="0.25"/>
    <row r="26187" ht="23.25" customHeight="1" x14ac:dyDescent="0.25"/>
    <row r="26188" ht="23.25" customHeight="1" x14ac:dyDescent="0.25"/>
    <row r="26189" ht="23.25" customHeight="1" x14ac:dyDescent="0.25"/>
    <row r="26190" ht="23.25" customHeight="1" x14ac:dyDescent="0.25"/>
    <row r="26191" ht="23.25" customHeight="1" x14ac:dyDescent="0.25"/>
    <row r="26192" ht="23.25" customHeight="1" x14ac:dyDescent="0.25"/>
    <row r="26193" ht="23.25" customHeight="1" x14ac:dyDescent="0.25"/>
    <row r="26194" ht="23.25" customHeight="1" x14ac:dyDescent="0.25"/>
    <row r="26195" ht="23.25" customHeight="1" x14ac:dyDescent="0.25"/>
    <row r="26196" ht="23.25" customHeight="1" x14ac:dyDescent="0.25"/>
    <row r="26197" ht="23.25" customHeight="1" x14ac:dyDescent="0.25"/>
    <row r="26198" ht="23.25" customHeight="1" x14ac:dyDescent="0.25"/>
    <row r="26199" ht="23.25" customHeight="1" x14ac:dyDescent="0.25"/>
    <row r="26200" ht="23.25" customHeight="1" x14ac:dyDescent="0.25"/>
    <row r="26201" ht="23.25" customHeight="1" x14ac:dyDescent="0.25"/>
    <row r="26202" ht="23.25" customHeight="1" x14ac:dyDescent="0.25"/>
    <row r="26203" ht="23.25" customHeight="1" x14ac:dyDescent="0.25"/>
    <row r="26204" ht="23.25" customHeight="1" x14ac:dyDescent="0.25"/>
    <row r="26205" ht="23.25" customHeight="1" x14ac:dyDescent="0.25"/>
    <row r="26206" ht="23.25" customHeight="1" x14ac:dyDescent="0.25"/>
    <row r="26207" ht="23.25" customHeight="1" x14ac:dyDescent="0.25"/>
    <row r="26208" ht="23.25" customHeight="1" x14ac:dyDescent="0.25"/>
    <row r="26209" ht="23.25" customHeight="1" x14ac:dyDescent="0.25"/>
    <row r="26210" ht="23.25" customHeight="1" x14ac:dyDescent="0.25"/>
    <row r="26211" ht="23.25" customHeight="1" x14ac:dyDescent="0.25"/>
    <row r="26212" ht="23.25" customHeight="1" x14ac:dyDescent="0.25"/>
    <row r="26213" ht="23.25" customHeight="1" x14ac:dyDescent="0.25"/>
    <row r="26214" ht="23.25" customHeight="1" x14ac:dyDescent="0.25"/>
    <row r="26215" ht="23.25" customHeight="1" x14ac:dyDescent="0.25"/>
    <row r="26216" ht="23.25" customHeight="1" x14ac:dyDescent="0.25"/>
    <row r="26217" ht="23.25" customHeight="1" x14ac:dyDescent="0.25"/>
    <row r="26218" ht="23.25" customHeight="1" x14ac:dyDescent="0.25"/>
    <row r="26219" ht="23.25" customHeight="1" x14ac:dyDescent="0.25"/>
    <row r="26220" ht="23.25" customHeight="1" x14ac:dyDescent="0.25"/>
    <row r="26221" ht="23.25" customHeight="1" x14ac:dyDescent="0.25"/>
    <row r="26222" ht="23.25" customHeight="1" x14ac:dyDescent="0.25"/>
    <row r="26223" ht="23.25" customHeight="1" x14ac:dyDescent="0.25"/>
    <row r="26224" ht="23.25" customHeight="1" x14ac:dyDescent="0.25"/>
    <row r="26225" ht="23.25" customHeight="1" x14ac:dyDescent="0.25"/>
    <row r="26226" ht="23.25" customHeight="1" x14ac:dyDescent="0.25"/>
    <row r="26227" ht="23.25" customHeight="1" x14ac:dyDescent="0.25"/>
    <row r="26228" ht="23.25" customHeight="1" x14ac:dyDescent="0.25"/>
    <row r="26229" ht="23.25" customHeight="1" x14ac:dyDescent="0.25"/>
    <row r="26230" ht="23.25" customHeight="1" x14ac:dyDescent="0.25"/>
    <row r="26231" ht="23.25" customHeight="1" x14ac:dyDescent="0.25"/>
    <row r="26232" ht="23.25" customHeight="1" x14ac:dyDescent="0.25"/>
    <row r="26233" ht="23.25" customHeight="1" x14ac:dyDescent="0.25"/>
    <row r="26234" ht="23.25" customHeight="1" x14ac:dyDescent="0.25"/>
    <row r="26235" ht="23.25" customHeight="1" x14ac:dyDescent="0.25"/>
    <row r="26236" ht="23.25" customHeight="1" x14ac:dyDescent="0.25"/>
    <row r="26237" ht="23.25" customHeight="1" x14ac:dyDescent="0.25"/>
    <row r="26238" ht="23.25" customHeight="1" x14ac:dyDescent="0.25"/>
    <row r="26239" ht="23.25" customHeight="1" x14ac:dyDescent="0.25"/>
    <row r="26240" ht="23.25" customHeight="1" x14ac:dyDescent="0.25"/>
    <row r="26241" ht="23.25" customHeight="1" x14ac:dyDescent="0.25"/>
    <row r="26242" ht="23.25" customHeight="1" x14ac:dyDescent="0.25"/>
    <row r="26243" ht="23.25" customHeight="1" x14ac:dyDescent="0.25"/>
    <row r="26244" ht="23.25" customHeight="1" x14ac:dyDescent="0.25"/>
    <row r="26245" ht="23.25" customHeight="1" x14ac:dyDescent="0.25"/>
    <row r="26246" ht="23.25" customHeight="1" x14ac:dyDescent="0.25"/>
    <row r="26247" ht="23.25" customHeight="1" x14ac:dyDescent="0.25"/>
    <row r="26248" ht="23.25" customHeight="1" x14ac:dyDescent="0.25"/>
    <row r="26249" ht="23.25" customHeight="1" x14ac:dyDescent="0.25"/>
    <row r="26250" ht="23.25" customHeight="1" x14ac:dyDescent="0.25"/>
    <row r="26251" ht="23.25" customHeight="1" x14ac:dyDescent="0.25"/>
    <row r="26252" ht="23.25" customHeight="1" x14ac:dyDescent="0.25"/>
    <row r="26253" ht="23.25" customHeight="1" x14ac:dyDescent="0.25"/>
    <row r="26254" ht="23.25" customHeight="1" x14ac:dyDescent="0.25"/>
    <row r="26255" ht="23.25" customHeight="1" x14ac:dyDescent="0.25"/>
    <row r="26256" ht="23.25" customHeight="1" x14ac:dyDescent="0.25"/>
    <row r="26257" ht="23.25" customHeight="1" x14ac:dyDescent="0.25"/>
    <row r="26258" ht="23.25" customHeight="1" x14ac:dyDescent="0.25"/>
    <row r="26259" ht="23.25" customHeight="1" x14ac:dyDescent="0.25"/>
    <row r="26260" ht="23.25" customHeight="1" x14ac:dyDescent="0.25"/>
    <row r="26261" ht="23.25" customHeight="1" x14ac:dyDescent="0.25"/>
    <row r="26262" ht="23.25" customHeight="1" x14ac:dyDescent="0.25"/>
    <row r="26263" ht="23.25" customHeight="1" x14ac:dyDescent="0.25"/>
    <row r="26264" ht="23.25" customHeight="1" x14ac:dyDescent="0.25"/>
    <row r="26265" ht="23.25" customHeight="1" x14ac:dyDescent="0.25"/>
    <row r="26266" ht="23.25" customHeight="1" x14ac:dyDescent="0.25"/>
    <row r="26267" ht="23.25" customHeight="1" x14ac:dyDescent="0.25"/>
    <row r="26268" ht="23.25" customHeight="1" x14ac:dyDescent="0.25"/>
    <row r="26269" ht="23.25" customHeight="1" x14ac:dyDescent="0.25"/>
    <row r="26270" ht="23.25" customHeight="1" x14ac:dyDescent="0.25"/>
    <row r="26271" ht="23.25" customHeight="1" x14ac:dyDescent="0.25"/>
    <row r="26272" ht="23.25" customHeight="1" x14ac:dyDescent="0.25"/>
    <row r="26273" ht="23.25" customHeight="1" x14ac:dyDescent="0.25"/>
    <row r="26274" ht="23.25" customHeight="1" x14ac:dyDescent="0.25"/>
    <row r="26275" ht="23.25" customHeight="1" x14ac:dyDescent="0.25"/>
    <row r="26276" ht="23.25" customHeight="1" x14ac:dyDescent="0.25"/>
    <row r="26277" ht="23.25" customHeight="1" x14ac:dyDescent="0.25"/>
    <row r="26278" ht="23.25" customHeight="1" x14ac:dyDescent="0.25"/>
    <row r="26279" ht="23.25" customHeight="1" x14ac:dyDescent="0.25"/>
    <row r="26280" ht="23.25" customHeight="1" x14ac:dyDescent="0.25"/>
    <row r="26281" ht="23.25" customHeight="1" x14ac:dyDescent="0.25"/>
    <row r="26282" ht="23.25" customHeight="1" x14ac:dyDescent="0.25"/>
    <row r="26283" ht="23.25" customHeight="1" x14ac:dyDescent="0.25"/>
    <row r="26284" ht="23.25" customHeight="1" x14ac:dyDescent="0.25"/>
    <row r="26285" ht="23.25" customHeight="1" x14ac:dyDescent="0.25"/>
    <row r="26286" ht="23.25" customHeight="1" x14ac:dyDescent="0.25"/>
    <row r="26287" ht="23.25" customHeight="1" x14ac:dyDescent="0.25"/>
    <row r="26288" ht="23.25" customHeight="1" x14ac:dyDescent="0.25"/>
    <row r="26289" ht="23.25" customHeight="1" x14ac:dyDescent="0.25"/>
    <row r="26290" ht="23.25" customHeight="1" x14ac:dyDescent="0.25"/>
    <row r="26291" ht="23.25" customHeight="1" x14ac:dyDescent="0.25"/>
    <row r="26292" ht="23.25" customHeight="1" x14ac:dyDescent="0.25"/>
    <row r="26293" ht="23.25" customHeight="1" x14ac:dyDescent="0.25"/>
    <row r="26294" ht="23.25" customHeight="1" x14ac:dyDescent="0.25"/>
    <row r="26295" ht="23.25" customHeight="1" x14ac:dyDescent="0.25"/>
    <row r="26296" ht="23.25" customHeight="1" x14ac:dyDescent="0.25"/>
    <row r="26297" ht="23.25" customHeight="1" x14ac:dyDescent="0.25"/>
    <row r="26298" ht="23.25" customHeight="1" x14ac:dyDescent="0.25"/>
    <row r="26299" ht="23.25" customHeight="1" x14ac:dyDescent="0.25"/>
    <row r="26300" ht="23.25" customHeight="1" x14ac:dyDescent="0.25"/>
    <row r="26301" ht="23.25" customHeight="1" x14ac:dyDescent="0.25"/>
    <row r="26302" ht="23.25" customHeight="1" x14ac:dyDescent="0.25"/>
    <row r="26303" ht="23.25" customHeight="1" x14ac:dyDescent="0.25"/>
    <row r="26304" ht="23.25" customHeight="1" x14ac:dyDescent="0.25"/>
    <row r="26305" ht="23.25" customHeight="1" x14ac:dyDescent="0.25"/>
    <row r="26306" ht="23.25" customHeight="1" x14ac:dyDescent="0.25"/>
    <row r="26307" ht="23.25" customHeight="1" x14ac:dyDescent="0.25"/>
    <row r="26308" ht="23.25" customHeight="1" x14ac:dyDescent="0.25"/>
    <row r="26309" ht="23.25" customHeight="1" x14ac:dyDescent="0.25"/>
    <row r="26310" ht="23.25" customHeight="1" x14ac:dyDescent="0.25"/>
    <row r="26311" ht="23.25" customHeight="1" x14ac:dyDescent="0.25"/>
    <row r="26312" ht="23.25" customHeight="1" x14ac:dyDescent="0.25"/>
    <row r="26313" ht="23.25" customHeight="1" x14ac:dyDescent="0.25"/>
    <row r="26314" ht="23.25" customHeight="1" x14ac:dyDescent="0.25"/>
    <row r="26315" ht="23.25" customHeight="1" x14ac:dyDescent="0.25"/>
    <row r="26316" ht="23.25" customHeight="1" x14ac:dyDescent="0.25"/>
    <row r="26317" ht="23.25" customHeight="1" x14ac:dyDescent="0.25"/>
    <row r="26318" ht="23.25" customHeight="1" x14ac:dyDescent="0.25"/>
    <row r="26319" ht="23.25" customHeight="1" x14ac:dyDescent="0.25"/>
    <row r="26320" ht="23.25" customHeight="1" x14ac:dyDescent="0.25"/>
    <row r="26321" ht="23.25" customHeight="1" x14ac:dyDescent="0.25"/>
    <row r="26322" ht="23.25" customHeight="1" x14ac:dyDescent="0.25"/>
    <row r="26323" ht="23.25" customHeight="1" x14ac:dyDescent="0.25"/>
    <row r="26324" ht="23.25" customHeight="1" x14ac:dyDescent="0.25"/>
    <row r="26325" ht="23.25" customHeight="1" x14ac:dyDescent="0.25"/>
    <row r="26326" ht="23.25" customHeight="1" x14ac:dyDescent="0.25"/>
    <row r="26327" ht="23.25" customHeight="1" x14ac:dyDescent="0.25"/>
    <row r="26328" ht="23.25" customHeight="1" x14ac:dyDescent="0.25"/>
    <row r="26329" ht="23.25" customHeight="1" x14ac:dyDescent="0.25"/>
    <row r="26330" ht="23.25" customHeight="1" x14ac:dyDescent="0.25"/>
    <row r="26331" ht="23.25" customHeight="1" x14ac:dyDescent="0.25"/>
    <row r="26332" ht="23.25" customHeight="1" x14ac:dyDescent="0.25"/>
    <row r="26333" ht="23.25" customHeight="1" x14ac:dyDescent="0.25"/>
    <row r="26334" ht="23.25" customHeight="1" x14ac:dyDescent="0.25"/>
    <row r="26335" ht="23.25" customHeight="1" x14ac:dyDescent="0.25"/>
    <row r="26336" ht="23.25" customHeight="1" x14ac:dyDescent="0.25"/>
    <row r="26337" ht="23.25" customHeight="1" x14ac:dyDescent="0.25"/>
    <row r="26338" ht="23.25" customHeight="1" x14ac:dyDescent="0.25"/>
    <row r="26339" ht="23.25" customHeight="1" x14ac:dyDescent="0.25"/>
    <row r="26340" ht="23.25" customHeight="1" x14ac:dyDescent="0.25"/>
    <row r="26341" ht="23.25" customHeight="1" x14ac:dyDescent="0.25"/>
    <row r="26342" ht="23.25" customHeight="1" x14ac:dyDescent="0.25"/>
    <row r="26343" ht="23.25" customHeight="1" x14ac:dyDescent="0.25"/>
    <row r="26344" ht="23.25" customHeight="1" x14ac:dyDescent="0.25"/>
    <row r="26345" ht="23.25" customHeight="1" x14ac:dyDescent="0.25"/>
    <row r="26346" ht="23.25" customHeight="1" x14ac:dyDescent="0.25"/>
    <row r="26347" ht="23.25" customHeight="1" x14ac:dyDescent="0.25"/>
    <row r="26348" ht="23.25" customHeight="1" x14ac:dyDescent="0.25"/>
    <row r="26349" ht="23.25" customHeight="1" x14ac:dyDescent="0.25"/>
    <row r="26350" ht="23.25" customHeight="1" x14ac:dyDescent="0.25"/>
    <row r="26351" ht="23.25" customHeight="1" x14ac:dyDescent="0.25"/>
    <row r="26352" ht="23.25" customHeight="1" x14ac:dyDescent="0.25"/>
    <row r="26353" ht="23.25" customHeight="1" x14ac:dyDescent="0.25"/>
    <row r="26354" ht="23.25" customHeight="1" x14ac:dyDescent="0.25"/>
    <row r="26355" ht="23.25" customHeight="1" x14ac:dyDescent="0.25"/>
    <row r="26356" ht="23.25" customHeight="1" x14ac:dyDescent="0.25"/>
    <row r="26357" ht="23.25" customHeight="1" x14ac:dyDescent="0.25"/>
    <row r="26358" ht="23.25" customHeight="1" x14ac:dyDescent="0.25"/>
    <row r="26359" ht="23.25" customHeight="1" x14ac:dyDescent="0.25"/>
    <row r="26360" ht="23.25" customHeight="1" x14ac:dyDescent="0.25"/>
    <row r="26361" ht="23.25" customHeight="1" x14ac:dyDescent="0.25"/>
    <row r="26362" ht="23.25" customHeight="1" x14ac:dyDescent="0.25"/>
    <row r="26363" ht="23.25" customHeight="1" x14ac:dyDescent="0.25"/>
    <row r="26364" ht="23.25" customHeight="1" x14ac:dyDescent="0.25"/>
    <row r="26365" ht="23.25" customHeight="1" x14ac:dyDescent="0.25"/>
    <row r="26366" ht="23.25" customHeight="1" x14ac:dyDescent="0.25"/>
    <row r="26367" ht="23.25" customHeight="1" x14ac:dyDescent="0.25"/>
    <row r="26368" ht="23.25" customHeight="1" x14ac:dyDescent="0.25"/>
    <row r="26369" ht="23.25" customHeight="1" x14ac:dyDescent="0.25"/>
    <row r="26370" ht="23.25" customHeight="1" x14ac:dyDescent="0.25"/>
    <row r="26371" ht="23.25" customHeight="1" x14ac:dyDescent="0.25"/>
    <row r="26372" ht="23.25" customHeight="1" x14ac:dyDescent="0.25"/>
    <row r="26373" ht="23.25" customHeight="1" x14ac:dyDescent="0.25"/>
    <row r="26374" ht="23.25" customHeight="1" x14ac:dyDescent="0.25"/>
    <row r="26375" ht="23.25" customHeight="1" x14ac:dyDescent="0.25"/>
    <row r="26376" ht="23.25" customHeight="1" x14ac:dyDescent="0.25"/>
    <row r="26377" ht="23.25" customHeight="1" x14ac:dyDescent="0.25"/>
    <row r="26378" ht="23.25" customHeight="1" x14ac:dyDescent="0.25"/>
    <row r="26379" ht="23.25" customHeight="1" x14ac:dyDescent="0.25"/>
    <row r="26380" ht="23.25" customHeight="1" x14ac:dyDescent="0.25"/>
    <row r="26381" ht="23.25" customHeight="1" x14ac:dyDescent="0.25"/>
    <row r="26382" ht="23.25" customHeight="1" x14ac:dyDescent="0.25"/>
    <row r="26383" ht="23.25" customHeight="1" x14ac:dyDescent="0.25"/>
    <row r="26384" ht="23.25" customHeight="1" x14ac:dyDescent="0.25"/>
    <row r="26385" ht="23.25" customHeight="1" x14ac:dyDescent="0.25"/>
    <row r="26386" ht="23.25" customHeight="1" x14ac:dyDescent="0.25"/>
    <row r="26387" ht="23.25" customHeight="1" x14ac:dyDescent="0.25"/>
    <row r="26388" ht="23.25" customHeight="1" x14ac:dyDescent="0.25"/>
    <row r="26389" ht="23.25" customHeight="1" x14ac:dyDescent="0.25"/>
    <row r="26390" ht="23.25" customHeight="1" x14ac:dyDescent="0.25"/>
    <row r="26391" ht="23.25" customHeight="1" x14ac:dyDescent="0.25"/>
    <row r="26392" ht="23.25" customHeight="1" x14ac:dyDescent="0.25"/>
    <row r="26393" ht="23.25" customHeight="1" x14ac:dyDescent="0.25"/>
    <row r="26394" ht="23.25" customHeight="1" x14ac:dyDescent="0.25"/>
    <row r="26395" ht="23.25" customHeight="1" x14ac:dyDescent="0.25"/>
    <row r="26396" ht="23.25" customHeight="1" x14ac:dyDescent="0.25"/>
    <row r="26397" ht="23.25" customHeight="1" x14ac:dyDescent="0.25"/>
    <row r="26398" ht="23.25" customHeight="1" x14ac:dyDescent="0.25"/>
    <row r="26399" ht="23.25" customHeight="1" x14ac:dyDescent="0.25"/>
    <row r="26400" ht="23.25" customHeight="1" x14ac:dyDescent="0.25"/>
    <row r="26401" ht="23.25" customHeight="1" x14ac:dyDescent="0.25"/>
    <row r="26402" ht="23.25" customHeight="1" x14ac:dyDescent="0.25"/>
    <row r="26403" ht="23.25" customHeight="1" x14ac:dyDescent="0.25"/>
    <row r="26404" ht="23.25" customHeight="1" x14ac:dyDescent="0.25"/>
    <row r="26405" ht="23.25" customHeight="1" x14ac:dyDescent="0.25"/>
    <row r="26406" ht="23.25" customHeight="1" x14ac:dyDescent="0.25"/>
    <row r="26407" ht="23.25" customHeight="1" x14ac:dyDescent="0.25"/>
    <row r="26408" ht="23.25" customHeight="1" x14ac:dyDescent="0.25"/>
    <row r="26409" ht="23.25" customHeight="1" x14ac:dyDescent="0.25"/>
    <row r="26410" ht="23.25" customHeight="1" x14ac:dyDescent="0.25"/>
    <row r="26411" ht="23.25" customHeight="1" x14ac:dyDescent="0.25"/>
    <row r="26412" ht="23.25" customHeight="1" x14ac:dyDescent="0.25"/>
    <row r="26413" ht="23.25" customHeight="1" x14ac:dyDescent="0.25"/>
    <row r="26414" ht="23.25" customHeight="1" x14ac:dyDescent="0.25"/>
    <row r="26415" ht="23.25" customHeight="1" x14ac:dyDescent="0.25"/>
    <row r="26416" ht="23.25" customHeight="1" x14ac:dyDescent="0.25"/>
    <row r="26417" ht="23.25" customHeight="1" x14ac:dyDescent="0.25"/>
    <row r="26418" ht="23.25" customHeight="1" x14ac:dyDescent="0.25"/>
    <row r="26419" ht="23.25" customHeight="1" x14ac:dyDescent="0.25"/>
    <row r="26420" ht="23.25" customHeight="1" x14ac:dyDescent="0.25"/>
    <row r="26421" ht="23.25" customHeight="1" x14ac:dyDescent="0.25"/>
    <row r="26422" ht="23.25" customHeight="1" x14ac:dyDescent="0.25"/>
    <row r="26423" ht="23.25" customHeight="1" x14ac:dyDescent="0.25"/>
    <row r="26424" ht="23.25" customHeight="1" x14ac:dyDescent="0.25"/>
    <row r="26425" ht="23.25" customHeight="1" x14ac:dyDescent="0.25"/>
    <row r="26426" ht="23.25" customHeight="1" x14ac:dyDescent="0.25"/>
    <row r="26427" ht="23.25" customHeight="1" x14ac:dyDescent="0.25"/>
    <row r="26428" ht="23.25" customHeight="1" x14ac:dyDescent="0.25"/>
    <row r="26429" ht="23.25" customHeight="1" x14ac:dyDescent="0.25"/>
    <row r="26430" ht="23.25" customHeight="1" x14ac:dyDescent="0.25"/>
    <row r="26431" ht="23.25" customHeight="1" x14ac:dyDescent="0.25"/>
    <row r="26432" ht="23.25" customHeight="1" x14ac:dyDescent="0.25"/>
    <row r="26433" ht="23.25" customHeight="1" x14ac:dyDescent="0.25"/>
    <row r="26434" ht="23.25" customHeight="1" x14ac:dyDescent="0.25"/>
    <row r="26435" ht="23.25" customHeight="1" x14ac:dyDescent="0.25"/>
    <row r="26436" ht="23.25" customHeight="1" x14ac:dyDescent="0.25"/>
    <row r="26437" ht="23.25" customHeight="1" x14ac:dyDescent="0.25"/>
    <row r="26438" ht="23.25" customHeight="1" x14ac:dyDescent="0.25"/>
    <row r="26439" ht="23.25" customHeight="1" x14ac:dyDescent="0.25"/>
    <row r="26440" ht="23.25" customHeight="1" x14ac:dyDescent="0.25"/>
    <row r="26441" ht="23.25" customHeight="1" x14ac:dyDescent="0.25"/>
    <row r="26442" ht="23.25" customHeight="1" x14ac:dyDescent="0.25"/>
    <row r="26443" ht="23.25" customHeight="1" x14ac:dyDescent="0.25"/>
    <row r="26444" ht="23.25" customHeight="1" x14ac:dyDescent="0.25"/>
    <row r="26445" ht="23.25" customHeight="1" x14ac:dyDescent="0.25"/>
    <row r="26446" ht="23.25" customHeight="1" x14ac:dyDescent="0.25"/>
    <row r="26447" ht="23.25" customHeight="1" x14ac:dyDescent="0.25"/>
    <row r="26448" ht="23.25" customHeight="1" x14ac:dyDescent="0.25"/>
    <row r="26449" ht="23.25" customHeight="1" x14ac:dyDescent="0.25"/>
    <row r="26450" ht="23.25" customHeight="1" x14ac:dyDescent="0.25"/>
    <row r="26451" ht="23.25" customHeight="1" x14ac:dyDescent="0.25"/>
    <row r="26452" ht="23.25" customHeight="1" x14ac:dyDescent="0.25"/>
    <row r="26453" ht="23.25" customHeight="1" x14ac:dyDescent="0.25"/>
    <row r="26454" ht="23.25" customHeight="1" x14ac:dyDescent="0.25"/>
    <row r="26455" ht="23.25" customHeight="1" x14ac:dyDescent="0.25"/>
    <row r="26456" ht="23.25" customHeight="1" x14ac:dyDescent="0.25"/>
    <row r="26457" ht="23.25" customHeight="1" x14ac:dyDescent="0.25"/>
    <row r="26458" ht="23.25" customHeight="1" x14ac:dyDescent="0.25"/>
    <row r="26459" ht="23.25" customHeight="1" x14ac:dyDescent="0.25"/>
    <row r="26460" ht="23.25" customHeight="1" x14ac:dyDescent="0.25"/>
    <row r="26461" ht="23.25" customHeight="1" x14ac:dyDescent="0.25"/>
    <row r="26462" ht="23.25" customHeight="1" x14ac:dyDescent="0.25"/>
    <row r="26463" ht="23.25" customHeight="1" x14ac:dyDescent="0.25"/>
    <row r="26464" ht="23.25" customHeight="1" x14ac:dyDescent="0.25"/>
    <row r="26465" ht="23.25" customHeight="1" x14ac:dyDescent="0.25"/>
    <row r="26466" ht="23.25" customHeight="1" x14ac:dyDescent="0.25"/>
    <row r="26467" ht="23.25" customHeight="1" x14ac:dyDescent="0.25"/>
    <row r="26468" ht="23.25" customHeight="1" x14ac:dyDescent="0.25"/>
    <row r="26469" ht="23.25" customHeight="1" x14ac:dyDescent="0.25"/>
    <row r="26470" ht="23.25" customHeight="1" x14ac:dyDescent="0.25"/>
    <row r="26471" ht="23.25" customHeight="1" x14ac:dyDescent="0.25"/>
    <row r="26472" ht="23.25" customHeight="1" x14ac:dyDescent="0.25"/>
    <row r="26473" ht="23.25" customHeight="1" x14ac:dyDescent="0.25"/>
    <row r="26474" ht="23.25" customHeight="1" x14ac:dyDescent="0.25"/>
    <row r="26475" ht="23.25" customHeight="1" x14ac:dyDescent="0.25"/>
    <row r="26476" ht="23.25" customHeight="1" x14ac:dyDescent="0.25"/>
    <row r="26477" ht="23.25" customHeight="1" x14ac:dyDescent="0.25"/>
    <row r="26478" ht="23.25" customHeight="1" x14ac:dyDescent="0.25"/>
    <row r="26479" ht="23.25" customHeight="1" x14ac:dyDescent="0.25"/>
    <row r="26480" ht="23.25" customHeight="1" x14ac:dyDescent="0.25"/>
    <row r="26481" ht="23.25" customHeight="1" x14ac:dyDescent="0.25"/>
    <row r="26482" ht="23.25" customHeight="1" x14ac:dyDescent="0.25"/>
    <row r="26483" ht="23.25" customHeight="1" x14ac:dyDescent="0.25"/>
    <row r="26484" ht="23.25" customHeight="1" x14ac:dyDescent="0.25"/>
    <row r="26485" ht="23.25" customHeight="1" x14ac:dyDescent="0.25"/>
    <row r="26486" ht="23.25" customHeight="1" x14ac:dyDescent="0.25"/>
    <row r="26487" ht="23.25" customHeight="1" x14ac:dyDescent="0.25"/>
    <row r="26488" ht="23.25" customHeight="1" x14ac:dyDescent="0.25"/>
    <row r="26489" ht="23.25" customHeight="1" x14ac:dyDescent="0.25"/>
    <row r="26490" ht="23.25" customHeight="1" x14ac:dyDescent="0.25"/>
    <row r="26491" ht="23.25" customHeight="1" x14ac:dyDescent="0.25"/>
    <row r="26492" ht="23.25" customHeight="1" x14ac:dyDescent="0.25"/>
    <row r="26493" ht="23.25" customHeight="1" x14ac:dyDescent="0.25"/>
    <row r="26494" ht="23.25" customHeight="1" x14ac:dyDescent="0.25"/>
    <row r="26495" ht="23.25" customHeight="1" x14ac:dyDescent="0.25"/>
    <row r="26496" ht="23.25" customHeight="1" x14ac:dyDescent="0.25"/>
    <row r="26497" ht="23.25" customHeight="1" x14ac:dyDescent="0.25"/>
    <row r="26498" ht="23.25" customHeight="1" x14ac:dyDescent="0.25"/>
    <row r="26499" ht="23.25" customHeight="1" x14ac:dyDescent="0.25"/>
    <row r="26500" ht="23.25" customHeight="1" x14ac:dyDescent="0.25"/>
    <row r="26501" ht="23.25" customHeight="1" x14ac:dyDescent="0.25"/>
    <row r="26502" ht="23.25" customHeight="1" x14ac:dyDescent="0.25"/>
    <row r="26503" ht="23.25" customHeight="1" x14ac:dyDescent="0.25"/>
    <row r="26504" ht="23.25" customHeight="1" x14ac:dyDescent="0.25"/>
    <row r="26505" ht="23.25" customHeight="1" x14ac:dyDescent="0.25"/>
    <row r="26506" ht="23.25" customHeight="1" x14ac:dyDescent="0.25"/>
    <row r="26507" ht="23.25" customHeight="1" x14ac:dyDescent="0.25"/>
    <row r="26508" ht="23.25" customHeight="1" x14ac:dyDescent="0.25"/>
    <row r="26509" ht="23.25" customHeight="1" x14ac:dyDescent="0.25"/>
    <row r="26510" ht="23.25" customHeight="1" x14ac:dyDescent="0.25"/>
    <row r="26511" ht="23.25" customHeight="1" x14ac:dyDescent="0.25"/>
    <row r="26512" ht="23.25" customHeight="1" x14ac:dyDescent="0.25"/>
    <row r="26513" ht="23.25" customHeight="1" x14ac:dyDescent="0.25"/>
    <row r="26514" ht="23.25" customHeight="1" x14ac:dyDescent="0.25"/>
    <row r="26515" ht="23.25" customHeight="1" x14ac:dyDescent="0.25"/>
    <row r="26516" ht="23.25" customHeight="1" x14ac:dyDescent="0.25"/>
    <row r="26517" ht="23.25" customHeight="1" x14ac:dyDescent="0.25"/>
    <row r="26518" ht="23.25" customHeight="1" x14ac:dyDescent="0.25"/>
    <row r="26519" ht="23.25" customHeight="1" x14ac:dyDescent="0.25"/>
    <row r="26520" ht="23.25" customHeight="1" x14ac:dyDescent="0.25"/>
    <row r="26521" ht="23.25" customHeight="1" x14ac:dyDescent="0.25"/>
    <row r="26522" ht="23.25" customHeight="1" x14ac:dyDescent="0.25"/>
    <row r="26523" ht="23.25" customHeight="1" x14ac:dyDescent="0.25"/>
    <row r="26524" ht="23.25" customHeight="1" x14ac:dyDescent="0.25"/>
    <row r="26525" ht="23.25" customHeight="1" x14ac:dyDescent="0.25"/>
    <row r="26526" ht="23.25" customHeight="1" x14ac:dyDescent="0.25"/>
    <row r="26527" ht="23.25" customHeight="1" x14ac:dyDescent="0.25"/>
    <row r="26528" ht="23.25" customHeight="1" x14ac:dyDescent="0.25"/>
    <row r="26529" ht="23.25" customHeight="1" x14ac:dyDescent="0.25"/>
    <row r="26530" ht="23.25" customHeight="1" x14ac:dyDescent="0.25"/>
    <row r="26531" ht="23.25" customHeight="1" x14ac:dyDescent="0.25"/>
    <row r="26532" ht="23.25" customHeight="1" x14ac:dyDescent="0.25"/>
    <row r="26533" ht="23.25" customHeight="1" x14ac:dyDescent="0.25"/>
    <row r="26534" ht="23.25" customHeight="1" x14ac:dyDescent="0.25"/>
    <row r="26535" ht="23.25" customHeight="1" x14ac:dyDescent="0.25"/>
    <row r="26536" ht="23.25" customHeight="1" x14ac:dyDescent="0.25"/>
    <row r="26537" ht="23.25" customHeight="1" x14ac:dyDescent="0.25"/>
    <row r="26538" ht="23.25" customHeight="1" x14ac:dyDescent="0.25"/>
    <row r="26539" ht="23.25" customHeight="1" x14ac:dyDescent="0.25"/>
    <row r="26540" ht="23.25" customHeight="1" x14ac:dyDescent="0.25"/>
    <row r="26541" ht="23.25" customHeight="1" x14ac:dyDescent="0.25"/>
    <row r="26542" ht="23.25" customHeight="1" x14ac:dyDescent="0.25"/>
    <row r="26543" ht="23.25" customHeight="1" x14ac:dyDescent="0.25"/>
    <row r="26544" ht="23.25" customHeight="1" x14ac:dyDescent="0.25"/>
    <row r="26545" ht="23.25" customHeight="1" x14ac:dyDescent="0.25"/>
    <row r="26546" ht="23.25" customHeight="1" x14ac:dyDescent="0.25"/>
    <row r="26547" ht="23.25" customHeight="1" x14ac:dyDescent="0.25"/>
    <row r="26548" ht="23.25" customHeight="1" x14ac:dyDescent="0.25"/>
    <row r="26549" ht="23.25" customHeight="1" x14ac:dyDescent="0.25"/>
    <row r="26550" ht="23.25" customHeight="1" x14ac:dyDescent="0.25"/>
    <row r="26551" ht="23.25" customHeight="1" x14ac:dyDescent="0.25"/>
    <row r="26552" ht="23.25" customHeight="1" x14ac:dyDescent="0.25"/>
    <row r="26553" ht="23.25" customHeight="1" x14ac:dyDescent="0.25"/>
    <row r="26554" ht="23.25" customHeight="1" x14ac:dyDescent="0.25"/>
    <row r="26555" ht="23.25" customHeight="1" x14ac:dyDescent="0.25"/>
    <row r="26556" ht="23.25" customHeight="1" x14ac:dyDescent="0.25"/>
    <row r="26557" ht="23.25" customHeight="1" x14ac:dyDescent="0.25"/>
    <row r="26558" ht="23.25" customHeight="1" x14ac:dyDescent="0.25"/>
    <row r="26559" ht="23.25" customHeight="1" x14ac:dyDescent="0.25"/>
    <row r="26560" ht="23.25" customHeight="1" x14ac:dyDescent="0.25"/>
    <row r="26561" ht="23.25" customHeight="1" x14ac:dyDescent="0.25"/>
    <row r="26562" ht="23.25" customHeight="1" x14ac:dyDescent="0.25"/>
    <row r="26563" ht="23.25" customHeight="1" x14ac:dyDescent="0.25"/>
    <row r="26564" ht="23.25" customHeight="1" x14ac:dyDescent="0.25"/>
    <row r="26565" ht="23.25" customHeight="1" x14ac:dyDescent="0.25"/>
    <row r="26566" ht="23.25" customHeight="1" x14ac:dyDescent="0.25"/>
    <row r="26567" ht="23.25" customHeight="1" x14ac:dyDescent="0.25"/>
    <row r="26568" ht="23.25" customHeight="1" x14ac:dyDescent="0.25"/>
    <row r="26569" ht="23.25" customHeight="1" x14ac:dyDescent="0.25"/>
    <row r="26570" ht="23.25" customHeight="1" x14ac:dyDescent="0.25"/>
    <row r="26571" ht="23.25" customHeight="1" x14ac:dyDescent="0.25"/>
    <row r="26572" ht="23.25" customHeight="1" x14ac:dyDescent="0.25"/>
    <row r="26573" ht="23.25" customHeight="1" x14ac:dyDescent="0.25"/>
    <row r="26574" ht="23.25" customHeight="1" x14ac:dyDescent="0.25"/>
    <row r="26575" ht="23.25" customHeight="1" x14ac:dyDescent="0.25"/>
    <row r="26576" ht="23.25" customHeight="1" x14ac:dyDescent="0.25"/>
    <row r="26577" ht="23.25" customHeight="1" x14ac:dyDescent="0.25"/>
    <row r="26578" ht="23.25" customHeight="1" x14ac:dyDescent="0.25"/>
    <row r="26579" ht="23.25" customHeight="1" x14ac:dyDescent="0.25"/>
    <row r="26580" ht="23.25" customHeight="1" x14ac:dyDescent="0.25"/>
    <row r="26581" ht="23.25" customHeight="1" x14ac:dyDescent="0.25"/>
    <row r="26582" ht="23.25" customHeight="1" x14ac:dyDescent="0.25"/>
    <row r="26583" ht="23.25" customHeight="1" x14ac:dyDescent="0.25"/>
    <row r="26584" ht="23.25" customHeight="1" x14ac:dyDescent="0.25"/>
    <row r="26585" ht="23.25" customHeight="1" x14ac:dyDescent="0.25"/>
    <row r="26586" ht="23.25" customHeight="1" x14ac:dyDescent="0.25"/>
    <row r="26587" ht="23.25" customHeight="1" x14ac:dyDescent="0.25"/>
    <row r="26588" ht="23.25" customHeight="1" x14ac:dyDescent="0.25"/>
    <row r="26589" ht="23.25" customHeight="1" x14ac:dyDescent="0.25"/>
    <row r="26590" ht="23.25" customHeight="1" x14ac:dyDescent="0.25"/>
    <row r="26591" ht="23.25" customHeight="1" x14ac:dyDescent="0.25"/>
    <row r="26592" ht="23.25" customHeight="1" x14ac:dyDescent="0.25"/>
    <row r="26593" ht="23.25" customHeight="1" x14ac:dyDescent="0.25"/>
    <row r="26594" ht="23.25" customHeight="1" x14ac:dyDescent="0.25"/>
    <row r="26595" ht="23.25" customHeight="1" x14ac:dyDescent="0.25"/>
    <row r="26596" ht="23.25" customHeight="1" x14ac:dyDescent="0.25"/>
    <row r="26597" ht="23.25" customHeight="1" x14ac:dyDescent="0.25"/>
    <row r="26598" ht="23.25" customHeight="1" x14ac:dyDescent="0.25"/>
    <row r="26599" ht="23.25" customHeight="1" x14ac:dyDescent="0.25"/>
    <row r="26600" ht="23.25" customHeight="1" x14ac:dyDescent="0.25"/>
    <row r="26601" ht="23.25" customHeight="1" x14ac:dyDescent="0.25"/>
    <row r="26602" ht="23.25" customHeight="1" x14ac:dyDescent="0.25"/>
    <row r="26603" ht="23.25" customHeight="1" x14ac:dyDescent="0.25"/>
    <row r="26604" ht="23.25" customHeight="1" x14ac:dyDescent="0.25"/>
    <row r="26605" ht="23.25" customHeight="1" x14ac:dyDescent="0.25"/>
    <row r="26606" ht="23.25" customHeight="1" x14ac:dyDescent="0.25"/>
    <row r="26607" ht="23.25" customHeight="1" x14ac:dyDescent="0.25"/>
    <row r="26608" ht="23.25" customHeight="1" x14ac:dyDescent="0.25"/>
    <row r="26609" ht="23.25" customHeight="1" x14ac:dyDescent="0.25"/>
    <row r="26610" ht="23.25" customHeight="1" x14ac:dyDescent="0.25"/>
    <row r="26611" ht="23.25" customHeight="1" x14ac:dyDescent="0.25"/>
    <row r="26612" ht="23.25" customHeight="1" x14ac:dyDescent="0.25"/>
    <row r="26613" ht="23.25" customHeight="1" x14ac:dyDescent="0.25"/>
    <row r="26614" ht="23.25" customHeight="1" x14ac:dyDescent="0.25"/>
    <row r="26615" ht="23.25" customHeight="1" x14ac:dyDescent="0.25"/>
    <row r="26616" ht="23.25" customHeight="1" x14ac:dyDescent="0.25"/>
    <row r="26617" ht="23.25" customHeight="1" x14ac:dyDescent="0.25"/>
    <row r="26618" ht="23.25" customHeight="1" x14ac:dyDescent="0.25"/>
    <row r="26619" ht="23.25" customHeight="1" x14ac:dyDescent="0.25"/>
    <row r="26620" ht="23.25" customHeight="1" x14ac:dyDescent="0.25"/>
    <row r="26621" ht="23.25" customHeight="1" x14ac:dyDescent="0.25"/>
    <row r="26622" ht="23.25" customHeight="1" x14ac:dyDescent="0.25"/>
    <row r="26623" ht="23.25" customHeight="1" x14ac:dyDescent="0.25"/>
    <row r="26624" ht="23.25" customHeight="1" x14ac:dyDescent="0.25"/>
    <row r="26625" ht="23.25" customHeight="1" x14ac:dyDescent="0.25"/>
    <row r="26626" ht="23.25" customHeight="1" x14ac:dyDescent="0.25"/>
    <row r="26627" ht="23.25" customHeight="1" x14ac:dyDescent="0.25"/>
    <row r="26628" ht="23.25" customHeight="1" x14ac:dyDescent="0.25"/>
    <row r="26629" ht="23.25" customHeight="1" x14ac:dyDescent="0.25"/>
    <row r="26630" ht="23.25" customHeight="1" x14ac:dyDescent="0.25"/>
    <row r="26631" ht="23.25" customHeight="1" x14ac:dyDescent="0.25"/>
    <row r="26632" ht="23.25" customHeight="1" x14ac:dyDescent="0.25"/>
    <row r="26633" ht="23.25" customHeight="1" x14ac:dyDescent="0.25"/>
    <row r="26634" ht="23.25" customHeight="1" x14ac:dyDescent="0.25"/>
    <row r="26635" ht="23.25" customHeight="1" x14ac:dyDescent="0.25"/>
    <row r="26636" ht="23.25" customHeight="1" x14ac:dyDescent="0.25"/>
    <row r="26637" ht="23.25" customHeight="1" x14ac:dyDescent="0.25"/>
    <row r="26638" ht="23.25" customHeight="1" x14ac:dyDescent="0.25"/>
    <row r="26639" ht="23.25" customHeight="1" x14ac:dyDescent="0.25"/>
    <row r="26640" ht="23.25" customHeight="1" x14ac:dyDescent="0.25"/>
    <row r="26641" ht="23.25" customHeight="1" x14ac:dyDescent="0.25"/>
    <row r="26642" ht="23.25" customHeight="1" x14ac:dyDescent="0.25"/>
    <row r="26643" ht="23.25" customHeight="1" x14ac:dyDescent="0.25"/>
    <row r="26644" ht="23.25" customHeight="1" x14ac:dyDescent="0.25"/>
    <row r="26645" ht="23.25" customHeight="1" x14ac:dyDescent="0.25"/>
    <row r="26646" ht="23.25" customHeight="1" x14ac:dyDescent="0.25"/>
    <row r="26647" ht="23.25" customHeight="1" x14ac:dyDescent="0.25"/>
    <row r="26648" ht="23.25" customHeight="1" x14ac:dyDescent="0.25"/>
    <row r="26649" ht="23.25" customHeight="1" x14ac:dyDescent="0.25"/>
    <row r="26650" ht="23.25" customHeight="1" x14ac:dyDescent="0.25"/>
    <row r="26651" ht="23.25" customHeight="1" x14ac:dyDescent="0.25"/>
    <row r="26652" ht="23.25" customHeight="1" x14ac:dyDescent="0.25"/>
    <row r="26653" ht="23.25" customHeight="1" x14ac:dyDescent="0.25"/>
    <row r="26654" ht="23.25" customHeight="1" x14ac:dyDescent="0.25"/>
    <row r="26655" ht="23.25" customHeight="1" x14ac:dyDescent="0.25"/>
    <row r="26656" ht="23.25" customHeight="1" x14ac:dyDescent="0.25"/>
    <row r="26657" ht="23.25" customHeight="1" x14ac:dyDescent="0.25"/>
    <row r="26658" ht="23.25" customHeight="1" x14ac:dyDescent="0.25"/>
    <row r="26659" ht="23.25" customHeight="1" x14ac:dyDescent="0.25"/>
    <row r="26660" ht="23.25" customHeight="1" x14ac:dyDescent="0.25"/>
    <row r="26661" ht="23.25" customHeight="1" x14ac:dyDescent="0.25"/>
    <row r="26662" ht="23.25" customHeight="1" x14ac:dyDescent="0.25"/>
    <row r="26663" ht="23.25" customHeight="1" x14ac:dyDescent="0.25"/>
    <row r="26664" ht="23.25" customHeight="1" x14ac:dyDescent="0.25"/>
    <row r="26665" ht="23.25" customHeight="1" x14ac:dyDescent="0.25"/>
    <row r="26666" ht="23.25" customHeight="1" x14ac:dyDescent="0.25"/>
    <row r="26667" ht="23.25" customHeight="1" x14ac:dyDescent="0.25"/>
    <row r="26668" ht="23.25" customHeight="1" x14ac:dyDescent="0.25"/>
    <row r="26669" ht="23.25" customHeight="1" x14ac:dyDescent="0.25"/>
    <row r="26670" ht="23.25" customHeight="1" x14ac:dyDescent="0.25"/>
    <row r="26671" ht="23.25" customHeight="1" x14ac:dyDescent="0.25"/>
    <row r="26672" ht="23.25" customHeight="1" x14ac:dyDescent="0.25"/>
    <row r="26673" ht="23.25" customHeight="1" x14ac:dyDescent="0.25"/>
    <row r="26674" ht="23.25" customHeight="1" x14ac:dyDescent="0.25"/>
    <row r="26675" ht="23.25" customHeight="1" x14ac:dyDescent="0.25"/>
    <row r="26676" ht="23.25" customHeight="1" x14ac:dyDescent="0.25"/>
    <row r="26677" ht="23.25" customHeight="1" x14ac:dyDescent="0.25"/>
    <row r="26678" ht="23.25" customHeight="1" x14ac:dyDescent="0.25"/>
    <row r="26679" ht="23.25" customHeight="1" x14ac:dyDescent="0.25"/>
    <row r="26680" ht="23.25" customHeight="1" x14ac:dyDescent="0.25"/>
    <row r="26681" ht="23.25" customHeight="1" x14ac:dyDescent="0.25"/>
    <row r="26682" ht="23.25" customHeight="1" x14ac:dyDescent="0.25"/>
    <row r="26683" ht="23.25" customHeight="1" x14ac:dyDescent="0.25"/>
    <row r="26684" ht="23.25" customHeight="1" x14ac:dyDescent="0.25"/>
    <row r="26685" ht="23.25" customHeight="1" x14ac:dyDescent="0.25"/>
    <row r="26686" ht="23.25" customHeight="1" x14ac:dyDescent="0.25"/>
    <row r="26687" ht="23.25" customHeight="1" x14ac:dyDescent="0.25"/>
    <row r="26688" ht="23.25" customHeight="1" x14ac:dyDescent="0.25"/>
    <row r="26689" ht="23.25" customHeight="1" x14ac:dyDescent="0.25"/>
    <row r="26690" ht="23.25" customHeight="1" x14ac:dyDescent="0.25"/>
    <row r="26691" ht="23.25" customHeight="1" x14ac:dyDescent="0.25"/>
    <row r="26692" ht="23.25" customHeight="1" x14ac:dyDescent="0.25"/>
    <row r="26693" ht="23.25" customHeight="1" x14ac:dyDescent="0.25"/>
    <row r="26694" ht="23.25" customHeight="1" x14ac:dyDescent="0.25"/>
    <row r="26695" ht="23.25" customHeight="1" x14ac:dyDescent="0.25"/>
    <row r="26696" ht="23.25" customHeight="1" x14ac:dyDescent="0.25"/>
    <row r="26697" ht="23.25" customHeight="1" x14ac:dyDescent="0.25"/>
    <row r="26698" ht="23.25" customHeight="1" x14ac:dyDescent="0.25"/>
    <row r="26699" ht="23.25" customHeight="1" x14ac:dyDescent="0.25"/>
    <row r="26700" ht="23.25" customHeight="1" x14ac:dyDescent="0.25"/>
    <row r="26701" ht="23.25" customHeight="1" x14ac:dyDescent="0.25"/>
    <row r="26702" ht="23.25" customHeight="1" x14ac:dyDescent="0.25"/>
    <row r="26703" ht="23.25" customHeight="1" x14ac:dyDescent="0.25"/>
    <row r="26704" ht="23.25" customHeight="1" x14ac:dyDescent="0.25"/>
    <row r="26705" ht="23.25" customHeight="1" x14ac:dyDescent="0.25"/>
    <row r="26706" ht="23.25" customHeight="1" x14ac:dyDescent="0.25"/>
    <row r="26707" ht="23.25" customHeight="1" x14ac:dyDescent="0.25"/>
    <row r="26708" ht="23.25" customHeight="1" x14ac:dyDescent="0.25"/>
    <row r="26709" ht="23.25" customHeight="1" x14ac:dyDescent="0.25"/>
    <row r="26710" ht="23.25" customHeight="1" x14ac:dyDescent="0.25"/>
    <row r="26711" ht="23.25" customHeight="1" x14ac:dyDescent="0.25"/>
    <row r="26712" ht="23.25" customHeight="1" x14ac:dyDescent="0.25"/>
    <row r="26713" ht="23.25" customHeight="1" x14ac:dyDescent="0.25"/>
    <row r="26714" ht="23.25" customHeight="1" x14ac:dyDescent="0.25"/>
    <row r="26715" ht="23.25" customHeight="1" x14ac:dyDescent="0.25"/>
    <row r="26716" ht="23.25" customHeight="1" x14ac:dyDescent="0.25"/>
    <row r="26717" ht="23.25" customHeight="1" x14ac:dyDescent="0.25"/>
    <row r="26718" ht="23.25" customHeight="1" x14ac:dyDescent="0.25"/>
    <row r="26719" ht="23.25" customHeight="1" x14ac:dyDescent="0.25"/>
    <row r="26720" ht="23.25" customHeight="1" x14ac:dyDescent="0.25"/>
    <row r="26721" ht="23.25" customHeight="1" x14ac:dyDescent="0.25"/>
    <row r="26722" ht="23.25" customHeight="1" x14ac:dyDescent="0.25"/>
    <row r="26723" ht="23.25" customHeight="1" x14ac:dyDescent="0.25"/>
    <row r="26724" ht="23.25" customHeight="1" x14ac:dyDescent="0.25"/>
    <row r="26725" ht="23.25" customHeight="1" x14ac:dyDescent="0.25"/>
    <row r="26726" ht="23.25" customHeight="1" x14ac:dyDescent="0.25"/>
    <row r="26727" ht="23.25" customHeight="1" x14ac:dyDescent="0.25"/>
    <row r="26728" ht="23.25" customHeight="1" x14ac:dyDescent="0.25"/>
    <row r="26729" ht="23.25" customHeight="1" x14ac:dyDescent="0.25"/>
    <row r="26730" ht="23.25" customHeight="1" x14ac:dyDescent="0.25"/>
    <row r="26731" ht="23.25" customHeight="1" x14ac:dyDescent="0.25"/>
    <row r="26732" ht="23.25" customHeight="1" x14ac:dyDescent="0.25"/>
    <row r="26733" ht="23.25" customHeight="1" x14ac:dyDescent="0.25"/>
    <row r="26734" ht="23.25" customHeight="1" x14ac:dyDescent="0.25"/>
    <row r="26735" ht="23.25" customHeight="1" x14ac:dyDescent="0.25"/>
    <row r="26736" ht="23.25" customHeight="1" x14ac:dyDescent="0.25"/>
    <row r="26737" ht="23.25" customHeight="1" x14ac:dyDescent="0.25"/>
    <row r="26738" ht="23.25" customHeight="1" x14ac:dyDescent="0.25"/>
    <row r="26739" ht="23.25" customHeight="1" x14ac:dyDescent="0.25"/>
    <row r="26740" ht="23.25" customHeight="1" x14ac:dyDescent="0.25"/>
    <row r="26741" ht="23.25" customHeight="1" x14ac:dyDescent="0.25"/>
    <row r="26742" ht="23.25" customHeight="1" x14ac:dyDescent="0.25"/>
    <row r="26743" ht="23.25" customHeight="1" x14ac:dyDescent="0.25"/>
    <row r="26744" ht="23.25" customHeight="1" x14ac:dyDescent="0.25"/>
    <row r="26745" ht="23.25" customHeight="1" x14ac:dyDescent="0.25"/>
    <row r="26746" ht="23.25" customHeight="1" x14ac:dyDescent="0.25"/>
    <row r="26747" ht="23.25" customHeight="1" x14ac:dyDescent="0.25"/>
    <row r="26748" ht="23.25" customHeight="1" x14ac:dyDescent="0.25"/>
    <row r="26749" ht="23.25" customHeight="1" x14ac:dyDescent="0.25"/>
    <row r="26750" ht="23.25" customHeight="1" x14ac:dyDescent="0.25"/>
    <row r="26751" ht="23.25" customHeight="1" x14ac:dyDescent="0.25"/>
    <row r="26752" ht="23.25" customHeight="1" x14ac:dyDescent="0.25"/>
    <row r="26753" ht="23.25" customHeight="1" x14ac:dyDescent="0.25"/>
    <row r="26754" ht="23.25" customHeight="1" x14ac:dyDescent="0.25"/>
    <row r="26755" ht="23.25" customHeight="1" x14ac:dyDescent="0.25"/>
    <row r="26756" ht="23.25" customHeight="1" x14ac:dyDescent="0.25"/>
    <row r="26757" ht="23.25" customHeight="1" x14ac:dyDescent="0.25"/>
    <row r="26758" ht="23.25" customHeight="1" x14ac:dyDescent="0.25"/>
    <row r="26759" ht="23.25" customHeight="1" x14ac:dyDescent="0.25"/>
    <row r="26760" ht="23.25" customHeight="1" x14ac:dyDescent="0.25"/>
    <row r="26761" ht="23.25" customHeight="1" x14ac:dyDescent="0.25"/>
    <row r="26762" ht="23.25" customHeight="1" x14ac:dyDescent="0.25"/>
    <row r="26763" ht="23.25" customHeight="1" x14ac:dyDescent="0.25"/>
    <row r="26764" ht="23.25" customHeight="1" x14ac:dyDescent="0.25"/>
    <row r="26765" ht="23.25" customHeight="1" x14ac:dyDescent="0.25"/>
    <row r="26766" ht="23.25" customHeight="1" x14ac:dyDescent="0.25"/>
    <row r="26767" ht="23.25" customHeight="1" x14ac:dyDescent="0.25"/>
    <row r="26768" ht="23.25" customHeight="1" x14ac:dyDescent="0.25"/>
    <row r="26769" ht="23.25" customHeight="1" x14ac:dyDescent="0.25"/>
    <row r="26770" ht="23.25" customHeight="1" x14ac:dyDescent="0.25"/>
    <row r="26771" ht="23.25" customHeight="1" x14ac:dyDescent="0.25"/>
    <row r="26772" ht="23.25" customHeight="1" x14ac:dyDescent="0.25"/>
    <row r="26773" ht="23.25" customHeight="1" x14ac:dyDescent="0.25"/>
    <row r="26774" ht="23.25" customHeight="1" x14ac:dyDescent="0.25"/>
    <row r="26775" ht="23.25" customHeight="1" x14ac:dyDescent="0.25"/>
    <row r="26776" ht="23.25" customHeight="1" x14ac:dyDescent="0.25"/>
    <row r="26777" ht="23.25" customHeight="1" x14ac:dyDescent="0.25"/>
    <row r="26778" ht="23.25" customHeight="1" x14ac:dyDescent="0.25"/>
    <row r="26779" ht="23.25" customHeight="1" x14ac:dyDescent="0.25"/>
    <row r="26780" ht="23.25" customHeight="1" x14ac:dyDescent="0.25"/>
    <row r="26781" ht="23.25" customHeight="1" x14ac:dyDescent="0.25"/>
    <row r="26782" ht="23.25" customHeight="1" x14ac:dyDescent="0.25"/>
    <row r="26783" ht="23.25" customHeight="1" x14ac:dyDescent="0.25"/>
    <row r="26784" ht="23.25" customHeight="1" x14ac:dyDescent="0.25"/>
    <row r="26785" ht="23.25" customHeight="1" x14ac:dyDescent="0.25"/>
    <row r="26786" ht="23.25" customHeight="1" x14ac:dyDescent="0.25"/>
    <row r="26787" ht="23.25" customHeight="1" x14ac:dyDescent="0.25"/>
    <row r="26788" ht="23.25" customHeight="1" x14ac:dyDescent="0.25"/>
    <row r="26789" ht="23.25" customHeight="1" x14ac:dyDescent="0.25"/>
    <row r="26790" ht="23.25" customHeight="1" x14ac:dyDescent="0.25"/>
    <row r="26791" ht="23.25" customHeight="1" x14ac:dyDescent="0.25"/>
    <row r="26792" ht="23.25" customHeight="1" x14ac:dyDescent="0.25"/>
    <row r="26793" ht="23.25" customHeight="1" x14ac:dyDescent="0.25"/>
    <row r="26794" ht="23.25" customHeight="1" x14ac:dyDescent="0.25"/>
    <row r="26795" ht="23.25" customHeight="1" x14ac:dyDescent="0.25"/>
    <row r="26796" ht="23.25" customHeight="1" x14ac:dyDescent="0.25"/>
    <row r="26797" ht="23.25" customHeight="1" x14ac:dyDescent="0.25"/>
    <row r="26798" ht="23.25" customHeight="1" x14ac:dyDescent="0.25"/>
    <row r="26799" ht="23.25" customHeight="1" x14ac:dyDescent="0.25"/>
    <row r="26800" ht="23.25" customHeight="1" x14ac:dyDescent="0.25"/>
    <row r="26801" ht="23.25" customHeight="1" x14ac:dyDescent="0.25"/>
    <row r="26802" ht="23.25" customHeight="1" x14ac:dyDescent="0.25"/>
    <row r="26803" ht="23.25" customHeight="1" x14ac:dyDescent="0.25"/>
    <row r="26804" ht="23.25" customHeight="1" x14ac:dyDescent="0.25"/>
    <row r="26805" ht="23.25" customHeight="1" x14ac:dyDescent="0.25"/>
    <row r="26806" ht="23.25" customHeight="1" x14ac:dyDescent="0.25"/>
    <row r="26807" ht="23.25" customHeight="1" x14ac:dyDescent="0.25"/>
    <row r="26808" ht="23.25" customHeight="1" x14ac:dyDescent="0.25"/>
    <row r="26809" ht="23.25" customHeight="1" x14ac:dyDescent="0.25"/>
    <row r="26810" ht="23.25" customHeight="1" x14ac:dyDescent="0.25"/>
    <row r="26811" ht="23.25" customHeight="1" x14ac:dyDescent="0.25"/>
    <row r="26812" ht="23.25" customHeight="1" x14ac:dyDescent="0.25"/>
    <row r="26813" ht="23.25" customHeight="1" x14ac:dyDescent="0.25"/>
    <row r="26814" ht="23.25" customHeight="1" x14ac:dyDescent="0.25"/>
    <row r="26815" ht="23.25" customHeight="1" x14ac:dyDescent="0.25"/>
    <row r="26816" ht="23.25" customHeight="1" x14ac:dyDescent="0.25"/>
    <row r="26817" ht="23.25" customHeight="1" x14ac:dyDescent="0.25"/>
    <row r="26818" ht="23.25" customHeight="1" x14ac:dyDescent="0.25"/>
    <row r="26819" ht="23.25" customHeight="1" x14ac:dyDescent="0.25"/>
    <row r="26820" ht="23.25" customHeight="1" x14ac:dyDescent="0.25"/>
    <row r="26821" ht="23.25" customHeight="1" x14ac:dyDescent="0.25"/>
    <row r="26822" ht="23.25" customHeight="1" x14ac:dyDescent="0.25"/>
    <row r="26823" ht="23.25" customHeight="1" x14ac:dyDescent="0.25"/>
    <row r="26824" ht="23.25" customHeight="1" x14ac:dyDescent="0.25"/>
    <row r="26825" ht="23.25" customHeight="1" x14ac:dyDescent="0.25"/>
    <row r="26826" ht="23.25" customHeight="1" x14ac:dyDescent="0.25"/>
    <row r="26827" ht="23.25" customHeight="1" x14ac:dyDescent="0.25"/>
    <row r="26828" ht="23.25" customHeight="1" x14ac:dyDescent="0.25"/>
    <row r="26829" ht="23.25" customHeight="1" x14ac:dyDescent="0.25"/>
    <row r="26830" ht="23.25" customHeight="1" x14ac:dyDescent="0.25"/>
    <row r="26831" ht="23.25" customHeight="1" x14ac:dyDescent="0.25"/>
    <row r="26832" ht="23.25" customHeight="1" x14ac:dyDescent="0.25"/>
    <row r="26833" ht="23.25" customHeight="1" x14ac:dyDescent="0.25"/>
    <row r="26834" ht="23.25" customHeight="1" x14ac:dyDescent="0.25"/>
    <row r="26835" ht="23.25" customHeight="1" x14ac:dyDescent="0.25"/>
    <row r="26836" ht="23.25" customHeight="1" x14ac:dyDescent="0.25"/>
    <row r="26837" ht="23.25" customHeight="1" x14ac:dyDescent="0.25"/>
    <row r="26838" ht="23.25" customHeight="1" x14ac:dyDescent="0.25"/>
    <row r="26839" ht="23.25" customHeight="1" x14ac:dyDescent="0.25"/>
    <row r="26840" ht="23.25" customHeight="1" x14ac:dyDescent="0.25"/>
    <row r="26841" ht="23.25" customHeight="1" x14ac:dyDescent="0.25"/>
    <row r="26842" ht="23.25" customHeight="1" x14ac:dyDescent="0.25"/>
    <row r="26843" ht="23.25" customHeight="1" x14ac:dyDescent="0.25"/>
    <row r="26844" ht="23.25" customHeight="1" x14ac:dyDescent="0.25"/>
    <row r="26845" ht="23.25" customHeight="1" x14ac:dyDescent="0.25"/>
    <row r="26846" ht="23.25" customHeight="1" x14ac:dyDescent="0.25"/>
    <row r="26847" ht="23.25" customHeight="1" x14ac:dyDescent="0.25"/>
    <row r="26848" ht="23.25" customHeight="1" x14ac:dyDescent="0.25"/>
    <row r="26849" ht="23.25" customHeight="1" x14ac:dyDescent="0.25"/>
    <row r="26850" ht="23.25" customHeight="1" x14ac:dyDescent="0.25"/>
    <row r="26851" ht="23.25" customHeight="1" x14ac:dyDescent="0.25"/>
    <row r="26852" ht="23.25" customHeight="1" x14ac:dyDescent="0.25"/>
    <row r="26853" ht="23.25" customHeight="1" x14ac:dyDescent="0.25"/>
    <row r="26854" ht="23.25" customHeight="1" x14ac:dyDescent="0.25"/>
    <row r="26855" ht="23.25" customHeight="1" x14ac:dyDescent="0.25"/>
    <row r="26856" ht="23.25" customHeight="1" x14ac:dyDescent="0.25"/>
    <row r="26857" ht="23.25" customHeight="1" x14ac:dyDescent="0.25"/>
    <row r="26858" ht="23.25" customHeight="1" x14ac:dyDescent="0.25"/>
    <row r="26859" ht="23.25" customHeight="1" x14ac:dyDescent="0.25"/>
    <row r="26860" ht="23.25" customHeight="1" x14ac:dyDescent="0.25"/>
    <row r="26861" ht="23.25" customHeight="1" x14ac:dyDescent="0.25"/>
    <row r="26862" ht="23.25" customHeight="1" x14ac:dyDescent="0.25"/>
    <row r="26863" ht="23.25" customHeight="1" x14ac:dyDescent="0.25"/>
    <row r="26864" ht="23.25" customHeight="1" x14ac:dyDescent="0.25"/>
    <row r="26865" ht="23.25" customHeight="1" x14ac:dyDescent="0.25"/>
    <row r="26866" ht="23.25" customHeight="1" x14ac:dyDescent="0.25"/>
    <row r="26867" ht="23.25" customHeight="1" x14ac:dyDescent="0.25"/>
    <row r="26868" ht="23.25" customHeight="1" x14ac:dyDescent="0.25"/>
    <row r="26869" ht="23.25" customHeight="1" x14ac:dyDescent="0.25"/>
    <row r="26870" ht="23.25" customHeight="1" x14ac:dyDescent="0.25"/>
    <row r="26871" ht="23.25" customHeight="1" x14ac:dyDescent="0.25"/>
    <row r="26872" ht="23.25" customHeight="1" x14ac:dyDescent="0.25"/>
    <row r="26873" ht="23.25" customHeight="1" x14ac:dyDescent="0.25"/>
    <row r="26874" ht="23.25" customHeight="1" x14ac:dyDescent="0.25"/>
    <row r="26875" ht="23.25" customHeight="1" x14ac:dyDescent="0.25"/>
    <row r="26876" ht="23.25" customHeight="1" x14ac:dyDescent="0.25"/>
    <row r="26877" ht="23.25" customHeight="1" x14ac:dyDescent="0.25"/>
    <row r="26878" ht="23.25" customHeight="1" x14ac:dyDescent="0.25"/>
    <row r="26879" ht="23.25" customHeight="1" x14ac:dyDescent="0.25"/>
    <row r="26880" ht="23.25" customHeight="1" x14ac:dyDescent="0.25"/>
    <row r="26881" ht="23.25" customHeight="1" x14ac:dyDescent="0.25"/>
    <row r="26882" ht="23.25" customHeight="1" x14ac:dyDescent="0.25"/>
    <row r="26883" ht="23.25" customHeight="1" x14ac:dyDescent="0.25"/>
    <row r="26884" ht="23.25" customHeight="1" x14ac:dyDescent="0.25"/>
    <row r="26885" ht="23.25" customHeight="1" x14ac:dyDescent="0.25"/>
    <row r="26886" ht="23.25" customHeight="1" x14ac:dyDescent="0.25"/>
    <row r="26887" ht="23.25" customHeight="1" x14ac:dyDescent="0.25"/>
    <row r="26888" ht="23.25" customHeight="1" x14ac:dyDescent="0.25"/>
    <row r="26889" ht="23.25" customHeight="1" x14ac:dyDescent="0.25"/>
    <row r="26890" ht="23.25" customHeight="1" x14ac:dyDescent="0.25"/>
    <row r="26891" ht="23.25" customHeight="1" x14ac:dyDescent="0.25"/>
    <row r="26892" ht="23.25" customHeight="1" x14ac:dyDescent="0.25"/>
    <row r="26893" ht="23.25" customHeight="1" x14ac:dyDescent="0.25"/>
    <row r="26894" ht="23.25" customHeight="1" x14ac:dyDescent="0.25"/>
    <row r="26895" ht="23.25" customHeight="1" x14ac:dyDescent="0.25"/>
    <row r="26896" ht="23.25" customHeight="1" x14ac:dyDescent="0.25"/>
    <row r="26897" ht="23.25" customHeight="1" x14ac:dyDescent="0.25"/>
    <row r="26898" ht="23.25" customHeight="1" x14ac:dyDescent="0.25"/>
    <row r="26899" ht="23.25" customHeight="1" x14ac:dyDescent="0.25"/>
    <row r="26900" ht="23.25" customHeight="1" x14ac:dyDescent="0.25"/>
    <row r="26901" ht="23.25" customHeight="1" x14ac:dyDescent="0.25"/>
    <row r="26902" ht="23.25" customHeight="1" x14ac:dyDescent="0.25"/>
    <row r="26903" ht="23.25" customHeight="1" x14ac:dyDescent="0.25"/>
    <row r="26904" ht="23.25" customHeight="1" x14ac:dyDescent="0.25"/>
    <row r="26905" ht="23.25" customHeight="1" x14ac:dyDescent="0.25"/>
    <row r="26906" ht="23.25" customHeight="1" x14ac:dyDescent="0.25"/>
    <row r="26907" ht="23.25" customHeight="1" x14ac:dyDescent="0.25"/>
    <row r="26908" ht="23.25" customHeight="1" x14ac:dyDescent="0.25"/>
    <row r="26909" ht="23.25" customHeight="1" x14ac:dyDescent="0.25"/>
    <row r="26910" ht="23.25" customHeight="1" x14ac:dyDescent="0.25"/>
    <row r="26911" ht="23.25" customHeight="1" x14ac:dyDescent="0.25"/>
    <row r="26912" ht="23.25" customHeight="1" x14ac:dyDescent="0.25"/>
    <row r="26913" ht="23.25" customHeight="1" x14ac:dyDescent="0.25"/>
    <row r="26914" ht="23.25" customHeight="1" x14ac:dyDescent="0.25"/>
    <row r="26915" ht="23.25" customHeight="1" x14ac:dyDescent="0.25"/>
    <row r="26916" ht="23.25" customHeight="1" x14ac:dyDescent="0.25"/>
    <row r="26917" ht="23.25" customHeight="1" x14ac:dyDescent="0.25"/>
    <row r="26918" ht="23.25" customHeight="1" x14ac:dyDescent="0.25"/>
    <row r="26919" ht="23.25" customHeight="1" x14ac:dyDescent="0.25"/>
    <row r="26920" ht="23.25" customHeight="1" x14ac:dyDescent="0.25"/>
    <row r="26921" ht="23.25" customHeight="1" x14ac:dyDescent="0.25"/>
    <row r="26922" ht="23.25" customHeight="1" x14ac:dyDescent="0.25"/>
    <row r="26923" ht="23.25" customHeight="1" x14ac:dyDescent="0.25"/>
    <row r="26924" ht="23.25" customHeight="1" x14ac:dyDescent="0.25"/>
    <row r="26925" ht="23.25" customHeight="1" x14ac:dyDescent="0.25"/>
    <row r="26926" ht="23.25" customHeight="1" x14ac:dyDescent="0.25"/>
    <row r="26927" ht="23.25" customHeight="1" x14ac:dyDescent="0.25"/>
    <row r="26928" ht="23.25" customHeight="1" x14ac:dyDescent="0.25"/>
    <row r="26929" ht="23.25" customHeight="1" x14ac:dyDescent="0.25"/>
    <row r="26930" ht="23.25" customHeight="1" x14ac:dyDescent="0.25"/>
    <row r="26931" ht="23.25" customHeight="1" x14ac:dyDescent="0.25"/>
    <row r="26932" ht="23.25" customHeight="1" x14ac:dyDescent="0.25"/>
    <row r="26933" ht="23.25" customHeight="1" x14ac:dyDescent="0.25"/>
    <row r="26934" ht="23.25" customHeight="1" x14ac:dyDescent="0.25"/>
    <row r="26935" ht="23.25" customHeight="1" x14ac:dyDescent="0.25"/>
    <row r="26936" ht="23.25" customHeight="1" x14ac:dyDescent="0.25"/>
    <row r="26937" ht="23.25" customHeight="1" x14ac:dyDescent="0.25"/>
    <row r="26938" ht="23.25" customHeight="1" x14ac:dyDescent="0.25"/>
    <row r="26939" ht="23.25" customHeight="1" x14ac:dyDescent="0.25"/>
    <row r="26940" ht="23.25" customHeight="1" x14ac:dyDescent="0.25"/>
    <row r="26941" ht="23.25" customHeight="1" x14ac:dyDescent="0.25"/>
    <row r="26942" ht="23.25" customHeight="1" x14ac:dyDescent="0.25"/>
    <row r="26943" ht="23.25" customHeight="1" x14ac:dyDescent="0.25"/>
    <row r="26944" ht="23.25" customHeight="1" x14ac:dyDescent="0.25"/>
    <row r="26945" ht="23.25" customHeight="1" x14ac:dyDescent="0.25"/>
    <row r="26946" ht="23.25" customHeight="1" x14ac:dyDescent="0.25"/>
    <row r="26947" ht="23.25" customHeight="1" x14ac:dyDescent="0.25"/>
    <row r="26948" ht="23.25" customHeight="1" x14ac:dyDescent="0.25"/>
    <row r="26949" ht="23.25" customHeight="1" x14ac:dyDescent="0.25"/>
    <row r="26950" ht="23.25" customHeight="1" x14ac:dyDescent="0.25"/>
    <row r="26951" ht="23.25" customHeight="1" x14ac:dyDescent="0.25"/>
    <row r="26952" ht="23.25" customHeight="1" x14ac:dyDescent="0.25"/>
    <row r="26953" ht="23.25" customHeight="1" x14ac:dyDescent="0.25"/>
    <row r="26954" ht="23.25" customHeight="1" x14ac:dyDescent="0.25"/>
    <row r="26955" ht="23.25" customHeight="1" x14ac:dyDescent="0.25"/>
    <row r="26956" ht="23.25" customHeight="1" x14ac:dyDescent="0.25"/>
    <row r="26957" ht="23.25" customHeight="1" x14ac:dyDescent="0.25"/>
    <row r="26958" ht="23.25" customHeight="1" x14ac:dyDescent="0.25"/>
    <row r="26959" ht="23.25" customHeight="1" x14ac:dyDescent="0.25"/>
    <row r="26960" ht="23.25" customHeight="1" x14ac:dyDescent="0.25"/>
    <row r="26961" ht="23.25" customHeight="1" x14ac:dyDescent="0.25"/>
    <row r="26962" ht="23.25" customHeight="1" x14ac:dyDescent="0.25"/>
    <row r="26963" ht="23.25" customHeight="1" x14ac:dyDescent="0.25"/>
    <row r="26964" ht="23.25" customHeight="1" x14ac:dyDescent="0.25"/>
    <row r="26965" ht="23.25" customHeight="1" x14ac:dyDescent="0.25"/>
    <row r="26966" ht="23.25" customHeight="1" x14ac:dyDescent="0.25"/>
    <row r="26967" ht="23.25" customHeight="1" x14ac:dyDescent="0.25"/>
    <row r="26968" ht="23.25" customHeight="1" x14ac:dyDescent="0.25"/>
    <row r="26969" ht="23.25" customHeight="1" x14ac:dyDescent="0.25"/>
    <row r="26970" ht="23.25" customHeight="1" x14ac:dyDescent="0.25"/>
    <row r="26971" ht="23.25" customHeight="1" x14ac:dyDescent="0.25"/>
    <row r="26972" ht="23.25" customHeight="1" x14ac:dyDescent="0.25"/>
    <row r="26973" ht="23.25" customHeight="1" x14ac:dyDescent="0.25"/>
    <row r="26974" ht="23.25" customHeight="1" x14ac:dyDescent="0.25"/>
    <row r="26975" ht="23.25" customHeight="1" x14ac:dyDescent="0.25"/>
    <row r="26976" ht="23.25" customHeight="1" x14ac:dyDescent="0.25"/>
    <row r="26977" ht="23.25" customHeight="1" x14ac:dyDescent="0.25"/>
    <row r="26978" ht="23.25" customHeight="1" x14ac:dyDescent="0.25"/>
    <row r="26979" ht="23.25" customHeight="1" x14ac:dyDescent="0.25"/>
    <row r="26980" ht="23.25" customHeight="1" x14ac:dyDescent="0.25"/>
    <row r="26981" ht="23.25" customHeight="1" x14ac:dyDescent="0.25"/>
    <row r="26982" ht="23.25" customHeight="1" x14ac:dyDescent="0.25"/>
    <row r="26983" ht="23.25" customHeight="1" x14ac:dyDescent="0.25"/>
    <row r="26984" ht="23.25" customHeight="1" x14ac:dyDescent="0.25"/>
    <row r="26985" ht="23.25" customHeight="1" x14ac:dyDescent="0.25"/>
    <row r="26986" ht="23.25" customHeight="1" x14ac:dyDescent="0.25"/>
    <row r="26987" ht="23.25" customHeight="1" x14ac:dyDescent="0.25"/>
    <row r="26988" ht="23.25" customHeight="1" x14ac:dyDescent="0.25"/>
    <row r="26989" ht="23.25" customHeight="1" x14ac:dyDescent="0.25"/>
    <row r="26990" ht="23.25" customHeight="1" x14ac:dyDescent="0.25"/>
    <row r="26991" ht="23.25" customHeight="1" x14ac:dyDescent="0.25"/>
    <row r="26992" ht="23.25" customHeight="1" x14ac:dyDescent="0.25"/>
    <row r="26993" ht="23.25" customHeight="1" x14ac:dyDescent="0.25"/>
    <row r="26994" ht="23.25" customHeight="1" x14ac:dyDescent="0.25"/>
    <row r="26995" ht="23.25" customHeight="1" x14ac:dyDescent="0.25"/>
    <row r="26996" ht="23.25" customHeight="1" x14ac:dyDescent="0.25"/>
    <row r="26997" ht="23.25" customHeight="1" x14ac:dyDescent="0.25"/>
    <row r="26998" ht="23.25" customHeight="1" x14ac:dyDescent="0.25"/>
    <row r="26999" ht="23.25" customHeight="1" x14ac:dyDescent="0.25"/>
    <row r="27000" ht="23.25" customHeight="1" x14ac:dyDescent="0.25"/>
    <row r="27001" ht="23.25" customHeight="1" x14ac:dyDescent="0.25"/>
    <row r="27002" ht="23.25" customHeight="1" x14ac:dyDescent="0.25"/>
    <row r="27003" ht="23.25" customHeight="1" x14ac:dyDescent="0.25"/>
    <row r="27004" ht="23.25" customHeight="1" x14ac:dyDescent="0.25"/>
    <row r="27005" ht="23.25" customHeight="1" x14ac:dyDescent="0.25"/>
    <row r="27006" ht="23.25" customHeight="1" x14ac:dyDescent="0.25"/>
    <row r="27007" ht="23.25" customHeight="1" x14ac:dyDescent="0.25"/>
    <row r="27008" ht="23.25" customHeight="1" x14ac:dyDescent="0.25"/>
    <row r="27009" ht="23.25" customHeight="1" x14ac:dyDescent="0.25"/>
    <row r="27010" ht="23.25" customHeight="1" x14ac:dyDescent="0.25"/>
    <row r="27011" ht="23.25" customHeight="1" x14ac:dyDescent="0.25"/>
    <row r="27012" ht="23.25" customHeight="1" x14ac:dyDescent="0.25"/>
    <row r="27013" ht="23.25" customHeight="1" x14ac:dyDescent="0.25"/>
    <row r="27014" ht="23.25" customHeight="1" x14ac:dyDescent="0.25"/>
    <row r="27015" ht="23.25" customHeight="1" x14ac:dyDescent="0.25"/>
    <row r="27016" ht="23.25" customHeight="1" x14ac:dyDescent="0.25"/>
    <row r="27017" ht="23.25" customHeight="1" x14ac:dyDescent="0.25"/>
    <row r="27018" ht="23.25" customHeight="1" x14ac:dyDescent="0.25"/>
    <row r="27019" ht="23.25" customHeight="1" x14ac:dyDescent="0.25"/>
    <row r="27020" ht="23.25" customHeight="1" x14ac:dyDescent="0.25"/>
    <row r="27021" ht="23.25" customHeight="1" x14ac:dyDescent="0.25"/>
    <row r="27022" ht="23.25" customHeight="1" x14ac:dyDescent="0.25"/>
    <row r="27023" ht="23.25" customHeight="1" x14ac:dyDescent="0.25"/>
    <row r="27024" ht="23.25" customHeight="1" x14ac:dyDescent="0.25"/>
    <row r="27025" ht="23.25" customHeight="1" x14ac:dyDescent="0.25"/>
    <row r="27026" ht="23.25" customHeight="1" x14ac:dyDescent="0.25"/>
    <row r="27027" ht="23.25" customHeight="1" x14ac:dyDescent="0.25"/>
    <row r="27028" ht="23.25" customHeight="1" x14ac:dyDescent="0.25"/>
    <row r="27029" ht="23.25" customHeight="1" x14ac:dyDescent="0.25"/>
    <row r="27030" ht="23.25" customHeight="1" x14ac:dyDescent="0.25"/>
    <row r="27031" ht="23.25" customHeight="1" x14ac:dyDescent="0.25"/>
    <row r="27032" ht="23.25" customHeight="1" x14ac:dyDescent="0.25"/>
    <row r="27033" ht="23.25" customHeight="1" x14ac:dyDescent="0.25"/>
    <row r="27034" ht="23.25" customHeight="1" x14ac:dyDescent="0.25"/>
    <row r="27035" ht="23.25" customHeight="1" x14ac:dyDescent="0.25"/>
    <row r="27036" ht="23.25" customHeight="1" x14ac:dyDescent="0.25"/>
    <row r="27037" ht="23.25" customHeight="1" x14ac:dyDescent="0.25"/>
    <row r="27038" ht="23.25" customHeight="1" x14ac:dyDescent="0.25"/>
    <row r="27039" ht="23.25" customHeight="1" x14ac:dyDescent="0.25"/>
    <row r="27040" ht="23.25" customHeight="1" x14ac:dyDescent="0.25"/>
    <row r="27041" ht="23.25" customHeight="1" x14ac:dyDescent="0.25"/>
    <row r="27042" ht="23.25" customHeight="1" x14ac:dyDescent="0.25"/>
    <row r="27043" ht="23.25" customHeight="1" x14ac:dyDescent="0.25"/>
    <row r="27044" ht="23.25" customHeight="1" x14ac:dyDescent="0.25"/>
    <row r="27045" ht="23.25" customHeight="1" x14ac:dyDescent="0.25"/>
    <row r="27046" ht="23.25" customHeight="1" x14ac:dyDescent="0.25"/>
    <row r="27047" ht="23.25" customHeight="1" x14ac:dyDescent="0.25"/>
    <row r="27048" ht="23.25" customHeight="1" x14ac:dyDescent="0.25"/>
    <row r="27049" ht="23.25" customHeight="1" x14ac:dyDescent="0.25"/>
    <row r="27050" ht="23.25" customHeight="1" x14ac:dyDescent="0.25"/>
    <row r="27051" ht="23.25" customHeight="1" x14ac:dyDescent="0.25"/>
    <row r="27052" ht="23.25" customHeight="1" x14ac:dyDescent="0.25"/>
    <row r="27053" ht="23.25" customHeight="1" x14ac:dyDescent="0.25"/>
    <row r="27054" ht="23.25" customHeight="1" x14ac:dyDescent="0.25"/>
    <row r="27055" ht="23.25" customHeight="1" x14ac:dyDescent="0.25"/>
    <row r="27056" ht="23.25" customHeight="1" x14ac:dyDescent="0.25"/>
    <row r="27057" ht="23.25" customHeight="1" x14ac:dyDescent="0.25"/>
    <row r="27058" ht="23.25" customHeight="1" x14ac:dyDescent="0.25"/>
    <row r="27059" ht="23.25" customHeight="1" x14ac:dyDescent="0.25"/>
    <row r="27060" ht="23.25" customHeight="1" x14ac:dyDescent="0.25"/>
    <row r="27061" ht="23.25" customHeight="1" x14ac:dyDescent="0.25"/>
    <row r="27062" ht="23.25" customHeight="1" x14ac:dyDescent="0.25"/>
    <row r="27063" ht="23.25" customHeight="1" x14ac:dyDescent="0.25"/>
    <row r="27064" ht="23.25" customHeight="1" x14ac:dyDescent="0.25"/>
    <row r="27065" ht="23.25" customHeight="1" x14ac:dyDescent="0.25"/>
    <row r="27066" ht="23.25" customHeight="1" x14ac:dyDescent="0.25"/>
    <row r="27067" ht="23.25" customHeight="1" x14ac:dyDescent="0.25"/>
    <row r="27068" ht="23.25" customHeight="1" x14ac:dyDescent="0.25"/>
    <row r="27069" ht="23.25" customHeight="1" x14ac:dyDescent="0.25"/>
    <row r="27070" ht="23.25" customHeight="1" x14ac:dyDescent="0.25"/>
    <row r="27071" ht="23.25" customHeight="1" x14ac:dyDescent="0.25"/>
    <row r="27072" ht="23.25" customHeight="1" x14ac:dyDescent="0.25"/>
    <row r="27073" ht="23.25" customHeight="1" x14ac:dyDescent="0.25"/>
    <row r="27074" ht="23.25" customHeight="1" x14ac:dyDescent="0.25"/>
    <row r="27075" ht="23.25" customHeight="1" x14ac:dyDescent="0.25"/>
    <row r="27076" ht="23.25" customHeight="1" x14ac:dyDescent="0.25"/>
    <row r="27077" ht="23.25" customHeight="1" x14ac:dyDescent="0.25"/>
    <row r="27078" ht="23.25" customHeight="1" x14ac:dyDescent="0.25"/>
    <row r="27079" ht="23.25" customHeight="1" x14ac:dyDescent="0.25"/>
    <row r="27080" ht="23.25" customHeight="1" x14ac:dyDescent="0.25"/>
    <row r="27081" ht="23.25" customHeight="1" x14ac:dyDescent="0.25"/>
    <row r="27082" ht="23.25" customHeight="1" x14ac:dyDescent="0.25"/>
    <row r="27083" ht="23.25" customHeight="1" x14ac:dyDescent="0.25"/>
    <row r="27084" ht="23.25" customHeight="1" x14ac:dyDescent="0.25"/>
    <row r="27085" ht="23.25" customHeight="1" x14ac:dyDescent="0.25"/>
    <row r="27086" ht="23.25" customHeight="1" x14ac:dyDescent="0.25"/>
    <row r="27087" ht="23.25" customHeight="1" x14ac:dyDescent="0.25"/>
    <row r="27088" ht="23.25" customHeight="1" x14ac:dyDescent="0.25"/>
    <row r="27089" ht="23.25" customHeight="1" x14ac:dyDescent="0.25"/>
    <row r="27090" ht="23.25" customHeight="1" x14ac:dyDescent="0.25"/>
    <row r="27091" ht="23.25" customHeight="1" x14ac:dyDescent="0.25"/>
    <row r="27092" ht="23.25" customHeight="1" x14ac:dyDescent="0.25"/>
    <row r="27093" ht="23.25" customHeight="1" x14ac:dyDescent="0.25"/>
    <row r="27094" ht="23.25" customHeight="1" x14ac:dyDescent="0.25"/>
    <row r="27095" ht="23.25" customHeight="1" x14ac:dyDescent="0.25"/>
    <row r="27096" ht="23.25" customHeight="1" x14ac:dyDescent="0.25"/>
    <row r="27097" ht="23.25" customHeight="1" x14ac:dyDescent="0.25"/>
    <row r="27098" ht="23.25" customHeight="1" x14ac:dyDescent="0.25"/>
    <row r="27099" ht="23.25" customHeight="1" x14ac:dyDescent="0.25"/>
    <row r="27100" ht="23.25" customHeight="1" x14ac:dyDescent="0.25"/>
    <row r="27101" ht="23.25" customHeight="1" x14ac:dyDescent="0.25"/>
    <row r="27102" ht="23.25" customHeight="1" x14ac:dyDescent="0.25"/>
    <row r="27103" ht="23.25" customHeight="1" x14ac:dyDescent="0.25"/>
    <row r="27104" ht="23.25" customHeight="1" x14ac:dyDescent="0.25"/>
    <row r="27105" ht="23.25" customHeight="1" x14ac:dyDescent="0.25"/>
    <row r="27106" ht="23.25" customHeight="1" x14ac:dyDescent="0.25"/>
    <row r="27107" ht="23.25" customHeight="1" x14ac:dyDescent="0.25"/>
    <row r="27108" ht="23.25" customHeight="1" x14ac:dyDescent="0.25"/>
    <row r="27109" ht="23.25" customHeight="1" x14ac:dyDescent="0.25"/>
    <row r="27110" ht="23.25" customHeight="1" x14ac:dyDescent="0.25"/>
    <row r="27111" ht="23.25" customHeight="1" x14ac:dyDescent="0.25"/>
    <row r="27112" ht="23.25" customHeight="1" x14ac:dyDescent="0.25"/>
    <row r="27113" ht="23.25" customHeight="1" x14ac:dyDescent="0.25"/>
    <row r="27114" ht="23.25" customHeight="1" x14ac:dyDescent="0.25"/>
    <row r="27115" ht="23.25" customHeight="1" x14ac:dyDescent="0.25"/>
    <row r="27116" ht="23.25" customHeight="1" x14ac:dyDescent="0.25"/>
    <row r="27117" ht="23.25" customHeight="1" x14ac:dyDescent="0.25"/>
    <row r="27118" ht="23.25" customHeight="1" x14ac:dyDescent="0.25"/>
    <row r="27119" ht="23.25" customHeight="1" x14ac:dyDescent="0.25"/>
    <row r="27120" ht="23.25" customHeight="1" x14ac:dyDescent="0.25"/>
    <row r="27121" ht="23.25" customHeight="1" x14ac:dyDescent="0.25"/>
    <row r="27122" ht="23.25" customHeight="1" x14ac:dyDescent="0.25"/>
    <row r="27123" ht="23.25" customHeight="1" x14ac:dyDescent="0.25"/>
    <row r="27124" ht="23.25" customHeight="1" x14ac:dyDescent="0.25"/>
    <row r="27125" ht="23.25" customHeight="1" x14ac:dyDescent="0.25"/>
    <row r="27126" ht="23.25" customHeight="1" x14ac:dyDescent="0.25"/>
    <row r="27127" ht="23.25" customHeight="1" x14ac:dyDescent="0.25"/>
    <row r="27128" ht="23.25" customHeight="1" x14ac:dyDescent="0.25"/>
    <row r="27129" ht="23.25" customHeight="1" x14ac:dyDescent="0.25"/>
    <row r="27130" ht="23.25" customHeight="1" x14ac:dyDescent="0.25"/>
    <row r="27131" ht="23.25" customHeight="1" x14ac:dyDescent="0.25"/>
    <row r="27132" ht="23.25" customHeight="1" x14ac:dyDescent="0.25"/>
    <row r="27133" ht="23.25" customHeight="1" x14ac:dyDescent="0.25"/>
    <row r="27134" ht="23.25" customHeight="1" x14ac:dyDescent="0.25"/>
    <row r="27135" ht="23.25" customHeight="1" x14ac:dyDescent="0.25"/>
    <row r="27136" ht="23.25" customHeight="1" x14ac:dyDescent="0.25"/>
    <row r="27137" ht="23.25" customHeight="1" x14ac:dyDescent="0.25"/>
    <row r="27138" ht="23.25" customHeight="1" x14ac:dyDescent="0.25"/>
    <row r="27139" ht="23.25" customHeight="1" x14ac:dyDescent="0.25"/>
    <row r="27140" ht="23.25" customHeight="1" x14ac:dyDescent="0.25"/>
    <row r="27141" ht="23.25" customHeight="1" x14ac:dyDescent="0.25"/>
    <row r="27142" ht="23.25" customHeight="1" x14ac:dyDescent="0.25"/>
    <row r="27143" ht="23.25" customHeight="1" x14ac:dyDescent="0.25"/>
    <row r="27144" ht="23.25" customHeight="1" x14ac:dyDescent="0.25"/>
    <row r="27145" ht="23.25" customHeight="1" x14ac:dyDescent="0.25"/>
    <row r="27146" ht="23.25" customHeight="1" x14ac:dyDescent="0.25"/>
    <row r="27147" ht="23.25" customHeight="1" x14ac:dyDescent="0.25"/>
    <row r="27148" ht="23.25" customHeight="1" x14ac:dyDescent="0.25"/>
    <row r="27149" ht="23.25" customHeight="1" x14ac:dyDescent="0.25"/>
    <row r="27150" ht="23.25" customHeight="1" x14ac:dyDescent="0.25"/>
    <row r="27151" ht="23.25" customHeight="1" x14ac:dyDescent="0.25"/>
    <row r="27152" ht="23.25" customHeight="1" x14ac:dyDescent="0.25"/>
    <row r="27153" ht="23.25" customHeight="1" x14ac:dyDescent="0.25"/>
    <row r="27154" ht="23.25" customHeight="1" x14ac:dyDescent="0.25"/>
    <row r="27155" ht="23.25" customHeight="1" x14ac:dyDescent="0.25"/>
    <row r="27156" ht="23.25" customHeight="1" x14ac:dyDescent="0.25"/>
    <row r="27157" ht="23.25" customHeight="1" x14ac:dyDescent="0.25"/>
    <row r="27158" ht="23.25" customHeight="1" x14ac:dyDescent="0.25"/>
    <row r="27159" ht="23.25" customHeight="1" x14ac:dyDescent="0.25"/>
    <row r="27160" ht="23.25" customHeight="1" x14ac:dyDescent="0.25"/>
    <row r="27161" ht="23.25" customHeight="1" x14ac:dyDescent="0.25"/>
    <row r="27162" ht="23.25" customHeight="1" x14ac:dyDescent="0.25"/>
    <row r="27163" ht="23.25" customHeight="1" x14ac:dyDescent="0.25"/>
    <row r="27164" ht="23.25" customHeight="1" x14ac:dyDescent="0.25"/>
    <row r="27165" ht="23.25" customHeight="1" x14ac:dyDescent="0.25"/>
    <row r="27166" ht="23.25" customHeight="1" x14ac:dyDescent="0.25"/>
    <row r="27167" ht="23.25" customHeight="1" x14ac:dyDescent="0.25"/>
    <row r="27168" ht="23.25" customHeight="1" x14ac:dyDescent="0.25"/>
    <row r="27169" ht="23.25" customHeight="1" x14ac:dyDescent="0.25"/>
    <row r="27170" ht="23.25" customHeight="1" x14ac:dyDescent="0.25"/>
    <row r="27171" ht="23.25" customHeight="1" x14ac:dyDescent="0.25"/>
    <row r="27172" ht="23.25" customHeight="1" x14ac:dyDescent="0.25"/>
    <row r="27173" ht="23.25" customHeight="1" x14ac:dyDescent="0.25"/>
    <row r="27174" ht="23.25" customHeight="1" x14ac:dyDescent="0.25"/>
    <row r="27175" ht="23.25" customHeight="1" x14ac:dyDescent="0.25"/>
    <row r="27176" ht="23.25" customHeight="1" x14ac:dyDescent="0.25"/>
    <row r="27177" ht="23.25" customHeight="1" x14ac:dyDescent="0.25"/>
    <row r="27178" ht="23.25" customHeight="1" x14ac:dyDescent="0.25"/>
    <row r="27179" ht="23.25" customHeight="1" x14ac:dyDescent="0.25"/>
    <row r="27180" ht="23.25" customHeight="1" x14ac:dyDescent="0.25"/>
    <row r="27181" ht="23.25" customHeight="1" x14ac:dyDescent="0.25"/>
    <row r="27182" ht="23.25" customHeight="1" x14ac:dyDescent="0.25"/>
    <row r="27183" ht="23.25" customHeight="1" x14ac:dyDescent="0.25"/>
    <row r="27184" ht="23.25" customHeight="1" x14ac:dyDescent="0.25"/>
    <row r="27185" ht="23.25" customHeight="1" x14ac:dyDescent="0.25"/>
    <row r="27186" ht="23.25" customHeight="1" x14ac:dyDescent="0.25"/>
    <row r="27187" ht="23.25" customHeight="1" x14ac:dyDescent="0.25"/>
    <row r="27188" ht="23.25" customHeight="1" x14ac:dyDescent="0.25"/>
    <row r="27189" ht="23.25" customHeight="1" x14ac:dyDescent="0.25"/>
    <row r="27190" ht="23.25" customHeight="1" x14ac:dyDescent="0.25"/>
    <row r="27191" ht="23.25" customHeight="1" x14ac:dyDescent="0.25"/>
    <row r="27192" ht="23.25" customHeight="1" x14ac:dyDescent="0.25"/>
    <row r="27193" ht="23.25" customHeight="1" x14ac:dyDescent="0.25"/>
    <row r="27194" ht="23.25" customHeight="1" x14ac:dyDescent="0.25"/>
    <row r="27195" ht="23.25" customHeight="1" x14ac:dyDescent="0.25"/>
    <row r="27196" ht="23.25" customHeight="1" x14ac:dyDescent="0.25"/>
    <row r="27197" ht="23.25" customHeight="1" x14ac:dyDescent="0.25"/>
    <row r="27198" ht="23.25" customHeight="1" x14ac:dyDescent="0.25"/>
    <row r="27199" ht="23.25" customHeight="1" x14ac:dyDescent="0.25"/>
    <row r="27200" ht="23.25" customHeight="1" x14ac:dyDescent="0.25"/>
    <row r="27201" ht="23.25" customHeight="1" x14ac:dyDescent="0.25"/>
    <row r="27202" ht="23.25" customHeight="1" x14ac:dyDescent="0.25"/>
    <row r="27203" ht="23.25" customHeight="1" x14ac:dyDescent="0.25"/>
    <row r="27204" ht="23.25" customHeight="1" x14ac:dyDescent="0.25"/>
    <row r="27205" ht="23.25" customHeight="1" x14ac:dyDescent="0.25"/>
    <row r="27206" ht="23.25" customHeight="1" x14ac:dyDescent="0.25"/>
    <row r="27207" ht="23.25" customHeight="1" x14ac:dyDescent="0.25"/>
    <row r="27208" ht="23.25" customHeight="1" x14ac:dyDescent="0.25"/>
    <row r="27209" ht="23.25" customHeight="1" x14ac:dyDescent="0.25"/>
    <row r="27210" ht="23.25" customHeight="1" x14ac:dyDescent="0.25"/>
    <row r="27211" ht="23.25" customHeight="1" x14ac:dyDescent="0.25"/>
    <row r="27212" ht="23.25" customHeight="1" x14ac:dyDescent="0.25"/>
    <row r="27213" ht="23.25" customHeight="1" x14ac:dyDescent="0.25"/>
    <row r="27214" ht="23.25" customHeight="1" x14ac:dyDescent="0.25"/>
    <row r="27215" ht="23.25" customHeight="1" x14ac:dyDescent="0.25"/>
    <row r="27216" ht="23.25" customHeight="1" x14ac:dyDescent="0.25"/>
    <row r="27217" ht="23.25" customHeight="1" x14ac:dyDescent="0.25"/>
    <row r="27218" ht="23.25" customHeight="1" x14ac:dyDescent="0.25"/>
    <row r="27219" ht="23.25" customHeight="1" x14ac:dyDescent="0.25"/>
    <row r="27220" ht="23.25" customHeight="1" x14ac:dyDescent="0.25"/>
    <row r="27221" ht="23.25" customHeight="1" x14ac:dyDescent="0.25"/>
    <row r="27222" ht="23.25" customHeight="1" x14ac:dyDescent="0.25"/>
    <row r="27223" ht="23.25" customHeight="1" x14ac:dyDescent="0.25"/>
    <row r="27224" ht="23.25" customHeight="1" x14ac:dyDescent="0.25"/>
    <row r="27225" ht="23.25" customHeight="1" x14ac:dyDescent="0.25"/>
    <row r="27226" ht="23.25" customHeight="1" x14ac:dyDescent="0.25"/>
    <row r="27227" ht="23.25" customHeight="1" x14ac:dyDescent="0.25"/>
    <row r="27228" ht="23.25" customHeight="1" x14ac:dyDescent="0.25"/>
    <row r="27229" ht="23.25" customHeight="1" x14ac:dyDescent="0.25"/>
    <row r="27230" ht="23.25" customHeight="1" x14ac:dyDescent="0.25"/>
    <row r="27231" ht="23.25" customHeight="1" x14ac:dyDescent="0.25"/>
    <row r="27232" ht="23.25" customHeight="1" x14ac:dyDescent="0.25"/>
    <row r="27233" ht="23.25" customHeight="1" x14ac:dyDescent="0.25"/>
    <row r="27234" ht="23.25" customHeight="1" x14ac:dyDescent="0.25"/>
    <row r="27235" ht="23.25" customHeight="1" x14ac:dyDescent="0.25"/>
    <row r="27236" ht="23.25" customHeight="1" x14ac:dyDescent="0.25"/>
    <row r="27237" ht="23.25" customHeight="1" x14ac:dyDescent="0.25"/>
    <row r="27238" ht="23.25" customHeight="1" x14ac:dyDescent="0.25"/>
    <row r="27239" ht="23.25" customHeight="1" x14ac:dyDescent="0.25"/>
    <row r="27240" ht="23.25" customHeight="1" x14ac:dyDescent="0.25"/>
    <row r="27241" ht="23.25" customHeight="1" x14ac:dyDescent="0.25"/>
    <row r="27242" ht="23.25" customHeight="1" x14ac:dyDescent="0.25"/>
    <row r="27243" ht="23.25" customHeight="1" x14ac:dyDescent="0.25"/>
    <row r="27244" ht="23.25" customHeight="1" x14ac:dyDescent="0.25"/>
    <row r="27245" ht="23.25" customHeight="1" x14ac:dyDescent="0.25"/>
    <row r="27246" ht="23.25" customHeight="1" x14ac:dyDescent="0.25"/>
    <row r="27247" ht="23.25" customHeight="1" x14ac:dyDescent="0.25"/>
    <row r="27248" ht="23.25" customHeight="1" x14ac:dyDescent="0.25"/>
    <row r="27249" ht="23.25" customHeight="1" x14ac:dyDescent="0.25"/>
    <row r="27250" ht="23.25" customHeight="1" x14ac:dyDescent="0.25"/>
    <row r="27251" ht="23.25" customHeight="1" x14ac:dyDescent="0.25"/>
    <row r="27252" ht="23.25" customHeight="1" x14ac:dyDescent="0.25"/>
    <row r="27253" ht="23.25" customHeight="1" x14ac:dyDescent="0.25"/>
    <row r="27254" ht="23.25" customHeight="1" x14ac:dyDescent="0.25"/>
    <row r="27255" ht="23.25" customHeight="1" x14ac:dyDescent="0.25"/>
    <row r="27256" ht="23.25" customHeight="1" x14ac:dyDescent="0.25"/>
    <row r="27257" ht="23.25" customHeight="1" x14ac:dyDescent="0.25"/>
    <row r="27258" ht="23.25" customHeight="1" x14ac:dyDescent="0.25"/>
    <row r="27259" ht="23.25" customHeight="1" x14ac:dyDescent="0.25"/>
    <row r="27260" ht="23.25" customHeight="1" x14ac:dyDescent="0.25"/>
    <row r="27261" ht="23.25" customHeight="1" x14ac:dyDescent="0.25"/>
    <row r="27262" ht="23.25" customHeight="1" x14ac:dyDescent="0.25"/>
    <row r="27263" ht="23.25" customHeight="1" x14ac:dyDescent="0.25"/>
    <row r="27264" ht="23.25" customHeight="1" x14ac:dyDescent="0.25"/>
    <row r="27265" ht="23.25" customHeight="1" x14ac:dyDescent="0.25"/>
    <row r="27266" ht="23.25" customHeight="1" x14ac:dyDescent="0.25"/>
    <row r="27267" ht="23.25" customHeight="1" x14ac:dyDescent="0.25"/>
    <row r="27268" ht="23.25" customHeight="1" x14ac:dyDescent="0.25"/>
    <row r="27269" ht="23.25" customHeight="1" x14ac:dyDescent="0.25"/>
    <row r="27270" ht="23.25" customHeight="1" x14ac:dyDescent="0.25"/>
    <row r="27271" ht="23.25" customHeight="1" x14ac:dyDescent="0.25"/>
    <row r="27272" ht="23.25" customHeight="1" x14ac:dyDescent="0.25"/>
    <row r="27273" ht="23.25" customHeight="1" x14ac:dyDescent="0.25"/>
    <row r="27274" ht="23.25" customHeight="1" x14ac:dyDescent="0.25"/>
    <row r="27275" ht="23.25" customHeight="1" x14ac:dyDescent="0.25"/>
    <row r="27276" ht="23.25" customHeight="1" x14ac:dyDescent="0.25"/>
    <row r="27277" ht="23.25" customHeight="1" x14ac:dyDescent="0.25"/>
    <row r="27278" ht="23.25" customHeight="1" x14ac:dyDescent="0.25"/>
    <row r="27279" ht="23.25" customHeight="1" x14ac:dyDescent="0.25"/>
    <row r="27280" ht="23.25" customHeight="1" x14ac:dyDescent="0.25"/>
    <row r="27281" ht="23.25" customHeight="1" x14ac:dyDescent="0.25"/>
    <row r="27282" ht="23.25" customHeight="1" x14ac:dyDescent="0.25"/>
    <row r="27283" ht="23.25" customHeight="1" x14ac:dyDescent="0.25"/>
    <row r="27284" ht="23.25" customHeight="1" x14ac:dyDescent="0.25"/>
    <row r="27285" ht="23.25" customHeight="1" x14ac:dyDescent="0.25"/>
    <row r="27286" ht="23.25" customHeight="1" x14ac:dyDescent="0.25"/>
    <row r="27287" ht="23.25" customHeight="1" x14ac:dyDescent="0.25"/>
    <row r="27288" ht="23.25" customHeight="1" x14ac:dyDescent="0.25"/>
    <row r="27289" ht="23.25" customHeight="1" x14ac:dyDescent="0.25"/>
    <row r="27290" ht="23.25" customHeight="1" x14ac:dyDescent="0.25"/>
    <row r="27291" ht="23.25" customHeight="1" x14ac:dyDescent="0.25"/>
    <row r="27292" ht="23.25" customHeight="1" x14ac:dyDescent="0.25"/>
    <row r="27293" ht="23.25" customHeight="1" x14ac:dyDescent="0.25"/>
    <row r="27294" ht="23.25" customHeight="1" x14ac:dyDescent="0.25"/>
    <row r="27295" ht="23.25" customHeight="1" x14ac:dyDescent="0.25"/>
    <row r="27296" ht="23.25" customHeight="1" x14ac:dyDescent="0.25"/>
    <row r="27297" ht="23.25" customHeight="1" x14ac:dyDescent="0.25"/>
    <row r="27298" ht="23.25" customHeight="1" x14ac:dyDescent="0.25"/>
    <row r="27299" ht="23.25" customHeight="1" x14ac:dyDescent="0.25"/>
    <row r="27300" ht="23.25" customHeight="1" x14ac:dyDescent="0.25"/>
    <row r="27301" ht="23.25" customHeight="1" x14ac:dyDescent="0.25"/>
    <row r="27302" ht="23.25" customHeight="1" x14ac:dyDescent="0.25"/>
    <row r="27303" ht="23.25" customHeight="1" x14ac:dyDescent="0.25"/>
    <row r="27304" ht="23.25" customHeight="1" x14ac:dyDescent="0.25"/>
    <row r="27305" ht="23.25" customHeight="1" x14ac:dyDescent="0.25"/>
    <row r="27306" ht="23.25" customHeight="1" x14ac:dyDescent="0.25"/>
    <row r="27307" ht="23.25" customHeight="1" x14ac:dyDescent="0.25"/>
    <row r="27308" ht="23.25" customHeight="1" x14ac:dyDescent="0.25"/>
    <row r="27309" ht="23.25" customHeight="1" x14ac:dyDescent="0.25"/>
    <row r="27310" ht="23.25" customHeight="1" x14ac:dyDescent="0.25"/>
    <row r="27311" ht="23.25" customHeight="1" x14ac:dyDescent="0.25"/>
    <row r="27312" ht="23.25" customHeight="1" x14ac:dyDescent="0.25"/>
    <row r="27313" ht="23.25" customHeight="1" x14ac:dyDescent="0.25"/>
    <row r="27314" ht="23.25" customHeight="1" x14ac:dyDescent="0.25"/>
    <row r="27315" ht="23.25" customHeight="1" x14ac:dyDescent="0.25"/>
    <row r="27316" ht="23.25" customHeight="1" x14ac:dyDescent="0.25"/>
    <row r="27317" ht="23.25" customHeight="1" x14ac:dyDescent="0.25"/>
    <row r="27318" ht="23.25" customHeight="1" x14ac:dyDescent="0.25"/>
    <row r="27319" ht="23.25" customHeight="1" x14ac:dyDescent="0.25"/>
    <row r="27320" ht="23.25" customHeight="1" x14ac:dyDescent="0.25"/>
    <row r="27321" ht="23.25" customHeight="1" x14ac:dyDescent="0.25"/>
    <row r="27322" ht="23.25" customHeight="1" x14ac:dyDescent="0.25"/>
    <row r="27323" ht="23.25" customHeight="1" x14ac:dyDescent="0.25"/>
    <row r="27324" ht="23.25" customHeight="1" x14ac:dyDescent="0.25"/>
    <row r="27325" ht="23.25" customHeight="1" x14ac:dyDescent="0.25"/>
    <row r="27326" ht="23.25" customHeight="1" x14ac:dyDescent="0.25"/>
    <row r="27327" ht="23.25" customHeight="1" x14ac:dyDescent="0.25"/>
    <row r="27328" ht="23.25" customHeight="1" x14ac:dyDescent="0.25"/>
    <row r="27329" ht="23.25" customHeight="1" x14ac:dyDescent="0.25"/>
    <row r="27330" ht="23.25" customHeight="1" x14ac:dyDescent="0.25"/>
    <row r="27331" ht="23.25" customHeight="1" x14ac:dyDescent="0.25"/>
    <row r="27332" ht="23.25" customHeight="1" x14ac:dyDescent="0.25"/>
    <row r="27333" ht="23.25" customHeight="1" x14ac:dyDescent="0.25"/>
    <row r="27334" ht="23.25" customHeight="1" x14ac:dyDescent="0.25"/>
    <row r="27335" ht="23.25" customHeight="1" x14ac:dyDescent="0.25"/>
    <row r="27336" ht="23.25" customHeight="1" x14ac:dyDescent="0.25"/>
    <row r="27337" ht="23.25" customHeight="1" x14ac:dyDescent="0.25"/>
    <row r="27338" ht="23.25" customHeight="1" x14ac:dyDescent="0.25"/>
    <row r="27339" ht="23.25" customHeight="1" x14ac:dyDescent="0.25"/>
    <row r="27340" ht="23.25" customHeight="1" x14ac:dyDescent="0.25"/>
    <row r="27341" ht="23.25" customHeight="1" x14ac:dyDescent="0.25"/>
    <row r="27342" ht="23.25" customHeight="1" x14ac:dyDescent="0.25"/>
    <row r="27343" ht="23.25" customHeight="1" x14ac:dyDescent="0.25"/>
    <row r="27344" ht="23.25" customHeight="1" x14ac:dyDescent="0.25"/>
    <row r="27345" ht="23.25" customHeight="1" x14ac:dyDescent="0.25"/>
    <row r="27346" ht="23.25" customHeight="1" x14ac:dyDescent="0.25"/>
    <row r="27347" ht="23.25" customHeight="1" x14ac:dyDescent="0.25"/>
    <row r="27348" ht="23.25" customHeight="1" x14ac:dyDescent="0.25"/>
    <row r="27349" ht="23.25" customHeight="1" x14ac:dyDescent="0.25"/>
    <row r="27350" ht="23.25" customHeight="1" x14ac:dyDescent="0.25"/>
    <row r="27351" ht="23.25" customHeight="1" x14ac:dyDescent="0.25"/>
    <row r="27352" ht="23.25" customHeight="1" x14ac:dyDescent="0.25"/>
    <row r="27353" ht="23.25" customHeight="1" x14ac:dyDescent="0.25"/>
    <row r="27354" ht="23.25" customHeight="1" x14ac:dyDescent="0.25"/>
    <row r="27355" ht="23.25" customHeight="1" x14ac:dyDescent="0.25"/>
    <row r="27356" ht="23.25" customHeight="1" x14ac:dyDescent="0.25"/>
    <row r="27357" ht="23.25" customHeight="1" x14ac:dyDescent="0.25"/>
    <row r="27358" ht="23.25" customHeight="1" x14ac:dyDescent="0.25"/>
    <row r="27359" ht="23.25" customHeight="1" x14ac:dyDescent="0.25"/>
    <row r="27360" ht="23.25" customHeight="1" x14ac:dyDescent="0.25"/>
    <row r="27361" ht="23.25" customHeight="1" x14ac:dyDescent="0.25"/>
    <row r="27362" ht="23.25" customHeight="1" x14ac:dyDescent="0.25"/>
    <row r="27363" ht="23.25" customHeight="1" x14ac:dyDescent="0.25"/>
    <row r="27364" ht="23.25" customHeight="1" x14ac:dyDescent="0.25"/>
    <row r="27365" ht="23.25" customHeight="1" x14ac:dyDescent="0.25"/>
    <row r="27366" ht="23.25" customHeight="1" x14ac:dyDescent="0.25"/>
    <row r="27367" ht="23.25" customHeight="1" x14ac:dyDescent="0.25"/>
    <row r="27368" ht="23.25" customHeight="1" x14ac:dyDescent="0.25"/>
    <row r="27369" ht="23.25" customHeight="1" x14ac:dyDescent="0.25"/>
    <row r="27370" ht="23.25" customHeight="1" x14ac:dyDescent="0.25"/>
    <row r="27371" ht="23.25" customHeight="1" x14ac:dyDescent="0.25"/>
    <row r="27372" ht="23.25" customHeight="1" x14ac:dyDescent="0.25"/>
    <row r="27373" ht="23.25" customHeight="1" x14ac:dyDescent="0.25"/>
    <row r="27374" ht="23.25" customHeight="1" x14ac:dyDescent="0.25"/>
    <row r="27375" ht="23.25" customHeight="1" x14ac:dyDescent="0.25"/>
    <row r="27376" ht="23.25" customHeight="1" x14ac:dyDescent="0.25"/>
    <row r="27377" ht="23.25" customHeight="1" x14ac:dyDescent="0.25"/>
    <row r="27378" ht="23.25" customHeight="1" x14ac:dyDescent="0.25"/>
    <row r="27379" ht="23.25" customHeight="1" x14ac:dyDescent="0.25"/>
    <row r="27380" ht="23.25" customHeight="1" x14ac:dyDescent="0.25"/>
    <row r="27381" ht="23.25" customHeight="1" x14ac:dyDescent="0.25"/>
    <row r="27382" ht="23.25" customHeight="1" x14ac:dyDescent="0.25"/>
    <row r="27383" ht="23.25" customHeight="1" x14ac:dyDescent="0.25"/>
    <row r="27384" ht="23.25" customHeight="1" x14ac:dyDescent="0.25"/>
    <row r="27385" ht="23.25" customHeight="1" x14ac:dyDescent="0.25"/>
    <row r="27386" ht="23.25" customHeight="1" x14ac:dyDescent="0.25"/>
    <row r="27387" ht="23.25" customHeight="1" x14ac:dyDescent="0.25"/>
    <row r="27388" ht="23.25" customHeight="1" x14ac:dyDescent="0.25"/>
    <row r="27389" ht="23.25" customHeight="1" x14ac:dyDescent="0.25"/>
    <row r="27390" ht="23.25" customHeight="1" x14ac:dyDescent="0.25"/>
    <row r="27391" ht="23.25" customHeight="1" x14ac:dyDescent="0.25"/>
    <row r="27392" ht="23.25" customHeight="1" x14ac:dyDescent="0.25"/>
    <row r="27393" ht="23.25" customHeight="1" x14ac:dyDescent="0.25"/>
    <row r="27394" ht="23.25" customHeight="1" x14ac:dyDescent="0.25"/>
    <row r="27395" ht="23.25" customHeight="1" x14ac:dyDescent="0.25"/>
    <row r="27396" ht="23.25" customHeight="1" x14ac:dyDescent="0.25"/>
    <row r="27397" ht="23.25" customHeight="1" x14ac:dyDescent="0.25"/>
    <row r="27398" ht="23.25" customHeight="1" x14ac:dyDescent="0.25"/>
    <row r="27399" ht="23.25" customHeight="1" x14ac:dyDescent="0.25"/>
    <row r="27400" ht="23.25" customHeight="1" x14ac:dyDescent="0.25"/>
    <row r="27401" ht="23.25" customHeight="1" x14ac:dyDescent="0.25"/>
    <row r="27402" ht="23.25" customHeight="1" x14ac:dyDescent="0.25"/>
    <row r="27403" ht="23.25" customHeight="1" x14ac:dyDescent="0.25"/>
    <row r="27404" ht="23.25" customHeight="1" x14ac:dyDescent="0.25"/>
    <row r="27405" ht="23.25" customHeight="1" x14ac:dyDescent="0.25"/>
    <row r="27406" ht="23.25" customHeight="1" x14ac:dyDescent="0.25"/>
    <row r="27407" ht="23.25" customHeight="1" x14ac:dyDescent="0.25"/>
    <row r="27408" ht="23.25" customHeight="1" x14ac:dyDescent="0.25"/>
    <row r="27409" ht="23.25" customHeight="1" x14ac:dyDescent="0.25"/>
    <row r="27410" ht="23.25" customHeight="1" x14ac:dyDescent="0.25"/>
    <row r="27411" ht="23.25" customHeight="1" x14ac:dyDescent="0.25"/>
    <row r="27412" ht="23.25" customHeight="1" x14ac:dyDescent="0.25"/>
    <row r="27413" ht="23.25" customHeight="1" x14ac:dyDescent="0.25"/>
    <row r="27414" ht="23.25" customHeight="1" x14ac:dyDescent="0.25"/>
    <row r="27415" ht="23.25" customHeight="1" x14ac:dyDescent="0.25"/>
    <row r="27416" ht="23.25" customHeight="1" x14ac:dyDescent="0.25"/>
    <row r="27417" ht="23.25" customHeight="1" x14ac:dyDescent="0.25"/>
    <row r="27418" ht="23.25" customHeight="1" x14ac:dyDescent="0.25"/>
    <row r="27419" ht="23.25" customHeight="1" x14ac:dyDescent="0.25"/>
    <row r="27420" ht="23.25" customHeight="1" x14ac:dyDescent="0.25"/>
    <row r="27421" ht="23.25" customHeight="1" x14ac:dyDescent="0.25"/>
    <row r="27422" ht="23.25" customHeight="1" x14ac:dyDescent="0.25"/>
    <row r="27423" ht="23.25" customHeight="1" x14ac:dyDescent="0.25"/>
    <row r="27424" ht="23.25" customHeight="1" x14ac:dyDescent="0.25"/>
    <row r="27425" ht="23.25" customHeight="1" x14ac:dyDescent="0.25"/>
    <row r="27426" ht="23.25" customHeight="1" x14ac:dyDescent="0.25"/>
    <row r="27427" ht="23.25" customHeight="1" x14ac:dyDescent="0.25"/>
    <row r="27428" ht="23.25" customHeight="1" x14ac:dyDescent="0.25"/>
    <row r="27429" ht="23.25" customHeight="1" x14ac:dyDescent="0.25"/>
    <row r="27430" ht="23.25" customHeight="1" x14ac:dyDescent="0.25"/>
    <row r="27431" ht="23.25" customHeight="1" x14ac:dyDescent="0.25"/>
    <row r="27432" ht="23.25" customHeight="1" x14ac:dyDescent="0.25"/>
    <row r="27433" ht="23.25" customHeight="1" x14ac:dyDescent="0.25"/>
    <row r="27434" ht="23.25" customHeight="1" x14ac:dyDescent="0.25"/>
    <row r="27435" ht="23.25" customHeight="1" x14ac:dyDescent="0.25"/>
    <row r="27436" ht="23.25" customHeight="1" x14ac:dyDescent="0.25"/>
    <row r="27437" ht="23.25" customHeight="1" x14ac:dyDescent="0.25"/>
    <row r="27438" ht="23.25" customHeight="1" x14ac:dyDescent="0.25"/>
    <row r="27439" ht="23.25" customHeight="1" x14ac:dyDescent="0.25"/>
    <row r="27440" ht="23.25" customHeight="1" x14ac:dyDescent="0.25"/>
    <row r="27441" ht="23.25" customHeight="1" x14ac:dyDescent="0.25"/>
    <row r="27442" ht="23.25" customHeight="1" x14ac:dyDescent="0.25"/>
    <row r="27443" ht="23.25" customHeight="1" x14ac:dyDescent="0.25"/>
    <row r="27444" ht="23.25" customHeight="1" x14ac:dyDescent="0.25"/>
    <row r="27445" ht="23.25" customHeight="1" x14ac:dyDescent="0.25"/>
    <row r="27446" ht="23.25" customHeight="1" x14ac:dyDescent="0.25"/>
    <row r="27447" ht="23.25" customHeight="1" x14ac:dyDescent="0.25"/>
    <row r="27448" ht="23.25" customHeight="1" x14ac:dyDescent="0.25"/>
    <row r="27449" ht="23.25" customHeight="1" x14ac:dyDescent="0.25"/>
    <row r="27450" ht="23.25" customHeight="1" x14ac:dyDescent="0.25"/>
    <row r="27451" ht="23.25" customHeight="1" x14ac:dyDescent="0.25"/>
    <row r="27452" ht="23.25" customHeight="1" x14ac:dyDescent="0.25"/>
    <row r="27453" ht="23.25" customHeight="1" x14ac:dyDescent="0.25"/>
    <row r="27454" ht="23.25" customHeight="1" x14ac:dyDescent="0.25"/>
    <row r="27455" ht="23.25" customHeight="1" x14ac:dyDescent="0.25"/>
    <row r="27456" ht="23.25" customHeight="1" x14ac:dyDescent="0.25"/>
    <row r="27457" ht="23.25" customHeight="1" x14ac:dyDescent="0.25"/>
    <row r="27458" ht="23.25" customHeight="1" x14ac:dyDescent="0.25"/>
    <row r="27459" ht="23.25" customHeight="1" x14ac:dyDescent="0.25"/>
    <row r="27460" ht="23.25" customHeight="1" x14ac:dyDescent="0.25"/>
    <row r="27461" ht="23.25" customHeight="1" x14ac:dyDescent="0.25"/>
    <row r="27462" ht="23.25" customHeight="1" x14ac:dyDescent="0.25"/>
    <row r="27463" ht="23.25" customHeight="1" x14ac:dyDescent="0.25"/>
    <row r="27464" ht="23.25" customHeight="1" x14ac:dyDescent="0.25"/>
    <row r="27465" ht="23.25" customHeight="1" x14ac:dyDescent="0.25"/>
    <row r="27466" ht="23.25" customHeight="1" x14ac:dyDescent="0.25"/>
    <row r="27467" ht="23.25" customHeight="1" x14ac:dyDescent="0.25"/>
    <row r="27468" ht="23.25" customHeight="1" x14ac:dyDescent="0.25"/>
    <row r="27469" ht="23.25" customHeight="1" x14ac:dyDescent="0.25"/>
    <row r="27470" ht="23.25" customHeight="1" x14ac:dyDescent="0.25"/>
    <row r="27471" ht="23.25" customHeight="1" x14ac:dyDescent="0.25"/>
    <row r="27472" ht="23.25" customHeight="1" x14ac:dyDescent="0.25"/>
    <row r="27473" ht="23.25" customHeight="1" x14ac:dyDescent="0.25"/>
    <row r="27474" ht="23.25" customHeight="1" x14ac:dyDescent="0.25"/>
    <row r="27475" ht="23.25" customHeight="1" x14ac:dyDescent="0.25"/>
    <row r="27476" ht="23.25" customHeight="1" x14ac:dyDescent="0.25"/>
    <row r="27477" ht="23.25" customHeight="1" x14ac:dyDescent="0.25"/>
    <row r="27478" ht="23.25" customHeight="1" x14ac:dyDescent="0.25"/>
    <row r="27479" ht="23.25" customHeight="1" x14ac:dyDescent="0.25"/>
    <row r="27480" ht="23.25" customHeight="1" x14ac:dyDescent="0.25"/>
    <row r="27481" ht="23.25" customHeight="1" x14ac:dyDescent="0.25"/>
    <row r="27482" ht="23.25" customHeight="1" x14ac:dyDescent="0.25"/>
    <row r="27483" ht="23.25" customHeight="1" x14ac:dyDescent="0.25"/>
    <row r="27484" ht="23.25" customHeight="1" x14ac:dyDescent="0.25"/>
    <row r="27485" ht="23.25" customHeight="1" x14ac:dyDescent="0.25"/>
    <row r="27486" ht="23.25" customHeight="1" x14ac:dyDescent="0.25"/>
    <row r="27487" ht="23.25" customHeight="1" x14ac:dyDescent="0.25"/>
    <row r="27488" ht="23.25" customHeight="1" x14ac:dyDescent="0.25"/>
    <row r="27489" ht="23.25" customHeight="1" x14ac:dyDescent="0.25"/>
    <row r="27490" ht="23.25" customHeight="1" x14ac:dyDescent="0.25"/>
    <row r="27491" ht="23.25" customHeight="1" x14ac:dyDescent="0.25"/>
    <row r="27492" ht="23.25" customHeight="1" x14ac:dyDescent="0.25"/>
    <row r="27493" ht="23.25" customHeight="1" x14ac:dyDescent="0.25"/>
    <row r="27494" ht="23.25" customHeight="1" x14ac:dyDescent="0.25"/>
    <row r="27495" ht="23.25" customHeight="1" x14ac:dyDescent="0.25"/>
    <row r="27496" ht="23.25" customHeight="1" x14ac:dyDescent="0.25"/>
    <row r="27497" ht="23.25" customHeight="1" x14ac:dyDescent="0.25"/>
    <row r="27498" ht="23.25" customHeight="1" x14ac:dyDescent="0.25"/>
    <row r="27499" ht="23.25" customHeight="1" x14ac:dyDescent="0.25"/>
    <row r="27500" ht="23.25" customHeight="1" x14ac:dyDescent="0.25"/>
    <row r="27501" ht="23.25" customHeight="1" x14ac:dyDescent="0.25"/>
    <row r="27502" ht="23.25" customHeight="1" x14ac:dyDescent="0.25"/>
    <row r="27503" ht="23.25" customHeight="1" x14ac:dyDescent="0.25"/>
    <row r="27504" ht="23.25" customHeight="1" x14ac:dyDescent="0.25"/>
    <row r="27505" ht="23.25" customHeight="1" x14ac:dyDescent="0.25"/>
    <row r="27506" ht="23.25" customHeight="1" x14ac:dyDescent="0.25"/>
    <row r="27507" ht="23.25" customHeight="1" x14ac:dyDescent="0.25"/>
    <row r="27508" ht="23.25" customHeight="1" x14ac:dyDescent="0.25"/>
    <row r="27509" ht="23.25" customHeight="1" x14ac:dyDescent="0.25"/>
    <row r="27510" ht="23.25" customHeight="1" x14ac:dyDescent="0.25"/>
    <row r="27511" ht="23.25" customHeight="1" x14ac:dyDescent="0.25"/>
    <row r="27512" ht="23.25" customHeight="1" x14ac:dyDescent="0.25"/>
    <row r="27513" ht="23.25" customHeight="1" x14ac:dyDescent="0.25"/>
    <row r="27514" ht="23.25" customHeight="1" x14ac:dyDescent="0.25"/>
    <row r="27515" ht="23.25" customHeight="1" x14ac:dyDescent="0.25"/>
    <row r="27516" ht="23.25" customHeight="1" x14ac:dyDescent="0.25"/>
    <row r="27517" ht="23.25" customHeight="1" x14ac:dyDescent="0.25"/>
    <row r="27518" ht="23.25" customHeight="1" x14ac:dyDescent="0.25"/>
    <row r="27519" ht="23.25" customHeight="1" x14ac:dyDescent="0.25"/>
    <row r="27520" ht="23.25" customHeight="1" x14ac:dyDescent="0.25"/>
    <row r="27521" ht="23.25" customHeight="1" x14ac:dyDescent="0.25"/>
    <row r="27522" ht="23.25" customHeight="1" x14ac:dyDescent="0.25"/>
    <row r="27523" ht="23.25" customHeight="1" x14ac:dyDescent="0.25"/>
    <row r="27524" ht="23.25" customHeight="1" x14ac:dyDescent="0.25"/>
    <row r="27525" ht="23.25" customHeight="1" x14ac:dyDescent="0.25"/>
    <row r="27526" ht="23.25" customHeight="1" x14ac:dyDescent="0.25"/>
    <row r="27527" ht="23.25" customHeight="1" x14ac:dyDescent="0.25"/>
    <row r="27528" ht="23.25" customHeight="1" x14ac:dyDescent="0.25"/>
    <row r="27529" ht="23.25" customHeight="1" x14ac:dyDescent="0.25"/>
    <row r="27530" ht="23.25" customHeight="1" x14ac:dyDescent="0.25"/>
    <row r="27531" ht="23.25" customHeight="1" x14ac:dyDescent="0.25"/>
    <row r="27532" ht="23.25" customHeight="1" x14ac:dyDescent="0.25"/>
    <row r="27533" ht="23.25" customHeight="1" x14ac:dyDescent="0.25"/>
    <row r="27534" ht="23.25" customHeight="1" x14ac:dyDescent="0.25"/>
    <row r="27535" ht="23.25" customHeight="1" x14ac:dyDescent="0.25"/>
    <row r="27536" ht="23.25" customHeight="1" x14ac:dyDescent="0.25"/>
    <row r="27537" ht="23.25" customHeight="1" x14ac:dyDescent="0.25"/>
    <row r="27538" ht="23.25" customHeight="1" x14ac:dyDescent="0.25"/>
    <row r="27539" ht="23.25" customHeight="1" x14ac:dyDescent="0.25"/>
    <row r="27540" ht="23.25" customHeight="1" x14ac:dyDescent="0.25"/>
    <row r="27541" ht="23.25" customHeight="1" x14ac:dyDescent="0.25"/>
    <row r="27542" ht="23.25" customHeight="1" x14ac:dyDescent="0.25"/>
    <row r="27543" ht="23.25" customHeight="1" x14ac:dyDescent="0.25"/>
    <row r="27544" ht="23.25" customHeight="1" x14ac:dyDescent="0.25"/>
    <row r="27545" ht="23.25" customHeight="1" x14ac:dyDescent="0.25"/>
    <row r="27546" ht="23.25" customHeight="1" x14ac:dyDescent="0.25"/>
    <row r="27547" ht="23.25" customHeight="1" x14ac:dyDescent="0.25"/>
    <row r="27548" ht="23.25" customHeight="1" x14ac:dyDescent="0.25"/>
    <row r="27549" ht="23.25" customHeight="1" x14ac:dyDescent="0.25"/>
    <row r="27550" ht="23.25" customHeight="1" x14ac:dyDescent="0.25"/>
    <row r="27551" ht="23.25" customHeight="1" x14ac:dyDescent="0.25"/>
    <row r="27552" ht="23.25" customHeight="1" x14ac:dyDescent="0.25"/>
    <row r="27553" ht="23.25" customHeight="1" x14ac:dyDescent="0.25"/>
    <row r="27554" ht="23.25" customHeight="1" x14ac:dyDescent="0.25"/>
    <row r="27555" ht="23.25" customHeight="1" x14ac:dyDescent="0.25"/>
    <row r="27556" ht="23.25" customHeight="1" x14ac:dyDescent="0.25"/>
    <row r="27557" ht="23.25" customHeight="1" x14ac:dyDescent="0.25"/>
    <row r="27558" ht="23.25" customHeight="1" x14ac:dyDescent="0.25"/>
    <row r="27559" ht="23.25" customHeight="1" x14ac:dyDescent="0.25"/>
    <row r="27560" ht="23.25" customHeight="1" x14ac:dyDescent="0.25"/>
    <row r="27561" ht="23.25" customHeight="1" x14ac:dyDescent="0.25"/>
    <row r="27562" ht="23.25" customHeight="1" x14ac:dyDescent="0.25"/>
    <row r="27563" ht="23.25" customHeight="1" x14ac:dyDescent="0.25"/>
    <row r="27564" ht="23.25" customHeight="1" x14ac:dyDescent="0.25"/>
    <row r="27565" ht="23.25" customHeight="1" x14ac:dyDescent="0.25"/>
    <row r="27566" ht="23.25" customHeight="1" x14ac:dyDescent="0.25"/>
    <row r="27567" ht="23.25" customHeight="1" x14ac:dyDescent="0.25"/>
    <row r="27568" ht="23.25" customHeight="1" x14ac:dyDescent="0.25"/>
    <row r="27569" ht="23.25" customHeight="1" x14ac:dyDescent="0.25"/>
    <row r="27570" ht="23.25" customHeight="1" x14ac:dyDescent="0.25"/>
    <row r="27571" ht="23.25" customHeight="1" x14ac:dyDescent="0.25"/>
    <row r="27572" ht="23.25" customHeight="1" x14ac:dyDescent="0.25"/>
    <row r="27573" ht="23.25" customHeight="1" x14ac:dyDescent="0.25"/>
    <row r="27574" ht="23.25" customHeight="1" x14ac:dyDescent="0.25"/>
    <row r="27575" ht="23.25" customHeight="1" x14ac:dyDescent="0.25"/>
    <row r="27576" ht="23.25" customHeight="1" x14ac:dyDescent="0.25"/>
    <row r="27577" ht="23.25" customHeight="1" x14ac:dyDescent="0.25"/>
    <row r="27578" ht="23.25" customHeight="1" x14ac:dyDescent="0.25"/>
    <row r="27579" ht="23.25" customHeight="1" x14ac:dyDescent="0.25"/>
    <row r="27580" ht="23.25" customHeight="1" x14ac:dyDescent="0.25"/>
    <row r="27581" ht="23.25" customHeight="1" x14ac:dyDescent="0.25"/>
    <row r="27582" ht="23.25" customHeight="1" x14ac:dyDescent="0.25"/>
    <row r="27583" ht="23.25" customHeight="1" x14ac:dyDescent="0.25"/>
    <row r="27584" ht="23.25" customHeight="1" x14ac:dyDescent="0.25"/>
    <row r="27585" ht="23.25" customHeight="1" x14ac:dyDescent="0.25"/>
    <row r="27586" ht="23.25" customHeight="1" x14ac:dyDescent="0.25"/>
    <row r="27587" ht="23.25" customHeight="1" x14ac:dyDescent="0.25"/>
    <row r="27588" ht="23.25" customHeight="1" x14ac:dyDescent="0.25"/>
    <row r="27589" ht="23.25" customHeight="1" x14ac:dyDescent="0.25"/>
    <row r="27590" ht="23.25" customHeight="1" x14ac:dyDescent="0.25"/>
    <row r="27591" ht="23.25" customHeight="1" x14ac:dyDescent="0.25"/>
    <row r="27592" ht="23.25" customHeight="1" x14ac:dyDescent="0.25"/>
    <row r="27593" ht="23.25" customHeight="1" x14ac:dyDescent="0.25"/>
    <row r="27594" ht="23.25" customHeight="1" x14ac:dyDescent="0.25"/>
    <row r="27595" ht="23.25" customHeight="1" x14ac:dyDescent="0.25"/>
    <row r="27596" ht="23.25" customHeight="1" x14ac:dyDescent="0.25"/>
    <row r="27597" ht="23.25" customHeight="1" x14ac:dyDescent="0.25"/>
    <row r="27598" ht="23.25" customHeight="1" x14ac:dyDescent="0.25"/>
    <row r="27599" ht="23.25" customHeight="1" x14ac:dyDescent="0.25"/>
    <row r="27600" ht="23.25" customHeight="1" x14ac:dyDescent="0.25"/>
    <row r="27601" ht="23.25" customHeight="1" x14ac:dyDescent="0.25"/>
    <row r="27602" ht="23.25" customHeight="1" x14ac:dyDescent="0.25"/>
    <row r="27603" ht="23.25" customHeight="1" x14ac:dyDescent="0.25"/>
    <row r="27604" ht="23.25" customHeight="1" x14ac:dyDescent="0.25"/>
    <row r="27605" ht="23.25" customHeight="1" x14ac:dyDescent="0.25"/>
    <row r="27606" ht="23.25" customHeight="1" x14ac:dyDescent="0.25"/>
    <row r="27607" ht="23.25" customHeight="1" x14ac:dyDescent="0.25"/>
    <row r="27608" ht="23.25" customHeight="1" x14ac:dyDescent="0.25"/>
    <row r="27609" ht="23.25" customHeight="1" x14ac:dyDescent="0.25"/>
    <row r="27610" ht="23.25" customHeight="1" x14ac:dyDescent="0.25"/>
    <row r="27611" ht="23.25" customHeight="1" x14ac:dyDescent="0.25"/>
    <row r="27612" ht="23.25" customHeight="1" x14ac:dyDescent="0.25"/>
    <row r="27613" ht="23.25" customHeight="1" x14ac:dyDescent="0.25"/>
    <row r="27614" ht="23.25" customHeight="1" x14ac:dyDescent="0.25"/>
    <row r="27615" ht="23.25" customHeight="1" x14ac:dyDescent="0.25"/>
    <row r="27616" ht="23.25" customHeight="1" x14ac:dyDescent="0.25"/>
    <row r="27617" ht="23.25" customHeight="1" x14ac:dyDescent="0.25"/>
    <row r="27618" ht="23.25" customHeight="1" x14ac:dyDescent="0.25"/>
    <row r="27619" ht="23.25" customHeight="1" x14ac:dyDescent="0.25"/>
    <row r="27620" ht="23.25" customHeight="1" x14ac:dyDescent="0.25"/>
    <row r="27621" ht="23.25" customHeight="1" x14ac:dyDescent="0.25"/>
    <row r="27622" ht="23.25" customHeight="1" x14ac:dyDescent="0.25"/>
    <row r="27623" ht="23.25" customHeight="1" x14ac:dyDescent="0.25"/>
    <row r="27624" ht="23.25" customHeight="1" x14ac:dyDescent="0.25"/>
    <row r="27625" ht="23.25" customHeight="1" x14ac:dyDescent="0.25"/>
    <row r="27626" ht="23.25" customHeight="1" x14ac:dyDescent="0.25"/>
    <row r="27627" ht="23.25" customHeight="1" x14ac:dyDescent="0.25"/>
    <row r="27628" ht="23.25" customHeight="1" x14ac:dyDescent="0.25"/>
    <row r="27629" ht="23.25" customHeight="1" x14ac:dyDescent="0.25"/>
    <row r="27630" ht="23.25" customHeight="1" x14ac:dyDescent="0.25"/>
    <row r="27631" ht="23.25" customHeight="1" x14ac:dyDescent="0.25"/>
    <row r="27632" ht="23.25" customHeight="1" x14ac:dyDescent="0.25"/>
    <row r="27633" ht="23.25" customHeight="1" x14ac:dyDescent="0.25"/>
    <row r="27634" ht="23.25" customHeight="1" x14ac:dyDescent="0.25"/>
    <row r="27635" ht="23.25" customHeight="1" x14ac:dyDescent="0.25"/>
    <row r="27636" ht="23.25" customHeight="1" x14ac:dyDescent="0.25"/>
    <row r="27637" ht="23.25" customHeight="1" x14ac:dyDescent="0.25"/>
    <row r="27638" ht="23.25" customHeight="1" x14ac:dyDescent="0.25"/>
    <row r="27639" ht="23.25" customHeight="1" x14ac:dyDescent="0.25"/>
    <row r="27640" ht="23.25" customHeight="1" x14ac:dyDescent="0.25"/>
    <row r="27641" ht="23.25" customHeight="1" x14ac:dyDescent="0.25"/>
    <row r="27642" ht="23.25" customHeight="1" x14ac:dyDescent="0.25"/>
    <row r="27643" ht="23.25" customHeight="1" x14ac:dyDescent="0.25"/>
    <row r="27644" ht="23.25" customHeight="1" x14ac:dyDescent="0.25"/>
    <row r="27645" ht="23.25" customHeight="1" x14ac:dyDescent="0.25"/>
    <row r="27646" ht="23.25" customHeight="1" x14ac:dyDescent="0.25"/>
    <row r="27647" ht="23.25" customHeight="1" x14ac:dyDescent="0.25"/>
    <row r="27648" ht="23.25" customHeight="1" x14ac:dyDescent="0.25"/>
    <row r="27649" ht="23.25" customHeight="1" x14ac:dyDescent="0.25"/>
    <row r="27650" ht="23.25" customHeight="1" x14ac:dyDescent="0.25"/>
    <row r="27651" ht="23.25" customHeight="1" x14ac:dyDescent="0.25"/>
    <row r="27652" ht="23.25" customHeight="1" x14ac:dyDescent="0.25"/>
    <row r="27653" ht="23.25" customHeight="1" x14ac:dyDescent="0.25"/>
    <row r="27654" ht="23.25" customHeight="1" x14ac:dyDescent="0.25"/>
    <row r="27655" ht="23.25" customHeight="1" x14ac:dyDescent="0.25"/>
    <row r="27656" ht="23.25" customHeight="1" x14ac:dyDescent="0.25"/>
    <row r="27657" ht="23.25" customHeight="1" x14ac:dyDescent="0.25"/>
    <row r="27658" ht="23.25" customHeight="1" x14ac:dyDescent="0.25"/>
    <row r="27659" ht="23.25" customHeight="1" x14ac:dyDescent="0.25"/>
    <row r="27660" ht="23.25" customHeight="1" x14ac:dyDescent="0.25"/>
    <row r="27661" ht="23.25" customHeight="1" x14ac:dyDescent="0.25"/>
    <row r="27662" ht="23.25" customHeight="1" x14ac:dyDescent="0.25"/>
    <row r="27663" ht="23.25" customHeight="1" x14ac:dyDescent="0.25"/>
    <row r="27664" ht="23.25" customHeight="1" x14ac:dyDescent="0.25"/>
    <row r="27665" ht="23.25" customHeight="1" x14ac:dyDescent="0.25"/>
    <row r="27666" ht="23.25" customHeight="1" x14ac:dyDescent="0.25"/>
    <row r="27667" ht="23.25" customHeight="1" x14ac:dyDescent="0.25"/>
    <row r="27668" ht="23.25" customHeight="1" x14ac:dyDescent="0.25"/>
    <row r="27669" ht="23.25" customHeight="1" x14ac:dyDescent="0.25"/>
    <row r="27670" ht="23.25" customHeight="1" x14ac:dyDescent="0.25"/>
    <row r="27671" ht="23.25" customHeight="1" x14ac:dyDescent="0.25"/>
    <row r="27672" ht="23.25" customHeight="1" x14ac:dyDescent="0.25"/>
    <row r="27673" ht="23.25" customHeight="1" x14ac:dyDescent="0.25"/>
    <row r="27674" ht="23.25" customHeight="1" x14ac:dyDescent="0.25"/>
    <row r="27675" ht="23.25" customHeight="1" x14ac:dyDescent="0.25"/>
    <row r="27676" ht="23.25" customHeight="1" x14ac:dyDescent="0.25"/>
    <row r="27677" ht="23.25" customHeight="1" x14ac:dyDescent="0.25"/>
    <row r="27678" ht="23.25" customHeight="1" x14ac:dyDescent="0.25"/>
    <row r="27679" ht="23.25" customHeight="1" x14ac:dyDescent="0.25"/>
    <row r="27680" ht="23.25" customHeight="1" x14ac:dyDescent="0.25"/>
    <row r="27681" ht="23.25" customHeight="1" x14ac:dyDescent="0.25"/>
    <row r="27682" ht="23.25" customHeight="1" x14ac:dyDescent="0.25"/>
    <row r="27683" ht="23.25" customHeight="1" x14ac:dyDescent="0.25"/>
    <row r="27684" ht="23.25" customHeight="1" x14ac:dyDescent="0.25"/>
    <row r="27685" ht="23.25" customHeight="1" x14ac:dyDescent="0.25"/>
    <row r="27686" ht="23.25" customHeight="1" x14ac:dyDescent="0.25"/>
    <row r="27687" ht="23.25" customHeight="1" x14ac:dyDescent="0.25"/>
    <row r="27688" ht="23.25" customHeight="1" x14ac:dyDescent="0.25"/>
    <row r="27689" ht="23.25" customHeight="1" x14ac:dyDescent="0.25"/>
    <row r="27690" ht="23.25" customHeight="1" x14ac:dyDescent="0.25"/>
    <row r="27691" ht="23.25" customHeight="1" x14ac:dyDescent="0.25"/>
    <row r="27692" ht="23.25" customHeight="1" x14ac:dyDescent="0.25"/>
    <row r="27693" ht="23.25" customHeight="1" x14ac:dyDescent="0.25"/>
    <row r="27694" ht="23.25" customHeight="1" x14ac:dyDescent="0.25"/>
    <row r="27695" ht="23.25" customHeight="1" x14ac:dyDescent="0.25"/>
    <row r="27696" ht="23.25" customHeight="1" x14ac:dyDescent="0.25"/>
    <row r="27697" ht="23.25" customHeight="1" x14ac:dyDescent="0.25"/>
    <row r="27698" ht="23.25" customHeight="1" x14ac:dyDescent="0.25"/>
    <row r="27699" ht="23.25" customHeight="1" x14ac:dyDescent="0.25"/>
    <row r="27700" ht="23.25" customHeight="1" x14ac:dyDescent="0.25"/>
    <row r="27701" ht="23.25" customHeight="1" x14ac:dyDescent="0.25"/>
    <row r="27702" ht="23.25" customHeight="1" x14ac:dyDescent="0.25"/>
    <row r="27703" ht="23.25" customHeight="1" x14ac:dyDescent="0.25"/>
    <row r="27704" ht="23.25" customHeight="1" x14ac:dyDescent="0.25"/>
    <row r="27705" ht="23.25" customHeight="1" x14ac:dyDescent="0.25"/>
    <row r="27706" ht="23.25" customHeight="1" x14ac:dyDescent="0.25"/>
    <row r="27707" ht="23.25" customHeight="1" x14ac:dyDescent="0.25"/>
    <row r="27708" ht="23.25" customHeight="1" x14ac:dyDescent="0.25"/>
    <row r="27709" ht="23.25" customHeight="1" x14ac:dyDescent="0.25"/>
    <row r="27710" ht="23.25" customHeight="1" x14ac:dyDescent="0.25"/>
    <row r="27711" ht="23.25" customHeight="1" x14ac:dyDescent="0.25"/>
    <row r="27712" ht="23.25" customHeight="1" x14ac:dyDescent="0.25"/>
    <row r="27713" ht="23.25" customHeight="1" x14ac:dyDescent="0.25"/>
    <row r="27714" ht="23.25" customHeight="1" x14ac:dyDescent="0.25"/>
    <row r="27715" ht="23.25" customHeight="1" x14ac:dyDescent="0.25"/>
    <row r="27716" ht="23.25" customHeight="1" x14ac:dyDescent="0.25"/>
    <row r="27717" ht="23.25" customHeight="1" x14ac:dyDescent="0.25"/>
    <row r="27718" ht="23.25" customHeight="1" x14ac:dyDescent="0.25"/>
    <row r="27719" ht="23.25" customHeight="1" x14ac:dyDescent="0.25"/>
    <row r="27720" ht="23.25" customHeight="1" x14ac:dyDescent="0.25"/>
    <row r="27721" ht="23.25" customHeight="1" x14ac:dyDescent="0.25"/>
    <row r="27722" ht="23.25" customHeight="1" x14ac:dyDescent="0.25"/>
    <row r="27723" ht="23.25" customHeight="1" x14ac:dyDescent="0.25"/>
    <row r="27724" ht="23.25" customHeight="1" x14ac:dyDescent="0.25"/>
    <row r="27725" ht="23.25" customHeight="1" x14ac:dyDescent="0.25"/>
    <row r="27726" ht="23.25" customHeight="1" x14ac:dyDescent="0.25"/>
    <row r="27727" ht="23.25" customHeight="1" x14ac:dyDescent="0.25"/>
    <row r="27728" ht="23.25" customHeight="1" x14ac:dyDescent="0.25"/>
    <row r="27729" ht="23.25" customHeight="1" x14ac:dyDescent="0.25"/>
    <row r="27730" ht="23.25" customHeight="1" x14ac:dyDescent="0.25"/>
    <row r="27731" ht="23.25" customHeight="1" x14ac:dyDescent="0.25"/>
    <row r="27732" ht="23.25" customHeight="1" x14ac:dyDescent="0.25"/>
    <row r="27733" ht="23.25" customHeight="1" x14ac:dyDescent="0.25"/>
    <row r="27734" ht="23.25" customHeight="1" x14ac:dyDescent="0.25"/>
    <row r="27735" ht="23.25" customHeight="1" x14ac:dyDescent="0.25"/>
    <row r="27736" ht="23.25" customHeight="1" x14ac:dyDescent="0.25"/>
    <row r="27737" ht="23.25" customHeight="1" x14ac:dyDescent="0.25"/>
    <row r="27738" ht="23.25" customHeight="1" x14ac:dyDescent="0.25"/>
    <row r="27739" ht="23.25" customHeight="1" x14ac:dyDescent="0.25"/>
    <row r="27740" ht="23.25" customHeight="1" x14ac:dyDescent="0.25"/>
    <row r="27741" ht="23.25" customHeight="1" x14ac:dyDescent="0.25"/>
    <row r="27742" ht="23.25" customHeight="1" x14ac:dyDescent="0.25"/>
    <row r="27743" ht="23.25" customHeight="1" x14ac:dyDescent="0.25"/>
    <row r="27744" ht="23.25" customHeight="1" x14ac:dyDescent="0.25"/>
    <row r="27745" ht="23.25" customHeight="1" x14ac:dyDescent="0.25"/>
    <row r="27746" ht="23.25" customHeight="1" x14ac:dyDescent="0.25"/>
    <row r="27747" ht="23.25" customHeight="1" x14ac:dyDescent="0.25"/>
    <row r="27748" ht="23.25" customHeight="1" x14ac:dyDescent="0.25"/>
    <row r="27749" ht="23.25" customHeight="1" x14ac:dyDescent="0.25"/>
    <row r="27750" ht="23.25" customHeight="1" x14ac:dyDescent="0.25"/>
    <row r="27751" ht="23.25" customHeight="1" x14ac:dyDescent="0.25"/>
    <row r="27752" ht="23.25" customHeight="1" x14ac:dyDescent="0.25"/>
    <row r="27753" ht="23.25" customHeight="1" x14ac:dyDescent="0.25"/>
    <row r="27754" ht="23.25" customHeight="1" x14ac:dyDescent="0.25"/>
    <row r="27755" ht="23.25" customHeight="1" x14ac:dyDescent="0.25"/>
    <row r="27756" ht="23.25" customHeight="1" x14ac:dyDescent="0.25"/>
    <row r="27757" ht="23.25" customHeight="1" x14ac:dyDescent="0.25"/>
    <row r="27758" ht="23.25" customHeight="1" x14ac:dyDescent="0.25"/>
    <row r="27759" ht="23.25" customHeight="1" x14ac:dyDescent="0.25"/>
    <row r="27760" ht="23.25" customHeight="1" x14ac:dyDescent="0.25"/>
    <row r="27761" ht="23.25" customHeight="1" x14ac:dyDescent="0.25"/>
    <row r="27762" ht="23.25" customHeight="1" x14ac:dyDescent="0.25"/>
    <row r="27763" ht="23.25" customHeight="1" x14ac:dyDescent="0.25"/>
    <row r="27764" ht="23.25" customHeight="1" x14ac:dyDescent="0.25"/>
    <row r="27765" ht="23.25" customHeight="1" x14ac:dyDescent="0.25"/>
    <row r="27766" ht="23.25" customHeight="1" x14ac:dyDescent="0.25"/>
    <row r="27767" ht="23.25" customHeight="1" x14ac:dyDescent="0.25"/>
    <row r="27768" ht="23.25" customHeight="1" x14ac:dyDescent="0.25"/>
    <row r="27769" ht="23.25" customHeight="1" x14ac:dyDescent="0.25"/>
    <row r="27770" ht="23.25" customHeight="1" x14ac:dyDescent="0.25"/>
    <row r="27771" ht="23.25" customHeight="1" x14ac:dyDescent="0.25"/>
    <row r="27772" ht="23.25" customHeight="1" x14ac:dyDescent="0.25"/>
    <row r="27773" ht="23.25" customHeight="1" x14ac:dyDescent="0.25"/>
    <row r="27774" ht="23.25" customHeight="1" x14ac:dyDescent="0.25"/>
    <row r="27775" ht="23.25" customHeight="1" x14ac:dyDescent="0.25"/>
    <row r="27776" ht="23.25" customHeight="1" x14ac:dyDescent="0.25"/>
    <row r="27777" ht="23.25" customHeight="1" x14ac:dyDescent="0.25"/>
    <row r="27778" ht="23.25" customHeight="1" x14ac:dyDescent="0.25"/>
    <row r="27779" ht="23.25" customHeight="1" x14ac:dyDescent="0.25"/>
    <row r="27780" ht="23.25" customHeight="1" x14ac:dyDescent="0.25"/>
    <row r="27781" ht="23.25" customHeight="1" x14ac:dyDescent="0.25"/>
    <row r="27782" ht="23.25" customHeight="1" x14ac:dyDescent="0.25"/>
    <row r="27783" ht="23.25" customHeight="1" x14ac:dyDescent="0.25"/>
    <row r="27784" ht="23.25" customHeight="1" x14ac:dyDescent="0.25"/>
    <row r="27785" ht="23.25" customHeight="1" x14ac:dyDescent="0.25"/>
    <row r="27786" ht="23.25" customHeight="1" x14ac:dyDescent="0.25"/>
    <row r="27787" ht="23.25" customHeight="1" x14ac:dyDescent="0.25"/>
    <row r="27788" ht="23.25" customHeight="1" x14ac:dyDescent="0.25"/>
    <row r="27789" ht="23.25" customHeight="1" x14ac:dyDescent="0.25"/>
    <row r="27790" ht="23.25" customHeight="1" x14ac:dyDescent="0.25"/>
    <row r="27791" ht="23.25" customHeight="1" x14ac:dyDescent="0.25"/>
    <row r="27792" ht="23.25" customHeight="1" x14ac:dyDescent="0.25"/>
    <row r="27793" ht="23.25" customHeight="1" x14ac:dyDescent="0.25"/>
    <row r="27794" ht="23.25" customHeight="1" x14ac:dyDescent="0.25"/>
    <row r="27795" ht="23.25" customHeight="1" x14ac:dyDescent="0.25"/>
    <row r="27796" ht="23.25" customHeight="1" x14ac:dyDescent="0.25"/>
    <row r="27797" ht="23.25" customHeight="1" x14ac:dyDescent="0.25"/>
    <row r="27798" ht="23.25" customHeight="1" x14ac:dyDescent="0.25"/>
    <row r="27799" ht="23.25" customHeight="1" x14ac:dyDescent="0.25"/>
    <row r="27800" ht="23.25" customHeight="1" x14ac:dyDescent="0.25"/>
    <row r="27801" ht="23.25" customHeight="1" x14ac:dyDescent="0.25"/>
    <row r="27802" ht="23.25" customHeight="1" x14ac:dyDescent="0.25"/>
    <row r="27803" ht="23.25" customHeight="1" x14ac:dyDescent="0.25"/>
    <row r="27804" ht="23.25" customHeight="1" x14ac:dyDescent="0.25"/>
    <row r="27805" ht="23.25" customHeight="1" x14ac:dyDescent="0.25"/>
    <row r="27806" ht="23.25" customHeight="1" x14ac:dyDescent="0.25"/>
    <row r="27807" ht="23.25" customHeight="1" x14ac:dyDescent="0.25"/>
    <row r="27808" ht="23.25" customHeight="1" x14ac:dyDescent="0.25"/>
    <row r="27809" ht="23.25" customHeight="1" x14ac:dyDescent="0.25"/>
    <row r="27810" ht="23.25" customHeight="1" x14ac:dyDescent="0.25"/>
    <row r="27811" ht="23.25" customHeight="1" x14ac:dyDescent="0.25"/>
    <row r="27812" ht="23.25" customHeight="1" x14ac:dyDescent="0.25"/>
    <row r="27813" ht="23.25" customHeight="1" x14ac:dyDescent="0.25"/>
    <row r="27814" ht="23.25" customHeight="1" x14ac:dyDescent="0.25"/>
    <row r="27815" ht="23.25" customHeight="1" x14ac:dyDescent="0.25"/>
    <row r="27816" ht="23.25" customHeight="1" x14ac:dyDescent="0.25"/>
    <row r="27817" ht="23.25" customHeight="1" x14ac:dyDescent="0.25"/>
    <row r="27818" ht="23.25" customHeight="1" x14ac:dyDescent="0.25"/>
    <row r="27819" ht="23.25" customHeight="1" x14ac:dyDescent="0.25"/>
    <row r="27820" ht="23.25" customHeight="1" x14ac:dyDescent="0.25"/>
    <row r="27821" ht="23.25" customHeight="1" x14ac:dyDescent="0.25"/>
    <row r="27822" ht="23.25" customHeight="1" x14ac:dyDescent="0.25"/>
    <row r="27823" ht="23.25" customHeight="1" x14ac:dyDescent="0.25"/>
    <row r="27824" ht="23.25" customHeight="1" x14ac:dyDescent="0.25"/>
    <row r="27825" ht="23.25" customHeight="1" x14ac:dyDescent="0.25"/>
    <row r="27826" ht="23.25" customHeight="1" x14ac:dyDescent="0.25"/>
    <row r="27827" ht="23.25" customHeight="1" x14ac:dyDescent="0.25"/>
    <row r="27828" ht="23.25" customHeight="1" x14ac:dyDescent="0.25"/>
    <row r="27829" ht="23.25" customHeight="1" x14ac:dyDescent="0.25"/>
    <row r="27830" ht="23.25" customHeight="1" x14ac:dyDescent="0.25"/>
    <row r="27831" ht="23.25" customHeight="1" x14ac:dyDescent="0.25"/>
    <row r="27832" ht="23.25" customHeight="1" x14ac:dyDescent="0.25"/>
    <row r="27833" ht="23.25" customHeight="1" x14ac:dyDescent="0.25"/>
    <row r="27834" ht="23.25" customHeight="1" x14ac:dyDescent="0.25"/>
    <row r="27835" ht="23.25" customHeight="1" x14ac:dyDescent="0.25"/>
    <row r="27836" ht="23.25" customHeight="1" x14ac:dyDescent="0.25"/>
    <row r="27837" ht="23.25" customHeight="1" x14ac:dyDescent="0.25"/>
    <row r="27838" ht="23.25" customHeight="1" x14ac:dyDescent="0.25"/>
    <row r="27839" ht="23.25" customHeight="1" x14ac:dyDescent="0.25"/>
    <row r="27840" ht="23.25" customHeight="1" x14ac:dyDescent="0.25"/>
    <row r="27841" ht="23.25" customHeight="1" x14ac:dyDescent="0.25"/>
    <row r="27842" ht="23.25" customHeight="1" x14ac:dyDescent="0.25"/>
    <row r="27843" ht="23.25" customHeight="1" x14ac:dyDescent="0.25"/>
    <row r="27844" ht="23.25" customHeight="1" x14ac:dyDescent="0.25"/>
    <row r="27845" ht="23.25" customHeight="1" x14ac:dyDescent="0.25"/>
    <row r="27846" ht="23.25" customHeight="1" x14ac:dyDescent="0.25"/>
    <row r="27847" ht="23.25" customHeight="1" x14ac:dyDescent="0.25"/>
    <row r="27848" ht="23.25" customHeight="1" x14ac:dyDescent="0.25"/>
    <row r="27849" ht="23.25" customHeight="1" x14ac:dyDescent="0.25"/>
    <row r="27850" ht="23.25" customHeight="1" x14ac:dyDescent="0.25"/>
    <row r="27851" ht="23.25" customHeight="1" x14ac:dyDescent="0.25"/>
    <row r="27852" ht="23.25" customHeight="1" x14ac:dyDescent="0.25"/>
    <row r="27853" ht="23.25" customHeight="1" x14ac:dyDescent="0.25"/>
    <row r="27854" ht="23.25" customHeight="1" x14ac:dyDescent="0.25"/>
    <row r="27855" ht="23.25" customHeight="1" x14ac:dyDescent="0.25"/>
    <row r="27856" ht="23.25" customHeight="1" x14ac:dyDescent="0.25"/>
    <row r="27857" ht="23.25" customHeight="1" x14ac:dyDescent="0.25"/>
    <row r="27858" ht="23.25" customHeight="1" x14ac:dyDescent="0.25"/>
    <row r="27859" ht="23.25" customHeight="1" x14ac:dyDescent="0.25"/>
    <row r="27860" ht="23.25" customHeight="1" x14ac:dyDescent="0.25"/>
    <row r="27861" ht="23.25" customHeight="1" x14ac:dyDescent="0.25"/>
    <row r="27862" ht="23.25" customHeight="1" x14ac:dyDescent="0.25"/>
    <row r="27863" ht="23.25" customHeight="1" x14ac:dyDescent="0.25"/>
    <row r="27864" ht="23.25" customHeight="1" x14ac:dyDescent="0.25"/>
    <row r="27865" ht="23.25" customHeight="1" x14ac:dyDescent="0.25"/>
    <row r="27866" ht="23.25" customHeight="1" x14ac:dyDescent="0.25"/>
    <row r="27867" ht="23.25" customHeight="1" x14ac:dyDescent="0.25"/>
    <row r="27868" ht="23.25" customHeight="1" x14ac:dyDescent="0.25"/>
    <row r="27869" ht="23.25" customHeight="1" x14ac:dyDescent="0.25"/>
    <row r="27870" ht="23.25" customHeight="1" x14ac:dyDescent="0.25"/>
    <row r="27871" ht="23.25" customHeight="1" x14ac:dyDescent="0.25"/>
    <row r="27872" ht="23.25" customHeight="1" x14ac:dyDescent="0.25"/>
    <row r="27873" ht="23.25" customHeight="1" x14ac:dyDescent="0.25"/>
    <row r="27874" ht="23.25" customHeight="1" x14ac:dyDescent="0.25"/>
    <row r="27875" ht="23.25" customHeight="1" x14ac:dyDescent="0.25"/>
    <row r="27876" ht="23.25" customHeight="1" x14ac:dyDescent="0.25"/>
    <row r="27877" ht="23.25" customHeight="1" x14ac:dyDescent="0.25"/>
    <row r="27878" ht="23.25" customHeight="1" x14ac:dyDescent="0.25"/>
    <row r="27879" ht="23.25" customHeight="1" x14ac:dyDescent="0.25"/>
    <row r="27880" ht="23.25" customHeight="1" x14ac:dyDescent="0.25"/>
    <row r="27881" ht="23.25" customHeight="1" x14ac:dyDescent="0.25"/>
    <row r="27882" ht="23.25" customHeight="1" x14ac:dyDescent="0.25"/>
    <row r="27883" ht="23.25" customHeight="1" x14ac:dyDescent="0.25"/>
    <row r="27884" ht="23.25" customHeight="1" x14ac:dyDescent="0.25"/>
    <row r="27885" ht="23.25" customHeight="1" x14ac:dyDescent="0.25"/>
    <row r="27886" ht="23.25" customHeight="1" x14ac:dyDescent="0.25"/>
    <row r="27887" ht="23.25" customHeight="1" x14ac:dyDescent="0.25"/>
    <row r="27888" ht="23.25" customHeight="1" x14ac:dyDescent="0.25"/>
    <row r="27889" ht="23.25" customHeight="1" x14ac:dyDescent="0.25"/>
    <row r="27890" ht="23.25" customHeight="1" x14ac:dyDescent="0.25"/>
    <row r="27891" ht="23.25" customHeight="1" x14ac:dyDescent="0.25"/>
    <row r="27892" ht="23.25" customHeight="1" x14ac:dyDescent="0.25"/>
    <row r="27893" ht="23.25" customHeight="1" x14ac:dyDescent="0.25"/>
    <row r="27894" ht="23.25" customHeight="1" x14ac:dyDescent="0.25"/>
    <row r="27895" ht="23.25" customHeight="1" x14ac:dyDescent="0.25"/>
    <row r="27896" ht="23.25" customHeight="1" x14ac:dyDescent="0.25"/>
    <row r="27897" ht="23.25" customHeight="1" x14ac:dyDescent="0.25"/>
    <row r="27898" ht="23.25" customHeight="1" x14ac:dyDescent="0.25"/>
    <row r="27899" ht="23.25" customHeight="1" x14ac:dyDescent="0.25"/>
    <row r="27900" ht="23.25" customHeight="1" x14ac:dyDescent="0.25"/>
    <row r="27901" ht="23.25" customHeight="1" x14ac:dyDescent="0.25"/>
    <row r="27902" ht="23.25" customHeight="1" x14ac:dyDescent="0.25"/>
    <row r="27903" ht="23.25" customHeight="1" x14ac:dyDescent="0.25"/>
    <row r="27904" ht="23.25" customHeight="1" x14ac:dyDescent="0.25"/>
    <row r="27905" ht="23.25" customHeight="1" x14ac:dyDescent="0.25"/>
    <row r="27906" ht="23.25" customHeight="1" x14ac:dyDescent="0.25"/>
    <row r="27907" ht="23.25" customHeight="1" x14ac:dyDescent="0.25"/>
    <row r="27908" ht="23.25" customHeight="1" x14ac:dyDescent="0.25"/>
    <row r="27909" ht="23.25" customHeight="1" x14ac:dyDescent="0.25"/>
    <row r="27910" ht="23.25" customHeight="1" x14ac:dyDescent="0.25"/>
    <row r="27911" ht="23.25" customHeight="1" x14ac:dyDescent="0.25"/>
    <row r="27912" ht="23.25" customHeight="1" x14ac:dyDescent="0.25"/>
    <row r="27913" ht="23.25" customHeight="1" x14ac:dyDescent="0.25"/>
    <row r="27914" ht="23.25" customHeight="1" x14ac:dyDescent="0.25"/>
    <row r="27915" ht="23.25" customHeight="1" x14ac:dyDescent="0.25"/>
    <row r="27916" ht="23.25" customHeight="1" x14ac:dyDescent="0.25"/>
    <row r="27917" ht="23.25" customHeight="1" x14ac:dyDescent="0.25"/>
    <row r="27918" ht="23.25" customHeight="1" x14ac:dyDescent="0.25"/>
    <row r="27919" ht="23.25" customHeight="1" x14ac:dyDescent="0.25"/>
    <row r="27920" ht="23.25" customHeight="1" x14ac:dyDescent="0.25"/>
    <row r="27921" ht="23.25" customHeight="1" x14ac:dyDescent="0.25"/>
    <row r="27922" ht="23.25" customHeight="1" x14ac:dyDescent="0.25"/>
    <row r="27923" ht="23.25" customHeight="1" x14ac:dyDescent="0.25"/>
    <row r="27924" ht="23.25" customHeight="1" x14ac:dyDescent="0.25"/>
    <row r="27925" ht="23.25" customHeight="1" x14ac:dyDescent="0.25"/>
    <row r="27926" ht="23.25" customHeight="1" x14ac:dyDescent="0.25"/>
    <row r="27927" ht="23.25" customHeight="1" x14ac:dyDescent="0.25"/>
    <row r="27928" ht="23.25" customHeight="1" x14ac:dyDescent="0.25"/>
    <row r="27929" ht="23.25" customHeight="1" x14ac:dyDescent="0.25"/>
    <row r="27930" ht="23.25" customHeight="1" x14ac:dyDescent="0.25"/>
    <row r="27931" ht="23.25" customHeight="1" x14ac:dyDescent="0.25"/>
    <row r="27932" ht="23.25" customHeight="1" x14ac:dyDescent="0.25"/>
    <row r="27933" ht="23.25" customHeight="1" x14ac:dyDescent="0.25"/>
    <row r="27934" ht="23.25" customHeight="1" x14ac:dyDescent="0.25"/>
    <row r="27935" ht="23.25" customHeight="1" x14ac:dyDescent="0.25"/>
    <row r="27936" ht="23.25" customHeight="1" x14ac:dyDescent="0.25"/>
    <row r="27937" ht="23.25" customHeight="1" x14ac:dyDescent="0.25"/>
    <row r="27938" ht="23.25" customHeight="1" x14ac:dyDescent="0.25"/>
    <row r="27939" ht="23.25" customHeight="1" x14ac:dyDescent="0.25"/>
    <row r="27940" ht="23.25" customHeight="1" x14ac:dyDescent="0.25"/>
    <row r="27941" ht="23.25" customHeight="1" x14ac:dyDescent="0.25"/>
    <row r="27942" ht="23.25" customHeight="1" x14ac:dyDescent="0.25"/>
    <row r="27943" ht="23.25" customHeight="1" x14ac:dyDescent="0.25"/>
    <row r="27944" ht="23.25" customHeight="1" x14ac:dyDescent="0.25"/>
    <row r="27945" ht="23.25" customHeight="1" x14ac:dyDescent="0.25"/>
    <row r="27946" ht="23.25" customHeight="1" x14ac:dyDescent="0.25"/>
    <row r="27947" ht="23.25" customHeight="1" x14ac:dyDescent="0.25"/>
    <row r="27948" ht="23.25" customHeight="1" x14ac:dyDescent="0.25"/>
    <row r="27949" ht="23.25" customHeight="1" x14ac:dyDescent="0.25"/>
    <row r="27950" ht="23.25" customHeight="1" x14ac:dyDescent="0.25"/>
    <row r="27951" ht="23.25" customHeight="1" x14ac:dyDescent="0.25"/>
    <row r="27952" ht="23.25" customHeight="1" x14ac:dyDescent="0.25"/>
    <row r="27953" ht="23.25" customHeight="1" x14ac:dyDescent="0.25"/>
    <row r="27954" ht="23.25" customHeight="1" x14ac:dyDescent="0.25"/>
    <row r="27955" ht="23.25" customHeight="1" x14ac:dyDescent="0.25"/>
    <row r="27956" ht="23.25" customHeight="1" x14ac:dyDescent="0.25"/>
    <row r="27957" ht="23.25" customHeight="1" x14ac:dyDescent="0.25"/>
    <row r="27958" ht="23.25" customHeight="1" x14ac:dyDescent="0.25"/>
    <row r="27959" ht="23.25" customHeight="1" x14ac:dyDescent="0.25"/>
    <row r="27960" ht="23.25" customHeight="1" x14ac:dyDescent="0.25"/>
    <row r="27961" ht="23.25" customHeight="1" x14ac:dyDescent="0.25"/>
    <row r="27962" ht="23.25" customHeight="1" x14ac:dyDescent="0.25"/>
    <row r="27963" ht="23.25" customHeight="1" x14ac:dyDescent="0.25"/>
    <row r="27964" ht="23.25" customHeight="1" x14ac:dyDescent="0.25"/>
    <row r="27965" ht="23.25" customHeight="1" x14ac:dyDescent="0.25"/>
    <row r="27966" ht="23.25" customHeight="1" x14ac:dyDescent="0.25"/>
    <row r="27967" ht="23.25" customHeight="1" x14ac:dyDescent="0.25"/>
    <row r="27968" ht="23.25" customHeight="1" x14ac:dyDescent="0.25"/>
    <row r="27969" ht="23.25" customHeight="1" x14ac:dyDescent="0.25"/>
    <row r="27970" ht="23.25" customHeight="1" x14ac:dyDescent="0.25"/>
    <row r="27971" ht="23.25" customHeight="1" x14ac:dyDescent="0.25"/>
    <row r="27972" ht="23.25" customHeight="1" x14ac:dyDescent="0.25"/>
    <row r="27973" ht="23.25" customHeight="1" x14ac:dyDescent="0.25"/>
    <row r="27974" ht="23.25" customHeight="1" x14ac:dyDescent="0.25"/>
    <row r="27975" ht="23.25" customHeight="1" x14ac:dyDescent="0.25"/>
    <row r="27976" ht="23.25" customHeight="1" x14ac:dyDescent="0.25"/>
    <row r="27977" ht="23.25" customHeight="1" x14ac:dyDescent="0.25"/>
    <row r="27978" ht="23.25" customHeight="1" x14ac:dyDescent="0.25"/>
    <row r="27979" ht="23.25" customHeight="1" x14ac:dyDescent="0.25"/>
    <row r="27980" ht="23.25" customHeight="1" x14ac:dyDescent="0.25"/>
    <row r="27981" ht="23.25" customHeight="1" x14ac:dyDescent="0.25"/>
    <row r="27982" ht="23.25" customHeight="1" x14ac:dyDescent="0.25"/>
    <row r="27983" ht="23.25" customHeight="1" x14ac:dyDescent="0.25"/>
    <row r="27984" ht="23.25" customHeight="1" x14ac:dyDescent="0.25"/>
    <row r="27985" ht="23.25" customHeight="1" x14ac:dyDescent="0.25"/>
    <row r="27986" ht="23.25" customHeight="1" x14ac:dyDescent="0.25"/>
    <row r="27987" ht="23.25" customHeight="1" x14ac:dyDescent="0.25"/>
    <row r="27988" ht="23.25" customHeight="1" x14ac:dyDescent="0.25"/>
    <row r="27989" ht="23.25" customHeight="1" x14ac:dyDescent="0.25"/>
    <row r="27990" ht="23.25" customHeight="1" x14ac:dyDescent="0.25"/>
    <row r="27991" ht="23.25" customHeight="1" x14ac:dyDescent="0.25"/>
    <row r="27992" ht="23.25" customHeight="1" x14ac:dyDescent="0.25"/>
    <row r="27993" ht="23.25" customHeight="1" x14ac:dyDescent="0.25"/>
    <row r="27994" ht="23.25" customHeight="1" x14ac:dyDescent="0.25"/>
    <row r="27995" ht="23.25" customHeight="1" x14ac:dyDescent="0.25"/>
    <row r="27996" ht="23.25" customHeight="1" x14ac:dyDescent="0.25"/>
    <row r="27997" ht="23.25" customHeight="1" x14ac:dyDescent="0.25"/>
    <row r="27998" ht="23.25" customHeight="1" x14ac:dyDescent="0.25"/>
    <row r="27999" ht="23.25" customHeight="1" x14ac:dyDescent="0.25"/>
    <row r="28000" ht="23.25" customHeight="1" x14ac:dyDescent="0.25"/>
    <row r="28001" ht="23.25" customHeight="1" x14ac:dyDescent="0.25"/>
    <row r="28002" ht="23.25" customHeight="1" x14ac:dyDescent="0.25"/>
    <row r="28003" ht="23.25" customHeight="1" x14ac:dyDescent="0.25"/>
    <row r="28004" ht="23.25" customHeight="1" x14ac:dyDescent="0.25"/>
    <row r="28005" ht="23.25" customHeight="1" x14ac:dyDescent="0.25"/>
    <row r="28006" ht="23.25" customHeight="1" x14ac:dyDescent="0.25"/>
    <row r="28007" ht="23.25" customHeight="1" x14ac:dyDescent="0.25"/>
    <row r="28008" ht="23.25" customHeight="1" x14ac:dyDescent="0.25"/>
    <row r="28009" ht="23.25" customHeight="1" x14ac:dyDescent="0.25"/>
    <row r="28010" ht="23.25" customHeight="1" x14ac:dyDescent="0.25"/>
    <row r="28011" ht="23.25" customHeight="1" x14ac:dyDescent="0.25"/>
    <row r="28012" ht="23.25" customHeight="1" x14ac:dyDescent="0.25"/>
    <row r="28013" ht="23.25" customHeight="1" x14ac:dyDescent="0.25"/>
    <row r="28014" ht="23.25" customHeight="1" x14ac:dyDescent="0.25"/>
    <row r="28015" ht="23.25" customHeight="1" x14ac:dyDescent="0.25"/>
    <row r="28016" ht="23.25" customHeight="1" x14ac:dyDescent="0.25"/>
    <row r="28017" ht="23.25" customHeight="1" x14ac:dyDescent="0.25"/>
    <row r="28018" ht="23.25" customHeight="1" x14ac:dyDescent="0.25"/>
    <row r="28019" ht="23.25" customHeight="1" x14ac:dyDescent="0.25"/>
    <row r="28020" ht="23.25" customHeight="1" x14ac:dyDescent="0.25"/>
    <row r="28021" ht="23.25" customHeight="1" x14ac:dyDescent="0.25"/>
    <row r="28022" ht="23.25" customHeight="1" x14ac:dyDescent="0.25"/>
    <row r="28023" ht="23.25" customHeight="1" x14ac:dyDescent="0.25"/>
    <row r="28024" ht="23.25" customHeight="1" x14ac:dyDescent="0.25"/>
    <row r="28025" ht="23.25" customHeight="1" x14ac:dyDescent="0.25"/>
    <row r="28026" ht="23.25" customHeight="1" x14ac:dyDescent="0.25"/>
    <row r="28027" ht="23.25" customHeight="1" x14ac:dyDescent="0.25"/>
    <row r="28028" ht="23.25" customHeight="1" x14ac:dyDescent="0.25"/>
    <row r="28029" ht="23.25" customHeight="1" x14ac:dyDescent="0.25"/>
    <row r="28030" ht="23.25" customHeight="1" x14ac:dyDescent="0.25"/>
    <row r="28031" ht="23.25" customHeight="1" x14ac:dyDescent="0.25"/>
    <row r="28032" ht="23.25" customHeight="1" x14ac:dyDescent="0.25"/>
    <row r="28033" ht="23.25" customHeight="1" x14ac:dyDescent="0.25"/>
    <row r="28034" ht="23.25" customHeight="1" x14ac:dyDescent="0.25"/>
    <row r="28035" ht="23.25" customHeight="1" x14ac:dyDescent="0.25"/>
    <row r="28036" ht="23.25" customHeight="1" x14ac:dyDescent="0.25"/>
    <row r="28037" ht="23.25" customHeight="1" x14ac:dyDescent="0.25"/>
    <row r="28038" ht="23.25" customHeight="1" x14ac:dyDescent="0.25"/>
    <row r="28039" ht="23.25" customHeight="1" x14ac:dyDescent="0.25"/>
    <row r="28040" ht="23.25" customHeight="1" x14ac:dyDescent="0.25"/>
    <row r="28041" ht="23.25" customHeight="1" x14ac:dyDescent="0.25"/>
    <row r="28042" ht="23.25" customHeight="1" x14ac:dyDescent="0.25"/>
    <row r="28043" ht="23.25" customHeight="1" x14ac:dyDescent="0.25"/>
    <row r="28044" ht="23.25" customHeight="1" x14ac:dyDescent="0.25"/>
    <row r="28045" ht="23.25" customHeight="1" x14ac:dyDescent="0.25"/>
    <row r="28046" ht="23.25" customHeight="1" x14ac:dyDescent="0.25"/>
    <row r="28047" ht="23.25" customHeight="1" x14ac:dyDescent="0.25"/>
    <row r="28048" ht="23.25" customHeight="1" x14ac:dyDescent="0.25"/>
    <row r="28049" ht="23.25" customHeight="1" x14ac:dyDescent="0.25"/>
    <row r="28050" ht="23.25" customHeight="1" x14ac:dyDescent="0.25"/>
    <row r="28051" ht="23.25" customHeight="1" x14ac:dyDescent="0.25"/>
    <row r="28052" ht="23.25" customHeight="1" x14ac:dyDescent="0.25"/>
    <row r="28053" ht="23.25" customHeight="1" x14ac:dyDescent="0.25"/>
    <row r="28054" ht="23.25" customHeight="1" x14ac:dyDescent="0.25"/>
    <row r="28055" ht="23.25" customHeight="1" x14ac:dyDescent="0.25"/>
    <row r="28056" ht="23.25" customHeight="1" x14ac:dyDescent="0.25"/>
    <row r="28057" ht="23.25" customHeight="1" x14ac:dyDescent="0.25"/>
    <row r="28058" ht="23.25" customHeight="1" x14ac:dyDescent="0.25"/>
    <row r="28059" ht="23.25" customHeight="1" x14ac:dyDescent="0.25"/>
    <row r="28060" ht="23.25" customHeight="1" x14ac:dyDescent="0.25"/>
    <row r="28061" ht="23.25" customHeight="1" x14ac:dyDescent="0.25"/>
    <row r="28062" ht="23.25" customHeight="1" x14ac:dyDescent="0.25"/>
    <row r="28063" ht="23.25" customHeight="1" x14ac:dyDescent="0.25"/>
    <row r="28064" ht="23.25" customHeight="1" x14ac:dyDescent="0.25"/>
    <row r="28065" ht="23.25" customHeight="1" x14ac:dyDescent="0.25"/>
    <row r="28066" ht="23.25" customHeight="1" x14ac:dyDescent="0.25"/>
    <row r="28067" ht="23.25" customHeight="1" x14ac:dyDescent="0.25"/>
    <row r="28068" ht="23.25" customHeight="1" x14ac:dyDescent="0.25"/>
    <row r="28069" ht="23.25" customHeight="1" x14ac:dyDescent="0.25"/>
    <row r="28070" ht="23.25" customHeight="1" x14ac:dyDescent="0.25"/>
    <row r="28071" ht="23.25" customHeight="1" x14ac:dyDescent="0.25"/>
    <row r="28072" ht="23.25" customHeight="1" x14ac:dyDescent="0.25"/>
    <row r="28073" ht="23.25" customHeight="1" x14ac:dyDescent="0.25"/>
    <row r="28074" ht="23.25" customHeight="1" x14ac:dyDescent="0.25"/>
    <row r="28075" ht="23.25" customHeight="1" x14ac:dyDescent="0.25"/>
    <row r="28076" ht="23.25" customHeight="1" x14ac:dyDescent="0.25"/>
    <row r="28077" ht="23.25" customHeight="1" x14ac:dyDescent="0.25"/>
    <row r="28078" ht="23.25" customHeight="1" x14ac:dyDescent="0.25"/>
    <row r="28079" ht="23.25" customHeight="1" x14ac:dyDescent="0.25"/>
    <row r="28080" ht="23.25" customHeight="1" x14ac:dyDescent="0.25"/>
    <row r="28081" ht="23.25" customHeight="1" x14ac:dyDescent="0.25"/>
    <row r="28082" ht="23.25" customHeight="1" x14ac:dyDescent="0.25"/>
    <row r="28083" ht="23.25" customHeight="1" x14ac:dyDescent="0.25"/>
    <row r="28084" ht="23.25" customHeight="1" x14ac:dyDescent="0.25"/>
    <row r="28085" ht="23.25" customHeight="1" x14ac:dyDescent="0.25"/>
    <row r="28086" ht="23.25" customHeight="1" x14ac:dyDescent="0.25"/>
    <row r="28087" ht="23.25" customHeight="1" x14ac:dyDescent="0.25"/>
    <row r="28088" ht="23.25" customHeight="1" x14ac:dyDescent="0.25"/>
    <row r="28089" ht="23.25" customHeight="1" x14ac:dyDescent="0.25"/>
    <row r="28090" ht="23.25" customHeight="1" x14ac:dyDescent="0.25"/>
    <row r="28091" ht="23.25" customHeight="1" x14ac:dyDescent="0.25"/>
    <row r="28092" ht="23.25" customHeight="1" x14ac:dyDescent="0.25"/>
    <row r="28093" ht="23.25" customHeight="1" x14ac:dyDescent="0.25"/>
    <row r="28094" ht="23.25" customHeight="1" x14ac:dyDescent="0.25"/>
    <row r="28095" ht="23.25" customHeight="1" x14ac:dyDescent="0.25"/>
    <row r="28096" ht="23.25" customHeight="1" x14ac:dyDescent="0.25"/>
    <row r="28097" ht="23.25" customHeight="1" x14ac:dyDescent="0.25"/>
    <row r="28098" ht="23.25" customHeight="1" x14ac:dyDescent="0.25"/>
    <row r="28099" ht="23.25" customHeight="1" x14ac:dyDescent="0.25"/>
    <row r="28100" ht="23.25" customHeight="1" x14ac:dyDescent="0.25"/>
    <row r="28101" ht="23.25" customHeight="1" x14ac:dyDescent="0.25"/>
    <row r="28102" ht="23.25" customHeight="1" x14ac:dyDescent="0.25"/>
    <row r="28103" ht="23.25" customHeight="1" x14ac:dyDescent="0.25"/>
    <row r="28104" ht="23.25" customHeight="1" x14ac:dyDescent="0.25"/>
    <row r="28105" ht="23.25" customHeight="1" x14ac:dyDescent="0.25"/>
    <row r="28106" ht="23.25" customHeight="1" x14ac:dyDescent="0.25"/>
    <row r="28107" ht="23.25" customHeight="1" x14ac:dyDescent="0.25"/>
    <row r="28108" ht="23.25" customHeight="1" x14ac:dyDescent="0.25"/>
    <row r="28109" ht="23.25" customHeight="1" x14ac:dyDescent="0.25"/>
    <row r="28110" ht="23.25" customHeight="1" x14ac:dyDescent="0.25"/>
    <row r="28111" ht="23.25" customHeight="1" x14ac:dyDescent="0.25"/>
    <row r="28112" ht="23.25" customHeight="1" x14ac:dyDescent="0.25"/>
    <row r="28113" ht="23.25" customHeight="1" x14ac:dyDescent="0.25"/>
    <row r="28114" ht="23.25" customHeight="1" x14ac:dyDescent="0.25"/>
    <row r="28115" ht="23.25" customHeight="1" x14ac:dyDescent="0.25"/>
    <row r="28116" ht="23.25" customHeight="1" x14ac:dyDescent="0.25"/>
    <row r="28117" ht="23.25" customHeight="1" x14ac:dyDescent="0.25"/>
    <row r="28118" ht="23.25" customHeight="1" x14ac:dyDescent="0.25"/>
    <row r="28119" ht="23.25" customHeight="1" x14ac:dyDescent="0.25"/>
    <row r="28120" ht="23.25" customHeight="1" x14ac:dyDescent="0.25"/>
    <row r="28121" ht="23.25" customHeight="1" x14ac:dyDescent="0.25"/>
    <row r="28122" ht="23.25" customHeight="1" x14ac:dyDescent="0.25"/>
    <row r="28123" ht="23.25" customHeight="1" x14ac:dyDescent="0.25"/>
    <row r="28124" ht="23.25" customHeight="1" x14ac:dyDescent="0.25"/>
    <row r="28125" ht="23.25" customHeight="1" x14ac:dyDescent="0.25"/>
    <row r="28126" ht="23.25" customHeight="1" x14ac:dyDescent="0.25"/>
    <row r="28127" ht="23.25" customHeight="1" x14ac:dyDescent="0.25"/>
    <row r="28128" ht="23.25" customHeight="1" x14ac:dyDescent="0.25"/>
    <row r="28129" ht="23.25" customHeight="1" x14ac:dyDescent="0.25"/>
    <row r="28130" ht="23.25" customHeight="1" x14ac:dyDescent="0.25"/>
    <row r="28131" ht="23.25" customHeight="1" x14ac:dyDescent="0.25"/>
    <row r="28132" ht="23.25" customHeight="1" x14ac:dyDescent="0.25"/>
    <row r="28133" ht="23.25" customHeight="1" x14ac:dyDescent="0.25"/>
    <row r="28134" ht="23.25" customHeight="1" x14ac:dyDescent="0.25"/>
    <row r="28135" ht="23.25" customHeight="1" x14ac:dyDescent="0.25"/>
    <row r="28136" ht="23.25" customHeight="1" x14ac:dyDescent="0.25"/>
    <row r="28137" ht="23.25" customHeight="1" x14ac:dyDescent="0.25"/>
    <row r="28138" ht="23.25" customHeight="1" x14ac:dyDescent="0.25"/>
    <row r="28139" ht="23.25" customHeight="1" x14ac:dyDescent="0.25"/>
    <row r="28140" ht="23.25" customHeight="1" x14ac:dyDescent="0.25"/>
    <row r="28141" ht="23.25" customHeight="1" x14ac:dyDescent="0.25"/>
    <row r="28142" ht="23.25" customHeight="1" x14ac:dyDescent="0.25"/>
    <row r="28143" ht="23.25" customHeight="1" x14ac:dyDescent="0.25"/>
    <row r="28144" ht="23.25" customHeight="1" x14ac:dyDescent="0.25"/>
    <row r="28145" ht="23.25" customHeight="1" x14ac:dyDescent="0.25"/>
    <row r="28146" ht="23.25" customHeight="1" x14ac:dyDescent="0.25"/>
    <row r="28147" ht="23.25" customHeight="1" x14ac:dyDescent="0.25"/>
    <row r="28148" ht="23.25" customHeight="1" x14ac:dyDescent="0.25"/>
    <row r="28149" ht="23.25" customHeight="1" x14ac:dyDescent="0.25"/>
    <row r="28150" ht="23.25" customHeight="1" x14ac:dyDescent="0.25"/>
    <row r="28151" ht="23.25" customHeight="1" x14ac:dyDescent="0.25"/>
    <row r="28152" ht="23.25" customHeight="1" x14ac:dyDescent="0.25"/>
    <row r="28153" ht="23.25" customHeight="1" x14ac:dyDescent="0.25"/>
    <row r="28154" ht="23.25" customHeight="1" x14ac:dyDescent="0.25"/>
    <row r="28155" ht="23.25" customHeight="1" x14ac:dyDescent="0.25"/>
    <row r="28156" ht="23.25" customHeight="1" x14ac:dyDescent="0.25"/>
    <row r="28157" ht="23.25" customHeight="1" x14ac:dyDescent="0.25"/>
    <row r="28158" ht="23.25" customHeight="1" x14ac:dyDescent="0.25"/>
    <row r="28159" ht="23.25" customHeight="1" x14ac:dyDescent="0.25"/>
    <row r="28160" ht="23.25" customHeight="1" x14ac:dyDescent="0.25"/>
    <row r="28161" ht="23.25" customHeight="1" x14ac:dyDescent="0.25"/>
    <row r="28162" ht="23.25" customHeight="1" x14ac:dyDescent="0.25"/>
    <row r="28163" ht="23.25" customHeight="1" x14ac:dyDescent="0.25"/>
    <row r="28164" ht="23.25" customHeight="1" x14ac:dyDescent="0.25"/>
    <row r="28165" ht="23.25" customHeight="1" x14ac:dyDescent="0.25"/>
    <row r="28166" ht="23.25" customHeight="1" x14ac:dyDescent="0.25"/>
    <row r="28167" ht="23.25" customHeight="1" x14ac:dyDescent="0.25"/>
    <row r="28168" ht="23.25" customHeight="1" x14ac:dyDescent="0.25"/>
    <row r="28169" ht="23.25" customHeight="1" x14ac:dyDescent="0.25"/>
    <row r="28170" ht="23.25" customHeight="1" x14ac:dyDescent="0.25"/>
    <row r="28171" ht="23.25" customHeight="1" x14ac:dyDescent="0.25"/>
    <row r="28172" ht="23.25" customHeight="1" x14ac:dyDescent="0.25"/>
    <row r="28173" ht="23.25" customHeight="1" x14ac:dyDescent="0.25"/>
    <row r="28174" ht="23.25" customHeight="1" x14ac:dyDescent="0.25"/>
    <row r="28175" ht="23.25" customHeight="1" x14ac:dyDescent="0.25"/>
    <row r="28176" ht="23.25" customHeight="1" x14ac:dyDescent="0.25"/>
    <row r="28177" ht="23.25" customHeight="1" x14ac:dyDescent="0.25"/>
    <row r="28178" ht="23.25" customHeight="1" x14ac:dyDescent="0.25"/>
    <row r="28179" ht="23.25" customHeight="1" x14ac:dyDescent="0.25"/>
    <row r="28180" ht="23.25" customHeight="1" x14ac:dyDescent="0.25"/>
    <row r="28181" ht="23.25" customHeight="1" x14ac:dyDescent="0.25"/>
    <row r="28182" ht="23.25" customHeight="1" x14ac:dyDescent="0.25"/>
    <row r="28183" ht="23.25" customHeight="1" x14ac:dyDescent="0.25"/>
    <row r="28184" ht="23.25" customHeight="1" x14ac:dyDescent="0.25"/>
    <row r="28185" ht="23.25" customHeight="1" x14ac:dyDescent="0.25"/>
    <row r="28186" ht="23.25" customHeight="1" x14ac:dyDescent="0.25"/>
    <row r="28187" ht="23.25" customHeight="1" x14ac:dyDescent="0.25"/>
    <row r="28188" ht="23.25" customHeight="1" x14ac:dyDescent="0.25"/>
    <row r="28189" ht="23.25" customHeight="1" x14ac:dyDescent="0.25"/>
    <row r="28190" ht="23.25" customHeight="1" x14ac:dyDescent="0.25"/>
    <row r="28191" ht="23.25" customHeight="1" x14ac:dyDescent="0.25"/>
    <row r="28192" ht="23.25" customHeight="1" x14ac:dyDescent="0.25"/>
    <row r="28193" ht="23.25" customHeight="1" x14ac:dyDescent="0.25"/>
    <row r="28194" ht="23.25" customHeight="1" x14ac:dyDescent="0.25"/>
    <row r="28195" ht="23.25" customHeight="1" x14ac:dyDescent="0.25"/>
    <row r="28196" ht="23.25" customHeight="1" x14ac:dyDescent="0.25"/>
    <row r="28197" ht="23.25" customHeight="1" x14ac:dyDescent="0.25"/>
    <row r="28198" ht="23.25" customHeight="1" x14ac:dyDescent="0.25"/>
    <row r="28199" ht="23.25" customHeight="1" x14ac:dyDescent="0.25"/>
    <row r="28200" ht="23.25" customHeight="1" x14ac:dyDescent="0.25"/>
    <row r="28201" ht="23.25" customHeight="1" x14ac:dyDescent="0.25"/>
    <row r="28202" ht="23.25" customHeight="1" x14ac:dyDescent="0.25"/>
    <row r="28203" ht="23.25" customHeight="1" x14ac:dyDescent="0.25"/>
    <row r="28204" ht="23.25" customHeight="1" x14ac:dyDescent="0.25"/>
    <row r="28205" ht="23.25" customHeight="1" x14ac:dyDescent="0.25"/>
    <row r="28206" ht="23.25" customHeight="1" x14ac:dyDescent="0.25"/>
    <row r="28207" ht="23.25" customHeight="1" x14ac:dyDescent="0.25"/>
    <row r="28208" ht="23.25" customHeight="1" x14ac:dyDescent="0.25"/>
    <row r="28209" ht="23.25" customHeight="1" x14ac:dyDescent="0.25"/>
    <row r="28210" ht="23.25" customHeight="1" x14ac:dyDescent="0.25"/>
    <row r="28211" ht="23.25" customHeight="1" x14ac:dyDescent="0.25"/>
    <row r="28212" ht="23.25" customHeight="1" x14ac:dyDescent="0.25"/>
    <row r="28213" ht="23.25" customHeight="1" x14ac:dyDescent="0.25"/>
    <row r="28214" ht="23.25" customHeight="1" x14ac:dyDescent="0.25"/>
    <row r="28215" ht="23.25" customHeight="1" x14ac:dyDescent="0.25"/>
    <row r="28216" ht="23.25" customHeight="1" x14ac:dyDescent="0.25"/>
    <row r="28217" ht="23.25" customHeight="1" x14ac:dyDescent="0.25"/>
    <row r="28218" ht="23.25" customHeight="1" x14ac:dyDescent="0.25"/>
    <row r="28219" ht="23.25" customHeight="1" x14ac:dyDescent="0.25"/>
    <row r="28220" ht="23.25" customHeight="1" x14ac:dyDescent="0.25"/>
    <row r="28221" ht="23.25" customHeight="1" x14ac:dyDescent="0.25"/>
    <row r="28222" ht="23.25" customHeight="1" x14ac:dyDescent="0.25"/>
    <row r="28223" ht="23.25" customHeight="1" x14ac:dyDescent="0.25"/>
    <row r="28224" ht="23.25" customHeight="1" x14ac:dyDescent="0.25"/>
    <row r="28225" ht="23.25" customHeight="1" x14ac:dyDescent="0.25"/>
    <row r="28226" ht="23.25" customHeight="1" x14ac:dyDescent="0.25"/>
    <row r="28227" ht="23.25" customHeight="1" x14ac:dyDescent="0.25"/>
    <row r="28228" ht="23.25" customHeight="1" x14ac:dyDescent="0.25"/>
    <row r="28229" ht="23.25" customHeight="1" x14ac:dyDescent="0.25"/>
    <row r="28230" ht="23.25" customHeight="1" x14ac:dyDescent="0.25"/>
    <row r="28231" ht="23.25" customHeight="1" x14ac:dyDescent="0.25"/>
    <row r="28232" ht="23.25" customHeight="1" x14ac:dyDescent="0.25"/>
    <row r="28233" ht="23.25" customHeight="1" x14ac:dyDescent="0.25"/>
    <row r="28234" ht="23.25" customHeight="1" x14ac:dyDescent="0.25"/>
    <row r="28235" ht="23.25" customHeight="1" x14ac:dyDescent="0.25"/>
    <row r="28236" ht="23.25" customHeight="1" x14ac:dyDescent="0.25"/>
    <row r="28237" ht="23.25" customHeight="1" x14ac:dyDescent="0.25"/>
    <row r="28238" ht="23.25" customHeight="1" x14ac:dyDescent="0.25"/>
    <row r="28239" ht="23.25" customHeight="1" x14ac:dyDescent="0.25"/>
    <row r="28240" ht="23.25" customHeight="1" x14ac:dyDescent="0.25"/>
    <row r="28241" ht="23.25" customHeight="1" x14ac:dyDescent="0.25"/>
    <row r="28242" ht="23.25" customHeight="1" x14ac:dyDescent="0.25"/>
    <row r="28243" ht="23.25" customHeight="1" x14ac:dyDescent="0.25"/>
    <row r="28244" ht="23.25" customHeight="1" x14ac:dyDescent="0.25"/>
    <row r="28245" ht="23.25" customHeight="1" x14ac:dyDescent="0.25"/>
    <row r="28246" ht="23.25" customHeight="1" x14ac:dyDescent="0.25"/>
    <row r="28247" ht="23.25" customHeight="1" x14ac:dyDescent="0.25"/>
    <row r="28248" ht="23.25" customHeight="1" x14ac:dyDescent="0.25"/>
    <row r="28249" ht="23.25" customHeight="1" x14ac:dyDescent="0.25"/>
    <row r="28250" ht="23.25" customHeight="1" x14ac:dyDescent="0.25"/>
    <row r="28251" ht="23.25" customHeight="1" x14ac:dyDescent="0.25"/>
    <row r="28252" ht="23.25" customHeight="1" x14ac:dyDescent="0.25"/>
    <row r="28253" ht="23.25" customHeight="1" x14ac:dyDescent="0.25"/>
    <row r="28254" ht="23.25" customHeight="1" x14ac:dyDescent="0.25"/>
    <row r="28255" ht="23.25" customHeight="1" x14ac:dyDescent="0.25"/>
    <row r="28256" ht="23.25" customHeight="1" x14ac:dyDescent="0.25"/>
    <row r="28257" ht="23.25" customHeight="1" x14ac:dyDescent="0.25"/>
    <row r="28258" ht="23.25" customHeight="1" x14ac:dyDescent="0.25"/>
    <row r="28259" ht="23.25" customHeight="1" x14ac:dyDescent="0.25"/>
    <row r="28260" ht="23.25" customHeight="1" x14ac:dyDescent="0.25"/>
    <row r="28261" ht="23.25" customHeight="1" x14ac:dyDescent="0.25"/>
    <row r="28262" ht="23.25" customHeight="1" x14ac:dyDescent="0.25"/>
    <row r="28263" ht="23.25" customHeight="1" x14ac:dyDescent="0.25"/>
    <row r="28264" ht="23.25" customHeight="1" x14ac:dyDescent="0.25"/>
    <row r="28265" ht="23.25" customHeight="1" x14ac:dyDescent="0.25"/>
    <row r="28266" ht="23.25" customHeight="1" x14ac:dyDescent="0.25"/>
    <row r="28267" ht="23.25" customHeight="1" x14ac:dyDescent="0.25"/>
    <row r="28268" ht="23.25" customHeight="1" x14ac:dyDescent="0.25"/>
    <row r="28269" ht="23.25" customHeight="1" x14ac:dyDescent="0.25"/>
    <row r="28270" ht="23.25" customHeight="1" x14ac:dyDescent="0.25"/>
    <row r="28271" ht="23.25" customHeight="1" x14ac:dyDescent="0.25"/>
    <row r="28272" ht="23.25" customHeight="1" x14ac:dyDescent="0.25"/>
    <row r="28273" ht="23.25" customHeight="1" x14ac:dyDescent="0.25"/>
    <row r="28274" ht="23.25" customHeight="1" x14ac:dyDescent="0.25"/>
    <row r="28275" ht="23.25" customHeight="1" x14ac:dyDescent="0.25"/>
    <row r="28276" ht="23.25" customHeight="1" x14ac:dyDescent="0.25"/>
    <row r="28277" ht="23.25" customHeight="1" x14ac:dyDescent="0.25"/>
    <row r="28278" ht="23.25" customHeight="1" x14ac:dyDescent="0.25"/>
    <row r="28279" ht="23.25" customHeight="1" x14ac:dyDescent="0.25"/>
    <row r="28280" ht="23.25" customHeight="1" x14ac:dyDescent="0.25"/>
    <row r="28281" ht="23.25" customHeight="1" x14ac:dyDescent="0.25"/>
    <row r="28282" ht="23.25" customHeight="1" x14ac:dyDescent="0.25"/>
    <row r="28283" ht="23.25" customHeight="1" x14ac:dyDescent="0.25"/>
    <row r="28284" ht="23.25" customHeight="1" x14ac:dyDescent="0.25"/>
    <row r="28285" ht="23.25" customHeight="1" x14ac:dyDescent="0.25"/>
    <row r="28286" ht="23.25" customHeight="1" x14ac:dyDescent="0.25"/>
    <row r="28287" ht="23.25" customHeight="1" x14ac:dyDescent="0.25"/>
    <row r="28288" ht="23.25" customHeight="1" x14ac:dyDescent="0.25"/>
    <row r="28289" ht="23.25" customHeight="1" x14ac:dyDescent="0.25"/>
    <row r="28290" ht="23.25" customHeight="1" x14ac:dyDescent="0.25"/>
    <row r="28291" ht="23.25" customHeight="1" x14ac:dyDescent="0.25"/>
    <row r="28292" ht="23.25" customHeight="1" x14ac:dyDescent="0.25"/>
    <row r="28293" ht="23.25" customHeight="1" x14ac:dyDescent="0.25"/>
    <row r="28294" ht="23.25" customHeight="1" x14ac:dyDescent="0.25"/>
    <row r="28295" ht="23.25" customHeight="1" x14ac:dyDescent="0.25"/>
    <row r="28296" ht="23.25" customHeight="1" x14ac:dyDescent="0.25"/>
    <row r="28297" ht="23.25" customHeight="1" x14ac:dyDescent="0.25"/>
    <row r="28298" ht="23.25" customHeight="1" x14ac:dyDescent="0.25"/>
    <row r="28299" ht="23.25" customHeight="1" x14ac:dyDescent="0.25"/>
    <row r="28300" ht="23.25" customHeight="1" x14ac:dyDescent="0.25"/>
    <row r="28301" ht="23.25" customHeight="1" x14ac:dyDescent="0.25"/>
    <row r="28302" ht="23.25" customHeight="1" x14ac:dyDescent="0.25"/>
    <row r="28303" ht="23.25" customHeight="1" x14ac:dyDescent="0.25"/>
    <row r="28304" ht="23.25" customHeight="1" x14ac:dyDescent="0.25"/>
    <row r="28305" ht="23.25" customHeight="1" x14ac:dyDescent="0.25"/>
    <row r="28306" ht="23.25" customHeight="1" x14ac:dyDescent="0.25"/>
    <row r="28307" ht="23.25" customHeight="1" x14ac:dyDescent="0.25"/>
    <row r="28308" ht="23.25" customHeight="1" x14ac:dyDescent="0.25"/>
    <row r="28309" ht="23.25" customHeight="1" x14ac:dyDescent="0.25"/>
    <row r="28310" ht="23.25" customHeight="1" x14ac:dyDescent="0.25"/>
    <row r="28311" ht="23.25" customHeight="1" x14ac:dyDescent="0.25"/>
    <row r="28312" ht="23.25" customHeight="1" x14ac:dyDescent="0.25"/>
    <row r="28313" ht="23.25" customHeight="1" x14ac:dyDescent="0.25"/>
    <row r="28314" ht="23.25" customHeight="1" x14ac:dyDescent="0.25"/>
    <row r="28315" ht="23.25" customHeight="1" x14ac:dyDescent="0.25"/>
    <row r="28316" ht="23.25" customHeight="1" x14ac:dyDescent="0.25"/>
    <row r="28317" ht="23.25" customHeight="1" x14ac:dyDescent="0.25"/>
    <row r="28318" ht="23.25" customHeight="1" x14ac:dyDescent="0.25"/>
    <row r="28319" ht="23.25" customHeight="1" x14ac:dyDescent="0.25"/>
    <row r="28320" ht="23.25" customHeight="1" x14ac:dyDescent="0.25"/>
    <row r="28321" ht="23.25" customHeight="1" x14ac:dyDescent="0.25"/>
    <row r="28322" ht="23.25" customHeight="1" x14ac:dyDescent="0.25"/>
    <row r="28323" ht="23.25" customHeight="1" x14ac:dyDescent="0.25"/>
    <row r="28324" ht="23.25" customHeight="1" x14ac:dyDescent="0.25"/>
    <row r="28325" ht="23.25" customHeight="1" x14ac:dyDescent="0.25"/>
    <row r="28326" ht="23.25" customHeight="1" x14ac:dyDescent="0.25"/>
    <row r="28327" ht="23.25" customHeight="1" x14ac:dyDescent="0.25"/>
    <row r="28328" ht="23.25" customHeight="1" x14ac:dyDescent="0.25"/>
    <row r="28329" ht="23.25" customHeight="1" x14ac:dyDescent="0.25"/>
    <row r="28330" ht="23.25" customHeight="1" x14ac:dyDescent="0.25"/>
    <row r="28331" ht="23.25" customHeight="1" x14ac:dyDescent="0.25"/>
    <row r="28332" ht="23.25" customHeight="1" x14ac:dyDescent="0.25"/>
    <row r="28333" ht="23.25" customHeight="1" x14ac:dyDescent="0.25"/>
    <row r="28334" ht="23.25" customHeight="1" x14ac:dyDescent="0.25"/>
    <row r="28335" ht="23.25" customHeight="1" x14ac:dyDescent="0.25"/>
    <row r="28336" ht="23.25" customHeight="1" x14ac:dyDescent="0.25"/>
    <row r="28337" ht="23.25" customHeight="1" x14ac:dyDescent="0.25"/>
    <row r="28338" ht="23.25" customHeight="1" x14ac:dyDescent="0.25"/>
    <row r="28339" ht="23.25" customHeight="1" x14ac:dyDescent="0.25"/>
    <row r="28340" ht="23.25" customHeight="1" x14ac:dyDescent="0.25"/>
    <row r="28341" ht="23.25" customHeight="1" x14ac:dyDescent="0.25"/>
    <row r="28342" ht="23.25" customHeight="1" x14ac:dyDescent="0.25"/>
    <row r="28343" ht="23.25" customHeight="1" x14ac:dyDescent="0.25"/>
    <row r="28344" ht="23.25" customHeight="1" x14ac:dyDescent="0.25"/>
    <row r="28345" ht="23.25" customHeight="1" x14ac:dyDescent="0.25"/>
    <row r="28346" ht="23.25" customHeight="1" x14ac:dyDescent="0.25"/>
    <row r="28347" ht="23.25" customHeight="1" x14ac:dyDescent="0.25"/>
    <row r="28348" ht="23.25" customHeight="1" x14ac:dyDescent="0.25"/>
    <row r="28349" ht="23.25" customHeight="1" x14ac:dyDescent="0.25"/>
    <row r="28350" ht="23.25" customHeight="1" x14ac:dyDescent="0.25"/>
    <row r="28351" ht="23.25" customHeight="1" x14ac:dyDescent="0.25"/>
    <row r="28352" ht="23.25" customHeight="1" x14ac:dyDescent="0.25"/>
    <row r="28353" ht="23.25" customHeight="1" x14ac:dyDescent="0.25"/>
    <row r="28354" ht="23.25" customHeight="1" x14ac:dyDescent="0.25"/>
    <row r="28355" ht="23.25" customHeight="1" x14ac:dyDescent="0.25"/>
    <row r="28356" ht="23.25" customHeight="1" x14ac:dyDescent="0.25"/>
    <row r="28357" ht="23.25" customHeight="1" x14ac:dyDescent="0.25"/>
    <row r="28358" ht="23.25" customHeight="1" x14ac:dyDescent="0.25"/>
    <row r="28359" ht="23.25" customHeight="1" x14ac:dyDescent="0.25"/>
    <row r="28360" ht="23.25" customHeight="1" x14ac:dyDescent="0.25"/>
    <row r="28361" ht="23.25" customHeight="1" x14ac:dyDescent="0.25"/>
    <row r="28362" ht="23.25" customHeight="1" x14ac:dyDescent="0.25"/>
    <row r="28363" ht="23.25" customHeight="1" x14ac:dyDescent="0.25"/>
    <row r="28364" ht="23.25" customHeight="1" x14ac:dyDescent="0.25"/>
    <row r="28365" ht="23.25" customHeight="1" x14ac:dyDescent="0.25"/>
    <row r="28366" ht="23.25" customHeight="1" x14ac:dyDescent="0.25"/>
    <row r="28367" ht="23.25" customHeight="1" x14ac:dyDescent="0.25"/>
    <row r="28368" ht="23.25" customHeight="1" x14ac:dyDescent="0.25"/>
    <row r="28369" ht="23.25" customHeight="1" x14ac:dyDescent="0.25"/>
    <row r="28370" ht="23.25" customHeight="1" x14ac:dyDescent="0.25"/>
    <row r="28371" ht="23.25" customHeight="1" x14ac:dyDescent="0.25"/>
    <row r="28372" ht="23.25" customHeight="1" x14ac:dyDescent="0.25"/>
    <row r="28373" ht="23.25" customHeight="1" x14ac:dyDescent="0.25"/>
    <row r="28374" ht="23.25" customHeight="1" x14ac:dyDescent="0.25"/>
    <row r="28375" ht="23.25" customHeight="1" x14ac:dyDescent="0.25"/>
    <row r="28376" ht="23.25" customHeight="1" x14ac:dyDescent="0.25"/>
    <row r="28377" ht="23.25" customHeight="1" x14ac:dyDescent="0.25"/>
    <row r="28378" ht="23.25" customHeight="1" x14ac:dyDescent="0.25"/>
    <row r="28379" ht="23.25" customHeight="1" x14ac:dyDescent="0.25"/>
    <row r="28380" ht="23.25" customHeight="1" x14ac:dyDescent="0.25"/>
    <row r="28381" ht="23.25" customHeight="1" x14ac:dyDescent="0.25"/>
    <row r="28382" ht="23.25" customHeight="1" x14ac:dyDescent="0.25"/>
    <row r="28383" ht="23.25" customHeight="1" x14ac:dyDescent="0.25"/>
    <row r="28384" ht="23.25" customHeight="1" x14ac:dyDescent="0.25"/>
    <row r="28385" ht="23.25" customHeight="1" x14ac:dyDescent="0.25"/>
    <row r="28386" ht="23.25" customHeight="1" x14ac:dyDescent="0.25"/>
    <row r="28387" ht="23.25" customHeight="1" x14ac:dyDescent="0.25"/>
    <row r="28388" ht="23.25" customHeight="1" x14ac:dyDescent="0.25"/>
    <row r="28389" ht="23.25" customHeight="1" x14ac:dyDescent="0.25"/>
    <row r="28390" ht="23.25" customHeight="1" x14ac:dyDescent="0.25"/>
    <row r="28391" ht="23.25" customHeight="1" x14ac:dyDescent="0.25"/>
    <row r="28392" ht="23.25" customHeight="1" x14ac:dyDescent="0.25"/>
    <row r="28393" ht="23.25" customHeight="1" x14ac:dyDescent="0.25"/>
    <row r="28394" ht="23.25" customHeight="1" x14ac:dyDescent="0.25"/>
    <row r="28395" ht="23.25" customHeight="1" x14ac:dyDescent="0.25"/>
    <row r="28396" ht="23.25" customHeight="1" x14ac:dyDescent="0.25"/>
    <row r="28397" ht="23.25" customHeight="1" x14ac:dyDescent="0.25"/>
    <row r="28398" ht="23.25" customHeight="1" x14ac:dyDescent="0.25"/>
    <row r="28399" ht="23.25" customHeight="1" x14ac:dyDescent="0.25"/>
    <row r="28400" ht="23.25" customHeight="1" x14ac:dyDescent="0.25"/>
    <row r="28401" ht="23.25" customHeight="1" x14ac:dyDescent="0.25"/>
    <row r="28402" ht="23.25" customHeight="1" x14ac:dyDescent="0.25"/>
    <row r="28403" ht="23.25" customHeight="1" x14ac:dyDescent="0.25"/>
    <row r="28404" ht="23.25" customHeight="1" x14ac:dyDescent="0.25"/>
    <row r="28405" ht="23.25" customHeight="1" x14ac:dyDescent="0.25"/>
    <row r="28406" ht="23.25" customHeight="1" x14ac:dyDescent="0.25"/>
    <row r="28407" ht="23.25" customHeight="1" x14ac:dyDescent="0.25"/>
    <row r="28408" ht="23.25" customHeight="1" x14ac:dyDescent="0.25"/>
    <row r="28409" ht="23.25" customHeight="1" x14ac:dyDescent="0.25"/>
    <row r="28410" ht="23.25" customHeight="1" x14ac:dyDescent="0.25"/>
    <row r="28411" ht="23.25" customHeight="1" x14ac:dyDescent="0.25"/>
    <row r="28412" ht="23.25" customHeight="1" x14ac:dyDescent="0.25"/>
    <row r="28413" ht="23.25" customHeight="1" x14ac:dyDescent="0.25"/>
    <row r="28414" ht="23.25" customHeight="1" x14ac:dyDescent="0.25"/>
    <row r="28415" ht="23.25" customHeight="1" x14ac:dyDescent="0.25"/>
    <row r="28416" ht="23.25" customHeight="1" x14ac:dyDescent="0.25"/>
    <row r="28417" ht="23.25" customHeight="1" x14ac:dyDescent="0.25"/>
    <row r="28418" ht="23.25" customHeight="1" x14ac:dyDescent="0.25"/>
    <row r="28419" ht="23.25" customHeight="1" x14ac:dyDescent="0.25"/>
    <row r="28420" ht="23.25" customHeight="1" x14ac:dyDescent="0.25"/>
    <row r="28421" ht="23.25" customHeight="1" x14ac:dyDescent="0.25"/>
    <row r="28422" ht="23.25" customHeight="1" x14ac:dyDescent="0.25"/>
    <row r="28423" ht="23.25" customHeight="1" x14ac:dyDescent="0.25"/>
    <row r="28424" ht="23.25" customHeight="1" x14ac:dyDescent="0.25"/>
    <row r="28425" ht="23.25" customHeight="1" x14ac:dyDescent="0.25"/>
    <row r="28426" ht="23.25" customHeight="1" x14ac:dyDescent="0.25"/>
    <row r="28427" ht="23.25" customHeight="1" x14ac:dyDescent="0.25"/>
    <row r="28428" ht="23.25" customHeight="1" x14ac:dyDescent="0.25"/>
    <row r="28429" ht="23.25" customHeight="1" x14ac:dyDescent="0.25"/>
    <row r="28430" ht="23.25" customHeight="1" x14ac:dyDescent="0.25"/>
    <row r="28431" ht="23.25" customHeight="1" x14ac:dyDescent="0.25"/>
    <row r="28432" ht="23.25" customHeight="1" x14ac:dyDescent="0.25"/>
    <row r="28433" ht="23.25" customHeight="1" x14ac:dyDescent="0.25"/>
    <row r="28434" ht="23.25" customHeight="1" x14ac:dyDescent="0.25"/>
    <row r="28435" ht="23.25" customHeight="1" x14ac:dyDescent="0.25"/>
    <row r="28436" ht="23.25" customHeight="1" x14ac:dyDescent="0.25"/>
    <row r="28437" ht="23.25" customHeight="1" x14ac:dyDescent="0.25"/>
    <row r="28438" ht="23.25" customHeight="1" x14ac:dyDescent="0.25"/>
    <row r="28439" ht="23.25" customHeight="1" x14ac:dyDescent="0.25"/>
    <row r="28440" ht="23.25" customHeight="1" x14ac:dyDescent="0.25"/>
    <row r="28441" ht="23.25" customHeight="1" x14ac:dyDescent="0.25"/>
    <row r="28442" ht="23.25" customHeight="1" x14ac:dyDescent="0.25"/>
    <row r="28443" ht="23.25" customHeight="1" x14ac:dyDescent="0.25"/>
    <row r="28444" ht="23.25" customHeight="1" x14ac:dyDescent="0.25"/>
    <row r="28445" ht="23.25" customHeight="1" x14ac:dyDescent="0.25"/>
    <row r="28446" ht="23.25" customHeight="1" x14ac:dyDescent="0.25"/>
    <row r="28447" ht="23.25" customHeight="1" x14ac:dyDescent="0.25"/>
    <row r="28448" ht="23.25" customHeight="1" x14ac:dyDescent="0.25"/>
    <row r="28449" ht="23.25" customHeight="1" x14ac:dyDescent="0.25"/>
    <row r="28450" ht="23.25" customHeight="1" x14ac:dyDescent="0.25"/>
    <row r="28451" ht="23.25" customHeight="1" x14ac:dyDescent="0.25"/>
    <row r="28452" ht="23.25" customHeight="1" x14ac:dyDescent="0.25"/>
    <row r="28453" ht="23.25" customHeight="1" x14ac:dyDescent="0.25"/>
    <row r="28454" ht="23.25" customHeight="1" x14ac:dyDescent="0.25"/>
    <row r="28455" ht="23.25" customHeight="1" x14ac:dyDescent="0.25"/>
    <row r="28456" ht="23.25" customHeight="1" x14ac:dyDescent="0.25"/>
    <row r="28457" ht="23.25" customHeight="1" x14ac:dyDescent="0.25"/>
    <row r="28458" ht="23.25" customHeight="1" x14ac:dyDescent="0.25"/>
    <row r="28459" ht="23.25" customHeight="1" x14ac:dyDescent="0.25"/>
    <row r="28460" ht="23.25" customHeight="1" x14ac:dyDescent="0.25"/>
    <row r="28461" ht="23.25" customHeight="1" x14ac:dyDescent="0.25"/>
    <row r="28462" ht="23.25" customHeight="1" x14ac:dyDescent="0.25"/>
    <row r="28463" ht="23.25" customHeight="1" x14ac:dyDescent="0.25"/>
    <row r="28464" ht="23.25" customHeight="1" x14ac:dyDescent="0.25"/>
    <row r="28465" ht="23.25" customHeight="1" x14ac:dyDescent="0.25"/>
    <row r="28466" ht="23.25" customHeight="1" x14ac:dyDescent="0.25"/>
    <row r="28467" ht="23.25" customHeight="1" x14ac:dyDescent="0.25"/>
    <row r="28468" ht="23.25" customHeight="1" x14ac:dyDescent="0.25"/>
    <row r="28469" ht="23.25" customHeight="1" x14ac:dyDescent="0.25"/>
    <row r="28470" ht="23.25" customHeight="1" x14ac:dyDescent="0.25"/>
    <row r="28471" ht="23.25" customHeight="1" x14ac:dyDescent="0.25"/>
    <row r="28472" ht="23.25" customHeight="1" x14ac:dyDescent="0.25"/>
    <row r="28473" ht="23.25" customHeight="1" x14ac:dyDescent="0.25"/>
    <row r="28474" ht="23.25" customHeight="1" x14ac:dyDescent="0.25"/>
    <row r="28475" ht="23.25" customHeight="1" x14ac:dyDescent="0.25"/>
    <row r="28476" ht="23.25" customHeight="1" x14ac:dyDescent="0.25"/>
    <row r="28477" ht="23.25" customHeight="1" x14ac:dyDescent="0.25"/>
    <row r="28478" ht="23.25" customHeight="1" x14ac:dyDescent="0.25"/>
    <row r="28479" ht="23.25" customHeight="1" x14ac:dyDescent="0.25"/>
    <row r="28480" ht="23.25" customHeight="1" x14ac:dyDescent="0.25"/>
    <row r="28481" ht="23.25" customHeight="1" x14ac:dyDescent="0.25"/>
    <row r="28482" ht="23.25" customHeight="1" x14ac:dyDescent="0.25"/>
    <row r="28483" ht="23.25" customHeight="1" x14ac:dyDescent="0.25"/>
    <row r="28484" ht="23.25" customHeight="1" x14ac:dyDescent="0.25"/>
    <row r="28485" ht="23.25" customHeight="1" x14ac:dyDescent="0.25"/>
    <row r="28486" ht="23.25" customHeight="1" x14ac:dyDescent="0.25"/>
    <row r="28487" ht="23.25" customHeight="1" x14ac:dyDescent="0.25"/>
    <row r="28488" ht="23.25" customHeight="1" x14ac:dyDescent="0.25"/>
    <row r="28489" ht="23.25" customHeight="1" x14ac:dyDescent="0.25"/>
    <row r="28490" ht="23.25" customHeight="1" x14ac:dyDescent="0.25"/>
    <row r="28491" ht="23.25" customHeight="1" x14ac:dyDescent="0.25"/>
    <row r="28492" ht="23.25" customHeight="1" x14ac:dyDescent="0.25"/>
    <row r="28493" ht="23.25" customHeight="1" x14ac:dyDescent="0.25"/>
    <row r="28494" ht="23.25" customHeight="1" x14ac:dyDescent="0.25"/>
    <row r="28495" ht="23.25" customHeight="1" x14ac:dyDescent="0.25"/>
    <row r="28496" ht="23.25" customHeight="1" x14ac:dyDescent="0.25"/>
    <row r="28497" ht="23.25" customHeight="1" x14ac:dyDescent="0.25"/>
    <row r="28498" ht="23.25" customHeight="1" x14ac:dyDescent="0.25"/>
    <row r="28499" ht="23.25" customHeight="1" x14ac:dyDescent="0.25"/>
    <row r="28500" ht="23.25" customHeight="1" x14ac:dyDescent="0.25"/>
    <row r="28501" ht="23.25" customHeight="1" x14ac:dyDescent="0.25"/>
    <row r="28502" ht="23.25" customHeight="1" x14ac:dyDescent="0.25"/>
    <row r="28503" ht="23.25" customHeight="1" x14ac:dyDescent="0.25"/>
    <row r="28504" ht="23.25" customHeight="1" x14ac:dyDescent="0.25"/>
    <row r="28505" ht="23.25" customHeight="1" x14ac:dyDescent="0.25"/>
    <row r="28506" ht="23.25" customHeight="1" x14ac:dyDescent="0.25"/>
    <row r="28507" ht="23.25" customHeight="1" x14ac:dyDescent="0.25"/>
    <row r="28508" ht="23.25" customHeight="1" x14ac:dyDescent="0.25"/>
    <row r="28509" ht="23.25" customHeight="1" x14ac:dyDescent="0.25"/>
    <row r="28510" ht="23.25" customHeight="1" x14ac:dyDescent="0.25"/>
    <row r="28511" ht="23.25" customHeight="1" x14ac:dyDescent="0.25"/>
    <row r="28512" ht="23.25" customHeight="1" x14ac:dyDescent="0.25"/>
    <row r="28513" ht="23.25" customHeight="1" x14ac:dyDescent="0.25"/>
    <row r="28514" ht="23.25" customHeight="1" x14ac:dyDescent="0.25"/>
    <row r="28515" ht="23.25" customHeight="1" x14ac:dyDescent="0.25"/>
    <row r="28516" ht="23.25" customHeight="1" x14ac:dyDescent="0.25"/>
    <row r="28517" ht="23.25" customHeight="1" x14ac:dyDescent="0.25"/>
    <row r="28518" ht="23.25" customHeight="1" x14ac:dyDescent="0.25"/>
    <row r="28519" ht="23.25" customHeight="1" x14ac:dyDescent="0.25"/>
    <row r="28520" ht="23.25" customHeight="1" x14ac:dyDescent="0.25"/>
    <row r="28521" ht="23.25" customHeight="1" x14ac:dyDescent="0.25"/>
    <row r="28522" ht="23.25" customHeight="1" x14ac:dyDescent="0.25"/>
    <row r="28523" ht="23.25" customHeight="1" x14ac:dyDescent="0.25"/>
    <row r="28524" ht="23.25" customHeight="1" x14ac:dyDescent="0.25"/>
    <row r="28525" ht="23.25" customHeight="1" x14ac:dyDescent="0.25"/>
    <row r="28526" ht="23.25" customHeight="1" x14ac:dyDescent="0.25"/>
    <row r="28527" ht="23.25" customHeight="1" x14ac:dyDescent="0.25"/>
    <row r="28528" ht="23.25" customHeight="1" x14ac:dyDescent="0.25"/>
    <row r="28529" ht="23.25" customHeight="1" x14ac:dyDescent="0.25"/>
    <row r="28530" ht="23.25" customHeight="1" x14ac:dyDescent="0.25"/>
    <row r="28531" ht="23.25" customHeight="1" x14ac:dyDescent="0.25"/>
    <row r="28532" ht="23.25" customHeight="1" x14ac:dyDescent="0.25"/>
    <row r="28533" ht="23.25" customHeight="1" x14ac:dyDescent="0.25"/>
    <row r="28534" ht="23.25" customHeight="1" x14ac:dyDescent="0.25"/>
    <row r="28535" ht="23.25" customHeight="1" x14ac:dyDescent="0.25"/>
    <row r="28536" ht="23.25" customHeight="1" x14ac:dyDescent="0.25"/>
    <row r="28537" ht="23.25" customHeight="1" x14ac:dyDescent="0.25"/>
    <row r="28538" ht="23.25" customHeight="1" x14ac:dyDescent="0.25"/>
    <row r="28539" ht="23.25" customHeight="1" x14ac:dyDescent="0.25"/>
    <row r="28540" ht="23.25" customHeight="1" x14ac:dyDescent="0.25"/>
    <row r="28541" ht="23.25" customHeight="1" x14ac:dyDescent="0.25"/>
    <row r="28542" ht="23.25" customHeight="1" x14ac:dyDescent="0.25"/>
    <row r="28543" ht="23.25" customHeight="1" x14ac:dyDescent="0.25"/>
    <row r="28544" ht="23.25" customHeight="1" x14ac:dyDescent="0.25"/>
    <row r="28545" ht="23.25" customHeight="1" x14ac:dyDescent="0.25"/>
    <row r="28546" ht="23.25" customHeight="1" x14ac:dyDescent="0.25"/>
    <row r="28547" ht="23.25" customHeight="1" x14ac:dyDescent="0.25"/>
    <row r="28548" ht="23.25" customHeight="1" x14ac:dyDescent="0.25"/>
    <row r="28549" ht="23.25" customHeight="1" x14ac:dyDescent="0.25"/>
    <row r="28550" ht="23.25" customHeight="1" x14ac:dyDescent="0.25"/>
    <row r="28551" ht="23.25" customHeight="1" x14ac:dyDescent="0.25"/>
    <row r="28552" ht="23.25" customHeight="1" x14ac:dyDescent="0.25"/>
    <row r="28553" ht="23.25" customHeight="1" x14ac:dyDescent="0.25"/>
    <row r="28554" ht="23.25" customHeight="1" x14ac:dyDescent="0.25"/>
    <row r="28555" ht="23.25" customHeight="1" x14ac:dyDescent="0.25"/>
    <row r="28556" ht="23.25" customHeight="1" x14ac:dyDescent="0.25"/>
    <row r="28557" ht="23.25" customHeight="1" x14ac:dyDescent="0.25"/>
    <row r="28558" ht="23.25" customHeight="1" x14ac:dyDescent="0.25"/>
    <row r="28559" ht="23.25" customHeight="1" x14ac:dyDescent="0.25"/>
    <row r="28560" ht="23.25" customHeight="1" x14ac:dyDescent="0.25"/>
    <row r="28561" ht="23.25" customHeight="1" x14ac:dyDescent="0.25"/>
    <row r="28562" ht="23.25" customHeight="1" x14ac:dyDescent="0.25"/>
    <row r="28563" ht="23.25" customHeight="1" x14ac:dyDescent="0.25"/>
    <row r="28564" ht="23.25" customHeight="1" x14ac:dyDescent="0.25"/>
    <row r="28565" ht="23.25" customHeight="1" x14ac:dyDescent="0.25"/>
    <row r="28566" ht="23.25" customHeight="1" x14ac:dyDescent="0.25"/>
    <row r="28567" ht="23.25" customHeight="1" x14ac:dyDescent="0.25"/>
    <row r="28568" ht="23.25" customHeight="1" x14ac:dyDescent="0.25"/>
    <row r="28569" ht="23.25" customHeight="1" x14ac:dyDescent="0.25"/>
    <row r="28570" ht="23.25" customHeight="1" x14ac:dyDescent="0.25"/>
    <row r="28571" ht="23.25" customHeight="1" x14ac:dyDescent="0.25"/>
    <row r="28572" ht="23.25" customHeight="1" x14ac:dyDescent="0.25"/>
    <row r="28573" ht="23.25" customHeight="1" x14ac:dyDescent="0.25"/>
    <row r="28574" ht="23.25" customHeight="1" x14ac:dyDescent="0.25"/>
    <row r="28575" ht="23.25" customHeight="1" x14ac:dyDescent="0.25"/>
    <row r="28576" ht="23.25" customHeight="1" x14ac:dyDescent="0.25"/>
    <row r="28577" ht="23.25" customHeight="1" x14ac:dyDescent="0.25"/>
    <row r="28578" ht="23.25" customHeight="1" x14ac:dyDescent="0.25"/>
    <row r="28579" ht="23.25" customHeight="1" x14ac:dyDescent="0.25"/>
    <row r="28580" ht="23.25" customHeight="1" x14ac:dyDescent="0.25"/>
    <row r="28581" ht="23.25" customHeight="1" x14ac:dyDescent="0.25"/>
    <row r="28582" ht="23.25" customHeight="1" x14ac:dyDescent="0.25"/>
    <row r="28583" ht="23.25" customHeight="1" x14ac:dyDescent="0.25"/>
    <row r="28584" ht="23.25" customHeight="1" x14ac:dyDescent="0.25"/>
    <row r="28585" ht="23.25" customHeight="1" x14ac:dyDescent="0.25"/>
    <row r="28586" ht="23.25" customHeight="1" x14ac:dyDescent="0.25"/>
    <row r="28587" ht="23.25" customHeight="1" x14ac:dyDescent="0.25"/>
    <row r="28588" ht="23.25" customHeight="1" x14ac:dyDescent="0.25"/>
    <row r="28589" ht="23.25" customHeight="1" x14ac:dyDescent="0.25"/>
    <row r="28590" ht="23.25" customHeight="1" x14ac:dyDescent="0.25"/>
    <row r="28591" ht="23.25" customHeight="1" x14ac:dyDescent="0.25"/>
    <row r="28592" ht="23.25" customHeight="1" x14ac:dyDescent="0.25"/>
    <row r="28593" ht="23.25" customHeight="1" x14ac:dyDescent="0.25"/>
    <row r="28594" ht="23.25" customHeight="1" x14ac:dyDescent="0.25"/>
    <row r="28595" ht="23.25" customHeight="1" x14ac:dyDescent="0.25"/>
    <row r="28596" ht="23.25" customHeight="1" x14ac:dyDescent="0.25"/>
    <row r="28597" ht="23.25" customHeight="1" x14ac:dyDescent="0.25"/>
    <row r="28598" ht="23.25" customHeight="1" x14ac:dyDescent="0.25"/>
    <row r="28599" ht="23.25" customHeight="1" x14ac:dyDescent="0.25"/>
    <row r="28600" ht="23.25" customHeight="1" x14ac:dyDescent="0.25"/>
    <row r="28601" ht="23.25" customHeight="1" x14ac:dyDescent="0.25"/>
    <row r="28602" ht="23.25" customHeight="1" x14ac:dyDescent="0.25"/>
    <row r="28603" ht="23.25" customHeight="1" x14ac:dyDescent="0.25"/>
    <row r="28604" ht="23.25" customHeight="1" x14ac:dyDescent="0.25"/>
    <row r="28605" ht="23.25" customHeight="1" x14ac:dyDescent="0.25"/>
    <row r="28606" ht="23.25" customHeight="1" x14ac:dyDescent="0.25"/>
    <row r="28607" ht="23.25" customHeight="1" x14ac:dyDescent="0.25"/>
    <row r="28608" ht="23.25" customHeight="1" x14ac:dyDescent="0.25"/>
    <row r="28609" ht="23.25" customHeight="1" x14ac:dyDescent="0.25"/>
    <row r="28610" ht="23.25" customHeight="1" x14ac:dyDescent="0.25"/>
    <row r="28611" ht="23.25" customHeight="1" x14ac:dyDescent="0.25"/>
    <row r="28612" ht="23.25" customHeight="1" x14ac:dyDescent="0.25"/>
    <row r="28613" ht="23.25" customHeight="1" x14ac:dyDescent="0.25"/>
    <row r="28614" ht="23.25" customHeight="1" x14ac:dyDescent="0.25"/>
    <row r="28615" ht="23.25" customHeight="1" x14ac:dyDescent="0.25"/>
    <row r="28616" ht="23.25" customHeight="1" x14ac:dyDescent="0.25"/>
    <row r="28617" ht="23.25" customHeight="1" x14ac:dyDescent="0.25"/>
    <row r="28618" ht="23.25" customHeight="1" x14ac:dyDescent="0.25"/>
    <row r="28619" ht="23.25" customHeight="1" x14ac:dyDescent="0.25"/>
    <row r="28620" ht="23.25" customHeight="1" x14ac:dyDescent="0.25"/>
    <row r="28621" ht="23.25" customHeight="1" x14ac:dyDescent="0.25"/>
    <row r="28622" ht="23.25" customHeight="1" x14ac:dyDescent="0.25"/>
    <row r="28623" ht="23.25" customHeight="1" x14ac:dyDescent="0.25"/>
    <row r="28624" ht="23.25" customHeight="1" x14ac:dyDescent="0.25"/>
    <row r="28625" ht="23.25" customHeight="1" x14ac:dyDescent="0.25"/>
    <row r="28626" ht="23.25" customHeight="1" x14ac:dyDescent="0.25"/>
    <row r="28627" ht="23.25" customHeight="1" x14ac:dyDescent="0.25"/>
    <row r="28628" ht="23.25" customHeight="1" x14ac:dyDescent="0.25"/>
    <row r="28629" ht="23.25" customHeight="1" x14ac:dyDescent="0.25"/>
    <row r="28630" ht="23.25" customHeight="1" x14ac:dyDescent="0.25"/>
    <row r="28631" ht="23.25" customHeight="1" x14ac:dyDescent="0.25"/>
    <row r="28632" ht="23.25" customHeight="1" x14ac:dyDescent="0.25"/>
    <row r="28633" ht="23.25" customHeight="1" x14ac:dyDescent="0.25"/>
    <row r="28634" ht="23.25" customHeight="1" x14ac:dyDescent="0.25"/>
    <row r="28635" ht="23.25" customHeight="1" x14ac:dyDescent="0.25"/>
    <row r="28636" ht="23.25" customHeight="1" x14ac:dyDescent="0.25"/>
    <row r="28637" ht="23.25" customHeight="1" x14ac:dyDescent="0.25"/>
    <row r="28638" ht="23.25" customHeight="1" x14ac:dyDescent="0.25"/>
    <row r="28639" ht="23.25" customHeight="1" x14ac:dyDescent="0.25"/>
    <row r="28640" ht="23.25" customHeight="1" x14ac:dyDescent="0.25"/>
    <row r="28641" ht="23.25" customHeight="1" x14ac:dyDescent="0.25"/>
    <row r="28642" ht="23.25" customHeight="1" x14ac:dyDescent="0.25"/>
    <row r="28643" ht="23.25" customHeight="1" x14ac:dyDescent="0.25"/>
    <row r="28644" ht="23.25" customHeight="1" x14ac:dyDescent="0.25"/>
    <row r="28645" ht="23.25" customHeight="1" x14ac:dyDescent="0.25"/>
    <row r="28646" ht="23.25" customHeight="1" x14ac:dyDescent="0.25"/>
    <row r="28647" ht="23.25" customHeight="1" x14ac:dyDescent="0.25"/>
    <row r="28648" ht="23.25" customHeight="1" x14ac:dyDescent="0.25"/>
    <row r="28649" ht="23.25" customHeight="1" x14ac:dyDescent="0.25"/>
    <row r="28650" ht="23.25" customHeight="1" x14ac:dyDescent="0.25"/>
    <row r="28651" ht="23.25" customHeight="1" x14ac:dyDescent="0.25"/>
    <row r="28652" ht="23.25" customHeight="1" x14ac:dyDescent="0.25"/>
    <row r="28653" ht="23.25" customHeight="1" x14ac:dyDescent="0.25"/>
    <row r="28654" ht="23.25" customHeight="1" x14ac:dyDescent="0.25"/>
    <row r="28655" ht="23.25" customHeight="1" x14ac:dyDescent="0.25"/>
    <row r="28656" ht="23.25" customHeight="1" x14ac:dyDescent="0.25"/>
    <row r="28657" ht="23.25" customHeight="1" x14ac:dyDescent="0.25"/>
    <row r="28658" ht="23.25" customHeight="1" x14ac:dyDescent="0.25"/>
    <row r="28659" ht="23.25" customHeight="1" x14ac:dyDescent="0.25"/>
    <row r="28660" ht="23.25" customHeight="1" x14ac:dyDescent="0.25"/>
    <row r="28661" ht="23.25" customHeight="1" x14ac:dyDescent="0.25"/>
    <row r="28662" ht="23.25" customHeight="1" x14ac:dyDescent="0.25"/>
    <row r="28663" ht="23.25" customHeight="1" x14ac:dyDescent="0.25"/>
    <row r="28664" ht="23.25" customHeight="1" x14ac:dyDescent="0.25"/>
    <row r="28665" ht="23.25" customHeight="1" x14ac:dyDescent="0.25"/>
    <row r="28666" ht="23.25" customHeight="1" x14ac:dyDescent="0.25"/>
    <row r="28667" ht="23.25" customHeight="1" x14ac:dyDescent="0.25"/>
    <row r="28668" ht="23.25" customHeight="1" x14ac:dyDescent="0.25"/>
    <row r="28669" ht="23.25" customHeight="1" x14ac:dyDescent="0.25"/>
    <row r="28670" ht="23.25" customHeight="1" x14ac:dyDescent="0.25"/>
    <row r="28671" ht="23.25" customHeight="1" x14ac:dyDescent="0.25"/>
    <row r="28672" ht="23.25" customHeight="1" x14ac:dyDescent="0.25"/>
    <row r="28673" ht="23.25" customHeight="1" x14ac:dyDescent="0.25"/>
    <row r="28674" ht="23.25" customHeight="1" x14ac:dyDescent="0.25"/>
    <row r="28675" ht="23.25" customHeight="1" x14ac:dyDescent="0.25"/>
    <row r="28676" ht="23.25" customHeight="1" x14ac:dyDescent="0.25"/>
    <row r="28677" ht="23.25" customHeight="1" x14ac:dyDescent="0.25"/>
    <row r="28678" ht="23.25" customHeight="1" x14ac:dyDescent="0.25"/>
    <row r="28679" ht="23.25" customHeight="1" x14ac:dyDescent="0.25"/>
    <row r="28680" ht="23.25" customHeight="1" x14ac:dyDescent="0.25"/>
    <row r="28681" ht="23.25" customHeight="1" x14ac:dyDescent="0.25"/>
    <row r="28682" ht="23.25" customHeight="1" x14ac:dyDescent="0.25"/>
    <row r="28683" ht="23.25" customHeight="1" x14ac:dyDescent="0.25"/>
    <row r="28684" ht="23.25" customHeight="1" x14ac:dyDescent="0.25"/>
    <row r="28685" ht="23.25" customHeight="1" x14ac:dyDescent="0.25"/>
    <row r="28686" ht="23.25" customHeight="1" x14ac:dyDescent="0.25"/>
    <row r="28687" ht="23.25" customHeight="1" x14ac:dyDescent="0.25"/>
    <row r="28688" ht="23.25" customHeight="1" x14ac:dyDescent="0.25"/>
    <row r="28689" ht="23.25" customHeight="1" x14ac:dyDescent="0.25"/>
    <row r="28690" ht="23.25" customHeight="1" x14ac:dyDescent="0.25"/>
    <row r="28691" ht="23.25" customHeight="1" x14ac:dyDescent="0.25"/>
    <row r="28692" ht="23.25" customHeight="1" x14ac:dyDescent="0.25"/>
    <row r="28693" ht="23.25" customHeight="1" x14ac:dyDescent="0.25"/>
    <row r="28694" ht="23.25" customHeight="1" x14ac:dyDescent="0.25"/>
    <row r="28695" ht="23.25" customHeight="1" x14ac:dyDescent="0.25"/>
    <row r="28696" ht="23.25" customHeight="1" x14ac:dyDescent="0.25"/>
    <row r="28697" ht="23.25" customHeight="1" x14ac:dyDescent="0.25"/>
    <row r="28698" ht="23.25" customHeight="1" x14ac:dyDescent="0.25"/>
    <row r="28699" ht="23.25" customHeight="1" x14ac:dyDescent="0.25"/>
    <row r="28700" ht="23.25" customHeight="1" x14ac:dyDescent="0.25"/>
    <row r="28701" ht="23.25" customHeight="1" x14ac:dyDescent="0.25"/>
    <row r="28702" ht="23.25" customHeight="1" x14ac:dyDescent="0.25"/>
    <row r="28703" ht="23.25" customHeight="1" x14ac:dyDescent="0.25"/>
    <row r="28704" ht="23.25" customHeight="1" x14ac:dyDescent="0.25"/>
    <row r="28705" ht="23.25" customHeight="1" x14ac:dyDescent="0.25"/>
    <row r="28706" ht="23.25" customHeight="1" x14ac:dyDescent="0.25"/>
    <row r="28707" ht="23.25" customHeight="1" x14ac:dyDescent="0.25"/>
    <row r="28708" ht="23.25" customHeight="1" x14ac:dyDescent="0.25"/>
    <row r="28709" ht="23.25" customHeight="1" x14ac:dyDescent="0.25"/>
    <row r="28710" ht="23.25" customHeight="1" x14ac:dyDescent="0.25"/>
    <row r="28711" ht="23.25" customHeight="1" x14ac:dyDescent="0.25"/>
    <row r="28712" ht="23.25" customHeight="1" x14ac:dyDescent="0.25"/>
    <row r="28713" ht="23.25" customHeight="1" x14ac:dyDescent="0.25"/>
    <row r="28714" ht="23.25" customHeight="1" x14ac:dyDescent="0.25"/>
    <row r="28715" ht="23.25" customHeight="1" x14ac:dyDescent="0.25"/>
    <row r="28716" ht="23.25" customHeight="1" x14ac:dyDescent="0.25"/>
    <row r="28717" ht="23.25" customHeight="1" x14ac:dyDescent="0.25"/>
    <row r="28718" ht="23.25" customHeight="1" x14ac:dyDescent="0.25"/>
    <row r="28719" ht="23.25" customHeight="1" x14ac:dyDescent="0.25"/>
    <row r="28720" ht="23.25" customHeight="1" x14ac:dyDescent="0.25"/>
    <row r="28721" ht="23.25" customHeight="1" x14ac:dyDescent="0.25"/>
    <row r="28722" ht="23.25" customHeight="1" x14ac:dyDescent="0.25"/>
    <row r="28723" ht="23.25" customHeight="1" x14ac:dyDescent="0.25"/>
    <row r="28724" ht="23.25" customHeight="1" x14ac:dyDescent="0.25"/>
    <row r="28725" ht="23.25" customHeight="1" x14ac:dyDescent="0.25"/>
    <row r="28726" ht="23.25" customHeight="1" x14ac:dyDescent="0.25"/>
    <row r="28727" ht="23.25" customHeight="1" x14ac:dyDescent="0.25"/>
    <row r="28728" ht="23.25" customHeight="1" x14ac:dyDescent="0.25"/>
    <row r="28729" ht="23.25" customHeight="1" x14ac:dyDescent="0.25"/>
    <row r="28730" ht="23.25" customHeight="1" x14ac:dyDescent="0.25"/>
    <row r="28731" ht="23.25" customHeight="1" x14ac:dyDescent="0.25"/>
    <row r="28732" ht="23.25" customHeight="1" x14ac:dyDescent="0.25"/>
    <row r="28733" ht="23.25" customHeight="1" x14ac:dyDescent="0.25"/>
    <row r="28734" ht="23.25" customHeight="1" x14ac:dyDescent="0.25"/>
    <row r="28735" ht="23.25" customHeight="1" x14ac:dyDescent="0.25"/>
    <row r="28736" ht="23.25" customHeight="1" x14ac:dyDescent="0.25"/>
    <row r="28737" ht="23.25" customHeight="1" x14ac:dyDescent="0.25"/>
    <row r="28738" ht="23.25" customHeight="1" x14ac:dyDescent="0.25"/>
    <row r="28739" ht="23.25" customHeight="1" x14ac:dyDescent="0.25"/>
    <row r="28740" ht="23.25" customHeight="1" x14ac:dyDescent="0.25"/>
    <row r="28741" ht="23.25" customHeight="1" x14ac:dyDescent="0.25"/>
    <row r="28742" ht="23.25" customHeight="1" x14ac:dyDescent="0.25"/>
    <row r="28743" ht="23.25" customHeight="1" x14ac:dyDescent="0.25"/>
    <row r="28744" ht="23.25" customHeight="1" x14ac:dyDescent="0.25"/>
    <row r="28745" ht="23.25" customHeight="1" x14ac:dyDescent="0.25"/>
    <row r="28746" ht="23.25" customHeight="1" x14ac:dyDescent="0.25"/>
    <row r="28747" ht="23.25" customHeight="1" x14ac:dyDescent="0.25"/>
    <row r="28748" ht="23.25" customHeight="1" x14ac:dyDescent="0.25"/>
    <row r="28749" ht="23.25" customHeight="1" x14ac:dyDescent="0.25"/>
    <row r="28750" ht="23.25" customHeight="1" x14ac:dyDescent="0.25"/>
    <row r="28751" ht="23.25" customHeight="1" x14ac:dyDescent="0.25"/>
    <row r="28752" ht="23.25" customHeight="1" x14ac:dyDescent="0.25"/>
    <row r="28753" ht="23.25" customHeight="1" x14ac:dyDescent="0.25"/>
    <row r="28754" ht="23.25" customHeight="1" x14ac:dyDescent="0.25"/>
    <row r="28755" ht="23.25" customHeight="1" x14ac:dyDescent="0.25"/>
    <row r="28756" ht="23.25" customHeight="1" x14ac:dyDescent="0.25"/>
    <row r="28757" ht="23.25" customHeight="1" x14ac:dyDescent="0.25"/>
    <row r="28758" ht="23.25" customHeight="1" x14ac:dyDescent="0.25"/>
    <row r="28759" ht="23.25" customHeight="1" x14ac:dyDescent="0.25"/>
    <row r="28760" ht="23.25" customHeight="1" x14ac:dyDescent="0.25"/>
    <row r="28761" ht="23.25" customHeight="1" x14ac:dyDescent="0.25"/>
    <row r="28762" ht="23.25" customHeight="1" x14ac:dyDescent="0.25"/>
    <row r="28763" ht="23.25" customHeight="1" x14ac:dyDescent="0.25"/>
    <row r="28764" ht="23.25" customHeight="1" x14ac:dyDescent="0.25"/>
    <row r="28765" ht="23.25" customHeight="1" x14ac:dyDescent="0.25"/>
    <row r="28766" ht="23.25" customHeight="1" x14ac:dyDescent="0.25"/>
    <row r="28767" ht="23.25" customHeight="1" x14ac:dyDescent="0.25"/>
    <row r="28768" ht="23.25" customHeight="1" x14ac:dyDescent="0.25"/>
    <row r="28769" ht="23.25" customHeight="1" x14ac:dyDescent="0.25"/>
    <row r="28770" ht="23.25" customHeight="1" x14ac:dyDescent="0.25"/>
    <row r="28771" ht="23.25" customHeight="1" x14ac:dyDescent="0.25"/>
    <row r="28772" ht="23.25" customHeight="1" x14ac:dyDescent="0.25"/>
    <row r="28773" ht="23.25" customHeight="1" x14ac:dyDescent="0.25"/>
    <row r="28774" ht="23.25" customHeight="1" x14ac:dyDescent="0.25"/>
    <row r="28775" ht="23.25" customHeight="1" x14ac:dyDescent="0.25"/>
    <row r="28776" ht="23.25" customHeight="1" x14ac:dyDescent="0.25"/>
    <row r="28777" ht="23.25" customHeight="1" x14ac:dyDescent="0.25"/>
    <row r="28778" ht="23.25" customHeight="1" x14ac:dyDescent="0.25"/>
    <row r="28779" ht="23.25" customHeight="1" x14ac:dyDescent="0.25"/>
    <row r="28780" ht="23.25" customHeight="1" x14ac:dyDescent="0.25"/>
    <row r="28781" ht="23.25" customHeight="1" x14ac:dyDescent="0.25"/>
    <row r="28782" ht="23.25" customHeight="1" x14ac:dyDescent="0.25"/>
    <row r="28783" ht="23.25" customHeight="1" x14ac:dyDescent="0.25"/>
    <row r="28784" ht="23.25" customHeight="1" x14ac:dyDescent="0.25"/>
    <row r="28785" ht="23.25" customHeight="1" x14ac:dyDescent="0.25"/>
    <row r="28786" ht="23.25" customHeight="1" x14ac:dyDescent="0.25"/>
    <row r="28787" ht="23.25" customHeight="1" x14ac:dyDescent="0.25"/>
    <row r="28788" ht="23.25" customHeight="1" x14ac:dyDescent="0.25"/>
    <row r="28789" ht="23.25" customHeight="1" x14ac:dyDescent="0.25"/>
    <row r="28790" ht="23.25" customHeight="1" x14ac:dyDescent="0.25"/>
    <row r="28791" ht="23.25" customHeight="1" x14ac:dyDescent="0.25"/>
    <row r="28792" ht="23.25" customHeight="1" x14ac:dyDescent="0.25"/>
    <row r="28793" ht="23.25" customHeight="1" x14ac:dyDescent="0.25"/>
    <row r="28794" ht="23.25" customHeight="1" x14ac:dyDescent="0.25"/>
    <row r="28795" ht="23.25" customHeight="1" x14ac:dyDescent="0.25"/>
    <row r="28796" ht="23.25" customHeight="1" x14ac:dyDescent="0.25"/>
    <row r="28797" ht="23.25" customHeight="1" x14ac:dyDescent="0.25"/>
    <row r="28798" ht="23.25" customHeight="1" x14ac:dyDescent="0.25"/>
    <row r="28799" ht="23.25" customHeight="1" x14ac:dyDescent="0.25"/>
    <row r="28800" ht="23.25" customHeight="1" x14ac:dyDescent="0.25"/>
    <row r="28801" ht="23.25" customHeight="1" x14ac:dyDescent="0.25"/>
    <row r="28802" ht="23.25" customHeight="1" x14ac:dyDescent="0.25"/>
    <row r="28803" ht="23.25" customHeight="1" x14ac:dyDescent="0.25"/>
    <row r="28804" ht="23.25" customHeight="1" x14ac:dyDescent="0.25"/>
    <row r="28805" ht="23.25" customHeight="1" x14ac:dyDescent="0.25"/>
    <row r="28806" ht="23.25" customHeight="1" x14ac:dyDescent="0.25"/>
    <row r="28807" ht="23.25" customHeight="1" x14ac:dyDescent="0.25"/>
    <row r="28808" ht="23.25" customHeight="1" x14ac:dyDescent="0.25"/>
    <row r="28809" ht="23.25" customHeight="1" x14ac:dyDescent="0.25"/>
    <row r="28810" ht="23.25" customHeight="1" x14ac:dyDescent="0.25"/>
    <row r="28811" ht="23.25" customHeight="1" x14ac:dyDescent="0.25"/>
    <row r="28812" ht="23.25" customHeight="1" x14ac:dyDescent="0.25"/>
    <row r="28813" ht="23.25" customHeight="1" x14ac:dyDescent="0.25"/>
    <row r="28814" ht="23.25" customHeight="1" x14ac:dyDescent="0.25"/>
    <row r="28815" ht="23.25" customHeight="1" x14ac:dyDescent="0.25"/>
    <row r="28816" ht="23.25" customHeight="1" x14ac:dyDescent="0.25"/>
    <row r="28817" ht="23.25" customHeight="1" x14ac:dyDescent="0.25"/>
    <row r="28818" ht="23.25" customHeight="1" x14ac:dyDescent="0.25"/>
    <row r="28819" ht="23.25" customHeight="1" x14ac:dyDescent="0.25"/>
    <row r="28820" ht="23.25" customHeight="1" x14ac:dyDescent="0.25"/>
    <row r="28821" ht="23.25" customHeight="1" x14ac:dyDescent="0.25"/>
    <row r="28822" ht="23.25" customHeight="1" x14ac:dyDescent="0.25"/>
    <row r="28823" ht="23.25" customHeight="1" x14ac:dyDescent="0.25"/>
    <row r="28824" ht="23.25" customHeight="1" x14ac:dyDescent="0.25"/>
    <row r="28825" ht="23.25" customHeight="1" x14ac:dyDescent="0.25"/>
    <row r="28826" ht="23.25" customHeight="1" x14ac:dyDescent="0.25"/>
    <row r="28827" ht="23.25" customHeight="1" x14ac:dyDescent="0.25"/>
    <row r="28828" ht="23.25" customHeight="1" x14ac:dyDescent="0.25"/>
    <row r="28829" ht="23.25" customHeight="1" x14ac:dyDescent="0.25"/>
    <row r="28830" ht="23.25" customHeight="1" x14ac:dyDescent="0.25"/>
    <row r="28831" ht="23.25" customHeight="1" x14ac:dyDescent="0.25"/>
    <row r="28832" ht="23.25" customHeight="1" x14ac:dyDescent="0.25"/>
    <row r="28833" ht="23.25" customHeight="1" x14ac:dyDescent="0.25"/>
    <row r="28834" ht="23.25" customHeight="1" x14ac:dyDescent="0.25"/>
    <row r="28835" ht="23.25" customHeight="1" x14ac:dyDescent="0.25"/>
    <row r="28836" ht="23.25" customHeight="1" x14ac:dyDescent="0.25"/>
    <row r="28837" ht="23.25" customHeight="1" x14ac:dyDescent="0.25"/>
    <row r="28838" ht="23.25" customHeight="1" x14ac:dyDescent="0.25"/>
    <row r="28839" ht="23.25" customHeight="1" x14ac:dyDescent="0.25"/>
    <row r="28840" ht="23.25" customHeight="1" x14ac:dyDescent="0.25"/>
    <row r="28841" ht="23.25" customHeight="1" x14ac:dyDescent="0.25"/>
    <row r="28842" ht="23.25" customHeight="1" x14ac:dyDescent="0.25"/>
    <row r="28843" ht="23.25" customHeight="1" x14ac:dyDescent="0.25"/>
    <row r="28844" ht="23.25" customHeight="1" x14ac:dyDescent="0.25"/>
    <row r="28845" ht="23.25" customHeight="1" x14ac:dyDescent="0.25"/>
    <row r="28846" ht="23.25" customHeight="1" x14ac:dyDescent="0.25"/>
    <row r="28847" ht="23.25" customHeight="1" x14ac:dyDescent="0.25"/>
    <row r="28848" ht="23.25" customHeight="1" x14ac:dyDescent="0.25"/>
    <row r="28849" ht="23.25" customHeight="1" x14ac:dyDescent="0.25"/>
    <row r="28850" ht="23.25" customHeight="1" x14ac:dyDescent="0.25"/>
    <row r="28851" ht="23.25" customHeight="1" x14ac:dyDescent="0.25"/>
    <row r="28852" ht="23.25" customHeight="1" x14ac:dyDescent="0.25"/>
    <row r="28853" ht="23.25" customHeight="1" x14ac:dyDescent="0.25"/>
    <row r="28854" ht="23.25" customHeight="1" x14ac:dyDescent="0.25"/>
    <row r="28855" ht="23.25" customHeight="1" x14ac:dyDescent="0.25"/>
    <row r="28856" ht="23.25" customHeight="1" x14ac:dyDescent="0.25"/>
    <row r="28857" ht="23.25" customHeight="1" x14ac:dyDescent="0.25"/>
    <row r="28858" ht="23.25" customHeight="1" x14ac:dyDescent="0.25"/>
    <row r="28859" ht="23.25" customHeight="1" x14ac:dyDescent="0.25"/>
    <row r="28860" ht="23.25" customHeight="1" x14ac:dyDescent="0.25"/>
    <row r="28861" ht="23.25" customHeight="1" x14ac:dyDescent="0.25"/>
    <row r="28862" ht="23.25" customHeight="1" x14ac:dyDescent="0.25"/>
    <row r="28863" ht="23.25" customHeight="1" x14ac:dyDescent="0.25"/>
    <row r="28864" ht="23.25" customHeight="1" x14ac:dyDescent="0.25"/>
    <row r="28865" ht="23.25" customHeight="1" x14ac:dyDescent="0.25"/>
    <row r="28866" ht="23.25" customHeight="1" x14ac:dyDescent="0.25"/>
    <row r="28867" ht="23.25" customHeight="1" x14ac:dyDescent="0.25"/>
    <row r="28868" ht="23.25" customHeight="1" x14ac:dyDescent="0.25"/>
    <row r="28869" ht="23.25" customHeight="1" x14ac:dyDescent="0.25"/>
    <row r="28870" ht="23.25" customHeight="1" x14ac:dyDescent="0.25"/>
    <row r="28871" ht="23.25" customHeight="1" x14ac:dyDescent="0.25"/>
    <row r="28872" ht="23.25" customHeight="1" x14ac:dyDescent="0.25"/>
    <row r="28873" ht="23.25" customHeight="1" x14ac:dyDescent="0.25"/>
    <row r="28874" ht="23.25" customHeight="1" x14ac:dyDescent="0.25"/>
    <row r="28875" ht="23.25" customHeight="1" x14ac:dyDescent="0.25"/>
    <row r="28876" ht="23.25" customHeight="1" x14ac:dyDescent="0.25"/>
    <row r="28877" ht="23.25" customHeight="1" x14ac:dyDescent="0.25"/>
    <row r="28878" ht="23.25" customHeight="1" x14ac:dyDescent="0.25"/>
    <row r="28879" ht="23.25" customHeight="1" x14ac:dyDescent="0.25"/>
    <row r="28880" ht="23.25" customHeight="1" x14ac:dyDescent="0.25"/>
    <row r="28881" ht="23.25" customHeight="1" x14ac:dyDescent="0.25"/>
    <row r="28882" ht="23.25" customHeight="1" x14ac:dyDescent="0.25"/>
    <row r="28883" ht="23.25" customHeight="1" x14ac:dyDescent="0.25"/>
    <row r="28884" ht="23.25" customHeight="1" x14ac:dyDescent="0.25"/>
    <row r="28885" ht="23.25" customHeight="1" x14ac:dyDescent="0.25"/>
    <row r="28886" ht="23.25" customHeight="1" x14ac:dyDescent="0.25"/>
    <row r="28887" ht="23.25" customHeight="1" x14ac:dyDescent="0.25"/>
    <row r="28888" ht="23.25" customHeight="1" x14ac:dyDescent="0.25"/>
    <row r="28889" ht="23.25" customHeight="1" x14ac:dyDescent="0.25"/>
    <row r="28890" ht="23.25" customHeight="1" x14ac:dyDescent="0.25"/>
    <row r="28891" ht="23.25" customHeight="1" x14ac:dyDescent="0.25"/>
    <row r="28892" ht="23.25" customHeight="1" x14ac:dyDescent="0.25"/>
    <row r="28893" ht="23.25" customHeight="1" x14ac:dyDescent="0.25"/>
    <row r="28894" ht="23.25" customHeight="1" x14ac:dyDescent="0.25"/>
    <row r="28895" ht="23.25" customHeight="1" x14ac:dyDescent="0.25"/>
    <row r="28896" ht="23.25" customHeight="1" x14ac:dyDescent="0.25"/>
    <row r="28897" ht="23.25" customHeight="1" x14ac:dyDescent="0.25"/>
    <row r="28898" ht="23.25" customHeight="1" x14ac:dyDescent="0.25"/>
    <row r="28899" ht="23.25" customHeight="1" x14ac:dyDescent="0.25"/>
    <row r="28900" ht="23.25" customHeight="1" x14ac:dyDescent="0.25"/>
    <row r="28901" ht="23.25" customHeight="1" x14ac:dyDescent="0.25"/>
    <row r="28902" ht="23.25" customHeight="1" x14ac:dyDescent="0.25"/>
    <row r="28903" ht="23.25" customHeight="1" x14ac:dyDescent="0.25"/>
    <row r="28904" ht="23.25" customHeight="1" x14ac:dyDescent="0.25"/>
    <row r="28905" ht="23.25" customHeight="1" x14ac:dyDescent="0.25"/>
    <row r="28906" ht="23.25" customHeight="1" x14ac:dyDescent="0.25"/>
    <row r="28907" ht="23.25" customHeight="1" x14ac:dyDescent="0.25"/>
    <row r="28908" ht="23.25" customHeight="1" x14ac:dyDescent="0.25"/>
    <row r="28909" ht="23.25" customHeight="1" x14ac:dyDescent="0.25"/>
    <row r="28910" ht="23.25" customHeight="1" x14ac:dyDescent="0.25"/>
    <row r="28911" ht="23.25" customHeight="1" x14ac:dyDescent="0.25"/>
    <row r="28912" ht="23.25" customHeight="1" x14ac:dyDescent="0.25"/>
    <row r="28913" ht="23.25" customHeight="1" x14ac:dyDescent="0.25"/>
    <row r="28914" ht="23.25" customHeight="1" x14ac:dyDescent="0.25"/>
    <row r="28915" ht="23.25" customHeight="1" x14ac:dyDescent="0.25"/>
    <row r="28916" ht="23.25" customHeight="1" x14ac:dyDescent="0.25"/>
    <row r="28917" ht="23.25" customHeight="1" x14ac:dyDescent="0.25"/>
    <row r="28918" ht="23.25" customHeight="1" x14ac:dyDescent="0.25"/>
    <row r="28919" ht="23.25" customHeight="1" x14ac:dyDescent="0.25"/>
    <row r="28920" ht="23.25" customHeight="1" x14ac:dyDescent="0.25"/>
    <row r="28921" ht="23.25" customHeight="1" x14ac:dyDescent="0.25"/>
    <row r="28922" ht="23.25" customHeight="1" x14ac:dyDescent="0.25"/>
    <row r="28923" ht="23.25" customHeight="1" x14ac:dyDescent="0.25"/>
    <row r="28924" ht="23.25" customHeight="1" x14ac:dyDescent="0.25"/>
    <row r="28925" ht="23.25" customHeight="1" x14ac:dyDescent="0.25"/>
    <row r="28926" ht="23.25" customHeight="1" x14ac:dyDescent="0.25"/>
    <row r="28927" ht="23.25" customHeight="1" x14ac:dyDescent="0.25"/>
    <row r="28928" ht="23.25" customHeight="1" x14ac:dyDescent="0.25"/>
    <row r="28929" ht="23.25" customHeight="1" x14ac:dyDescent="0.25"/>
    <row r="28930" ht="23.25" customHeight="1" x14ac:dyDescent="0.25"/>
    <row r="28931" ht="23.25" customHeight="1" x14ac:dyDescent="0.25"/>
    <row r="28932" ht="23.25" customHeight="1" x14ac:dyDescent="0.25"/>
    <row r="28933" ht="23.25" customHeight="1" x14ac:dyDescent="0.25"/>
    <row r="28934" ht="23.25" customHeight="1" x14ac:dyDescent="0.25"/>
    <row r="28935" ht="23.25" customHeight="1" x14ac:dyDescent="0.25"/>
    <row r="28936" ht="23.25" customHeight="1" x14ac:dyDescent="0.25"/>
    <row r="28937" ht="23.25" customHeight="1" x14ac:dyDescent="0.25"/>
    <row r="28938" ht="23.25" customHeight="1" x14ac:dyDescent="0.25"/>
    <row r="28939" ht="23.25" customHeight="1" x14ac:dyDescent="0.25"/>
    <row r="28940" ht="23.25" customHeight="1" x14ac:dyDescent="0.25"/>
    <row r="28941" ht="23.25" customHeight="1" x14ac:dyDescent="0.25"/>
    <row r="28942" ht="23.25" customHeight="1" x14ac:dyDescent="0.25"/>
    <row r="28943" ht="23.25" customHeight="1" x14ac:dyDescent="0.25"/>
    <row r="28944" ht="23.25" customHeight="1" x14ac:dyDescent="0.25"/>
    <row r="28945" ht="23.25" customHeight="1" x14ac:dyDescent="0.25"/>
    <row r="28946" ht="23.25" customHeight="1" x14ac:dyDescent="0.25"/>
    <row r="28947" ht="23.25" customHeight="1" x14ac:dyDescent="0.25"/>
    <row r="28948" ht="23.25" customHeight="1" x14ac:dyDescent="0.25"/>
    <row r="28949" ht="23.25" customHeight="1" x14ac:dyDescent="0.25"/>
    <row r="28950" ht="23.25" customHeight="1" x14ac:dyDescent="0.25"/>
    <row r="28951" ht="23.25" customHeight="1" x14ac:dyDescent="0.25"/>
    <row r="28952" ht="23.25" customHeight="1" x14ac:dyDescent="0.25"/>
    <row r="28953" ht="23.25" customHeight="1" x14ac:dyDescent="0.25"/>
    <row r="28954" ht="23.25" customHeight="1" x14ac:dyDescent="0.25"/>
    <row r="28955" ht="23.25" customHeight="1" x14ac:dyDescent="0.25"/>
    <row r="28956" ht="23.25" customHeight="1" x14ac:dyDescent="0.25"/>
    <row r="28957" ht="23.25" customHeight="1" x14ac:dyDescent="0.25"/>
    <row r="28958" ht="23.25" customHeight="1" x14ac:dyDescent="0.25"/>
    <row r="28959" ht="23.25" customHeight="1" x14ac:dyDescent="0.25"/>
    <row r="28960" ht="23.25" customHeight="1" x14ac:dyDescent="0.25"/>
    <row r="28961" ht="23.25" customHeight="1" x14ac:dyDescent="0.25"/>
    <row r="28962" ht="23.25" customHeight="1" x14ac:dyDescent="0.25"/>
    <row r="28963" ht="23.25" customHeight="1" x14ac:dyDescent="0.25"/>
    <row r="28964" ht="23.25" customHeight="1" x14ac:dyDescent="0.25"/>
    <row r="28965" ht="23.25" customHeight="1" x14ac:dyDescent="0.25"/>
    <row r="28966" ht="23.25" customHeight="1" x14ac:dyDescent="0.25"/>
    <row r="28967" ht="23.25" customHeight="1" x14ac:dyDescent="0.25"/>
    <row r="28968" ht="23.25" customHeight="1" x14ac:dyDescent="0.25"/>
    <row r="28969" ht="23.25" customHeight="1" x14ac:dyDescent="0.25"/>
    <row r="28970" ht="23.25" customHeight="1" x14ac:dyDescent="0.25"/>
    <row r="28971" ht="23.25" customHeight="1" x14ac:dyDescent="0.25"/>
    <row r="28972" ht="23.25" customHeight="1" x14ac:dyDescent="0.25"/>
    <row r="28973" ht="23.25" customHeight="1" x14ac:dyDescent="0.25"/>
    <row r="28974" ht="23.25" customHeight="1" x14ac:dyDescent="0.25"/>
    <row r="28975" ht="23.25" customHeight="1" x14ac:dyDescent="0.25"/>
    <row r="28976" ht="23.25" customHeight="1" x14ac:dyDescent="0.25"/>
    <row r="28977" ht="23.25" customHeight="1" x14ac:dyDescent="0.25"/>
    <row r="28978" ht="23.25" customHeight="1" x14ac:dyDescent="0.25"/>
    <row r="28979" ht="23.25" customHeight="1" x14ac:dyDescent="0.25"/>
    <row r="28980" ht="23.25" customHeight="1" x14ac:dyDescent="0.25"/>
    <row r="28981" ht="23.25" customHeight="1" x14ac:dyDescent="0.25"/>
    <row r="28982" ht="23.25" customHeight="1" x14ac:dyDescent="0.25"/>
    <row r="28983" ht="23.25" customHeight="1" x14ac:dyDescent="0.25"/>
    <row r="28984" ht="23.25" customHeight="1" x14ac:dyDescent="0.25"/>
    <row r="28985" ht="23.25" customHeight="1" x14ac:dyDescent="0.25"/>
    <row r="28986" ht="23.25" customHeight="1" x14ac:dyDescent="0.25"/>
    <row r="28987" ht="23.25" customHeight="1" x14ac:dyDescent="0.25"/>
    <row r="28988" ht="23.25" customHeight="1" x14ac:dyDescent="0.25"/>
    <row r="28989" ht="23.25" customHeight="1" x14ac:dyDescent="0.25"/>
    <row r="28990" ht="23.25" customHeight="1" x14ac:dyDescent="0.25"/>
    <row r="28991" ht="23.25" customHeight="1" x14ac:dyDescent="0.25"/>
    <row r="28992" ht="23.25" customHeight="1" x14ac:dyDescent="0.25"/>
    <row r="28993" ht="23.25" customHeight="1" x14ac:dyDescent="0.25"/>
    <row r="28994" ht="23.25" customHeight="1" x14ac:dyDescent="0.25"/>
    <row r="28995" ht="23.25" customHeight="1" x14ac:dyDescent="0.25"/>
    <row r="28996" ht="23.25" customHeight="1" x14ac:dyDescent="0.25"/>
    <row r="28997" ht="23.25" customHeight="1" x14ac:dyDescent="0.25"/>
    <row r="28998" ht="23.25" customHeight="1" x14ac:dyDescent="0.25"/>
    <row r="28999" ht="23.25" customHeight="1" x14ac:dyDescent="0.25"/>
    <row r="29000" ht="23.25" customHeight="1" x14ac:dyDescent="0.25"/>
    <row r="29001" ht="23.25" customHeight="1" x14ac:dyDescent="0.25"/>
    <row r="29002" ht="23.25" customHeight="1" x14ac:dyDescent="0.25"/>
    <row r="29003" ht="23.25" customHeight="1" x14ac:dyDescent="0.25"/>
    <row r="29004" ht="23.25" customHeight="1" x14ac:dyDescent="0.25"/>
    <row r="29005" ht="23.25" customHeight="1" x14ac:dyDescent="0.25"/>
    <row r="29006" ht="23.25" customHeight="1" x14ac:dyDescent="0.25"/>
    <row r="29007" ht="23.25" customHeight="1" x14ac:dyDescent="0.25"/>
    <row r="29008" ht="23.25" customHeight="1" x14ac:dyDescent="0.25"/>
    <row r="29009" ht="23.25" customHeight="1" x14ac:dyDescent="0.25"/>
    <row r="29010" ht="23.25" customHeight="1" x14ac:dyDescent="0.25"/>
    <row r="29011" ht="23.25" customHeight="1" x14ac:dyDescent="0.25"/>
    <row r="29012" ht="23.25" customHeight="1" x14ac:dyDescent="0.25"/>
    <row r="29013" ht="23.25" customHeight="1" x14ac:dyDescent="0.25"/>
    <row r="29014" ht="23.25" customHeight="1" x14ac:dyDescent="0.25"/>
    <row r="29015" ht="23.25" customHeight="1" x14ac:dyDescent="0.25"/>
    <row r="29016" ht="23.25" customHeight="1" x14ac:dyDescent="0.25"/>
    <row r="29017" ht="23.25" customHeight="1" x14ac:dyDescent="0.25"/>
    <row r="29018" ht="23.25" customHeight="1" x14ac:dyDescent="0.25"/>
    <row r="29019" ht="23.25" customHeight="1" x14ac:dyDescent="0.25"/>
    <row r="29020" ht="23.25" customHeight="1" x14ac:dyDescent="0.25"/>
    <row r="29021" ht="23.25" customHeight="1" x14ac:dyDescent="0.25"/>
    <row r="29022" ht="23.25" customHeight="1" x14ac:dyDescent="0.25"/>
    <row r="29023" ht="23.25" customHeight="1" x14ac:dyDescent="0.25"/>
    <row r="29024" ht="23.25" customHeight="1" x14ac:dyDescent="0.25"/>
    <row r="29025" ht="23.25" customHeight="1" x14ac:dyDescent="0.25"/>
    <row r="29026" ht="23.25" customHeight="1" x14ac:dyDescent="0.25"/>
    <row r="29027" ht="23.25" customHeight="1" x14ac:dyDescent="0.25"/>
    <row r="29028" ht="23.25" customHeight="1" x14ac:dyDescent="0.25"/>
    <row r="29029" ht="23.25" customHeight="1" x14ac:dyDescent="0.25"/>
    <row r="29030" ht="23.25" customHeight="1" x14ac:dyDescent="0.25"/>
    <row r="29031" ht="23.25" customHeight="1" x14ac:dyDescent="0.25"/>
    <row r="29032" ht="23.25" customHeight="1" x14ac:dyDescent="0.25"/>
    <row r="29033" ht="23.25" customHeight="1" x14ac:dyDescent="0.25"/>
    <row r="29034" ht="23.25" customHeight="1" x14ac:dyDescent="0.25"/>
    <row r="29035" ht="23.25" customHeight="1" x14ac:dyDescent="0.25"/>
    <row r="29036" ht="23.25" customHeight="1" x14ac:dyDescent="0.25"/>
    <row r="29037" ht="23.25" customHeight="1" x14ac:dyDescent="0.25"/>
    <row r="29038" ht="23.25" customHeight="1" x14ac:dyDescent="0.25"/>
    <row r="29039" ht="23.25" customHeight="1" x14ac:dyDescent="0.25"/>
    <row r="29040" ht="23.25" customHeight="1" x14ac:dyDescent="0.25"/>
    <row r="29041" ht="23.25" customHeight="1" x14ac:dyDescent="0.25"/>
    <row r="29042" ht="23.25" customHeight="1" x14ac:dyDescent="0.25"/>
    <row r="29043" ht="23.25" customHeight="1" x14ac:dyDescent="0.25"/>
    <row r="29044" ht="23.25" customHeight="1" x14ac:dyDescent="0.25"/>
    <row r="29045" ht="23.25" customHeight="1" x14ac:dyDescent="0.25"/>
    <row r="29046" ht="23.25" customHeight="1" x14ac:dyDescent="0.25"/>
    <row r="29047" ht="23.25" customHeight="1" x14ac:dyDescent="0.25"/>
    <row r="29048" ht="23.25" customHeight="1" x14ac:dyDescent="0.25"/>
    <row r="29049" ht="23.25" customHeight="1" x14ac:dyDescent="0.25"/>
    <row r="29050" ht="23.25" customHeight="1" x14ac:dyDescent="0.25"/>
    <row r="29051" ht="23.25" customHeight="1" x14ac:dyDescent="0.25"/>
    <row r="29052" ht="23.25" customHeight="1" x14ac:dyDescent="0.25"/>
    <row r="29053" ht="23.25" customHeight="1" x14ac:dyDescent="0.25"/>
    <row r="29054" ht="23.25" customHeight="1" x14ac:dyDescent="0.25"/>
    <row r="29055" ht="23.25" customHeight="1" x14ac:dyDescent="0.25"/>
    <row r="29056" ht="23.25" customHeight="1" x14ac:dyDescent="0.25"/>
    <row r="29057" ht="23.25" customHeight="1" x14ac:dyDescent="0.25"/>
    <row r="29058" ht="23.25" customHeight="1" x14ac:dyDescent="0.25"/>
    <row r="29059" ht="23.25" customHeight="1" x14ac:dyDescent="0.25"/>
    <row r="29060" ht="23.25" customHeight="1" x14ac:dyDescent="0.25"/>
    <row r="29061" ht="23.25" customHeight="1" x14ac:dyDescent="0.25"/>
    <row r="29062" ht="23.25" customHeight="1" x14ac:dyDescent="0.25"/>
    <row r="29063" ht="23.25" customHeight="1" x14ac:dyDescent="0.25"/>
    <row r="29064" ht="23.25" customHeight="1" x14ac:dyDescent="0.25"/>
    <row r="29065" ht="23.25" customHeight="1" x14ac:dyDescent="0.25"/>
    <row r="29066" ht="23.25" customHeight="1" x14ac:dyDescent="0.25"/>
    <row r="29067" ht="23.25" customHeight="1" x14ac:dyDescent="0.25"/>
    <row r="29068" ht="23.25" customHeight="1" x14ac:dyDescent="0.25"/>
    <row r="29069" ht="23.25" customHeight="1" x14ac:dyDescent="0.25"/>
    <row r="29070" ht="23.25" customHeight="1" x14ac:dyDescent="0.25"/>
    <row r="29071" ht="23.25" customHeight="1" x14ac:dyDescent="0.25"/>
    <row r="29072" ht="23.25" customHeight="1" x14ac:dyDescent="0.25"/>
    <row r="29073" ht="23.25" customHeight="1" x14ac:dyDescent="0.25"/>
    <row r="29074" ht="23.25" customHeight="1" x14ac:dyDescent="0.25"/>
    <row r="29075" ht="23.25" customHeight="1" x14ac:dyDescent="0.25"/>
    <row r="29076" ht="23.25" customHeight="1" x14ac:dyDescent="0.25"/>
    <row r="29077" ht="23.25" customHeight="1" x14ac:dyDescent="0.25"/>
    <row r="29078" ht="23.25" customHeight="1" x14ac:dyDescent="0.25"/>
    <row r="29079" ht="23.25" customHeight="1" x14ac:dyDescent="0.25"/>
    <row r="29080" ht="23.25" customHeight="1" x14ac:dyDescent="0.25"/>
    <row r="29081" ht="23.25" customHeight="1" x14ac:dyDescent="0.25"/>
    <row r="29082" ht="23.25" customHeight="1" x14ac:dyDescent="0.25"/>
    <row r="29083" ht="23.25" customHeight="1" x14ac:dyDescent="0.25"/>
    <row r="29084" ht="23.25" customHeight="1" x14ac:dyDescent="0.25"/>
    <row r="29085" ht="23.25" customHeight="1" x14ac:dyDescent="0.25"/>
    <row r="29086" ht="23.25" customHeight="1" x14ac:dyDescent="0.25"/>
    <row r="29087" ht="23.25" customHeight="1" x14ac:dyDescent="0.25"/>
    <row r="29088" ht="23.25" customHeight="1" x14ac:dyDescent="0.25"/>
    <row r="29089" ht="23.25" customHeight="1" x14ac:dyDescent="0.25"/>
    <row r="29090" ht="23.25" customHeight="1" x14ac:dyDescent="0.25"/>
    <row r="29091" ht="23.25" customHeight="1" x14ac:dyDescent="0.25"/>
    <row r="29092" ht="23.25" customHeight="1" x14ac:dyDescent="0.25"/>
    <row r="29093" ht="23.25" customHeight="1" x14ac:dyDescent="0.25"/>
    <row r="29094" ht="23.25" customHeight="1" x14ac:dyDescent="0.25"/>
    <row r="29095" ht="23.25" customHeight="1" x14ac:dyDescent="0.25"/>
    <row r="29096" ht="23.25" customHeight="1" x14ac:dyDescent="0.25"/>
    <row r="29097" ht="23.25" customHeight="1" x14ac:dyDescent="0.25"/>
    <row r="29098" ht="23.25" customHeight="1" x14ac:dyDescent="0.25"/>
    <row r="29099" ht="23.25" customHeight="1" x14ac:dyDescent="0.25"/>
    <row r="29100" ht="23.25" customHeight="1" x14ac:dyDescent="0.25"/>
    <row r="29101" ht="23.25" customHeight="1" x14ac:dyDescent="0.25"/>
    <row r="29102" ht="23.25" customHeight="1" x14ac:dyDescent="0.25"/>
    <row r="29103" ht="23.25" customHeight="1" x14ac:dyDescent="0.25"/>
    <row r="29104" ht="23.25" customHeight="1" x14ac:dyDescent="0.25"/>
    <row r="29105" ht="23.25" customHeight="1" x14ac:dyDescent="0.25"/>
    <row r="29106" ht="23.25" customHeight="1" x14ac:dyDescent="0.25"/>
    <row r="29107" ht="23.25" customHeight="1" x14ac:dyDescent="0.25"/>
    <row r="29108" ht="23.25" customHeight="1" x14ac:dyDescent="0.25"/>
    <row r="29109" ht="23.25" customHeight="1" x14ac:dyDescent="0.25"/>
    <row r="29110" ht="23.25" customHeight="1" x14ac:dyDescent="0.25"/>
    <row r="29111" ht="23.25" customHeight="1" x14ac:dyDescent="0.25"/>
    <row r="29112" ht="23.25" customHeight="1" x14ac:dyDescent="0.25"/>
    <row r="29113" ht="23.25" customHeight="1" x14ac:dyDescent="0.25"/>
    <row r="29114" ht="23.25" customHeight="1" x14ac:dyDescent="0.25"/>
    <row r="29115" ht="23.25" customHeight="1" x14ac:dyDescent="0.25"/>
    <row r="29116" ht="23.25" customHeight="1" x14ac:dyDescent="0.25"/>
    <row r="29117" ht="23.25" customHeight="1" x14ac:dyDescent="0.25"/>
    <row r="29118" ht="23.25" customHeight="1" x14ac:dyDescent="0.25"/>
    <row r="29119" ht="23.25" customHeight="1" x14ac:dyDescent="0.25"/>
    <row r="29120" ht="23.25" customHeight="1" x14ac:dyDescent="0.25"/>
    <row r="29121" ht="23.25" customHeight="1" x14ac:dyDescent="0.25"/>
    <row r="29122" ht="23.25" customHeight="1" x14ac:dyDescent="0.25"/>
    <row r="29123" ht="23.25" customHeight="1" x14ac:dyDescent="0.25"/>
    <row r="29124" ht="23.25" customHeight="1" x14ac:dyDescent="0.25"/>
    <row r="29125" ht="23.25" customHeight="1" x14ac:dyDescent="0.25"/>
    <row r="29126" ht="23.25" customHeight="1" x14ac:dyDescent="0.25"/>
    <row r="29127" ht="23.25" customHeight="1" x14ac:dyDescent="0.25"/>
    <row r="29128" ht="23.25" customHeight="1" x14ac:dyDescent="0.25"/>
    <row r="29129" ht="23.25" customHeight="1" x14ac:dyDescent="0.25"/>
    <row r="29130" ht="23.25" customHeight="1" x14ac:dyDescent="0.25"/>
    <row r="29131" ht="23.25" customHeight="1" x14ac:dyDescent="0.25"/>
    <row r="29132" ht="23.25" customHeight="1" x14ac:dyDescent="0.25"/>
    <row r="29133" ht="23.25" customHeight="1" x14ac:dyDescent="0.25"/>
    <row r="29134" ht="23.25" customHeight="1" x14ac:dyDescent="0.25"/>
    <row r="29135" ht="23.25" customHeight="1" x14ac:dyDescent="0.25"/>
    <row r="29136" ht="23.25" customHeight="1" x14ac:dyDescent="0.25"/>
    <row r="29137" ht="23.25" customHeight="1" x14ac:dyDescent="0.25"/>
    <row r="29138" ht="23.25" customHeight="1" x14ac:dyDescent="0.25"/>
    <row r="29139" ht="23.25" customHeight="1" x14ac:dyDescent="0.25"/>
    <row r="29140" ht="23.25" customHeight="1" x14ac:dyDescent="0.25"/>
    <row r="29141" ht="23.25" customHeight="1" x14ac:dyDescent="0.25"/>
    <row r="29142" ht="23.25" customHeight="1" x14ac:dyDescent="0.25"/>
    <row r="29143" ht="23.25" customHeight="1" x14ac:dyDescent="0.25"/>
    <row r="29144" ht="23.25" customHeight="1" x14ac:dyDescent="0.25"/>
    <row r="29145" ht="23.25" customHeight="1" x14ac:dyDescent="0.25"/>
    <row r="29146" ht="23.25" customHeight="1" x14ac:dyDescent="0.25"/>
    <row r="29147" ht="23.25" customHeight="1" x14ac:dyDescent="0.25"/>
    <row r="29148" ht="23.25" customHeight="1" x14ac:dyDescent="0.25"/>
    <row r="29149" ht="23.25" customHeight="1" x14ac:dyDescent="0.25"/>
    <row r="29150" ht="23.25" customHeight="1" x14ac:dyDescent="0.25"/>
    <row r="29151" ht="23.25" customHeight="1" x14ac:dyDescent="0.25"/>
    <row r="29152" ht="23.25" customHeight="1" x14ac:dyDescent="0.25"/>
    <row r="29153" ht="23.25" customHeight="1" x14ac:dyDescent="0.25"/>
    <row r="29154" ht="23.25" customHeight="1" x14ac:dyDescent="0.25"/>
    <row r="29155" ht="23.25" customHeight="1" x14ac:dyDescent="0.25"/>
    <row r="29156" ht="23.25" customHeight="1" x14ac:dyDescent="0.25"/>
    <row r="29157" ht="23.25" customHeight="1" x14ac:dyDescent="0.25"/>
    <row r="29158" ht="23.25" customHeight="1" x14ac:dyDescent="0.25"/>
    <row r="29159" ht="23.25" customHeight="1" x14ac:dyDescent="0.25"/>
    <row r="29160" ht="23.25" customHeight="1" x14ac:dyDescent="0.25"/>
    <row r="29161" ht="23.25" customHeight="1" x14ac:dyDescent="0.25"/>
    <row r="29162" ht="23.25" customHeight="1" x14ac:dyDescent="0.25"/>
    <row r="29163" ht="23.25" customHeight="1" x14ac:dyDescent="0.25"/>
    <row r="29164" ht="23.25" customHeight="1" x14ac:dyDescent="0.25"/>
    <row r="29165" ht="23.25" customHeight="1" x14ac:dyDescent="0.25"/>
    <row r="29166" ht="23.25" customHeight="1" x14ac:dyDescent="0.25"/>
    <row r="29167" ht="23.25" customHeight="1" x14ac:dyDescent="0.25"/>
    <row r="29168" ht="23.25" customHeight="1" x14ac:dyDescent="0.25"/>
    <row r="29169" ht="23.25" customHeight="1" x14ac:dyDescent="0.25"/>
    <row r="29170" ht="23.25" customHeight="1" x14ac:dyDescent="0.25"/>
    <row r="29171" ht="23.25" customHeight="1" x14ac:dyDescent="0.25"/>
    <row r="29172" ht="23.25" customHeight="1" x14ac:dyDescent="0.25"/>
    <row r="29173" ht="23.25" customHeight="1" x14ac:dyDescent="0.25"/>
    <row r="29174" ht="23.25" customHeight="1" x14ac:dyDescent="0.25"/>
    <row r="29175" ht="23.25" customHeight="1" x14ac:dyDescent="0.25"/>
    <row r="29176" ht="23.25" customHeight="1" x14ac:dyDescent="0.25"/>
    <row r="29177" ht="23.25" customHeight="1" x14ac:dyDescent="0.25"/>
    <row r="29178" ht="23.25" customHeight="1" x14ac:dyDescent="0.25"/>
    <row r="29179" ht="23.25" customHeight="1" x14ac:dyDescent="0.25"/>
    <row r="29180" ht="23.25" customHeight="1" x14ac:dyDescent="0.25"/>
    <row r="29181" ht="23.25" customHeight="1" x14ac:dyDescent="0.25"/>
    <row r="29182" ht="23.25" customHeight="1" x14ac:dyDescent="0.25"/>
    <row r="29183" ht="23.25" customHeight="1" x14ac:dyDescent="0.25"/>
    <row r="29184" ht="23.25" customHeight="1" x14ac:dyDescent="0.25"/>
    <row r="29185" ht="23.25" customHeight="1" x14ac:dyDescent="0.25"/>
    <row r="29186" ht="23.25" customHeight="1" x14ac:dyDescent="0.25"/>
    <row r="29187" ht="23.25" customHeight="1" x14ac:dyDescent="0.25"/>
    <row r="29188" ht="23.25" customHeight="1" x14ac:dyDescent="0.25"/>
    <row r="29189" ht="23.25" customHeight="1" x14ac:dyDescent="0.25"/>
    <row r="29190" ht="23.25" customHeight="1" x14ac:dyDescent="0.25"/>
    <row r="29191" ht="23.25" customHeight="1" x14ac:dyDescent="0.25"/>
    <row r="29192" ht="23.25" customHeight="1" x14ac:dyDescent="0.25"/>
    <row r="29193" ht="23.25" customHeight="1" x14ac:dyDescent="0.25"/>
    <row r="29194" ht="23.25" customHeight="1" x14ac:dyDescent="0.25"/>
    <row r="29195" ht="23.25" customHeight="1" x14ac:dyDescent="0.25"/>
    <row r="29196" ht="23.25" customHeight="1" x14ac:dyDescent="0.25"/>
    <row r="29197" ht="23.25" customHeight="1" x14ac:dyDescent="0.25"/>
    <row r="29198" ht="23.25" customHeight="1" x14ac:dyDescent="0.25"/>
    <row r="29199" ht="23.25" customHeight="1" x14ac:dyDescent="0.25"/>
    <row r="29200" ht="23.25" customHeight="1" x14ac:dyDescent="0.25"/>
    <row r="29201" ht="23.25" customHeight="1" x14ac:dyDescent="0.25"/>
    <row r="29202" ht="23.25" customHeight="1" x14ac:dyDescent="0.25"/>
    <row r="29203" ht="23.25" customHeight="1" x14ac:dyDescent="0.25"/>
    <row r="29204" ht="23.25" customHeight="1" x14ac:dyDescent="0.25"/>
    <row r="29205" ht="23.25" customHeight="1" x14ac:dyDescent="0.25"/>
    <row r="29206" ht="23.25" customHeight="1" x14ac:dyDescent="0.25"/>
    <row r="29207" ht="23.25" customHeight="1" x14ac:dyDescent="0.25"/>
    <row r="29208" ht="23.25" customHeight="1" x14ac:dyDescent="0.25"/>
    <row r="29209" ht="23.25" customHeight="1" x14ac:dyDescent="0.25"/>
    <row r="29210" ht="23.25" customHeight="1" x14ac:dyDescent="0.25"/>
    <row r="29211" ht="23.25" customHeight="1" x14ac:dyDescent="0.25"/>
    <row r="29212" ht="23.25" customHeight="1" x14ac:dyDescent="0.25"/>
    <row r="29213" ht="23.25" customHeight="1" x14ac:dyDescent="0.25"/>
    <row r="29214" ht="23.25" customHeight="1" x14ac:dyDescent="0.25"/>
    <row r="29215" ht="23.25" customHeight="1" x14ac:dyDescent="0.25"/>
    <row r="29216" ht="23.25" customHeight="1" x14ac:dyDescent="0.25"/>
    <row r="29217" ht="23.25" customHeight="1" x14ac:dyDescent="0.25"/>
    <row r="29218" ht="23.25" customHeight="1" x14ac:dyDescent="0.25"/>
    <row r="29219" ht="23.25" customHeight="1" x14ac:dyDescent="0.25"/>
    <row r="29220" ht="23.25" customHeight="1" x14ac:dyDescent="0.25"/>
    <row r="29221" ht="23.25" customHeight="1" x14ac:dyDescent="0.25"/>
    <row r="29222" ht="23.25" customHeight="1" x14ac:dyDescent="0.25"/>
    <row r="29223" ht="23.25" customHeight="1" x14ac:dyDescent="0.25"/>
    <row r="29224" ht="23.25" customHeight="1" x14ac:dyDescent="0.25"/>
    <row r="29225" ht="23.25" customHeight="1" x14ac:dyDescent="0.25"/>
    <row r="29226" ht="23.25" customHeight="1" x14ac:dyDescent="0.25"/>
    <row r="29227" ht="23.25" customHeight="1" x14ac:dyDescent="0.25"/>
    <row r="29228" ht="23.25" customHeight="1" x14ac:dyDescent="0.25"/>
    <row r="29229" ht="23.25" customHeight="1" x14ac:dyDescent="0.25"/>
    <row r="29230" ht="23.25" customHeight="1" x14ac:dyDescent="0.25"/>
    <row r="29231" ht="23.25" customHeight="1" x14ac:dyDescent="0.25"/>
    <row r="29232" ht="23.25" customHeight="1" x14ac:dyDescent="0.25"/>
    <row r="29233" ht="23.25" customHeight="1" x14ac:dyDescent="0.25"/>
    <row r="29234" ht="23.25" customHeight="1" x14ac:dyDescent="0.25"/>
    <row r="29235" ht="23.25" customHeight="1" x14ac:dyDescent="0.25"/>
    <row r="29236" ht="23.25" customHeight="1" x14ac:dyDescent="0.25"/>
    <row r="29237" ht="23.25" customHeight="1" x14ac:dyDescent="0.25"/>
    <row r="29238" ht="23.25" customHeight="1" x14ac:dyDescent="0.25"/>
    <row r="29239" ht="23.25" customHeight="1" x14ac:dyDescent="0.25"/>
    <row r="29240" ht="23.25" customHeight="1" x14ac:dyDescent="0.25"/>
    <row r="29241" ht="23.25" customHeight="1" x14ac:dyDescent="0.25"/>
    <row r="29242" ht="23.25" customHeight="1" x14ac:dyDescent="0.25"/>
    <row r="29243" ht="23.25" customHeight="1" x14ac:dyDescent="0.25"/>
    <row r="29244" ht="23.25" customHeight="1" x14ac:dyDescent="0.25"/>
    <row r="29245" ht="23.25" customHeight="1" x14ac:dyDescent="0.25"/>
    <row r="29246" ht="23.25" customHeight="1" x14ac:dyDescent="0.25"/>
    <row r="29247" ht="23.25" customHeight="1" x14ac:dyDescent="0.25"/>
    <row r="29248" ht="23.25" customHeight="1" x14ac:dyDescent="0.25"/>
    <row r="29249" ht="23.25" customHeight="1" x14ac:dyDescent="0.25"/>
    <row r="29250" ht="23.25" customHeight="1" x14ac:dyDescent="0.25"/>
    <row r="29251" ht="23.25" customHeight="1" x14ac:dyDescent="0.25"/>
    <row r="29252" ht="23.25" customHeight="1" x14ac:dyDescent="0.25"/>
    <row r="29253" ht="23.25" customHeight="1" x14ac:dyDescent="0.25"/>
    <row r="29254" ht="23.25" customHeight="1" x14ac:dyDescent="0.25"/>
    <row r="29255" ht="23.25" customHeight="1" x14ac:dyDescent="0.25"/>
    <row r="29256" ht="23.25" customHeight="1" x14ac:dyDescent="0.25"/>
    <row r="29257" ht="23.25" customHeight="1" x14ac:dyDescent="0.25"/>
    <row r="29258" ht="23.25" customHeight="1" x14ac:dyDescent="0.25"/>
    <row r="29259" ht="23.25" customHeight="1" x14ac:dyDescent="0.25"/>
    <row r="29260" ht="23.25" customHeight="1" x14ac:dyDescent="0.25"/>
    <row r="29261" ht="23.25" customHeight="1" x14ac:dyDescent="0.25"/>
    <row r="29262" ht="23.25" customHeight="1" x14ac:dyDescent="0.25"/>
    <row r="29263" ht="23.25" customHeight="1" x14ac:dyDescent="0.25"/>
    <row r="29264" ht="23.25" customHeight="1" x14ac:dyDescent="0.25"/>
    <row r="29265" ht="23.25" customHeight="1" x14ac:dyDescent="0.25"/>
    <row r="29266" ht="23.25" customHeight="1" x14ac:dyDescent="0.25"/>
    <row r="29267" ht="23.25" customHeight="1" x14ac:dyDescent="0.25"/>
    <row r="29268" ht="23.25" customHeight="1" x14ac:dyDescent="0.25"/>
    <row r="29269" ht="23.25" customHeight="1" x14ac:dyDescent="0.25"/>
    <row r="29270" ht="23.25" customHeight="1" x14ac:dyDescent="0.25"/>
    <row r="29271" ht="23.25" customHeight="1" x14ac:dyDescent="0.25"/>
    <row r="29272" ht="23.25" customHeight="1" x14ac:dyDescent="0.25"/>
    <row r="29273" ht="23.25" customHeight="1" x14ac:dyDescent="0.25"/>
    <row r="29274" ht="23.25" customHeight="1" x14ac:dyDescent="0.25"/>
    <row r="29275" ht="23.25" customHeight="1" x14ac:dyDescent="0.25"/>
    <row r="29276" ht="23.25" customHeight="1" x14ac:dyDescent="0.25"/>
    <row r="29277" ht="23.25" customHeight="1" x14ac:dyDescent="0.25"/>
    <row r="29278" ht="23.25" customHeight="1" x14ac:dyDescent="0.25"/>
    <row r="29279" ht="23.25" customHeight="1" x14ac:dyDescent="0.25"/>
    <row r="29280" ht="23.25" customHeight="1" x14ac:dyDescent="0.25"/>
    <row r="29281" ht="23.25" customHeight="1" x14ac:dyDescent="0.25"/>
    <row r="29282" ht="23.25" customHeight="1" x14ac:dyDescent="0.25"/>
    <row r="29283" ht="23.25" customHeight="1" x14ac:dyDescent="0.25"/>
    <row r="29284" ht="23.25" customHeight="1" x14ac:dyDescent="0.25"/>
    <row r="29285" ht="23.25" customHeight="1" x14ac:dyDescent="0.25"/>
    <row r="29286" ht="23.25" customHeight="1" x14ac:dyDescent="0.25"/>
    <row r="29287" ht="23.25" customHeight="1" x14ac:dyDescent="0.25"/>
    <row r="29288" ht="23.25" customHeight="1" x14ac:dyDescent="0.25"/>
    <row r="29289" ht="23.25" customHeight="1" x14ac:dyDescent="0.25"/>
    <row r="29290" ht="23.25" customHeight="1" x14ac:dyDescent="0.25"/>
    <row r="29291" ht="23.25" customHeight="1" x14ac:dyDescent="0.25"/>
    <row r="29292" ht="23.25" customHeight="1" x14ac:dyDescent="0.25"/>
    <row r="29293" ht="23.25" customHeight="1" x14ac:dyDescent="0.25"/>
    <row r="29294" ht="23.25" customHeight="1" x14ac:dyDescent="0.25"/>
    <row r="29295" ht="23.25" customHeight="1" x14ac:dyDescent="0.25"/>
    <row r="29296" ht="23.25" customHeight="1" x14ac:dyDescent="0.25"/>
    <row r="29297" ht="23.25" customHeight="1" x14ac:dyDescent="0.25"/>
    <row r="29298" ht="23.25" customHeight="1" x14ac:dyDescent="0.25"/>
    <row r="29299" ht="23.25" customHeight="1" x14ac:dyDescent="0.25"/>
    <row r="29300" ht="23.25" customHeight="1" x14ac:dyDescent="0.25"/>
    <row r="29301" ht="23.25" customHeight="1" x14ac:dyDescent="0.25"/>
    <row r="29302" ht="23.25" customHeight="1" x14ac:dyDescent="0.25"/>
    <row r="29303" ht="23.25" customHeight="1" x14ac:dyDescent="0.25"/>
    <row r="29304" ht="23.25" customHeight="1" x14ac:dyDescent="0.25"/>
    <row r="29305" ht="23.25" customHeight="1" x14ac:dyDescent="0.25"/>
    <row r="29306" ht="23.25" customHeight="1" x14ac:dyDescent="0.25"/>
    <row r="29307" ht="23.25" customHeight="1" x14ac:dyDescent="0.25"/>
    <row r="29308" ht="23.25" customHeight="1" x14ac:dyDescent="0.25"/>
    <row r="29309" ht="23.25" customHeight="1" x14ac:dyDescent="0.25"/>
    <row r="29310" ht="23.25" customHeight="1" x14ac:dyDescent="0.25"/>
    <row r="29311" ht="23.25" customHeight="1" x14ac:dyDescent="0.25"/>
    <row r="29312" ht="23.25" customHeight="1" x14ac:dyDescent="0.25"/>
    <row r="29313" ht="23.25" customHeight="1" x14ac:dyDescent="0.25"/>
    <row r="29314" ht="23.25" customHeight="1" x14ac:dyDescent="0.25"/>
    <row r="29315" ht="23.25" customHeight="1" x14ac:dyDescent="0.25"/>
    <row r="29316" ht="23.25" customHeight="1" x14ac:dyDescent="0.25"/>
    <row r="29317" ht="23.25" customHeight="1" x14ac:dyDescent="0.25"/>
    <row r="29318" ht="23.25" customHeight="1" x14ac:dyDescent="0.25"/>
    <row r="29319" ht="23.25" customHeight="1" x14ac:dyDescent="0.25"/>
    <row r="29320" ht="23.25" customHeight="1" x14ac:dyDescent="0.25"/>
    <row r="29321" ht="23.25" customHeight="1" x14ac:dyDescent="0.25"/>
    <row r="29322" ht="23.25" customHeight="1" x14ac:dyDescent="0.25"/>
    <row r="29323" ht="23.25" customHeight="1" x14ac:dyDescent="0.25"/>
    <row r="29324" ht="23.25" customHeight="1" x14ac:dyDescent="0.25"/>
    <row r="29325" ht="23.25" customHeight="1" x14ac:dyDescent="0.25"/>
    <row r="29326" ht="23.25" customHeight="1" x14ac:dyDescent="0.25"/>
    <row r="29327" ht="23.25" customHeight="1" x14ac:dyDescent="0.25"/>
    <row r="29328" ht="23.25" customHeight="1" x14ac:dyDescent="0.25"/>
    <row r="29329" ht="23.25" customHeight="1" x14ac:dyDescent="0.25"/>
    <row r="29330" ht="23.25" customHeight="1" x14ac:dyDescent="0.25"/>
    <row r="29331" ht="23.25" customHeight="1" x14ac:dyDescent="0.25"/>
    <row r="29332" ht="23.25" customHeight="1" x14ac:dyDescent="0.25"/>
    <row r="29333" ht="23.25" customHeight="1" x14ac:dyDescent="0.25"/>
    <row r="29334" ht="23.25" customHeight="1" x14ac:dyDescent="0.25"/>
    <row r="29335" ht="23.25" customHeight="1" x14ac:dyDescent="0.25"/>
    <row r="29336" ht="23.25" customHeight="1" x14ac:dyDescent="0.25"/>
    <row r="29337" ht="23.25" customHeight="1" x14ac:dyDescent="0.25"/>
    <row r="29338" ht="23.25" customHeight="1" x14ac:dyDescent="0.25"/>
    <row r="29339" ht="23.25" customHeight="1" x14ac:dyDescent="0.25"/>
    <row r="29340" ht="23.25" customHeight="1" x14ac:dyDescent="0.25"/>
    <row r="29341" ht="23.25" customHeight="1" x14ac:dyDescent="0.25"/>
    <row r="29342" ht="23.25" customHeight="1" x14ac:dyDescent="0.25"/>
    <row r="29343" ht="23.25" customHeight="1" x14ac:dyDescent="0.25"/>
    <row r="29344" ht="23.25" customHeight="1" x14ac:dyDescent="0.25"/>
    <row r="29345" ht="23.25" customHeight="1" x14ac:dyDescent="0.25"/>
    <row r="29346" ht="23.25" customHeight="1" x14ac:dyDescent="0.25"/>
    <row r="29347" ht="23.25" customHeight="1" x14ac:dyDescent="0.25"/>
    <row r="29348" ht="23.25" customHeight="1" x14ac:dyDescent="0.25"/>
    <row r="29349" ht="23.25" customHeight="1" x14ac:dyDescent="0.25"/>
    <row r="29350" ht="23.25" customHeight="1" x14ac:dyDescent="0.25"/>
    <row r="29351" ht="23.25" customHeight="1" x14ac:dyDescent="0.25"/>
    <row r="29352" ht="23.25" customHeight="1" x14ac:dyDescent="0.25"/>
    <row r="29353" ht="23.25" customHeight="1" x14ac:dyDescent="0.25"/>
    <row r="29354" ht="23.25" customHeight="1" x14ac:dyDescent="0.25"/>
    <row r="29355" ht="23.25" customHeight="1" x14ac:dyDescent="0.25"/>
    <row r="29356" ht="23.25" customHeight="1" x14ac:dyDescent="0.25"/>
    <row r="29357" ht="23.25" customHeight="1" x14ac:dyDescent="0.25"/>
    <row r="29358" ht="23.25" customHeight="1" x14ac:dyDescent="0.25"/>
    <row r="29359" ht="23.25" customHeight="1" x14ac:dyDescent="0.25"/>
    <row r="29360" ht="23.25" customHeight="1" x14ac:dyDescent="0.25"/>
    <row r="29361" ht="23.25" customHeight="1" x14ac:dyDescent="0.25"/>
    <row r="29362" ht="23.25" customHeight="1" x14ac:dyDescent="0.25"/>
    <row r="29363" ht="23.25" customHeight="1" x14ac:dyDescent="0.25"/>
    <row r="29364" ht="23.25" customHeight="1" x14ac:dyDescent="0.25"/>
    <row r="29365" ht="23.25" customHeight="1" x14ac:dyDescent="0.25"/>
    <row r="29366" ht="23.25" customHeight="1" x14ac:dyDescent="0.25"/>
    <row r="29367" ht="23.25" customHeight="1" x14ac:dyDescent="0.25"/>
    <row r="29368" ht="23.25" customHeight="1" x14ac:dyDescent="0.25"/>
    <row r="29369" ht="23.25" customHeight="1" x14ac:dyDescent="0.25"/>
    <row r="29370" ht="23.25" customHeight="1" x14ac:dyDescent="0.25"/>
    <row r="29371" ht="23.25" customHeight="1" x14ac:dyDescent="0.25"/>
    <row r="29372" ht="23.25" customHeight="1" x14ac:dyDescent="0.25"/>
    <row r="29373" ht="23.25" customHeight="1" x14ac:dyDescent="0.25"/>
    <row r="29374" ht="23.25" customHeight="1" x14ac:dyDescent="0.25"/>
    <row r="29375" ht="23.25" customHeight="1" x14ac:dyDescent="0.25"/>
    <row r="29376" ht="23.25" customHeight="1" x14ac:dyDescent="0.25"/>
    <row r="29377" ht="23.25" customHeight="1" x14ac:dyDescent="0.25"/>
    <row r="29378" ht="23.25" customHeight="1" x14ac:dyDescent="0.25"/>
    <row r="29379" ht="23.25" customHeight="1" x14ac:dyDescent="0.25"/>
    <row r="29380" ht="23.25" customHeight="1" x14ac:dyDescent="0.25"/>
    <row r="29381" ht="23.25" customHeight="1" x14ac:dyDescent="0.25"/>
    <row r="29382" ht="23.25" customHeight="1" x14ac:dyDescent="0.25"/>
    <row r="29383" ht="23.25" customHeight="1" x14ac:dyDescent="0.25"/>
    <row r="29384" ht="23.25" customHeight="1" x14ac:dyDescent="0.25"/>
    <row r="29385" ht="23.25" customHeight="1" x14ac:dyDescent="0.25"/>
    <row r="29386" ht="23.25" customHeight="1" x14ac:dyDescent="0.25"/>
    <row r="29387" ht="23.25" customHeight="1" x14ac:dyDescent="0.25"/>
    <row r="29388" ht="23.25" customHeight="1" x14ac:dyDescent="0.25"/>
    <row r="29389" ht="23.25" customHeight="1" x14ac:dyDescent="0.25"/>
    <row r="29390" ht="23.25" customHeight="1" x14ac:dyDescent="0.25"/>
    <row r="29391" ht="23.25" customHeight="1" x14ac:dyDescent="0.25"/>
    <row r="29392" ht="23.25" customHeight="1" x14ac:dyDescent="0.25"/>
    <row r="29393" ht="23.25" customHeight="1" x14ac:dyDescent="0.25"/>
    <row r="29394" ht="23.25" customHeight="1" x14ac:dyDescent="0.25"/>
    <row r="29395" ht="23.25" customHeight="1" x14ac:dyDescent="0.25"/>
    <row r="29396" ht="23.25" customHeight="1" x14ac:dyDescent="0.25"/>
    <row r="29397" ht="23.25" customHeight="1" x14ac:dyDescent="0.25"/>
    <row r="29398" ht="23.25" customHeight="1" x14ac:dyDescent="0.25"/>
    <row r="29399" ht="23.25" customHeight="1" x14ac:dyDescent="0.25"/>
    <row r="29400" ht="23.25" customHeight="1" x14ac:dyDescent="0.25"/>
    <row r="29401" ht="23.25" customHeight="1" x14ac:dyDescent="0.25"/>
    <row r="29402" ht="23.25" customHeight="1" x14ac:dyDescent="0.25"/>
    <row r="29403" ht="23.25" customHeight="1" x14ac:dyDescent="0.25"/>
    <row r="29404" ht="23.25" customHeight="1" x14ac:dyDescent="0.25"/>
    <row r="29405" ht="23.25" customHeight="1" x14ac:dyDescent="0.25"/>
    <row r="29406" ht="23.25" customHeight="1" x14ac:dyDescent="0.25"/>
    <row r="29407" ht="23.25" customHeight="1" x14ac:dyDescent="0.25"/>
    <row r="29408" ht="23.25" customHeight="1" x14ac:dyDescent="0.25"/>
    <row r="29409" ht="23.25" customHeight="1" x14ac:dyDescent="0.25"/>
    <row r="29410" ht="23.25" customHeight="1" x14ac:dyDescent="0.25"/>
    <row r="29411" ht="23.25" customHeight="1" x14ac:dyDescent="0.25"/>
    <row r="29412" ht="23.25" customHeight="1" x14ac:dyDescent="0.25"/>
    <row r="29413" ht="23.25" customHeight="1" x14ac:dyDescent="0.25"/>
    <row r="29414" ht="23.25" customHeight="1" x14ac:dyDescent="0.25"/>
    <row r="29415" ht="23.25" customHeight="1" x14ac:dyDescent="0.25"/>
    <row r="29416" ht="23.25" customHeight="1" x14ac:dyDescent="0.25"/>
    <row r="29417" ht="23.25" customHeight="1" x14ac:dyDescent="0.25"/>
    <row r="29418" ht="23.25" customHeight="1" x14ac:dyDescent="0.25"/>
    <row r="29419" ht="23.25" customHeight="1" x14ac:dyDescent="0.25"/>
    <row r="29420" ht="23.25" customHeight="1" x14ac:dyDescent="0.25"/>
    <row r="29421" ht="23.25" customHeight="1" x14ac:dyDescent="0.25"/>
    <row r="29422" ht="23.25" customHeight="1" x14ac:dyDescent="0.25"/>
    <row r="29423" ht="23.25" customHeight="1" x14ac:dyDescent="0.25"/>
    <row r="29424" ht="23.25" customHeight="1" x14ac:dyDescent="0.25"/>
    <row r="29425" ht="23.25" customHeight="1" x14ac:dyDescent="0.25"/>
    <row r="29426" ht="23.25" customHeight="1" x14ac:dyDescent="0.25"/>
    <row r="29427" ht="23.25" customHeight="1" x14ac:dyDescent="0.25"/>
    <row r="29428" ht="23.25" customHeight="1" x14ac:dyDescent="0.25"/>
    <row r="29429" ht="23.25" customHeight="1" x14ac:dyDescent="0.25"/>
    <row r="29430" ht="23.25" customHeight="1" x14ac:dyDescent="0.25"/>
    <row r="29431" ht="23.25" customHeight="1" x14ac:dyDescent="0.25"/>
    <row r="29432" ht="23.25" customHeight="1" x14ac:dyDescent="0.25"/>
    <row r="29433" ht="23.25" customHeight="1" x14ac:dyDescent="0.25"/>
    <row r="29434" ht="23.25" customHeight="1" x14ac:dyDescent="0.25"/>
    <row r="29435" ht="23.25" customHeight="1" x14ac:dyDescent="0.25"/>
    <row r="29436" ht="23.25" customHeight="1" x14ac:dyDescent="0.25"/>
    <row r="29437" ht="23.25" customHeight="1" x14ac:dyDescent="0.25"/>
    <row r="29438" ht="23.25" customHeight="1" x14ac:dyDescent="0.25"/>
    <row r="29439" ht="23.25" customHeight="1" x14ac:dyDescent="0.25"/>
    <row r="29440" ht="23.25" customHeight="1" x14ac:dyDescent="0.25"/>
    <row r="29441" ht="23.25" customHeight="1" x14ac:dyDescent="0.25"/>
    <row r="29442" ht="23.25" customHeight="1" x14ac:dyDescent="0.25"/>
    <row r="29443" ht="23.25" customHeight="1" x14ac:dyDescent="0.25"/>
    <row r="29444" ht="23.25" customHeight="1" x14ac:dyDescent="0.25"/>
    <row r="29445" ht="23.25" customHeight="1" x14ac:dyDescent="0.25"/>
    <row r="29446" ht="23.25" customHeight="1" x14ac:dyDescent="0.25"/>
    <row r="29447" ht="23.25" customHeight="1" x14ac:dyDescent="0.25"/>
    <row r="29448" ht="23.25" customHeight="1" x14ac:dyDescent="0.25"/>
    <row r="29449" ht="23.25" customHeight="1" x14ac:dyDescent="0.25"/>
    <row r="29450" ht="23.25" customHeight="1" x14ac:dyDescent="0.25"/>
    <row r="29451" ht="23.25" customHeight="1" x14ac:dyDescent="0.25"/>
    <row r="29452" ht="23.25" customHeight="1" x14ac:dyDescent="0.25"/>
    <row r="29453" ht="23.25" customHeight="1" x14ac:dyDescent="0.25"/>
    <row r="29454" ht="23.25" customHeight="1" x14ac:dyDescent="0.25"/>
    <row r="29455" ht="23.25" customHeight="1" x14ac:dyDescent="0.25"/>
    <row r="29456" ht="23.25" customHeight="1" x14ac:dyDescent="0.25"/>
    <row r="29457" ht="23.25" customHeight="1" x14ac:dyDescent="0.25"/>
    <row r="29458" ht="23.25" customHeight="1" x14ac:dyDescent="0.25"/>
    <row r="29459" ht="23.25" customHeight="1" x14ac:dyDescent="0.25"/>
    <row r="29460" ht="23.25" customHeight="1" x14ac:dyDescent="0.25"/>
    <row r="29461" ht="23.25" customHeight="1" x14ac:dyDescent="0.25"/>
    <row r="29462" ht="23.25" customHeight="1" x14ac:dyDescent="0.25"/>
    <row r="29463" ht="23.25" customHeight="1" x14ac:dyDescent="0.25"/>
    <row r="29464" ht="23.25" customHeight="1" x14ac:dyDescent="0.25"/>
    <row r="29465" ht="23.25" customHeight="1" x14ac:dyDescent="0.25"/>
    <row r="29466" ht="23.25" customHeight="1" x14ac:dyDescent="0.25"/>
    <row r="29467" ht="23.25" customHeight="1" x14ac:dyDescent="0.25"/>
    <row r="29468" ht="23.25" customHeight="1" x14ac:dyDescent="0.25"/>
    <row r="29469" ht="23.25" customHeight="1" x14ac:dyDescent="0.25"/>
    <row r="29470" ht="23.25" customHeight="1" x14ac:dyDescent="0.25"/>
    <row r="29471" ht="23.25" customHeight="1" x14ac:dyDescent="0.25"/>
    <row r="29472" ht="23.25" customHeight="1" x14ac:dyDescent="0.25"/>
    <row r="29473" ht="23.25" customHeight="1" x14ac:dyDescent="0.25"/>
    <row r="29474" ht="23.25" customHeight="1" x14ac:dyDescent="0.25"/>
    <row r="29475" ht="23.25" customHeight="1" x14ac:dyDescent="0.25"/>
    <row r="29476" ht="23.25" customHeight="1" x14ac:dyDescent="0.25"/>
    <row r="29477" ht="23.25" customHeight="1" x14ac:dyDescent="0.25"/>
    <row r="29478" ht="23.25" customHeight="1" x14ac:dyDescent="0.25"/>
    <row r="29479" ht="23.25" customHeight="1" x14ac:dyDescent="0.25"/>
    <row r="29480" ht="23.25" customHeight="1" x14ac:dyDescent="0.25"/>
    <row r="29481" ht="23.25" customHeight="1" x14ac:dyDescent="0.25"/>
    <row r="29482" ht="23.25" customHeight="1" x14ac:dyDescent="0.25"/>
    <row r="29483" ht="23.25" customHeight="1" x14ac:dyDescent="0.25"/>
    <row r="29484" ht="23.25" customHeight="1" x14ac:dyDescent="0.25"/>
    <row r="29485" ht="23.25" customHeight="1" x14ac:dyDescent="0.25"/>
    <row r="29486" ht="23.25" customHeight="1" x14ac:dyDescent="0.25"/>
    <row r="29487" ht="23.25" customHeight="1" x14ac:dyDescent="0.25"/>
    <row r="29488" ht="23.25" customHeight="1" x14ac:dyDescent="0.25"/>
    <row r="29489" ht="23.25" customHeight="1" x14ac:dyDescent="0.25"/>
    <row r="29490" ht="23.25" customHeight="1" x14ac:dyDescent="0.25"/>
    <row r="29491" ht="23.25" customHeight="1" x14ac:dyDescent="0.25"/>
    <row r="29492" ht="23.25" customHeight="1" x14ac:dyDescent="0.25"/>
    <row r="29493" ht="23.25" customHeight="1" x14ac:dyDescent="0.25"/>
    <row r="29494" ht="23.25" customHeight="1" x14ac:dyDescent="0.25"/>
    <row r="29495" ht="23.25" customHeight="1" x14ac:dyDescent="0.25"/>
    <row r="29496" ht="23.25" customHeight="1" x14ac:dyDescent="0.25"/>
    <row r="29497" ht="23.25" customHeight="1" x14ac:dyDescent="0.25"/>
    <row r="29498" ht="23.25" customHeight="1" x14ac:dyDescent="0.25"/>
    <row r="29499" ht="23.25" customHeight="1" x14ac:dyDescent="0.25"/>
    <row r="29500" ht="23.25" customHeight="1" x14ac:dyDescent="0.25"/>
    <row r="29501" ht="23.25" customHeight="1" x14ac:dyDescent="0.25"/>
    <row r="29502" ht="23.25" customHeight="1" x14ac:dyDescent="0.25"/>
    <row r="29503" ht="23.25" customHeight="1" x14ac:dyDescent="0.25"/>
    <row r="29504" ht="23.25" customHeight="1" x14ac:dyDescent="0.25"/>
    <row r="29505" ht="23.25" customHeight="1" x14ac:dyDescent="0.25"/>
    <row r="29506" ht="23.25" customHeight="1" x14ac:dyDescent="0.25"/>
    <row r="29507" ht="23.25" customHeight="1" x14ac:dyDescent="0.25"/>
    <row r="29508" ht="23.25" customHeight="1" x14ac:dyDescent="0.25"/>
    <row r="29509" ht="23.25" customHeight="1" x14ac:dyDescent="0.25"/>
    <row r="29510" ht="23.25" customHeight="1" x14ac:dyDescent="0.25"/>
    <row r="29511" ht="23.25" customHeight="1" x14ac:dyDescent="0.25"/>
    <row r="29512" ht="23.25" customHeight="1" x14ac:dyDescent="0.25"/>
    <row r="29513" ht="23.25" customHeight="1" x14ac:dyDescent="0.25"/>
    <row r="29514" ht="23.25" customHeight="1" x14ac:dyDescent="0.25"/>
    <row r="29515" ht="23.25" customHeight="1" x14ac:dyDescent="0.25"/>
    <row r="29516" ht="23.25" customHeight="1" x14ac:dyDescent="0.25"/>
    <row r="29517" ht="23.25" customHeight="1" x14ac:dyDescent="0.25"/>
    <row r="29518" ht="23.25" customHeight="1" x14ac:dyDescent="0.25"/>
    <row r="29519" ht="23.25" customHeight="1" x14ac:dyDescent="0.25"/>
    <row r="29520" ht="23.25" customHeight="1" x14ac:dyDescent="0.25"/>
    <row r="29521" ht="23.25" customHeight="1" x14ac:dyDescent="0.25"/>
    <row r="29522" ht="23.25" customHeight="1" x14ac:dyDescent="0.25"/>
    <row r="29523" ht="23.25" customHeight="1" x14ac:dyDescent="0.25"/>
    <row r="29524" ht="23.25" customHeight="1" x14ac:dyDescent="0.25"/>
    <row r="29525" ht="23.25" customHeight="1" x14ac:dyDescent="0.25"/>
    <row r="29526" ht="23.25" customHeight="1" x14ac:dyDescent="0.25"/>
    <row r="29527" ht="23.25" customHeight="1" x14ac:dyDescent="0.25"/>
    <row r="29528" ht="23.25" customHeight="1" x14ac:dyDescent="0.25"/>
    <row r="29529" ht="23.25" customHeight="1" x14ac:dyDescent="0.25"/>
    <row r="29530" ht="23.25" customHeight="1" x14ac:dyDescent="0.25"/>
    <row r="29531" ht="23.25" customHeight="1" x14ac:dyDescent="0.25"/>
    <row r="29532" ht="23.25" customHeight="1" x14ac:dyDescent="0.25"/>
    <row r="29533" ht="23.25" customHeight="1" x14ac:dyDescent="0.25"/>
    <row r="29534" ht="23.25" customHeight="1" x14ac:dyDescent="0.25"/>
    <row r="29535" ht="23.25" customHeight="1" x14ac:dyDescent="0.25"/>
    <row r="29536" ht="23.25" customHeight="1" x14ac:dyDescent="0.25"/>
    <row r="29537" ht="23.25" customHeight="1" x14ac:dyDescent="0.25"/>
    <row r="29538" ht="23.25" customHeight="1" x14ac:dyDescent="0.25"/>
    <row r="29539" ht="23.25" customHeight="1" x14ac:dyDescent="0.25"/>
    <row r="29540" ht="23.25" customHeight="1" x14ac:dyDescent="0.25"/>
    <row r="29541" ht="23.25" customHeight="1" x14ac:dyDescent="0.25"/>
    <row r="29542" ht="23.25" customHeight="1" x14ac:dyDescent="0.25"/>
    <row r="29543" ht="23.25" customHeight="1" x14ac:dyDescent="0.25"/>
    <row r="29544" ht="23.25" customHeight="1" x14ac:dyDescent="0.25"/>
    <row r="29545" ht="23.25" customHeight="1" x14ac:dyDescent="0.25"/>
    <row r="29546" ht="23.25" customHeight="1" x14ac:dyDescent="0.25"/>
    <row r="29547" ht="23.25" customHeight="1" x14ac:dyDescent="0.25"/>
    <row r="29548" ht="23.25" customHeight="1" x14ac:dyDescent="0.25"/>
    <row r="29549" ht="23.25" customHeight="1" x14ac:dyDescent="0.25"/>
    <row r="29550" ht="23.25" customHeight="1" x14ac:dyDescent="0.25"/>
    <row r="29551" ht="23.25" customHeight="1" x14ac:dyDescent="0.25"/>
    <row r="29552" ht="23.25" customHeight="1" x14ac:dyDescent="0.25"/>
    <row r="29553" ht="23.25" customHeight="1" x14ac:dyDescent="0.25"/>
    <row r="29554" ht="23.25" customHeight="1" x14ac:dyDescent="0.25"/>
    <row r="29555" ht="23.25" customHeight="1" x14ac:dyDescent="0.25"/>
    <row r="29556" ht="23.25" customHeight="1" x14ac:dyDescent="0.25"/>
    <row r="29557" ht="23.25" customHeight="1" x14ac:dyDescent="0.25"/>
    <row r="29558" ht="23.25" customHeight="1" x14ac:dyDescent="0.25"/>
    <row r="29559" ht="23.25" customHeight="1" x14ac:dyDescent="0.25"/>
    <row r="29560" ht="23.25" customHeight="1" x14ac:dyDescent="0.25"/>
    <row r="29561" ht="23.25" customHeight="1" x14ac:dyDescent="0.25"/>
    <row r="29562" ht="23.25" customHeight="1" x14ac:dyDescent="0.25"/>
    <row r="29563" ht="23.25" customHeight="1" x14ac:dyDescent="0.25"/>
    <row r="29564" ht="23.25" customHeight="1" x14ac:dyDescent="0.25"/>
    <row r="29565" ht="23.25" customHeight="1" x14ac:dyDescent="0.25"/>
    <row r="29566" ht="23.25" customHeight="1" x14ac:dyDescent="0.25"/>
    <row r="29567" ht="23.25" customHeight="1" x14ac:dyDescent="0.25"/>
    <row r="29568" ht="23.25" customHeight="1" x14ac:dyDescent="0.25"/>
    <row r="29569" ht="23.25" customHeight="1" x14ac:dyDescent="0.25"/>
    <row r="29570" ht="23.25" customHeight="1" x14ac:dyDescent="0.25"/>
    <row r="29571" ht="23.25" customHeight="1" x14ac:dyDescent="0.25"/>
    <row r="29572" ht="23.25" customHeight="1" x14ac:dyDescent="0.25"/>
    <row r="29573" ht="23.25" customHeight="1" x14ac:dyDescent="0.25"/>
    <row r="29574" ht="23.25" customHeight="1" x14ac:dyDescent="0.25"/>
    <row r="29575" ht="23.25" customHeight="1" x14ac:dyDescent="0.25"/>
    <row r="29576" ht="23.25" customHeight="1" x14ac:dyDescent="0.25"/>
    <row r="29577" ht="23.25" customHeight="1" x14ac:dyDescent="0.25"/>
    <row r="29578" ht="23.25" customHeight="1" x14ac:dyDescent="0.25"/>
    <row r="29579" ht="23.25" customHeight="1" x14ac:dyDescent="0.25"/>
    <row r="29580" ht="23.25" customHeight="1" x14ac:dyDescent="0.25"/>
    <row r="29581" ht="23.25" customHeight="1" x14ac:dyDescent="0.25"/>
    <row r="29582" ht="23.25" customHeight="1" x14ac:dyDescent="0.25"/>
    <row r="29583" ht="23.25" customHeight="1" x14ac:dyDescent="0.25"/>
    <row r="29584" ht="23.25" customHeight="1" x14ac:dyDescent="0.25"/>
    <row r="29585" ht="23.25" customHeight="1" x14ac:dyDescent="0.25"/>
    <row r="29586" ht="23.25" customHeight="1" x14ac:dyDescent="0.25"/>
    <row r="29587" ht="23.25" customHeight="1" x14ac:dyDescent="0.25"/>
    <row r="29588" ht="23.25" customHeight="1" x14ac:dyDescent="0.25"/>
    <row r="29589" ht="23.25" customHeight="1" x14ac:dyDescent="0.25"/>
    <row r="29590" ht="23.25" customHeight="1" x14ac:dyDescent="0.25"/>
    <row r="29591" ht="23.25" customHeight="1" x14ac:dyDescent="0.25"/>
    <row r="29592" ht="23.25" customHeight="1" x14ac:dyDescent="0.25"/>
    <row r="29593" ht="23.25" customHeight="1" x14ac:dyDescent="0.25"/>
    <row r="29594" ht="23.25" customHeight="1" x14ac:dyDescent="0.25"/>
    <row r="29595" ht="23.25" customHeight="1" x14ac:dyDescent="0.25"/>
    <row r="29596" ht="23.25" customHeight="1" x14ac:dyDescent="0.25"/>
    <row r="29597" ht="23.25" customHeight="1" x14ac:dyDescent="0.25"/>
    <row r="29598" ht="23.25" customHeight="1" x14ac:dyDescent="0.25"/>
    <row r="29599" ht="23.25" customHeight="1" x14ac:dyDescent="0.25"/>
    <row r="29600" ht="23.25" customHeight="1" x14ac:dyDescent="0.25"/>
    <row r="29601" ht="23.25" customHeight="1" x14ac:dyDescent="0.25"/>
    <row r="29602" ht="23.25" customHeight="1" x14ac:dyDescent="0.25"/>
    <row r="29603" ht="23.25" customHeight="1" x14ac:dyDescent="0.25"/>
    <row r="29604" ht="23.25" customHeight="1" x14ac:dyDescent="0.25"/>
    <row r="29605" ht="23.25" customHeight="1" x14ac:dyDescent="0.25"/>
    <row r="29606" ht="23.25" customHeight="1" x14ac:dyDescent="0.25"/>
    <row r="29607" ht="23.25" customHeight="1" x14ac:dyDescent="0.25"/>
    <row r="29608" ht="23.25" customHeight="1" x14ac:dyDescent="0.25"/>
    <row r="29609" ht="23.25" customHeight="1" x14ac:dyDescent="0.25"/>
    <row r="29610" ht="23.25" customHeight="1" x14ac:dyDescent="0.25"/>
    <row r="29611" ht="23.25" customHeight="1" x14ac:dyDescent="0.25"/>
    <row r="29612" ht="23.25" customHeight="1" x14ac:dyDescent="0.25"/>
    <row r="29613" ht="23.25" customHeight="1" x14ac:dyDescent="0.25"/>
    <row r="29614" ht="23.25" customHeight="1" x14ac:dyDescent="0.25"/>
    <row r="29615" ht="23.25" customHeight="1" x14ac:dyDescent="0.25"/>
    <row r="29616" ht="23.25" customHeight="1" x14ac:dyDescent="0.25"/>
    <row r="29617" ht="23.25" customHeight="1" x14ac:dyDescent="0.25"/>
    <row r="29618" ht="23.25" customHeight="1" x14ac:dyDescent="0.25"/>
    <row r="29619" ht="23.25" customHeight="1" x14ac:dyDescent="0.25"/>
    <row r="29620" ht="23.25" customHeight="1" x14ac:dyDescent="0.25"/>
    <row r="29621" ht="23.25" customHeight="1" x14ac:dyDescent="0.25"/>
    <row r="29622" ht="23.25" customHeight="1" x14ac:dyDescent="0.25"/>
    <row r="29623" ht="23.25" customHeight="1" x14ac:dyDescent="0.25"/>
    <row r="29624" ht="23.25" customHeight="1" x14ac:dyDescent="0.25"/>
    <row r="29625" ht="23.25" customHeight="1" x14ac:dyDescent="0.25"/>
    <row r="29626" ht="23.25" customHeight="1" x14ac:dyDescent="0.25"/>
    <row r="29627" ht="23.25" customHeight="1" x14ac:dyDescent="0.25"/>
    <row r="29628" ht="23.25" customHeight="1" x14ac:dyDescent="0.25"/>
    <row r="29629" ht="23.25" customHeight="1" x14ac:dyDescent="0.25"/>
    <row r="29630" ht="23.25" customHeight="1" x14ac:dyDescent="0.25"/>
    <row r="29631" ht="23.25" customHeight="1" x14ac:dyDescent="0.25"/>
    <row r="29632" ht="23.25" customHeight="1" x14ac:dyDescent="0.25"/>
    <row r="29633" ht="23.25" customHeight="1" x14ac:dyDescent="0.25"/>
    <row r="29634" ht="23.25" customHeight="1" x14ac:dyDescent="0.25"/>
    <row r="29635" ht="23.25" customHeight="1" x14ac:dyDescent="0.25"/>
    <row r="29636" ht="23.25" customHeight="1" x14ac:dyDescent="0.25"/>
    <row r="29637" ht="23.25" customHeight="1" x14ac:dyDescent="0.25"/>
    <row r="29638" ht="23.25" customHeight="1" x14ac:dyDescent="0.25"/>
    <row r="29639" ht="23.25" customHeight="1" x14ac:dyDescent="0.25"/>
    <row r="29640" ht="23.25" customHeight="1" x14ac:dyDescent="0.25"/>
    <row r="29641" ht="23.25" customHeight="1" x14ac:dyDescent="0.25"/>
    <row r="29642" ht="23.25" customHeight="1" x14ac:dyDescent="0.25"/>
    <row r="29643" ht="23.25" customHeight="1" x14ac:dyDescent="0.25"/>
    <row r="29644" ht="23.25" customHeight="1" x14ac:dyDescent="0.25"/>
    <row r="29645" ht="23.25" customHeight="1" x14ac:dyDescent="0.25"/>
    <row r="29646" ht="23.25" customHeight="1" x14ac:dyDescent="0.25"/>
    <row r="29647" ht="23.25" customHeight="1" x14ac:dyDescent="0.25"/>
    <row r="29648" ht="23.25" customHeight="1" x14ac:dyDescent="0.25"/>
    <row r="29649" ht="23.25" customHeight="1" x14ac:dyDescent="0.25"/>
    <row r="29650" ht="23.25" customHeight="1" x14ac:dyDescent="0.25"/>
    <row r="29651" ht="23.25" customHeight="1" x14ac:dyDescent="0.25"/>
    <row r="29652" ht="23.25" customHeight="1" x14ac:dyDescent="0.25"/>
    <row r="29653" ht="23.25" customHeight="1" x14ac:dyDescent="0.25"/>
    <row r="29654" ht="23.25" customHeight="1" x14ac:dyDescent="0.25"/>
    <row r="29655" ht="23.25" customHeight="1" x14ac:dyDescent="0.25"/>
    <row r="29656" ht="23.25" customHeight="1" x14ac:dyDescent="0.25"/>
    <row r="29657" ht="23.25" customHeight="1" x14ac:dyDescent="0.25"/>
    <row r="29658" ht="23.25" customHeight="1" x14ac:dyDescent="0.25"/>
    <row r="29659" ht="23.25" customHeight="1" x14ac:dyDescent="0.25"/>
    <row r="29660" ht="23.25" customHeight="1" x14ac:dyDescent="0.25"/>
    <row r="29661" ht="23.25" customHeight="1" x14ac:dyDescent="0.25"/>
    <row r="29662" ht="23.25" customHeight="1" x14ac:dyDescent="0.25"/>
    <row r="29663" ht="23.25" customHeight="1" x14ac:dyDescent="0.25"/>
    <row r="29664" ht="23.25" customHeight="1" x14ac:dyDescent="0.25"/>
    <row r="29665" ht="23.25" customHeight="1" x14ac:dyDescent="0.25"/>
    <row r="29666" ht="23.25" customHeight="1" x14ac:dyDescent="0.25"/>
    <row r="29667" ht="23.25" customHeight="1" x14ac:dyDescent="0.25"/>
    <row r="29668" ht="23.25" customHeight="1" x14ac:dyDescent="0.25"/>
    <row r="29669" ht="23.25" customHeight="1" x14ac:dyDescent="0.25"/>
    <row r="29670" ht="23.25" customHeight="1" x14ac:dyDescent="0.25"/>
    <row r="29671" ht="23.25" customHeight="1" x14ac:dyDescent="0.25"/>
    <row r="29672" ht="23.25" customHeight="1" x14ac:dyDescent="0.25"/>
    <row r="29673" ht="23.25" customHeight="1" x14ac:dyDescent="0.25"/>
    <row r="29674" ht="23.25" customHeight="1" x14ac:dyDescent="0.25"/>
    <row r="29675" ht="23.25" customHeight="1" x14ac:dyDescent="0.25"/>
    <row r="29676" ht="23.25" customHeight="1" x14ac:dyDescent="0.25"/>
    <row r="29677" ht="23.25" customHeight="1" x14ac:dyDescent="0.25"/>
    <row r="29678" ht="23.25" customHeight="1" x14ac:dyDescent="0.25"/>
    <row r="29679" ht="23.25" customHeight="1" x14ac:dyDescent="0.25"/>
    <row r="29680" ht="23.25" customHeight="1" x14ac:dyDescent="0.25"/>
    <row r="29681" ht="23.25" customHeight="1" x14ac:dyDescent="0.25"/>
    <row r="29682" ht="23.25" customHeight="1" x14ac:dyDescent="0.25"/>
    <row r="29683" ht="23.25" customHeight="1" x14ac:dyDescent="0.25"/>
    <row r="29684" ht="23.25" customHeight="1" x14ac:dyDescent="0.25"/>
    <row r="29685" ht="23.25" customHeight="1" x14ac:dyDescent="0.25"/>
    <row r="29686" ht="23.25" customHeight="1" x14ac:dyDescent="0.25"/>
    <row r="29687" ht="23.25" customHeight="1" x14ac:dyDescent="0.25"/>
    <row r="29688" ht="23.25" customHeight="1" x14ac:dyDescent="0.25"/>
    <row r="29689" ht="23.25" customHeight="1" x14ac:dyDescent="0.25"/>
    <row r="29690" ht="23.25" customHeight="1" x14ac:dyDescent="0.25"/>
    <row r="29691" ht="23.25" customHeight="1" x14ac:dyDescent="0.25"/>
    <row r="29692" ht="23.25" customHeight="1" x14ac:dyDescent="0.25"/>
    <row r="29693" ht="23.25" customHeight="1" x14ac:dyDescent="0.25"/>
    <row r="29694" ht="23.25" customHeight="1" x14ac:dyDescent="0.25"/>
    <row r="29695" ht="23.25" customHeight="1" x14ac:dyDescent="0.25"/>
    <row r="29696" ht="23.25" customHeight="1" x14ac:dyDescent="0.25"/>
    <row r="29697" ht="23.25" customHeight="1" x14ac:dyDescent="0.25"/>
    <row r="29698" ht="23.25" customHeight="1" x14ac:dyDescent="0.25"/>
    <row r="29699" ht="23.25" customHeight="1" x14ac:dyDescent="0.25"/>
    <row r="29700" ht="23.25" customHeight="1" x14ac:dyDescent="0.25"/>
    <row r="29701" ht="23.25" customHeight="1" x14ac:dyDescent="0.25"/>
    <row r="29702" ht="23.25" customHeight="1" x14ac:dyDescent="0.25"/>
    <row r="29703" ht="23.25" customHeight="1" x14ac:dyDescent="0.25"/>
    <row r="29704" ht="23.25" customHeight="1" x14ac:dyDescent="0.25"/>
    <row r="29705" ht="23.25" customHeight="1" x14ac:dyDescent="0.25"/>
    <row r="29706" ht="23.25" customHeight="1" x14ac:dyDescent="0.25"/>
    <row r="29707" ht="23.25" customHeight="1" x14ac:dyDescent="0.25"/>
    <row r="29708" ht="23.25" customHeight="1" x14ac:dyDescent="0.25"/>
    <row r="29709" ht="23.25" customHeight="1" x14ac:dyDescent="0.25"/>
    <row r="29710" ht="23.25" customHeight="1" x14ac:dyDescent="0.25"/>
    <row r="29711" ht="23.25" customHeight="1" x14ac:dyDescent="0.25"/>
    <row r="29712" ht="23.25" customHeight="1" x14ac:dyDescent="0.25"/>
    <row r="29713" ht="23.25" customHeight="1" x14ac:dyDescent="0.25"/>
    <row r="29714" ht="23.25" customHeight="1" x14ac:dyDescent="0.25"/>
    <row r="29715" ht="23.25" customHeight="1" x14ac:dyDescent="0.25"/>
    <row r="29716" ht="23.25" customHeight="1" x14ac:dyDescent="0.25"/>
    <row r="29717" ht="23.25" customHeight="1" x14ac:dyDescent="0.25"/>
    <row r="29718" ht="23.25" customHeight="1" x14ac:dyDescent="0.25"/>
    <row r="29719" ht="23.25" customHeight="1" x14ac:dyDescent="0.25"/>
    <row r="29720" ht="23.25" customHeight="1" x14ac:dyDescent="0.25"/>
    <row r="29721" ht="23.25" customHeight="1" x14ac:dyDescent="0.25"/>
    <row r="29722" ht="23.25" customHeight="1" x14ac:dyDescent="0.25"/>
    <row r="29723" ht="23.25" customHeight="1" x14ac:dyDescent="0.25"/>
    <row r="29724" ht="23.25" customHeight="1" x14ac:dyDescent="0.25"/>
    <row r="29725" ht="23.25" customHeight="1" x14ac:dyDescent="0.25"/>
    <row r="29726" ht="23.25" customHeight="1" x14ac:dyDescent="0.25"/>
    <row r="29727" ht="23.25" customHeight="1" x14ac:dyDescent="0.25"/>
    <row r="29728" ht="23.25" customHeight="1" x14ac:dyDescent="0.25"/>
    <row r="29729" ht="23.25" customHeight="1" x14ac:dyDescent="0.25"/>
    <row r="29730" ht="23.25" customHeight="1" x14ac:dyDescent="0.25"/>
    <row r="29731" ht="23.25" customHeight="1" x14ac:dyDescent="0.25"/>
    <row r="29732" ht="23.25" customHeight="1" x14ac:dyDescent="0.25"/>
    <row r="29733" ht="23.25" customHeight="1" x14ac:dyDescent="0.25"/>
    <row r="29734" ht="23.25" customHeight="1" x14ac:dyDescent="0.25"/>
    <row r="29735" ht="23.25" customHeight="1" x14ac:dyDescent="0.25"/>
    <row r="29736" ht="23.25" customHeight="1" x14ac:dyDescent="0.25"/>
    <row r="29737" ht="23.25" customHeight="1" x14ac:dyDescent="0.25"/>
    <row r="29738" ht="23.25" customHeight="1" x14ac:dyDescent="0.25"/>
    <row r="29739" ht="23.25" customHeight="1" x14ac:dyDescent="0.25"/>
    <row r="29740" ht="23.25" customHeight="1" x14ac:dyDescent="0.25"/>
    <row r="29741" ht="23.25" customHeight="1" x14ac:dyDescent="0.25"/>
    <row r="29742" ht="23.25" customHeight="1" x14ac:dyDescent="0.25"/>
    <row r="29743" ht="23.25" customHeight="1" x14ac:dyDescent="0.25"/>
    <row r="29744" ht="23.25" customHeight="1" x14ac:dyDescent="0.25"/>
    <row r="29745" ht="23.25" customHeight="1" x14ac:dyDescent="0.25"/>
    <row r="29746" ht="23.25" customHeight="1" x14ac:dyDescent="0.25"/>
    <row r="29747" ht="23.25" customHeight="1" x14ac:dyDescent="0.25"/>
    <row r="29748" ht="23.25" customHeight="1" x14ac:dyDescent="0.25"/>
    <row r="29749" ht="23.25" customHeight="1" x14ac:dyDescent="0.25"/>
    <row r="29750" ht="23.25" customHeight="1" x14ac:dyDescent="0.25"/>
    <row r="29751" ht="23.25" customHeight="1" x14ac:dyDescent="0.25"/>
    <row r="29752" ht="23.25" customHeight="1" x14ac:dyDescent="0.25"/>
    <row r="29753" ht="23.25" customHeight="1" x14ac:dyDescent="0.25"/>
    <row r="29754" ht="23.25" customHeight="1" x14ac:dyDescent="0.25"/>
    <row r="29755" ht="23.25" customHeight="1" x14ac:dyDescent="0.25"/>
    <row r="29756" ht="23.25" customHeight="1" x14ac:dyDescent="0.25"/>
    <row r="29757" ht="23.25" customHeight="1" x14ac:dyDescent="0.25"/>
    <row r="29758" ht="23.25" customHeight="1" x14ac:dyDescent="0.25"/>
    <row r="29759" ht="23.25" customHeight="1" x14ac:dyDescent="0.25"/>
    <row r="29760" ht="23.25" customHeight="1" x14ac:dyDescent="0.25"/>
    <row r="29761" ht="23.25" customHeight="1" x14ac:dyDescent="0.25"/>
    <row r="29762" ht="23.25" customHeight="1" x14ac:dyDescent="0.25"/>
    <row r="29763" ht="23.25" customHeight="1" x14ac:dyDescent="0.25"/>
    <row r="29764" ht="23.25" customHeight="1" x14ac:dyDescent="0.25"/>
    <row r="29765" ht="23.25" customHeight="1" x14ac:dyDescent="0.25"/>
    <row r="29766" ht="23.25" customHeight="1" x14ac:dyDescent="0.25"/>
    <row r="29767" ht="23.25" customHeight="1" x14ac:dyDescent="0.25"/>
    <row r="29768" ht="23.25" customHeight="1" x14ac:dyDescent="0.25"/>
    <row r="29769" ht="23.25" customHeight="1" x14ac:dyDescent="0.25"/>
    <row r="29770" ht="23.25" customHeight="1" x14ac:dyDescent="0.25"/>
    <row r="29771" ht="23.25" customHeight="1" x14ac:dyDescent="0.25"/>
    <row r="29772" ht="23.25" customHeight="1" x14ac:dyDescent="0.25"/>
    <row r="29773" ht="23.25" customHeight="1" x14ac:dyDescent="0.25"/>
    <row r="29774" ht="23.25" customHeight="1" x14ac:dyDescent="0.25"/>
    <row r="29775" ht="23.25" customHeight="1" x14ac:dyDescent="0.25"/>
    <row r="29776" ht="23.25" customHeight="1" x14ac:dyDescent="0.25"/>
    <row r="29777" ht="23.25" customHeight="1" x14ac:dyDescent="0.25"/>
    <row r="29778" ht="23.25" customHeight="1" x14ac:dyDescent="0.25"/>
    <row r="29779" ht="23.25" customHeight="1" x14ac:dyDescent="0.25"/>
    <row r="29780" ht="23.25" customHeight="1" x14ac:dyDescent="0.25"/>
    <row r="29781" ht="23.25" customHeight="1" x14ac:dyDescent="0.25"/>
    <row r="29782" ht="23.25" customHeight="1" x14ac:dyDescent="0.25"/>
    <row r="29783" ht="23.25" customHeight="1" x14ac:dyDescent="0.25"/>
    <row r="29784" ht="23.25" customHeight="1" x14ac:dyDescent="0.25"/>
    <row r="29785" ht="23.25" customHeight="1" x14ac:dyDescent="0.25"/>
    <row r="29786" ht="23.25" customHeight="1" x14ac:dyDescent="0.25"/>
    <row r="29787" ht="23.25" customHeight="1" x14ac:dyDescent="0.25"/>
    <row r="29788" ht="23.25" customHeight="1" x14ac:dyDescent="0.25"/>
    <row r="29789" ht="23.25" customHeight="1" x14ac:dyDescent="0.25"/>
    <row r="29790" ht="23.25" customHeight="1" x14ac:dyDescent="0.25"/>
    <row r="29791" ht="23.25" customHeight="1" x14ac:dyDescent="0.25"/>
    <row r="29792" ht="23.25" customHeight="1" x14ac:dyDescent="0.25"/>
    <row r="29793" ht="23.25" customHeight="1" x14ac:dyDescent="0.25"/>
    <row r="29794" ht="23.25" customHeight="1" x14ac:dyDescent="0.25"/>
    <row r="29795" ht="23.25" customHeight="1" x14ac:dyDescent="0.25"/>
    <row r="29796" ht="23.25" customHeight="1" x14ac:dyDescent="0.25"/>
    <row r="29797" ht="23.25" customHeight="1" x14ac:dyDescent="0.25"/>
    <row r="29798" ht="23.25" customHeight="1" x14ac:dyDescent="0.25"/>
    <row r="29799" ht="23.25" customHeight="1" x14ac:dyDescent="0.25"/>
    <row r="29800" ht="23.25" customHeight="1" x14ac:dyDescent="0.25"/>
    <row r="29801" ht="23.25" customHeight="1" x14ac:dyDescent="0.25"/>
    <row r="29802" ht="23.25" customHeight="1" x14ac:dyDescent="0.25"/>
    <row r="29803" ht="23.25" customHeight="1" x14ac:dyDescent="0.25"/>
    <row r="29804" ht="23.25" customHeight="1" x14ac:dyDescent="0.25"/>
    <row r="29805" ht="23.25" customHeight="1" x14ac:dyDescent="0.25"/>
    <row r="29806" ht="23.25" customHeight="1" x14ac:dyDescent="0.25"/>
    <row r="29807" ht="23.25" customHeight="1" x14ac:dyDescent="0.25"/>
    <row r="29808" ht="23.25" customHeight="1" x14ac:dyDescent="0.25"/>
    <row r="29809" ht="23.25" customHeight="1" x14ac:dyDescent="0.25"/>
    <row r="29810" ht="23.25" customHeight="1" x14ac:dyDescent="0.25"/>
    <row r="29811" ht="23.25" customHeight="1" x14ac:dyDescent="0.25"/>
    <row r="29812" ht="23.25" customHeight="1" x14ac:dyDescent="0.25"/>
    <row r="29813" ht="23.25" customHeight="1" x14ac:dyDescent="0.25"/>
    <row r="29814" ht="23.25" customHeight="1" x14ac:dyDescent="0.25"/>
    <row r="29815" ht="23.25" customHeight="1" x14ac:dyDescent="0.25"/>
    <row r="29816" ht="23.25" customHeight="1" x14ac:dyDescent="0.25"/>
    <row r="29817" ht="23.25" customHeight="1" x14ac:dyDescent="0.25"/>
    <row r="29818" ht="23.25" customHeight="1" x14ac:dyDescent="0.25"/>
    <row r="29819" ht="23.25" customHeight="1" x14ac:dyDescent="0.25"/>
    <row r="29820" ht="23.25" customHeight="1" x14ac:dyDescent="0.25"/>
    <row r="29821" ht="23.25" customHeight="1" x14ac:dyDescent="0.25"/>
    <row r="29822" ht="23.25" customHeight="1" x14ac:dyDescent="0.25"/>
    <row r="29823" ht="23.25" customHeight="1" x14ac:dyDescent="0.25"/>
    <row r="29824" ht="23.25" customHeight="1" x14ac:dyDescent="0.25"/>
    <row r="29825" ht="23.25" customHeight="1" x14ac:dyDescent="0.25"/>
    <row r="29826" ht="23.25" customHeight="1" x14ac:dyDescent="0.25"/>
    <row r="29827" ht="23.25" customHeight="1" x14ac:dyDescent="0.25"/>
    <row r="29828" ht="23.25" customHeight="1" x14ac:dyDescent="0.25"/>
    <row r="29829" ht="23.25" customHeight="1" x14ac:dyDescent="0.25"/>
    <row r="29830" ht="23.25" customHeight="1" x14ac:dyDescent="0.25"/>
    <row r="29831" ht="23.25" customHeight="1" x14ac:dyDescent="0.25"/>
    <row r="29832" ht="23.25" customHeight="1" x14ac:dyDescent="0.25"/>
    <row r="29833" ht="23.25" customHeight="1" x14ac:dyDescent="0.25"/>
    <row r="29834" ht="23.25" customHeight="1" x14ac:dyDescent="0.25"/>
    <row r="29835" ht="23.25" customHeight="1" x14ac:dyDescent="0.25"/>
    <row r="29836" ht="23.25" customHeight="1" x14ac:dyDescent="0.25"/>
    <row r="29837" ht="23.25" customHeight="1" x14ac:dyDescent="0.25"/>
    <row r="29838" ht="23.25" customHeight="1" x14ac:dyDescent="0.25"/>
    <row r="29839" ht="23.25" customHeight="1" x14ac:dyDescent="0.25"/>
    <row r="29840" ht="23.25" customHeight="1" x14ac:dyDescent="0.25"/>
    <row r="29841" ht="23.25" customHeight="1" x14ac:dyDescent="0.25"/>
    <row r="29842" ht="23.25" customHeight="1" x14ac:dyDescent="0.25"/>
    <row r="29843" ht="23.25" customHeight="1" x14ac:dyDescent="0.25"/>
    <row r="29844" ht="23.25" customHeight="1" x14ac:dyDescent="0.25"/>
    <row r="29845" ht="23.25" customHeight="1" x14ac:dyDescent="0.25"/>
    <row r="29846" ht="23.25" customHeight="1" x14ac:dyDescent="0.25"/>
    <row r="29847" ht="23.25" customHeight="1" x14ac:dyDescent="0.25"/>
    <row r="29848" ht="23.25" customHeight="1" x14ac:dyDescent="0.25"/>
    <row r="29849" ht="23.25" customHeight="1" x14ac:dyDescent="0.25"/>
    <row r="29850" ht="23.25" customHeight="1" x14ac:dyDescent="0.25"/>
    <row r="29851" ht="23.25" customHeight="1" x14ac:dyDescent="0.25"/>
    <row r="29852" ht="23.25" customHeight="1" x14ac:dyDescent="0.25"/>
    <row r="29853" ht="23.25" customHeight="1" x14ac:dyDescent="0.25"/>
    <row r="29854" ht="23.25" customHeight="1" x14ac:dyDescent="0.25"/>
    <row r="29855" ht="23.25" customHeight="1" x14ac:dyDescent="0.25"/>
    <row r="29856" ht="23.25" customHeight="1" x14ac:dyDescent="0.25"/>
    <row r="29857" ht="23.25" customHeight="1" x14ac:dyDescent="0.25"/>
    <row r="29858" ht="23.25" customHeight="1" x14ac:dyDescent="0.25"/>
    <row r="29859" ht="23.25" customHeight="1" x14ac:dyDescent="0.25"/>
    <row r="29860" ht="23.25" customHeight="1" x14ac:dyDescent="0.25"/>
    <row r="29861" ht="23.25" customHeight="1" x14ac:dyDescent="0.25"/>
    <row r="29862" ht="23.25" customHeight="1" x14ac:dyDescent="0.25"/>
    <row r="29863" ht="23.25" customHeight="1" x14ac:dyDescent="0.25"/>
    <row r="29864" ht="23.25" customHeight="1" x14ac:dyDescent="0.25"/>
    <row r="29865" ht="23.25" customHeight="1" x14ac:dyDescent="0.25"/>
    <row r="29866" ht="23.25" customHeight="1" x14ac:dyDescent="0.25"/>
    <row r="29867" ht="23.25" customHeight="1" x14ac:dyDescent="0.25"/>
    <row r="29868" ht="23.25" customHeight="1" x14ac:dyDescent="0.25"/>
    <row r="29869" ht="23.25" customHeight="1" x14ac:dyDescent="0.25"/>
    <row r="29870" ht="23.25" customHeight="1" x14ac:dyDescent="0.25"/>
    <row r="29871" ht="23.25" customHeight="1" x14ac:dyDescent="0.25"/>
    <row r="29872" ht="23.25" customHeight="1" x14ac:dyDescent="0.25"/>
    <row r="29873" ht="23.25" customHeight="1" x14ac:dyDescent="0.25"/>
    <row r="29874" ht="23.25" customHeight="1" x14ac:dyDescent="0.25"/>
    <row r="29875" ht="23.25" customHeight="1" x14ac:dyDescent="0.25"/>
    <row r="29876" ht="23.25" customHeight="1" x14ac:dyDescent="0.25"/>
    <row r="29877" ht="23.25" customHeight="1" x14ac:dyDescent="0.25"/>
    <row r="29878" ht="23.25" customHeight="1" x14ac:dyDescent="0.25"/>
    <row r="29879" ht="23.25" customHeight="1" x14ac:dyDescent="0.25"/>
    <row r="29880" ht="23.25" customHeight="1" x14ac:dyDescent="0.25"/>
    <row r="29881" ht="23.25" customHeight="1" x14ac:dyDescent="0.25"/>
    <row r="29882" ht="23.25" customHeight="1" x14ac:dyDescent="0.25"/>
    <row r="29883" ht="23.25" customHeight="1" x14ac:dyDescent="0.25"/>
    <row r="29884" ht="23.25" customHeight="1" x14ac:dyDescent="0.25"/>
    <row r="29885" ht="23.25" customHeight="1" x14ac:dyDescent="0.25"/>
    <row r="29886" ht="23.25" customHeight="1" x14ac:dyDescent="0.25"/>
    <row r="29887" ht="23.25" customHeight="1" x14ac:dyDescent="0.25"/>
    <row r="29888" ht="23.25" customHeight="1" x14ac:dyDescent="0.25"/>
    <row r="29889" ht="23.25" customHeight="1" x14ac:dyDescent="0.25"/>
    <row r="29890" ht="23.25" customHeight="1" x14ac:dyDescent="0.25"/>
    <row r="29891" ht="23.25" customHeight="1" x14ac:dyDescent="0.25"/>
    <row r="29892" ht="23.25" customHeight="1" x14ac:dyDescent="0.25"/>
    <row r="29893" ht="23.25" customHeight="1" x14ac:dyDescent="0.25"/>
    <row r="29894" ht="23.25" customHeight="1" x14ac:dyDescent="0.25"/>
    <row r="29895" ht="23.25" customHeight="1" x14ac:dyDescent="0.25"/>
    <row r="29896" ht="23.25" customHeight="1" x14ac:dyDescent="0.25"/>
    <row r="29897" ht="23.25" customHeight="1" x14ac:dyDescent="0.25"/>
    <row r="29898" ht="23.25" customHeight="1" x14ac:dyDescent="0.25"/>
    <row r="29899" ht="23.25" customHeight="1" x14ac:dyDescent="0.25"/>
    <row r="29900" ht="23.25" customHeight="1" x14ac:dyDescent="0.25"/>
    <row r="29901" ht="23.25" customHeight="1" x14ac:dyDescent="0.25"/>
    <row r="29902" ht="23.25" customHeight="1" x14ac:dyDescent="0.25"/>
    <row r="29903" ht="23.25" customHeight="1" x14ac:dyDescent="0.25"/>
    <row r="29904" ht="23.25" customHeight="1" x14ac:dyDescent="0.25"/>
    <row r="29905" ht="23.25" customHeight="1" x14ac:dyDescent="0.25"/>
    <row r="29906" ht="23.25" customHeight="1" x14ac:dyDescent="0.25"/>
    <row r="29907" ht="23.25" customHeight="1" x14ac:dyDescent="0.25"/>
    <row r="29908" ht="23.25" customHeight="1" x14ac:dyDescent="0.25"/>
    <row r="29909" ht="23.25" customHeight="1" x14ac:dyDescent="0.25"/>
    <row r="29910" ht="23.25" customHeight="1" x14ac:dyDescent="0.25"/>
    <row r="29911" ht="23.25" customHeight="1" x14ac:dyDescent="0.25"/>
    <row r="29912" ht="23.25" customHeight="1" x14ac:dyDescent="0.25"/>
    <row r="29913" ht="23.25" customHeight="1" x14ac:dyDescent="0.25"/>
    <row r="29914" ht="23.25" customHeight="1" x14ac:dyDescent="0.25"/>
    <row r="29915" ht="23.25" customHeight="1" x14ac:dyDescent="0.25"/>
    <row r="29916" ht="23.25" customHeight="1" x14ac:dyDescent="0.25"/>
    <row r="29917" ht="23.25" customHeight="1" x14ac:dyDescent="0.25"/>
    <row r="29918" ht="23.25" customHeight="1" x14ac:dyDescent="0.25"/>
    <row r="29919" ht="23.25" customHeight="1" x14ac:dyDescent="0.25"/>
    <row r="29920" ht="23.25" customHeight="1" x14ac:dyDescent="0.25"/>
    <row r="29921" ht="23.25" customHeight="1" x14ac:dyDescent="0.25"/>
    <row r="29922" ht="23.25" customHeight="1" x14ac:dyDescent="0.25"/>
    <row r="29923" ht="23.25" customHeight="1" x14ac:dyDescent="0.25"/>
    <row r="29924" ht="23.25" customHeight="1" x14ac:dyDescent="0.25"/>
    <row r="29925" ht="23.25" customHeight="1" x14ac:dyDescent="0.25"/>
    <row r="29926" ht="23.25" customHeight="1" x14ac:dyDescent="0.25"/>
    <row r="29927" ht="23.25" customHeight="1" x14ac:dyDescent="0.25"/>
    <row r="29928" ht="23.25" customHeight="1" x14ac:dyDescent="0.25"/>
    <row r="29929" ht="23.25" customHeight="1" x14ac:dyDescent="0.25"/>
    <row r="29930" ht="23.25" customHeight="1" x14ac:dyDescent="0.25"/>
    <row r="29931" ht="23.25" customHeight="1" x14ac:dyDescent="0.25"/>
    <row r="29932" ht="23.25" customHeight="1" x14ac:dyDescent="0.25"/>
    <row r="29933" ht="23.25" customHeight="1" x14ac:dyDescent="0.25"/>
    <row r="29934" ht="23.25" customHeight="1" x14ac:dyDescent="0.25"/>
    <row r="29935" ht="23.25" customHeight="1" x14ac:dyDescent="0.25"/>
    <row r="29936" ht="23.25" customHeight="1" x14ac:dyDescent="0.25"/>
    <row r="29937" ht="23.25" customHeight="1" x14ac:dyDescent="0.25"/>
    <row r="29938" ht="23.25" customHeight="1" x14ac:dyDescent="0.25"/>
    <row r="29939" ht="23.25" customHeight="1" x14ac:dyDescent="0.25"/>
    <row r="29940" ht="23.25" customHeight="1" x14ac:dyDescent="0.25"/>
    <row r="29941" ht="23.25" customHeight="1" x14ac:dyDescent="0.25"/>
    <row r="29942" ht="23.25" customHeight="1" x14ac:dyDescent="0.25"/>
    <row r="29943" ht="23.25" customHeight="1" x14ac:dyDescent="0.25"/>
    <row r="29944" ht="23.25" customHeight="1" x14ac:dyDescent="0.25"/>
    <row r="29945" ht="23.25" customHeight="1" x14ac:dyDescent="0.25"/>
    <row r="29946" ht="23.25" customHeight="1" x14ac:dyDescent="0.25"/>
    <row r="29947" ht="23.25" customHeight="1" x14ac:dyDescent="0.25"/>
    <row r="29948" ht="23.25" customHeight="1" x14ac:dyDescent="0.25"/>
    <row r="29949" ht="23.25" customHeight="1" x14ac:dyDescent="0.25"/>
    <row r="29950" ht="23.25" customHeight="1" x14ac:dyDescent="0.25"/>
    <row r="29951" ht="23.25" customHeight="1" x14ac:dyDescent="0.25"/>
    <row r="29952" ht="23.25" customHeight="1" x14ac:dyDescent="0.25"/>
    <row r="29953" ht="23.25" customHeight="1" x14ac:dyDescent="0.25"/>
    <row r="29954" ht="23.25" customHeight="1" x14ac:dyDescent="0.25"/>
    <row r="29955" ht="23.25" customHeight="1" x14ac:dyDescent="0.25"/>
    <row r="29956" ht="23.25" customHeight="1" x14ac:dyDescent="0.25"/>
    <row r="29957" ht="23.25" customHeight="1" x14ac:dyDescent="0.25"/>
    <row r="29958" ht="23.25" customHeight="1" x14ac:dyDescent="0.25"/>
    <row r="29959" ht="23.25" customHeight="1" x14ac:dyDescent="0.25"/>
    <row r="29960" ht="23.25" customHeight="1" x14ac:dyDescent="0.25"/>
    <row r="29961" ht="23.25" customHeight="1" x14ac:dyDescent="0.25"/>
    <row r="29962" ht="23.25" customHeight="1" x14ac:dyDescent="0.25"/>
    <row r="29963" ht="23.25" customHeight="1" x14ac:dyDescent="0.25"/>
    <row r="29964" ht="23.25" customHeight="1" x14ac:dyDescent="0.25"/>
    <row r="29965" ht="23.25" customHeight="1" x14ac:dyDescent="0.25"/>
    <row r="29966" ht="23.25" customHeight="1" x14ac:dyDescent="0.25"/>
    <row r="29967" ht="23.25" customHeight="1" x14ac:dyDescent="0.25"/>
    <row r="29968" ht="23.25" customHeight="1" x14ac:dyDescent="0.25"/>
    <row r="29969" ht="23.25" customHeight="1" x14ac:dyDescent="0.25"/>
    <row r="29970" ht="23.25" customHeight="1" x14ac:dyDescent="0.25"/>
    <row r="29971" ht="23.25" customHeight="1" x14ac:dyDescent="0.25"/>
    <row r="29972" ht="23.25" customHeight="1" x14ac:dyDescent="0.25"/>
    <row r="29973" ht="23.25" customHeight="1" x14ac:dyDescent="0.25"/>
    <row r="29974" ht="23.25" customHeight="1" x14ac:dyDescent="0.25"/>
    <row r="29975" ht="23.25" customHeight="1" x14ac:dyDescent="0.25"/>
    <row r="29976" ht="23.25" customHeight="1" x14ac:dyDescent="0.25"/>
    <row r="29977" ht="23.25" customHeight="1" x14ac:dyDescent="0.25"/>
    <row r="29978" ht="23.25" customHeight="1" x14ac:dyDescent="0.25"/>
    <row r="29979" ht="23.25" customHeight="1" x14ac:dyDescent="0.25"/>
    <row r="29980" ht="23.25" customHeight="1" x14ac:dyDescent="0.25"/>
    <row r="29981" ht="23.25" customHeight="1" x14ac:dyDescent="0.25"/>
    <row r="29982" ht="23.25" customHeight="1" x14ac:dyDescent="0.25"/>
    <row r="29983" ht="23.25" customHeight="1" x14ac:dyDescent="0.25"/>
    <row r="29984" ht="23.25" customHeight="1" x14ac:dyDescent="0.25"/>
    <row r="29985" ht="23.25" customHeight="1" x14ac:dyDescent="0.25"/>
    <row r="29986" ht="23.25" customHeight="1" x14ac:dyDescent="0.25"/>
    <row r="29987" ht="23.25" customHeight="1" x14ac:dyDescent="0.25"/>
    <row r="29988" ht="23.25" customHeight="1" x14ac:dyDescent="0.25"/>
    <row r="29989" ht="23.25" customHeight="1" x14ac:dyDescent="0.25"/>
    <row r="29990" ht="23.25" customHeight="1" x14ac:dyDescent="0.25"/>
    <row r="29991" ht="23.25" customHeight="1" x14ac:dyDescent="0.25"/>
    <row r="29992" ht="23.25" customHeight="1" x14ac:dyDescent="0.25"/>
    <row r="29993" ht="23.25" customHeight="1" x14ac:dyDescent="0.25"/>
    <row r="29994" ht="23.25" customHeight="1" x14ac:dyDescent="0.25"/>
    <row r="29995" ht="23.25" customHeight="1" x14ac:dyDescent="0.25"/>
    <row r="29996" ht="23.25" customHeight="1" x14ac:dyDescent="0.25"/>
    <row r="29997" ht="23.25" customHeight="1" x14ac:dyDescent="0.25"/>
    <row r="29998" ht="23.25" customHeight="1" x14ac:dyDescent="0.25"/>
    <row r="29999" ht="23.25" customHeight="1" x14ac:dyDescent="0.25"/>
    <row r="30000" ht="23.25" customHeight="1" x14ac:dyDescent="0.25"/>
    <row r="30001" ht="23.25" customHeight="1" x14ac:dyDescent="0.25"/>
    <row r="30002" ht="23.25" customHeight="1" x14ac:dyDescent="0.25"/>
    <row r="30003" ht="23.25" customHeight="1" x14ac:dyDescent="0.25"/>
    <row r="30004" ht="23.25" customHeight="1" x14ac:dyDescent="0.25"/>
    <row r="30005" ht="23.25" customHeight="1" x14ac:dyDescent="0.25"/>
    <row r="30006" ht="23.25" customHeight="1" x14ac:dyDescent="0.25"/>
    <row r="30007" ht="23.25" customHeight="1" x14ac:dyDescent="0.25"/>
    <row r="30008" ht="23.25" customHeight="1" x14ac:dyDescent="0.25"/>
    <row r="30009" ht="23.25" customHeight="1" x14ac:dyDescent="0.25"/>
    <row r="30010" ht="23.25" customHeight="1" x14ac:dyDescent="0.25"/>
    <row r="30011" ht="23.25" customHeight="1" x14ac:dyDescent="0.25"/>
    <row r="30012" ht="23.25" customHeight="1" x14ac:dyDescent="0.25"/>
    <row r="30013" ht="23.25" customHeight="1" x14ac:dyDescent="0.25"/>
    <row r="30014" ht="23.25" customHeight="1" x14ac:dyDescent="0.25"/>
    <row r="30015" ht="23.25" customHeight="1" x14ac:dyDescent="0.25"/>
    <row r="30016" ht="23.25" customHeight="1" x14ac:dyDescent="0.25"/>
    <row r="30017" ht="23.25" customHeight="1" x14ac:dyDescent="0.25"/>
    <row r="30018" ht="23.25" customHeight="1" x14ac:dyDescent="0.25"/>
    <row r="30019" ht="23.25" customHeight="1" x14ac:dyDescent="0.25"/>
    <row r="30020" ht="23.25" customHeight="1" x14ac:dyDescent="0.25"/>
    <row r="30021" ht="23.25" customHeight="1" x14ac:dyDescent="0.25"/>
    <row r="30022" ht="23.25" customHeight="1" x14ac:dyDescent="0.25"/>
    <row r="30023" ht="23.25" customHeight="1" x14ac:dyDescent="0.25"/>
    <row r="30024" ht="23.25" customHeight="1" x14ac:dyDescent="0.25"/>
    <row r="30025" ht="23.25" customHeight="1" x14ac:dyDescent="0.25"/>
    <row r="30026" ht="23.25" customHeight="1" x14ac:dyDescent="0.25"/>
    <row r="30027" ht="23.25" customHeight="1" x14ac:dyDescent="0.25"/>
    <row r="30028" ht="23.25" customHeight="1" x14ac:dyDescent="0.25"/>
    <row r="30029" ht="23.25" customHeight="1" x14ac:dyDescent="0.25"/>
    <row r="30030" ht="23.25" customHeight="1" x14ac:dyDescent="0.25"/>
    <row r="30031" ht="23.25" customHeight="1" x14ac:dyDescent="0.25"/>
    <row r="30032" ht="23.25" customHeight="1" x14ac:dyDescent="0.25"/>
    <row r="30033" ht="23.25" customHeight="1" x14ac:dyDescent="0.25"/>
    <row r="30034" ht="23.25" customHeight="1" x14ac:dyDescent="0.25"/>
    <row r="30035" ht="23.25" customHeight="1" x14ac:dyDescent="0.25"/>
    <row r="30036" ht="23.25" customHeight="1" x14ac:dyDescent="0.25"/>
    <row r="30037" ht="23.25" customHeight="1" x14ac:dyDescent="0.25"/>
    <row r="30038" ht="23.25" customHeight="1" x14ac:dyDescent="0.25"/>
    <row r="30039" ht="23.25" customHeight="1" x14ac:dyDescent="0.25"/>
    <row r="30040" ht="23.25" customHeight="1" x14ac:dyDescent="0.25"/>
    <row r="30041" ht="23.25" customHeight="1" x14ac:dyDescent="0.25"/>
    <row r="30042" ht="23.25" customHeight="1" x14ac:dyDescent="0.25"/>
    <row r="30043" ht="23.25" customHeight="1" x14ac:dyDescent="0.25"/>
    <row r="30044" ht="23.25" customHeight="1" x14ac:dyDescent="0.25"/>
    <row r="30045" ht="23.25" customHeight="1" x14ac:dyDescent="0.25"/>
    <row r="30046" ht="23.25" customHeight="1" x14ac:dyDescent="0.25"/>
    <row r="30047" ht="23.25" customHeight="1" x14ac:dyDescent="0.25"/>
    <row r="30048" ht="23.25" customHeight="1" x14ac:dyDescent="0.25"/>
    <row r="30049" ht="23.25" customHeight="1" x14ac:dyDescent="0.25"/>
    <row r="30050" ht="23.25" customHeight="1" x14ac:dyDescent="0.25"/>
    <row r="30051" ht="23.25" customHeight="1" x14ac:dyDescent="0.25"/>
    <row r="30052" ht="23.25" customHeight="1" x14ac:dyDescent="0.25"/>
    <row r="30053" ht="23.25" customHeight="1" x14ac:dyDescent="0.25"/>
    <row r="30054" ht="23.25" customHeight="1" x14ac:dyDescent="0.25"/>
    <row r="30055" ht="23.25" customHeight="1" x14ac:dyDescent="0.25"/>
    <row r="30056" ht="23.25" customHeight="1" x14ac:dyDescent="0.25"/>
    <row r="30057" ht="23.25" customHeight="1" x14ac:dyDescent="0.25"/>
    <row r="30058" ht="23.25" customHeight="1" x14ac:dyDescent="0.25"/>
    <row r="30059" ht="23.25" customHeight="1" x14ac:dyDescent="0.25"/>
    <row r="30060" ht="23.25" customHeight="1" x14ac:dyDescent="0.25"/>
    <row r="30061" ht="23.25" customHeight="1" x14ac:dyDescent="0.25"/>
    <row r="30062" ht="23.25" customHeight="1" x14ac:dyDescent="0.25"/>
    <row r="30063" ht="23.25" customHeight="1" x14ac:dyDescent="0.25"/>
    <row r="30064" ht="23.25" customHeight="1" x14ac:dyDescent="0.25"/>
    <row r="30065" ht="23.25" customHeight="1" x14ac:dyDescent="0.25"/>
    <row r="30066" ht="23.25" customHeight="1" x14ac:dyDescent="0.25"/>
    <row r="30067" ht="23.25" customHeight="1" x14ac:dyDescent="0.25"/>
    <row r="30068" ht="23.25" customHeight="1" x14ac:dyDescent="0.25"/>
    <row r="30069" ht="23.25" customHeight="1" x14ac:dyDescent="0.25"/>
    <row r="30070" ht="23.25" customHeight="1" x14ac:dyDescent="0.25"/>
    <row r="30071" ht="23.25" customHeight="1" x14ac:dyDescent="0.25"/>
    <row r="30072" ht="23.25" customHeight="1" x14ac:dyDescent="0.25"/>
    <row r="30073" ht="23.25" customHeight="1" x14ac:dyDescent="0.25"/>
    <row r="30074" ht="23.25" customHeight="1" x14ac:dyDescent="0.25"/>
    <row r="30075" ht="23.25" customHeight="1" x14ac:dyDescent="0.25"/>
    <row r="30076" ht="23.25" customHeight="1" x14ac:dyDescent="0.25"/>
    <row r="30077" ht="23.25" customHeight="1" x14ac:dyDescent="0.25"/>
    <row r="30078" ht="23.25" customHeight="1" x14ac:dyDescent="0.25"/>
    <row r="30079" ht="23.25" customHeight="1" x14ac:dyDescent="0.25"/>
    <row r="30080" ht="23.25" customHeight="1" x14ac:dyDescent="0.25"/>
    <row r="30081" ht="23.25" customHeight="1" x14ac:dyDescent="0.25"/>
    <row r="30082" ht="23.25" customHeight="1" x14ac:dyDescent="0.25"/>
    <row r="30083" ht="23.25" customHeight="1" x14ac:dyDescent="0.25"/>
    <row r="30084" ht="23.25" customHeight="1" x14ac:dyDescent="0.25"/>
    <row r="30085" ht="23.25" customHeight="1" x14ac:dyDescent="0.25"/>
    <row r="30086" ht="23.25" customHeight="1" x14ac:dyDescent="0.25"/>
    <row r="30087" ht="23.25" customHeight="1" x14ac:dyDescent="0.25"/>
    <row r="30088" ht="23.25" customHeight="1" x14ac:dyDescent="0.25"/>
    <row r="30089" ht="23.25" customHeight="1" x14ac:dyDescent="0.25"/>
    <row r="30090" ht="23.25" customHeight="1" x14ac:dyDescent="0.25"/>
    <row r="30091" ht="23.25" customHeight="1" x14ac:dyDescent="0.25"/>
    <row r="30092" ht="23.25" customHeight="1" x14ac:dyDescent="0.25"/>
    <row r="30093" ht="23.25" customHeight="1" x14ac:dyDescent="0.25"/>
    <row r="30094" ht="23.25" customHeight="1" x14ac:dyDescent="0.25"/>
    <row r="30095" ht="23.25" customHeight="1" x14ac:dyDescent="0.25"/>
    <row r="30096" ht="23.25" customHeight="1" x14ac:dyDescent="0.25"/>
    <row r="30097" ht="23.25" customHeight="1" x14ac:dyDescent="0.25"/>
    <row r="30098" ht="23.25" customHeight="1" x14ac:dyDescent="0.25"/>
    <row r="30099" ht="23.25" customHeight="1" x14ac:dyDescent="0.25"/>
    <row r="30100" ht="23.25" customHeight="1" x14ac:dyDescent="0.25"/>
    <row r="30101" ht="23.25" customHeight="1" x14ac:dyDescent="0.25"/>
    <row r="30102" ht="23.25" customHeight="1" x14ac:dyDescent="0.25"/>
    <row r="30103" ht="23.25" customHeight="1" x14ac:dyDescent="0.25"/>
    <row r="30104" ht="23.25" customHeight="1" x14ac:dyDescent="0.25"/>
    <row r="30105" ht="23.25" customHeight="1" x14ac:dyDescent="0.25"/>
    <row r="30106" ht="23.25" customHeight="1" x14ac:dyDescent="0.25"/>
    <row r="30107" ht="23.25" customHeight="1" x14ac:dyDescent="0.25"/>
    <row r="30108" ht="23.25" customHeight="1" x14ac:dyDescent="0.25"/>
    <row r="30109" ht="23.25" customHeight="1" x14ac:dyDescent="0.25"/>
    <row r="30110" ht="23.25" customHeight="1" x14ac:dyDescent="0.25"/>
    <row r="30111" ht="23.25" customHeight="1" x14ac:dyDescent="0.25"/>
    <row r="30112" ht="23.25" customHeight="1" x14ac:dyDescent="0.25"/>
    <row r="30113" ht="23.25" customHeight="1" x14ac:dyDescent="0.25"/>
    <row r="30114" ht="23.25" customHeight="1" x14ac:dyDescent="0.25"/>
    <row r="30115" ht="23.25" customHeight="1" x14ac:dyDescent="0.25"/>
    <row r="30116" ht="23.25" customHeight="1" x14ac:dyDescent="0.25"/>
    <row r="30117" ht="23.25" customHeight="1" x14ac:dyDescent="0.25"/>
    <row r="30118" ht="23.25" customHeight="1" x14ac:dyDescent="0.25"/>
    <row r="30119" ht="23.25" customHeight="1" x14ac:dyDescent="0.25"/>
    <row r="30120" ht="23.25" customHeight="1" x14ac:dyDescent="0.25"/>
    <row r="30121" ht="23.25" customHeight="1" x14ac:dyDescent="0.25"/>
    <row r="30122" ht="23.25" customHeight="1" x14ac:dyDescent="0.25"/>
    <row r="30123" ht="23.25" customHeight="1" x14ac:dyDescent="0.25"/>
    <row r="30124" ht="23.25" customHeight="1" x14ac:dyDescent="0.25"/>
    <row r="30125" ht="23.25" customHeight="1" x14ac:dyDescent="0.25"/>
    <row r="30126" ht="23.25" customHeight="1" x14ac:dyDescent="0.25"/>
    <row r="30127" ht="23.25" customHeight="1" x14ac:dyDescent="0.25"/>
    <row r="30128" ht="23.25" customHeight="1" x14ac:dyDescent="0.25"/>
    <row r="30129" ht="23.25" customHeight="1" x14ac:dyDescent="0.25"/>
    <row r="30130" ht="23.25" customHeight="1" x14ac:dyDescent="0.25"/>
    <row r="30131" ht="23.25" customHeight="1" x14ac:dyDescent="0.25"/>
    <row r="30132" ht="23.25" customHeight="1" x14ac:dyDescent="0.25"/>
    <row r="30133" ht="23.25" customHeight="1" x14ac:dyDescent="0.25"/>
    <row r="30134" ht="23.25" customHeight="1" x14ac:dyDescent="0.25"/>
    <row r="30135" ht="23.25" customHeight="1" x14ac:dyDescent="0.25"/>
    <row r="30136" ht="23.25" customHeight="1" x14ac:dyDescent="0.25"/>
    <row r="30137" ht="23.25" customHeight="1" x14ac:dyDescent="0.25"/>
    <row r="30138" ht="23.25" customHeight="1" x14ac:dyDescent="0.25"/>
    <row r="30139" ht="23.25" customHeight="1" x14ac:dyDescent="0.25"/>
    <row r="30140" ht="23.25" customHeight="1" x14ac:dyDescent="0.25"/>
    <row r="30141" ht="23.25" customHeight="1" x14ac:dyDescent="0.25"/>
    <row r="30142" ht="23.25" customHeight="1" x14ac:dyDescent="0.25"/>
    <row r="30143" ht="23.25" customHeight="1" x14ac:dyDescent="0.25"/>
    <row r="30144" ht="23.25" customHeight="1" x14ac:dyDescent="0.25"/>
    <row r="30145" ht="23.25" customHeight="1" x14ac:dyDescent="0.25"/>
    <row r="30146" ht="23.25" customHeight="1" x14ac:dyDescent="0.25"/>
    <row r="30147" ht="23.25" customHeight="1" x14ac:dyDescent="0.25"/>
    <row r="30148" ht="23.25" customHeight="1" x14ac:dyDescent="0.25"/>
    <row r="30149" ht="23.25" customHeight="1" x14ac:dyDescent="0.25"/>
    <row r="30150" ht="23.25" customHeight="1" x14ac:dyDescent="0.25"/>
    <row r="30151" ht="23.25" customHeight="1" x14ac:dyDescent="0.25"/>
    <row r="30152" ht="23.25" customHeight="1" x14ac:dyDescent="0.25"/>
    <row r="30153" ht="23.25" customHeight="1" x14ac:dyDescent="0.25"/>
    <row r="30154" ht="23.25" customHeight="1" x14ac:dyDescent="0.25"/>
    <row r="30155" ht="23.25" customHeight="1" x14ac:dyDescent="0.25"/>
    <row r="30156" ht="23.25" customHeight="1" x14ac:dyDescent="0.25"/>
    <row r="30157" ht="23.25" customHeight="1" x14ac:dyDescent="0.25"/>
    <row r="30158" ht="23.25" customHeight="1" x14ac:dyDescent="0.25"/>
    <row r="30159" ht="23.25" customHeight="1" x14ac:dyDescent="0.25"/>
    <row r="30160" ht="23.25" customHeight="1" x14ac:dyDescent="0.25"/>
    <row r="30161" ht="23.25" customHeight="1" x14ac:dyDescent="0.25"/>
    <row r="30162" ht="23.25" customHeight="1" x14ac:dyDescent="0.25"/>
    <row r="30163" ht="23.25" customHeight="1" x14ac:dyDescent="0.25"/>
    <row r="30164" ht="23.25" customHeight="1" x14ac:dyDescent="0.25"/>
    <row r="30165" ht="23.25" customHeight="1" x14ac:dyDescent="0.25"/>
    <row r="30166" ht="23.25" customHeight="1" x14ac:dyDescent="0.25"/>
    <row r="30167" ht="23.25" customHeight="1" x14ac:dyDescent="0.25"/>
    <row r="30168" ht="23.25" customHeight="1" x14ac:dyDescent="0.25"/>
    <row r="30169" ht="23.25" customHeight="1" x14ac:dyDescent="0.25"/>
    <row r="30170" ht="23.25" customHeight="1" x14ac:dyDescent="0.25"/>
    <row r="30171" ht="23.25" customHeight="1" x14ac:dyDescent="0.25"/>
    <row r="30172" ht="23.25" customHeight="1" x14ac:dyDescent="0.25"/>
    <row r="30173" ht="23.25" customHeight="1" x14ac:dyDescent="0.25"/>
    <row r="30174" ht="23.25" customHeight="1" x14ac:dyDescent="0.25"/>
    <row r="30175" ht="23.25" customHeight="1" x14ac:dyDescent="0.25"/>
    <row r="30176" ht="23.25" customHeight="1" x14ac:dyDescent="0.25"/>
    <row r="30177" ht="23.25" customHeight="1" x14ac:dyDescent="0.25"/>
    <row r="30178" ht="23.25" customHeight="1" x14ac:dyDescent="0.25"/>
    <row r="30179" ht="23.25" customHeight="1" x14ac:dyDescent="0.25"/>
    <row r="30180" ht="23.25" customHeight="1" x14ac:dyDescent="0.25"/>
    <row r="30181" ht="23.25" customHeight="1" x14ac:dyDescent="0.25"/>
    <row r="30182" ht="23.25" customHeight="1" x14ac:dyDescent="0.25"/>
    <row r="30183" ht="23.25" customHeight="1" x14ac:dyDescent="0.25"/>
    <row r="30184" ht="23.25" customHeight="1" x14ac:dyDescent="0.25"/>
    <row r="30185" ht="23.25" customHeight="1" x14ac:dyDescent="0.25"/>
    <row r="30186" ht="23.25" customHeight="1" x14ac:dyDescent="0.25"/>
    <row r="30187" ht="23.25" customHeight="1" x14ac:dyDescent="0.25"/>
    <row r="30188" ht="23.25" customHeight="1" x14ac:dyDescent="0.25"/>
    <row r="30189" ht="23.25" customHeight="1" x14ac:dyDescent="0.25"/>
    <row r="30190" ht="23.25" customHeight="1" x14ac:dyDescent="0.25"/>
    <row r="30191" ht="23.25" customHeight="1" x14ac:dyDescent="0.25"/>
    <row r="30192" ht="23.25" customHeight="1" x14ac:dyDescent="0.25"/>
    <row r="30193" ht="23.25" customHeight="1" x14ac:dyDescent="0.25"/>
    <row r="30194" ht="23.25" customHeight="1" x14ac:dyDescent="0.25"/>
    <row r="30195" ht="23.25" customHeight="1" x14ac:dyDescent="0.25"/>
    <row r="30196" ht="23.25" customHeight="1" x14ac:dyDescent="0.25"/>
    <row r="30197" ht="23.25" customHeight="1" x14ac:dyDescent="0.25"/>
    <row r="30198" ht="23.25" customHeight="1" x14ac:dyDescent="0.25"/>
    <row r="30199" ht="23.25" customHeight="1" x14ac:dyDescent="0.25"/>
    <row r="30200" ht="23.25" customHeight="1" x14ac:dyDescent="0.25"/>
    <row r="30201" ht="23.25" customHeight="1" x14ac:dyDescent="0.25"/>
    <row r="30202" ht="23.25" customHeight="1" x14ac:dyDescent="0.25"/>
    <row r="30203" ht="23.25" customHeight="1" x14ac:dyDescent="0.25"/>
    <row r="30204" ht="23.25" customHeight="1" x14ac:dyDescent="0.25"/>
    <row r="30205" ht="23.25" customHeight="1" x14ac:dyDescent="0.25"/>
    <row r="30206" ht="23.25" customHeight="1" x14ac:dyDescent="0.25"/>
    <row r="30207" ht="23.25" customHeight="1" x14ac:dyDescent="0.25"/>
    <row r="30208" ht="23.25" customHeight="1" x14ac:dyDescent="0.25"/>
    <row r="30209" ht="23.25" customHeight="1" x14ac:dyDescent="0.25"/>
    <row r="30210" ht="23.25" customHeight="1" x14ac:dyDescent="0.25"/>
    <row r="30211" ht="23.25" customHeight="1" x14ac:dyDescent="0.25"/>
    <row r="30212" ht="23.25" customHeight="1" x14ac:dyDescent="0.25"/>
    <row r="30213" ht="23.25" customHeight="1" x14ac:dyDescent="0.25"/>
    <row r="30214" ht="23.25" customHeight="1" x14ac:dyDescent="0.25"/>
    <row r="30215" ht="23.25" customHeight="1" x14ac:dyDescent="0.25"/>
    <row r="30216" ht="23.25" customHeight="1" x14ac:dyDescent="0.25"/>
    <row r="30217" ht="23.25" customHeight="1" x14ac:dyDescent="0.25"/>
    <row r="30218" ht="23.25" customHeight="1" x14ac:dyDescent="0.25"/>
    <row r="30219" ht="23.25" customHeight="1" x14ac:dyDescent="0.25"/>
    <row r="30220" ht="23.25" customHeight="1" x14ac:dyDescent="0.25"/>
    <row r="30221" ht="23.25" customHeight="1" x14ac:dyDescent="0.25"/>
    <row r="30222" ht="23.25" customHeight="1" x14ac:dyDescent="0.25"/>
    <row r="30223" ht="23.25" customHeight="1" x14ac:dyDescent="0.25"/>
    <row r="30224" ht="23.25" customHeight="1" x14ac:dyDescent="0.25"/>
    <row r="30225" ht="23.25" customHeight="1" x14ac:dyDescent="0.25"/>
    <row r="30226" ht="23.25" customHeight="1" x14ac:dyDescent="0.25"/>
    <row r="30227" ht="23.25" customHeight="1" x14ac:dyDescent="0.25"/>
    <row r="30228" ht="23.25" customHeight="1" x14ac:dyDescent="0.25"/>
    <row r="30229" ht="23.25" customHeight="1" x14ac:dyDescent="0.25"/>
    <row r="30230" ht="23.25" customHeight="1" x14ac:dyDescent="0.25"/>
    <row r="30231" ht="23.25" customHeight="1" x14ac:dyDescent="0.25"/>
    <row r="30232" ht="23.25" customHeight="1" x14ac:dyDescent="0.25"/>
    <row r="30233" ht="23.25" customHeight="1" x14ac:dyDescent="0.25"/>
    <row r="30234" ht="23.25" customHeight="1" x14ac:dyDescent="0.25"/>
    <row r="30235" ht="23.25" customHeight="1" x14ac:dyDescent="0.25"/>
    <row r="30236" ht="23.25" customHeight="1" x14ac:dyDescent="0.25"/>
    <row r="30237" ht="23.25" customHeight="1" x14ac:dyDescent="0.25"/>
    <row r="30238" ht="23.25" customHeight="1" x14ac:dyDescent="0.25"/>
    <row r="30239" ht="23.25" customHeight="1" x14ac:dyDescent="0.25"/>
    <row r="30240" ht="23.25" customHeight="1" x14ac:dyDescent="0.25"/>
    <row r="30241" ht="23.25" customHeight="1" x14ac:dyDescent="0.25"/>
    <row r="30242" ht="23.25" customHeight="1" x14ac:dyDescent="0.25"/>
    <row r="30243" ht="23.25" customHeight="1" x14ac:dyDescent="0.25"/>
    <row r="30244" ht="23.25" customHeight="1" x14ac:dyDescent="0.25"/>
    <row r="30245" ht="23.25" customHeight="1" x14ac:dyDescent="0.25"/>
    <row r="30246" ht="23.25" customHeight="1" x14ac:dyDescent="0.25"/>
    <row r="30247" ht="23.25" customHeight="1" x14ac:dyDescent="0.25"/>
    <row r="30248" ht="23.25" customHeight="1" x14ac:dyDescent="0.25"/>
    <row r="30249" ht="23.25" customHeight="1" x14ac:dyDescent="0.25"/>
    <row r="30250" ht="23.25" customHeight="1" x14ac:dyDescent="0.25"/>
    <row r="30251" ht="23.25" customHeight="1" x14ac:dyDescent="0.25"/>
    <row r="30252" ht="23.25" customHeight="1" x14ac:dyDescent="0.25"/>
    <row r="30253" ht="23.25" customHeight="1" x14ac:dyDescent="0.25"/>
    <row r="30254" ht="23.25" customHeight="1" x14ac:dyDescent="0.25"/>
    <row r="30255" ht="23.25" customHeight="1" x14ac:dyDescent="0.25"/>
    <row r="30256" ht="23.25" customHeight="1" x14ac:dyDescent="0.25"/>
    <row r="30257" ht="23.25" customHeight="1" x14ac:dyDescent="0.25"/>
    <row r="30258" ht="23.25" customHeight="1" x14ac:dyDescent="0.25"/>
    <row r="30259" ht="23.25" customHeight="1" x14ac:dyDescent="0.25"/>
    <row r="30260" ht="23.25" customHeight="1" x14ac:dyDescent="0.25"/>
    <row r="30261" ht="23.25" customHeight="1" x14ac:dyDescent="0.25"/>
    <row r="30262" ht="23.25" customHeight="1" x14ac:dyDescent="0.25"/>
    <row r="30263" ht="23.25" customHeight="1" x14ac:dyDescent="0.25"/>
    <row r="30264" ht="23.25" customHeight="1" x14ac:dyDescent="0.25"/>
    <row r="30265" ht="23.25" customHeight="1" x14ac:dyDescent="0.25"/>
    <row r="30266" ht="23.25" customHeight="1" x14ac:dyDescent="0.25"/>
    <row r="30267" ht="23.25" customHeight="1" x14ac:dyDescent="0.25"/>
    <row r="30268" ht="23.25" customHeight="1" x14ac:dyDescent="0.25"/>
    <row r="30269" ht="23.25" customHeight="1" x14ac:dyDescent="0.25"/>
    <row r="30270" ht="23.25" customHeight="1" x14ac:dyDescent="0.25"/>
    <row r="30271" ht="23.25" customHeight="1" x14ac:dyDescent="0.25"/>
    <row r="30272" ht="23.25" customHeight="1" x14ac:dyDescent="0.25"/>
    <row r="30273" ht="23.25" customHeight="1" x14ac:dyDescent="0.25"/>
    <row r="30274" ht="23.25" customHeight="1" x14ac:dyDescent="0.25"/>
    <row r="30275" ht="23.25" customHeight="1" x14ac:dyDescent="0.25"/>
    <row r="30276" ht="23.25" customHeight="1" x14ac:dyDescent="0.25"/>
    <row r="30277" ht="23.25" customHeight="1" x14ac:dyDescent="0.25"/>
    <row r="30278" ht="23.25" customHeight="1" x14ac:dyDescent="0.25"/>
    <row r="30279" ht="23.25" customHeight="1" x14ac:dyDescent="0.25"/>
    <row r="30280" ht="23.25" customHeight="1" x14ac:dyDescent="0.25"/>
    <row r="30281" ht="23.25" customHeight="1" x14ac:dyDescent="0.25"/>
    <row r="30282" ht="23.25" customHeight="1" x14ac:dyDescent="0.25"/>
    <row r="30283" ht="23.25" customHeight="1" x14ac:dyDescent="0.25"/>
    <row r="30284" ht="23.25" customHeight="1" x14ac:dyDescent="0.25"/>
    <row r="30285" ht="23.25" customHeight="1" x14ac:dyDescent="0.25"/>
    <row r="30286" ht="23.25" customHeight="1" x14ac:dyDescent="0.25"/>
    <row r="30287" ht="23.25" customHeight="1" x14ac:dyDescent="0.25"/>
    <row r="30288" ht="23.25" customHeight="1" x14ac:dyDescent="0.25"/>
    <row r="30289" ht="23.25" customHeight="1" x14ac:dyDescent="0.25"/>
    <row r="30290" ht="23.25" customHeight="1" x14ac:dyDescent="0.25"/>
    <row r="30291" ht="23.25" customHeight="1" x14ac:dyDescent="0.25"/>
    <row r="30292" ht="23.25" customHeight="1" x14ac:dyDescent="0.25"/>
    <row r="30293" ht="23.25" customHeight="1" x14ac:dyDescent="0.25"/>
    <row r="30294" ht="23.25" customHeight="1" x14ac:dyDescent="0.25"/>
    <row r="30295" ht="23.25" customHeight="1" x14ac:dyDescent="0.25"/>
    <row r="30296" ht="23.25" customHeight="1" x14ac:dyDescent="0.25"/>
    <row r="30297" ht="23.25" customHeight="1" x14ac:dyDescent="0.25"/>
    <row r="30298" ht="23.25" customHeight="1" x14ac:dyDescent="0.25"/>
    <row r="30299" ht="23.25" customHeight="1" x14ac:dyDescent="0.25"/>
    <row r="30300" ht="23.25" customHeight="1" x14ac:dyDescent="0.25"/>
    <row r="30301" ht="23.25" customHeight="1" x14ac:dyDescent="0.25"/>
    <row r="30302" ht="23.25" customHeight="1" x14ac:dyDescent="0.25"/>
    <row r="30303" ht="23.25" customHeight="1" x14ac:dyDescent="0.25"/>
    <row r="30304" ht="23.25" customHeight="1" x14ac:dyDescent="0.25"/>
    <row r="30305" ht="23.25" customHeight="1" x14ac:dyDescent="0.25"/>
    <row r="30306" ht="23.25" customHeight="1" x14ac:dyDescent="0.25"/>
    <row r="30307" ht="23.25" customHeight="1" x14ac:dyDescent="0.25"/>
    <row r="30308" ht="23.25" customHeight="1" x14ac:dyDescent="0.25"/>
    <row r="30309" ht="23.25" customHeight="1" x14ac:dyDescent="0.25"/>
    <row r="30310" ht="23.25" customHeight="1" x14ac:dyDescent="0.25"/>
    <row r="30311" ht="23.25" customHeight="1" x14ac:dyDescent="0.25"/>
    <row r="30312" ht="23.25" customHeight="1" x14ac:dyDescent="0.25"/>
    <row r="30313" ht="23.25" customHeight="1" x14ac:dyDescent="0.25"/>
    <row r="30314" ht="23.25" customHeight="1" x14ac:dyDescent="0.25"/>
    <row r="30315" ht="23.25" customHeight="1" x14ac:dyDescent="0.25"/>
    <row r="30316" ht="23.25" customHeight="1" x14ac:dyDescent="0.25"/>
    <row r="30317" ht="23.25" customHeight="1" x14ac:dyDescent="0.25"/>
    <row r="30318" ht="23.25" customHeight="1" x14ac:dyDescent="0.25"/>
    <row r="30319" ht="23.25" customHeight="1" x14ac:dyDescent="0.25"/>
    <row r="30320" ht="23.25" customHeight="1" x14ac:dyDescent="0.25"/>
    <row r="30321" ht="23.25" customHeight="1" x14ac:dyDescent="0.25"/>
    <row r="30322" ht="23.25" customHeight="1" x14ac:dyDescent="0.25"/>
    <row r="30323" ht="23.25" customHeight="1" x14ac:dyDescent="0.25"/>
    <row r="30324" ht="23.25" customHeight="1" x14ac:dyDescent="0.25"/>
    <row r="30325" ht="23.25" customHeight="1" x14ac:dyDescent="0.25"/>
    <row r="30326" ht="23.25" customHeight="1" x14ac:dyDescent="0.25"/>
    <row r="30327" ht="23.25" customHeight="1" x14ac:dyDescent="0.25"/>
    <row r="30328" ht="23.25" customHeight="1" x14ac:dyDescent="0.25"/>
    <row r="30329" ht="23.25" customHeight="1" x14ac:dyDescent="0.25"/>
    <row r="30330" ht="23.25" customHeight="1" x14ac:dyDescent="0.25"/>
    <row r="30331" ht="23.25" customHeight="1" x14ac:dyDescent="0.25"/>
    <row r="30332" ht="23.25" customHeight="1" x14ac:dyDescent="0.25"/>
    <row r="30333" ht="23.25" customHeight="1" x14ac:dyDescent="0.25"/>
    <row r="30334" ht="23.25" customHeight="1" x14ac:dyDescent="0.25"/>
    <row r="30335" ht="23.25" customHeight="1" x14ac:dyDescent="0.25"/>
    <row r="30336" ht="23.25" customHeight="1" x14ac:dyDescent="0.25"/>
    <row r="30337" ht="23.25" customHeight="1" x14ac:dyDescent="0.25"/>
    <row r="30338" ht="23.25" customHeight="1" x14ac:dyDescent="0.25"/>
    <row r="30339" ht="23.25" customHeight="1" x14ac:dyDescent="0.25"/>
    <row r="30340" ht="23.25" customHeight="1" x14ac:dyDescent="0.25"/>
    <row r="30341" ht="23.25" customHeight="1" x14ac:dyDescent="0.25"/>
    <row r="30342" ht="23.25" customHeight="1" x14ac:dyDescent="0.25"/>
    <row r="30343" ht="23.25" customHeight="1" x14ac:dyDescent="0.25"/>
    <row r="30344" ht="23.25" customHeight="1" x14ac:dyDescent="0.25"/>
    <row r="30345" ht="23.25" customHeight="1" x14ac:dyDescent="0.25"/>
    <row r="30346" ht="23.25" customHeight="1" x14ac:dyDescent="0.25"/>
    <row r="30347" ht="23.25" customHeight="1" x14ac:dyDescent="0.25"/>
    <row r="30348" ht="23.25" customHeight="1" x14ac:dyDescent="0.25"/>
    <row r="30349" ht="23.25" customHeight="1" x14ac:dyDescent="0.25"/>
    <row r="30350" ht="23.25" customHeight="1" x14ac:dyDescent="0.25"/>
    <row r="30351" ht="23.25" customHeight="1" x14ac:dyDescent="0.25"/>
    <row r="30352" ht="23.25" customHeight="1" x14ac:dyDescent="0.25"/>
    <row r="30353" ht="23.25" customHeight="1" x14ac:dyDescent="0.25"/>
    <row r="30354" ht="23.25" customHeight="1" x14ac:dyDescent="0.25"/>
    <row r="30355" ht="23.25" customHeight="1" x14ac:dyDescent="0.25"/>
    <row r="30356" ht="23.25" customHeight="1" x14ac:dyDescent="0.25"/>
    <row r="30357" ht="23.25" customHeight="1" x14ac:dyDescent="0.25"/>
    <row r="30358" ht="23.25" customHeight="1" x14ac:dyDescent="0.25"/>
    <row r="30359" ht="23.25" customHeight="1" x14ac:dyDescent="0.25"/>
    <row r="30360" ht="23.25" customHeight="1" x14ac:dyDescent="0.25"/>
    <row r="30361" ht="23.25" customHeight="1" x14ac:dyDescent="0.25"/>
    <row r="30362" ht="23.25" customHeight="1" x14ac:dyDescent="0.25"/>
    <row r="30363" ht="23.25" customHeight="1" x14ac:dyDescent="0.25"/>
    <row r="30364" ht="23.25" customHeight="1" x14ac:dyDescent="0.25"/>
    <row r="30365" ht="23.25" customHeight="1" x14ac:dyDescent="0.25"/>
    <row r="30366" ht="23.25" customHeight="1" x14ac:dyDescent="0.25"/>
    <row r="30367" ht="23.25" customHeight="1" x14ac:dyDescent="0.25"/>
    <row r="30368" ht="23.25" customHeight="1" x14ac:dyDescent="0.25"/>
    <row r="30369" ht="23.25" customHeight="1" x14ac:dyDescent="0.25"/>
    <row r="30370" ht="23.25" customHeight="1" x14ac:dyDescent="0.25"/>
    <row r="30371" ht="23.25" customHeight="1" x14ac:dyDescent="0.25"/>
    <row r="30372" ht="23.25" customHeight="1" x14ac:dyDescent="0.25"/>
    <row r="30373" ht="23.25" customHeight="1" x14ac:dyDescent="0.25"/>
    <row r="30374" ht="23.25" customHeight="1" x14ac:dyDescent="0.25"/>
    <row r="30375" ht="23.25" customHeight="1" x14ac:dyDescent="0.25"/>
    <row r="30376" ht="23.25" customHeight="1" x14ac:dyDescent="0.25"/>
    <row r="30377" ht="23.25" customHeight="1" x14ac:dyDescent="0.25"/>
    <row r="30378" ht="23.25" customHeight="1" x14ac:dyDescent="0.25"/>
    <row r="30379" ht="23.25" customHeight="1" x14ac:dyDescent="0.25"/>
    <row r="30380" ht="23.25" customHeight="1" x14ac:dyDescent="0.25"/>
    <row r="30381" ht="23.25" customHeight="1" x14ac:dyDescent="0.25"/>
    <row r="30382" ht="23.25" customHeight="1" x14ac:dyDescent="0.25"/>
    <row r="30383" ht="23.25" customHeight="1" x14ac:dyDescent="0.25"/>
    <row r="30384" ht="23.25" customHeight="1" x14ac:dyDescent="0.25"/>
    <row r="30385" ht="23.25" customHeight="1" x14ac:dyDescent="0.25"/>
    <row r="30386" ht="23.25" customHeight="1" x14ac:dyDescent="0.25"/>
    <row r="30387" ht="23.25" customHeight="1" x14ac:dyDescent="0.25"/>
    <row r="30388" ht="23.25" customHeight="1" x14ac:dyDescent="0.25"/>
    <row r="30389" ht="23.25" customHeight="1" x14ac:dyDescent="0.25"/>
    <row r="30390" ht="23.25" customHeight="1" x14ac:dyDescent="0.25"/>
    <row r="30391" ht="23.25" customHeight="1" x14ac:dyDescent="0.25"/>
    <row r="30392" ht="23.25" customHeight="1" x14ac:dyDescent="0.25"/>
    <row r="30393" ht="23.25" customHeight="1" x14ac:dyDescent="0.25"/>
    <row r="30394" ht="23.25" customHeight="1" x14ac:dyDescent="0.25"/>
    <row r="30395" ht="23.25" customHeight="1" x14ac:dyDescent="0.25"/>
    <row r="30396" ht="23.25" customHeight="1" x14ac:dyDescent="0.25"/>
    <row r="30397" ht="23.25" customHeight="1" x14ac:dyDescent="0.25"/>
    <row r="30398" ht="23.25" customHeight="1" x14ac:dyDescent="0.25"/>
    <row r="30399" ht="23.25" customHeight="1" x14ac:dyDescent="0.25"/>
    <row r="30400" ht="23.25" customHeight="1" x14ac:dyDescent="0.25"/>
    <row r="30401" ht="23.25" customHeight="1" x14ac:dyDescent="0.25"/>
    <row r="30402" ht="23.25" customHeight="1" x14ac:dyDescent="0.25"/>
    <row r="30403" ht="23.25" customHeight="1" x14ac:dyDescent="0.25"/>
    <row r="30404" ht="23.25" customHeight="1" x14ac:dyDescent="0.25"/>
    <row r="30405" ht="23.25" customHeight="1" x14ac:dyDescent="0.25"/>
    <row r="30406" ht="23.25" customHeight="1" x14ac:dyDescent="0.25"/>
    <row r="30407" ht="23.25" customHeight="1" x14ac:dyDescent="0.25"/>
    <row r="30408" ht="23.25" customHeight="1" x14ac:dyDescent="0.25"/>
    <row r="30409" ht="23.25" customHeight="1" x14ac:dyDescent="0.25"/>
    <row r="30410" ht="23.25" customHeight="1" x14ac:dyDescent="0.25"/>
    <row r="30411" ht="23.25" customHeight="1" x14ac:dyDescent="0.25"/>
    <row r="30412" ht="23.25" customHeight="1" x14ac:dyDescent="0.25"/>
    <row r="30413" ht="23.25" customHeight="1" x14ac:dyDescent="0.25"/>
    <row r="30414" ht="23.25" customHeight="1" x14ac:dyDescent="0.25"/>
    <row r="30415" ht="23.25" customHeight="1" x14ac:dyDescent="0.25"/>
    <row r="30416" ht="23.25" customHeight="1" x14ac:dyDescent="0.25"/>
    <row r="30417" ht="23.25" customHeight="1" x14ac:dyDescent="0.25"/>
    <row r="30418" ht="23.25" customHeight="1" x14ac:dyDescent="0.25"/>
    <row r="30419" ht="23.25" customHeight="1" x14ac:dyDescent="0.25"/>
    <row r="30420" ht="23.25" customHeight="1" x14ac:dyDescent="0.25"/>
    <row r="30421" ht="23.25" customHeight="1" x14ac:dyDescent="0.25"/>
    <row r="30422" ht="23.25" customHeight="1" x14ac:dyDescent="0.25"/>
    <row r="30423" ht="23.25" customHeight="1" x14ac:dyDescent="0.25"/>
    <row r="30424" ht="23.25" customHeight="1" x14ac:dyDescent="0.25"/>
    <row r="30425" ht="23.25" customHeight="1" x14ac:dyDescent="0.25"/>
    <row r="30426" ht="23.25" customHeight="1" x14ac:dyDescent="0.25"/>
    <row r="30427" ht="23.25" customHeight="1" x14ac:dyDescent="0.25"/>
    <row r="30428" ht="23.25" customHeight="1" x14ac:dyDescent="0.25"/>
    <row r="30429" ht="23.25" customHeight="1" x14ac:dyDescent="0.25"/>
    <row r="30430" ht="23.25" customHeight="1" x14ac:dyDescent="0.25"/>
    <row r="30431" ht="23.25" customHeight="1" x14ac:dyDescent="0.25"/>
    <row r="30432" ht="23.25" customHeight="1" x14ac:dyDescent="0.25"/>
    <row r="30433" ht="23.25" customHeight="1" x14ac:dyDescent="0.25"/>
    <row r="30434" ht="23.25" customHeight="1" x14ac:dyDescent="0.25"/>
    <row r="30435" ht="23.25" customHeight="1" x14ac:dyDescent="0.25"/>
    <row r="30436" ht="23.25" customHeight="1" x14ac:dyDescent="0.25"/>
    <row r="30437" ht="23.25" customHeight="1" x14ac:dyDescent="0.25"/>
    <row r="30438" ht="23.25" customHeight="1" x14ac:dyDescent="0.25"/>
    <row r="30439" ht="23.25" customHeight="1" x14ac:dyDescent="0.25"/>
    <row r="30440" ht="23.25" customHeight="1" x14ac:dyDescent="0.25"/>
    <row r="30441" ht="23.25" customHeight="1" x14ac:dyDescent="0.25"/>
    <row r="30442" ht="23.25" customHeight="1" x14ac:dyDescent="0.25"/>
    <row r="30443" ht="23.25" customHeight="1" x14ac:dyDescent="0.25"/>
    <row r="30444" ht="23.25" customHeight="1" x14ac:dyDescent="0.25"/>
    <row r="30445" ht="23.25" customHeight="1" x14ac:dyDescent="0.25"/>
    <row r="30446" ht="23.25" customHeight="1" x14ac:dyDescent="0.25"/>
    <row r="30447" ht="23.25" customHeight="1" x14ac:dyDescent="0.25"/>
    <row r="30448" ht="23.25" customHeight="1" x14ac:dyDescent="0.25"/>
    <row r="30449" ht="23.25" customHeight="1" x14ac:dyDescent="0.25"/>
    <row r="30450" ht="23.25" customHeight="1" x14ac:dyDescent="0.25"/>
    <row r="30451" ht="23.25" customHeight="1" x14ac:dyDescent="0.25"/>
    <row r="30452" ht="23.25" customHeight="1" x14ac:dyDescent="0.25"/>
    <row r="30453" ht="23.25" customHeight="1" x14ac:dyDescent="0.25"/>
    <row r="30454" ht="23.25" customHeight="1" x14ac:dyDescent="0.25"/>
    <row r="30455" ht="23.25" customHeight="1" x14ac:dyDescent="0.25"/>
    <row r="30456" ht="23.25" customHeight="1" x14ac:dyDescent="0.25"/>
    <row r="30457" ht="23.25" customHeight="1" x14ac:dyDescent="0.25"/>
    <row r="30458" ht="23.25" customHeight="1" x14ac:dyDescent="0.25"/>
    <row r="30459" ht="23.25" customHeight="1" x14ac:dyDescent="0.25"/>
    <row r="30460" ht="23.25" customHeight="1" x14ac:dyDescent="0.25"/>
    <row r="30461" ht="23.25" customHeight="1" x14ac:dyDescent="0.25"/>
    <row r="30462" ht="23.25" customHeight="1" x14ac:dyDescent="0.25"/>
    <row r="30463" ht="23.25" customHeight="1" x14ac:dyDescent="0.25"/>
    <row r="30464" ht="23.25" customHeight="1" x14ac:dyDescent="0.25"/>
    <row r="30465" ht="23.25" customHeight="1" x14ac:dyDescent="0.25"/>
    <row r="30466" ht="23.25" customHeight="1" x14ac:dyDescent="0.25"/>
    <row r="30467" ht="23.25" customHeight="1" x14ac:dyDescent="0.25"/>
    <row r="30468" ht="23.25" customHeight="1" x14ac:dyDescent="0.25"/>
    <row r="30469" ht="23.25" customHeight="1" x14ac:dyDescent="0.25"/>
    <row r="30470" ht="23.25" customHeight="1" x14ac:dyDescent="0.25"/>
    <row r="30471" ht="23.25" customHeight="1" x14ac:dyDescent="0.25"/>
    <row r="30472" ht="23.25" customHeight="1" x14ac:dyDescent="0.25"/>
    <row r="30473" ht="23.25" customHeight="1" x14ac:dyDescent="0.25"/>
    <row r="30474" ht="23.25" customHeight="1" x14ac:dyDescent="0.25"/>
    <row r="30475" ht="23.25" customHeight="1" x14ac:dyDescent="0.25"/>
    <row r="30476" ht="23.25" customHeight="1" x14ac:dyDescent="0.25"/>
    <row r="30477" ht="23.25" customHeight="1" x14ac:dyDescent="0.25"/>
    <row r="30478" ht="23.25" customHeight="1" x14ac:dyDescent="0.25"/>
    <row r="30479" ht="23.25" customHeight="1" x14ac:dyDescent="0.25"/>
    <row r="30480" ht="23.25" customHeight="1" x14ac:dyDescent="0.25"/>
    <row r="30481" ht="23.25" customHeight="1" x14ac:dyDescent="0.25"/>
    <row r="30482" ht="23.25" customHeight="1" x14ac:dyDescent="0.25"/>
    <row r="30483" ht="23.25" customHeight="1" x14ac:dyDescent="0.25"/>
    <row r="30484" ht="23.25" customHeight="1" x14ac:dyDescent="0.25"/>
    <row r="30485" ht="23.25" customHeight="1" x14ac:dyDescent="0.25"/>
    <row r="30486" ht="23.25" customHeight="1" x14ac:dyDescent="0.25"/>
    <row r="30487" ht="23.25" customHeight="1" x14ac:dyDescent="0.25"/>
    <row r="30488" ht="23.25" customHeight="1" x14ac:dyDescent="0.25"/>
    <row r="30489" ht="23.25" customHeight="1" x14ac:dyDescent="0.25"/>
    <row r="30490" ht="23.25" customHeight="1" x14ac:dyDescent="0.25"/>
    <row r="30491" ht="23.25" customHeight="1" x14ac:dyDescent="0.25"/>
    <row r="30492" ht="23.25" customHeight="1" x14ac:dyDescent="0.25"/>
    <row r="30493" ht="23.25" customHeight="1" x14ac:dyDescent="0.25"/>
    <row r="30494" ht="23.25" customHeight="1" x14ac:dyDescent="0.25"/>
    <row r="30495" ht="23.25" customHeight="1" x14ac:dyDescent="0.25"/>
    <row r="30496" ht="23.25" customHeight="1" x14ac:dyDescent="0.25"/>
    <row r="30497" ht="23.25" customHeight="1" x14ac:dyDescent="0.25"/>
    <row r="30498" ht="23.25" customHeight="1" x14ac:dyDescent="0.25"/>
    <row r="30499" ht="23.25" customHeight="1" x14ac:dyDescent="0.25"/>
    <row r="30500" ht="23.25" customHeight="1" x14ac:dyDescent="0.25"/>
    <row r="30501" ht="23.25" customHeight="1" x14ac:dyDescent="0.25"/>
    <row r="30502" ht="23.25" customHeight="1" x14ac:dyDescent="0.25"/>
    <row r="30503" ht="23.25" customHeight="1" x14ac:dyDescent="0.25"/>
    <row r="30504" ht="23.25" customHeight="1" x14ac:dyDescent="0.25"/>
    <row r="30505" ht="23.25" customHeight="1" x14ac:dyDescent="0.25"/>
    <row r="30506" ht="23.25" customHeight="1" x14ac:dyDescent="0.25"/>
    <row r="30507" ht="23.25" customHeight="1" x14ac:dyDescent="0.25"/>
    <row r="30508" ht="23.25" customHeight="1" x14ac:dyDescent="0.25"/>
    <row r="30509" ht="23.25" customHeight="1" x14ac:dyDescent="0.25"/>
    <row r="30510" ht="23.25" customHeight="1" x14ac:dyDescent="0.25"/>
    <row r="30511" ht="23.25" customHeight="1" x14ac:dyDescent="0.25"/>
    <row r="30512" ht="23.25" customHeight="1" x14ac:dyDescent="0.25"/>
    <row r="30513" ht="23.25" customHeight="1" x14ac:dyDescent="0.25"/>
    <row r="30514" ht="23.25" customHeight="1" x14ac:dyDescent="0.25"/>
    <row r="30515" ht="23.25" customHeight="1" x14ac:dyDescent="0.25"/>
    <row r="30516" ht="23.25" customHeight="1" x14ac:dyDescent="0.25"/>
    <row r="30517" ht="23.25" customHeight="1" x14ac:dyDescent="0.25"/>
    <row r="30518" ht="23.25" customHeight="1" x14ac:dyDescent="0.25"/>
    <row r="30519" ht="23.25" customHeight="1" x14ac:dyDescent="0.25"/>
    <row r="30520" ht="23.25" customHeight="1" x14ac:dyDescent="0.25"/>
    <row r="30521" ht="23.25" customHeight="1" x14ac:dyDescent="0.25"/>
    <row r="30522" ht="23.25" customHeight="1" x14ac:dyDescent="0.25"/>
    <row r="30523" ht="23.25" customHeight="1" x14ac:dyDescent="0.25"/>
    <row r="30524" ht="23.25" customHeight="1" x14ac:dyDescent="0.25"/>
    <row r="30525" ht="23.25" customHeight="1" x14ac:dyDescent="0.25"/>
    <row r="30526" ht="23.25" customHeight="1" x14ac:dyDescent="0.25"/>
    <row r="30527" ht="23.25" customHeight="1" x14ac:dyDescent="0.25"/>
    <row r="30528" ht="23.25" customHeight="1" x14ac:dyDescent="0.25"/>
    <row r="30529" ht="23.25" customHeight="1" x14ac:dyDescent="0.25"/>
    <row r="30530" ht="23.25" customHeight="1" x14ac:dyDescent="0.25"/>
    <row r="30531" ht="23.25" customHeight="1" x14ac:dyDescent="0.25"/>
    <row r="30532" ht="23.25" customHeight="1" x14ac:dyDescent="0.25"/>
    <row r="30533" ht="23.25" customHeight="1" x14ac:dyDescent="0.25"/>
    <row r="30534" ht="23.25" customHeight="1" x14ac:dyDescent="0.25"/>
    <row r="30535" ht="23.25" customHeight="1" x14ac:dyDescent="0.25"/>
    <row r="30536" ht="23.25" customHeight="1" x14ac:dyDescent="0.25"/>
    <row r="30537" ht="23.25" customHeight="1" x14ac:dyDescent="0.25"/>
    <row r="30538" ht="23.25" customHeight="1" x14ac:dyDescent="0.25"/>
    <row r="30539" ht="23.25" customHeight="1" x14ac:dyDescent="0.25"/>
    <row r="30540" ht="23.25" customHeight="1" x14ac:dyDescent="0.25"/>
    <row r="30541" ht="23.25" customHeight="1" x14ac:dyDescent="0.25"/>
    <row r="30542" ht="23.25" customHeight="1" x14ac:dyDescent="0.25"/>
    <row r="30543" ht="23.25" customHeight="1" x14ac:dyDescent="0.25"/>
    <row r="30544" ht="23.25" customHeight="1" x14ac:dyDescent="0.25"/>
    <row r="30545" ht="23.25" customHeight="1" x14ac:dyDescent="0.25"/>
    <row r="30546" ht="23.25" customHeight="1" x14ac:dyDescent="0.25"/>
    <row r="30547" ht="23.25" customHeight="1" x14ac:dyDescent="0.25"/>
    <row r="30548" ht="23.25" customHeight="1" x14ac:dyDescent="0.25"/>
    <row r="30549" ht="23.25" customHeight="1" x14ac:dyDescent="0.25"/>
    <row r="30550" ht="23.25" customHeight="1" x14ac:dyDescent="0.25"/>
    <row r="30551" ht="23.25" customHeight="1" x14ac:dyDescent="0.25"/>
    <row r="30552" ht="23.25" customHeight="1" x14ac:dyDescent="0.25"/>
    <row r="30553" ht="23.25" customHeight="1" x14ac:dyDescent="0.25"/>
    <row r="30554" ht="23.25" customHeight="1" x14ac:dyDescent="0.25"/>
    <row r="30555" ht="23.25" customHeight="1" x14ac:dyDescent="0.25"/>
    <row r="30556" ht="23.25" customHeight="1" x14ac:dyDescent="0.25"/>
    <row r="30557" ht="23.25" customHeight="1" x14ac:dyDescent="0.25"/>
    <row r="30558" ht="23.25" customHeight="1" x14ac:dyDescent="0.25"/>
    <row r="30559" ht="23.25" customHeight="1" x14ac:dyDescent="0.25"/>
    <row r="30560" ht="23.25" customHeight="1" x14ac:dyDescent="0.25"/>
    <row r="30561" ht="23.25" customHeight="1" x14ac:dyDescent="0.25"/>
    <row r="30562" ht="23.25" customHeight="1" x14ac:dyDescent="0.25"/>
    <row r="30563" ht="23.25" customHeight="1" x14ac:dyDescent="0.25"/>
    <row r="30564" ht="23.25" customHeight="1" x14ac:dyDescent="0.25"/>
    <row r="30565" ht="23.25" customHeight="1" x14ac:dyDescent="0.25"/>
    <row r="30566" ht="23.25" customHeight="1" x14ac:dyDescent="0.25"/>
    <row r="30567" ht="23.25" customHeight="1" x14ac:dyDescent="0.25"/>
    <row r="30568" ht="23.25" customHeight="1" x14ac:dyDescent="0.25"/>
    <row r="30569" ht="23.25" customHeight="1" x14ac:dyDescent="0.25"/>
    <row r="30570" ht="23.25" customHeight="1" x14ac:dyDescent="0.25"/>
    <row r="30571" ht="23.25" customHeight="1" x14ac:dyDescent="0.25"/>
    <row r="30572" ht="23.25" customHeight="1" x14ac:dyDescent="0.25"/>
    <row r="30573" ht="23.25" customHeight="1" x14ac:dyDescent="0.25"/>
    <row r="30574" ht="23.25" customHeight="1" x14ac:dyDescent="0.25"/>
    <row r="30575" ht="23.25" customHeight="1" x14ac:dyDescent="0.25"/>
    <row r="30576" ht="23.25" customHeight="1" x14ac:dyDescent="0.25"/>
    <row r="30577" ht="23.25" customHeight="1" x14ac:dyDescent="0.25"/>
    <row r="30578" ht="23.25" customHeight="1" x14ac:dyDescent="0.25"/>
    <row r="30579" ht="23.25" customHeight="1" x14ac:dyDescent="0.25"/>
    <row r="30580" ht="23.25" customHeight="1" x14ac:dyDescent="0.25"/>
    <row r="30581" ht="23.25" customHeight="1" x14ac:dyDescent="0.25"/>
    <row r="30582" ht="23.25" customHeight="1" x14ac:dyDescent="0.25"/>
    <row r="30583" ht="23.25" customHeight="1" x14ac:dyDescent="0.25"/>
    <row r="30584" ht="23.25" customHeight="1" x14ac:dyDescent="0.25"/>
    <row r="30585" ht="23.25" customHeight="1" x14ac:dyDescent="0.25"/>
    <row r="30586" ht="23.25" customHeight="1" x14ac:dyDescent="0.25"/>
    <row r="30587" ht="23.25" customHeight="1" x14ac:dyDescent="0.25"/>
    <row r="30588" ht="23.25" customHeight="1" x14ac:dyDescent="0.25"/>
    <row r="30589" ht="23.25" customHeight="1" x14ac:dyDescent="0.25"/>
    <row r="30590" ht="23.25" customHeight="1" x14ac:dyDescent="0.25"/>
    <row r="30591" ht="23.25" customHeight="1" x14ac:dyDescent="0.25"/>
    <row r="30592" ht="23.25" customHeight="1" x14ac:dyDescent="0.25"/>
    <row r="30593" ht="23.25" customHeight="1" x14ac:dyDescent="0.25"/>
    <row r="30594" ht="23.25" customHeight="1" x14ac:dyDescent="0.25"/>
    <row r="30595" ht="23.25" customHeight="1" x14ac:dyDescent="0.25"/>
    <row r="30596" ht="23.25" customHeight="1" x14ac:dyDescent="0.25"/>
    <row r="30597" ht="23.25" customHeight="1" x14ac:dyDescent="0.25"/>
    <row r="30598" ht="23.25" customHeight="1" x14ac:dyDescent="0.25"/>
    <row r="30599" ht="23.25" customHeight="1" x14ac:dyDescent="0.25"/>
    <row r="30600" ht="23.25" customHeight="1" x14ac:dyDescent="0.25"/>
    <row r="30601" ht="23.25" customHeight="1" x14ac:dyDescent="0.25"/>
    <row r="30602" ht="23.25" customHeight="1" x14ac:dyDescent="0.25"/>
    <row r="30603" ht="23.25" customHeight="1" x14ac:dyDescent="0.25"/>
    <row r="30604" ht="23.25" customHeight="1" x14ac:dyDescent="0.25"/>
    <row r="30605" ht="23.25" customHeight="1" x14ac:dyDescent="0.25"/>
    <row r="30606" ht="23.25" customHeight="1" x14ac:dyDescent="0.25"/>
    <row r="30607" ht="23.25" customHeight="1" x14ac:dyDescent="0.25"/>
    <row r="30608" ht="23.25" customHeight="1" x14ac:dyDescent="0.25"/>
    <row r="30609" ht="23.25" customHeight="1" x14ac:dyDescent="0.25"/>
    <row r="30610" ht="23.25" customHeight="1" x14ac:dyDescent="0.25"/>
    <row r="30611" ht="23.25" customHeight="1" x14ac:dyDescent="0.25"/>
    <row r="30612" ht="23.25" customHeight="1" x14ac:dyDescent="0.25"/>
    <row r="30613" ht="23.25" customHeight="1" x14ac:dyDescent="0.25"/>
    <row r="30614" ht="23.25" customHeight="1" x14ac:dyDescent="0.25"/>
    <row r="30615" ht="23.25" customHeight="1" x14ac:dyDescent="0.25"/>
    <row r="30616" ht="23.25" customHeight="1" x14ac:dyDescent="0.25"/>
    <row r="30617" ht="23.25" customHeight="1" x14ac:dyDescent="0.25"/>
    <row r="30618" ht="23.25" customHeight="1" x14ac:dyDescent="0.25"/>
    <row r="30619" ht="23.25" customHeight="1" x14ac:dyDescent="0.25"/>
    <row r="30620" ht="23.25" customHeight="1" x14ac:dyDescent="0.25"/>
    <row r="30621" ht="23.25" customHeight="1" x14ac:dyDescent="0.25"/>
    <row r="30622" ht="23.25" customHeight="1" x14ac:dyDescent="0.25"/>
    <row r="30623" ht="23.25" customHeight="1" x14ac:dyDescent="0.25"/>
    <row r="30624" ht="23.25" customHeight="1" x14ac:dyDescent="0.25"/>
    <row r="30625" ht="23.25" customHeight="1" x14ac:dyDescent="0.25"/>
    <row r="30626" ht="23.25" customHeight="1" x14ac:dyDescent="0.25"/>
    <row r="30627" ht="23.25" customHeight="1" x14ac:dyDescent="0.25"/>
    <row r="30628" ht="23.25" customHeight="1" x14ac:dyDescent="0.25"/>
    <row r="30629" ht="23.25" customHeight="1" x14ac:dyDescent="0.25"/>
    <row r="30630" ht="23.25" customHeight="1" x14ac:dyDescent="0.25"/>
    <row r="30631" ht="23.25" customHeight="1" x14ac:dyDescent="0.25"/>
    <row r="30632" ht="23.25" customHeight="1" x14ac:dyDescent="0.25"/>
    <row r="30633" ht="23.25" customHeight="1" x14ac:dyDescent="0.25"/>
    <row r="30634" ht="23.25" customHeight="1" x14ac:dyDescent="0.25"/>
    <row r="30635" ht="23.25" customHeight="1" x14ac:dyDescent="0.25"/>
    <row r="30636" ht="23.25" customHeight="1" x14ac:dyDescent="0.25"/>
    <row r="30637" ht="23.25" customHeight="1" x14ac:dyDescent="0.25"/>
    <row r="30638" ht="23.25" customHeight="1" x14ac:dyDescent="0.25"/>
    <row r="30639" ht="23.25" customHeight="1" x14ac:dyDescent="0.25"/>
    <row r="30640" ht="23.25" customHeight="1" x14ac:dyDescent="0.25"/>
    <row r="30641" ht="23.25" customHeight="1" x14ac:dyDescent="0.25"/>
    <row r="30642" ht="23.25" customHeight="1" x14ac:dyDescent="0.25"/>
    <row r="30643" ht="23.25" customHeight="1" x14ac:dyDescent="0.25"/>
    <row r="30644" ht="23.25" customHeight="1" x14ac:dyDescent="0.25"/>
    <row r="30645" ht="23.25" customHeight="1" x14ac:dyDescent="0.25"/>
    <row r="30646" ht="23.25" customHeight="1" x14ac:dyDescent="0.25"/>
    <row r="30647" ht="23.25" customHeight="1" x14ac:dyDescent="0.25"/>
    <row r="30648" ht="23.25" customHeight="1" x14ac:dyDescent="0.25"/>
    <row r="30649" ht="23.25" customHeight="1" x14ac:dyDescent="0.25"/>
    <row r="30650" ht="23.25" customHeight="1" x14ac:dyDescent="0.25"/>
    <row r="30651" ht="23.25" customHeight="1" x14ac:dyDescent="0.25"/>
    <row r="30652" ht="23.25" customHeight="1" x14ac:dyDescent="0.25"/>
    <row r="30653" ht="23.25" customHeight="1" x14ac:dyDescent="0.25"/>
    <row r="30654" ht="23.25" customHeight="1" x14ac:dyDescent="0.25"/>
    <row r="30655" ht="23.25" customHeight="1" x14ac:dyDescent="0.25"/>
    <row r="30656" ht="23.25" customHeight="1" x14ac:dyDescent="0.25"/>
    <row r="30657" ht="23.25" customHeight="1" x14ac:dyDescent="0.25"/>
    <row r="30658" ht="23.25" customHeight="1" x14ac:dyDescent="0.25"/>
    <row r="30659" ht="23.25" customHeight="1" x14ac:dyDescent="0.25"/>
    <row r="30660" ht="23.25" customHeight="1" x14ac:dyDescent="0.25"/>
    <row r="30661" ht="23.25" customHeight="1" x14ac:dyDescent="0.25"/>
    <row r="30662" ht="23.25" customHeight="1" x14ac:dyDescent="0.25"/>
    <row r="30663" ht="23.25" customHeight="1" x14ac:dyDescent="0.25"/>
    <row r="30664" ht="23.25" customHeight="1" x14ac:dyDescent="0.25"/>
    <row r="30665" ht="23.25" customHeight="1" x14ac:dyDescent="0.25"/>
    <row r="30666" ht="23.25" customHeight="1" x14ac:dyDescent="0.25"/>
    <row r="30667" ht="23.25" customHeight="1" x14ac:dyDescent="0.25"/>
    <row r="30668" ht="23.25" customHeight="1" x14ac:dyDescent="0.25"/>
    <row r="30669" ht="23.25" customHeight="1" x14ac:dyDescent="0.25"/>
    <row r="30670" ht="23.25" customHeight="1" x14ac:dyDescent="0.25"/>
    <row r="30671" ht="23.25" customHeight="1" x14ac:dyDescent="0.25"/>
    <row r="30672" ht="23.25" customHeight="1" x14ac:dyDescent="0.25"/>
    <row r="30673" ht="23.25" customHeight="1" x14ac:dyDescent="0.25"/>
    <row r="30674" ht="23.25" customHeight="1" x14ac:dyDescent="0.25"/>
    <row r="30675" ht="23.25" customHeight="1" x14ac:dyDescent="0.25"/>
    <row r="30676" ht="23.25" customHeight="1" x14ac:dyDescent="0.25"/>
    <row r="30677" ht="23.25" customHeight="1" x14ac:dyDescent="0.25"/>
    <row r="30678" ht="23.25" customHeight="1" x14ac:dyDescent="0.25"/>
    <row r="30679" ht="23.25" customHeight="1" x14ac:dyDescent="0.25"/>
    <row r="30680" ht="23.25" customHeight="1" x14ac:dyDescent="0.25"/>
    <row r="30681" ht="23.25" customHeight="1" x14ac:dyDescent="0.25"/>
    <row r="30682" ht="23.25" customHeight="1" x14ac:dyDescent="0.25"/>
    <row r="30683" ht="23.25" customHeight="1" x14ac:dyDescent="0.25"/>
    <row r="30684" ht="23.25" customHeight="1" x14ac:dyDescent="0.25"/>
    <row r="30685" ht="23.25" customHeight="1" x14ac:dyDescent="0.25"/>
    <row r="30686" ht="23.25" customHeight="1" x14ac:dyDescent="0.25"/>
    <row r="30687" ht="23.25" customHeight="1" x14ac:dyDescent="0.25"/>
    <row r="30688" ht="23.25" customHeight="1" x14ac:dyDescent="0.25"/>
    <row r="30689" ht="23.25" customHeight="1" x14ac:dyDescent="0.25"/>
    <row r="30690" ht="23.25" customHeight="1" x14ac:dyDescent="0.25"/>
    <row r="30691" ht="23.25" customHeight="1" x14ac:dyDescent="0.25"/>
    <row r="30692" ht="23.25" customHeight="1" x14ac:dyDescent="0.25"/>
    <row r="30693" ht="23.25" customHeight="1" x14ac:dyDescent="0.25"/>
    <row r="30694" ht="23.25" customHeight="1" x14ac:dyDescent="0.25"/>
    <row r="30695" ht="23.25" customHeight="1" x14ac:dyDescent="0.25"/>
    <row r="30696" ht="23.25" customHeight="1" x14ac:dyDescent="0.25"/>
    <row r="30697" ht="23.25" customHeight="1" x14ac:dyDescent="0.25"/>
    <row r="30698" ht="23.25" customHeight="1" x14ac:dyDescent="0.25"/>
    <row r="30699" ht="23.25" customHeight="1" x14ac:dyDescent="0.25"/>
    <row r="30700" ht="23.25" customHeight="1" x14ac:dyDescent="0.25"/>
    <row r="30701" ht="23.25" customHeight="1" x14ac:dyDescent="0.25"/>
    <row r="30702" ht="23.25" customHeight="1" x14ac:dyDescent="0.25"/>
    <row r="30703" ht="23.25" customHeight="1" x14ac:dyDescent="0.25"/>
    <row r="30704" ht="23.25" customHeight="1" x14ac:dyDescent="0.25"/>
    <row r="30705" ht="23.25" customHeight="1" x14ac:dyDescent="0.25"/>
    <row r="30706" ht="23.25" customHeight="1" x14ac:dyDescent="0.25"/>
    <row r="30707" ht="23.25" customHeight="1" x14ac:dyDescent="0.25"/>
    <row r="30708" ht="23.25" customHeight="1" x14ac:dyDescent="0.25"/>
    <row r="30709" ht="23.25" customHeight="1" x14ac:dyDescent="0.25"/>
    <row r="30710" ht="23.25" customHeight="1" x14ac:dyDescent="0.25"/>
    <row r="30711" ht="23.25" customHeight="1" x14ac:dyDescent="0.25"/>
    <row r="30712" ht="23.25" customHeight="1" x14ac:dyDescent="0.25"/>
    <row r="30713" ht="23.25" customHeight="1" x14ac:dyDescent="0.25"/>
    <row r="30714" ht="23.25" customHeight="1" x14ac:dyDescent="0.25"/>
    <row r="30715" ht="23.25" customHeight="1" x14ac:dyDescent="0.25"/>
    <row r="30716" ht="23.25" customHeight="1" x14ac:dyDescent="0.25"/>
    <row r="30717" ht="23.25" customHeight="1" x14ac:dyDescent="0.25"/>
    <row r="30718" ht="23.25" customHeight="1" x14ac:dyDescent="0.25"/>
    <row r="30719" ht="23.25" customHeight="1" x14ac:dyDescent="0.25"/>
    <row r="30720" ht="23.25" customHeight="1" x14ac:dyDescent="0.25"/>
    <row r="30721" ht="23.25" customHeight="1" x14ac:dyDescent="0.25"/>
    <row r="30722" ht="23.25" customHeight="1" x14ac:dyDescent="0.25"/>
    <row r="30723" ht="23.25" customHeight="1" x14ac:dyDescent="0.25"/>
    <row r="30724" ht="23.25" customHeight="1" x14ac:dyDescent="0.25"/>
    <row r="30725" ht="23.25" customHeight="1" x14ac:dyDescent="0.25"/>
    <row r="30726" ht="23.25" customHeight="1" x14ac:dyDescent="0.25"/>
    <row r="30727" ht="23.25" customHeight="1" x14ac:dyDescent="0.25"/>
    <row r="30728" ht="23.25" customHeight="1" x14ac:dyDescent="0.25"/>
    <row r="30729" ht="23.25" customHeight="1" x14ac:dyDescent="0.25"/>
    <row r="30730" ht="23.25" customHeight="1" x14ac:dyDescent="0.25"/>
    <row r="30731" ht="23.25" customHeight="1" x14ac:dyDescent="0.25"/>
    <row r="30732" ht="23.25" customHeight="1" x14ac:dyDescent="0.25"/>
    <row r="30733" ht="23.25" customHeight="1" x14ac:dyDescent="0.25"/>
    <row r="30734" ht="23.25" customHeight="1" x14ac:dyDescent="0.25"/>
    <row r="30735" ht="23.25" customHeight="1" x14ac:dyDescent="0.25"/>
    <row r="30736" ht="23.25" customHeight="1" x14ac:dyDescent="0.25"/>
    <row r="30737" ht="23.25" customHeight="1" x14ac:dyDescent="0.25"/>
    <row r="30738" ht="23.25" customHeight="1" x14ac:dyDescent="0.25"/>
    <row r="30739" ht="23.25" customHeight="1" x14ac:dyDescent="0.25"/>
    <row r="30740" ht="23.25" customHeight="1" x14ac:dyDescent="0.25"/>
    <row r="30741" ht="23.25" customHeight="1" x14ac:dyDescent="0.25"/>
    <row r="30742" ht="23.25" customHeight="1" x14ac:dyDescent="0.25"/>
    <row r="30743" ht="23.25" customHeight="1" x14ac:dyDescent="0.25"/>
    <row r="30744" ht="23.25" customHeight="1" x14ac:dyDescent="0.25"/>
    <row r="30745" ht="23.25" customHeight="1" x14ac:dyDescent="0.25"/>
    <row r="30746" ht="23.25" customHeight="1" x14ac:dyDescent="0.25"/>
    <row r="30747" ht="23.25" customHeight="1" x14ac:dyDescent="0.25"/>
    <row r="30748" ht="23.25" customHeight="1" x14ac:dyDescent="0.25"/>
    <row r="30749" ht="23.25" customHeight="1" x14ac:dyDescent="0.25"/>
    <row r="30750" ht="23.25" customHeight="1" x14ac:dyDescent="0.25"/>
    <row r="30751" ht="23.25" customHeight="1" x14ac:dyDescent="0.25"/>
    <row r="30752" ht="23.25" customHeight="1" x14ac:dyDescent="0.25"/>
    <row r="30753" ht="23.25" customHeight="1" x14ac:dyDescent="0.25"/>
    <row r="30754" ht="23.25" customHeight="1" x14ac:dyDescent="0.25"/>
    <row r="30755" ht="23.25" customHeight="1" x14ac:dyDescent="0.25"/>
    <row r="30756" ht="23.25" customHeight="1" x14ac:dyDescent="0.25"/>
    <row r="30757" ht="23.25" customHeight="1" x14ac:dyDescent="0.25"/>
    <row r="30758" ht="23.25" customHeight="1" x14ac:dyDescent="0.25"/>
    <row r="30759" ht="23.25" customHeight="1" x14ac:dyDescent="0.25"/>
    <row r="30760" ht="23.25" customHeight="1" x14ac:dyDescent="0.25"/>
    <row r="30761" ht="23.25" customHeight="1" x14ac:dyDescent="0.25"/>
    <row r="30762" ht="23.25" customHeight="1" x14ac:dyDescent="0.25"/>
    <row r="30763" ht="23.25" customHeight="1" x14ac:dyDescent="0.25"/>
    <row r="30764" ht="23.25" customHeight="1" x14ac:dyDescent="0.25"/>
    <row r="30765" ht="23.25" customHeight="1" x14ac:dyDescent="0.25"/>
    <row r="30766" ht="23.25" customHeight="1" x14ac:dyDescent="0.25"/>
    <row r="30767" ht="23.25" customHeight="1" x14ac:dyDescent="0.25"/>
    <row r="30768" ht="23.25" customHeight="1" x14ac:dyDescent="0.25"/>
    <row r="30769" ht="23.25" customHeight="1" x14ac:dyDescent="0.25"/>
    <row r="30770" ht="23.25" customHeight="1" x14ac:dyDescent="0.25"/>
    <row r="30771" ht="23.25" customHeight="1" x14ac:dyDescent="0.25"/>
    <row r="30772" ht="23.25" customHeight="1" x14ac:dyDescent="0.25"/>
    <row r="30773" ht="23.25" customHeight="1" x14ac:dyDescent="0.25"/>
    <row r="30774" ht="23.25" customHeight="1" x14ac:dyDescent="0.25"/>
    <row r="30775" ht="23.25" customHeight="1" x14ac:dyDescent="0.25"/>
    <row r="30776" ht="23.25" customHeight="1" x14ac:dyDescent="0.25"/>
    <row r="30777" ht="23.25" customHeight="1" x14ac:dyDescent="0.25"/>
    <row r="30778" ht="23.25" customHeight="1" x14ac:dyDescent="0.25"/>
    <row r="30779" ht="23.25" customHeight="1" x14ac:dyDescent="0.25"/>
    <row r="30780" ht="23.25" customHeight="1" x14ac:dyDescent="0.25"/>
    <row r="30781" ht="23.25" customHeight="1" x14ac:dyDescent="0.25"/>
    <row r="30782" ht="23.25" customHeight="1" x14ac:dyDescent="0.25"/>
    <row r="30783" ht="23.25" customHeight="1" x14ac:dyDescent="0.25"/>
    <row r="30784" ht="23.25" customHeight="1" x14ac:dyDescent="0.25"/>
    <row r="30785" ht="23.25" customHeight="1" x14ac:dyDescent="0.25"/>
    <row r="30786" ht="23.25" customHeight="1" x14ac:dyDescent="0.25"/>
    <row r="30787" ht="23.25" customHeight="1" x14ac:dyDescent="0.25"/>
    <row r="30788" ht="23.25" customHeight="1" x14ac:dyDescent="0.25"/>
    <row r="30789" ht="23.25" customHeight="1" x14ac:dyDescent="0.25"/>
    <row r="30790" ht="23.25" customHeight="1" x14ac:dyDescent="0.25"/>
    <row r="30791" ht="23.25" customHeight="1" x14ac:dyDescent="0.25"/>
    <row r="30792" ht="23.25" customHeight="1" x14ac:dyDescent="0.25"/>
    <row r="30793" ht="23.25" customHeight="1" x14ac:dyDescent="0.25"/>
    <row r="30794" ht="23.25" customHeight="1" x14ac:dyDescent="0.25"/>
    <row r="30795" ht="23.25" customHeight="1" x14ac:dyDescent="0.25"/>
    <row r="30796" ht="23.25" customHeight="1" x14ac:dyDescent="0.25"/>
    <row r="30797" ht="23.25" customHeight="1" x14ac:dyDescent="0.25"/>
    <row r="30798" ht="23.25" customHeight="1" x14ac:dyDescent="0.25"/>
    <row r="30799" ht="23.25" customHeight="1" x14ac:dyDescent="0.25"/>
    <row r="30800" ht="23.25" customHeight="1" x14ac:dyDescent="0.25"/>
    <row r="30801" ht="23.25" customHeight="1" x14ac:dyDescent="0.25"/>
    <row r="30802" ht="23.25" customHeight="1" x14ac:dyDescent="0.25"/>
    <row r="30803" ht="23.25" customHeight="1" x14ac:dyDescent="0.25"/>
    <row r="30804" ht="23.25" customHeight="1" x14ac:dyDescent="0.25"/>
    <row r="30805" ht="23.25" customHeight="1" x14ac:dyDescent="0.25"/>
    <row r="30806" ht="23.25" customHeight="1" x14ac:dyDescent="0.25"/>
    <row r="30807" ht="23.25" customHeight="1" x14ac:dyDescent="0.25"/>
    <row r="30808" ht="23.25" customHeight="1" x14ac:dyDescent="0.25"/>
    <row r="30809" ht="23.25" customHeight="1" x14ac:dyDescent="0.25"/>
    <row r="30810" ht="23.25" customHeight="1" x14ac:dyDescent="0.25"/>
    <row r="30811" ht="23.25" customHeight="1" x14ac:dyDescent="0.25"/>
    <row r="30812" ht="23.25" customHeight="1" x14ac:dyDescent="0.25"/>
    <row r="30813" ht="23.25" customHeight="1" x14ac:dyDescent="0.25"/>
    <row r="30814" ht="23.25" customHeight="1" x14ac:dyDescent="0.25"/>
    <row r="30815" ht="23.25" customHeight="1" x14ac:dyDescent="0.25"/>
    <row r="30816" ht="23.25" customHeight="1" x14ac:dyDescent="0.25"/>
    <row r="30817" ht="23.25" customHeight="1" x14ac:dyDescent="0.25"/>
    <row r="30818" ht="23.25" customHeight="1" x14ac:dyDescent="0.25"/>
    <row r="30819" ht="23.25" customHeight="1" x14ac:dyDescent="0.25"/>
    <row r="30820" ht="23.25" customHeight="1" x14ac:dyDescent="0.25"/>
    <row r="30821" ht="23.25" customHeight="1" x14ac:dyDescent="0.25"/>
    <row r="30822" ht="23.25" customHeight="1" x14ac:dyDescent="0.25"/>
    <row r="30823" ht="23.25" customHeight="1" x14ac:dyDescent="0.25"/>
    <row r="30824" ht="23.25" customHeight="1" x14ac:dyDescent="0.25"/>
    <row r="30825" ht="23.25" customHeight="1" x14ac:dyDescent="0.25"/>
    <row r="30826" ht="23.25" customHeight="1" x14ac:dyDescent="0.25"/>
    <row r="30827" ht="23.25" customHeight="1" x14ac:dyDescent="0.25"/>
    <row r="30828" ht="23.25" customHeight="1" x14ac:dyDescent="0.25"/>
    <row r="30829" ht="23.25" customHeight="1" x14ac:dyDescent="0.25"/>
    <row r="30830" ht="23.25" customHeight="1" x14ac:dyDescent="0.25"/>
    <row r="30831" ht="23.25" customHeight="1" x14ac:dyDescent="0.25"/>
    <row r="30832" ht="23.25" customHeight="1" x14ac:dyDescent="0.25"/>
    <row r="30833" ht="23.25" customHeight="1" x14ac:dyDescent="0.25"/>
    <row r="30834" ht="23.25" customHeight="1" x14ac:dyDescent="0.25"/>
    <row r="30835" ht="23.25" customHeight="1" x14ac:dyDescent="0.25"/>
    <row r="30836" ht="23.25" customHeight="1" x14ac:dyDescent="0.25"/>
    <row r="30837" ht="23.25" customHeight="1" x14ac:dyDescent="0.25"/>
    <row r="30838" ht="23.25" customHeight="1" x14ac:dyDescent="0.25"/>
    <row r="30839" ht="23.25" customHeight="1" x14ac:dyDescent="0.25"/>
    <row r="30840" ht="23.25" customHeight="1" x14ac:dyDescent="0.25"/>
    <row r="30841" ht="23.25" customHeight="1" x14ac:dyDescent="0.25"/>
    <row r="30842" ht="23.25" customHeight="1" x14ac:dyDescent="0.25"/>
    <row r="30843" ht="23.25" customHeight="1" x14ac:dyDescent="0.25"/>
    <row r="30844" ht="23.25" customHeight="1" x14ac:dyDescent="0.25"/>
    <row r="30845" ht="23.25" customHeight="1" x14ac:dyDescent="0.25"/>
    <row r="30846" ht="23.25" customHeight="1" x14ac:dyDescent="0.25"/>
    <row r="30847" ht="23.25" customHeight="1" x14ac:dyDescent="0.25"/>
    <row r="30848" ht="23.25" customHeight="1" x14ac:dyDescent="0.25"/>
    <row r="30849" ht="23.25" customHeight="1" x14ac:dyDescent="0.25"/>
    <row r="30850" ht="23.25" customHeight="1" x14ac:dyDescent="0.25"/>
    <row r="30851" ht="23.25" customHeight="1" x14ac:dyDescent="0.25"/>
    <row r="30852" ht="23.25" customHeight="1" x14ac:dyDescent="0.25"/>
    <row r="30853" ht="23.25" customHeight="1" x14ac:dyDescent="0.25"/>
    <row r="30854" ht="23.25" customHeight="1" x14ac:dyDescent="0.25"/>
    <row r="30855" ht="23.25" customHeight="1" x14ac:dyDescent="0.25"/>
    <row r="30856" ht="23.25" customHeight="1" x14ac:dyDescent="0.25"/>
    <row r="30857" ht="23.25" customHeight="1" x14ac:dyDescent="0.25"/>
    <row r="30858" ht="23.25" customHeight="1" x14ac:dyDescent="0.25"/>
    <row r="30859" ht="23.25" customHeight="1" x14ac:dyDescent="0.25"/>
    <row r="30860" ht="23.25" customHeight="1" x14ac:dyDescent="0.25"/>
    <row r="30861" ht="23.25" customHeight="1" x14ac:dyDescent="0.25"/>
    <row r="30862" ht="23.25" customHeight="1" x14ac:dyDescent="0.25"/>
    <row r="30863" ht="23.25" customHeight="1" x14ac:dyDescent="0.25"/>
    <row r="30864" ht="23.25" customHeight="1" x14ac:dyDescent="0.25"/>
    <row r="30865" ht="23.25" customHeight="1" x14ac:dyDescent="0.25"/>
    <row r="30866" ht="23.25" customHeight="1" x14ac:dyDescent="0.25"/>
    <row r="30867" ht="23.25" customHeight="1" x14ac:dyDescent="0.25"/>
    <row r="30868" ht="23.25" customHeight="1" x14ac:dyDescent="0.25"/>
    <row r="30869" ht="23.25" customHeight="1" x14ac:dyDescent="0.25"/>
    <row r="30870" ht="23.25" customHeight="1" x14ac:dyDescent="0.25"/>
    <row r="30871" ht="23.25" customHeight="1" x14ac:dyDescent="0.25"/>
    <row r="30872" ht="23.25" customHeight="1" x14ac:dyDescent="0.25"/>
    <row r="30873" ht="23.25" customHeight="1" x14ac:dyDescent="0.25"/>
    <row r="30874" ht="23.25" customHeight="1" x14ac:dyDescent="0.25"/>
    <row r="30875" ht="23.25" customHeight="1" x14ac:dyDescent="0.25"/>
    <row r="30876" ht="23.25" customHeight="1" x14ac:dyDescent="0.25"/>
    <row r="30877" ht="23.25" customHeight="1" x14ac:dyDescent="0.25"/>
    <row r="30878" ht="23.25" customHeight="1" x14ac:dyDescent="0.25"/>
    <row r="30879" ht="23.25" customHeight="1" x14ac:dyDescent="0.25"/>
    <row r="30880" ht="23.25" customHeight="1" x14ac:dyDescent="0.25"/>
    <row r="30881" ht="23.25" customHeight="1" x14ac:dyDescent="0.25"/>
    <row r="30882" ht="23.25" customHeight="1" x14ac:dyDescent="0.25"/>
    <row r="30883" ht="23.25" customHeight="1" x14ac:dyDescent="0.25"/>
    <row r="30884" ht="23.25" customHeight="1" x14ac:dyDescent="0.25"/>
    <row r="30885" ht="23.25" customHeight="1" x14ac:dyDescent="0.25"/>
    <row r="30886" ht="23.25" customHeight="1" x14ac:dyDescent="0.25"/>
    <row r="30887" ht="23.25" customHeight="1" x14ac:dyDescent="0.25"/>
    <row r="30888" ht="23.25" customHeight="1" x14ac:dyDescent="0.25"/>
    <row r="30889" ht="23.25" customHeight="1" x14ac:dyDescent="0.25"/>
    <row r="30890" ht="23.25" customHeight="1" x14ac:dyDescent="0.25"/>
    <row r="30891" ht="23.25" customHeight="1" x14ac:dyDescent="0.25"/>
    <row r="30892" ht="23.25" customHeight="1" x14ac:dyDescent="0.25"/>
    <row r="30893" ht="23.25" customHeight="1" x14ac:dyDescent="0.25"/>
    <row r="30894" ht="23.25" customHeight="1" x14ac:dyDescent="0.25"/>
    <row r="30895" ht="23.25" customHeight="1" x14ac:dyDescent="0.25"/>
    <row r="30896" ht="23.25" customHeight="1" x14ac:dyDescent="0.25"/>
    <row r="30897" ht="23.25" customHeight="1" x14ac:dyDescent="0.25"/>
    <row r="30898" ht="23.25" customHeight="1" x14ac:dyDescent="0.25"/>
    <row r="30899" ht="23.25" customHeight="1" x14ac:dyDescent="0.25"/>
    <row r="30900" ht="23.25" customHeight="1" x14ac:dyDescent="0.25"/>
    <row r="30901" ht="23.25" customHeight="1" x14ac:dyDescent="0.25"/>
    <row r="30902" ht="23.25" customHeight="1" x14ac:dyDescent="0.25"/>
    <row r="30903" ht="23.25" customHeight="1" x14ac:dyDescent="0.25"/>
    <row r="30904" ht="23.25" customHeight="1" x14ac:dyDescent="0.25"/>
    <row r="30905" ht="23.25" customHeight="1" x14ac:dyDescent="0.25"/>
    <row r="30906" ht="23.25" customHeight="1" x14ac:dyDescent="0.25"/>
    <row r="30907" ht="23.25" customHeight="1" x14ac:dyDescent="0.25"/>
    <row r="30908" ht="23.25" customHeight="1" x14ac:dyDescent="0.25"/>
    <row r="30909" ht="23.25" customHeight="1" x14ac:dyDescent="0.25"/>
    <row r="30910" ht="23.25" customHeight="1" x14ac:dyDescent="0.25"/>
    <row r="30911" ht="23.25" customHeight="1" x14ac:dyDescent="0.25"/>
    <row r="30912" ht="23.25" customHeight="1" x14ac:dyDescent="0.25"/>
    <row r="30913" ht="23.25" customHeight="1" x14ac:dyDescent="0.25"/>
    <row r="30914" ht="23.25" customHeight="1" x14ac:dyDescent="0.25"/>
    <row r="30915" ht="23.25" customHeight="1" x14ac:dyDescent="0.25"/>
    <row r="30916" ht="23.25" customHeight="1" x14ac:dyDescent="0.25"/>
    <row r="30917" ht="23.25" customHeight="1" x14ac:dyDescent="0.25"/>
    <row r="30918" ht="23.25" customHeight="1" x14ac:dyDescent="0.25"/>
    <row r="30919" ht="23.25" customHeight="1" x14ac:dyDescent="0.25"/>
    <row r="30920" ht="23.25" customHeight="1" x14ac:dyDescent="0.25"/>
    <row r="30921" ht="23.25" customHeight="1" x14ac:dyDescent="0.25"/>
    <row r="30922" ht="23.25" customHeight="1" x14ac:dyDescent="0.25"/>
    <row r="30923" ht="23.25" customHeight="1" x14ac:dyDescent="0.25"/>
    <row r="30924" ht="23.25" customHeight="1" x14ac:dyDescent="0.25"/>
    <row r="30925" ht="23.25" customHeight="1" x14ac:dyDescent="0.25"/>
    <row r="30926" ht="23.25" customHeight="1" x14ac:dyDescent="0.25"/>
    <row r="30927" ht="23.25" customHeight="1" x14ac:dyDescent="0.25"/>
    <row r="30928" ht="23.25" customHeight="1" x14ac:dyDescent="0.25"/>
    <row r="30929" ht="23.25" customHeight="1" x14ac:dyDescent="0.25"/>
    <row r="30930" ht="23.25" customHeight="1" x14ac:dyDescent="0.25"/>
    <row r="30931" ht="23.25" customHeight="1" x14ac:dyDescent="0.25"/>
    <row r="30932" ht="23.25" customHeight="1" x14ac:dyDescent="0.25"/>
    <row r="30933" ht="23.25" customHeight="1" x14ac:dyDescent="0.25"/>
    <row r="30934" ht="23.25" customHeight="1" x14ac:dyDescent="0.25"/>
    <row r="30935" ht="23.25" customHeight="1" x14ac:dyDescent="0.25"/>
    <row r="30936" ht="23.25" customHeight="1" x14ac:dyDescent="0.25"/>
    <row r="30937" ht="23.25" customHeight="1" x14ac:dyDescent="0.25"/>
    <row r="30938" ht="23.25" customHeight="1" x14ac:dyDescent="0.25"/>
    <row r="30939" ht="23.25" customHeight="1" x14ac:dyDescent="0.25"/>
    <row r="30940" ht="23.25" customHeight="1" x14ac:dyDescent="0.25"/>
    <row r="30941" ht="23.25" customHeight="1" x14ac:dyDescent="0.25"/>
    <row r="30942" ht="23.25" customHeight="1" x14ac:dyDescent="0.25"/>
    <row r="30943" ht="23.25" customHeight="1" x14ac:dyDescent="0.25"/>
    <row r="30944" ht="23.25" customHeight="1" x14ac:dyDescent="0.25"/>
    <row r="30945" ht="23.25" customHeight="1" x14ac:dyDescent="0.25"/>
    <row r="30946" ht="23.25" customHeight="1" x14ac:dyDescent="0.25"/>
    <row r="30947" ht="23.25" customHeight="1" x14ac:dyDescent="0.25"/>
    <row r="30948" ht="23.25" customHeight="1" x14ac:dyDescent="0.25"/>
    <row r="30949" ht="23.25" customHeight="1" x14ac:dyDescent="0.25"/>
    <row r="30950" ht="23.25" customHeight="1" x14ac:dyDescent="0.25"/>
    <row r="30951" ht="23.25" customHeight="1" x14ac:dyDescent="0.25"/>
    <row r="30952" ht="23.25" customHeight="1" x14ac:dyDescent="0.25"/>
    <row r="30953" ht="23.25" customHeight="1" x14ac:dyDescent="0.25"/>
    <row r="30954" ht="23.25" customHeight="1" x14ac:dyDescent="0.25"/>
    <row r="30955" ht="23.25" customHeight="1" x14ac:dyDescent="0.25"/>
    <row r="30956" ht="23.25" customHeight="1" x14ac:dyDescent="0.25"/>
    <row r="30957" ht="23.25" customHeight="1" x14ac:dyDescent="0.25"/>
    <row r="30958" ht="23.25" customHeight="1" x14ac:dyDescent="0.25"/>
    <row r="30959" ht="23.25" customHeight="1" x14ac:dyDescent="0.25"/>
    <row r="30960" ht="23.25" customHeight="1" x14ac:dyDescent="0.25"/>
    <row r="30961" ht="23.25" customHeight="1" x14ac:dyDescent="0.25"/>
    <row r="30962" ht="23.25" customHeight="1" x14ac:dyDescent="0.25"/>
    <row r="30963" ht="23.25" customHeight="1" x14ac:dyDescent="0.25"/>
    <row r="30964" ht="23.25" customHeight="1" x14ac:dyDescent="0.25"/>
    <row r="30965" ht="23.25" customHeight="1" x14ac:dyDescent="0.25"/>
    <row r="30966" ht="23.25" customHeight="1" x14ac:dyDescent="0.25"/>
    <row r="30967" ht="23.25" customHeight="1" x14ac:dyDescent="0.25"/>
    <row r="30968" ht="23.25" customHeight="1" x14ac:dyDescent="0.25"/>
    <row r="30969" ht="23.25" customHeight="1" x14ac:dyDescent="0.25"/>
    <row r="30970" ht="23.25" customHeight="1" x14ac:dyDescent="0.25"/>
    <row r="30971" ht="23.25" customHeight="1" x14ac:dyDescent="0.25"/>
    <row r="30972" ht="23.25" customHeight="1" x14ac:dyDescent="0.25"/>
    <row r="30973" ht="23.25" customHeight="1" x14ac:dyDescent="0.25"/>
    <row r="30974" ht="23.25" customHeight="1" x14ac:dyDescent="0.25"/>
    <row r="30975" ht="23.25" customHeight="1" x14ac:dyDescent="0.25"/>
    <row r="30976" ht="23.25" customHeight="1" x14ac:dyDescent="0.25"/>
    <row r="30977" ht="23.25" customHeight="1" x14ac:dyDescent="0.25"/>
    <row r="30978" ht="23.25" customHeight="1" x14ac:dyDescent="0.25"/>
    <row r="30979" ht="23.25" customHeight="1" x14ac:dyDescent="0.25"/>
    <row r="30980" ht="23.25" customHeight="1" x14ac:dyDescent="0.25"/>
    <row r="30981" ht="23.25" customHeight="1" x14ac:dyDescent="0.25"/>
    <row r="30982" ht="23.25" customHeight="1" x14ac:dyDescent="0.25"/>
    <row r="30983" ht="23.25" customHeight="1" x14ac:dyDescent="0.25"/>
    <row r="30984" ht="23.25" customHeight="1" x14ac:dyDescent="0.25"/>
    <row r="30985" ht="23.25" customHeight="1" x14ac:dyDescent="0.25"/>
    <row r="30986" ht="23.25" customHeight="1" x14ac:dyDescent="0.25"/>
    <row r="30987" ht="23.25" customHeight="1" x14ac:dyDescent="0.25"/>
    <row r="30988" ht="23.25" customHeight="1" x14ac:dyDescent="0.25"/>
    <row r="30989" ht="23.25" customHeight="1" x14ac:dyDescent="0.25"/>
    <row r="30990" ht="23.25" customHeight="1" x14ac:dyDescent="0.25"/>
    <row r="30991" ht="23.25" customHeight="1" x14ac:dyDescent="0.25"/>
    <row r="30992" ht="23.25" customHeight="1" x14ac:dyDescent="0.25"/>
    <row r="30993" ht="23.25" customHeight="1" x14ac:dyDescent="0.25"/>
    <row r="30994" ht="23.25" customHeight="1" x14ac:dyDescent="0.25"/>
    <row r="30995" ht="23.25" customHeight="1" x14ac:dyDescent="0.25"/>
    <row r="30996" ht="23.25" customHeight="1" x14ac:dyDescent="0.25"/>
    <row r="30997" ht="23.25" customHeight="1" x14ac:dyDescent="0.25"/>
    <row r="30998" ht="23.25" customHeight="1" x14ac:dyDescent="0.25"/>
    <row r="30999" ht="23.25" customHeight="1" x14ac:dyDescent="0.25"/>
    <row r="31000" ht="23.25" customHeight="1" x14ac:dyDescent="0.25"/>
    <row r="31001" ht="23.25" customHeight="1" x14ac:dyDescent="0.25"/>
    <row r="31002" ht="23.25" customHeight="1" x14ac:dyDescent="0.25"/>
    <row r="31003" ht="23.25" customHeight="1" x14ac:dyDescent="0.25"/>
    <row r="31004" ht="23.25" customHeight="1" x14ac:dyDescent="0.25"/>
    <row r="31005" ht="23.25" customHeight="1" x14ac:dyDescent="0.25"/>
    <row r="31006" ht="23.25" customHeight="1" x14ac:dyDescent="0.25"/>
    <row r="31007" ht="23.25" customHeight="1" x14ac:dyDescent="0.25"/>
    <row r="31008" ht="23.25" customHeight="1" x14ac:dyDescent="0.25"/>
    <row r="31009" ht="23.25" customHeight="1" x14ac:dyDescent="0.25"/>
    <row r="31010" ht="23.25" customHeight="1" x14ac:dyDescent="0.25"/>
    <row r="31011" ht="23.25" customHeight="1" x14ac:dyDescent="0.25"/>
    <row r="31012" ht="23.25" customHeight="1" x14ac:dyDescent="0.25"/>
    <row r="31013" ht="23.25" customHeight="1" x14ac:dyDescent="0.25"/>
    <row r="31014" ht="23.25" customHeight="1" x14ac:dyDescent="0.25"/>
    <row r="31015" ht="23.25" customHeight="1" x14ac:dyDescent="0.25"/>
    <row r="31016" ht="23.25" customHeight="1" x14ac:dyDescent="0.25"/>
    <row r="31017" ht="23.25" customHeight="1" x14ac:dyDescent="0.25"/>
    <row r="31018" ht="23.25" customHeight="1" x14ac:dyDescent="0.25"/>
    <row r="31019" ht="23.25" customHeight="1" x14ac:dyDescent="0.25"/>
    <row r="31020" ht="23.25" customHeight="1" x14ac:dyDescent="0.25"/>
    <row r="31021" ht="23.25" customHeight="1" x14ac:dyDescent="0.25"/>
    <row r="31022" ht="23.25" customHeight="1" x14ac:dyDescent="0.25"/>
    <row r="31023" ht="23.25" customHeight="1" x14ac:dyDescent="0.25"/>
    <row r="31024" ht="23.25" customHeight="1" x14ac:dyDescent="0.25"/>
    <row r="31025" ht="23.25" customHeight="1" x14ac:dyDescent="0.25"/>
    <row r="31026" ht="23.25" customHeight="1" x14ac:dyDescent="0.25"/>
    <row r="31027" ht="23.25" customHeight="1" x14ac:dyDescent="0.25"/>
    <row r="31028" ht="23.25" customHeight="1" x14ac:dyDescent="0.25"/>
    <row r="31029" ht="23.25" customHeight="1" x14ac:dyDescent="0.25"/>
    <row r="31030" ht="23.25" customHeight="1" x14ac:dyDescent="0.25"/>
    <row r="31031" ht="23.25" customHeight="1" x14ac:dyDescent="0.25"/>
    <row r="31032" ht="23.25" customHeight="1" x14ac:dyDescent="0.25"/>
    <row r="31033" ht="23.25" customHeight="1" x14ac:dyDescent="0.25"/>
    <row r="31034" ht="23.25" customHeight="1" x14ac:dyDescent="0.25"/>
    <row r="31035" ht="23.25" customHeight="1" x14ac:dyDescent="0.25"/>
    <row r="31036" ht="23.25" customHeight="1" x14ac:dyDescent="0.25"/>
    <row r="31037" ht="23.25" customHeight="1" x14ac:dyDescent="0.25"/>
    <row r="31038" ht="23.25" customHeight="1" x14ac:dyDescent="0.25"/>
    <row r="31039" ht="23.25" customHeight="1" x14ac:dyDescent="0.25"/>
    <row r="31040" ht="23.25" customHeight="1" x14ac:dyDescent="0.25"/>
    <row r="31041" ht="23.25" customHeight="1" x14ac:dyDescent="0.25"/>
    <row r="31042" ht="23.25" customHeight="1" x14ac:dyDescent="0.25"/>
    <row r="31043" ht="23.25" customHeight="1" x14ac:dyDescent="0.25"/>
    <row r="31044" ht="23.25" customHeight="1" x14ac:dyDescent="0.25"/>
    <row r="31045" ht="23.25" customHeight="1" x14ac:dyDescent="0.25"/>
    <row r="31046" ht="23.25" customHeight="1" x14ac:dyDescent="0.25"/>
    <row r="31047" ht="23.25" customHeight="1" x14ac:dyDescent="0.25"/>
    <row r="31048" ht="23.25" customHeight="1" x14ac:dyDescent="0.25"/>
    <row r="31049" ht="23.25" customHeight="1" x14ac:dyDescent="0.25"/>
    <row r="31050" ht="23.25" customHeight="1" x14ac:dyDescent="0.25"/>
    <row r="31051" ht="23.25" customHeight="1" x14ac:dyDescent="0.25"/>
    <row r="31052" ht="23.25" customHeight="1" x14ac:dyDescent="0.25"/>
    <row r="31053" ht="23.25" customHeight="1" x14ac:dyDescent="0.25"/>
    <row r="31054" ht="23.25" customHeight="1" x14ac:dyDescent="0.25"/>
    <row r="31055" ht="23.25" customHeight="1" x14ac:dyDescent="0.25"/>
    <row r="31056" ht="23.25" customHeight="1" x14ac:dyDescent="0.25"/>
    <row r="31057" ht="23.25" customHeight="1" x14ac:dyDescent="0.25"/>
    <row r="31058" ht="23.25" customHeight="1" x14ac:dyDescent="0.25"/>
    <row r="31059" ht="23.25" customHeight="1" x14ac:dyDescent="0.25"/>
    <row r="31060" ht="23.25" customHeight="1" x14ac:dyDescent="0.25"/>
    <row r="31061" ht="23.25" customHeight="1" x14ac:dyDescent="0.25"/>
    <row r="31062" ht="23.25" customHeight="1" x14ac:dyDescent="0.25"/>
    <row r="31063" ht="23.25" customHeight="1" x14ac:dyDescent="0.25"/>
    <row r="31064" ht="23.25" customHeight="1" x14ac:dyDescent="0.25"/>
    <row r="31065" ht="23.25" customHeight="1" x14ac:dyDescent="0.25"/>
    <row r="31066" ht="23.25" customHeight="1" x14ac:dyDescent="0.25"/>
    <row r="31067" ht="23.25" customHeight="1" x14ac:dyDescent="0.25"/>
    <row r="31068" ht="23.25" customHeight="1" x14ac:dyDescent="0.25"/>
    <row r="31069" ht="23.25" customHeight="1" x14ac:dyDescent="0.25"/>
    <row r="31070" ht="23.25" customHeight="1" x14ac:dyDescent="0.25"/>
    <row r="31071" ht="23.25" customHeight="1" x14ac:dyDescent="0.25"/>
    <row r="31072" ht="23.25" customHeight="1" x14ac:dyDescent="0.25"/>
    <row r="31073" ht="23.25" customHeight="1" x14ac:dyDescent="0.25"/>
    <row r="31074" ht="23.25" customHeight="1" x14ac:dyDescent="0.25"/>
    <row r="31075" ht="23.25" customHeight="1" x14ac:dyDescent="0.25"/>
    <row r="31076" ht="23.25" customHeight="1" x14ac:dyDescent="0.25"/>
    <row r="31077" ht="23.25" customHeight="1" x14ac:dyDescent="0.25"/>
    <row r="31078" ht="23.25" customHeight="1" x14ac:dyDescent="0.25"/>
    <row r="31079" ht="23.25" customHeight="1" x14ac:dyDescent="0.25"/>
    <row r="31080" ht="23.25" customHeight="1" x14ac:dyDescent="0.25"/>
    <row r="31081" ht="23.25" customHeight="1" x14ac:dyDescent="0.25"/>
    <row r="31082" ht="23.25" customHeight="1" x14ac:dyDescent="0.25"/>
    <row r="31083" ht="23.25" customHeight="1" x14ac:dyDescent="0.25"/>
    <row r="31084" ht="23.25" customHeight="1" x14ac:dyDescent="0.25"/>
    <row r="31085" ht="23.25" customHeight="1" x14ac:dyDescent="0.25"/>
    <row r="31086" ht="23.25" customHeight="1" x14ac:dyDescent="0.25"/>
    <row r="31087" ht="23.25" customHeight="1" x14ac:dyDescent="0.25"/>
    <row r="31088" ht="23.25" customHeight="1" x14ac:dyDescent="0.25"/>
    <row r="31089" ht="23.25" customHeight="1" x14ac:dyDescent="0.25"/>
    <row r="31090" ht="23.25" customHeight="1" x14ac:dyDescent="0.25"/>
    <row r="31091" ht="23.25" customHeight="1" x14ac:dyDescent="0.25"/>
    <row r="31092" ht="23.25" customHeight="1" x14ac:dyDescent="0.25"/>
    <row r="31093" ht="23.25" customHeight="1" x14ac:dyDescent="0.25"/>
    <row r="31094" ht="23.25" customHeight="1" x14ac:dyDescent="0.25"/>
    <row r="31095" ht="23.25" customHeight="1" x14ac:dyDescent="0.25"/>
    <row r="31096" ht="23.25" customHeight="1" x14ac:dyDescent="0.25"/>
    <row r="31097" ht="23.25" customHeight="1" x14ac:dyDescent="0.25"/>
    <row r="31098" ht="23.25" customHeight="1" x14ac:dyDescent="0.25"/>
    <row r="31099" ht="23.25" customHeight="1" x14ac:dyDescent="0.25"/>
    <row r="31100" ht="23.25" customHeight="1" x14ac:dyDescent="0.25"/>
    <row r="31101" ht="23.25" customHeight="1" x14ac:dyDescent="0.25"/>
    <row r="31102" ht="23.25" customHeight="1" x14ac:dyDescent="0.25"/>
    <row r="31103" ht="23.25" customHeight="1" x14ac:dyDescent="0.25"/>
    <row r="31104" ht="23.25" customHeight="1" x14ac:dyDescent="0.25"/>
    <row r="31105" ht="23.25" customHeight="1" x14ac:dyDescent="0.25"/>
    <row r="31106" ht="23.25" customHeight="1" x14ac:dyDescent="0.25"/>
    <row r="31107" ht="23.25" customHeight="1" x14ac:dyDescent="0.25"/>
    <row r="31108" ht="23.25" customHeight="1" x14ac:dyDescent="0.25"/>
    <row r="31109" ht="23.25" customHeight="1" x14ac:dyDescent="0.25"/>
    <row r="31110" ht="23.25" customHeight="1" x14ac:dyDescent="0.25"/>
    <row r="31111" ht="23.25" customHeight="1" x14ac:dyDescent="0.25"/>
    <row r="31112" ht="23.25" customHeight="1" x14ac:dyDescent="0.25"/>
    <row r="31113" ht="23.25" customHeight="1" x14ac:dyDescent="0.25"/>
    <row r="31114" ht="23.25" customHeight="1" x14ac:dyDescent="0.25"/>
    <row r="31115" ht="23.25" customHeight="1" x14ac:dyDescent="0.25"/>
    <row r="31116" ht="23.25" customHeight="1" x14ac:dyDescent="0.25"/>
    <row r="31117" ht="23.25" customHeight="1" x14ac:dyDescent="0.25"/>
    <row r="31118" ht="23.25" customHeight="1" x14ac:dyDescent="0.25"/>
    <row r="31119" ht="23.25" customHeight="1" x14ac:dyDescent="0.25"/>
    <row r="31120" ht="23.25" customHeight="1" x14ac:dyDescent="0.25"/>
    <row r="31121" ht="23.25" customHeight="1" x14ac:dyDescent="0.25"/>
    <row r="31122" ht="23.25" customHeight="1" x14ac:dyDescent="0.25"/>
    <row r="31123" ht="23.25" customHeight="1" x14ac:dyDescent="0.25"/>
    <row r="31124" ht="23.25" customHeight="1" x14ac:dyDescent="0.25"/>
    <row r="31125" ht="23.25" customHeight="1" x14ac:dyDescent="0.25"/>
    <row r="31126" ht="23.25" customHeight="1" x14ac:dyDescent="0.25"/>
    <row r="31127" ht="23.25" customHeight="1" x14ac:dyDescent="0.25"/>
    <row r="31128" ht="23.25" customHeight="1" x14ac:dyDescent="0.25"/>
    <row r="31129" ht="23.25" customHeight="1" x14ac:dyDescent="0.25"/>
    <row r="31130" ht="23.25" customHeight="1" x14ac:dyDescent="0.25"/>
    <row r="31131" ht="23.25" customHeight="1" x14ac:dyDescent="0.25"/>
    <row r="31132" ht="23.25" customHeight="1" x14ac:dyDescent="0.25"/>
    <row r="31133" ht="23.25" customHeight="1" x14ac:dyDescent="0.25"/>
    <row r="31134" ht="23.25" customHeight="1" x14ac:dyDescent="0.25"/>
    <row r="31135" ht="23.25" customHeight="1" x14ac:dyDescent="0.25"/>
    <row r="31136" ht="23.25" customHeight="1" x14ac:dyDescent="0.25"/>
    <row r="31137" ht="23.25" customHeight="1" x14ac:dyDescent="0.25"/>
    <row r="31138" ht="23.25" customHeight="1" x14ac:dyDescent="0.25"/>
    <row r="31139" ht="23.25" customHeight="1" x14ac:dyDescent="0.25"/>
    <row r="31140" ht="23.25" customHeight="1" x14ac:dyDescent="0.25"/>
    <row r="31141" ht="23.25" customHeight="1" x14ac:dyDescent="0.25"/>
    <row r="31142" ht="23.25" customHeight="1" x14ac:dyDescent="0.25"/>
    <row r="31143" ht="23.25" customHeight="1" x14ac:dyDescent="0.25"/>
    <row r="31144" ht="23.25" customHeight="1" x14ac:dyDescent="0.25"/>
    <row r="31145" ht="23.25" customHeight="1" x14ac:dyDescent="0.25"/>
    <row r="31146" ht="23.25" customHeight="1" x14ac:dyDescent="0.25"/>
    <row r="31147" ht="23.25" customHeight="1" x14ac:dyDescent="0.25"/>
    <row r="31148" ht="23.25" customHeight="1" x14ac:dyDescent="0.25"/>
    <row r="31149" ht="23.25" customHeight="1" x14ac:dyDescent="0.25"/>
    <row r="31150" ht="23.25" customHeight="1" x14ac:dyDescent="0.25"/>
    <row r="31151" ht="23.25" customHeight="1" x14ac:dyDescent="0.25"/>
    <row r="31152" ht="23.25" customHeight="1" x14ac:dyDescent="0.25"/>
    <row r="31153" ht="23.25" customHeight="1" x14ac:dyDescent="0.25"/>
    <row r="31154" ht="23.25" customHeight="1" x14ac:dyDescent="0.25"/>
    <row r="31155" ht="23.25" customHeight="1" x14ac:dyDescent="0.25"/>
    <row r="31156" ht="23.25" customHeight="1" x14ac:dyDescent="0.25"/>
    <row r="31157" ht="23.25" customHeight="1" x14ac:dyDescent="0.25"/>
    <row r="31158" ht="23.25" customHeight="1" x14ac:dyDescent="0.25"/>
    <row r="31159" ht="23.25" customHeight="1" x14ac:dyDescent="0.25"/>
    <row r="31160" ht="23.25" customHeight="1" x14ac:dyDescent="0.25"/>
    <row r="31161" ht="23.25" customHeight="1" x14ac:dyDescent="0.25"/>
    <row r="31162" ht="23.25" customHeight="1" x14ac:dyDescent="0.25"/>
    <row r="31163" ht="23.25" customHeight="1" x14ac:dyDescent="0.25"/>
    <row r="31164" ht="23.25" customHeight="1" x14ac:dyDescent="0.25"/>
    <row r="31165" ht="23.25" customHeight="1" x14ac:dyDescent="0.25"/>
    <row r="31166" ht="23.25" customHeight="1" x14ac:dyDescent="0.25"/>
    <row r="31167" ht="23.25" customHeight="1" x14ac:dyDescent="0.25"/>
    <row r="31168" ht="23.25" customHeight="1" x14ac:dyDescent="0.25"/>
    <row r="31169" ht="23.25" customHeight="1" x14ac:dyDescent="0.25"/>
    <row r="31170" ht="23.25" customHeight="1" x14ac:dyDescent="0.25"/>
    <row r="31171" ht="23.25" customHeight="1" x14ac:dyDescent="0.25"/>
    <row r="31172" ht="23.25" customHeight="1" x14ac:dyDescent="0.25"/>
    <row r="31173" ht="23.25" customHeight="1" x14ac:dyDescent="0.25"/>
    <row r="31174" ht="23.25" customHeight="1" x14ac:dyDescent="0.25"/>
    <row r="31175" ht="23.25" customHeight="1" x14ac:dyDescent="0.25"/>
    <row r="31176" ht="23.25" customHeight="1" x14ac:dyDescent="0.25"/>
    <row r="31177" ht="23.25" customHeight="1" x14ac:dyDescent="0.25"/>
    <row r="31178" ht="23.25" customHeight="1" x14ac:dyDescent="0.25"/>
    <row r="31179" ht="23.25" customHeight="1" x14ac:dyDescent="0.25"/>
    <row r="31180" ht="23.25" customHeight="1" x14ac:dyDescent="0.25"/>
    <row r="31181" ht="23.25" customHeight="1" x14ac:dyDescent="0.25"/>
    <row r="31182" ht="23.25" customHeight="1" x14ac:dyDescent="0.25"/>
    <row r="31183" ht="23.25" customHeight="1" x14ac:dyDescent="0.25"/>
    <row r="31184" ht="23.25" customHeight="1" x14ac:dyDescent="0.25"/>
    <row r="31185" ht="23.25" customHeight="1" x14ac:dyDescent="0.25"/>
    <row r="31186" ht="23.25" customHeight="1" x14ac:dyDescent="0.25"/>
    <row r="31187" ht="23.25" customHeight="1" x14ac:dyDescent="0.25"/>
    <row r="31188" ht="23.25" customHeight="1" x14ac:dyDescent="0.25"/>
    <row r="31189" ht="23.25" customHeight="1" x14ac:dyDescent="0.25"/>
    <row r="31190" ht="23.25" customHeight="1" x14ac:dyDescent="0.25"/>
    <row r="31191" ht="23.25" customHeight="1" x14ac:dyDescent="0.25"/>
    <row r="31192" ht="23.25" customHeight="1" x14ac:dyDescent="0.25"/>
    <row r="31193" ht="23.25" customHeight="1" x14ac:dyDescent="0.25"/>
    <row r="31194" ht="23.25" customHeight="1" x14ac:dyDescent="0.25"/>
    <row r="31195" ht="23.25" customHeight="1" x14ac:dyDescent="0.25"/>
    <row r="31196" ht="23.25" customHeight="1" x14ac:dyDescent="0.25"/>
    <row r="31197" ht="23.25" customHeight="1" x14ac:dyDescent="0.25"/>
    <row r="31198" ht="23.25" customHeight="1" x14ac:dyDescent="0.25"/>
    <row r="31199" ht="23.25" customHeight="1" x14ac:dyDescent="0.25"/>
    <row r="31200" ht="23.25" customHeight="1" x14ac:dyDescent="0.25"/>
    <row r="31201" ht="23.25" customHeight="1" x14ac:dyDescent="0.25"/>
    <row r="31202" ht="23.25" customHeight="1" x14ac:dyDescent="0.25"/>
    <row r="31203" ht="23.25" customHeight="1" x14ac:dyDescent="0.25"/>
    <row r="31204" ht="23.25" customHeight="1" x14ac:dyDescent="0.25"/>
    <row r="31205" ht="23.25" customHeight="1" x14ac:dyDescent="0.25"/>
    <row r="31206" ht="23.25" customHeight="1" x14ac:dyDescent="0.25"/>
    <row r="31207" ht="23.25" customHeight="1" x14ac:dyDescent="0.25"/>
    <row r="31208" ht="23.25" customHeight="1" x14ac:dyDescent="0.25"/>
    <row r="31209" ht="23.25" customHeight="1" x14ac:dyDescent="0.25"/>
    <row r="31210" ht="23.25" customHeight="1" x14ac:dyDescent="0.25"/>
    <row r="31211" ht="23.25" customHeight="1" x14ac:dyDescent="0.25"/>
    <row r="31212" ht="23.25" customHeight="1" x14ac:dyDescent="0.25"/>
    <row r="31213" ht="23.25" customHeight="1" x14ac:dyDescent="0.25"/>
    <row r="31214" ht="23.25" customHeight="1" x14ac:dyDescent="0.25"/>
    <row r="31215" ht="23.25" customHeight="1" x14ac:dyDescent="0.25"/>
    <row r="31216" ht="23.25" customHeight="1" x14ac:dyDescent="0.25"/>
    <row r="31217" ht="23.25" customHeight="1" x14ac:dyDescent="0.25"/>
    <row r="31218" ht="23.25" customHeight="1" x14ac:dyDescent="0.25"/>
    <row r="31219" ht="23.25" customHeight="1" x14ac:dyDescent="0.25"/>
    <row r="31220" ht="23.25" customHeight="1" x14ac:dyDescent="0.25"/>
    <row r="31221" ht="23.25" customHeight="1" x14ac:dyDescent="0.25"/>
    <row r="31222" ht="23.25" customHeight="1" x14ac:dyDescent="0.25"/>
    <row r="31223" ht="23.25" customHeight="1" x14ac:dyDescent="0.25"/>
    <row r="31224" ht="23.25" customHeight="1" x14ac:dyDescent="0.25"/>
    <row r="31225" ht="23.25" customHeight="1" x14ac:dyDescent="0.25"/>
    <row r="31226" ht="23.25" customHeight="1" x14ac:dyDescent="0.25"/>
    <row r="31227" ht="23.25" customHeight="1" x14ac:dyDescent="0.25"/>
    <row r="31228" ht="23.25" customHeight="1" x14ac:dyDescent="0.25"/>
    <row r="31229" ht="23.25" customHeight="1" x14ac:dyDescent="0.25"/>
    <row r="31230" ht="23.25" customHeight="1" x14ac:dyDescent="0.25"/>
    <row r="31231" ht="23.25" customHeight="1" x14ac:dyDescent="0.25"/>
    <row r="31232" ht="23.25" customHeight="1" x14ac:dyDescent="0.25"/>
    <row r="31233" ht="23.25" customHeight="1" x14ac:dyDescent="0.25"/>
    <row r="31234" ht="23.25" customHeight="1" x14ac:dyDescent="0.25"/>
    <row r="31235" ht="23.25" customHeight="1" x14ac:dyDescent="0.25"/>
    <row r="31236" ht="23.25" customHeight="1" x14ac:dyDescent="0.25"/>
    <row r="31237" ht="23.25" customHeight="1" x14ac:dyDescent="0.25"/>
    <row r="31238" ht="23.25" customHeight="1" x14ac:dyDescent="0.25"/>
    <row r="31239" ht="23.25" customHeight="1" x14ac:dyDescent="0.25"/>
    <row r="31240" ht="23.25" customHeight="1" x14ac:dyDescent="0.25"/>
    <row r="31241" ht="23.25" customHeight="1" x14ac:dyDescent="0.25"/>
    <row r="31242" ht="23.25" customHeight="1" x14ac:dyDescent="0.25"/>
    <row r="31243" ht="23.25" customHeight="1" x14ac:dyDescent="0.25"/>
    <row r="31244" ht="23.25" customHeight="1" x14ac:dyDescent="0.25"/>
    <row r="31245" ht="23.25" customHeight="1" x14ac:dyDescent="0.25"/>
    <row r="31246" ht="23.25" customHeight="1" x14ac:dyDescent="0.25"/>
    <row r="31247" ht="23.25" customHeight="1" x14ac:dyDescent="0.25"/>
    <row r="31248" ht="23.25" customHeight="1" x14ac:dyDescent="0.25"/>
    <row r="31249" ht="23.25" customHeight="1" x14ac:dyDescent="0.25"/>
    <row r="31250" ht="23.25" customHeight="1" x14ac:dyDescent="0.25"/>
    <row r="31251" ht="23.25" customHeight="1" x14ac:dyDescent="0.25"/>
    <row r="31252" ht="23.25" customHeight="1" x14ac:dyDescent="0.25"/>
    <row r="31253" ht="23.25" customHeight="1" x14ac:dyDescent="0.25"/>
    <row r="31254" ht="23.25" customHeight="1" x14ac:dyDescent="0.25"/>
    <row r="31255" ht="23.25" customHeight="1" x14ac:dyDescent="0.25"/>
    <row r="31256" ht="23.25" customHeight="1" x14ac:dyDescent="0.25"/>
    <row r="31257" ht="23.25" customHeight="1" x14ac:dyDescent="0.25"/>
    <row r="31258" ht="23.25" customHeight="1" x14ac:dyDescent="0.25"/>
    <row r="31259" ht="23.25" customHeight="1" x14ac:dyDescent="0.25"/>
    <row r="31260" ht="23.25" customHeight="1" x14ac:dyDescent="0.25"/>
    <row r="31261" ht="23.25" customHeight="1" x14ac:dyDescent="0.25"/>
    <row r="31262" ht="23.25" customHeight="1" x14ac:dyDescent="0.25"/>
    <row r="31263" ht="23.25" customHeight="1" x14ac:dyDescent="0.25"/>
    <row r="31264" ht="23.25" customHeight="1" x14ac:dyDescent="0.25"/>
    <row r="31265" ht="23.25" customHeight="1" x14ac:dyDescent="0.25"/>
    <row r="31266" ht="23.25" customHeight="1" x14ac:dyDescent="0.25"/>
    <row r="31267" ht="23.25" customHeight="1" x14ac:dyDescent="0.25"/>
    <row r="31268" ht="23.25" customHeight="1" x14ac:dyDescent="0.25"/>
    <row r="31269" ht="23.25" customHeight="1" x14ac:dyDescent="0.25"/>
    <row r="31270" ht="23.25" customHeight="1" x14ac:dyDescent="0.25"/>
    <row r="31271" ht="23.25" customHeight="1" x14ac:dyDescent="0.25"/>
    <row r="31272" ht="23.25" customHeight="1" x14ac:dyDescent="0.25"/>
    <row r="31273" ht="23.25" customHeight="1" x14ac:dyDescent="0.25"/>
    <row r="31274" ht="23.25" customHeight="1" x14ac:dyDescent="0.25"/>
    <row r="31275" ht="23.25" customHeight="1" x14ac:dyDescent="0.25"/>
    <row r="31276" ht="23.25" customHeight="1" x14ac:dyDescent="0.25"/>
    <row r="31277" ht="23.25" customHeight="1" x14ac:dyDescent="0.25"/>
    <row r="31278" ht="23.25" customHeight="1" x14ac:dyDescent="0.25"/>
    <row r="31279" ht="23.25" customHeight="1" x14ac:dyDescent="0.25"/>
    <row r="31280" ht="23.25" customHeight="1" x14ac:dyDescent="0.25"/>
    <row r="31281" ht="23.25" customHeight="1" x14ac:dyDescent="0.25"/>
    <row r="31282" ht="23.25" customHeight="1" x14ac:dyDescent="0.25"/>
    <row r="31283" ht="23.25" customHeight="1" x14ac:dyDescent="0.25"/>
    <row r="31284" ht="23.25" customHeight="1" x14ac:dyDescent="0.25"/>
    <row r="31285" ht="23.25" customHeight="1" x14ac:dyDescent="0.25"/>
    <row r="31286" ht="23.25" customHeight="1" x14ac:dyDescent="0.25"/>
    <row r="31287" ht="23.25" customHeight="1" x14ac:dyDescent="0.25"/>
    <row r="31288" ht="23.25" customHeight="1" x14ac:dyDescent="0.25"/>
    <row r="31289" ht="23.25" customHeight="1" x14ac:dyDescent="0.25"/>
    <row r="31290" ht="23.25" customHeight="1" x14ac:dyDescent="0.25"/>
    <row r="31291" ht="23.25" customHeight="1" x14ac:dyDescent="0.25"/>
    <row r="31292" ht="23.25" customHeight="1" x14ac:dyDescent="0.25"/>
    <row r="31293" ht="23.25" customHeight="1" x14ac:dyDescent="0.25"/>
    <row r="31294" ht="23.25" customHeight="1" x14ac:dyDescent="0.25"/>
    <row r="31295" ht="23.25" customHeight="1" x14ac:dyDescent="0.25"/>
    <row r="31296" ht="23.25" customHeight="1" x14ac:dyDescent="0.25"/>
    <row r="31297" ht="23.25" customHeight="1" x14ac:dyDescent="0.25"/>
    <row r="31298" ht="23.25" customHeight="1" x14ac:dyDescent="0.25"/>
    <row r="31299" ht="23.25" customHeight="1" x14ac:dyDescent="0.25"/>
    <row r="31300" ht="23.25" customHeight="1" x14ac:dyDescent="0.25"/>
    <row r="31301" ht="23.25" customHeight="1" x14ac:dyDescent="0.25"/>
    <row r="31302" ht="23.25" customHeight="1" x14ac:dyDescent="0.25"/>
    <row r="31303" ht="23.25" customHeight="1" x14ac:dyDescent="0.25"/>
    <row r="31304" ht="23.25" customHeight="1" x14ac:dyDescent="0.25"/>
    <row r="31305" ht="23.25" customHeight="1" x14ac:dyDescent="0.25"/>
    <row r="31306" ht="23.25" customHeight="1" x14ac:dyDescent="0.25"/>
    <row r="31307" ht="23.25" customHeight="1" x14ac:dyDescent="0.25"/>
    <row r="31308" ht="23.25" customHeight="1" x14ac:dyDescent="0.25"/>
    <row r="31309" ht="23.25" customHeight="1" x14ac:dyDescent="0.25"/>
    <row r="31310" ht="23.25" customHeight="1" x14ac:dyDescent="0.25"/>
    <row r="31311" ht="23.25" customHeight="1" x14ac:dyDescent="0.25"/>
    <row r="31312" ht="23.25" customHeight="1" x14ac:dyDescent="0.25"/>
    <row r="31313" ht="23.25" customHeight="1" x14ac:dyDescent="0.25"/>
    <row r="31314" ht="23.25" customHeight="1" x14ac:dyDescent="0.25"/>
    <row r="31315" ht="23.25" customHeight="1" x14ac:dyDescent="0.25"/>
    <row r="31316" ht="23.25" customHeight="1" x14ac:dyDescent="0.25"/>
    <row r="31317" ht="23.25" customHeight="1" x14ac:dyDescent="0.25"/>
    <row r="31318" ht="23.25" customHeight="1" x14ac:dyDescent="0.25"/>
    <row r="31319" ht="23.25" customHeight="1" x14ac:dyDescent="0.25"/>
    <row r="31320" ht="23.25" customHeight="1" x14ac:dyDescent="0.25"/>
    <row r="31321" ht="23.25" customHeight="1" x14ac:dyDescent="0.25"/>
    <row r="31322" ht="23.25" customHeight="1" x14ac:dyDescent="0.25"/>
    <row r="31323" ht="23.25" customHeight="1" x14ac:dyDescent="0.25"/>
    <row r="31324" ht="23.25" customHeight="1" x14ac:dyDescent="0.25"/>
    <row r="31325" ht="23.25" customHeight="1" x14ac:dyDescent="0.25"/>
    <row r="31326" ht="23.25" customHeight="1" x14ac:dyDescent="0.25"/>
    <row r="31327" ht="23.25" customHeight="1" x14ac:dyDescent="0.25"/>
    <row r="31328" ht="23.25" customHeight="1" x14ac:dyDescent="0.25"/>
    <row r="31329" ht="23.25" customHeight="1" x14ac:dyDescent="0.25"/>
    <row r="31330" ht="23.25" customHeight="1" x14ac:dyDescent="0.25"/>
    <row r="31331" ht="23.25" customHeight="1" x14ac:dyDescent="0.25"/>
    <row r="31332" ht="23.25" customHeight="1" x14ac:dyDescent="0.25"/>
    <row r="31333" ht="23.25" customHeight="1" x14ac:dyDescent="0.25"/>
    <row r="31334" ht="23.25" customHeight="1" x14ac:dyDescent="0.25"/>
    <row r="31335" ht="23.25" customHeight="1" x14ac:dyDescent="0.25"/>
    <row r="31336" ht="23.25" customHeight="1" x14ac:dyDescent="0.25"/>
    <row r="31337" ht="23.25" customHeight="1" x14ac:dyDescent="0.25"/>
    <row r="31338" ht="23.25" customHeight="1" x14ac:dyDescent="0.25"/>
    <row r="31339" ht="23.25" customHeight="1" x14ac:dyDescent="0.25"/>
    <row r="31340" ht="23.25" customHeight="1" x14ac:dyDescent="0.25"/>
    <row r="31341" ht="23.25" customHeight="1" x14ac:dyDescent="0.25"/>
    <row r="31342" ht="23.25" customHeight="1" x14ac:dyDescent="0.25"/>
    <row r="31343" ht="23.25" customHeight="1" x14ac:dyDescent="0.25"/>
    <row r="31344" ht="23.25" customHeight="1" x14ac:dyDescent="0.25"/>
    <row r="31345" ht="23.25" customHeight="1" x14ac:dyDescent="0.25"/>
    <row r="31346" ht="23.25" customHeight="1" x14ac:dyDescent="0.25"/>
    <row r="31347" ht="23.25" customHeight="1" x14ac:dyDescent="0.25"/>
    <row r="31348" ht="23.25" customHeight="1" x14ac:dyDescent="0.25"/>
    <row r="31349" ht="23.25" customHeight="1" x14ac:dyDescent="0.25"/>
    <row r="31350" ht="23.25" customHeight="1" x14ac:dyDescent="0.25"/>
    <row r="31351" ht="23.25" customHeight="1" x14ac:dyDescent="0.25"/>
    <row r="31352" ht="23.25" customHeight="1" x14ac:dyDescent="0.25"/>
    <row r="31353" ht="23.25" customHeight="1" x14ac:dyDescent="0.25"/>
    <row r="31354" ht="23.25" customHeight="1" x14ac:dyDescent="0.25"/>
    <row r="31355" ht="23.25" customHeight="1" x14ac:dyDescent="0.25"/>
    <row r="31356" ht="23.25" customHeight="1" x14ac:dyDescent="0.25"/>
    <row r="31357" ht="23.25" customHeight="1" x14ac:dyDescent="0.25"/>
    <row r="31358" ht="23.25" customHeight="1" x14ac:dyDescent="0.25"/>
    <row r="31359" ht="23.25" customHeight="1" x14ac:dyDescent="0.25"/>
    <row r="31360" ht="23.25" customHeight="1" x14ac:dyDescent="0.25"/>
    <row r="31361" ht="23.25" customHeight="1" x14ac:dyDescent="0.25"/>
    <row r="31362" ht="23.25" customHeight="1" x14ac:dyDescent="0.25"/>
    <row r="31363" ht="23.25" customHeight="1" x14ac:dyDescent="0.25"/>
    <row r="31364" ht="23.25" customHeight="1" x14ac:dyDescent="0.25"/>
    <row r="31365" ht="23.25" customHeight="1" x14ac:dyDescent="0.25"/>
    <row r="31366" ht="23.25" customHeight="1" x14ac:dyDescent="0.25"/>
    <row r="31367" ht="23.25" customHeight="1" x14ac:dyDescent="0.25"/>
    <row r="31368" ht="23.25" customHeight="1" x14ac:dyDescent="0.25"/>
    <row r="31369" ht="23.25" customHeight="1" x14ac:dyDescent="0.25"/>
    <row r="31370" ht="23.25" customHeight="1" x14ac:dyDescent="0.25"/>
    <row r="31371" ht="23.25" customHeight="1" x14ac:dyDescent="0.25"/>
    <row r="31372" ht="23.25" customHeight="1" x14ac:dyDescent="0.25"/>
    <row r="31373" ht="23.25" customHeight="1" x14ac:dyDescent="0.25"/>
    <row r="31374" ht="23.25" customHeight="1" x14ac:dyDescent="0.25"/>
    <row r="31375" ht="23.25" customHeight="1" x14ac:dyDescent="0.25"/>
    <row r="31376" ht="23.25" customHeight="1" x14ac:dyDescent="0.25"/>
    <row r="31377" ht="23.25" customHeight="1" x14ac:dyDescent="0.25"/>
    <row r="31378" ht="23.25" customHeight="1" x14ac:dyDescent="0.25"/>
    <row r="31379" ht="23.25" customHeight="1" x14ac:dyDescent="0.25"/>
    <row r="31380" ht="23.25" customHeight="1" x14ac:dyDescent="0.25"/>
    <row r="31381" ht="23.25" customHeight="1" x14ac:dyDescent="0.25"/>
    <row r="31382" ht="23.25" customHeight="1" x14ac:dyDescent="0.25"/>
    <row r="31383" ht="23.25" customHeight="1" x14ac:dyDescent="0.25"/>
    <row r="31384" ht="23.25" customHeight="1" x14ac:dyDescent="0.25"/>
    <row r="31385" ht="23.25" customHeight="1" x14ac:dyDescent="0.25"/>
    <row r="31386" ht="23.25" customHeight="1" x14ac:dyDescent="0.25"/>
    <row r="31387" ht="23.25" customHeight="1" x14ac:dyDescent="0.25"/>
    <row r="31388" ht="23.25" customHeight="1" x14ac:dyDescent="0.25"/>
    <row r="31389" ht="23.25" customHeight="1" x14ac:dyDescent="0.25"/>
    <row r="31390" ht="23.25" customHeight="1" x14ac:dyDescent="0.25"/>
    <row r="31391" ht="23.25" customHeight="1" x14ac:dyDescent="0.25"/>
    <row r="31392" ht="23.25" customHeight="1" x14ac:dyDescent="0.25"/>
    <row r="31393" ht="23.25" customHeight="1" x14ac:dyDescent="0.25"/>
    <row r="31394" ht="23.25" customHeight="1" x14ac:dyDescent="0.25"/>
    <row r="31395" ht="23.25" customHeight="1" x14ac:dyDescent="0.25"/>
    <row r="31396" ht="23.25" customHeight="1" x14ac:dyDescent="0.25"/>
    <row r="31397" ht="23.25" customHeight="1" x14ac:dyDescent="0.25"/>
    <row r="31398" ht="23.25" customHeight="1" x14ac:dyDescent="0.25"/>
    <row r="31399" ht="23.25" customHeight="1" x14ac:dyDescent="0.25"/>
    <row r="31400" ht="23.25" customHeight="1" x14ac:dyDescent="0.25"/>
    <row r="31401" ht="23.25" customHeight="1" x14ac:dyDescent="0.25"/>
    <row r="31402" ht="23.25" customHeight="1" x14ac:dyDescent="0.25"/>
    <row r="31403" ht="23.25" customHeight="1" x14ac:dyDescent="0.25"/>
    <row r="31404" ht="23.25" customHeight="1" x14ac:dyDescent="0.25"/>
    <row r="31405" ht="23.25" customHeight="1" x14ac:dyDescent="0.25"/>
    <row r="31406" ht="23.25" customHeight="1" x14ac:dyDescent="0.25"/>
    <row r="31407" ht="23.25" customHeight="1" x14ac:dyDescent="0.25"/>
    <row r="31408" ht="23.25" customHeight="1" x14ac:dyDescent="0.25"/>
    <row r="31409" ht="23.25" customHeight="1" x14ac:dyDescent="0.25"/>
    <row r="31410" ht="23.25" customHeight="1" x14ac:dyDescent="0.25"/>
    <row r="31411" ht="23.25" customHeight="1" x14ac:dyDescent="0.25"/>
    <row r="31412" ht="23.25" customHeight="1" x14ac:dyDescent="0.25"/>
    <row r="31413" ht="23.25" customHeight="1" x14ac:dyDescent="0.25"/>
    <row r="31414" ht="23.25" customHeight="1" x14ac:dyDescent="0.25"/>
    <row r="31415" ht="23.25" customHeight="1" x14ac:dyDescent="0.25"/>
    <row r="31416" ht="23.25" customHeight="1" x14ac:dyDescent="0.25"/>
    <row r="31417" ht="23.25" customHeight="1" x14ac:dyDescent="0.25"/>
    <row r="31418" ht="23.25" customHeight="1" x14ac:dyDescent="0.25"/>
    <row r="31419" ht="23.25" customHeight="1" x14ac:dyDescent="0.25"/>
    <row r="31420" ht="23.25" customHeight="1" x14ac:dyDescent="0.25"/>
    <row r="31421" ht="23.25" customHeight="1" x14ac:dyDescent="0.25"/>
    <row r="31422" ht="23.25" customHeight="1" x14ac:dyDescent="0.25"/>
    <row r="31423" ht="23.25" customHeight="1" x14ac:dyDescent="0.25"/>
    <row r="31424" ht="23.25" customHeight="1" x14ac:dyDescent="0.25"/>
    <row r="31425" ht="23.25" customHeight="1" x14ac:dyDescent="0.25"/>
    <row r="31426" ht="23.25" customHeight="1" x14ac:dyDescent="0.25"/>
    <row r="31427" ht="23.25" customHeight="1" x14ac:dyDescent="0.25"/>
    <row r="31428" ht="23.25" customHeight="1" x14ac:dyDescent="0.25"/>
    <row r="31429" ht="23.25" customHeight="1" x14ac:dyDescent="0.25"/>
    <row r="31430" ht="23.25" customHeight="1" x14ac:dyDescent="0.25"/>
    <row r="31431" ht="23.25" customHeight="1" x14ac:dyDescent="0.25"/>
    <row r="31432" ht="23.25" customHeight="1" x14ac:dyDescent="0.25"/>
    <row r="31433" ht="23.25" customHeight="1" x14ac:dyDescent="0.25"/>
    <row r="31434" ht="23.25" customHeight="1" x14ac:dyDescent="0.25"/>
    <row r="31435" ht="23.25" customHeight="1" x14ac:dyDescent="0.25"/>
    <row r="31436" ht="23.25" customHeight="1" x14ac:dyDescent="0.25"/>
    <row r="31437" ht="23.25" customHeight="1" x14ac:dyDescent="0.25"/>
    <row r="31438" ht="23.25" customHeight="1" x14ac:dyDescent="0.25"/>
    <row r="31439" ht="23.25" customHeight="1" x14ac:dyDescent="0.25"/>
    <row r="31440" ht="23.25" customHeight="1" x14ac:dyDescent="0.25"/>
    <row r="31441" ht="23.25" customHeight="1" x14ac:dyDescent="0.25"/>
    <row r="31442" ht="23.25" customHeight="1" x14ac:dyDescent="0.25"/>
    <row r="31443" ht="23.25" customHeight="1" x14ac:dyDescent="0.25"/>
    <row r="31444" ht="23.25" customHeight="1" x14ac:dyDescent="0.25"/>
    <row r="31445" ht="23.25" customHeight="1" x14ac:dyDescent="0.25"/>
    <row r="31446" ht="23.25" customHeight="1" x14ac:dyDescent="0.25"/>
    <row r="31447" ht="23.25" customHeight="1" x14ac:dyDescent="0.25"/>
    <row r="31448" ht="23.25" customHeight="1" x14ac:dyDescent="0.25"/>
    <row r="31449" ht="23.25" customHeight="1" x14ac:dyDescent="0.25"/>
    <row r="31450" ht="23.25" customHeight="1" x14ac:dyDescent="0.25"/>
    <row r="31451" ht="23.25" customHeight="1" x14ac:dyDescent="0.25"/>
    <row r="31452" ht="23.25" customHeight="1" x14ac:dyDescent="0.25"/>
    <row r="31453" ht="23.25" customHeight="1" x14ac:dyDescent="0.25"/>
    <row r="31454" ht="23.25" customHeight="1" x14ac:dyDescent="0.25"/>
    <row r="31455" ht="23.25" customHeight="1" x14ac:dyDescent="0.25"/>
    <row r="31456" ht="23.25" customHeight="1" x14ac:dyDescent="0.25"/>
    <row r="31457" ht="23.25" customHeight="1" x14ac:dyDescent="0.25"/>
    <row r="31458" ht="23.25" customHeight="1" x14ac:dyDescent="0.25"/>
    <row r="31459" ht="23.25" customHeight="1" x14ac:dyDescent="0.25"/>
    <row r="31460" ht="23.25" customHeight="1" x14ac:dyDescent="0.25"/>
    <row r="31461" ht="23.25" customHeight="1" x14ac:dyDescent="0.25"/>
    <row r="31462" ht="23.25" customHeight="1" x14ac:dyDescent="0.25"/>
    <row r="31463" ht="23.25" customHeight="1" x14ac:dyDescent="0.25"/>
    <row r="31464" ht="23.25" customHeight="1" x14ac:dyDescent="0.25"/>
    <row r="31465" ht="23.25" customHeight="1" x14ac:dyDescent="0.25"/>
    <row r="31466" ht="23.25" customHeight="1" x14ac:dyDescent="0.25"/>
    <row r="31467" ht="23.25" customHeight="1" x14ac:dyDescent="0.25"/>
    <row r="31468" ht="23.25" customHeight="1" x14ac:dyDescent="0.25"/>
    <row r="31469" ht="23.25" customHeight="1" x14ac:dyDescent="0.25"/>
    <row r="31470" ht="23.25" customHeight="1" x14ac:dyDescent="0.25"/>
    <row r="31471" ht="23.25" customHeight="1" x14ac:dyDescent="0.25"/>
    <row r="31472" ht="23.25" customHeight="1" x14ac:dyDescent="0.25"/>
    <row r="31473" ht="23.25" customHeight="1" x14ac:dyDescent="0.25"/>
    <row r="31474" ht="23.25" customHeight="1" x14ac:dyDescent="0.25"/>
    <row r="31475" ht="23.25" customHeight="1" x14ac:dyDescent="0.25"/>
    <row r="31476" ht="23.25" customHeight="1" x14ac:dyDescent="0.25"/>
    <row r="31477" ht="23.25" customHeight="1" x14ac:dyDescent="0.25"/>
    <row r="31478" ht="23.25" customHeight="1" x14ac:dyDescent="0.25"/>
    <row r="31479" ht="23.25" customHeight="1" x14ac:dyDescent="0.25"/>
    <row r="31480" ht="23.25" customHeight="1" x14ac:dyDescent="0.25"/>
    <row r="31481" ht="23.25" customHeight="1" x14ac:dyDescent="0.25"/>
    <row r="31482" ht="23.25" customHeight="1" x14ac:dyDescent="0.25"/>
    <row r="31483" ht="23.25" customHeight="1" x14ac:dyDescent="0.25"/>
    <row r="31484" ht="23.25" customHeight="1" x14ac:dyDescent="0.25"/>
    <row r="31485" ht="23.25" customHeight="1" x14ac:dyDescent="0.25"/>
    <row r="31486" ht="23.25" customHeight="1" x14ac:dyDescent="0.25"/>
    <row r="31487" ht="23.25" customHeight="1" x14ac:dyDescent="0.25"/>
    <row r="31488" ht="23.25" customHeight="1" x14ac:dyDescent="0.25"/>
    <row r="31489" ht="23.25" customHeight="1" x14ac:dyDescent="0.25"/>
    <row r="31490" ht="23.25" customHeight="1" x14ac:dyDescent="0.25"/>
    <row r="31491" ht="23.25" customHeight="1" x14ac:dyDescent="0.25"/>
    <row r="31492" ht="23.25" customHeight="1" x14ac:dyDescent="0.25"/>
    <row r="31493" ht="23.25" customHeight="1" x14ac:dyDescent="0.25"/>
    <row r="31494" ht="23.25" customHeight="1" x14ac:dyDescent="0.25"/>
    <row r="31495" ht="23.25" customHeight="1" x14ac:dyDescent="0.25"/>
    <row r="31496" ht="23.25" customHeight="1" x14ac:dyDescent="0.25"/>
    <row r="31497" ht="23.25" customHeight="1" x14ac:dyDescent="0.25"/>
    <row r="31498" ht="23.25" customHeight="1" x14ac:dyDescent="0.25"/>
    <row r="31499" ht="23.25" customHeight="1" x14ac:dyDescent="0.25"/>
    <row r="31500" ht="23.25" customHeight="1" x14ac:dyDescent="0.25"/>
    <row r="31501" ht="23.25" customHeight="1" x14ac:dyDescent="0.25"/>
    <row r="31502" ht="23.25" customHeight="1" x14ac:dyDescent="0.25"/>
    <row r="31503" ht="23.25" customHeight="1" x14ac:dyDescent="0.25"/>
    <row r="31504" ht="23.25" customHeight="1" x14ac:dyDescent="0.25"/>
    <row r="31505" ht="23.25" customHeight="1" x14ac:dyDescent="0.25"/>
    <row r="31506" ht="23.25" customHeight="1" x14ac:dyDescent="0.25"/>
    <row r="31507" ht="23.25" customHeight="1" x14ac:dyDescent="0.25"/>
    <row r="31508" ht="23.25" customHeight="1" x14ac:dyDescent="0.25"/>
    <row r="31509" ht="23.25" customHeight="1" x14ac:dyDescent="0.25"/>
    <row r="31510" ht="23.25" customHeight="1" x14ac:dyDescent="0.25"/>
    <row r="31511" ht="23.25" customHeight="1" x14ac:dyDescent="0.25"/>
    <row r="31512" ht="23.25" customHeight="1" x14ac:dyDescent="0.25"/>
    <row r="31513" ht="23.25" customHeight="1" x14ac:dyDescent="0.25"/>
    <row r="31514" ht="23.25" customHeight="1" x14ac:dyDescent="0.25"/>
    <row r="31515" ht="23.25" customHeight="1" x14ac:dyDescent="0.25"/>
    <row r="31516" ht="23.25" customHeight="1" x14ac:dyDescent="0.25"/>
    <row r="31517" ht="23.25" customHeight="1" x14ac:dyDescent="0.25"/>
    <row r="31518" ht="23.25" customHeight="1" x14ac:dyDescent="0.25"/>
    <row r="31519" ht="23.25" customHeight="1" x14ac:dyDescent="0.25"/>
    <row r="31520" ht="23.25" customHeight="1" x14ac:dyDescent="0.25"/>
    <row r="31521" ht="23.25" customHeight="1" x14ac:dyDescent="0.25"/>
    <row r="31522" ht="23.25" customHeight="1" x14ac:dyDescent="0.25"/>
    <row r="31523" ht="23.25" customHeight="1" x14ac:dyDescent="0.25"/>
    <row r="31524" ht="23.25" customHeight="1" x14ac:dyDescent="0.25"/>
    <row r="31525" ht="23.25" customHeight="1" x14ac:dyDescent="0.25"/>
    <row r="31526" ht="23.25" customHeight="1" x14ac:dyDescent="0.25"/>
    <row r="31527" ht="23.25" customHeight="1" x14ac:dyDescent="0.25"/>
    <row r="31528" ht="23.25" customHeight="1" x14ac:dyDescent="0.25"/>
    <row r="31529" ht="23.25" customHeight="1" x14ac:dyDescent="0.25"/>
    <row r="31530" ht="23.25" customHeight="1" x14ac:dyDescent="0.25"/>
    <row r="31531" ht="23.25" customHeight="1" x14ac:dyDescent="0.25"/>
    <row r="31532" ht="23.25" customHeight="1" x14ac:dyDescent="0.25"/>
    <row r="31533" ht="23.25" customHeight="1" x14ac:dyDescent="0.25"/>
    <row r="31534" ht="23.25" customHeight="1" x14ac:dyDescent="0.25"/>
    <row r="31535" ht="23.25" customHeight="1" x14ac:dyDescent="0.25"/>
    <row r="31536" ht="23.25" customHeight="1" x14ac:dyDescent="0.25"/>
    <row r="31537" ht="23.25" customHeight="1" x14ac:dyDescent="0.25"/>
    <row r="31538" ht="23.25" customHeight="1" x14ac:dyDescent="0.25"/>
    <row r="31539" ht="23.25" customHeight="1" x14ac:dyDescent="0.25"/>
    <row r="31540" ht="23.25" customHeight="1" x14ac:dyDescent="0.25"/>
    <row r="31541" ht="23.25" customHeight="1" x14ac:dyDescent="0.25"/>
    <row r="31542" ht="23.25" customHeight="1" x14ac:dyDescent="0.25"/>
    <row r="31543" ht="23.25" customHeight="1" x14ac:dyDescent="0.25"/>
    <row r="31544" ht="23.25" customHeight="1" x14ac:dyDescent="0.25"/>
    <row r="31545" ht="23.25" customHeight="1" x14ac:dyDescent="0.25"/>
    <row r="31546" ht="23.25" customHeight="1" x14ac:dyDescent="0.25"/>
    <row r="31547" ht="23.25" customHeight="1" x14ac:dyDescent="0.25"/>
    <row r="31548" ht="23.25" customHeight="1" x14ac:dyDescent="0.25"/>
    <row r="31549" ht="23.25" customHeight="1" x14ac:dyDescent="0.25"/>
    <row r="31550" ht="23.25" customHeight="1" x14ac:dyDescent="0.25"/>
    <row r="31551" ht="23.25" customHeight="1" x14ac:dyDescent="0.25"/>
    <row r="31552" ht="23.25" customHeight="1" x14ac:dyDescent="0.25"/>
    <row r="31553" ht="23.25" customHeight="1" x14ac:dyDescent="0.25"/>
    <row r="31554" ht="23.25" customHeight="1" x14ac:dyDescent="0.25"/>
    <row r="31555" ht="23.25" customHeight="1" x14ac:dyDescent="0.25"/>
    <row r="31556" ht="23.25" customHeight="1" x14ac:dyDescent="0.25"/>
    <row r="31557" ht="23.25" customHeight="1" x14ac:dyDescent="0.25"/>
    <row r="31558" ht="23.25" customHeight="1" x14ac:dyDescent="0.25"/>
    <row r="31559" ht="23.25" customHeight="1" x14ac:dyDescent="0.25"/>
    <row r="31560" ht="23.25" customHeight="1" x14ac:dyDescent="0.25"/>
    <row r="31561" ht="23.25" customHeight="1" x14ac:dyDescent="0.25"/>
    <row r="31562" ht="23.25" customHeight="1" x14ac:dyDescent="0.25"/>
    <row r="31563" ht="23.25" customHeight="1" x14ac:dyDescent="0.25"/>
    <row r="31564" ht="23.25" customHeight="1" x14ac:dyDescent="0.25"/>
    <row r="31565" ht="23.25" customHeight="1" x14ac:dyDescent="0.25"/>
    <row r="31566" ht="23.25" customHeight="1" x14ac:dyDescent="0.25"/>
    <row r="31567" ht="23.25" customHeight="1" x14ac:dyDescent="0.25"/>
    <row r="31568" ht="23.25" customHeight="1" x14ac:dyDescent="0.25"/>
    <row r="31569" ht="23.25" customHeight="1" x14ac:dyDescent="0.25"/>
    <row r="31570" ht="23.25" customHeight="1" x14ac:dyDescent="0.25"/>
    <row r="31571" ht="23.25" customHeight="1" x14ac:dyDescent="0.25"/>
    <row r="31572" ht="23.25" customHeight="1" x14ac:dyDescent="0.25"/>
    <row r="31573" ht="23.25" customHeight="1" x14ac:dyDescent="0.25"/>
    <row r="31574" ht="23.25" customHeight="1" x14ac:dyDescent="0.25"/>
    <row r="31575" ht="23.25" customHeight="1" x14ac:dyDescent="0.25"/>
    <row r="31576" ht="23.25" customHeight="1" x14ac:dyDescent="0.25"/>
    <row r="31577" ht="23.25" customHeight="1" x14ac:dyDescent="0.25"/>
    <row r="31578" ht="23.25" customHeight="1" x14ac:dyDescent="0.25"/>
    <row r="31579" ht="23.25" customHeight="1" x14ac:dyDescent="0.25"/>
    <row r="31580" ht="23.25" customHeight="1" x14ac:dyDescent="0.25"/>
    <row r="31581" ht="23.25" customHeight="1" x14ac:dyDescent="0.25"/>
    <row r="31582" ht="23.25" customHeight="1" x14ac:dyDescent="0.25"/>
    <row r="31583" ht="23.25" customHeight="1" x14ac:dyDescent="0.25"/>
    <row r="31584" ht="23.25" customHeight="1" x14ac:dyDescent="0.25"/>
    <row r="31585" ht="23.25" customHeight="1" x14ac:dyDescent="0.25"/>
    <row r="31586" ht="23.25" customHeight="1" x14ac:dyDescent="0.25"/>
    <row r="31587" ht="23.25" customHeight="1" x14ac:dyDescent="0.25"/>
    <row r="31588" ht="23.25" customHeight="1" x14ac:dyDescent="0.25"/>
    <row r="31589" ht="23.25" customHeight="1" x14ac:dyDescent="0.25"/>
    <row r="31590" ht="23.25" customHeight="1" x14ac:dyDescent="0.25"/>
    <row r="31591" ht="23.25" customHeight="1" x14ac:dyDescent="0.25"/>
    <row r="31592" ht="23.25" customHeight="1" x14ac:dyDescent="0.25"/>
    <row r="31593" ht="23.25" customHeight="1" x14ac:dyDescent="0.25"/>
    <row r="31594" ht="23.25" customHeight="1" x14ac:dyDescent="0.25"/>
    <row r="31595" ht="23.25" customHeight="1" x14ac:dyDescent="0.25"/>
    <row r="31596" ht="23.25" customHeight="1" x14ac:dyDescent="0.25"/>
    <row r="31597" ht="23.25" customHeight="1" x14ac:dyDescent="0.25"/>
    <row r="31598" ht="23.25" customHeight="1" x14ac:dyDescent="0.25"/>
    <row r="31599" ht="23.25" customHeight="1" x14ac:dyDescent="0.25"/>
    <row r="31600" ht="23.25" customHeight="1" x14ac:dyDescent="0.25"/>
    <row r="31601" ht="23.25" customHeight="1" x14ac:dyDescent="0.25"/>
    <row r="31602" ht="23.25" customHeight="1" x14ac:dyDescent="0.25"/>
    <row r="31603" ht="23.25" customHeight="1" x14ac:dyDescent="0.25"/>
    <row r="31604" ht="23.25" customHeight="1" x14ac:dyDescent="0.25"/>
    <row r="31605" ht="23.25" customHeight="1" x14ac:dyDescent="0.25"/>
    <row r="31606" ht="23.25" customHeight="1" x14ac:dyDescent="0.25"/>
    <row r="31607" ht="23.25" customHeight="1" x14ac:dyDescent="0.25"/>
    <row r="31608" ht="23.25" customHeight="1" x14ac:dyDescent="0.25"/>
    <row r="31609" ht="23.25" customHeight="1" x14ac:dyDescent="0.25"/>
    <row r="31610" ht="23.25" customHeight="1" x14ac:dyDescent="0.25"/>
    <row r="31611" ht="23.25" customHeight="1" x14ac:dyDescent="0.25"/>
    <row r="31612" ht="23.25" customHeight="1" x14ac:dyDescent="0.25"/>
    <row r="31613" ht="23.25" customHeight="1" x14ac:dyDescent="0.25"/>
    <row r="31614" ht="23.25" customHeight="1" x14ac:dyDescent="0.25"/>
    <row r="31615" ht="23.25" customHeight="1" x14ac:dyDescent="0.25"/>
    <row r="31616" ht="23.25" customHeight="1" x14ac:dyDescent="0.25"/>
    <row r="31617" ht="23.25" customHeight="1" x14ac:dyDescent="0.25"/>
    <row r="31618" ht="23.25" customHeight="1" x14ac:dyDescent="0.25"/>
    <row r="31619" ht="23.25" customHeight="1" x14ac:dyDescent="0.25"/>
    <row r="31620" ht="23.25" customHeight="1" x14ac:dyDescent="0.25"/>
    <row r="31621" ht="23.25" customHeight="1" x14ac:dyDescent="0.25"/>
    <row r="31622" ht="23.25" customHeight="1" x14ac:dyDescent="0.25"/>
    <row r="31623" ht="23.25" customHeight="1" x14ac:dyDescent="0.25"/>
    <row r="31624" ht="23.25" customHeight="1" x14ac:dyDescent="0.25"/>
    <row r="31625" ht="23.25" customHeight="1" x14ac:dyDescent="0.25"/>
    <row r="31626" ht="23.25" customHeight="1" x14ac:dyDescent="0.25"/>
    <row r="31627" ht="23.25" customHeight="1" x14ac:dyDescent="0.25"/>
    <row r="31628" ht="23.25" customHeight="1" x14ac:dyDescent="0.25"/>
    <row r="31629" ht="23.25" customHeight="1" x14ac:dyDescent="0.25"/>
    <row r="31630" ht="23.25" customHeight="1" x14ac:dyDescent="0.25"/>
    <row r="31631" ht="23.25" customHeight="1" x14ac:dyDescent="0.25"/>
    <row r="31632" ht="23.25" customHeight="1" x14ac:dyDescent="0.25"/>
    <row r="31633" ht="23.25" customHeight="1" x14ac:dyDescent="0.25"/>
    <row r="31634" ht="23.25" customHeight="1" x14ac:dyDescent="0.25"/>
    <row r="31635" ht="23.25" customHeight="1" x14ac:dyDescent="0.25"/>
    <row r="31636" ht="23.25" customHeight="1" x14ac:dyDescent="0.25"/>
    <row r="31637" ht="23.25" customHeight="1" x14ac:dyDescent="0.25"/>
    <row r="31638" ht="23.25" customHeight="1" x14ac:dyDescent="0.25"/>
    <row r="31639" ht="23.25" customHeight="1" x14ac:dyDescent="0.25"/>
    <row r="31640" ht="23.25" customHeight="1" x14ac:dyDescent="0.25"/>
    <row r="31641" ht="23.25" customHeight="1" x14ac:dyDescent="0.25"/>
    <row r="31642" ht="23.25" customHeight="1" x14ac:dyDescent="0.25"/>
    <row r="31643" ht="23.25" customHeight="1" x14ac:dyDescent="0.25"/>
    <row r="31644" ht="23.25" customHeight="1" x14ac:dyDescent="0.25"/>
    <row r="31645" ht="23.25" customHeight="1" x14ac:dyDescent="0.25"/>
    <row r="31646" ht="23.25" customHeight="1" x14ac:dyDescent="0.25"/>
    <row r="31647" ht="23.25" customHeight="1" x14ac:dyDescent="0.25"/>
    <row r="31648" ht="23.25" customHeight="1" x14ac:dyDescent="0.25"/>
    <row r="31649" ht="23.25" customHeight="1" x14ac:dyDescent="0.25"/>
    <row r="31650" ht="23.25" customHeight="1" x14ac:dyDescent="0.25"/>
    <row r="31651" ht="23.25" customHeight="1" x14ac:dyDescent="0.25"/>
    <row r="31652" ht="23.25" customHeight="1" x14ac:dyDescent="0.25"/>
    <row r="31653" ht="23.25" customHeight="1" x14ac:dyDescent="0.25"/>
    <row r="31654" ht="23.25" customHeight="1" x14ac:dyDescent="0.25"/>
    <row r="31655" ht="23.25" customHeight="1" x14ac:dyDescent="0.25"/>
    <row r="31656" ht="23.25" customHeight="1" x14ac:dyDescent="0.25"/>
    <row r="31657" ht="23.25" customHeight="1" x14ac:dyDescent="0.25"/>
    <row r="31658" ht="23.25" customHeight="1" x14ac:dyDescent="0.25"/>
    <row r="31659" ht="23.25" customHeight="1" x14ac:dyDescent="0.25"/>
    <row r="31660" ht="23.25" customHeight="1" x14ac:dyDescent="0.25"/>
    <row r="31661" ht="23.25" customHeight="1" x14ac:dyDescent="0.25"/>
    <row r="31662" ht="23.25" customHeight="1" x14ac:dyDescent="0.25"/>
    <row r="31663" ht="23.25" customHeight="1" x14ac:dyDescent="0.25"/>
    <row r="31664" ht="23.25" customHeight="1" x14ac:dyDescent="0.25"/>
    <row r="31665" ht="23.25" customHeight="1" x14ac:dyDescent="0.25"/>
    <row r="31666" ht="23.25" customHeight="1" x14ac:dyDescent="0.25"/>
    <row r="31667" ht="23.25" customHeight="1" x14ac:dyDescent="0.25"/>
    <row r="31668" ht="23.25" customHeight="1" x14ac:dyDescent="0.25"/>
    <row r="31669" ht="23.25" customHeight="1" x14ac:dyDescent="0.25"/>
    <row r="31670" ht="23.25" customHeight="1" x14ac:dyDescent="0.25"/>
    <row r="31671" ht="23.25" customHeight="1" x14ac:dyDescent="0.25"/>
    <row r="31672" ht="23.25" customHeight="1" x14ac:dyDescent="0.25"/>
    <row r="31673" ht="23.25" customHeight="1" x14ac:dyDescent="0.25"/>
    <row r="31674" ht="23.25" customHeight="1" x14ac:dyDescent="0.25"/>
    <row r="31675" ht="23.25" customHeight="1" x14ac:dyDescent="0.25"/>
    <row r="31676" ht="23.25" customHeight="1" x14ac:dyDescent="0.25"/>
    <row r="31677" ht="23.25" customHeight="1" x14ac:dyDescent="0.25"/>
    <row r="31678" ht="23.25" customHeight="1" x14ac:dyDescent="0.25"/>
    <row r="31679" ht="23.25" customHeight="1" x14ac:dyDescent="0.25"/>
    <row r="31680" ht="23.25" customHeight="1" x14ac:dyDescent="0.25"/>
    <row r="31681" ht="23.25" customHeight="1" x14ac:dyDescent="0.25"/>
    <row r="31682" ht="23.25" customHeight="1" x14ac:dyDescent="0.25"/>
    <row r="31683" ht="23.25" customHeight="1" x14ac:dyDescent="0.25"/>
    <row r="31684" ht="23.25" customHeight="1" x14ac:dyDescent="0.25"/>
    <row r="31685" ht="23.25" customHeight="1" x14ac:dyDescent="0.25"/>
    <row r="31686" ht="23.25" customHeight="1" x14ac:dyDescent="0.25"/>
    <row r="31687" ht="23.25" customHeight="1" x14ac:dyDescent="0.25"/>
    <row r="31688" ht="23.25" customHeight="1" x14ac:dyDescent="0.25"/>
    <row r="31689" ht="23.25" customHeight="1" x14ac:dyDescent="0.25"/>
    <row r="31690" ht="23.25" customHeight="1" x14ac:dyDescent="0.25"/>
    <row r="31691" ht="23.25" customHeight="1" x14ac:dyDescent="0.25"/>
    <row r="31692" ht="23.25" customHeight="1" x14ac:dyDescent="0.25"/>
    <row r="31693" ht="23.25" customHeight="1" x14ac:dyDescent="0.25"/>
    <row r="31694" ht="23.25" customHeight="1" x14ac:dyDescent="0.25"/>
    <row r="31695" ht="23.25" customHeight="1" x14ac:dyDescent="0.25"/>
    <row r="31696" ht="23.25" customHeight="1" x14ac:dyDescent="0.25"/>
    <row r="31697" ht="23.25" customHeight="1" x14ac:dyDescent="0.25"/>
    <row r="31698" ht="23.25" customHeight="1" x14ac:dyDescent="0.25"/>
    <row r="31699" ht="23.25" customHeight="1" x14ac:dyDescent="0.25"/>
    <row r="31700" ht="23.25" customHeight="1" x14ac:dyDescent="0.25"/>
    <row r="31701" ht="23.25" customHeight="1" x14ac:dyDescent="0.25"/>
    <row r="31702" ht="23.25" customHeight="1" x14ac:dyDescent="0.25"/>
    <row r="31703" ht="23.25" customHeight="1" x14ac:dyDescent="0.25"/>
    <row r="31704" ht="23.25" customHeight="1" x14ac:dyDescent="0.25"/>
    <row r="31705" ht="23.25" customHeight="1" x14ac:dyDescent="0.25"/>
    <row r="31706" ht="23.25" customHeight="1" x14ac:dyDescent="0.25"/>
    <row r="31707" ht="23.25" customHeight="1" x14ac:dyDescent="0.25"/>
    <row r="31708" ht="23.25" customHeight="1" x14ac:dyDescent="0.25"/>
    <row r="31709" ht="23.25" customHeight="1" x14ac:dyDescent="0.25"/>
    <row r="31710" ht="23.25" customHeight="1" x14ac:dyDescent="0.25"/>
    <row r="31711" ht="23.25" customHeight="1" x14ac:dyDescent="0.25"/>
    <row r="31712" ht="23.25" customHeight="1" x14ac:dyDescent="0.25"/>
    <row r="31713" ht="23.25" customHeight="1" x14ac:dyDescent="0.25"/>
    <row r="31714" ht="23.25" customHeight="1" x14ac:dyDescent="0.25"/>
    <row r="31715" ht="23.25" customHeight="1" x14ac:dyDescent="0.25"/>
    <row r="31716" ht="23.25" customHeight="1" x14ac:dyDescent="0.25"/>
    <row r="31717" ht="23.25" customHeight="1" x14ac:dyDescent="0.25"/>
    <row r="31718" ht="23.25" customHeight="1" x14ac:dyDescent="0.25"/>
    <row r="31719" ht="23.25" customHeight="1" x14ac:dyDescent="0.25"/>
    <row r="31720" ht="23.25" customHeight="1" x14ac:dyDescent="0.25"/>
    <row r="31721" ht="23.25" customHeight="1" x14ac:dyDescent="0.25"/>
    <row r="31722" ht="23.25" customHeight="1" x14ac:dyDescent="0.25"/>
    <row r="31723" ht="23.25" customHeight="1" x14ac:dyDescent="0.25"/>
    <row r="31724" ht="23.25" customHeight="1" x14ac:dyDescent="0.25"/>
    <row r="31725" ht="23.25" customHeight="1" x14ac:dyDescent="0.25"/>
    <row r="31726" ht="23.25" customHeight="1" x14ac:dyDescent="0.25"/>
    <row r="31727" ht="23.25" customHeight="1" x14ac:dyDescent="0.25"/>
    <row r="31728" ht="23.25" customHeight="1" x14ac:dyDescent="0.25"/>
    <row r="31729" ht="23.25" customHeight="1" x14ac:dyDescent="0.25"/>
    <row r="31730" ht="23.25" customHeight="1" x14ac:dyDescent="0.25"/>
    <row r="31731" ht="23.25" customHeight="1" x14ac:dyDescent="0.25"/>
    <row r="31732" ht="23.25" customHeight="1" x14ac:dyDescent="0.25"/>
    <row r="31733" ht="23.25" customHeight="1" x14ac:dyDescent="0.25"/>
    <row r="31734" ht="23.25" customHeight="1" x14ac:dyDescent="0.25"/>
    <row r="31735" ht="23.25" customHeight="1" x14ac:dyDescent="0.25"/>
    <row r="31736" ht="23.25" customHeight="1" x14ac:dyDescent="0.25"/>
    <row r="31737" ht="23.25" customHeight="1" x14ac:dyDescent="0.25"/>
    <row r="31738" ht="23.25" customHeight="1" x14ac:dyDescent="0.25"/>
    <row r="31739" ht="23.25" customHeight="1" x14ac:dyDescent="0.25"/>
    <row r="31740" ht="23.25" customHeight="1" x14ac:dyDescent="0.25"/>
    <row r="31741" ht="23.25" customHeight="1" x14ac:dyDescent="0.25"/>
    <row r="31742" ht="23.25" customHeight="1" x14ac:dyDescent="0.25"/>
    <row r="31743" ht="23.25" customHeight="1" x14ac:dyDescent="0.25"/>
    <row r="31744" ht="23.25" customHeight="1" x14ac:dyDescent="0.25"/>
    <row r="31745" ht="23.25" customHeight="1" x14ac:dyDescent="0.25"/>
    <row r="31746" ht="23.25" customHeight="1" x14ac:dyDescent="0.25"/>
    <row r="31747" ht="23.25" customHeight="1" x14ac:dyDescent="0.25"/>
    <row r="31748" ht="23.25" customHeight="1" x14ac:dyDescent="0.25"/>
    <row r="31749" ht="23.25" customHeight="1" x14ac:dyDescent="0.25"/>
    <row r="31750" ht="23.25" customHeight="1" x14ac:dyDescent="0.25"/>
    <row r="31751" ht="23.25" customHeight="1" x14ac:dyDescent="0.25"/>
    <row r="31752" ht="23.25" customHeight="1" x14ac:dyDescent="0.25"/>
    <row r="31753" ht="23.25" customHeight="1" x14ac:dyDescent="0.25"/>
    <row r="31754" ht="23.25" customHeight="1" x14ac:dyDescent="0.25"/>
    <row r="31755" ht="23.25" customHeight="1" x14ac:dyDescent="0.25"/>
    <row r="31756" ht="23.25" customHeight="1" x14ac:dyDescent="0.25"/>
    <row r="31757" ht="23.25" customHeight="1" x14ac:dyDescent="0.25"/>
    <row r="31758" ht="23.25" customHeight="1" x14ac:dyDescent="0.25"/>
    <row r="31759" ht="23.25" customHeight="1" x14ac:dyDescent="0.25"/>
    <row r="31760" ht="23.25" customHeight="1" x14ac:dyDescent="0.25"/>
    <row r="31761" ht="23.25" customHeight="1" x14ac:dyDescent="0.25"/>
    <row r="31762" ht="23.25" customHeight="1" x14ac:dyDescent="0.25"/>
    <row r="31763" ht="23.25" customHeight="1" x14ac:dyDescent="0.25"/>
    <row r="31764" ht="23.25" customHeight="1" x14ac:dyDescent="0.25"/>
    <row r="31765" ht="23.25" customHeight="1" x14ac:dyDescent="0.25"/>
    <row r="31766" ht="23.25" customHeight="1" x14ac:dyDescent="0.25"/>
    <row r="31767" ht="23.25" customHeight="1" x14ac:dyDescent="0.25"/>
    <row r="31768" ht="23.25" customHeight="1" x14ac:dyDescent="0.25"/>
    <row r="31769" ht="23.25" customHeight="1" x14ac:dyDescent="0.25"/>
    <row r="31770" ht="23.25" customHeight="1" x14ac:dyDescent="0.25"/>
    <row r="31771" ht="23.25" customHeight="1" x14ac:dyDescent="0.25"/>
    <row r="31772" ht="23.25" customHeight="1" x14ac:dyDescent="0.25"/>
    <row r="31773" ht="23.25" customHeight="1" x14ac:dyDescent="0.25"/>
    <row r="31774" ht="23.25" customHeight="1" x14ac:dyDescent="0.25"/>
    <row r="31775" ht="23.25" customHeight="1" x14ac:dyDescent="0.25"/>
    <row r="31776" ht="23.25" customHeight="1" x14ac:dyDescent="0.25"/>
    <row r="31777" ht="23.25" customHeight="1" x14ac:dyDescent="0.25"/>
    <row r="31778" ht="23.25" customHeight="1" x14ac:dyDescent="0.25"/>
    <row r="31779" ht="23.25" customHeight="1" x14ac:dyDescent="0.25"/>
    <row r="31780" ht="23.25" customHeight="1" x14ac:dyDescent="0.25"/>
    <row r="31781" ht="23.25" customHeight="1" x14ac:dyDescent="0.25"/>
    <row r="31782" ht="23.25" customHeight="1" x14ac:dyDescent="0.25"/>
    <row r="31783" ht="23.25" customHeight="1" x14ac:dyDescent="0.25"/>
    <row r="31784" ht="23.25" customHeight="1" x14ac:dyDescent="0.25"/>
    <row r="31785" ht="23.25" customHeight="1" x14ac:dyDescent="0.25"/>
    <row r="31786" ht="23.25" customHeight="1" x14ac:dyDescent="0.25"/>
    <row r="31787" ht="23.25" customHeight="1" x14ac:dyDescent="0.25"/>
    <row r="31788" ht="23.25" customHeight="1" x14ac:dyDescent="0.25"/>
    <row r="31789" ht="23.25" customHeight="1" x14ac:dyDescent="0.25"/>
    <row r="31790" ht="23.25" customHeight="1" x14ac:dyDescent="0.25"/>
    <row r="31791" ht="23.25" customHeight="1" x14ac:dyDescent="0.25"/>
    <row r="31792" ht="23.25" customHeight="1" x14ac:dyDescent="0.25"/>
    <row r="31793" ht="23.25" customHeight="1" x14ac:dyDescent="0.25"/>
    <row r="31794" ht="23.25" customHeight="1" x14ac:dyDescent="0.25"/>
    <row r="31795" ht="23.25" customHeight="1" x14ac:dyDescent="0.25"/>
    <row r="31796" ht="23.25" customHeight="1" x14ac:dyDescent="0.25"/>
    <row r="31797" ht="23.25" customHeight="1" x14ac:dyDescent="0.25"/>
    <row r="31798" ht="23.25" customHeight="1" x14ac:dyDescent="0.25"/>
    <row r="31799" ht="23.25" customHeight="1" x14ac:dyDescent="0.25"/>
    <row r="31800" ht="23.25" customHeight="1" x14ac:dyDescent="0.25"/>
    <row r="31801" ht="23.25" customHeight="1" x14ac:dyDescent="0.25"/>
    <row r="31802" ht="23.25" customHeight="1" x14ac:dyDescent="0.25"/>
    <row r="31803" ht="23.25" customHeight="1" x14ac:dyDescent="0.25"/>
    <row r="31804" ht="23.25" customHeight="1" x14ac:dyDescent="0.25"/>
    <row r="31805" ht="23.25" customHeight="1" x14ac:dyDescent="0.25"/>
    <row r="31806" ht="23.25" customHeight="1" x14ac:dyDescent="0.25"/>
    <row r="31807" ht="23.25" customHeight="1" x14ac:dyDescent="0.25"/>
    <row r="31808" ht="23.25" customHeight="1" x14ac:dyDescent="0.25"/>
    <row r="31809" ht="23.25" customHeight="1" x14ac:dyDescent="0.25"/>
    <row r="31810" ht="23.25" customHeight="1" x14ac:dyDescent="0.25"/>
    <row r="31811" ht="23.25" customHeight="1" x14ac:dyDescent="0.25"/>
    <row r="31812" ht="23.25" customHeight="1" x14ac:dyDescent="0.25"/>
    <row r="31813" ht="23.25" customHeight="1" x14ac:dyDescent="0.25"/>
    <row r="31814" ht="23.25" customHeight="1" x14ac:dyDescent="0.25"/>
    <row r="31815" ht="23.25" customHeight="1" x14ac:dyDescent="0.25"/>
    <row r="31816" ht="23.25" customHeight="1" x14ac:dyDescent="0.25"/>
    <row r="31817" ht="23.25" customHeight="1" x14ac:dyDescent="0.25"/>
    <row r="31818" ht="23.25" customHeight="1" x14ac:dyDescent="0.25"/>
    <row r="31819" ht="23.25" customHeight="1" x14ac:dyDescent="0.25"/>
    <row r="31820" ht="23.25" customHeight="1" x14ac:dyDescent="0.25"/>
    <row r="31821" ht="23.25" customHeight="1" x14ac:dyDescent="0.25"/>
    <row r="31822" ht="23.25" customHeight="1" x14ac:dyDescent="0.25"/>
    <row r="31823" ht="23.25" customHeight="1" x14ac:dyDescent="0.25"/>
    <row r="31824" ht="23.25" customHeight="1" x14ac:dyDescent="0.25"/>
    <row r="31825" ht="23.25" customHeight="1" x14ac:dyDescent="0.25"/>
    <row r="31826" ht="23.25" customHeight="1" x14ac:dyDescent="0.25"/>
    <row r="31827" ht="23.25" customHeight="1" x14ac:dyDescent="0.25"/>
    <row r="31828" ht="23.25" customHeight="1" x14ac:dyDescent="0.25"/>
    <row r="31829" ht="23.25" customHeight="1" x14ac:dyDescent="0.25"/>
    <row r="31830" ht="23.25" customHeight="1" x14ac:dyDescent="0.25"/>
    <row r="31831" ht="23.25" customHeight="1" x14ac:dyDescent="0.25"/>
    <row r="31832" ht="23.25" customHeight="1" x14ac:dyDescent="0.25"/>
    <row r="31833" ht="23.25" customHeight="1" x14ac:dyDescent="0.25"/>
    <row r="31834" ht="23.25" customHeight="1" x14ac:dyDescent="0.25"/>
    <row r="31835" ht="23.25" customHeight="1" x14ac:dyDescent="0.25"/>
    <row r="31836" ht="23.25" customHeight="1" x14ac:dyDescent="0.25"/>
    <row r="31837" ht="23.25" customHeight="1" x14ac:dyDescent="0.25"/>
    <row r="31838" ht="23.25" customHeight="1" x14ac:dyDescent="0.25"/>
    <row r="31839" ht="23.25" customHeight="1" x14ac:dyDescent="0.25"/>
    <row r="31840" ht="23.25" customHeight="1" x14ac:dyDescent="0.25"/>
    <row r="31841" ht="23.25" customHeight="1" x14ac:dyDescent="0.25"/>
    <row r="31842" ht="23.25" customHeight="1" x14ac:dyDescent="0.25"/>
    <row r="31843" ht="23.25" customHeight="1" x14ac:dyDescent="0.25"/>
    <row r="31844" ht="23.25" customHeight="1" x14ac:dyDescent="0.25"/>
    <row r="31845" ht="23.25" customHeight="1" x14ac:dyDescent="0.25"/>
    <row r="31846" ht="23.25" customHeight="1" x14ac:dyDescent="0.25"/>
    <row r="31847" ht="23.25" customHeight="1" x14ac:dyDescent="0.25"/>
    <row r="31848" ht="23.25" customHeight="1" x14ac:dyDescent="0.25"/>
    <row r="31849" ht="23.25" customHeight="1" x14ac:dyDescent="0.25"/>
    <row r="31850" ht="23.25" customHeight="1" x14ac:dyDescent="0.25"/>
    <row r="31851" ht="23.25" customHeight="1" x14ac:dyDescent="0.25"/>
    <row r="31852" ht="23.25" customHeight="1" x14ac:dyDescent="0.25"/>
    <row r="31853" ht="23.25" customHeight="1" x14ac:dyDescent="0.25"/>
    <row r="31854" ht="23.25" customHeight="1" x14ac:dyDescent="0.25"/>
    <row r="31855" ht="23.25" customHeight="1" x14ac:dyDescent="0.25"/>
    <row r="31856" ht="23.25" customHeight="1" x14ac:dyDescent="0.25"/>
    <row r="31857" ht="23.25" customHeight="1" x14ac:dyDescent="0.25"/>
    <row r="31858" ht="23.25" customHeight="1" x14ac:dyDescent="0.25"/>
    <row r="31859" ht="23.25" customHeight="1" x14ac:dyDescent="0.25"/>
    <row r="31860" ht="23.25" customHeight="1" x14ac:dyDescent="0.25"/>
    <row r="31861" ht="23.25" customHeight="1" x14ac:dyDescent="0.25"/>
    <row r="31862" ht="23.25" customHeight="1" x14ac:dyDescent="0.25"/>
    <row r="31863" ht="23.25" customHeight="1" x14ac:dyDescent="0.25"/>
    <row r="31864" ht="23.25" customHeight="1" x14ac:dyDescent="0.25"/>
    <row r="31865" ht="23.25" customHeight="1" x14ac:dyDescent="0.25"/>
    <row r="31866" ht="23.25" customHeight="1" x14ac:dyDescent="0.25"/>
    <row r="31867" ht="23.25" customHeight="1" x14ac:dyDescent="0.25"/>
    <row r="31868" ht="23.25" customHeight="1" x14ac:dyDescent="0.25"/>
    <row r="31869" ht="23.25" customHeight="1" x14ac:dyDescent="0.25"/>
    <row r="31870" ht="23.25" customHeight="1" x14ac:dyDescent="0.25"/>
    <row r="31871" ht="23.25" customHeight="1" x14ac:dyDescent="0.25"/>
    <row r="31872" ht="23.25" customHeight="1" x14ac:dyDescent="0.25"/>
    <row r="31873" ht="23.25" customHeight="1" x14ac:dyDescent="0.25"/>
    <row r="31874" ht="23.25" customHeight="1" x14ac:dyDescent="0.25"/>
    <row r="31875" ht="23.25" customHeight="1" x14ac:dyDescent="0.25"/>
    <row r="31876" ht="23.25" customHeight="1" x14ac:dyDescent="0.25"/>
    <row r="31877" ht="23.25" customHeight="1" x14ac:dyDescent="0.25"/>
    <row r="31878" ht="23.25" customHeight="1" x14ac:dyDescent="0.25"/>
    <row r="31879" ht="23.25" customHeight="1" x14ac:dyDescent="0.25"/>
    <row r="31880" ht="23.25" customHeight="1" x14ac:dyDescent="0.25"/>
    <row r="31881" ht="23.25" customHeight="1" x14ac:dyDescent="0.25"/>
    <row r="31882" ht="23.25" customHeight="1" x14ac:dyDescent="0.25"/>
    <row r="31883" ht="23.25" customHeight="1" x14ac:dyDescent="0.25"/>
    <row r="31884" ht="23.25" customHeight="1" x14ac:dyDescent="0.25"/>
    <row r="31885" ht="23.25" customHeight="1" x14ac:dyDescent="0.25"/>
    <row r="31886" ht="23.25" customHeight="1" x14ac:dyDescent="0.25"/>
    <row r="31887" ht="23.25" customHeight="1" x14ac:dyDescent="0.25"/>
    <row r="31888" ht="23.25" customHeight="1" x14ac:dyDescent="0.25"/>
    <row r="31889" ht="23.25" customHeight="1" x14ac:dyDescent="0.25"/>
    <row r="31890" ht="23.25" customHeight="1" x14ac:dyDescent="0.25"/>
    <row r="31891" ht="23.25" customHeight="1" x14ac:dyDescent="0.25"/>
    <row r="31892" ht="23.25" customHeight="1" x14ac:dyDescent="0.25"/>
    <row r="31893" ht="23.25" customHeight="1" x14ac:dyDescent="0.25"/>
    <row r="31894" ht="23.25" customHeight="1" x14ac:dyDescent="0.25"/>
    <row r="31895" ht="23.25" customHeight="1" x14ac:dyDescent="0.25"/>
    <row r="31896" ht="23.25" customHeight="1" x14ac:dyDescent="0.25"/>
    <row r="31897" ht="23.25" customHeight="1" x14ac:dyDescent="0.25"/>
    <row r="31898" ht="23.25" customHeight="1" x14ac:dyDescent="0.25"/>
    <row r="31899" ht="23.25" customHeight="1" x14ac:dyDescent="0.25"/>
    <row r="31900" ht="23.25" customHeight="1" x14ac:dyDescent="0.25"/>
    <row r="31901" ht="23.25" customHeight="1" x14ac:dyDescent="0.25"/>
    <row r="31902" ht="23.25" customHeight="1" x14ac:dyDescent="0.25"/>
    <row r="31903" ht="23.25" customHeight="1" x14ac:dyDescent="0.25"/>
    <row r="31904" ht="23.25" customHeight="1" x14ac:dyDescent="0.25"/>
    <row r="31905" ht="23.25" customHeight="1" x14ac:dyDescent="0.25"/>
    <row r="31906" ht="23.25" customHeight="1" x14ac:dyDescent="0.25"/>
    <row r="31907" ht="23.25" customHeight="1" x14ac:dyDescent="0.25"/>
    <row r="31908" ht="23.25" customHeight="1" x14ac:dyDescent="0.25"/>
    <row r="31909" ht="23.25" customHeight="1" x14ac:dyDescent="0.25"/>
    <row r="31910" ht="23.25" customHeight="1" x14ac:dyDescent="0.25"/>
    <row r="31911" ht="23.25" customHeight="1" x14ac:dyDescent="0.25"/>
    <row r="31912" ht="23.25" customHeight="1" x14ac:dyDescent="0.25"/>
    <row r="31913" ht="23.25" customHeight="1" x14ac:dyDescent="0.25"/>
    <row r="31914" ht="23.25" customHeight="1" x14ac:dyDescent="0.25"/>
    <row r="31915" ht="23.25" customHeight="1" x14ac:dyDescent="0.25"/>
    <row r="31916" ht="23.25" customHeight="1" x14ac:dyDescent="0.25"/>
    <row r="31917" ht="23.25" customHeight="1" x14ac:dyDescent="0.25"/>
    <row r="31918" ht="23.25" customHeight="1" x14ac:dyDescent="0.25"/>
    <row r="31919" ht="23.25" customHeight="1" x14ac:dyDescent="0.25"/>
    <row r="31920" ht="23.25" customHeight="1" x14ac:dyDescent="0.25"/>
    <row r="31921" ht="23.25" customHeight="1" x14ac:dyDescent="0.25"/>
    <row r="31922" ht="23.25" customHeight="1" x14ac:dyDescent="0.25"/>
    <row r="31923" ht="23.25" customHeight="1" x14ac:dyDescent="0.25"/>
    <row r="31924" ht="23.25" customHeight="1" x14ac:dyDescent="0.25"/>
    <row r="31925" ht="23.25" customHeight="1" x14ac:dyDescent="0.25"/>
    <row r="31926" ht="23.25" customHeight="1" x14ac:dyDescent="0.25"/>
    <row r="31927" ht="23.25" customHeight="1" x14ac:dyDescent="0.25"/>
    <row r="31928" ht="23.25" customHeight="1" x14ac:dyDescent="0.25"/>
    <row r="31929" ht="23.25" customHeight="1" x14ac:dyDescent="0.25"/>
    <row r="31930" ht="23.25" customHeight="1" x14ac:dyDescent="0.25"/>
    <row r="31931" ht="23.25" customHeight="1" x14ac:dyDescent="0.25"/>
    <row r="31932" ht="23.25" customHeight="1" x14ac:dyDescent="0.25"/>
    <row r="31933" ht="23.25" customHeight="1" x14ac:dyDescent="0.25"/>
    <row r="31934" ht="23.25" customHeight="1" x14ac:dyDescent="0.25"/>
    <row r="31935" ht="23.25" customHeight="1" x14ac:dyDescent="0.25"/>
    <row r="31936" ht="23.25" customHeight="1" x14ac:dyDescent="0.25"/>
    <row r="31937" ht="23.25" customHeight="1" x14ac:dyDescent="0.25"/>
    <row r="31938" ht="23.25" customHeight="1" x14ac:dyDescent="0.25"/>
    <row r="31939" ht="23.25" customHeight="1" x14ac:dyDescent="0.25"/>
    <row r="31940" ht="23.25" customHeight="1" x14ac:dyDescent="0.25"/>
    <row r="31941" ht="23.25" customHeight="1" x14ac:dyDescent="0.25"/>
    <row r="31942" ht="23.25" customHeight="1" x14ac:dyDescent="0.25"/>
    <row r="31943" ht="23.25" customHeight="1" x14ac:dyDescent="0.25"/>
    <row r="31944" ht="23.25" customHeight="1" x14ac:dyDescent="0.25"/>
    <row r="31945" ht="23.25" customHeight="1" x14ac:dyDescent="0.25"/>
    <row r="31946" ht="23.25" customHeight="1" x14ac:dyDescent="0.25"/>
    <row r="31947" ht="23.25" customHeight="1" x14ac:dyDescent="0.25"/>
    <row r="31948" ht="23.25" customHeight="1" x14ac:dyDescent="0.25"/>
    <row r="31949" ht="23.25" customHeight="1" x14ac:dyDescent="0.25"/>
    <row r="31950" ht="23.25" customHeight="1" x14ac:dyDescent="0.25"/>
    <row r="31951" ht="23.25" customHeight="1" x14ac:dyDescent="0.25"/>
    <row r="31952" ht="23.25" customHeight="1" x14ac:dyDescent="0.25"/>
    <row r="31953" ht="23.25" customHeight="1" x14ac:dyDescent="0.25"/>
    <row r="31954" ht="23.25" customHeight="1" x14ac:dyDescent="0.25"/>
    <row r="31955" ht="23.25" customHeight="1" x14ac:dyDescent="0.25"/>
    <row r="31956" ht="23.25" customHeight="1" x14ac:dyDescent="0.25"/>
    <row r="31957" ht="23.25" customHeight="1" x14ac:dyDescent="0.25"/>
    <row r="31958" ht="23.25" customHeight="1" x14ac:dyDescent="0.25"/>
    <row r="31959" ht="23.25" customHeight="1" x14ac:dyDescent="0.25"/>
    <row r="31960" ht="23.25" customHeight="1" x14ac:dyDescent="0.25"/>
    <row r="31961" ht="23.25" customHeight="1" x14ac:dyDescent="0.25"/>
    <row r="31962" ht="23.25" customHeight="1" x14ac:dyDescent="0.25"/>
    <row r="31963" ht="23.25" customHeight="1" x14ac:dyDescent="0.25"/>
    <row r="31964" ht="23.25" customHeight="1" x14ac:dyDescent="0.25"/>
    <row r="31965" ht="23.25" customHeight="1" x14ac:dyDescent="0.25"/>
    <row r="31966" ht="23.25" customHeight="1" x14ac:dyDescent="0.25"/>
    <row r="31967" ht="23.25" customHeight="1" x14ac:dyDescent="0.25"/>
    <row r="31968" ht="23.25" customHeight="1" x14ac:dyDescent="0.25"/>
    <row r="31969" ht="23.25" customHeight="1" x14ac:dyDescent="0.25"/>
    <row r="31970" ht="23.25" customHeight="1" x14ac:dyDescent="0.25"/>
    <row r="31971" ht="23.25" customHeight="1" x14ac:dyDescent="0.25"/>
    <row r="31972" ht="23.25" customHeight="1" x14ac:dyDescent="0.25"/>
    <row r="31973" ht="23.25" customHeight="1" x14ac:dyDescent="0.25"/>
    <row r="31974" ht="23.25" customHeight="1" x14ac:dyDescent="0.25"/>
    <row r="31975" ht="23.25" customHeight="1" x14ac:dyDescent="0.25"/>
    <row r="31976" ht="23.25" customHeight="1" x14ac:dyDescent="0.25"/>
    <row r="31977" ht="23.25" customHeight="1" x14ac:dyDescent="0.25"/>
    <row r="31978" ht="23.25" customHeight="1" x14ac:dyDescent="0.25"/>
    <row r="31979" ht="23.25" customHeight="1" x14ac:dyDescent="0.25"/>
    <row r="31980" ht="23.25" customHeight="1" x14ac:dyDescent="0.25"/>
    <row r="31981" ht="23.25" customHeight="1" x14ac:dyDescent="0.25"/>
    <row r="31982" ht="23.25" customHeight="1" x14ac:dyDescent="0.25"/>
    <row r="31983" ht="23.25" customHeight="1" x14ac:dyDescent="0.25"/>
    <row r="31984" ht="23.25" customHeight="1" x14ac:dyDescent="0.25"/>
    <row r="31985" ht="23.25" customHeight="1" x14ac:dyDescent="0.25"/>
    <row r="31986" ht="23.25" customHeight="1" x14ac:dyDescent="0.25"/>
    <row r="31987" ht="23.25" customHeight="1" x14ac:dyDescent="0.25"/>
    <row r="31988" ht="23.25" customHeight="1" x14ac:dyDescent="0.25"/>
    <row r="31989" ht="23.25" customHeight="1" x14ac:dyDescent="0.25"/>
    <row r="31990" ht="23.25" customHeight="1" x14ac:dyDescent="0.25"/>
    <row r="31991" ht="23.25" customHeight="1" x14ac:dyDescent="0.25"/>
    <row r="31992" ht="23.25" customHeight="1" x14ac:dyDescent="0.25"/>
    <row r="31993" ht="23.25" customHeight="1" x14ac:dyDescent="0.25"/>
    <row r="31994" ht="23.25" customHeight="1" x14ac:dyDescent="0.25"/>
    <row r="31995" ht="23.25" customHeight="1" x14ac:dyDescent="0.25"/>
    <row r="31996" ht="23.25" customHeight="1" x14ac:dyDescent="0.25"/>
    <row r="31997" ht="23.25" customHeight="1" x14ac:dyDescent="0.25"/>
    <row r="31998" ht="23.25" customHeight="1" x14ac:dyDescent="0.25"/>
    <row r="31999" ht="23.25" customHeight="1" x14ac:dyDescent="0.25"/>
    <row r="32000" ht="23.25" customHeight="1" x14ac:dyDescent="0.25"/>
    <row r="32001" ht="23.25" customHeight="1" x14ac:dyDescent="0.25"/>
    <row r="32002" ht="23.25" customHeight="1" x14ac:dyDescent="0.25"/>
    <row r="32003" ht="23.25" customHeight="1" x14ac:dyDescent="0.25"/>
    <row r="32004" ht="23.25" customHeight="1" x14ac:dyDescent="0.25"/>
    <row r="32005" ht="23.25" customHeight="1" x14ac:dyDescent="0.25"/>
    <row r="32006" ht="23.25" customHeight="1" x14ac:dyDescent="0.25"/>
    <row r="32007" ht="23.25" customHeight="1" x14ac:dyDescent="0.25"/>
    <row r="32008" ht="23.25" customHeight="1" x14ac:dyDescent="0.25"/>
    <row r="32009" ht="23.25" customHeight="1" x14ac:dyDescent="0.25"/>
    <row r="32010" ht="23.25" customHeight="1" x14ac:dyDescent="0.25"/>
    <row r="32011" ht="23.25" customHeight="1" x14ac:dyDescent="0.25"/>
    <row r="32012" ht="23.25" customHeight="1" x14ac:dyDescent="0.25"/>
    <row r="32013" ht="23.25" customHeight="1" x14ac:dyDescent="0.25"/>
    <row r="32014" ht="23.25" customHeight="1" x14ac:dyDescent="0.25"/>
    <row r="32015" ht="23.25" customHeight="1" x14ac:dyDescent="0.25"/>
    <row r="32016" ht="23.25" customHeight="1" x14ac:dyDescent="0.25"/>
    <row r="32017" ht="23.25" customHeight="1" x14ac:dyDescent="0.25"/>
    <row r="32018" ht="23.25" customHeight="1" x14ac:dyDescent="0.25"/>
    <row r="32019" ht="23.25" customHeight="1" x14ac:dyDescent="0.25"/>
    <row r="32020" ht="23.25" customHeight="1" x14ac:dyDescent="0.25"/>
    <row r="32021" ht="23.25" customHeight="1" x14ac:dyDescent="0.25"/>
    <row r="32022" ht="23.25" customHeight="1" x14ac:dyDescent="0.25"/>
    <row r="32023" ht="23.25" customHeight="1" x14ac:dyDescent="0.25"/>
    <row r="32024" ht="23.25" customHeight="1" x14ac:dyDescent="0.25"/>
    <row r="32025" ht="23.25" customHeight="1" x14ac:dyDescent="0.25"/>
    <row r="32026" ht="23.25" customHeight="1" x14ac:dyDescent="0.25"/>
    <row r="32027" ht="23.25" customHeight="1" x14ac:dyDescent="0.25"/>
    <row r="32028" ht="23.25" customHeight="1" x14ac:dyDescent="0.25"/>
    <row r="32029" ht="23.25" customHeight="1" x14ac:dyDescent="0.25"/>
    <row r="32030" ht="23.25" customHeight="1" x14ac:dyDescent="0.25"/>
    <row r="32031" ht="23.25" customHeight="1" x14ac:dyDescent="0.25"/>
    <row r="32032" ht="23.25" customHeight="1" x14ac:dyDescent="0.25"/>
    <row r="32033" ht="23.25" customHeight="1" x14ac:dyDescent="0.25"/>
    <row r="32034" ht="23.25" customHeight="1" x14ac:dyDescent="0.25"/>
    <row r="32035" ht="23.25" customHeight="1" x14ac:dyDescent="0.25"/>
    <row r="32036" ht="23.25" customHeight="1" x14ac:dyDescent="0.25"/>
    <row r="32037" ht="23.25" customHeight="1" x14ac:dyDescent="0.25"/>
    <row r="32038" ht="23.25" customHeight="1" x14ac:dyDescent="0.25"/>
    <row r="32039" ht="23.25" customHeight="1" x14ac:dyDescent="0.25"/>
    <row r="32040" ht="23.25" customHeight="1" x14ac:dyDescent="0.25"/>
    <row r="32041" ht="23.25" customHeight="1" x14ac:dyDescent="0.25"/>
    <row r="32042" ht="23.25" customHeight="1" x14ac:dyDescent="0.25"/>
    <row r="32043" ht="23.25" customHeight="1" x14ac:dyDescent="0.25"/>
    <row r="32044" ht="23.25" customHeight="1" x14ac:dyDescent="0.25"/>
    <row r="32045" ht="23.25" customHeight="1" x14ac:dyDescent="0.25"/>
    <row r="32046" ht="23.25" customHeight="1" x14ac:dyDescent="0.25"/>
    <row r="32047" ht="23.25" customHeight="1" x14ac:dyDescent="0.25"/>
    <row r="32048" ht="23.25" customHeight="1" x14ac:dyDescent="0.25"/>
    <row r="32049" ht="23.25" customHeight="1" x14ac:dyDescent="0.25"/>
    <row r="32050" ht="23.25" customHeight="1" x14ac:dyDescent="0.25"/>
    <row r="32051" ht="23.25" customHeight="1" x14ac:dyDescent="0.25"/>
    <row r="32052" ht="23.25" customHeight="1" x14ac:dyDescent="0.25"/>
    <row r="32053" ht="23.25" customHeight="1" x14ac:dyDescent="0.25"/>
    <row r="32054" ht="23.25" customHeight="1" x14ac:dyDescent="0.25"/>
    <row r="32055" ht="23.25" customHeight="1" x14ac:dyDescent="0.25"/>
    <row r="32056" ht="23.25" customHeight="1" x14ac:dyDescent="0.25"/>
    <row r="32057" ht="23.25" customHeight="1" x14ac:dyDescent="0.25"/>
    <row r="32058" ht="23.25" customHeight="1" x14ac:dyDescent="0.25"/>
    <row r="32059" ht="23.25" customHeight="1" x14ac:dyDescent="0.25"/>
    <row r="32060" ht="23.25" customHeight="1" x14ac:dyDescent="0.25"/>
    <row r="32061" ht="23.25" customHeight="1" x14ac:dyDescent="0.25"/>
    <row r="32062" ht="23.25" customHeight="1" x14ac:dyDescent="0.25"/>
    <row r="32063" ht="23.25" customHeight="1" x14ac:dyDescent="0.25"/>
    <row r="32064" ht="23.25" customHeight="1" x14ac:dyDescent="0.25"/>
    <row r="32065" ht="23.25" customHeight="1" x14ac:dyDescent="0.25"/>
    <row r="32066" ht="23.25" customHeight="1" x14ac:dyDescent="0.25"/>
    <row r="32067" ht="23.25" customHeight="1" x14ac:dyDescent="0.25"/>
    <row r="32068" ht="23.25" customHeight="1" x14ac:dyDescent="0.25"/>
    <row r="32069" ht="23.25" customHeight="1" x14ac:dyDescent="0.25"/>
    <row r="32070" ht="23.25" customHeight="1" x14ac:dyDescent="0.25"/>
    <row r="32071" ht="23.25" customHeight="1" x14ac:dyDescent="0.25"/>
    <row r="32072" ht="23.25" customHeight="1" x14ac:dyDescent="0.25"/>
    <row r="32073" ht="23.25" customHeight="1" x14ac:dyDescent="0.25"/>
    <row r="32074" ht="23.25" customHeight="1" x14ac:dyDescent="0.25"/>
    <row r="32075" ht="23.25" customHeight="1" x14ac:dyDescent="0.25"/>
    <row r="32076" ht="23.25" customHeight="1" x14ac:dyDescent="0.25"/>
    <row r="32077" ht="23.25" customHeight="1" x14ac:dyDescent="0.25"/>
    <row r="32078" ht="23.25" customHeight="1" x14ac:dyDescent="0.25"/>
    <row r="32079" ht="23.25" customHeight="1" x14ac:dyDescent="0.25"/>
    <row r="32080" ht="23.25" customHeight="1" x14ac:dyDescent="0.25"/>
    <row r="32081" ht="23.25" customHeight="1" x14ac:dyDescent="0.25"/>
    <row r="32082" ht="23.25" customHeight="1" x14ac:dyDescent="0.25"/>
    <row r="32083" ht="23.25" customHeight="1" x14ac:dyDescent="0.25"/>
    <row r="32084" ht="23.25" customHeight="1" x14ac:dyDescent="0.25"/>
    <row r="32085" ht="23.25" customHeight="1" x14ac:dyDescent="0.25"/>
    <row r="32086" ht="23.25" customHeight="1" x14ac:dyDescent="0.25"/>
    <row r="32087" ht="23.25" customHeight="1" x14ac:dyDescent="0.25"/>
    <row r="32088" ht="23.25" customHeight="1" x14ac:dyDescent="0.25"/>
    <row r="32089" ht="23.25" customHeight="1" x14ac:dyDescent="0.25"/>
    <row r="32090" ht="23.25" customHeight="1" x14ac:dyDescent="0.25"/>
    <row r="32091" ht="23.25" customHeight="1" x14ac:dyDescent="0.25"/>
    <row r="32092" ht="23.25" customHeight="1" x14ac:dyDescent="0.25"/>
    <row r="32093" ht="23.25" customHeight="1" x14ac:dyDescent="0.25"/>
    <row r="32094" ht="23.25" customHeight="1" x14ac:dyDescent="0.25"/>
    <row r="32095" ht="23.25" customHeight="1" x14ac:dyDescent="0.25"/>
    <row r="32096" ht="23.25" customHeight="1" x14ac:dyDescent="0.25"/>
    <row r="32097" ht="23.25" customHeight="1" x14ac:dyDescent="0.25"/>
    <row r="32098" ht="23.25" customHeight="1" x14ac:dyDescent="0.25"/>
    <row r="32099" ht="23.25" customHeight="1" x14ac:dyDescent="0.25"/>
    <row r="32100" ht="23.25" customHeight="1" x14ac:dyDescent="0.25"/>
    <row r="32101" ht="23.25" customHeight="1" x14ac:dyDescent="0.25"/>
    <row r="32102" ht="23.25" customHeight="1" x14ac:dyDescent="0.25"/>
    <row r="32103" ht="23.25" customHeight="1" x14ac:dyDescent="0.25"/>
    <row r="32104" ht="23.25" customHeight="1" x14ac:dyDescent="0.25"/>
    <row r="32105" ht="23.25" customHeight="1" x14ac:dyDescent="0.25"/>
    <row r="32106" ht="23.25" customHeight="1" x14ac:dyDescent="0.25"/>
    <row r="32107" ht="23.25" customHeight="1" x14ac:dyDescent="0.25"/>
    <row r="32108" ht="23.25" customHeight="1" x14ac:dyDescent="0.25"/>
    <row r="32109" ht="23.25" customHeight="1" x14ac:dyDescent="0.25"/>
    <row r="32110" ht="23.25" customHeight="1" x14ac:dyDescent="0.25"/>
    <row r="32111" ht="23.25" customHeight="1" x14ac:dyDescent="0.25"/>
    <row r="32112" ht="23.25" customHeight="1" x14ac:dyDescent="0.25"/>
    <row r="32113" ht="23.25" customHeight="1" x14ac:dyDescent="0.25"/>
    <row r="32114" ht="23.25" customHeight="1" x14ac:dyDescent="0.25"/>
    <row r="32115" ht="23.25" customHeight="1" x14ac:dyDescent="0.25"/>
    <row r="32116" ht="23.25" customHeight="1" x14ac:dyDescent="0.25"/>
    <row r="32117" ht="23.25" customHeight="1" x14ac:dyDescent="0.25"/>
    <row r="32118" ht="23.25" customHeight="1" x14ac:dyDescent="0.25"/>
    <row r="32119" ht="23.25" customHeight="1" x14ac:dyDescent="0.25"/>
    <row r="32120" ht="23.25" customHeight="1" x14ac:dyDescent="0.25"/>
    <row r="32121" ht="23.25" customHeight="1" x14ac:dyDescent="0.25"/>
    <row r="32122" ht="23.25" customHeight="1" x14ac:dyDescent="0.25"/>
    <row r="32123" ht="23.25" customHeight="1" x14ac:dyDescent="0.25"/>
    <row r="32124" ht="23.25" customHeight="1" x14ac:dyDescent="0.25"/>
    <row r="32125" ht="23.25" customHeight="1" x14ac:dyDescent="0.25"/>
    <row r="32126" ht="23.25" customHeight="1" x14ac:dyDescent="0.25"/>
    <row r="32127" ht="23.25" customHeight="1" x14ac:dyDescent="0.25"/>
    <row r="32128" ht="23.25" customHeight="1" x14ac:dyDescent="0.25"/>
    <row r="32129" ht="23.25" customHeight="1" x14ac:dyDescent="0.25"/>
    <row r="32130" ht="23.25" customHeight="1" x14ac:dyDescent="0.25"/>
    <row r="32131" ht="23.25" customHeight="1" x14ac:dyDescent="0.25"/>
    <row r="32132" ht="23.25" customHeight="1" x14ac:dyDescent="0.25"/>
    <row r="32133" ht="23.25" customHeight="1" x14ac:dyDescent="0.25"/>
    <row r="32134" ht="23.25" customHeight="1" x14ac:dyDescent="0.25"/>
    <row r="32135" ht="23.25" customHeight="1" x14ac:dyDescent="0.25"/>
    <row r="32136" ht="23.25" customHeight="1" x14ac:dyDescent="0.25"/>
    <row r="32137" ht="23.25" customHeight="1" x14ac:dyDescent="0.25"/>
    <row r="32138" ht="23.25" customHeight="1" x14ac:dyDescent="0.25"/>
    <row r="32139" ht="23.25" customHeight="1" x14ac:dyDescent="0.25"/>
    <row r="32140" ht="23.25" customHeight="1" x14ac:dyDescent="0.25"/>
    <row r="32141" ht="23.25" customHeight="1" x14ac:dyDescent="0.25"/>
    <row r="32142" ht="23.25" customHeight="1" x14ac:dyDescent="0.25"/>
    <row r="32143" ht="23.25" customHeight="1" x14ac:dyDescent="0.25"/>
    <row r="32144" ht="23.25" customHeight="1" x14ac:dyDescent="0.25"/>
    <row r="32145" ht="23.25" customHeight="1" x14ac:dyDescent="0.25"/>
    <row r="32146" ht="23.25" customHeight="1" x14ac:dyDescent="0.25"/>
    <row r="32147" ht="23.25" customHeight="1" x14ac:dyDescent="0.25"/>
    <row r="32148" ht="23.25" customHeight="1" x14ac:dyDescent="0.25"/>
    <row r="32149" ht="23.25" customHeight="1" x14ac:dyDescent="0.25"/>
    <row r="32150" ht="23.25" customHeight="1" x14ac:dyDescent="0.25"/>
    <row r="32151" ht="23.25" customHeight="1" x14ac:dyDescent="0.25"/>
    <row r="32152" ht="23.25" customHeight="1" x14ac:dyDescent="0.25"/>
    <row r="32153" ht="23.25" customHeight="1" x14ac:dyDescent="0.25"/>
    <row r="32154" ht="23.25" customHeight="1" x14ac:dyDescent="0.25"/>
    <row r="32155" ht="23.25" customHeight="1" x14ac:dyDescent="0.25"/>
    <row r="32156" ht="23.25" customHeight="1" x14ac:dyDescent="0.25"/>
    <row r="32157" ht="23.25" customHeight="1" x14ac:dyDescent="0.25"/>
    <row r="32158" ht="23.25" customHeight="1" x14ac:dyDescent="0.25"/>
    <row r="32159" ht="23.25" customHeight="1" x14ac:dyDescent="0.25"/>
    <row r="32160" ht="23.25" customHeight="1" x14ac:dyDescent="0.25"/>
    <row r="32161" ht="23.25" customHeight="1" x14ac:dyDescent="0.25"/>
    <row r="32162" ht="23.25" customHeight="1" x14ac:dyDescent="0.25"/>
    <row r="32163" ht="23.25" customHeight="1" x14ac:dyDescent="0.25"/>
    <row r="32164" ht="23.25" customHeight="1" x14ac:dyDescent="0.25"/>
    <row r="32165" ht="23.25" customHeight="1" x14ac:dyDescent="0.25"/>
    <row r="32166" ht="23.25" customHeight="1" x14ac:dyDescent="0.25"/>
    <row r="32167" ht="23.25" customHeight="1" x14ac:dyDescent="0.25"/>
    <row r="32168" ht="23.25" customHeight="1" x14ac:dyDescent="0.25"/>
    <row r="32169" ht="23.25" customHeight="1" x14ac:dyDescent="0.25"/>
    <row r="32170" ht="23.25" customHeight="1" x14ac:dyDescent="0.25"/>
    <row r="32171" ht="23.25" customHeight="1" x14ac:dyDescent="0.25"/>
    <row r="32172" ht="23.25" customHeight="1" x14ac:dyDescent="0.25"/>
    <row r="32173" ht="23.25" customHeight="1" x14ac:dyDescent="0.25"/>
    <row r="32174" ht="23.25" customHeight="1" x14ac:dyDescent="0.25"/>
    <row r="32175" ht="23.25" customHeight="1" x14ac:dyDescent="0.25"/>
    <row r="32176" ht="23.25" customHeight="1" x14ac:dyDescent="0.25"/>
    <row r="32177" ht="23.25" customHeight="1" x14ac:dyDescent="0.25"/>
    <row r="32178" ht="23.25" customHeight="1" x14ac:dyDescent="0.25"/>
    <row r="32179" ht="23.25" customHeight="1" x14ac:dyDescent="0.25"/>
    <row r="32180" ht="23.25" customHeight="1" x14ac:dyDescent="0.25"/>
    <row r="32181" ht="23.25" customHeight="1" x14ac:dyDescent="0.25"/>
    <row r="32182" ht="23.25" customHeight="1" x14ac:dyDescent="0.25"/>
    <row r="32183" ht="23.25" customHeight="1" x14ac:dyDescent="0.25"/>
    <row r="32184" ht="23.25" customHeight="1" x14ac:dyDescent="0.25"/>
    <row r="32185" ht="23.25" customHeight="1" x14ac:dyDescent="0.25"/>
    <row r="32186" ht="23.25" customHeight="1" x14ac:dyDescent="0.25"/>
    <row r="32187" ht="23.25" customHeight="1" x14ac:dyDescent="0.25"/>
    <row r="32188" ht="23.25" customHeight="1" x14ac:dyDescent="0.25"/>
    <row r="32189" ht="23.25" customHeight="1" x14ac:dyDescent="0.25"/>
    <row r="32190" ht="23.25" customHeight="1" x14ac:dyDescent="0.25"/>
    <row r="32191" ht="23.25" customHeight="1" x14ac:dyDescent="0.25"/>
    <row r="32192" ht="23.25" customHeight="1" x14ac:dyDescent="0.25"/>
    <row r="32193" ht="23.25" customHeight="1" x14ac:dyDescent="0.25"/>
    <row r="32194" ht="23.25" customHeight="1" x14ac:dyDescent="0.25"/>
    <row r="32195" ht="23.25" customHeight="1" x14ac:dyDescent="0.25"/>
    <row r="32196" ht="23.25" customHeight="1" x14ac:dyDescent="0.25"/>
    <row r="32197" ht="23.25" customHeight="1" x14ac:dyDescent="0.25"/>
    <row r="32198" ht="23.25" customHeight="1" x14ac:dyDescent="0.25"/>
    <row r="32199" ht="23.25" customHeight="1" x14ac:dyDescent="0.25"/>
    <row r="32200" ht="23.25" customHeight="1" x14ac:dyDescent="0.25"/>
    <row r="32201" ht="23.25" customHeight="1" x14ac:dyDescent="0.25"/>
    <row r="32202" ht="23.25" customHeight="1" x14ac:dyDescent="0.25"/>
    <row r="32203" ht="23.25" customHeight="1" x14ac:dyDescent="0.25"/>
    <row r="32204" ht="23.25" customHeight="1" x14ac:dyDescent="0.25"/>
    <row r="32205" ht="23.25" customHeight="1" x14ac:dyDescent="0.25"/>
    <row r="32206" ht="23.25" customHeight="1" x14ac:dyDescent="0.25"/>
    <row r="32207" ht="23.25" customHeight="1" x14ac:dyDescent="0.25"/>
    <row r="32208" ht="23.25" customHeight="1" x14ac:dyDescent="0.25"/>
    <row r="32209" ht="23.25" customHeight="1" x14ac:dyDescent="0.25"/>
    <row r="32210" ht="23.25" customHeight="1" x14ac:dyDescent="0.25"/>
    <row r="32211" ht="23.25" customHeight="1" x14ac:dyDescent="0.25"/>
    <row r="32212" ht="23.25" customHeight="1" x14ac:dyDescent="0.25"/>
    <row r="32213" ht="23.25" customHeight="1" x14ac:dyDescent="0.25"/>
    <row r="32214" ht="23.25" customHeight="1" x14ac:dyDescent="0.25"/>
    <row r="32215" ht="23.25" customHeight="1" x14ac:dyDescent="0.25"/>
    <row r="32216" ht="23.25" customHeight="1" x14ac:dyDescent="0.25"/>
    <row r="32217" ht="23.25" customHeight="1" x14ac:dyDescent="0.25"/>
    <row r="32218" ht="23.25" customHeight="1" x14ac:dyDescent="0.25"/>
    <row r="32219" ht="23.25" customHeight="1" x14ac:dyDescent="0.25"/>
    <row r="32220" ht="23.25" customHeight="1" x14ac:dyDescent="0.25"/>
    <row r="32221" ht="23.25" customHeight="1" x14ac:dyDescent="0.25"/>
    <row r="32222" ht="23.25" customHeight="1" x14ac:dyDescent="0.25"/>
    <row r="32223" ht="23.25" customHeight="1" x14ac:dyDescent="0.25"/>
    <row r="32224" ht="23.25" customHeight="1" x14ac:dyDescent="0.25"/>
    <row r="32225" ht="23.25" customHeight="1" x14ac:dyDescent="0.25"/>
    <row r="32226" ht="23.25" customHeight="1" x14ac:dyDescent="0.25"/>
    <row r="32227" ht="23.25" customHeight="1" x14ac:dyDescent="0.25"/>
    <row r="32228" ht="23.25" customHeight="1" x14ac:dyDescent="0.25"/>
    <row r="32229" ht="23.25" customHeight="1" x14ac:dyDescent="0.25"/>
    <row r="32230" ht="23.25" customHeight="1" x14ac:dyDescent="0.25"/>
    <row r="32231" ht="23.25" customHeight="1" x14ac:dyDescent="0.25"/>
    <row r="32232" ht="23.25" customHeight="1" x14ac:dyDescent="0.25"/>
    <row r="32233" ht="23.25" customHeight="1" x14ac:dyDescent="0.25"/>
    <row r="32234" ht="23.25" customHeight="1" x14ac:dyDescent="0.25"/>
    <row r="32235" ht="23.25" customHeight="1" x14ac:dyDescent="0.25"/>
    <row r="32236" ht="23.25" customHeight="1" x14ac:dyDescent="0.25"/>
    <row r="32237" ht="23.25" customHeight="1" x14ac:dyDescent="0.25"/>
    <row r="32238" ht="23.25" customHeight="1" x14ac:dyDescent="0.25"/>
    <row r="32239" ht="23.25" customHeight="1" x14ac:dyDescent="0.25"/>
    <row r="32240" ht="23.25" customHeight="1" x14ac:dyDescent="0.25"/>
    <row r="32241" ht="23.25" customHeight="1" x14ac:dyDescent="0.25"/>
    <row r="32242" ht="23.25" customHeight="1" x14ac:dyDescent="0.25"/>
    <row r="32243" ht="23.25" customHeight="1" x14ac:dyDescent="0.25"/>
    <row r="32244" ht="23.25" customHeight="1" x14ac:dyDescent="0.25"/>
    <row r="32245" ht="23.25" customHeight="1" x14ac:dyDescent="0.25"/>
    <row r="32246" ht="23.25" customHeight="1" x14ac:dyDescent="0.25"/>
    <row r="32247" ht="23.25" customHeight="1" x14ac:dyDescent="0.25"/>
    <row r="32248" ht="23.25" customHeight="1" x14ac:dyDescent="0.25"/>
    <row r="32249" ht="23.25" customHeight="1" x14ac:dyDescent="0.25"/>
    <row r="32250" ht="23.25" customHeight="1" x14ac:dyDescent="0.25"/>
    <row r="32251" ht="23.25" customHeight="1" x14ac:dyDescent="0.25"/>
    <row r="32252" ht="23.25" customHeight="1" x14ac:dyDescent="0.25"/>
    <row r="32253" ht="23.25" customHeight="1" x14ac:dyDescent="0.25"/>
    <row r="32254" ht="23.25" customHeight="1" x14ac:dyDescent="0.25"/>
    <row r="32255" ht="23.25" customHeight="1" x14ac:dyDescent="0.25"/>
    <row r="32256" ht="23.25" customHeight="1" x14ac:dyDescent="0.25"/>
    <row r="32257" ht="23.25" customHeight="1" x14ac:dyDescent="0.25"/>
    <row r="32258" ht="23.25" customHeight="1" x14ac:dyDescent="0.25"/>
    <row r="32259" ht="23.25" customHeight="1" x14ac:dyDescent="0.25"/>
    <row r="32260" ht="23.25" customHeight="1" x14ac:dyDescent="0.25"/>
    <row r="32261" ht="23.25" customHeight="1" x14ac:dyDescent="0.25"/>
    <row r="32262" ht="23.25" customHeight="1" x14ac:dyDescent="0.25"/>
    <row r="32263" ht="23.25" customHeight="1" x14ac:dyDescent="0.25"/>
    <row r="32264" ht="23.25" customHeight="1" x14ac:dyDescent="0.25"/>
    <row r="32265" ht="23.25" customHeight="1" x14ac:dyDescent="0.25"/>
    <row r="32266" ht="23.25" customHeight="1" x14ac:dyDescent="0.25"/>
    <row r="32267" ht="23.25" customHeight="1" x14ac:dyDescent="0.25"/>
    <row r="32268" ht="23.25" customHeight="1" x14ac:dyDescent="0.25"/>
    <row r="32269" ht="23.25" customHeight="1" x14ac:dyDescent="0.25"/>
    <row r="32270" ht="23.25" customHeight="1" x14ac:dyDescent="0.25"/>
    <row r="32271" ht="23.25" customHeight="1" x14ac:dyDescent="0.25"/>
    <row r="32272" ht="23.25" customHeight="1" x14ac:dyDescent="0.25"/>
    <row r="32273" ht="23.25" customHeight="1" x14ac:dyDescent="0.25"/>
    <row r="32274" ht="23.25" customHeight="1" x14ac:dyDescent="0.25"/>
    <row r="32275" ht="23.25" customHeight="1" x14ac:dyDescent="0.25"/>
    <row r="32276" ht="23.25" customHeight="1" x14ac:dyDescent="0.25"/>
    <row r="32277" ht="23.25" customHeight="1" x14ac:dyDescent="0.25"/>
    <row r="32278" ht="23.25" customHeight="1" x14ac:dyDescent="0.25"/>
    <row r="32279" ht="23.25" customHeight="1" x14ac:dyDescent="0.25"/>
    <row r="32280" ht="23.25" customHeight="1" x14ac:dyDescent="0.25"/>
    <row r="32281" ht="23.25" customHeight="1" x14ac:dyDescent="0.25"/>
    <row r="32282" ht="23.25" customHeight="1" x14ac:dyDescent="0.25"/>
    <row r="32283" ht="23.25" customHeight="1" x14ac:dyDescent="0.25"/>
    <row r="32284" ht="23.25" customHeight="1" x14ac:dyDescent="0.25"/>
    <row r="32285" ht="23.25" customHeight="1" x14ac:dyDescent="0.25"/>
    <row r="32286" ht="23.25" customHeight="1" x14ac:dyDescent="0.25"/>
    <row r="32287" ht="23.25" customHeight="1" x14ac:dyDescent="0.25"/>
    <row r="32288" ht="23.25" customHeight="1" x14ac:dyDescent="0.25"/>
    <row r="32289" ht="23.25" customHeight="1" x14ac:dyDescent="0.25"/>
    <row r="32290" ht="23.25" customHeight="1" x14ac:dyDescent="0.25"/>
    <row r="32291" ht="23.25" customHeight="1" x14ac:dyDescent="0.25"/>
    <row r="32292" ht="23.25" customHeight="1" x14ac:dyDescent="0.25"/>
    <row r="32293" ht="23.25" customHeight="1" x14ac:dyDescent="0.25"/>
    <row r="32294" ht="23.25" customHeight="1" x14ac:dyDescent="0.25"/>
    <row r="32295" ht="23.25" customHeight="1" x14ac:dyDescent="0.25"/>
    <row r="32296" ht="23.25" customHeight="1" x14ac:dyDescent="0.25"/>
    <row r="32297" ht="23.25" customHeight="1" x14ac:dyDescent="0.25"/>
    <row r="32298" ht="23.25" customHeight="1" x14ac:dyDescent="0.25"/>
    <row r="32299" ht="23.25" customHeight="1" x14ac:dyDescent="0.25"/>
    <row r="32300" ht="23.25" customHeight="1" x14ac:dyDescent="0.25"/>
    <row r="32301" ht="23.25" customHeight="1" x14ac:dyDescent="0.25"/>
    <row r="32302" ht="23.25" customHeight="1" x14ac:dyDescent="0.25"/>
    <row r="32303" ht="23.25" customHeight="1" x14ac:dyDescent="0.25"/>
    <row r="32304" ht="23.25" customHeight="1" x14ac:dyDescent="0.25"/>
    <row r="32305" ht="23.25" customHeight="1" x14ac:dyDescent="0.25"/>
    <row r="32306" ht="23.25" customHeight="1" x14ac:dyDescent="0.25"/>
    <row r="32307" ht="23.25" customHeight="1" x14ac:dyDescent="0.25"/>
    <row r="32308" ht="23.25" customHeight="1" x14ac:dyDescent="0.25"/>
    <row r="32309" ht="23.25" customHeight="1" x14ac:dyDescent="0.25"/>
    <row r="32310" ht="23.25" customHeight="1" x14ac:dyDescent="0.25"/>
    <row r="32311" ht="23.25" customHeight="1" x14ac:dyDescent="0.25"/>
    <row r="32312" ht="23.25" customHeight="1" x14ac:dyDescent="0.25"/>
    <row r="32313" ht="23.25" customHeight="1" x14ac:dyDescent="0.25"/>
    <row r="32314" ht="23.25" customHeight="1" x14ac:dyDescent="0.25"/>
    <row r="32315" ht="23.25" customHeight="1" x14ac:dyDescent="0.25"/>
    <row r="32316" ht="23.25" customHeight="1" x14ac:dyDescent="0.25"/>
    <row r="32317" ht="23.25" customHeight="1" x14ac:dyDescent="0.25"/>
    <row r="32318" ht="23.25" customHeight="1" x14ac:dyDescent="0.25"/>
    <row r="32319" ht="23.25" customHeight="1" x14ac:dyDescent="0.25"/>
    <row r="32320" ht="23.25" customHeight="1" x14ac:dyDescent="0.25"/>
    <row r="32321" ht="23.25" customHeight="1" x14ac:dyDescent="0.25"/>
    <row r="32322" ht="23.25" customHeight="1" x14ac:dyDescent="0.25"/>
    <row r="32323" ht="23.25" customHeight="1" x14ac:dyDescent="0.25"/>
    <row r="32324" ht="23.25" customHeight="1" x14ac:dyDescent="0.25"/>
    <row r="32325" ht="23.25" customHeight="1" x14ac:dyDescent="0.25"/>
    <row r="32326" ht="23.25" customHeight="1" x14ac:dyDescent="0.25"/>
    <row r="32327" ht="23.25" customHeight="1" x14ac:dyDescent="0.25"/>
    <row r="32328" ht="23.25" customHeight="1" x14ac:dyDescent="0.25"/>
    <row r="32329" ht="23.25" customHeight="1" x14ac:dyDescent="0.25"/>
    <row r="32330" ht="23.25" customHeight="1" x14ac:dyDescent="0.25"/>
    <row r="32331" ht="23.25" customHeight="1" x14ac:dyDescent="0.25"/>
    <row r="32332" ht="23.25" customHeight="1" x14ac:dyDescent="0.25"/>
    <row r="32333" ht="23.25" customHeight="1" x14ac:dyDescent="0.25"/>
    <row r="32334" ht="23.25" customHeight="1" x14ac:dyDescent="0.25"/>
    <row r="32335" ht="23.25" customHeight="1" x14ac:dyDescent="0.25"/>
    <row r="32336" ht="23.25" customHeight="1" x14ac:dyDescent="0.25"/>
    <row r="32337" ht="23.25" customHeight="1" x14ac:dyDescent="0.25"/>
    <row r="32338" ht="23.25" customHeight="1" x14ac:dyDescent="0.25"/>
    <row r="32339" ht="23.25" customHeight="1" x14ac:dyDescent="0.25"/>
    <row r="32340" ht="23.25" customHeight="1" x14ac:dyDescent="0.25"/>
    <row r="32341" ht="23.25" customHeight="1" x14ac:dyDescent="0.25"/>
    <row r="32342" ht="23.25" customHeight="1" x14ac:dyDescent="0.25"/>
    <row r="32343" ht="23.25" customHeight="1" x14ac:dyDescent="0.25"/>
    <row r="32344" ht="23.25" customHeight="1" x14ac:dyDescent="0.25"/>
    <row r="32345" ht="23.25" customHeight="1" x14ac:dyDescent="0.25"/>
    <row r="32346" ht="23.25" customHeight="1" x14ac:dyDescent="0.25"/>
    <row r="32347" ht="23.25" customHeight="1" x14ac:dyDescent="0.25"/>
    <row r="32348" ht="23.25" customHeight="1" x14ac:dyDescent="0.25"/>
    <row r="32349" ht="23.25" customHeight="1" x14ac:dyDescent="0.25"/>
    <row r="32350" ht="23.25" customHeight="1" x14ac:dyDescent="0.25"/>
    <row r="32351" ht="23.25" customHeight="1" x14ac:dyDescent="0.25"/>
    <row r="32352" ht="23.25" customHeight="1" x14ac:dyDescent="0.25"/>
    <row r="32353" ht="23.25" customHeight="1" x14ac:dyDescent="0.25"/>
    <row r="32354" ht="23.25" customHeight="1" x14ac:dyDescent="0.25"/>
    <row r="32355" ht="23.25" customHeight="1" x14ac:dyDescent="0.25"/>
    <row r="32356" ht="23.25" customHeight="1" x14ac:dyDescent="0.25"/>
    <row r="32357" ht="23.25" customHeight="1" x14ac:dyDescent="0.25"/>
    <row r="32358" ht="23.25" customHeight="1" x14ac:dyDescent="0.25"/>
    <row r="32359" ht="23.25" customHeight="1" x14ac:dyDescent="0.25"/>
    <row r="32360" ht="23.25" customHeight="1" x14ac:dyDescent="0.25"/>
    <row r="32361" ht="23.25" customHeight="1" x14ac:dyDescent="0.25"/>
    <row r="32362" ht="23.25" customHeight="1" x14ac:dyDescent="0.25"/>
    <row r="32363" ht="23.25" customHeight="1" x14ac:dyDescent="0.25"/>
    <row r="32364" ht="23.25" customHeight="1" x14ac:dyDescent="0.25"/>
    <row r="32365" ht="23.25" customHeight="1" x14ac:dyDescent="0.25"/>
    <row r="32366" ht="23.25" customHeight="1" x14ac:dyDescent="0.25"/>
    <row r="32367" ht="23.25" customHeight="1" x14ac:dyDescent="0.25"/>
    <row r="32368" ht="23.25" customHeight="1" x14ac:dyDescent="0.25"/>
    <row r="32369" ht="23.25" customHeight="1" x14ac:dyDescent="0.25"/>
    <row r="32370" ht="23.25" customHeight="1" x14ac:dyDescent="0.25"/>
    <row r="32371" ht="23.25" customHeight="1" x14ac:dyDescent="0.25"/>
    <row r="32372" ht="23.25" customHeight="1" x14ac:dyDescent="0.25"/>
    <row r="32373" ht="23.25" customHeight="1" x14ac:dyDescent="0.25"/>
    <row r="32374" ht="23.25" customHeight="1" x14ac:dyDescent="0.25"/>
    <row r="32375" ht="23.25" customHeight="1" x14ac:dyDescent="0.25"/>
    <row r="32376" ht="23.25" customHeight="1" x14ac:dyDescent="0.25"/>
    <row r="32377" ht="23.25" customHeight="1" x14ac:dyDescent="0.25"/>
    <row r="32378" ht="23.25" customHeight="1" x14ac:dyDescent="0.25"/>
    <row r="32379" ht="23.25" customHeight="1" x14ac:dyDescent="0.25"/>
    <row r="32380" ht="23.25" customHeight="1" x14ac:dyDescent="0.25"/>
    <row r="32381" ht="23.25" customHeight="1" x14ac:dyDescent="0.25"/>
    <row r="32382" ht="23.25" customHeight="1" x14ac:dyDescent="0.25"/>
    <row r="32383" ht="23.25" customHeight="1" x14ac:dyDescent="0.25"/>
    <row r="32384" ht="23.25" customHeight="1" x14ac:dyDescent="0.25"/>
    <row r="32385" ht="23.25" customHeight="1" x14ac:dyDescent="0.25"/>
    <row r="32386" ht="23.25" customHeight="1" x14ac:dyDescent="0.25"/>
    <row r="32387" ht="23.25" customHeight="1" x14ac:dyDescent="0.25"/>
    <row r="32388" ht="23.25" customHeight="1" x14ac:dyDescent="0.25"/>
    <row r="32389" ht="23.25" customHeight="1" x14ac:dyDescent="0.25"/>
    <row r="32390" ht="23.25" customHeight="1" x14ac:dyDescent="0.25"/>
    <row r="32391" ht="23.25" customHeight="1" x14ac:dyDescent="0.25"/>
    <row r="32392" ht="23.25" customHeight="1" x14ac:dyDescent="0.25"/>
    <row r="32393" ht="23.25" customHeight="1" x14ac:dyDescent="0.25"/>
    <row r="32394" ht="23.25" customHeight="1" x14ac:dyDescent="0.25"/>
    <row r="32395" ht="23.25" customHeight="1" x14ac:dyDescent="0.25"/>
    <row r="32396" ht="23.25" customHeight="1" x14ac:dyDescent="0.25"/>
    <row r="32397" ht="23.25" customHeight="1" x14ac:dyDescent="0.25"/>
    <row r="32398" ht="23.25" customHeight="1" x14ac:dyDescent="0.25"/>
    <row r="32399" ht="23.25" customHeight="1" x14ac:dyDescent="0.25"/>
    <row r="32400" ht="23.25" customHeight="1" x14ac:dyDescent="0.25"/>
    <row r="32401" ht="23.25" customHeight="1" x14ac:dyDescent="0.25"/>
    <row r="32402" ht="23.25" customHeight="1" x14ac:dyDescent="0.25"/>
    <row r="32403" ht="23.25" customHeight="1" x14ac:dyDescent="0.25"/>
    <row r="32404" ht="23.25" customHeight="1" x14ac:dyDescent="0.25"/>
    <row r="32405" ht="23.25" customHeight="1" x14ac:dyDescent="0.25"/>
    <row r="32406" ht="23.25" customHeight="1" x14ac:dyDescent="0.25"/>
    <row r="32407" ht="23.25" customHeight="1" x14ac:dyDescent="0.25"/>
    <row r="32408" ht="23.25" customHeight="1" x14ac:dyDescent="0.25"/>
    <row r="32409" ht="23.25" customHeight="1" x14ac:dyDescent="0.25"/>
    <row r="32410" ht="23.25" customHeight="1" x14ac:dyDescent="0.25"/>
    <row r="32411" ht="23.25" customHeight="1" x14ac:dyDescent="0.25"/>
    <row r="32412" ht="23.25" customHeight="1" x14ac:dyDescent="0.25"/>
    <row r="32413" ht="23.25" customHeight="1" x14ac:dyDescent="0.25"/>
    <row r="32414" ht="23.25" customHeight="1" x14ac:dyDescent="0.25"/>
    <row r="32415" ht="23.25" customHeight="1" x14ac:dyDescent="0.25"/>
    <row r="32416" ht="23.25" customHeight="1" x14ac:dyDescent="0.25"/>
    <row r="32417" ht="23.25" customHeight="1" x14ac:dyDescent="0.25"/>
    <row r="32418" ht="23.25" customHeight="1" x14ac:dyDescent="0.25"/>
    <row r="32419" ht="23.25" customHeight="1" x14ac:dyDescent="0.25"/>
    <row r="32420" ht="23.25" customHeight="1" x14ac:dyDescent="0.25"/>
    <row r="32421" ht="23.25" customHeight="1" x14ac:dyDescent="0.25"/>
    <row r="32422" ht="23.25" customHeight="1" x14ac:dyDescent="0.25"/>
    <row r="32423" ht="23.25" customHeight="1" x14ac:dyDescent="0.25"/>
    <row r="32424" ht="23.25" customHeight="1" x14ac:dyDescent="0.25"/>
    <row r="32425" ht="23.25" customHeight="1" x14ac:dyDescent="0.25"/>
    <row r="32426" ht="23.25" customHeight="1" x14ac:dyDescent="0.25"/>
    <row r="32427" ht="23.25" customHeight="1" x14ac:dyDescent="0.25"/>
    <row r="32428" ht="23.25" customHeight="1" x14ac:dyDescent="0.25"/>
    <row r="32429" ht="23.25" customHeight="1" x14ac:dyDescent="0.25"/>
    <row r="32430" ht="23.25" customHeight="1" x14ac:dyDescent="0.25"/>
    <row r="32431" ht="23.25" customHeight="1" x14ac:dyDescent="0.25"/>
    <row r="32432" ht="23.25" customHeight="1" x14ac:dyDescent="0.25"/>
    <row r="32433" ht="23.25" customHeight="1" x14ac:dyDescent="0.25"/>
    <row r="32434" ht="23.25" customHeight="1" x14ac:dyDescent="0.25"/>
    <row r="32435" ht="23.25" customHeight="1" x14ac:dyDescent="0.25"/>
    <row r="32436" ht="23.25" customHeight="1" x14ac:dyDescent="0.25"/>
    <row r="32437" ht="23.25" customHeight="1" x14ac:dyDescent="0.25"/>
    <row r="32438" ht="23.25" customHeight="1" x14ac:dyDescent="0.25"/>
    <row r="32439" ht="23.25" customHeight="1" x14ac:dyDescent="0.25"/>
    <row r="32440" ht="23.25" customHeight="1" x14ac:dyDescent="0.25"/>
    <row r="32441" ht="23.25" customHeight="1" x14ac:dyDescent="0.25"/>
    <row r="32442" ht="23.25" customHeight="1" x14ac:dyDescent="0.25"/>
    <row r="32443" ht="23.25" customHeight="1" x14ac:dyDescent="0.25"/>
    <row r="32444" ht="23.25" customHeight="1" x14ac:dyDescent="0.25"/>
    <row r="32445" ht="23.25" customHeight="1" x14ac:dyDescent="0.25"/>
    <row r="32446" ht="23.25" customHeight="1" x14ac:dyDescent="0.25"/>
    <row r="32447" ht="23.25" customHeight="1" x14ac:dyDescent="0.25"/>
    <row r="32448" ht="23.25" customHeight="1" x14ac:dyDescent="0.25"/>
    <row r="32449" ht="23.25" customHeight="1" x14ac:dyDescent="0.25"/>
    <row r="32450" ht="23.25" customHeight="1" x14ac:dyDescent="0.25"/>
    <row r="32451" ht="23.25" customHeight="1" x14ac:dyDescent="0.25"/>
    <row r="32452" ht="23.25" customHeight="1" x14ac:dyDescent="0.25"/>
    <row r="32453" ht="23.25" customHeight="1" x14ac:dyDescent="0.25"/>
    <row r="32454" ht="23.25" customHeight="1" x14ac:dyDescent="0.25"/>
    <row r="32455" ht="23.25" customHeight="1" x14ac:dyDescent="0.25"/>
    <row r="32456" ht="23.25" customHeight="1" x14ac:dyDescent="0.25"/>
    <row r="32457" ht="23.25" customHeight="1" x14ac:dyDescent="0.25"/>
    <row r="32458" ht="23.25" customHeight="1" x14ac:dyDescent="0.25"/>
    <row r="32459" ht="23.25" customHeight="1" x14ac:dyDescent="0.25"/>
    <row r="32460" ht="23.25" customHeight="1" x14ac:dyDescent="0.25"/>
    <row r="32461" ht="23.25" customHeight="1" x14ac:dyDescent="0.25"/>
    <row r="32462" ht="23.25" customHeight="1" x14ac:dyDescent="0.25"/>
    <row r="32463" ht="23.25" customHeight="1" x14ac:dyDescent="0.25"/>
    <row r="32464" ht="23.25" customHeight="1" x14ac:dyDescent="0.25"/>
    <row r="32465" ht="23.25" customHeight="1" x14ac:dyDescent="0.25"/>
    <row r="32466" ht="23.25" customHeight="1" x14ac:dyDescent="0.25"/>
    <row r="32467" ht="23.25" customHeight="1" x14ac:dyDescent="0.25"/>
    <row r="32468" ht="23.25" customHeight="1" x14ac:dyDescent="0.25"/>
    <row r="32469" ht="23.25" customHeight="1" x14ac:dyDescent="0.25"/>
    <row r="32470" ht="23.25" customHeight="1" x14ac:dyDescent="0.25"/>
    <row r="32471" ht="23.25" customHeight="1" x14ac:dyDescent="0.25"/>
    <row r="32472" ht="23.25" customHeight="1" x14ac:dyDescent="0.25"/>
    <row r="32473" ht="23.25" customHeight="1" x14ac:dyDescent="0.25"/>
    <row r="32474" ht="23.25" customHeight="1" x14ac:dyDescent="0.25"/>
    <row r="32475" ht="23.25" customHeight="1" x14ac:dyDescent="0.25"/>
    <row r="32476" ht="23.25" customHeight="1" x14ac:dyDescent="0.25"/>
    <row r="32477" ht="23.25" customHeight="1" x14ac:dyDescent="0.25"/>
    <row r="32478" ht="23.25" customHeight="1" x14ac:dyDescent="0.25"/>
    <row r="32479" ht="23.25" customHeight="1" x14ac:dyDescent="0.25"/>
    <row r="32480" ht="23.25" customHeight="1" x14ac:dyDescent="0.25"/>
    <row r="32481" ht="23.25" customHeight="1" x14ac:dyDescent="0.25"/>
    <row r="32482" ht="23.25" customHeight="1" x14ac:dyDescent="0.25"/>
    <row r="32483" ht="23.25" customHeight="1" x14ac:dyDescent="0.25"/>
    <row r="32484" ht="23.25" customHeight="1" x14ac:dyDescent="0.25"/>
    <row r="32485" ht="23.25" customHeight="1" x14ac:dyDescent="0.25"/>
    <row r="32486" ht="23.25" customHeight="1" x14ac:dyDescent="0.25"/>
    <row r="32487" ht="23.25" customHeight="1" x14ac:dyDescent="0.25"/>
    <row r="32488" ht="23.25" customHeight="1" x14ac:dyDescent="0.25"/>
    <row r="32489" ht="23.25" customHeight="1" x14ac:dyDescent="0.25"/>
    <row r="32490" ht="23.25" customHeight="1" x14ac:dyDescent="0.25"/>
    <row r="32491" ht="23.25" customHeight="1" x14ac:dyDescent="0.25"/>
    <row r="32492" ht="23.25" customHeight="1" x14ac:dyDescent="0.25"/>
    <row r="32493" ht="23.25" customHeight="1" x14ac:dyDescent="0.25"/>
    <row r="32494" ht="23.25" customHeight="1" x14ac:dyDescent="0.25"/>
    <row r="32495" ht="23.25" customHeight="1" x14ac:dyDescent="0.25"/>
    <row r="32496" ht="23.25" customHeight="1" x14ac:dyDescent="0.25"/>
    <row r="32497" ht="23.25" customHeight="1" x14ac:dyDescent="0.25"/>
    <row r="32498" ht="23.25" customHeight="1" x14ac:dyDescent="0.25"/>
    <row r="32499" ht="23.25" customHeight="1" x14ac:dyDescent="0.25"/>
    <row r="32500" ht="23.25" customHeight="1" x14ac:dyDescent="0.25"/>
    <row r="32501" ht="23.25" customHeight="1" x14ac:dyDescent="0.25"/>
    <row r="32502" ht="23.25" customHeight="1" x14ac:dyDescent="0.25"/>
    <row r="32503" ht="23.25" customHeight="1" x14ac:dyDescent="0.25"/>
    <row r="32504" ht="23.25" customHeight="1" x14ac:dyDescent="0.25"/>
    <row r="32505" ht="23.25" customHeight="1" x14ac:dyDescent="0.25"/>
    <row r="32506" ht="23.25" customHeight="1" x14ac:dyDescent="0.25"/>
    <row r="32507" ht="23.25" customHeight="1" x14ac:dyDescent="0.25"/>
    <row r="32508" ht="23.25" customHeight="1" x14ac:dyDescent="0.25"/>
    <row r="32509" ht="23.25" customHeight="1" x14ac:dyDescent="0.25"/>
    <row r="32510" ht="23.25" customHeight="1" x14ac:dyDescent="0.25"/>
    <row r="32511" ht="23.25" customHeight="1" x14ac:dyDescent="0.25"/>
    <row r="32512" ht="23.25" customHeight="1" x14ac:dyDescent="0.25"/>
    <row r="32513" ht="23.25" customHeight="1" x14ac:dyDescent="0.25"/>
    <row r="32514" ht="23.25" customHeight="1" x14ac:dyDescent="0.25"/>
    <row r="32515" ht="23.25" customHeight="1" x14ac:dyDescent="0.25"/>
    <row r="32516" ht="23.25" customHeight="1" x14ac:dyDescent="0.25"/>
    <row r="32517" ht="23.25" customHeight="1" x14ac:dyDescent="0.25"/>
    <row r="32518" ht="23.25" customHeight="1" x14ac:dyDescent="0.25"/>
    <row r="32519" ht="23.25" customHeight="1" x14ac:dyDescent="0.25"/>
    <row r="32520" ht="23.25" customHeight="1" x14ac:dyDescent="0.25"/>
    <row r="32521" ht="23.25" customHeight="1" x14ac:dyDescent="0.25"/>
    <row r="32522" ht="23.25" customHeight="1" x14ac:dyDescent="0.25"/>
    <row r="32523" ht="23.25" customHeight="1" x14ac:dyDescent="0.25"/>
    <row r="32524" ht="23.25" customHeight="1" x14ac:dyDescent="0.25"/>
    <row r="32525" ht="23.25" customHeight="1" x14ac:dyDescent="0.25"/>
    <row r="32526" ht="23.25" customHeight="1" x14ac:dyDescent="0.25"/>
    <row r="32527" ht="23.25" customHeight="1" x14ac:dyDescent="0.25"/>
    <row r="32528" ht="23.25" customHeight="1" x14ac:dyDescent="0.25"/>
    <row r="32529" ht="23.25" customHeight="1" x14ac:dyDescent="0.25"/>
    <row r="32530" ht="23.25" customHeight="1" x14ac:dyDescent="0.25"/>
    <row r="32531" ht="23.25" customHeight="1" x14ac:dyDescent="0.25"/>
    <row r="32532" ht="23.25" customHeight="1" x14ac:dyDescent="0.25"/>
    <row r="32533" ht="23.25" customHeight="1" x14ac:dyDescent="0.25"/>
    <row r="32534" ht="23.25" customHeight="1" x14ac:dyDescent="0.25"/>
    <row r="32535" ht="23.25" customHeight="1" x14ac:dyDescent="0.25"/>
    <row r="32536" ht="23.25" customHeight="1" x14ac:dyDescent="0.25"/>
    <row r="32537" ht="23.25" customHeight="1" x14ac:dyDescent="0.25"/>
    <row r="32538" ht="23.25" customHeight="1" x14ac:dyDescent="0.25"/>
    <row r="32539" ht="23.25" customHeight="1" x14ac:dyDescent="0.25"/>
    <row r="32540" ht="23.25" customHeight="1" x14ac:dyDescent="0.25"/>
    <row r="32541" ht="23.25" customHeight="1" x14ac:dyDescent="0.25"/>
    <row r="32542" ht="23.25" customHeight="1" x14ac:dyDescent="0.25"/>
    <row r="32543" ht="23.25" customHeight="1" x14ac:dyDescent="0.25"/>
    <row r="32544" ht="23.25" customHeight="1" x14ac:dyDescent="0.25"/>
    <row r="32545" ht="23.25" customHeight="1" x14ac:dyDescent="0.25"/>
    <row r="32546" ht="23.25" customHeight="1" x14ac:dyDescent="0.25"/>
    <row r="32547" ht="23.25" customHeight="1" x14ac:dyDescent="0.25"/>
    <row r="32548" ht="23.25" customHeight="1" x14ac:dyDescent="0.25"/>
    <row r="32549" ht="23.25" customHeight="1" x14ac:dyDescent="0.25"/>
    <row r="32550" ht="23.25" customHeight="1" x14ac:dyDescent="0.25"/>
    <row r="32551" ht="23.25" customHeight="1" x14ac:dyDescent="0.25"/>
    <row r="32552" ht="23.25" customHeight="1" x14ac:dyDescent="0.25"/>
    <row r="32553" ht="23.25" customHeight="1" x14ac:dyDescent="0.25"/>
    <row r="32554" ht="23.25" customHeight="1" x14ac:dyDescent="0.25"/>
    <row r="32555" ht="23.25" customHeight="1" x14ac:dyDescent="0.25"/>
    <row r="32556" ht="23.25" customHeight="1" x14ac:dyDescent="0.25"/>
    <row r="32557" ht="23.25" customHeight="1" x14ac:dyDescent="0.25"/>
    <row r="32558" ht="23.25" customHeight="1" x14ac:dyDescent="0.25"/>
    <row r="32559" ht="23.25" customHeight="1" x14ac:dyDescent="0.25"/>
    <row r="32560" ht="23.25" customHeight="1" x14ac:dyDescent="0.25"/>
    <row r="32561" ht="23.25" customHeight="1" x14ac:dyDescent="0.25"/>
    <row r="32562" ht="23.25" customHeight="1" x14ac:dyDescent="0.25"/>
    <row r="32563" ht="23.25" customHeight="1" x14ac:dyDescent="0.25"/>
    <row r="32564" ht="23.25" customHeight="1" x14ac:dyDescent="0.25"/>
    <row r="32565" ht="23.25" customHeight="1" x14ac:dyDescent="0.25"/>
    <row r="32566" ht="23.25" customHeight="1" x14ac:dyDescent="0.25"/>
    <row r="32567" ht="23.25" customHeight="1" x14ac:dyDescent="0.25"/>
    <row r="32568" ht="23.25" customHeight="1" x14ac:dyDescent="0.25"/>
    <row r="32569" ht="23.25" customHeight="1" x14ac:dyDescent="0.25"/>
    <row r="32570" ht="23.25" customHeight="1" x14ac:dyDescent="0.25"/>
    <row r="32571" ht="23.25" customHeight="1" x14ac:dyDescent="0.25"/>
    <row r="32572" ht="23.25" customHeight="1" x14ac:dyDescent="0.25"/>
    <row r="32573" ht="23.25" customHeight="1" x14ac:dyDescent="0.25"/>
    <row r="32574" ht="23.25" customHeight="1" x14ac:dyDescent="0.25"/>
    <row r="32575" ht="23.25" customHeight="1" x14ac:dyDescent="0.25"/>
    <row r="32576" ht="23.25" customHeight="1" x14ac:dyDescent="0.25"/>
    <row r="32577" ht="23.25" customHeight="1" x14ac:dyDescent="0.25"/>
    <row r="32578" ht="23.25" customHeight="1" x14ac:dyDescent="0.25"/>
    <row r="32579" ht="23.25" customHeight="1" x14ac:dyDescent="0.25"/>
    <row r="32580" ht="23.25" customHeight="1" x14ac:dyDescent="0.25"/>
    <row r="32581" ht="23.25" customHeight="1" x14ac:dyDescent="0.25"/>
    <row r="32582" ht="23.25" customHeight="1" x14ac:dyDescent="0.25"/>
    <row r="32583" ht="23.25" customHeight="1" x14ac:dyDescent="0.25"/>
    <row r="32584" ht="23.25" customHeight="1" x14ac:dyDescent="0.25"/>
    <row r="32585" ht="23.25" customHeight="1" x14ac:dyDescent="0.25"/>
    <row r="32586" ht="23.25" customHeight="1" x14ac:dyDescent="0.25"/>
    <row r="32587" ht="23.25" customHeight="1" x14ac:dyDescent="0.25"/>
    <row r="32588" ht="23.25" customHeight="1" x14ac:dyDescent="0.25"/>
    <row r="32589" ht="23.25" customHeight="1" x14ac:dyDescent="0.25"/>
    <row r="32590" ht="23.25" customHeight="1" x14ac:dyDescent="0.25"/>
    <row r="32591" ht="23.25" customHeight="1" x14ac:dyDescent="0.25"/>
    <row r="32592" ht="23.25" customHeight="1" x14ac:dyDescent="0.25"/>
    <row r="32593" ht="23.25" customHeight="1" x14ac:dyDescent="0.25"/>
    <row r="32594" ht="23.25" customHeight="1" x14ac:dyDescent="0.25"/>
    <row r="32595" ht="23.25" customHeight="1" x14ac:dyDescent="0.25"/>
    <row r="32596" ht="23.25" customHeight="1" x14ac:dyDescent="0.25"/>
    <row r="32597" ht="23.25" customHeight="1" x14ac:dyDescent="0.25"/>
    <row r="32598" ht="23.25" customHeight="1" x14ac:dyDescent="0.25"/>
    <row r="32599" ht="23.25" customHeight="1" x14ac:dyDescent="0.25"/>
    <row r="32600" ht="23.25" customHeight="1" x14ac:dyDescent="0.25"/>
    <row r="32601" ht="23.25" customHeight="1" x14ac:dyDescent="0.25"/>
    <row r="32602" ht="23.25" customHeight="1" x14ac:dyDescent="0.25"/>
    <row r="32603" ht="23.25" customHeight="1" x14ac:dyDescent="0.25"/>
    <row r="32604" ht="23.25" customHeight="1" x14ac:dyDescent="0.25"/>
    <row r="32605" ht="23.25" customHeight="1" x14ac:dyDescent="0.25"/>
    <row r="32606" ht="23.25" customHeight="1" x14ac:dyDescent="0.25"/>
    <row r="32607" ht="23.25" customHeight="1" x14ac:dyDescent="0.25"/>
    <row r="32608" ht="23.25" customHeight="1" x14ac:dyDescent="0.25"/>
    <row r="32609" ht="23.25" customHeight="1" x14ac:dyDescent="0.25"/>
    <row r="32610" ht="23.25" customHeight="1" x14ac:dyDescent="0.25"/>
    <row r="32611" ht="23.25" customHeight="1" x14ac:dyDescent="0.25"/>
    <row r="32612" ht="23.25" customHeight="1" x14ac:dyDescent="0.25"/>
    <row r="32613" ht="23.25" customHeight="1" x14ac:dyDescent="0.25"/>
    <row r="32614" ht="23.25" customHeight="1" x14ac:dyDescent="0.25"/>
    <row r="32615" ht="23.25" customHeight="1" x14ac:dyDescent="0.25"/>
    <row r="32616" ht="23.25" customHeight="1" x14ac:dyDescent="0.25"/>
    <row r="32617" ht="23.25" customHeight="1" x14ac:dyDescent="0.25"/>
    <row r="32618" ht="23.25" customHeight="1" x14ac:dyDescent="0.25"/>
    <row r="32619" ht="23.25" customHeight="1" x14ac:dyDescent="0.25"/>
    <row r="32620" ht="23.25" customHeight="1" x14ac:dyDescent="0.25"/>
    <row r="32621" ht="23.25" customHeight="1" x14ac:dyDescent="0.25"/>
    <row r="32622" ht="23.25" customHeight="1" x14ac:dyDescent="0.25"/>
    <row r="32623" ht="23.25" customHeight="1" x14ac:dyDescent="0.25"/>
    <row r="32624" ht="23.25" customHeight="1" x14ac:dyDescent="0.25"/>
    <row r="32625" ht="23.25" customHeight="1" x14ac:dyDescent="0.25"/>
    <row r="32626" ht="23.25" customHeight="1" x14ac:dyDescent="0.25"/>
    <row r="32627" ht="23.25" customHeight="1" x14ac:dyDescent="0.25"/>
    <row r="32628" ht="23.25" customHeight="1" x14ac:dyDescent="0.25"/>
    <row r="32629" ht="23.25" customHeight="1" x14ac:dyDescent="0.25"/>
    <row r="32630" ht="23.25" customHeight="1" x14ac:dyDescent="0.25"/>
    <row r="32631" ht="23.25" customHeight="1" x14ac:dyDescent="0.25"/>
    <row r="32632" ht="23.25" customHeight="1" x14ac:dyDescent="0.25"/>
    <row r="32633" ht="23.25" customHeight="1" x14ac:dyDescent="0.25"/>
    <row r="32634" ht="23.25" customHeight="1" x14ac:dyDescent="0.25"/>
    <row r="32635" ht="23.25" customHeight="1" x14ac:dyDescent="0.25"/>
    <row r="32636" ht="23.25" customHeight="1" x14ac:dyDescent="0.25"/>
    <row r="32637" ht="23.25" customHeight="1" x14ac:dyDescent="0.25"/>
    <row r="32638" ht="23.25" customHeight="1" x14ac:dyDescent="0.25"/>
    <row r="32639" ht="23.25" customHeight="1" x14ac:dyDescent="0.25"/>
    <row r="32640" ht="23.25" customHeight="1" x14ac:dyDescent="0.25"/>
    <row r="32641" ht="23.25" customHeight="1" x14ac:dyDescent="0.25"/>
    <row r="32642" ht="23.25" customHeight="1" x14ac:dyDescent="0.25"/>
    <row r="32643" ht="23.25" customHeight="1" x14ac:dyDescent="0.25"/>
    <row r="32644" ht="23.25" customHeight="1" x14ac:dyDescent="0.25"/>
    <row r="32645" ht="23.25" customHeight="1" x14ac:dyDescent="0.25"/>
    <row r="32646" ht="23.25" customHeight="1" x14ac:dyDescent="0.25"/>
    <row r="32647" ht="23.25" customHeight="1" x14ac:dyDescent="0.25"/>
    <row r="32648" ht="23.25" customHeight="1" x14ac:dyDescent="0.25"/>
    <row r="32649" ht="23.25" customHeight="1" x14ac:dyDescent="0.25"/>
    <row r="32650" ht="23.25" customHeight="1" x14ac:dyDescent="0.25"/>
    <row r="32651" ht="23.25" customHeight="1" x14ac:dyDescent="0.25"/>
    <row r="32652" ht="23.25" customHeight="1" x14ac:dyDescent="0.25"/>
    <row r="32653" ht="23.25" customHeight="1" x14ac:dyDescent="0.25"/>
    <row r="32654" ht="23.25" customHeight="1" x14ac:dyDescent="0.25"/>
    <row r="32655" ht="23.25" customHeight="1" x14ac:dyDescent="0.25"/>
    <row r="32656" ht="23.25" customHeight="1" x14ac:dyDescent="0.25"/>
    <row r="32657" ht="23.25" customHeight="1" x14ac:dyDescent="0.25"/>
    <row r="32658" ht="23.25" customHeight="1" x14ac:dyDescent="0.25"/>
    <row r="32659" ht="23.25" customHeight="1" x14ac:dyDescent="0.25"/>
    <row r="32660" ht="23.25" customHeight="1" x14ac:dyDescent="0.25"/>
    <row r="32661" ht="23.25" customHeight="1" x14ac:dyDescent="0.25"/>
    <row r="32662" ht="23.25" customHeight="1" x14ac:dyDescent="0.25"/>
    <row r="32663" ht="23.25" customHeight="1" x14ac:dyDescent="0.25"/>
    <row r="32664" ht="23.25" customHeight="1" x14ac:dyDescent="0.25"/>
    <row r="32665" ht="23.25" customHeight="1" x14ac:dyDescent="0.25"/>
    <row r="32666" ht="23.25" customHeight="1" x14ac:dyDescent="0.25"/>
    <row r="32667" ht="23.25" customHeight="1" x14ac:dyDescent="0.25"/>
    <row r="32668" ht="23.25" customHeight="1" x14ac:dyDescent="0.25"/>
    <row r="32669" ht="23.25" customHeight="1" x14ac:dyDescent="0.25"/>
    <row r="32670" ht="23.25" customHeight="1" x14ac:dyDescent="0.25"/>
    <row r="32671" ht="23.25" customHeight="1" x14ac:dyDescent="0.25"/>
    <row r="32672" ht="23.25" customHeight="1" x14ac:dyDescent="0.25"/>
    <row r="32673" ht="23.25" customHeight="1" x14ac:dyDescent="0.25"/>
    <row r="32674" ht="23.25" customHeight="1" x14ac:dyDescent="0.25"/>
    <row r="32675" ht="23.25" customHeight="1" x14ac:dyDescent="0.25"/>
    <row r="32676" ht="23.25" customHeight="1" x14ac:dyDescent="0.25"/>
    <row r="32677" ht="23.25" customHeight="1" x14ac:dyDescent="0.25"/>
    <row r="32678" ht="23.25" customHeight="1" x14ac:dyDescent="0.25"/>
    <row r="32679" ht="23.25" customHeight="1" x14ac:dyDescent="0.25"/>
    <row r="32680" ht="23.25" customHeight="1" x14ac:dyDescent="0.25"/>
    <row r="32681" ht="23.25" customHeight="1" x14ac:dyDescent="0.25"/>
    <row r="32682" ht="23.25" customHeight="1" x14ac:dyDescent="0.25"/>
    <row r="32683" ht="23.25" customHeight="1" x14ac:dyDescent="0.25"/>
    <row r="32684" ht="23.25" customHeight="1" x14ac:dyDescent="0.25"/>
    <row r="32685" ht="23.25" customHeight="1" x14ac:dyDescent="0.25"/>
    <row r="32686" ht="23.25" customHeight="1" x14ac:dyDescent="0.25"/>
    <row r="32687" ht="23.25" customHeight="1" x14ac:dyDescent="0.25"/>
    <row r="32688" ht="23.25" customHeight="1" x14ac:dyDescent="0.25"/>
    <row r="32689" ht="23.25" customHeight="1" x14ac:dyDescent="0.25"/>
    <row r="32690" ht="23.25" customHeight="1" x14ac:dyDescent="0.25"/>
    <row r="32691" ht="23.25" customHeight="1" x14ac:dyDescent="0.25"/>
    <row r="32692" ht="23.25" customHeight="1" x14ac:dyDescent="0.25"/>
    <row r="32693" ht="23.25" customHeight="1" x14ac:dyDescent="0.25"/>
    <row r="32694" ht="23.25" customHeight="1" x14ac:dyDescent="0.25"/>
    <row r="32695" ht="23.25" customHeight="1" x14ac:dyDescent="0.25"/>
    <row r="32696" ht="23.25" customHeight="1" x14ac:dyDescent="0.25"/>
    <row r="32697" ht="23.25" customHeight="1" x14ac:dyDescent="0.25"/>
    <row r="32698" ht="23.25" customHeight="1" x14ac:dyDescent="0.25"/>
    <row r="32699" ht="23.25" customHeight="1" x14ac:dyDescent="0.25"/>
    <row r="32700" ht="23.25" customHeight="1" x14ac:dyDescent="0.25"/>
    <row r="32701" ht="23.25" customHeight="1" x14ac:dyDescent="0.25"/>
    <row r="32702" ht="23.25" customHeight="1" x14ac:dyDescent="0.25"/>
    <row r="32703" ht="23.25" customHeight="1" x14ac:dyDescent="0.25"/>
    <row r="32704" ht="23.25" customHeight="1" x14ac:dyDescent="0.25"/>
    <row r="32705" ht="23.25" customHeight="1" x14ac:dyDescent="0.25"/>
    <row r="32706" ht="23.25" customHeight="1" x14ac:dyDescent="0.25"/>
    <row r="32707" ht="23.25" customHeight="1" x14ac:dyDescent="0.25"/>
    <row r="32708" ht="23.25" customHeight="1" x14ac:dyDescent="0.25"/>
    <row r="32709" ht="23.25" customHeight="1" x14ac:dyDescent="0.25"/>
    <row r="32710" ht="23.25" customHeight="1" x14ac:dyDescent="0.25"/>
    <row r="32711" ht="23.25" customHeight="1" x14ac:dyDescent="0.25"/>
    <row r="32712" ht="23.25" customHeight="1" x14ac:dyDescent="0.25"/>
    <row r="32713" ht="23.25" customHeight="1" x14ac:dyDescent="0.25"/>
    <row r="32714" ht="23.25" customHeight="1" x14ac:dyDescent="0.25"/>
    <row r="32715" ht="23.25" customHeight="1" x14ac:dyDescent="0.25"/>
    <row r="32716" ht="23.25" customHeight="1" x14ac:dyDescent="0.25"/>
    <row r="32717" ht="23.25" customHeight="1" x14ac:dyDescent="0.25"/>
    <row r="32718" ht="23.25" customHeight="1" x14ac:dyDescent="0.25"/>
    <row r="32719" ht="23.25" customHeight="1" x14ac:dyDescent="0.25"/>
    <row r="32720" ht="23.25" customHeight="1" x14ac:dyDescent="0.25"/>
    <row r="32721" ht="23.25" customHeight="1" x14ac:dyDescent="0.25"/>
    <row r="32722" ht="23.25" customHeight="1" x14ac:dyDescent="0.25"/>
    <row r="32723" ht="23.25" customHeight="1" x14ac:dyDescent="0.25"/>
    <row r="32724" ht="23.25" customHeight="1" x14ac:dyDescent="0.25"/>
    <row r="32725" ht="23.25" customHeight="1" x14ac:dyDescent="0.25"/>
    <row r="32726" ht="23.25" customHeight="1" x14ac:dyDescent="0.25"/>
    <row r="32727" ht="23.25" customHeight="1" x14ac:dyDescent="0.25"/>
    <row r="32728" ht="23.25" customHeight="1" x14ac:dyDescent="0.25"/>
    <row r="32729" ht="23.25" customHeight="1" x14ac:dyDescent="0.25"/>
    <row r="32730" ht="23.25" customHeight="1" x14ac:dyDescent="0.25"/>
    <row r="32731" ht="23.25" customHeight="1" x14ac:dyDescent="0.25"/>
    <row r="32732" ht="23.25" customHeight="1" x14ac:dyDescent="0.25"/>
    <row r="32733" ht="23.25" customHeight="1" x14ac:dyDescent="0.25"/>
    <row r="32734" ht="23.25" customHeight="1" x14ac:dyDescent="0.25"/>
    <row r="32735" ht="23.25" customHeight="1" x14ac:dyDescent="0.25"/>
    <row r="32736" ht="23.25" customHeight="1" x14ac:dyDescent="0.25"/>
    <row r="32737" ht="23.25" customHeight="1" x14ac:dyDescent="0.25"/>
    <row r="32738" ht="23.25" customHeight="1" x14ac:dyDescent="0.25"/>
    <row r="32739" ht="23.25" customHeight="1" x14ac:dyDescent="0.25"/>
    <row r="32740" ht="23.25" customHeight="1" x14ac:dyDescent="0.25"/>
    <row r="32741" ht="23.25" customHeight="1" x14ac:dyDescent="0.25"/>
    <row r="32742" ht="23.25" customHeight="1" x14ac:dyDescent="0.25"/>
    <row r="32743" ht="23.25" customHeight="1" x14ac:dyDescent="0.25"/>
    <row r="32744" ht="23.25" customHeight="1" x14ac:dyDescent="0.25"/>
    <row r="32745" ht="23.25" customHeight="1" x14ac:dyDescent="0.25"/>
    <row r="32746" ht="23.25" customHeight="1" x14ac:dyDescent="0.25"/>
    <row r="32747" ht="23.25" customHeight="1" x14ac:dyDescent="0.25"/>
    <row r="32748" ht="23.25" customHeight="1" x14ac:dyDescent="0.25"/>
    <row r="32749" ht="23.25" customHeight="1" x14ac:dyDescent="0.25"/>
    <row r="32750" ht="23.25" customHeight="1" x14ac:dyDescent="0.25"/>
    <row r="32751" ht="23.25" customHeight="1" x14ac:dyDescent="0.25"/>
    <row r="32752" ht="23.25" customHeight="1" x14ac:dyDescent="0.25"/>
    <row r="32753" ht="23.25" customHeight="1" x14ac:dyDescent="0.25"/>
    <row r="32754" ht="23.25" customHeight="1" x14ac:dyDescent="0.25"/>
    <row r="32755" ht="23.25" customHeight="1" x14ac:dyDescent="0.25"/>
    <row r="32756" ht="23.25" customHeight="1" x14ac:dyDescent="0.25"/>
    <row r="32757" ht="23.25" customHeight="1" x14ac:dyDescent="0.25"/>
    <row r="32758" ht="23.25" customHeight="1" x14ac:dyDescent="0.25"/>
    <row r="32759" ht="23.25" customHeight="1" x14ac:dyDescent="0.25"/>
    <row r="32760" ht="23.25" customHeight="1" x14ac:dyDescent="0.25"/>
    <row r="32761" ht="23.25" customHeight="1" x14ac:dyDescent="0.25"/>
    <row r="32762" ht="23.25" customHeight="1" x14ac:dyDescent="0.25"/>
    <row r="32763" ht="23.25" customHeight="1" x14ac:dyDescent="0.25"/>
    <row r="32764" ht="23.25" customHeight="1" x14ac:dyDescent="0.25"/>
    <row r="32765" ht="23.25" customHeight="1" x14ac:dyDescent="0.25"/>
    <row r="32766" ht="23.25" customHeight="1" x14ac:dyDescent="0.25"/>
    <row r="32767" ht="23.25" customHeight="1" x14ac:dyDescent="0.25"/>
    <row r="32768" ht="23.25" customHeight="1" x14ac:dyDescent="0.25"/>
    <row r="32769" ht="23.25" customHeight="1" x14ac:dyDescent="0.25"/>
    <row r="32770" ht="23.25" customHeight="1" x14ac:dyDescent="0.25"/>
    <row r="32771" ht="23.25" customHeight="1" x14ac:dyDescent="0.25"/>
    <row r="32772" ht="23.25" customHeight="1" x14ac:dyDescent="0.25"/>
    <row r="32773" ht="23.25" customHeight="1" x14ac:dyDescent="0.25"/>
    <row r="32774" ht="23.25" customHeight="1" x14ac:dyDescent="0.25"/>
    <row r="32775" ht="23.25" customHeight="1" x14ac:dyDescent="0.25"/>
    <row r="32776" ht="23.25" customHeight="1" x14ac:dyDescent="0.25"/>
    <row r="32777" ht="23.25" customHeight="1" x14ac:dyDescent="0.25"/>
    <row r="32778" ht="23.25" customHeight="1" x14ac:dyDescent="0.25"/>
    <row r="32779" ht="23.25" customHeight="1" x14ac:dyDescent="0.25"/>
    <row r="32780" ht="23.25" customHeight="1" x14ac:dyDescent="0.25"/>
    <row r="32781" ht="23.25" customHeight="1" x14ac:dyDescent="0.25"/>
    <row r="32782" ht="23.25" customHeight="1" x14ac:dyDescent="0.25"/>
    <row r="32783" ht="23.25" customHeight="1" x14ac:dyDescent="0.25"/>
    <row r="32784" ht="23.25" customHeight="1" x14ac:dyDescent="0.25"/>
    <row r="32785" ht="23.25" customHeight="1" x14ac:dyDescent="0.25"/>
    <row r="32786" ht="23.25" customHeight="1" x14ac:dyDescent="0.25"/>
    <row r="32787" ht="23.25" customHeight="1" x14ac:dyDescent="0.25"/>
    <row r="32788" ht="23.25" customHeight="1" x14ac:dyDescent="0.25"/>
    <row r="32789" ht="23.25" customHeight="1" x14ac:dyDescent="0.25"/>
    <row r="32790" ht="23.25" customHeight="1" x14ac:dyDescent="0.25"/>
    <row r="32791" ht="23.25" customHeight="1" x14ac:dyDescent="0.25"/>
    <row r="32792" ht="23.25" customHeight="1" x14ac:dyDescent="0.25"/>
    <row r="32793" ht="23.25" customHeight="1" x14ac:dyDescent="0.25"/>
    <row r="32794" ht="23.25" customHeight="1" x14ac:dyDescent="0.25"/>
    <row r="32795" ht="23.25" customHeight="1" x14ac:dyDescent="0.25"/>
    <row r="32796" ht="23.25" customHeight="1" x14ac:dyDescent="0.25"/>
    <row r="32797" ht="23.25" customHeight="1" x14ac:dyDescent="0.25"/>
    <row r="32798" ht="23.25" customHeight="1" x14ac:dyDescent="0.25"/>
    <row r="32799" ht="23.25" customHeight="1" x14ac:dyDescent="0.25"/>
    <row r="32800" ht="23.25" customHeight="1" x14ac:dyDescent="0.25"/>
    <row r="32801" ht="23.25" customHeight="1" x14ac:dyDescent="0.25"/>
    <row r="32802" ht="23.25" customHeight="1" x14ac:dyDescent="0.25"/>
    <row r="32803" ht="23.25" customHeight="1" x14ac:dyDescent="0.25"/>
    <row r="32804" ht="23.25" customHeight="1" x14ac:dyDescent="0.25"/>
    <row r="32805" ht="23.25" customHeight="1" x14ac:dyDescent="0.25"/>
    <row r="32806" ht="23.25" customHeight="1" x14ac:dyDescent="0.25"/>
    <row r="32807" ht="23.25" customHeight="1" x14ac:dyDescent="0.25"/>
    <row r="32808" ht="23.25" customHeight="1" x14ac:dyDescent="0.25"/>
    <row r="32809" ht="23.25" customHeight="1" x14ac:dyDescent="0.25"/>
    <row r="32810" ht="23.25" customHeight="1" x14ac:dyDescent="0.25"/>
    <row r="32811" ht="23.25" customHeight="1" x14ac:dyDescent="0.25"/>
    <row r="32812" ht="23.25" customHeight="1" x14ac:dyDescent="0.25"/>
    <row r="32813" ht="23.25" customHeight="1" x14ac:dyDescent="0.25"/>
    <row r="32814" ht="23.25" customHeight="1" x14ac:dyDescent="0.25"/>
    <row r="32815" ht="23.25" customHeight="1" x14ac:dyDescent="0.25"/>
    <row r="32816" ht="23.25" customHeight="1" x14ac:dyDescent="0.25"/>
    <row r="32817" ht="23.25" customHeight="1" x14ac:dyDescent="0.25"/>
    <row r="32818" ht="23.25" customHeight="1" x14ac:dyDescent="0.25"/>
    <row r="32819" ht="23.25" customHeight="1" x14ac:dyDescent="0.25"/>
    <row r="32820" ht="23.25" customHeight="1" x14ac:dyDescent="0.25"/>
    <row r="32821" ht="23.25" customHeight="1" x14ac:dyDescent="0.25"/>
    <row r="32822" ht="23.25" customHeight="1" x14ac:dyDescent="0.25"/>
    <row r="32823" ht="23.25" customHeight="1" x14ac:dyDescent="0.25"/>
    <row r="32824" ht="23.25" customHeight="1" x14ac:dyDescent="0.25"/>
    <row r="32825" ht="23.25" customHeight="1" x14ac:dyDescent="0.25"/>
    <row r="32826" ht="23.25" customHeight="1" x14ac:dyDescent="0.25"/>
    <row r="32827" ht="23.25" customHeight="1" x14ac:dyDescent="0.25"/>
    <row r="32828" ht="23.25" customHeight="1" x14ac:dyDescent="0.25"/>
    <row r="32829" ht="23.25" customHeight="1" x14ac:dyDescent="0.25"/>
    <row r="32830" ht="23.25" customHeight="1" x14ac:dyDescent="0.25"/>
    <row r="32831" ht="23.25" customHeight="1" x14ac:dyDescent="0.25"/>
    <row r="32832" ht="23.25" customHeight="1" x14ac:dyDescent="0.25"/>
    <row r="32833" ht="23.25" customHeight="1" x14ac:dyDescent="0.25"/>
    <row r="32834" ht="23.25" customHeight="1" x14ac:dyDescent="0.25"/>
    <row r="32835" ht="23.25" customHeight="1" x14ac:dyDescent="0.25"/>
    <row r="32836" ht="23.25" customHeight="1" x14ac:dyDescent="0.25"/>
    <row r="32837" ht="23.25" customHeight="1" x14ac:dyDescent="0.25"/>
    <row r="32838" ht="23.25" customHeight="1" x14ac:dyDescent="0.25"/>
    <row r="32839" ht="23.25" customHeight="1" x14ac:dyDescent="0.25"/>
    <row r="32840" ht="23.25" customHeight="1" x14ac:dyDescent="0.25"/>
    <row r="32841" ht="23.25" customHeight="1" x14ac:dyDescent="0.25"/>
    <row r="32842" ht="23.25" customHeight="1" x14ac:dyDescent="0.25"/>
    <row r="32843" ht="23.25" customHeight="1" x14ac:dyDescent="0.25"/>
    <row r="32844" ht="23.25" customHeight="1" x14ac:dyDescent="0.25"/>
    <row r="32845" ht="23.25" customHeight="1" x14ac:dyDescent="0.25"/>
    <row r="32846" ht="23.25" customHeight="1" x14ac:dyDescent="0.25"/>
    <row r="32847" ht="23.25" customHeight="1" x14ac:dyDescent="0.25"/>
    <row r="32848" ht="23.25" customHeight="1" x14ac:dyDescent="0.25"/>
    <row r="32849" ht="23.25" customHeight="1" x14ac:dyDescent="0.25"/>
    <row r="32850" ht="23.25" customHeight="1" x14ac:dyDescent="0.25"/>
    <row r="32851" ht="23.25" customHeight="1" x14ac:dyDescent="0.25"/>
    <row r="32852" ht="23.25" customHeight="1" x14ac:dyDescent="0.25"/>
    <row r="32853" ht="23.25" customHeight="1" x14ac:dyDescent="0.25"/>
    <row r="32854" ht="23.25" customHeight="1" x14ac:dyDescent="0.25"/>
    <row r="32855" ht="23.25" customHeight="1" x14ac:dyDescent="0.25"/>
    <row r="32856" ht="23.25" customHeight="1" x14ac:dyDescent="0.25"/>
    <row r="32857" ht="23.25" customHeight="1" x14ac:dyDescent="0.25"/>
    <row r="32858" ht="23.25" customHeight="1" x14ac:dyDescent="0.25"/>
    <row r="32859" ht="23.25" customHeight="1" x14ac:dyDescent="0.25"/>
    <row r="32860" ht="23.25" customHeight="1" x14ac:dyDescent="0.25"/>
    <row r="32861" ht="23.25" customHeight="1" x14ac:dyDescent="0.25"/>
    <row r="32862" ht="23.25" customHeight="1" x14ac:dyDescent="0.25"/>
    <row r="32863" ht="23.25" customHeight="1" x14ac:dyDescent="0.25"/>
    <row r="32864" ht="23.25" customHeight="1" x14ac:dyDescent="0.25"/>
    <row r="32865" ht="23.25" customHeight="1" x14ac:dyDescent="0.25"/>
    <row r="32866" ht="23.25" customHeight="1" x14ac:dyDescent="0.25"/>
    <row r="32867" ht="23.25" customHeight="1" x14ac:dyDescent="0.25"/>
    <row r="32868" ht="23.25" customHeight="1" x14ac:dyDescent="0.25"/>
    <row r="32869" ht="23.25" customHeight="1" x14ac:dyDescent="0.25"/>
    <row r="32870" ht="23.25" customHeight="1" x14ac:dyDescent="0.25"/>
    <row r="32871" ht="23.25" customHeight="1" x14ac:dyDescent="0.25"/>
    <row r="32872" ht="23.25" customHeight="1" x14ac:dyDescent="0.25"/>
    <row r="32873" ht="23.25" customHeight="1" x14ac:dyDescent="0.25"/>
    <row r="32874" ht="23.25" customHeight="1" x14ac:dyDescent="0.25"/>
    <row r="32875" ht="23.25" customHeight="1" x14ac:dyDescent="0.25"/>
    <row r="32876" ht="23.25" customHeight="1" x14ac:dyDescent="0.25"/>
    <row r="32877" ht="23.25" customHeight="1" x14ac:dyDescent="0.25"/>
    <row r="32878" ht="23.25" customHeight="1" x14ac:dyDescent="0.25"/>
    <row r="32879" ht="23.25" customHeight="1" x14ac:dyDescent="0.25"/>
    <row r="32880" ht="23.25" customHeight="1" x14ac:dyDescent="0.25"/>
    <row r="32881" ht="23.25" customHeight="1" x14ac:dyDescent="0.25"/>
    <row r="32882" ht="23.25" customHeight="1" x14ac:dyDescent="0.25"/>
    <row r="32883" ht="23.25" customHeight="1" x14ac:dyDescent="0.25"/>
    <row r="32884" ht="23.25" customHeight="1" x14ac:dyDescent="0.25"/>
    <row r="32885" ht="23.25" customHeight="1" x14ac:dyDescent="0.25"/>
    <row r="32886" ht="23.25" customHeight="1" x14ac:dyDescent="0.25"/>
    <row r="32887" ht="23.25" customHeight="1" x14ac:dyDescent="0.25"/>
    <row r="32888" ht="23.25" customHeight="1" x14ac:dyDescent="0.25"/>
    <row r="32889" ht="23.25" customHeight="1" x14ac:dyDescent="0.25"/>
    <row r="32890" ht="23.25" customHeight="1" x14ac:dyDescent="0.25"/>
    <row r="32891" ht="23.25" customHeight="1" x14ac:dyDescent="0.25"/>
    <row r="32892" ht="23.25" customHeight="1" x14ac:dyDescent="0.25"/>
    <row r="32893" ht="23.25" customHeight="1" x14ac:dyDescent="0.25"/>
    <row r="32894" ht="23.25" customHeight="1" x14ac:dyDescent="0.25"/>
    <row r="32895" ht="23.25" customHeight="1" x14ac:dyDescent="0.25"/>
    <row r="32896" ht="23.25" customHeight="1" x14ac:dyDescent="0.25"/>
    <row r="32897" ht="23.25" customHeight="1" x14ac:dyDescent="0.25"/>
    <row r="32898" ht="23.25" customHeight="1" x14ac:dyDescent="0.25"/>
    <row r="32899" ht="23.25" customHeight="1" x14ac:dyDescent="0.25"/>
    <row r="32900" ht="23.25" customHeight="1" x14ac:dyDescent="0.25"/>
    <row r="32901" ht="23.25" customHeight="1" x14ac:dyDescent="0.25"/>
    <row r="32902" ht="23.25" customHeight="1" x14ac:dyDescent="0.25"/>
    <row r="32903" ht="23.25" customHeight="1" x14ac:dyDescent="0.25"/>
    <row r="32904" ht="23.25" customHeight="1" x14ac:dyDescent="0.25"/>
    <row r="32905" ht="23.25" customHeight="1" x14ac:dyDescent="0.25"/>
    <row r="32906" ht="23.25" customHeight="1" x14ac:dyDescent="0.25"/>
    <row r="32907" ht="23.25" customHeight="1" x14ac:dyDescent="0.25"/>
    <row r="32908" ht="23.25" customHeight="1" x14ac:dyDescent="0.25"/>
    <row r="32909" ht="23.25" customHeight="1" x14ac:dyDescent="0.25"/>
    <row r="32910" ht="23.25" customHeight="1" x14ac:dyDescent="0.25"/>
    <row r="32911" ht="23.25" customHeight="1" x14ac:dyDescent="0.25"/>
    <row r="32912" ht="23.25" customHeight="1" x14ac:dyDescent="0.25"/>
    <row r="32913" ht="23.25" customHeight="1" x14ac:dyDescent="0.25"/>
    <row r="32914" ht="23.25" customHeight="1" x14ac:dyDescent="0.25"/>
    <row r="32915" ht="23.25" customHeight="1" x14ac:dyDescent="0.25"/>
    <row r="32916" ht="23.25" customHeight="1" x14ac:dyDescent="0.25"/>
    <row r="32917" ht="23.25" customHeight="1" x14ac:dyDescent="0.25"/>
    <row r="32918" ht="23.25" customHeight="1" x14ac:dyDescent="0.25"/>
    <row r="32919" ht="23.25" customHeight="1" x14ac:dyDescent="0.25"/>
    <row r="32920" ht="23.25" customHeight="1" x14ac:dyDescent="0.25"/>
    <row r="32921" ht="23.25" customHeight="1" x14ac:dyDescent="0.25"/>
    <row r="32922" ht="23.25" customHeight="1" x14ac:dyDescent="0.25"/>
    <row r="32923" ht="23.25" customHeight="1" x14ac:dyDescent="0.25"/>
    <row r="32924" ht="23.25" customHeight="1" x14ac:dyDescent="0.25"/>
    <row r="32925" ht="23.25" customHeight="1" x14ac:dyDescent="0.25"/>
    <row r="32926" ht="23.25" customHeight="1" x14ac:dyDescent="0.25"/>
    <row r="32927" ht="23.25" customHeight="1" x14ac:dyDescent="0.25"/>
    <row r="32928" ht="23.25" customHeight="1" x14ac:dyDescent="0.25"/>
    <row r="32929" ht="23.25" customHeight="1" x14ac:dyDescent="0.25"/>
    <row r="32930" ht="23.25" customHeight="1" x14ac:dyDescent="0.25"/>
    <row r="32931" ht="23.25" customHeight="1" x14ac:dyDescent="0.25"/>
    <row r="32932" ht="23.25" customHeight="1" x14ac:dyDescent="0.25"/>
    <row r="32933" ht="23.25" customHeight="1" x14ac:dyDescent="0.25"/>
    <row r="32934" ht="23.25" customHeight="1" x14ac:dyDescent="0.25"/>
    <row r="32935" ht="23.25" customHeight="1" x14ac:dyDescent="0.25"/>
    <row r="32936" ht="23.25" customHeight="1" x14ac:dyDescent="0.25"/>
    <row r="32937" ht="23.25" customHeight="1" x14ac:dyDescent="0.25"/>
    <row r="32938" ht="23.25" customHeight="1" x14ac:dyDescent="0.25"/>
    <row r="32939" ht="23.25" customHeight="1" x14ac:dyDescent="0.25"/>
    <row r="32940" ht="23.25" customHeight="1" x14ac:dyDescent="0.25"/>
    <row r="32941" ht="23.25" customHeight="1" x14ac:dyDescent="0.25"/>
    <row r="32942" ht="23.25" customHeight="1" x14ac:dyDescent="0.25"/>
    <row r="32943" ht="23.25" customHeight="1" x14ac:dyDescent="0.25"/>
    <row r="32944" ht="23.25" customHeight="1" x14ac:dyDescent="0.25"/>
    <row r="32945" ht="23.25" customHeight="1" x14ac:dyDescent="0.25"/>
    <row r="32946" ht="23.25" customHeight="1" x14ac:dyDescent="0.25"/>
    <row r="32947" ht="23.25" customHeight="1" x14ac:dyDescent="0.25"/>
    <row r="32948" ht="23.25" customHeight="1" x14ac:dyDescent="0.25"/>
    <row r="32949" ht="23.25" customHeight="1" x14ac:dyDescent="0.25"/>
    <row r="32950" ht="23.25" customHeight="1" x14ac:dyDescent="0.25"/>
    <row r="32951" ht="23.25" customHeight="1" x14ac:dyDescent="0.25"/>
    <row r="32952" ht="23.25" customHeight="1" x14ac:dyDescent="0.25"/>
    <row r="32953" ht="23.25" customHeight="1" x14ac:dyDescent="0.25"/>
    <row r="32954" ht="23.25" customHeight="1" x14ac:dyDescent="0.25"/>
    <row r="32955" ht="23.25" customHeight="1" x14ac:dyDescent="0.25"/>
    <row r="32956" ht="23.25" customHeight="1" x14ac:dyDescent="0.25"/>
    <row r="32957" ht="23.25" customHeight="1" x14ac:dyDescent="0.25"/>
    <row r="32958" ht="23.25" customHeight="1" x14ac:dyDescent="0.25"/>
    <row r="32959" ht="23.25" customHeight="1" x14ac:dyDescent="0.25"/>
    <row r="32960" ht="23.25" customHeight="1" x14ac:dyDescent="0.25"/>
    <row r="32961" ht="23.25" customHeight="1" x14ac:dyDescent="0.25"/>
    <row r="32962" ht="23.25" customHeight="1" x14ac:dyDescent="0.25"/>
    <row r="32963" ht="23.25" customHeight="1" x14ac:dyDescent="0.25"/>
    <row r="32964" ht="23.25" customHeight="1" x14ac:dyDescent="0.25"/>
    <row r="32965" ht="23.25" customHeight="1" x14ac:dyDescent="0.25"/>
    <row r="32966" ht="23.25" customHeight="1" x14ac:dyDescent="0.25"/>
    <row r="32967" ht="23.25" customHeight="1" x14ac:dyDescent="0.25"/>
    <row r="32968" ht="23.25" customHeight="1" x14ac:dyDescent="0.25"/>
    <row r="32969" ht="23.25" customHeight="1" x14ac:dyDescent="0.25"/>
    <row r="32970" ht="23.25" customHeight="1" x14ac:dyDescent="0.25"/>
    <row r="32971" ht="23.25" customHeight="1" x14ac:dyDescent="0.25"/>
    <row r="32972" ht="23.25" customHeight="1" x14ac:dyDescent="0.25"/>
    <row r="32973" ht="23.25" customHeight="1" x14ac:dyDescent="0.25"/>
    <row r="32974" ht="23.25" customHeight="1" x14ac:dyDescent="0.25"/>
    <row r="32975" ht="23.25" customHeight="1" x14ac:dyDescent="0.25"/>
    <row r="32976" ht="23.25" customHeight="1" x14ac:dyDescent="0.25"/>
    <row r="32977" ht="23.25" customHeight="1" x14ac:dyDescent="0.25"/>
    <row r="32978" ht="23.25" customHeight="1" x14ac:dyDescent="0.25"/>
    <row r="32979" ht="23.25" customHeight="1" x14ac:dyDescent="0.25"/>
    <row r="32980" ht="23.25" customHeight="1" x14ac:dyDescent="0.25"/>
    <row r="32981" ht="23.25" customHeight="1" x14ac:dyDescent="0.25"/>
    <row r="32982" ht="23.25" customHeight="1" x14ac:dyDescent="0.25"/>
    <row r="32983" ht="23.25" customHeight="1" x14ac:dyDescent="0.25"/>
    <row r="32984" ht="23.25" customHeight="1" x14ac:dyDescent="0.25"/>
    <row r="32985" ht="23.25" customHeight="1" x14ac:dyDescent="0.25"/>
    <row r="32986" ht="23.25" customHeight="1" x14ac:dyDescent="0.25"/>
    <row r="32987" ht="23.25" customHeight="1" x14ac:dyDescent="0.25"/>
    <row r="32988" ht="23.25" customHeight="1" x14ac:dyDescent="0.25"/>
    <row r="32989" ht="23.25" customHeight="1" x14ac:dyDescent="0.25"/>
    <row r="32990" ht="23.25" customHeight="1" x14ac:dyDescent="0.25"/>
    <row r="32991" ht="23.25" customHeight="1" x14ac:dyDescent="0.25"/>
    <row r="32992" ht="23.25" customHeight="1" x14ac:dyDescent="0.25"/>
    <row r="32993" ht="23.25" customHeight="1" x14ac:dyDescent="0.25"/>
    <row r="32994" ht="23.25" customHeight="1" x14ac:dyDescent="0.25"/>
    <row r="32995" ht="23.25" customHeight="1" x14ac:dyDescent="0.25"/>
    <row r="32996" ht="23.25" customHeight="1" x14ac:dyDescent="0.25"/>
    <row r="32997" ht="23.25" customHeight="1" x14ac:dyDescent="0.25"/>
    <row r="32998" ht="23.25" customHeight="1" x14ac:dyDescent="0.25"/>
    <row r="32999" ht="23.25" customHeight="1" x14ac:dyDescent="0.25"/>
    <row r="33000" ht="23.25" customHeight="1" x14ac:dyDescent="0.25"/>
    <row r="33001" ht="23.25" customHeight="1" x14ac:dyDescent="0.25"/>
    <row r="33002" ht="23.25" customHeight="1" x14ac:dyDescent="0.25"/>
    <row r="33003" ht="23.25" customHeight="1" x14ac:dyDescent="0.25"/>
    <row r="33004" ht="23.25" customHeight="1" x14ac:dyDescent="0.25"/>
    <row r="33005" ht="23.25" customHeight="1" x14ac:dyDescent="0.25"/>
    <row r="33006" ht="23.25" customHeight="1" x14ac:dyDescent="0.25"/>
    <row r="33007" ht="23.25" customHeight="1" x14ac:dyDescent="0.25"/>
    <row r="33008" ht="23.25" customHeight="1" x14ac:dyDescent="0.25"/>
    <row r="33009" ht="23.25" customHeight="1" x14ac:dyDescent="0.25"/>
    <row r="33010" ht="23.25" customHeight="1" x14ac:dyDescent="0.25"/>
    <row r="33011" ht="23.25" customHeight="1" x14ac:dyDescent="0.25"/>
    <row r="33012" ht="23.25" customHeight="1" x14ac:dyDescent="0.25"/>
    <row r="33013" ht="23.25" customHeight="1" x14ac:dyDescent="0.25"/>
    <row r="33014" ht="23.25" customHeight="1" x14ac:dyDescent="0.25"/>
    <row r="33015" ht="23.25" customHeight="1" x14ac:dyDescent="0.25"/>
    <row r="33016" ht="23.25" customHeight="1" x14ac:dyDescent="0.25"/>
    <row r="33017" ht="23.25" customHeight="1" x14ac:dyDescent="0.25"/>
    <row r="33018" ht="23.25" customHeight="1" x14ac:dyDescent="0.25"/>
    <row r="33019" ht="23.25" customHeight="1" x14ac:dyDescent="0.25"/>
    <row r="33020" ht="23.25" customHeight="1" x14ac:dyDescent="0.25"/>
    <row r="33021" ht="23.25" customHeight="1" x14ac:dyDescent="0.25"/>
    <row r="33022" ht="23.25" customHeight="1" x14ac:dyDescent="0.25"/>
    <row r="33023" ht="23.25" customHeight="1" x14ac:dyDescent="0.25"/>
    <row r="33024" ht="23.25" customHeight="1" x14ac:dyDescent="0.25"/>
    <row r="33025" ht="23.25" customHeight="1" x14ac:dyDescent="0.25"/>
    <row r="33026" ht="23.25" customHeight="1" x14ac:dyDescent="0.25"/>
    <row r="33027" ht="23.25" customHeight="1" x14ac:dyDescent="0.25"/>
    <row r="33028" ht="23.25" customHeight="1" x14ac:dyDescent="0.25"/>
    <row r="33029" ht="23.25" customHeight="1" x14ac:dyDescent="0.25"/>
    <row r="33030" ht="23.25" customHeight="1" x14ac:dyDescent="0.25"/>
    <row r="33031" ht="23.25" customHeight="1" x14ac:dyDescent="0.25"/>
    <row r="33032" ht="23.25" customHeight="1" x14ac:dyDescent="0.25"/>
    <row r="33033" ht="23.25" customHeight="1" x14ac:dyDescent="0.25"/>
    <row r="33034" ht="23.25" customHeight="1" x14ac:dyDescent="0.25"/>
    <row r="33035" ht="23.25" customHeight="1" x14ac:dyDescent="0.25"/>
    <row r="33036" ht="23.25" customHeight="1" x14ac:dyDescent="0.25"/>
    <row r="33037" ht="23.25" customHeight="1" x14ac:dyDescent="0.25"/>
    <row r="33038" ht="23.25" customHeight="1" x14ac:dyDescent="0.25"/>
    <row r="33039" ht="23.25" customHeight="1" x14ac:dyDescent="0.25"/>
    <row r="33040" ht="23.25" customHeight="1" x14ac:dyDescent="0.25"/>
    <row r="33041" ht="23.25" customHeight="1" x14ac:dyDescent="0.25"/>
    <row r="33042" ht="23.25" customHeight="1" x14ac:dyDescent="0.25"/>
    <row r="33043" ht="23.25" customHeight="1" x14ac:dyDescent="0.25"/>
    <row r="33044" ht="23.25" customHeight="1" x14ac:dyDescent="0.25"/>
    <row r="33045" ht="23.25" customHeight="1" x14ac:dyDescent="0.25"/>
    <row r="33046" ht="23.25" customHeight="1" x14ac:dyDescent="0.25"/>
    <row r="33047" ht="23.25" customHeight="1" x14ac:dyDescent="0.25"/>
    <row r="33048" ht="23.25" customHeight="1" x14ac:dyDescent="0.25"/>
    <row r="33049" ht="23.25" customHeight="1" x14ac:dyDescent="0.25"/>
    <row r="33050" ht="23.25" customHeight="1" x14ac:dyDescent="0.25"/>
    <row r="33051" ht="23.25" customHeight="1" x14ac:dyDescent="0.25"/>
    <row r="33052" ht="23.25" customHeight="1" x14ac:dyDescent="0.25"/>
    <row r="33053" ht="23.25" customHeight="1" x14ac:dyDescent="0.25"/>
    <row r="33054" ht="23.25" customHeight="1" x14ac:dyDescent="0.25"/>
    <row r="33055" ht="23.25" customHeight="1" x14ac:dyDescent="0.25"/>
    <row r="33056" ht="23.25" customHeight="1" x14ac:dyDescent="0.25"/>
    <row r="33057" ht="23.25" customHeight="1" x14ac:dyDescent="0.25"/>
    <row r="33058" ht="23.25" customHeight="1" x14ac:dyDescent="0.25"/>
    <row r="33059" ht="23.25" customHeight="1" x14ac:dyDescent="0.25"/>
    <row r="33060" ht="23.25" customHeight="1" x14ac:dyDescent="0.25"/>
    <row r="33061" ht="23.25" customHeight="1" x14ac:dyDescent="0.25"/>
    <row r="33062" ht="23.25" customHeight="1" x14ac:dyDescent="0.25"/>
    <row r="33063" ht="23.25" customHeight="1" x14ac:dyDescent="0.25"/>
    <row r="33064" ht="23.25" customHeight="1" x14ac:dyDescent="0.25"/>
    <row r="33065" ht="23.25" customHeight="1" x14ac:dyDescent="0.25"/>
    <row r="33066" ht="23.25" customHeight="1" x14ac:dyDescent="0.25"/>
    <row r="33067" ht="23.25" customHeight="1" x14ac:dyDescent="0.25"/>
    <row r="33068" ht="23.25" customHeight="1" x14ac:dyDescent="0.25"/>
    <row r="33069" ht="23.25" customHeight="1" x14ac:dyDescent="0.25"/>
    <row r="33070" ht="23.25" customHeight="1" x14ac:dyDescent="0.25"/>
    <row r="33071" ht="23.25" customHeight="1" x14ac:dyDescent="0.25"/>
    <row r="33072" ht="23.25" customHeight="1" x14ac:dyDescent="0.25"/>
    <row r="33073" ht="23.25" customHeight="1" x14ac:dyDescent="0.25"/>
    <row r="33074" ht="23.25" customHeight="1" x14ac:dyDescent="0.25"/>
    <row r="33075" ht="23.25" customHeight="1" x14ac:dyDescent="0.25"/>
    <row r="33076" ht="23.25" customHeight="1" x14ac:dyDescent="0.25"/>
    <row r="33077" ht="23.25" customHeight="1" x14ac:dyDescent="0.25"/>
    <row r="33078" ht="23.25" customHeight="1" x14ac:dyDescent="0.25"/>
    <row r="33079" ht="23.25" customHeight="1" x14ac:dyDescent="0.25"/>
    <row r="33080" ht="23.25" customHeight="1" x14ac:dyDescent="0.25"/>
    <row r="33081" ht="23.25" customHeight="1" x14ac:dyDescent="0.25"/>
    <row r="33082" ht="23.25" customHeight="1" x14ac:dyDescent="0.25"/>
    <row r="33083" ht="23.25" customHeight="1" x14ac:dyDescent="0.25"/>
    <row r="33084" ht="23.25" customHeight="1" x14ac:dyDescent="0.25"/>
    <row r="33085" ht="23.25" customHeight="1" x14ac:dyDescent="0.25"/>
    <row r="33086" ht="23.25" customHeight="1" x14ac:dyDescent="0.25"/>
    <row r="33087" ht="23.25" customHeight="1" x14ac:dyDescent="0.25"/>
    <row r="33088" ht="23.25" customHeight="1" x14ac:dyDescent="0.25"/>
    <row r="33089" ht="23.25" customHeight="1" x14ac:dyDescent="0.25"/>
    <row r="33090" ht="23.25" customHeight="1" x14ac:dyDescent="0.25"/>
    <row r="33091" ht="23.25" customHeight="1" x14ac:dyDescent="0.25"/>
    <row r="33092" ht="23.25" customHeight="1" x14ac:dyDescent="0.25"/>
    <row r="33093" ht="23.25" customHeight="1" x14ac:dyDescent="0.25"/>
    <row r="33094" ht="23.25" customHeight="1" x14ac:dyDescent="0.25"/>
    <row r="33095" ht="23.25" customHeight="1" x14ac:dyDescent="0.25"/>
    <row r="33096" ht="23.25" customHeight="1" x14ac:dyDescent="0.25"/>
    <row r="33097" ht="23.25" customHeight="1" x14ac:dyDescent="0.25"/>
    <row r="33098" ht="23.25" customHeight="1" x14ac:dyDescent="0.25"/>
    <row r="33099" ht="23.25" customHeight="1" x14ac:dyDescent="0.25"/>
    <row r="33100" ht="23.25" customHeight="1" x14ac:dyDescent="0.25"/>
    <row r="33101" ht="23.25" customHeight="1" x14ac:dyDescent="0.25"/>
    <row r="33102" ht="23.25" customHeight="1" x14ac:dyDescent="0.25"/>
    <row r="33103" ht="23.25" customHeight="1" x14ac:dyDescent="0.25"/>
    <row r="33104" ht="23.25" customHeight="1" x14ac:dyDescent="0.25"/>
    <row r="33105" ht="23.25" customHeight="1" x14ac:dyDescent="0.25"/>
    <row r="33106" ht="23.25" customHeight="1" x14ac:dyDescent="0.25"/>
    <row r="33107" ht="23.25" customHeight="1" x14ac:dyDescent="0.25"/>
    <row r="33108" ht="23.25" customHeight="1" x14ac:dyDescent="0.25"/>
    <row r="33109" ht="23.25" customHeight="1" x14ac:dyDescent="0.25"/>
    <row r="33110" ht="23.25" customHeight="1" x14ac:dyDescent="0.25"/>
    <row r="33111" ht="23.25" customHeight="1" x14ac:dyDescent="0.25"/>
    <row r="33112" ht="23.25" customHeight="1" x14ac:dyDescent="0.25"/>
    <row r="33113" ht="23.25" customHeight="1" x14ac:dyDescent="0.25"/>
    <row r="33114" ht="23.25" customHeight="1" x14ac:dyDescent="0.25"/>
    <row r="33115" ht="23.25" customHeight="1" x14ac:dyDescent="0.25"/>
    <row r="33116" ht="23.25" customHeight="1" x14ac:dyDescent="0.25"/>
    <row r="33117" ht="23.25" customHeight="1" x14ac:dyDescent="0.25"/>
    <row r="33118" ht="23.25" customHeight="1" x14ac:dyDescent="0.25"/>
    <row r="33119" ht="23.25" customHeight="1" x14ac:dyDescent="0.25"/>
    <row r="33120" ht="23.25" customHeight="1" x14ac:dyDescent="0.25"/>
    <row r="33121" ht="23.25" customHeight="1" x14ac:dyDescent="0.25"/>
    <row r="33122" ht="23.25" customHeight="1" x14ac:dyDescent="0.25"/>
    <row r="33123" ht="23.25" customHeight="1" x14ac:dyDescent="0.25"/>
    <row r="33124" ht="23.25" customHeight="1" x14ac:dyDescent="0.25"/>
    <row r="33125" ht="23.25" customHeight="1" x14ac:dyDescent="0.25"/>
    <row r="33126" ht="23.25" customHeight="1" x14ac:dyDescent="0.25"/>
    <row r="33127" ht="23.25" customHeight="1" x14ac:dyDescent="0.25"/>
    <row r="33128" ht="23.25" customHeight="1" x14ac:dyDescent="0.25"/>
    <row r="33129" ht="23.25" customHeight="1" x14ac:dyDescent="0.25"/>
    <row r="33130" ht="23.25" customHeight="1" x14ac:dyDescent="0.25"/>
    <row r="33131" ht="23.25" customHeight="1" x14ac:dyDescent="0.25"/>
    <row r="33132" ht="23.25" customHeight="1" x14ac:dyDescent="0.25"/>
    <row r="33133" ht="23.25" customHeight="1" x14ac:dyDescent="0.25"/>
    <row r="33134" ht="23.25" customHeight="1" x14ac:dyDescent="0.25"/>
    <row r="33135" ht="23.25" customHeight="1" x14ac:dyDescent="0.25"/>
    <row r="33136" ht="23.25" customHeight="1" x14ac:dyDescent="0.25"/>
    <row r="33137" ht="23.25" customHeight="1" x14ac:dyDescent="0.25"/>
    <row r="33138" ht="23.25" customHeight="1" x14ac:dyDescent="0.25"/>
    <row r="33139" ht="23.25" customHeight="1" x14ac:dyDescent="0.25"/>
    <row r="33140" ht="23.25" customHeight="1" x14ac:dyDescent="0.25"/>
    <row r="33141" ht="23.25" customHeight="1" x14ac:dyDescent="0.25"/>
    <row r="33142" ht="23.25" customHeight="1" x14ac:dyDescent="0.25"/>
    <row r="33143" ht="23.25" customHeight="1" x14ac:dyDescent="0.25"/>
    <row r="33144" ht="23.25" customHeight="1" x14ac:dyDescent="0.25"/>
    <row r="33145" ht="23.25" customHeight="1" x14ac:dyDescent="0.25"/>
    <row r="33146" ht="23.25" customHeight="1" x14ac:dyDescent="0.25"/>
    <row r="33147" ht="23.25" customHeight="1" x14ac:dyDescent="0.25"/>
    <row r="33148" ht="23.25" customHeight="1" x14ac:dyDescent="0.25"/>
    <row r="33149" ht="23.25" customHeight="1" x14ac:dyDescent="0.25"/>
    <row r="33150" ht="23.25" customHeight="1" x14ac:dyDescent="0.25"/>
    <row r="33151" ht="23.25" customHeight="1" x14ac:dyDescent="0.25"/>
    <row r="33152" ht="23.25" customHeight="1" x14ac:dyDescent="0.25"/>
    <row r="33153" ht="23.25" customHeight="1" x14ac:dyDescent="0.25"/>
    <row r="33154" ht="23.25" customHeight="1" x14ac:dyDescent="0.25"/>
    <row r="33155" ht="23.25" customHeight="1" x14ac:dyDescent="0.25"/>
    <row r="33156" ht="23.25" customHeight="1" x14ac:dyDescent="0.25"/>
    <row r="33157" ht="23.25" customHeight="1" x14ac:dyDescent="0.25"/>
    <row r="33158" ht="23.25" customHeight="1" x14ac:dyDescent="0.25"/>
    <row r="33159" ht="23.25" customHeight="1" x14ac:dyDescent="0.25"/>
    <row r="33160" ht="23.25" customHeight="1" x14ac:dyDescent="0.25"/>
    <row r="33161" ht="23.25" customHeight="1" x14ac:dyDescent="0.25"/>
    <row r="33162" ht="23.25" customHeight="1" x14ac:dyDescent="0.25"/>
    <row r="33163" ht="23.25" customHeight="1" x14ac:dyDescent="0.25"/>
    <row r="33164" ht="23.25" customHeight="1" x14ac:dyDescent="0.25"/>
    <row r="33165" ht="23.25" customHeight="1" x14ac:dyDescent="0.25"/>
    <row r="33166" ht="23.25" customHeight="1" x14ac:dyDescent="0.25"/>
    <row r="33167" ht="23.25" customHeight="1" x14ac:dyDescent="0.25"/>
    <row r="33168" ht="23.25" customHeight="1" x14ac:dyDescent="0.25"/>
    <row r="33169" ht="23.25" customHeight="1" x14ac:dyDescent="0.25"/>
    <row r="33170" ht="23.25" customHeight="1" x14ac:dyDescent="0.25"/>
    <row r="33171" ht="23.25" customHeight="1" x14ac:dyDescent="0.25"/>
    <row r="33172" ht="23.25" customHeight="1" x14ac:dyDescent="0.25"/>
    <row r="33173" ht="23.25" customHeight="1" x14ac:dyDescent="0.25"/>
    <row r="33174" ht="23.25" customHeight="1" x14ac:dyDescent="0.25"/>
    <row r="33175" ht="23.25" customHeight="1" x14ac:dyDescent="0.25"/>
    <row r="33176" ht="23.25" customHeight="1" x14ac:dyDescent="0.25"/>
    <row r="33177" ht="23.25" customHeight="1" x14ac:dyDescent="0.25"/>
    <row r="33178" ht="23.25" customHeight="1" x14ac:dyDescent="0.25"/>
    <row r="33179" ht="23.25" customHeight="1" x14ac:dyDescent="0.25"/>
    <row r="33180" ht="23.25" customHeight="1" x14ac:dyDescent="0.25"/>
    <row r="33181" ht="23.25" customHeight="1" x14ac:dyDescent="0.25"/>
    <row r="33182" ht="23.25" customHeight="1" x14ac:dyDescent="0.25"/>
    <row r="33183" ht="23.25" customHeight="1" x14ac:dyDescent="0.25"/>
    <row r="33184" ht="23.25" customHeight="1" x14ac:dyDescent="0.25"/>
    <row r="33185" ht="23.25" customHeight="1" x14ac:dyDescent="0.25"/>
    <row r="33186" ht="23.25" customHeight="1" x14ac:dyDescent="0.25"/>
    <row r="33187" ht="23.25" customHeight="1" x14ac:dyDescent="0.25"/>
    <row r="33188" ht="23.25" customHeight="1" x14ac:dyDescent="0.25"/>
    <row r="33189" ht="23.25" customHeight="1" x14ac:dyDescent="0.25"/>
    <row r="33190" ht="23.25" customHeight="1" x14ac:dyDescent="0.25"/>
    <row r="33191" ht="23.25" customHeight="1" x14ac:dyDescent="0.25"/>
    <row r="33192" ht="23.25" customHeight="1" x14ac:dyDescent="0.25"/>
    <row r="33193" ht="23.25" customHeight="1" x14ac:dyDescent="0.25"/>
    <row r="33194" ht="23.25" customHeight="1" x14ac:dyDescent="0.25"/>
    <row r="33195" ht="23.25" customHeight="1" x14ac:dyDescent="0.25"/>
    <row r="33196" ht="23.25" customHeight="1" x14ac:dyDescent="0.25"/>
    <row r="33197" ht="23.25" customHeight="1" x14ac:dyDescent="0.25"/>
    <row r="33198" ht="23.25" customHeight="1" x14ac:dyDescent="0.25"/>
    <row r="33199" ht="23.25" customHeight="1" x14ac:dyDescent="0.25"/>
    <row r="33200" ht="23.25" customHeight="1" x14ac:dyDescent="0.25"/>
    <row r="33201" ht="23.25" customHeight="1" x14ac:dyDescent="0.25"/>
    <row r="33202" ht="23.25" customHeight="1" x14ac:dyDescent="0.25"/>
    <row r="33203" ht="23.25" customHeight="1" x14ac:dyDescent="0.25"/>
    <row r="33204" ht="23.25" customHeight="1" x14ac:dyDescent="0.25"/>
    <row r="33205" ht="23.25" customHeight="1" x14ac:dyDescent="0.25"/>
    <row r="33206" ht="23.25" customHeight="1" x14ac:dyDescent="0.25"/>
    <row r="33207" ht="23.25" customHeight="1" x14ac:dyDescent="0.25"/>
    <row r="33208" ht="23.25" customHeight="1" x14ac:dyDescent="0.25"/>
    <row r="33209" ht="23.25" customHeight="1" x14ac:dyDescent="0.25"/>
    <row r="33210" ht="23.25" customHeight="1" x14ac:dyDescent="0.25"/>
    <row r="33211" ht="23.25" customHeight="1" x14ac:dyDescent="0.25"/>
    <row r="33212" ht="23.25" customHeight="1" x14ac:dyDescent="0.25"/>
    <row r="33213" ht="23.25" customHeight="1" x14ac:dyDescent="0.25"/>
    <row r="33214" ht="23.25" customHeight="1" x14ac:dyDescent="0.25"/>
    <row r="33215" ht="23.25" customHeight="1" x14ac:dyDescent="0.25"/>
    <row r="33216" ht="23.25" customHeight="1" x14ac:dyDescent="0.25"/>
    <row r="33217" ht="23.25" customHeight="1" x14ac:dyDescent="0.25"/>
    <row r="33218" ht="23.25" customHeight="1" x14ac:dyDescent="0.25"/>
    <row r="33219" ht="23.25" customHeight="1" x14ac:dyDescent="0.25"/>
    <row r="33220" ht="23.25" customHeight="1" x14ac:dyDescent="0.25"/>
    <row r="33221" ht="23.25" customHeight="1" x14ac:dyDescent="0.25"/>
    <row r="33222" ht="23.25" customHeight="1" x14ac:dyDescent="0.25"/>
    <row r="33223" ht="23.25" customHeight="1" x14ac:dyDescent="0.25"/>
    <row r="33224" ht="23.25" customHeight="1" x14ac:dyDescent="0.25"/>
    <row r="33225" ht="23.25" customHeight="1" x14ac:dyDescent="0.25"/>
    <row r="33226" ht="23.25" customHeight="1" x14ac:dyDescent="0.25"/>
    <row r="33227" ht="23.25" customHeight="1" x14ac:dyDescent="0.25"/>
    <row r="33228" ht="23.25" customHeight="1" x14ac:dyDescent="0.25"/>
    <row r="33229" ht="23.25" customHeight="1" x14ac:dyDescent="0.25"/>
    <row r="33230" ht="23.25" customHeight="1" x14ac:dyDescent="0.25"/>
    <row r="33231" ht="23.25" customHeight="1" x14ac:dyDescent="0.25"/>
    <row r="33232" ht="23.25" customHeight="1" x14ac:dyDescent="0.25"/>
    <row r="33233" ht="23.25" customHeight="1" x14ac:dyDescent="0.25"/>
    <row r="33234" ht="23.25" customHeight="1" x14ac:dyDescent="0.25"/>
    <row r="33235" ht="23.25" customHeight="1" x14ac:dyDescent="0.25"/>
    <row r="33236" ht="23.25" customHeight="1" x14ac:dyDescent="0.25"/>
    <row r="33237" ht="23.25" customHeight="1" x14ac:dyDescent="0.25"/>
    <row r="33238" ht="23.25" customHeight="1" x14ac:dyDescent="0.25"/>
    <row r="33239" ht="23.25" customHeight="1" x14ac:dyDescent="0.25"/>
    <row r="33240" ht="23.25" customHeight="1" x14ac:dyDescent="0.25"/>
    <row r="33241" ht="23.25" customHeight="1" x14ac:dyDescent="0.25"/>
    <row r="33242" ht="23.25" customHeight="1" x14ac:dyDescent="0.25"/>
    <row r="33243" ht="23.25" customHeight="1" x14ac:dyDescent="0.25"/>
    <row r="33244" ht="23.25" customHeight="1" x14ac:dyDescent="0.25"/>
    <row r="33245" ht="23.25" customHeight="1" x14ac:dyDescent="0.25"/>
    <row r="33246" ht="23.25" customHeight="1" x14ac:dyDescent="0.25"/>
    <row r="33247" ht="23.25" customHeight="1" x14ac:dyDescent="0.25"/>
    <row r="33248" ht="23.25" customHeight="1" x14ac:dyDescent="0.25"/>
    <row r="33249" ht="23.25" customHeight="1" x14ac:dyDescent="0.25"/>
    <row r="33250" ht="23.25" customHeight="1" x14ac:dyDescent="0.25"/>
    <row r="33251" ht="23.25" customHeight="1" x14ac:dyDescent="0.25"/>
    <row r="33252" ht="23.25" customHeight="1" x14ac:dyDescent="0.25"/>
    <row r="33253" ht="23.25" customHeight="1" x14ac:dyDescent="0.25"/>
    <row r="33254" ht="23.25" customHeight="1" x14ac:dyDescent="0.25"/>
    <row r="33255" ht="23.25" customHeight="1" x14ac:dyDescent="0.25"/>
    <row r="33256" ht="23.25" customHeight="1" x14ac:dyDescent="0.25"/>
    <row r="33257" ht="23.25" customHeight="1" x14ac:dyDescent="0.25"/>
    <row r="33258" ht="23.25" customHeight="1" x14ac:dyDescent="0.25"/>
    <row r="33259" ht="23.25" customHeight="1" x14ac:dyDescent="0.25"/>
    <row r="33260" ht="23.25" customHeight="1" x14ac:dyDescent="0.25"/>
    <row r="33261" ht="23.25" customHeight="1" x14ac:dyDescent="0.25"/>
    <row r="33262" ht="23.25" customHeight="1" x14ac:dyDescent="0.25"/>
    <row r="33263" ht="23.25" customHeight="1" x14ac:dyDescent="0.25"/>
    <row r="33264" ht="23.25" customHeight="1" x14ac:dyDescent="0.25"/>
    <row r="33265" ht="23.25" customHeight="1" x14ac:dyDescent="0.25"/>
    <row r="33266" ht="23.25" customHeight="1" x14ac:dyDescent="0.25"/>
    <row r="33267" ht="23.25" customHeight="1" x14ac:dyDescent="0.25"/>
    <row r="33268" ht="23.25" customHeight="1" x14ac:dyDescent="0.25"/>
    <row r="33269" ht="23.25" customHeight="1" x14ac:dyDescent="0.25"/>
    <row r="33270" ht="23.25" customHeight="1" x14ac:dyDescent="0.25"/>
    <row r="33271" ht="23.25" customHeight="1" x14ac:dyDescent="0.25"/>
    <row r="33272" ht="23.25" customHeight="1" x14ac:dyDescent="0.25"/>
    <row r="33273" ht="23.25" customHeight="1" x14ac:dyDescent="0.25"/>
    <row r="33274" ht="23.25" customHeight="1" x14ac:dyDescent="0.25"/>
    <row r="33275" ht="23.25" customHeight="1" x14ac:dyDescent="0.25"/>
    <row r="33276" ht="23.25" customHeight="1" x14ac:dyDescent="0.25"/>
    <row r="33277" ht="23.25" customHeight="1" x14ac:dyDescent="0.25"/>
    <row r="33278" ht="23.25" customHeight="1" x14ac:dyDescent="0.25"/>
    <row r="33279" ht="23.25" customHeight="1" x14ac:dyDescent="0.25"/>
    <row r="33280" ht="23.25" customHeight="1" x14ac:dyDescent="0.25"/>
    <row r="33281" ht="23.25" customHeight="1" x14ac:dyDescent="0.25"/>
    <row r="33282" ht="23.25" customHeight="1" x14ac:dyDescent="0.25"/>
    <row r="33283" ht="23.25" customHeight="1" x14ac:dyDescent="0.25"/>
    <row r="33284" ht="23.25" customHeight="1" x14ac:dyDescent="0.25"/>
    <row r="33285" ht="23.25" customHeight="1" x14ac:dyDescent="0.25"/>
    <row r="33286" ht="23.25" customHeight="1" x14ac:dyDescent="0.25"/>
    <row r="33287" ht="23.25" customHeight="1" x14ac:dyDescent="0.25"/>
    <row r="33288" ht="23.25" customHeight="1" x14ac:dyDescent="0.25"/>
    <row r="33289" ht="23.25" customHeight="1" x14ac:dyDescent="0.25"/>
    <row r="33290" ht="23.25" customHeight="1" x14ac:dyDescent="0.25"/>
    <row r="33291" ht="23.25" customHeight="1" x14ac:dyDescent="0.25"/>
    <row r="33292" ht="23.25" customHeight="1" x14ac:dyDescent="0.25"/>
    <row r="33293" ht="23.25" customHeight="1" x14ac:dyDescent="0.25"/>
    <row r="33294" ht="23.25" customHeight="1" x14ac:dyDescent="0.25"/>
    <row r="33295" ht="23.25" customHeight="1" x14ac:dyDescent="0.25"/>
    <row r="33296" ht="23.25" customHeight="1" x14ac:dyDescent="0.25"/>
    <row r="33297" ht="23.25" customHeight="1" x14ac:dyDescent="0.25"/>
    <row r="33298" ht="23.25" customHeight="1" x14ac:dyDescent="0.25"/>
    <row r="33299" ht="23.25" customHeight="1" x14ac:dyDescent="0.25"/>
    <row r="33300" ht="23.25" customHeight="1" x14ac:dyDescent="0.25"/>
    <row r="33301" ht="23.25" customHeight="1" x14ac:dyDescent="0.25"/>
    <row r="33302" ht="23.25" customHeight="1" x14ac:dyDescent="0.25"/>
    <row r="33303" ht="23.25" customHeight="1" x14ac:dyDescent="0.25"/>
    <row r="33304" ht="23.25" customHeight="1" x14ac:dyDescent="0.25"/>
    <row r="33305" ht="23.25" customHeight="1" x14ac:dyDescent="0.25"/>
    <row r="33306" ht="23.25" customHeight="1" x14ac:dyDescent="0.25"/>
    <row r="33307" ht="23.25" customHeight="1" x14ac:dyDescent="0.25"/>
    <row r="33308" ht="23.25" customHeight="1" x14ac:dyDescent="0.25"/>
    <row r="33309" ht="23.25" customHeight="1" x14ac:dyDescent="0.25"/>
    <row r="33310" ht="23.25" customHeight="1" x14ac:dyDescent="0.25"/>
    <row r="33311" ht="23.25" customHeight="1" x14ac:dyDescent="0.25"/>
    <row r="33312" ht="23.25" customHeight="1" x14ac:dyDescent="0.25"/>
    <row r="33313" ht="23.25" customHeight="1" x14ac:dyDescent="0.25"/>
    <row r="33314" ht="23.25" customHeight="1" x14ac:dyDescent="0.25"/>
    <row r="33315" ht="23.25" customHeight="1" x14ac:dyDescent="0.25"/>
    <row r="33316" ht="23.25" customHeight="1" x14ac:dyDescent="0.25"/>
    <row r="33317" ht="23.25" customHeight="1" x14ac:dyDescent="0.25"/>
    <row r="33318" ht="23.25" customHeight="1" x14ac:dyDescent="0.25"/>
    <row r="33319" ht="23.25" customHeight="1" x14ac:dyDescent="0.25"/>
    <row r="33320" ht="23.25" customHeight="1" x14ac:dyDescent="0.25"/>
    <row r="33321" ht="23.25" customHeight="1" x14ac:dyDescent="0.25"/>
    <row r="33322" ht="23.25" customHeight="1" x14ac:dyDescent="0.25"/>
    <row r="33323" ht="23.25" customHeight="1" x14ac:dyDescent="0.25"/>
    <row r="33324" ht="23.25" customHeight="1" x14ac:dyDescent="0.25"/>
    <row r="33325" ht="23.25" customHeight="1" x14ac:dyDescent="0.25"/>
    <row r="33326" ht="23.25" customHeight="1" x14ac:dyDescent="0.25"/>
    <row r="33327" ht="23.25" customHeight="1" x14ac:dyDescent="0.25"/>
    <row r="33328" ht="23.25" customHeight="1" x14ac:dyDescent="0.25"/>
    <row r="33329" ht="23.25" customHeight="1" x14ac:dyDescent="0.25"/>
    <row r="33330" ht="23.25" customHeight="1" x14ac:dyDescent="0.25"/>
    <row r="33331" ht="23.25" customHeight="1" x14ac:dyDescent="0.25"/>
    <row r="33332" ht="23.25" customHeight="1" x14ac:dyDescent="0.25"/>
    <row r="33333" ht="23.25" customHeight="1" x14ac:dyDescent="0.25"/>
    <row r="33334" ht="23.25" customHeight="1" x14ac:dyDescent="0.25"/>
    <row r="33335" ht="23.25" customHeight="1" x14ac:dyDescent="0.25"/>
    <row r="33336" ht="23.25" customHeight="1" x14ac:dyDescent="0.25"/>
    <row r="33337" ht="23.25" customHeight="1" x14ac:dyDescent="0.25"/>
    <row r="33338" ht="23.25" customHeight="1" x14ac:dyDescent="0.25"/>
    <row r="33339" ht="23.25" customHeight="1" x14ac:dyDescent="0.25"/>
    <row r="33340" ht="23.25" customHeight="1" x14ac:dyDescent="0.25"/>
    <row r="33341" ht="23.25" customHeight="1" x14ac:dyDescent="0.25"/>
    <row r="33342" ht="23.25" customHeight="1" x14ac:dyDescent="0.25"/>
    <row r="33343" ht="23.25" customHeight="1" x14ac:dyDescent="0.25"/>
    <row r="33344" ht="23.25" customHeight="1" x14ac:dyDescent="0.25"/>
    <row r="33345" ht="23.25" customHeight="1" x14ac:dyDescent="0.25"/>
    <row r="33346" ht="23.25" customHeight="1" x14ac:dyDescent="0.25"/>
    <row r="33347" ht="23.25" customHeight="1" x14ac:dyDescent="0.25"/>
    <row r="33348" ht="23.25" customHeight="1" x14ac:dyDescent="0.25"/>
    <row r="33349" ht="23.25" customHeight="1" x14ac:dyDescent="0.25"/>
    <row r="33350" ht="23.25" customHeight="1" x14ac:dyDescent="0.25"/>
    <row r="33351" ht="23.25" customHeight="1" x14ac:dyDescent="0.25"/>
    <row r="33352" ht="23.25" customHeight="1" x14ac:dyDescent="0.25"/>
    <row r="33353" ht="23.25" customHeight="1" x14ac:dyDescent="0.25"/>
    <row r="33354" ht="23.25" customHeight="1" x14ac:dyDescent="0.25"/>
    <row r="33355" ht="23.25" customHeight="1" x14ac:dyDescent="0.25"/>
    <row r="33356" ht="23.25" customHeight="1" x14ac:dyDescent="0.25"/>
    <row r="33357" ht="23.25" customHeight="1" x14ac:dyDescent="0.25"/>
    <row r="33358" ht="23.25" customHeight="1" x14ac:dyDescent="0.25"/>
    <row r="33359" ht="23.25" customHeight="1" x14ac:dyDescent="0.25"/>
    <row r="33360" ht="23.25" customHeight="1" x14ac:dyDescent="0.25"/>
    <row r="33361" ht="23.25" customHeight="1" x14ac:dyDescent="0.25"/>
    <row r="33362" ht="23.25" customHeight="1" x14ac:dyDescent="0.25"/>
    <row r="33363" ht="23.25" customHeight="1" x14ac:dyDescent="0.25"/>
    <row r="33364" ht="23.25" customHeight="1" x14ac:dyDescent="0.25"/>
    <row r="33365" ht="23.25" customHeight="1" x14ac:dyDescent="0.25"/>
    <row r="33366" ht="23.25" customHeight="1" x14ac:dyDescent="0.25"/>
    <row r="33367" ht="23.25" customHeight="1" x14ac:dyDescent="0.25"/>
    <row r="33368" ht="23.25" customHeight="1" x14ac:dyDescent="0.25"/>
    <row r="33369" ht="23.25" customHeight="1" x14ac:dyDescent="0.25"/>
    <row r="33370" ht="23.25" customHeight="1" x14ac:dyDescent="0.25"/>
    <row r="33371" ht="23.25" customHeight="1" x14ac:dyDescent="0.25"/>
    <row r="33372" ht="23.25" customHeight="1" x14ac:dyDescent="0.25"/>
    <row r="33373" ht="23.25" customHeight="1" x14ac:dyDescent="0.25"/>
    <row r="33374" ht="23.25" customHeight="1" x14ac:dyDescent="0.25"/>
    <row r="33375" ht="23.25" customHeight="1" x14ac:dyDescent="0.25"/>
    <row r="33376" ht="23.25" customHeight="1" x14ac:dyDescent="0.25"/>
    <row r="33377" ht="23.25" customHeight="1" x14ac:dyDescent="0.25"/>
    <row r="33378" ht="23.25" customHeight="1" x14ac:dyDescent="0.25"/>
    <row r="33379" ht="23.25" customHeight="1" x14ac:dyDescent="0.25"/>
    <row r="33380" ht="23.25" customHeight="1" x14ac:dyDescent="0.25"/>
    <row r="33381" ht="23.25" customHeight="1" x14ac:dyDescent="0.25"/>
    <row r="33382" ht="23.25" customHeight="1" x14ac:dyDescent="0.25"/>
    <row r="33383" ht="23.25" customHeight="1" x14ac:dyDescent="0.25"/>
    <row r="33384" ht="23.25" customHeight="1" x14ac:dyDescent="0.25"/>
    <row r="33385" ht="23.25" customHeight="1" x14ac:dyDescent="0.25"/>
    <row r="33386" ht="23.25" customHeight="1" x14ac:dyDescent="0.25"/>
    <row r="33387" ht="23.25" customHeight="1" x14ac:dyDescent="0.25"/>
    <row r="33388" ht="23.25" customHeight="1" x14ac:dyDescent="0.25"/>
    <row r="33389" ht="23.25" customHeight="1" x14ac:dyDescent="0.25"/>
    <row r="33390" ht="23.25" customHeight="1" x14ac:dyDescent="0.25"/>
    <row r="33391" ht="23.25" customHeight="1" x14ac:dyDescent="0.25"/>
    <row r="33392" ht="23.25" customHeight="1" x14ac:dyDescent="0.25"/>
    <row r="33393" ht="23.25" customHeight="1" x14ac:dyDescent="0.25"/>
    <row r="33394" ht="23.25" customHeight="1" x14ac:dyDescent="0.25"/>
    <row r="33395" ht="23.25" customHeight="1" x14ac:dyDescent="0.25"/>
    <row r="33396" ht="23.25" customHeight="1" x14ac:dyDescent="0.25"/>
    <row r="33397" ht="23.25" customHeight="1" x14ac:dyDescent="0.25"/>
    <row r="33398" ht="23.25" customHeight="1" x14ac:dyDescent="0.25"/>
    <row r="33399" ht="23.25" customHeight="1" x14ac:dyDescent="0.25"/>
    <row r="33400" ht="23.25" customHeight="1" x14ac:dyDescent="0.25"/>
    <row r="33401" ht="23.25" customHeight="1" x14ac:dyDescent="0.25"/>
    <row r="33402" ht="23.25" customHeight="1" x14ac:dyDescent="0.25"/>
    <row r="33403" ht="23.25" customHeight="1" x14ac:dyDescent="0.25"/>
    <row r="33404" ht="23.25" customHeight="1" x14ac:dyDescent="0.25"/>
    <row r="33405" ht="23.25" customHeight="1" x14ac:dyDescent="0.25"/>
    <row r="33406" ht="23.25" customHeight="1" x14ac:dyDescent="0.25"/>
    <row r="33407" ht="23.25" customHeight="1" x14ac:dyDescent="0.25"/>
    <row r="33408" ht="23.25" customHeight="1" x14ac:dyDescent="0.25"/>
    <row r="33409" ht="23.25" customHeight="1" x14ac:dyDescent="0.25"/>
    <row r="33410" ht="23.25" customHeight="1" x14ac:dyDescent="0.25"/>
    <row r="33411" ht="23.25" customHeight="1" x14ac:dyDescent="0.25"/>
    <row r="33412" ht="23.25" customHeight="1" x14ac:dyDescent="0.25"/>
    <row r="33413" ht="23.25" customHeight="1" x14ac:dyDescent="0.25"/>
    <row r="33414" ht="23.25" customHeight="1" x14ac:dyDescent="0.25"/>
    <row r="33415" ht="23.25" customHeight="1" x14ac:dyDescent="0.25"/>
    <row r="33416" ht="23.25" customHeight="1" x14ac:dyDescent="0.25"/>
    <row r="33417" ht="23.25" customHeight="1" x14ac:dyDescent="0.25"/>
    <row r="33418" ht="23.25" customHeight="1" x14ac:dyDescent="0.25"/>
    <row r="33419" ht="23.25" customHeight="1" x14ac:dyDescent="0.25"/>
    <row r="33420" ht="23.25" customHeight="1" x14ac:dyDescent="0.25"/>
    <row r="33421" ht="23.25" customHeight="1" x14ac:dyDescent="0.25"/>
    <row r="33422" ht="23.25" customHeight="1" x14ac:dyDescent="0.25"/>
    <row r="33423" ht="23.25" customHeight="1" x14ac:dyDescent="0.25"/>
    <row r="33424" ht="23.25" customHeight="1" x14ac:dyDescent="0.25"/>
    <row r="33425" ht="23.25" customHeight="1" x14ac:dyDescent="0.25"/>
    <row r="33426" ht="23.25" customHeight="1" x14ac:dyDescent="0.25"/>
    <row r="33427" ht="23.25" customHeight="1" x14ac:dyDescent="0.25"/>
    <row r="33428" ht="23.25" customHeight="1" x14ac:dyDescent="0.25"/>
    <row r="33429" ht="23.25" customHeight="1" x14ac:dyDescent="0.25"/>
    <row r="33430" ht="23.25" customHeight="1" x14ac:dyDescent="0.25"/>
    <row r="33431" ht="23.25" customHeight="1" x14ac:dyDescent="0.25"/>
    <row r="33432" ht="23.25" customHeight="1" x14ac:dyDescent="0.25"/>
    <row r="33433" ht="23.25" customHeight="1" x14ac:dyDescent="0.25"/>
    <row r="33434" ht="23.25" customHeight="1" x14ac:dyDescent="0.25"/>
    <row r="33435" ht="23.25" customHeight="1" x14ac:dyDescent="0.25"/>
    <row r="33436" ht="23.25" customHeight="1" x14ac:dyDescent="0.25"/>
    <row r="33437" ht="23.25" customHeight="1" x14ac:dyDescent="0.25"/>
    <row r="33438" ht="23.25" customHeight="1" x14ac:dyDescent="0.25"/>
    <row r="33439" ht="23.25" customHeight="1" x14ac:dyDescent="0.25"/>
    <row r="33440" ht="23.25" customHeight="1" x14ac:dyDescent="0.25"/>
    <row r="33441" ht="23.25" customHeight="1" x14ac:dyDescent="0.25"/>
    <row r="33442" ht="23.25" customHeight="1" x14ac:dyDescent="0.25"/>
    <row r="33443" ht="23.25" customHeight="1" x14ac:dyDescent="0.25"/>
    <row r="33444" ht="23.25" customHeight="1" x14ac:dyDescent="0.25"/>
    <row r="33445" ht="23.25" customHeight="1" x14ac:dyDescent="0.25"/>
    <row r="33446" ht="23.25" customHeight="1" x14ac:dyDescent="0.25"/>
    <row r="33447" ht="23.25" customHeight="1" x14ac:dyDescent="0.25"/>
    <row r="33448" ht="23.25" customHeight="1" x14ac:dyDescent="0.25"/>
    <row r="33449" ht="23.25" customHeight="1" x14ac:dyDescent="0.25"/>
    <row r="33450" ht="23.25" customHeight="1" x14ac:dyDescent="0.25"/>
    <row r="33451" ht="23.25" customHeight="1" x14ac:dyDescent="0.25"/>
    <row r="33452" ht="23.25" customHeight="1" x14ac:dyDescent="0.25"/>
    <row r="33453" ht="23.25" customHeight="1" x14ac:dyDescent="0.25"/>
    <row r="33454" ht="23.25" customHeight="1" x14ac:dyDescent="0.25"/>
    <row r="33455" ht="23.25" customHeight="1" x14ac:dyDescent="0.25"/>
    <row r="33456" ht="23.25" customHeight="1" x14ac:dyDescent="0.25"/>
    <row r="33457" ht="23.25" customHeight="1" x14ac:dyDescent="0.25"/>
    <row r="33458" ht="23.25" customHeight="1" x14ac:dyDescent="0.25"/>
    <row r="33459" ht="23.25" customHeight="1" x14ac:dyDescent="0.25"/>
    <row r="33460" ht="23.25" customHeight="1" x14ac:dyDescent="0.25"/>
    <row r="33461" ht="23.25" customHeight="1" x14ac:dyDescent="0.25"/>
    <row r="33462" ht="23.25" customHeight="1" x14ac:dyDescent="0.25"/>
    <row r="33463" ht="23.25" customHeight="1" x14ac:dyDescent="0.25"/>
    <row r="33464" ht="23.25" customHeight="1" x14ac:dyDescent="0.25"/>
    <row r="33465" ht="23.25" customHeight="1" x14ac:dyDescent="0.25"/>
    <row r="33466" ht="23.25" customHeight="1" x14ac:dyDescent="0.25"/>
    <row r="33467" ht="23.25" customHeight="1" x14ac:dyDescent="0.25"/>
    <row r="33468" ht="23.25" customHeight="1" x14ac:dyDescent="0.25"/>
    <row r="33469" ht="23.25" customHeight="1" x14ac:dyDescent="0.25"/>
    <row r="33470" ht="23.25" customHeight="1" x14ac:dyDescent="0.25"/>
    <row r="33471" ht="23.25" customHeight="1" x14ac:dyDescent="0.25"/>
    <row r="33472" ht="23.25" customHeight="1" x14ac:dyDescent="0.25"/>
    <row r="33473" ht="23.25" customHeight="1" x14ac:dyDescent="0.25"/>
    <row r="33474" ht="23.25" customHeight="1" x14ac:dyDescent="0.25"/>
    <row r="33475" ht="23.25" customHeight="1" x14ac:dyDescent="0.25"/>
    <row r="33476" ht="23.25" customHeight="1" x14ac:dyDescent="0.25"/>
    <row r="33477" ht="23.25" customHeight="1" x14ac:dyDescent="0.25"/>
    <row r="33478" ht="23.25" customHeight="1" x14ac:dyDescent="0.25"/>
    <row r="33479" ht="23.25" customHeight="1" x14ac:dyDescent="0.25"/>
    <row r="33480" ht="23.25" customHeight="1" x14ac:dyDescent="0.25"/>
    <row r="33481" ht="23.25" customHeight="1" x14ac:dyDescent="0.25"/>
    <row r="33482" ht="23.25" customHeight="1" x14ac:dyDescent="0.25"/>
    <row r="33483" ht="23.25" customHeight="1" x14ac:dyDescent="0.25"/>
    <row r="33484" ht="23.25" customHeight="1" x14ac:dyDescent="0.25"/>
    <row r="33485" ht="23.25" customHeight="1" x14ac:dyDescent="0.25"/>
    <row r="33486" ht="23.25" customHeight="1" x14ac:dyDescent="0.25"/>
    <row r="33487" ht="23.25" customHeight="1" x14ac:dyDescent="0.25"/>
    <row r="33488" ht="23.25" customHeight="1" x14ac:dyDescent="0.25"/>
    <row r="33489" ht="23.25" customHeight="1" x14ac:dyDescent="0.25"/>
    <row r="33490" ht="23.25" customHeight="1" x14ac:dyDescent="0.25"/>
    <row r="33491" ht="23.25" customHeight="1" x14ac:dyDescent="0.25"/>
    <row r="33492" ht="23.25" customHeight="1" x14ac:dyDescent="0.25"/>
    <row r="33493" ht="23.25" customHeight="1" x14ac:dyDescent="0.25"/>
    <row r="33494" ht="23.25" customHeight="1" x14ac:dyDescent="0.25"/>
    <row r="33495" ht="23.25" customHeight="1" x14ac:dyDescent="0.25"/>
    <row r="33496" ht="23.25" customHeight="1" x14ac:dyDescent="0.25"/>
    <row r="33497" ht="23.25" customHeight="1" x14ac:dyDescent="0.25"/>
    <row r="33498" ht="23.25" customHeight="1" x14ac:dyDescent="0.25"/>
    <row r="33499" ht="23.25" customHeight="1" x14ac:dyDescent="0.25"/>
    <row r="33500" ht="23.25" customHeight="1" x14ac:dyDescent="0.25"/>
    <row r="33501" ht="23.25" customHeight="1" x14ac:dyDescent="0.25"/>
    <row r="33502" ht="23.25" customHeight="1" x14ac:dyDescent="0.25"/>
    <row r="33503" ht="23.25" customHeight="1" x14ac:dyDescent="0.25"/>
    <row r="33504" ht="23.25" customHeight="1" x14ac:dyDescent="0.25"/>
    <row r="33505" ht="23.25" customHeight="1" x14ac:dyDescent="0.25"/>
    <row r="33506" ht="23.25" customHeight="1" x14ac:dyDescent="0.25"/>
    <row r="33507" ht="23.25" customHeight="1" x14ac:dyDescent="0.25"/>
    <row r="33508" ht="23.25" customHeight="1" x14ac:dyDescent="0.25"/>
    <row r="33509" ht="23.25" customHeight="1" x14ac:dyDescent="0.25"/>
    <row r="33510" ht="23.25" customHeight="1" x14ac:dyDescent="0.25"/>
    <row r="33511" ht="23.25" customHeight="1" x14ac:dyDescent="0.25"/>
    <row r="33512" ht="23.25" customHeight="1" x14ac:dyDescent="0.25"/>
    <row r="33513" ht="23.25" customHeight="1" x14ac:dyDescent="0.25"/>
    <row r="33514" ht="23.25" customHeight="1" x14ac:dyDescent="0.25"/>
    <row r="33515" ht="23.25" customHeight="1" x14ac:dyDescent="0.25"/>
    <row r="33516" ht="23.25" customHeight="1" x14ac:dyDescent="0.25"/>
    <row r="33517" ht="23.25" customHeight="1" x14ac:dyDescent="0.25"/>
    <row r="33518" ht="23.25" customHeight="1" x14ac:dyDescent="0.25"/>
    <row r="33519" ht="23.25" customHeight="1" x14ac:dyDescent="0.25"/>
    <row r="33520" ht="23.25" customHeight="1" x14ac:dyDescent="0.25"/>
    <row r="33521" ht="23.25" customHeight="1" x14ac:dyDescent="0.25"/>
    <row r="33522" ht="23.25" customHeight="1" x14ac:dyDescent="0.25"/>
    <row r="33523" ht="23.25" customHeight="1" x14ac:dyDescent="0.25"/>
    <row r="33524" ht="23.25" customHeight="1" x14ac:dyDescent="0.25"/>
    <row r="33525" ht="23.25" customHeight="1" x14ac:dyDescent="0.25"/>
    <row r="33526" ht="23.25" customHeight="1" x14ac:dyDescent="0.25"/>
    <row r="33527" ht="23.25" customHeight="1" x14ac:dyDescent="0.25"/>
    <row r="33528" ht="23.25" customHeight="1" x14ac:dyDescent="0.25"/>
    <row r="33529" ht="23.25" customHeight="1" x14ac:dyDescent="0.25"/>
    <row r="33530" ht="23.25" customHeight="1" x14ac:dyDescent="0.25"/>
    <row r="33531" ht="23.25" customHeight="1" x14ac:dyDescent="0.25"/>
    <row r="33532" ht="23.25" customHeight="1" x14ac:dyDescent="0.25"/>
    <row r="33533" ht="23.25" customHeight="1" x14ac:dyDescent="0.25"/>
    <row r="33534" ht="23.25" customHeight="1" x14ac:dyDescent="0.25"/>
    <row r="33535" ht="23.25" customHeight="1" x14ac:dyDescent="0.25"/>
    <row r="33536" ht="23.25" customHeight="1" x14ac:dyDescent="0.25"/>
    <row r="33537" ht="23.25" customHeight="1" x14ac:dyDescent="0.25"/>
    <row r="33538" ht="23.25" customHeight="1" x14ac:dyDescent="0.25"/>
    <row r="33539" ht="23.25" customHeight="1" x14ac:dyDescent="0.25"/>
    <row r="33540" ht="23.25" customHeight="1" x14ac:dyDescent="0.25"/>
    <row r="33541" ht="23.25" customHeight="1" x14ac:dyDescent="0.25"/>
    <row r="33542" ht="23.25" customHeight="1" x14ac:dyDescent="0.25"/>
    <row r="33543" ht="23.25" customHeight="1" x14ac:dyDescent="0.25"/>
    <row r="33544" ht="23.25" customHeight="1" x14ac:dyDescent="0.25"/>
    <row r="33545" ht="23.25" customHeight="1" x14ac:dyDescent="0.25"/>
    <row r="33546" ht="23.25" customHeight="1" x14ac:dyDescent="0.25"/>
    <row r="33547" ht="23.25" customHeight="1" x14ac:dyDescent="0.25"/>
    <row r="33548" ht="23.25" customHeight="1" x14ac:dyDescent="0.25"/>
    <row r="33549" ht="23.25" customHeight="1" x14ac:dyDescent="0.25"/>
    <row r="33550" ht="23.25" customHeight="1" x14ac:dyDescent="0.25"/>
    <row r="33551" ht="23.25" customHeight="1" x14ac:dyDescent="0.25"/>
    <row r="33552" ht="23.25" customHeight="1" x14ac:dyDescent="0.25"/>
    <row r="33553" ht="23.25" customHeight="1" x14ac:dyDescent="0.25"/>
    <row r="33554" ht="23.25" customHeight="1" x14ac:dyDescent="0.25"/>
    <row r="33555" ht="23.25" customHeight="1" x14ac:dyDescent="0.25"/>
    <row r="33556" ht="23.25" customHeight="1" x14ac:dyDescent="0.25"/>
    <row r="33557" ht="23.25" customHeight="1" x14ac:dyDescent="0.25"/>
    <row r="33558" ht="23.25" customHeight="1" x14ac:dyDescent="0.25"/>
    <row r="33559" ht="23.25" customHeight="1" x14ac:dyDescent="0.25"/>
    <row r="33560" ht="23.25" customHeight="1" x14ac:dyDescent="0.25"/>
    <row r="33561" ht="23.25" customHeight="1" x14ac:dyDescent="0.25"/>
    <row r="33562" ht="23.25" customHeight="1" x14ac:dyDescent="0.25"/>
    <row r="33563" ht="23.25" customHeight="1" x14ac:dyDescent="0.25"/>
    <row r="33564" ht="23.25" customHeight="1" x14ac:dyDescent="0.25"/>
    <row r="33565" ht="23.25" customHeight="1" x14ac:dyDescent="0.25"/>
    <row r="33566" ht="23.25" customHeight="1" x14ac:dyDescent="0.25"/>
    <row r="33567" ht="23.25" customHeight="1" x14ac:dyDescent="0.25"/>
    <row r="33568" ht="23.25" customHeight="1" x14ac:dyDescent="0.25"/>
    <row r="33569" ht="23.25" customHeight="1" x14ac:dyDescent="0.25"/>
    <row r="33570" ht="23.25" customHeight="1" x14ac:dyDescent="0.25"/>
    <row r="33571" ht="23.25" customHeight="1" x14ac:dyDescent="0.25"/>
    <row r="33572" ht="23.25" customHeight="1" x14ac:dyDescent="0.25"/>
    <row r="33573" ht="23.25" customHeight="1" x14ac:dyDescent="0.25"/>
    <row r="33574" ht="23.25" customHeight="1" x14ac:dyDescent="0.25"/>
    <row r="33575" ht="23.25" customHeight="1" x14ac:dyDescent="0.25"/>
    <row r="33576" ht="23.25" customHeight="1" x14ac:dyDescent="0.25"/>
    <row r="33577" ht="23.25" customHeight="1" x14ac:dyDescent="0.25"/>
    <row r="33578" ht="23.25" customHeight="1" x14ac:dyDescent="0.25"/>
    <row r="33579" ht="23.25" customHeight="1" x14ac:dyDescent="0.25"/>
    <row r="33580" ht="23.25" customHeight="1" x14ac:dyDescent="0.25"/>
    <row r="33581" ht="23.25" customHeight="1" x14ac:dyDescent="0.25"/>
    <row r="33582" ht="23.25" customHeight="1" x14ac:dyDescent="0.25"/>
    <row r="33583" ht="23.25" customHeight="1" x14ac:dyDescent="0.25"/>
    <row r="33584" ht="23.25" customHeight="1" x14ac:dyDescent="0.25"/>
    <row r="33585" ht="23.25" customHeight="1" x14ac:dyDescent="0.25"/>
    <row r="33586" ht="23.25" customHeight="1" x14ac:dyDescent="0.25"/>
    <row r="33587" ht="23.25" customHeight="1" x14ac:dyDescent="0.25"/>
    <row r="33588" ht="23.25" customHeight="1" x14ac:dyDescent="0.25"/>
    <row r="33589" ht="23.25" customHeight="1" x14ac:dyDescent="0.25"/>
    <row r="33590" ht="23.25" customHeight="1" x14ac:dyDescent="0.25"/>
    <row r="33591" ht="23.25" customHeight="1" x14ac:dyDescent="0.25"/>
    <row r="33592" ht="23.25" customHeight="1" x14ac:dyDescent="0.25"/>
    <row r="33593" ht="23.25" customHeight="1" x14ac:dyDescent="0.25"/>
    <row r="33594" ht="23.25" customHeight="1" x14ac:dyDescent="0.25"/>
    <row r="33595" ht="23.25" customHeight="1" x14ac:dyDescent="0.25"/>
    <row r="33596" ht="23.25" customHeight="1" x14ac:dyDescent="0.25"/>
    <row r="33597" ht="23.25" customHeight="1" x14ac:dyDescent="0.25"/>
    <row r="33598" ht="23.25" customHeight="1" x14ac:dyDescent="0.25"/>
    <row r="33599" ht="23.25" customHeight="1" x14ac:dyDescent="0.25"/>
    <row r="33600" ht="23.25" customHeight="1" x14ac:dyDescent="0.25"/>
    <row r="33601" ht="23.25" customHeight="1" x14ac:dyDescent="0.25"/>
    <row r="33602" ht="23.25" customHeight="1" x14ac:dyDescent="0.25"/>
    <row r="33603" ht="23.25" customHeight="1" x14ac:dyDescent="0.25"/>
    <row r="33604" ht="23.25" customHeight="1" x14ac:dyDescent="0.25"/>
    <row r="33605" ht="23.25" customHeight="1" x14ac:dyDescent="0.25"/>
    <row r="33606" ht="23.25" customHeight="1" x14ac:dyDescent="0.25"/>
    <row r="33607" ht="23.25" customHeight="1" x14ac:dyDescent="0.25"/>
    <row r="33608" ht="23.25" customHeight="1" x14ac:dyDescent="0.25"/>
    <row r="33609" ht="23.25" customHeight="1" x14ac:dyDescent="0.25"/>
    <row r="33610" ht="23.25" customHeight="1" x14ac:dyDescent="0.25"/>
    <row r="33611" ht="23.25" customHeight="1" x14ac:dyDescent="0.25"/>
    <row r="33612" ht="23.25" customHeight="1" x14ac:dyDescent="0.25"/>
    <row r="33613" ht="23.25" customHeight="1" x14ac:dyDescent="0.25"/>
    <row r="33614" ht="23.25" customHeight="1" x14ac:dyDescent="0.25"/>
    <row r="33615" ht="23.25" customHeight="1" x14ac:dyDescent="0.25"/>
    <row r="33616" ht="23.25" customHeight="1" x14ac:dyDescent="0.25"/>
    <row r="33617" ht="23.25" customHeight="1" x14ac:dyDescent="0.25"/>
    <row r="33618" ht="23.25" customHeight="1" x14ac:dyDescent="0.25"/>
    <row r="33619" ht="23.25" customHeight="1" x14ac:dyDescent="0.25"/>
    <row r="33620" ht="23.25" customHeight="1" x14ac:dyDescent="0.25"/>
    <row r="33621" ht="23.25" customHeight="1" x14ac:dyDescent="0.25"/>
    <row r="33622" ht="23.25" customHeight="1" x14ac:dyDescent="0.25"/>
    <row r="33623" ht="23.25" customHeight="1" x14ac:dyDescent="0.25"/>
    <row r="33624" ht="23.25" customHeight="1" x14ac:dyDescent="0.25"/>
    <row r="33625" ht="23.25" customHeight="1" x14ac:dyDescent="0.25"/>
    <row r="33626" ht="23.25" customHeight="1" x14ac:dyDescent="0.25"/>
    <row r="33627" ht="23.25" customHeight="1" x14ac:dyDescent="0.25"/>
    <row r="33628" ht="23.25" customHeight="1" x14ac:dyDescent="0.25"/>
    <row r="33629" ht="23.25" customHeight="1" x14ac:dyDescent="0.25"/>
    <row r="33630" ht="23.25" customHeight="1" x14ac:dyDescent="0.25"/>
    <row r="33631" ht="23.25" customHeight="1" x14ac:dyDescent="0.25"/>
    <row r="33632" ht="23.25" customHeight="1" x14ac:dyDescent="0.25"/>
    <row r="33633" ht="23.25" customHeight="1" x14ac:dyDescent="0.25"/>
    <row r="33634" ht="23.25" customHeight="1" x14ac:dyDescent="0.25"/>
    <row r="33635" ht="23.25" customHeight="1" x14ac:dyDescent="0.25"/>
    <row r="33636" ht="23.25" customHeight="1" x14ac:dyDescent="0.25"/>
    <row r="33637" ht="23.25" customHeight="1" x14ac:dyDescent="0.25"/>
    <row r="33638" ht="23.25" customHeight="1" x14ac:dyDescent="0.25"/>
    <row r="33639" ht="23.25" customHeight="1" x14ac:dyDescent="0.25"/>
    <row r="33640" ht="23.25" customHeight="1" x14ac:dyDescent="0.25"/>
    <row r="33641" ht="23.25" customHeight="1" x14ac:dyDescent="0.25"/>
    <row r="33642" ht="23.25" customHeight="1" x14ac:dyDescent="0.25"/>
    <row r="33643" ht="23.25" customHeight="1" x14ac:dyDescent="0.25"/>
    <row r="33644" ht="23.25" customHeight="1" x14ac:dyDescent="0.25"/>
    <row r="33645" ht="23.25" customHeight="1" x14ac:dyDescent="0.25"/>
    <row r="33646" ht="23.25" customHeight="1" x14ac:dyDescent="0.25"/>
    <row r="33647" ht="23.25" customHeight="1" x14ac:dyDescent="0.25"/>
    <row r="33648" ht="23.25" customHeight="1" x14ac:dyDescent="0.25"/>
    <row r="33649" ht="23.25" customHeight="1" x14ac:dyDescent="0.25"/>
    <row r="33650" ht="23.25" customHeight="1" x14ac:dyDescent="0.25"/>
    <row r="33651" ht="23.25" customHeight="1" x14ac:dyDescent="0.25"/>
    <row r="33652" ht="23.25" customHeight="1" x14ac:dyDescent="0.25"/>
    <row r="33653" ht="23.25" customHeight="1" x14ac:dyDescent="0.25"/>
    <row r="33654" ht="23.25" customHeight="1" x14ac:dyDescent="0.25"/>
    <row r="33655" ht="23.25" customHeight="1" x14ac:dyDescent="0.25"/>
    <row r="33656" ht="23.25" customHeight="1" x14ac:dyDescent="0.25"/>
    <row r="33657" ht="23.25" customHeight="1" x14ac:dyDescent="0.25"/>
    <row r="33658" ht="23.25" customHeight="1" x14ac:dyDescent="0.25"/>
    <row r="33659" ht="23.25" customHeight="1" x14ac:dyDescent="0.25"/>
    <row r="33660" ht="23.25" customHeight="1" x14ac:dyDescent="0.25"/>
    <row r="33661" ht="23.25" customHeight="1" x14ac:dyDescent="0.25"/>
    <row r="33662" ht="23.25" customHeight="1" x14ac:dyDescent="0.25"/>
    <row r="33663" ht="23.25" customHeight="1" x14ac:dyDescent="0.25"/>
    <row r="33664" ht="23.25" customHeight="1" x14ac:dyDescent="0.25"/>
    <row r="33665" ht="23.25" customHeight="1" x14ac:dyDescent="0.25"/>
    <row r="33666" ht="23.25" customHeight="1" x14ac:dyDescent="0.25"/>
    <row r="33667" ht="23.25" customHeight="1" x14ac:dyDescent="0.25"/>
    <row r="33668" ht="23.25" customHeight="1" x14ac:dyDescent="0.25"/>
    <row r="33669" ht="23.25" customHeight="1" x14ac:dyDescent="0.25"/>
    <row r="33670" ht="23.25" customHeight="1" x14ac:dyDescent="0.25"/>
    <row r="33671" ht="23.25" customHeight="1" x14ac:dyDescent="0.25"/>
    <row r="33672" ht="23.25" customHeight="1" x14ac:dyDescent="0.25"/>
    <row r="33673" ht="23.25" customHeight="1" x14ac:dyDescent="0.25"/>
    <row r="33674" ht="23.25" customHeight="1" x14ac:dyDescent="0.25"/>
    <row r="33675" ht="23.25" customHeight="1" x14ac:dyDescent="0.25"/>
    <row r="33676" ht="23.25" customHeight="1" x14ac:dyDescent="0.25"/>
    <row r="33677" ht="23.25" customHeight="1" x14ac:dyDescent="0.25"/>
    <row r="33678" ht="23.25" customHeight="1" x14ac:dyDescent="0.25"/>
    <row r="33679" ht="23.25" customHeight="1" x14ac:dyDescent="0.25"/>
    <row r="33680" ht="23.25" customHeight="1" x14ac:dyDescent="0.25"/>
    <row r="33681" ht="23.25" customHeight="1" x14ac:dyDescent="0.25"/>
    <row r="33682" ht="23.25" customHeight="1" x14ac:dyDescent="0.25"/>
    <row r="33683" ht="23.25" customHeight="1" x14ac:dyDescent="0.25"/>
    <row r="33684" ht="23.25" customHeight="1" x14ac:dyDescent="0.25"/>
    <row r="33685" ht="23.25" customHeight="1" x14ac:dyDescent="0.25"/>
    <row r="33686" ht="23.25" customHeight="1" x14ac:dyDescent="0.25"/>
    <row r="33687" ht="23.25" customHeight="1" x14ac:dyDescent="0.25"/>
    <row r="33688" ht="23.25" customHeight="1" x14ac:dyDescent="0.25"/>
    <row r="33689" ht="23.25" customHeight="1" x14ac:dyDescent="0.25"/>
    <row r="33690" ht="23.25" customHeight="1" x14ac:dyDescent="0.25"/>
    <row r="33691" ht="23.25" customHeight="1" x14ac:dyDescent="0.25"/>
    <row r="33692" ht="23.25" customHeight="1" x14ac:dyDescent="0.25"/>
    <row r="33693" ht="23.25" customHeight="1" x14ac:dyDescent="0.25"/>
    <row r="33694" ht="23.25" customHeight="1" x14ac:dyDescent="0.25"/>
    <row r="33695" ht="23.25" customHeight="1" x14ac:dyDescent="0.25"/>
    <row r="33696" ht="23.25" customHeight="1" x14ac:dyDescent="0.25"/>
    <row r="33697" ht="23.25" customHeight="1" x14ac:dyDescent="0.25"/>
    <row r="33698" ht="23.25" customHeight="1" x14ac:dyDescent="0.25"/>
    <row r="33699" ht="23.25" customHeight="1" x14ac:dyDescent="0.25"/>
    <row r="33700" ht="23.25" customHeight="1" x14ac:dyDescent="0.25"/>
    <row r="33701" ht="23.25" customHeight="1" x14ac:dyDescent="0.25"/>
    <row r="33702" ht="23.25" customHeight="1" x14ac:dyDescent="0.25"/>
    <row r="33703" ht="23.25" customHeight="1" x14ac:dyDescent="0.25"/>
    <row r="33704" ht="23.25" customHeight="1" x14ac:dyDescent="0.25"/>
    <row r="33705" ht="23.25" customHeight="1" x14ac:dyDescent="0.25"/>
    <row r="33706" ht="23.25" customHeight="1" x14ac:dyDescent="0.25"/>
    <row r="33707" ht="23.25" customHeight="1" x14ac:dyDescent="0.25"/>
    <row r="33708" ht="23.25" customHeight="1" x14ac:dyDescent="0.25"/>
    <row r="33709" ht="23.25" customHeight="1" x14ac:dyDescent="0.25"/>
    <row r="33710" ht="23.25" customHeight="1" x14ac:dyDescent="0.25"/>
    <row r="33711" ht="23.25" customHeight="1" x14ac:dyDescent="0.25"/>
    <row r="33712" ht="23.25" customHeight="1" x14ac:dyDescent="0.25"/>
    <row r="33713" ht="23.25" customHeight="1" x14ac:dyDescent="0.25"/>
    <row r="33714" ht="23.25" customHeight="1" x14ac:dyDescent="0.25"/>
    <row r="33715" ht="23.25" customHeight="1" x14ac:dyDescent="0.25"/>
    <row r="33716" ht="23.25" customHeight="1" x14ac:dyDescent="0.25"/>
    <row r="33717" ht="23.25" customHeight="1" x14ac:dyDescent="0.25"/>
    <row r="33718" ht="23.25" customHeight="1" x14ac:dyDescent="0.25"/>
    <row r="33719" ht="23.25" customHeight="1" x14ac:dyDescent="0.25"/>
    <row r="33720" ht="23.25" customHeight="1" x14ac:dyDescent="0.25"/>
    <row r="33721" ht="23.25" customHeight="1" x14ac:dyDescent="0.25"/>
    <row r="33722" ht="23.25" customHeight="1" x14ac:dyDescent="0.25"/>
    <row r="33723" ht="23.25" customHeight="1" x14ac:dyDescent="0.25"/>
    <row r="33724" ht="23.25" customHeight="1" x14ac:dyDescent="0.25"/>
    <row r="33725" ht="23.25" customHeight="1" x14ac:dyDescent="0.25"/>
    <row r="33726" ht="23.25" customHeight="1" x14ac:dyDescent="0.25"/>
    <row r="33727" ht="23.25" customHeight="1" x14ac:dyDescent="0.25"/>
    <row r="33728" ht="23.25" customHeight="1" x14ac:dyDescent="0.25"/>
    <row r="33729" ht="23.25" customHeight="1" x14ac:dyDescent="0.25"/>
    <row r="33730" ht="23.25" customHeight="1" x14ac:dyDescent="0.25"/>
    <row r="33731" ht="23.25" customHeight="1" x14ac:dyDescent="0.25"/>
    <row r="33732" ht="23.25" customHeight="1" x14ac:dyDescent="0.25"/>
    <row r="33733" ht="23.25" customHeight="1" x14ac:dyDescent="0.25"/>
    <row r="33734" ht="23.25" customHeight="1" x14ac:dyDescent="0.25"/>
    <row r="33735" ht="23.25" customHeight="1" x14ac:dyDescent="0.25"/>
    <row r="33736" ht="23.25" customHeight="1" x14ac:dyDescent="0.25"/>
    <row r="33737" ht="23.25" customHeight="1" x14ac:dyDescent="0.25"/>
    <row r="33738" ht="23.25" customHeight="1" x14ac:dyDescent="0.25"/>
    <row r="33739" ht="23.25" customHeight="1" x14ac:dyDescent="0.25"/>
    <row r="33740" ht="23.25" customHeight="1" x14ac:dyDescent="0.25"/>
    <row r="33741" ht="23.25" customHeight="1" x14ac:dyDescent="0.25"/>
    <row r="33742" ht="23.25" customHeight="1" x14ac:dyDescent="0.25"/>
    <row r="33743" ht="23.25" customHeight="1" x14ac:dyDescent="0.25"/>
    <row r="33744" ht="23.25" customHeight="1" x14ac:dyDescent="0.25"/>
    <row r="33745" ht="23.25" customHeight="1" x14ac:dyDescent="0.25"/>
    <row r="33746" ht="23.25" customHeight="1" x14ac:dyDescent="0.25"/>
    <row r="33747" ht="23.25" customHeight="1" x14ac:dyDescent="0.25"/>
    <row r="33748" ht="23.25" customHeight="1" x14ac:dyDescent="0.25"/>
    <row r="33749" ht="23.25" customHeight="1" x14ac:dyDescent="0.25"/>
    <row r="33750" ht="23.25" customHeight="1" x14ac:dyDescent="0.25"/>
    <row r="33751" ht="23.25" customHeight="1" x14ac:dyDescent="0.25"/>
    <row r="33752" ht="23.25" customHeight="1" x14ac:dyDescent="0.25"/>
    <row r="33753" ht="23.25" customHeight="1" x14ac:dyDescent="0.25"/>
    <row r="33754" ht="23.25" customHeight="1" x14ac:dyDescent="0.25"/>
    <row r="33755" ht="23.25" customHeight="1" x14ac:dyDescent="0.25"/>
    <row r="33756" ht="23.25" customHeight="1" x14ac:dyDescent="0.25"/>
    <row r="33757" ht="23.25" customHeight="1" x14ac:dyDescent="0.25"/>
    <row r="33758" ht="23.25" customHeight="1" x14ac:dyDescent="0.25"/>
    <row r="33759" ht="23.25" customHeight="1" x14ac:dyDescent="0.25"/>
    <row r="33760" ht="23.25" customHeight="1" x14ac:dyDescent="0.25"/>
    <row r="33761" ht="23.25" customHeight="1" x14ac:dyDescent="0.25"/>
    <row r="33762" ht="23.25" customHeight="1" x14ac:dyDescent="0.25"/>
    <row r="33763" ht="23.25" customHeight="1" x14ac:dyDescent="0.25"/>
    <row r="33764" ht="23.25" customHeight="1" x14ac:dyDescent="0.25"/>
    <row r="33765" ht="23.25" customHeight="1" x14ac:dyDescent="0.25"/>
    <row r="33766" ht="23.25" customHeight="1" x14ac:dyDescent="0.25"/>
    <row r="33767" ht="23.25" customHeight="1" x14ac:dyDescent="0.25"/>
    <row r="33768" ht="23.25" customHeight="1" x14ac:dyDescent="0.25"/>
    <row r="33769" ht="23.25" customHeight="1" x14ac:dyDescent="0.25"/>
    <row r="33770" ht="23.25" customHeight="1" x14ac:dyDescent="0.25"/>
    <row r="33771" ht="23.25" customHeight="1" x14ac:dyDescent="0.25"/>
    <row r="33772" ht="23.25" customHeight="1" x14ac:dyDescent="0.25"/>
    <row r="33773" ht="23.25" customHeight="1" x14ac:dyDescent="0.25"/>
    <row r="33774" ht="23.25" customHeight="1" x14ac:dyDescent="0.25"/>
    <row r="33775" ht="23.25" customHeight="1" x14ac:dyDescent="0.25"/>
    <row r="33776" ht="23.25" customHeight="1" x14ac:dyDescent="0.25"/>
    <row r="33777" ht="23.25" customHeight="1" x14ac:dyDescent="0.25"/>
    <row r="33778" ht="23.25" customHeight="1" x14ac:dyDescent="0.25"/>
    <row r="33779" ht="23.25" customHeight="1" x14ac:dyDescent="0.25"/>
    <row r="33780" ht="23.25" customHeight="1" x14ac:dyDescent="0.25"/>
    <row r="33781" ht="23.25" customHeight="1" x14ac:dyDescent="0.25"/>
    <row r="33782" ht="23.25" customHeight="1" x14ac:dyDescent="0.25"/>
    <row r="33783" ht="23.25" customHeight="1" x14ac:dyDescent="0.25"/>
    <row r="33784" ht="23.25" customHeight="1" x14ac:dyDescent="0.25"/>
    <row r="33785" ht="23.25" customHeight="1" x14ac:dyDescent="0.25"/>
    <row r="33786" ht="23.25" customHeight="1" x14ac:dyDescent="0.25"/>
    <row r="33787" ht="23.25" customHeight="1" x14ac:dyDescent="0.25"/>
    <row r="33788" ht="23.25" customHeight="1" x14ac:dyDescent="0.25"/>
    <row r="33789" ht="23.25" customHeight="1" x14ac:dyDescent="0.25"/>
    <row r="33790" ht="23.25" customHeight="1" x14ac:dyDescent="0.25"/>
    <row r="33791" ht="23.25" customHeight="1" x14ac:dyDescent="0.25"/>
    <row r="33792" ht="23.25" customHeight="1" x14ac:dyDescent="0.25"/>
    <row r="33793" ht="23.25" customHeight="1" x14ac:dyDescent="0.25"/>
    <row r="33794" ht="23.25" customHeight="1" x14ac:dyDescent="0.25"/>
    <row r="33795" ht="23.25" customHeight="1" x14ac:dyDescent="0.25"/>
    <row r="33796" ht="23.25" customHeight="1" x14ac:dyDescent="0.25"/>
    <row r="33797" ht="23.25" customHeight="1" x14ac:dyDescent="0.25"/>
    <row r="33798" ht="23.25" customHeight="1" x14ac:dyDescent="0.25"/>
    <row r="33799" ht="23.25" customHeight="1" x14ac:dyDescent="0.25"/>
    <row r="33800" ht="23.25" customHeight="1" x14ac:dyDescent="0.25"/>
    <row r="33801" ht="23.25" customHeight="1" x14ac:dyDescent="0.25"/>
    <row r="33802" ht="23.25" customHeight="1" x14ac:dyDescent="0.25"/>
    <row r="33803" ht="23.25" customHeight="1" x14ac:dyDescent="0.25"/>
    <row r="33804" ht="23.25" customHeight="1" x14ac:dyDescent="0.25"/>
    <row r="33805" ht="23.25" customHeight="1" x14ac:dyDescent="0.25"/>
    <row r="33806" ht="23.25" customHeight="1" x14ac:dyDescent="0.25"/>
    <row r="33807" ht="23.25" customHeight="1" x14ac:dyDescent="0.25"/>
    <row r="33808" ht="23.25" customHeight="1" x14ac:dyDescent="0.25"/>
    <row r="33809" ht="23.25" customHeight="1" x14ac:dyDescent="0.25"/>
    <row r="33810" ht="23.25" customHeight="1" x14ac:dyDescent="0.25"/>
    <row r="33811" ht="23.25" customHeight="1" x14ac:dyDescent="0.25"/>
    <row r="33812" ht="23.25" customHeight="1" x14ac:dyDescent="0.25"/>
    <row r="33813" ht="23.25" customHeight="1" x14ac:dyDescent="0.25"/>
    <row r="33814" ht="23.25" customHeight="1" x14ac:dyDescent="0.25"/>
    <row r="33815" ht="23.25" customHeight="1" x14ac:dyDescent="0.25"/>
    <row r="33816" ht="23.25" customHeight="1" x14ac:dyDescent="0.25"/>
    <row r="33817" ht="23.25" customHeight="1" x14ac:dyDescent="0.25"/>
    <row r="33818" ht="23.25" customHeight="1" x14ac:dyDescent="0.25"/>
    <row r="33819" ht="23.25" customHeight="1" x14ac:dyDescent="0.25"/>
    <row r="33820" ht="23.25" customHeight="1" x14ac:dyDescent="0.25"/>
    <row r="33821" ht="23.25" customHeight="1" x14ac:dyDescent="0.25"/>
    <row r="33822" ht="23.25" customHeight="1" x14ac:dyDescent="0.25"/>
    <row r="33823" ht="23.25" customHeight="1" x14ac:dyDescent="0.25"/>
    <row r="33824" ht="23.25" customHeight="1" x14ac:dyDescent="0.25"/>
    <row r="33825" ht="23.25" customHeight="1" x14ac:dyDescent="0.25"/>
    <row r="33826" ht="23.25" customHeight="1" x14ac:dyDescent="0.25"/>
    <row r="33827" ht="23.25" customHeight="1" x14ac:dyDescent="0.25"/>
    <row r="33828" ht="23.25" customHeight="1" x14ac:dyDescent="0.25"/>
    <row r="33829" ht="23.25" customHeight="1" x14ac:dyDescent="0.25"/>
    <row r="33830" ht="23.25" customHeight="1" x14ac:dyDescent="0.25"/>
    <row r="33831" ht="23.25" customHeight="1" x14ac:dyDescent="0.25"/>
    <row r="33832" ht="23.25" customHeight="1" x14ac:dyDescent="0.25"/>
    <row r="33833" ht="23.25" customHeight="1" x14ac:dyDescent="0.25"/>
    <row r="33834" ht="23.25" customHeight="1" x14ac:dyDescent="0.25"/>
    <row r="33835" ht="23.25" customHeight="1" x14ac:dyDescent="0.25"/>
    <row r="33836" ht="23.25" customHeight="1" x14ac:dyDescent="0.25"/>
    <row r="33837" ht="23.25" customHeight="1" x14ac:dyDescent="0.25"/>
    <row r="33838" ht="23.25" customHeight="1" x14ac:dyDescent="0.25"/>
    <row r="33839" ht="23.25" customHeight="1" x14ac:dyDescent="0.25"/>
    <row r="33840" ht="23.25" customHeight="1" x14ac:dyDescent="0.25"/>
    <row r="33841" ht="23.25" customHeight="1" x14ac:dyDescent="0.25"/>
    <row r="33842" ht="23.25" customHeight="1" x14ac:dyDescent="0.25"/>
    <row r="33843" ht="23.25" customHeight="1" x14ac:dyDescent="0.25"/>
    <row r="33844" ht="23.25" customHeight="1" x14ac:dyDescent="0.25"/>
    <row r="33845" ht="23.25" customHeight="1" x14ac:dyDescent="0.25"/>
    <row r="33846" ht="23.25" customHeight="1" x14ac:dyDescent="0.25"/>
    <row r="33847" ht="23.25" customHeight="1" x14ac:dyDescent="0.25"/>
    <row r="33848" ht="23.25" customHeight="1" x14ac:dyDescent="0.25"/>
    <row r="33849" ht="23.25" customHeight="1" x14ac:dyDescent="0.25"/>
    <row r="33850" ht="23.25" customHeight="1" x14ac:dyDescent="0.25"/>
    <row r="33851" ht="23.25" customHeight="1" x14ac:dyDescent="0.25"/>
    <row r="33852" ht="23.25" customHeight="1" x14ac:dyDescent="0.25"/>
    <row r="33853" ht="23.25" customHeight="1" x14ac:dyDescent="0.25"/>
    <row r="33854" ht="23.25" customHeight="1" x14ac:dyDescent="0.25"/>
    <row r="33855" ht="23.25" customHeight="1" x14ac:dyDescent="0.25"/>
    <row r="33856" ht="23.25" customHeight="1" x14ac:dyDescent="0.25"/>
    <row r="33857" ht="23.25" customHeight="1" x14ac:dyDescent="0.25"/>
    <row r="33858" ht="23.25" customHeight="1" x14ac:dyDescent="0.25"/>
    <row r="33859" ht="23.25" customHeight="1" x14ac:dyDescent="0.25"/>
    <row r="33860" ht="23.25" customHeight="1" x14ac:dyDescent="0.25"/>
    <row r="33861" ht="23.25" customHeight="1" x14ac:dyDescent="0.25"/>
    <row r="33862" ht="23.25" customHeight="1" x14ac:dyDescent="0.25"/>
    <row r="33863" ht="23.25" customHeight="1" x14ac:dyDescent="0.25"/>
    <row r="33864" ht="23.25" customHeight="1" x14ac:dyDescent="0.25"/>
    <row r="33865" ht="23.25" customHeight="1" x14ac:dyDescent="0.25"/>
    <row r="33866" ht="23.25" customHeight="1" x14ac:dyDescent="0.25"/>
    <row r="33867" ht="23.25" customHeight="1" x14ac:dyDescent="0.25"/>
    <row r="33868" ht="23.25" customHeight="1" x14ac:dyDescent="0.25"/>
    <row r="33869" ht="23.25" customHeight="1" x14ac:dyDescent="0.25"/>
    <row r="33870" ht="23.25" customHeight="1" x14ac:dyDescent="0.25"/>
    <row r="33871" ht="23.25" customHeight="1" x14ac:dyDescent="0.25"/>
    <row r="33872" ht="23.25" customHeight="1" x14ac:dyDescent="0.25"/>
    <row r="33873" ht="23.25" customHeight="1" x14ac:dyDescent="0.25"/>
    <row r="33874" ht="23.25" customHeight="1" x14ac:dyDescent="0.25"/>
    <row r="33875" ht="23.25" customHeight="1" x14ac:dyDescent="0.25"/>
    <row r="33876" ht="23.25" customHeight="1" x14ac:dyDescent="0.25"/>
    <row r="33877" ht="23.25" customHeight="1" x14ac:dyDescent="0.25"/>
    <row r="33878" ht="23.25" customHeight="1" x14ac:dyDescent="0.25"/>
    <row r="33879" ht="23.25" customHeight="1" x14ac:dyDescent="0.25"/>
    <row r="33880" ht="23.25" customHeight="1" x14ac:dyDescent="0.25"/>
    <row r="33881" ht="23.25" customHeight="1" x14ac:dyDescent="0.25"/>
    <row r="33882" ht="23.25" customHeight="1" x14ac:dyDescent="0.25"/>
    <row r="33883" ht="23.25" customHeight="1" x14ac:dyDescent="0.25"/>
    <row r="33884" ht="23.25" customHeight="1" x14ac:dyDescent="0.25"/>
    <row r="33885" ht="23.25" customHeight="1" x14ac:dyDescent="0.25"/>
    <row r="33886" ht="23.25" customHeight="1" x14ac:dyDescent="0.25"/>
    <row r="33887" ht="23.25" customHeight="1" x14ac:dyDescent="0.25"/>
    <row r="33888" ht="23.25" customHeight="1" x14ac:dyDescent="0.25"/>
    <row r="33889" ht="23.25" customHeight="1" x14ac:dyDescent="0.25"/>
    <row r="33890" ht="23.25" customHeight="1" x14ac:dyDescent="0.25"/>
    <row r="33891" ht="23.25" customHeight="1" x14ac:dyDescent="0.25"/>
    <row r="33892" ht="23.25" customHeight="1" x14ac:dyDescent="0.25"/>
    <row r="33893" ht="23.25" customHeight="1" x14ac:dyDescent="0.25"/>
    <row r="33894" ht="23.25" customHeight="1" x14ac:dyDescent="0.25"/>
    <row r="33895" ht="23.25" customHeight="1" x14ac:dyDescent="0.25"/>
    <row r="33896" ht="23.25" customHeight="1" x14ac:dyDescent="0.25"/>
    <row r="33897" ht="23.25" customHeight="1" x14ac:dyDescent="0.25"/>
    <row r="33898" ht="23.25" customHeight="1" x14ac:dyDescent="0.25"/>
    <row r="33899" ht="23.25" customHeight="1" x14ac:dyDescent="0.25"/>
    <row r="33900" ht="23.25" customHeight="1" x14ac:dyDescent="0.25"/>
    <row r="33901" ht="23.25" customHeight="1" x14ac:dyDescent="0.25"/>
    <row r="33902" ht="23.25" customHeight="1" x14ac:dyDescent="0.25"/>
    <row r="33903" ht="23.25" customHeight="1" x14ac:dyDescent="0.25"/>
    <row r="33904" ht="23.25" customHeight="1" x14ac:dyDescent="0.25"/>
    <row r="33905" ht="23.25" customHeight="1" x14ac:dyDescent="0.25"/>
    <row r="33906" ht="23.25" customHeight="1" x14ac:dyDescent="0.25"/>
    <row r="33907" ht="23.25" customHeight="1" x14ac:dyDescent="0.25"/>
    <row r="33908" ht="23.25" customHeight="1" x14ac:dyDescent="0.25"/>
    <row r="33909" ht="23.25" customHeight="1" x14ac:dyDescent="0.25"/>
    <row r="33910" ht="23.25" customHeight="1" x14ac:dyDescent="0.25"/>
    <row r="33911" ht="23.25" customHeight="1" x14ac:dyDescent="0.25"/>
    <row r="33912" ht="23.25" customHeight="1" x14ac:dyDescent="0.25"/>
    <row r="33913" ht="23.25" customHeight="1" x14ac:dyDescent="0.25"/>
    <row r="33914" ht="23.25" customHeight="1" x14ac:dyDescent="0.25"/>
    <row r="33915" ht="23.25" customHeight="1" x14ac:dyDescent="0.25"/>
    <row r="33916" ht="23.25" customHeight="1" x14ac:dyDescent="0.25"/>
    <row r="33917" ht="23.25" customHeight="1" x14ac:dyDescent="0.25"/>
    <row r="33918" ht="23.25" customHeight="1" x14ac:dyDescent="0.25"/>
    <row r="33919" ht="23.25" customHeight="1" x14ac:dyDescent="0.25"/>
    <row r="33920" ht="23.25" customHeight="1" x14ac:dyDescent="0.25"/>
    <row r="33921" ht="23.25" customHeight="1" x14ac:dyDescent="0.25"/>
    <row r="33922" ht="23.25" customHeight="1" x14ac:dyDescent="0.25"/>
    <row r="33923" ht="23.25" customHeight="1" x14ac:dyDescent="0.25"/>
    <row r="33924" ht="23.25" customHeight="1" x14ac:dyDescent="0.25"/>
    <row r="33925" ht="23.25" customHeight="1" x14ac:dyDescent="0.25"/>
    <row r="33926" ht="23.25" customHeight="1" x14ac:dyDescent="0.25"/>
    <row r="33927" ht="23.25" customHeight="1" x14ac:dyDescent="0.25"/>
    <row r="33928" ht="23.25" customHeight="1" x14ac:dyDescent="0.25"/>
    <row r="33929" ht="23.25" customHeight="1" x14ac:dyDescent="0.25"/>
    <row r="33930" ht="23.25" customHeight="1" x14ac:dyDescent="0.25"/>
    <row r="33931" ht="23.25" customHeight="1" x14ac:dyDescent="0.25"/>
    <row r="33932" ht="23.25" customHeight="1" x14ac:dyDescent="0.25"/>
    <row r="33933" ht="23.25" customHeight="1" x14ac:dyDescent="0.25"/>
    <row r="33934" ht="23.25" customHeight="1" x14ac:dyDescent="0.25"/>
    <row r="33935" ht="23.25" customHeight="1" x14ac:dyDescent="0.25"/>
    <row r="33936" ht="23.25" customHeight="1" x14ac:dyDescent="0.25"/>
    <row r="33937" ht="23.25" customHeight="1" x14ac:dyDescent="0.25"/>
    <row r="33938" ht="23.25" customHeight="1" x14ac:dyDescent="0.25"/>
    <row r="33939" ht="23.25" customHeight="1" x14ac:dyDescent="0.25"/>
    <row r="33940" ht="23.25" customHeight="1" x14ac:dyDescent="0.25"/>
    <row r="33941" ht="23.25" customHeight="1" x14ac:dyDescent="0.25"/>
    <row r="33942" ht="23.25" customHeight="1" x14ac:dyDescent="0.25"/>
    <row r="33943" ht="23.25" customHeight="1" x14ac:dyDescent="0.25"/>
    <row r="33944" ht="23.25" customHeight="1" x14ac:dyDescent="0.25"/>
    <row r="33945" ht="23.25" customHeight="1" x14ac:dyDescent="0.25"/>
    <row r="33946" ht="23.25" customHeight="1" x14ac:dyDescent="0.25"/>
    <row r="33947" ht="23.25" customHeight="1" x14ac:dyDescent="0.25"/>
    <row r="33948" ht="23.25" customHeight="1" x14ac:dyDescent="0.25"/>
    <row r="33949" ht="23.25" customHeight="1" x14ac:dyDescent="0.25"/>
    <row r="33950" ht="23.25" customHeight="1" x14ac:dyDescent="0.25"/>
    <row r="33951" ht="23.25" customHeight="1" x14ac:dyDescent="0.25"/>
    <row r="33952" ht="23.25" customHeight="1" x14ac:dyDescent="0.25"/>
    <row r="33953" ht="23.25" customHeight="1" x14ac:dyDescent="0.25"/>
    <row r="33954" ht="23.25" customHeight="1" x14ac:dyDescent="0.25"/>
    <row r="33955" ht="23.25" customHeight="1" x14ac:dyDescent="0.25"/>
    <row r="33956" ht="23.25" customHeight="1" x14ac:dyDescent="0.25"/>
    <row r="33957" ht="23.25" customHeight="1" x14ac:dyDescent="0.25"/>
    <row r="33958" ht="23.25" customHeight="1" x14ac:dyDescent="0.25"/>
    <row r="33959" ht="23.25" customHeight="1" x14ac:dyDescent="0.25"/>
    <row r="33960" ht="23.25" customHeight="1" x14ac:dyDescent="0.25"/>
    <row r="33961" ht="23.25" customHeight="1" x14ac:dyDescent="0.25"/>
    <row r="33962" ht="23.25" customHeight="1" x14ac:dyDescent="0.25"/>
    <row r="33963" ht="23.25" customHeight="1" x14ac:dyDescent="0.25"/>
    <row r="33964" ht="23.25" customHeight="1" x14ac:dyDescent="0.25"/>
    <row r="33965" ht="23.25" customHeight="1" x14ac:dyDescent="0.25"/>
    <row r="33966" ht="23.25" customHeight="1" x14ac:dyDescent="0.25"/>
    <row r="33967" ht="23.25" customHeight="1" x14ac:dyDescent="0.25"/>
    <row r="33968" ht="23.25" customHeight="1" x14ac:dyDescent="0.25"/>
    <row r="33969" ht="23.25" customHeight="1" x14ac:dyDescent="0.25"/>
    <row r="33970" ht="23.25" customHeight="1" x14ac:dyDescent="0.25"/>
    <row r="33971" ht="23.25" customHeight="1" x14ac:dyDescent="0.25"/>
    <row r="33972" ht="23.25" customHeight="1" x14ac:dyDescent="0.25"/>
    <row r="33973" ht="23.25" customHeight="1" x14ac:dyDescent="0.25"/>
    <row r="33974" ht="23.25" customHeight="1" x14ac:dyDescent="0.25"/>
    <row r="33975" ht="23.25" customHeight="1" x14ac:dyDescent="0.25"/>
    <row r="33976" ht="23.25" customHeight="1" x14ac:dyDescent="0.25"/>
    <row r="33977" ht="23.25" customHeight="1" x14ac:dyDescent="0.25"/>
    <row r="33978" ht="23.25" customHeight="1" x14ac:dyDescent="0.25"/>
    <row r="33979" ht="23.25" customHeight="1" x14ac:dyDescent="0.25"/>
    <row r="33980" ht="23.25" customHeight="1" x14ac:dyDescent="0.25"/>
    <row r="33981" ht="23.25" customHeight="1" x14ac:dyDescent="0.25"/>
    <row r="33982" ht="23.25" customHeight="1" x14ac:dyDescent="0.25"/>
    <row r="33983" ht="23.25" customHeight="1" x14ac:dyDescent="0.25"/>
    <row r="33984" ht="23.25" customHeight="1" x14ac:dyDescent="0.25"/>
    <row r="33985" ht="23.25" customHeight="1" x14ac:dyDescent="0.25"/>
    <row r="33986" ht="23.25" customHeight="1" x14ac:dyDescent="0.25"/>
    <row r="33987" ht="23.25" customHeight="1" x14ac:dyDescent="0.25"/>
    <row r="33988" ht="23.25" customHeight="1" x14ac:dyDescent="0.25"/>
    <row r="33989" ht="23.25" customHeight="1" x14ac:dyDescent="0.25"/>
    <row r="33990" ht="23.25" customHeight="1" x14ac:dyDescent="0.25"/>
    <row r="33991" ht="23.25" customHeight="1" x14ac:dyDescent="0.25"/>
    <row r="33992" ht="23.25" customHeight="1" x14ac:dyDescent="0.25"/>
    <row r="33993" ht="23.25" customHeight="1" x14ac:dyDescent="0.25"/>
    <row r="33994" ht="23.25" customHeight="1" x14ac:dyDescent="0.25"/>
    <row r="33995" ht="23.25" customHeight="1" x14ac:dyDescent="0.25"/>
    <row r="33996" ht="23.25" customHeight="1" x14ac:dyDescent="0.25"/>
    <row r="33997" ht="23.25" customHeight="1" x14ac:dyDescent="0.25"/>
    <row r="33998" ht="23.25" customHeight="1" x14ac:dyDescent="0.25"/>
    <row r="33999" ht="23.25" customHeight="1" x14ac:dyDescent="0.25"/>
    <row r="34000" ht="23.25" customHeight="1" x14ac:dyDescent="0.25"/>
    <row r="34001" ht="23.25" customHeight="1" x14ac:dyDescent="0.25"/>
    <row r="34002" ht="23.25" customHeight="1" x14ac:dyDescent="0.25"/>
    <row r="34003" ht="23.25" customHeight="1" x14ac:dyDescent="0.25"/>
    <row r="34004" ht="23.25" customHeight="1" x14ac:dyDescent="0.25"/>
    <row r="34005" ht="23.25" customHeight="1" x14ac:dyDescent="0.25"/>
    <row r="34006" ht="23.25" customHeight="1" x14ac:dyDescent="0.25"/>
    <row r="34007" ht="23.25" customHeight="1" x14ac:dyDescent="0.25"/>
    <row r="34008" ht="23.25" customHeight="1" x14ac:dyDescent="0.25"/>
    <row r="34009" ht="23.25" customHeight="1" x14ac:dyDescent="0.25"/>
    <row r="34010" ht="23.25" customHeight="1" x14ac:dyDescent="0.25"/>
    <row r="34011" ht="23.25" customHeight="1" x14ac:dyDescent="0.25"/>
    <row r="34012" ht="23.25" customHeight="1" x14ac:dyDescent="0.25"/>
    <row r="34013" ht="23.25" customHeight="1" x14ac:dyDescent="0.25"/>
    <row r="34014" ht="23.25" customHeight="1" x14ac:dyDescent="0.25"/>
    <row r="34015" ht="23.25" customHeight="1" x14ac:dyDescent="0.25"/>
    <row r="34016" ht="23.25" customHeight="1" x14ac:dyDescent="0.25"/>
    <row r="34017" ht="23.25" customHeight="1" x14ac:dyDescent="0.25"/>
    <row r="34018" ht="23.25" customHeight="1" x14ac:dyDescent="0.25"/>
    <row r="34019" ht="23.25" customHeight="1" x14ac:dyDescent="0.25"/>
    <row r="34020" ht="23.25" customHeight="1" x14ac:dyDescent="0.25"/>
    <row r="34021" ht="23.25" customHeight="1" x14ac:dyDescent="0.25"/>
    <row r="34022" ht="23.25" customHeight="1" x14ac:dyDescent="0.25"/>
    <row r="34023" ht="23.25" customHeight="1" x14ac:dyDescent="0.25"/>
    <row r="34024" ht="23.25" customHeight="1" x14ac:dyDescent="0.25"/>
    <row r="34025" ht="23.25" customHeight="1" x14ac:dyDescent="0.25"/>
    <row r="34026" ht="23.25" customHeight="1" x14ac:dyDescent="0.25"/>
    <row r="34027" ht="23.25" customHeight="1" x14ac:dyDescent="0.25"/>
    <row r="34028" ht="23.25" customHeight="1" x14ac:dyDescent="0.25"/>
    <row r="34029" ht="23.25" customHeight="1" x14ac:dyDescent="0.25"/>
    <row r="34030" ht="23.25" customHeight="1" x14ac:dyDescent="0.25"/>
    <row r="34031" ht="23.25" customHeight="1" x14ac:dyDescent="0.25"/>
    <row r="34032" ht="23.25" customHeight="1" x14ac:dyDescent="0.25"/>
    <row r="34033" ht="23.25" customHeight="1" x14ac:dyDescent="0.25"/>
    <row r="34034" ht="23.25" customHeight="1" x14ac:dyDescent="0.25"/>
    <row r="34035" ht="23.25" customHeight="1" x14ac:dyDescent="0.25"/>
    <row r="34036" ht="23.25" customHeight="1" x14ac:dyDescent="0.25"/>
    <row r="34037" ht="23.25" customHeight="1" x14ac:dyDescent="0.25"/>
    <row r="34038" ht="23.25" customHeight="1" x14ac:dyDescent="0.25"/>
    <row r="34039" ht="23.25" customHeight="1" x14ac:dyDescent="0.25"/>
    <row r="34040" ht="23.25" customHeight="1" x14ac:dyDescent="0.25"/>
    <row r="34041" ht="23.25" customHeight="1" x14ac:dyDescent="0.25"/>
    <row r="34042" ht="23.25" customHeight="1" x14ac:dyDescent="0.25"/>
    <row r="34043" ht="23.25" customHeight="1" x14ac:dyDescent="0.25"/>
    <row r="34044" ht="23.25" customHeight="1" x14ac:dyDescent="0.25"/>
    <row r="34045" ht="23.25" customHeight="1" x14ac:dyDescent="0.25"/>
    <row r="34046" ht="23.25" customHeight="1" x14ac:dyDescent="0.25"/>
    <row r="34047" ht="23.25" customHeight="1" x14ac:dyDescent="0.25"/>
    <row r="34048" ht="23.25" customHeight="1" x14ac:dyDescent="0.25"/>
    <row r="34049" ht="23.25" customHeight="1" x14ac:dyDescent="0.25"/>
    <row r="34050" ht="23.25" customHeight="1" x14ac:dyDescent="0.25"/>
    <row r="34051" ht="23.25" customHeight="1" x14ac:dyDescent="0.25"/>
    <row r="34052" ht="23.25" customHeight="1" x14ac:dyDescent="0.25"/>
    <row r="34053" ht="23.25" customHeight="1" x14ac:dyDescent="0.25"/>
    <row r="34054" ht="23.25" customHeight="1" x14ac:dyDescent="0.25"/>
    <row r="34055" ht="23.25" customHeight="1" x14ac:dyDescent="0.25"/>
    <row r="34056" ht="23.25" customHeight="1" x14ac:dyDescent="0.25"/>
    <row r="34057" ht="23.25" customHeight="1" x14ac:dyDescent="0.25"/>
    <row r="34058" ht="23.25" customHeight="1" x14ac:dyDescent="0.25"/>
    <row r="34059" ht="23.25" customHeight="1" x14ac:dyDescent="0.25"/>
    <row r="34060" ht="23.25" customHeight="1" x14ac:dyDescent="0.25"/>
    <row r="34061" ht="23.25" customHeight="1" x14ac:dyDescent="0.25"/>
    <row r="34062" ht="23.25" customHeight="1" x14ac:dyDescent="0.25"/>
    <row r="34063" ht="23.25" customHeight="1" x14ac:dyDescent="0.25"/>
    <row r="34064" ht="23.25" customHeight="1" x14ac:dyDescent="0.25"/>
    <row r="34065" ht="23.25" customHeight="1" x14ac:dyDescent="0.25"/>
    <row r="34066" ht="23.25" customHeight="1" x14ac:dyDescent="0.25"/>
    <row r="34067" ht="23.25" customHeight="1" x14ac:dyDescent="0.25"/>
    <row r="34068" ht="23.25" customHeight="1" x14ac:dyDescent="0.25"/>
    <row r="34069" ht="23.25" customHeight="1" x14ac:dyDescent="0.25"/>
    <row r="34070" ht="23.25" customHeight="1" x14ac:dyDescent="0.25"/>
    <row r="34071" ht="23.25" customHeight="1" x14ac:dyDescent="0.25"/>
    <row r="34072" ht="23.25" customHeight="1" x14ac:dyDescent="0.25"/>
    <row r="34073" ht="23.25" customHeight="1" x14ac:dyDescent="0.25"/>
    <row r="34074" ht="23.25" customHeight="1" x14ac:dyDescent="0.25"/>
    <row r="34075" ht="23.25" customHeight="1" x14ac:dyDescent="0.25"/>
    <row r="34076" ht="23.25" customHeight="1" x14ac:dyDescent="0.25"/>
    <row r="34077" ht="23.25" customHeight="1" x14ac:dyDescent="0.25"/>
    <row r="34078" ht="23.25" customHeight="1" x14ac:dyDescent="0.25"/>
    <row r="34079" ht="23.25" customHeight="1" x14ac:dyDescent="0.25"/>
    <row r="34080" ht="23.25" customHeight="1" x14ac:dyDescent="0.25"/>
    <row r="34081" ht="23.25" customHeight="1" x14ac:dyDescent="0.25"/>
    <row r="34082" ht="23.25" customHeight="1" x14ac:dyDescent="0.25"/>
    <row r="34083" ht="23.25" customHeight="1" x14ac:dyDescent="0.25"/>
    <row r="34084" ht="23.25" customHeight="1" x14ac:dyDescent="0.25"/>
    <row r="34085" ht="23.25" customHeight="1" x14ac:dyDescent="0.25"/>
    <row r="34086" ht="23.25" customHeight="1" x14ac:dyDescent="0.25"/>
    <row r="34087" ht="23.25" customHeight="1" x14ac:dyDescent="0.25"/>
    <row r="34088" ht="23.25" customHeight="1" x14ac:dyDescent="0.25"/>
    <row r="34089" ht="23.25" customHeight="1" x14ac:dyDescent="0.25"/>
    <row r="34090" ht="23.25" customHeight="1" x14ac:dyDescent="0.25"/>
    <row r="34091" ht="23.25" customHeight="1" x14ac:dyDescent="0.25"/>
    <row r="34092" ht="23.25" customHeight="1" x14ac:dyDescent="0.25"/>
    <row r="34093" ht="23.25" customHeight="1" x14ac:dyDescent="0.25"/>
    <row r="34094" ht="23.25" customHeight="1" x14ac:dyDescent="0.25"/>
    <row r="34095" ht="23.25" customHeight="1" x14ac:dyDescent="0.25"/>
    <row r="34096" ht="23.25" customHeight="1" x14ac:dyDescent="0.25"/>
    <row r="34097" ht="23.25" customHeight="1" x14ac:dyDescent="0.25"/>
    <row r="34098" ht="23.25" customHeight="1" x14ac:dyDescent="0.25"/>
    <row r="34099" ht="23.25" customHeight="1" x14ac:dyDescent="0.25"/>
    <row r="34100" ht="23.25" customHeight="1" x14ac:dyDescent="0.25"/>
    <row r="34101" ht="23.25" customHeight="1" x14ac:dyDescent="0.25"/>
    <row r="34102" ht="23.25" customHeight="1" x14ac:dyDescent="0.25"/>
    <row r="34103" ht="23.25" customHeight="1" x14ac:dyDescent="0.25"/>
    <row r="34104" ht="23.25" customHeight="1" x14ac:dyDescent="0.25"/>
    <row r="34105" ht="23.25" customHeight="1" x14ac:dyDescent="0.25"/>
    <row r="34106" ht="23.25" customHeight="1" x14ac:dyDescent="0.25"/>
    <row r="34107" ht="23.25" customHeight="1" x14ac:dyDescent="0.25"/>
    <row r="34108" ht="23.25" customHeight="1" x14ac:dyDescent="0.25"/>
    <row r="34109" ht="23.25" customHeight="1" x14ac:dyDescent="0.25"/>
    <row r="34110" ht="23.25" customHeight="1" x14ac:dyDescent="0.25"/>
    <row r="34111" ht="23.25" customHeight="1" x14ac:dyDescent="0.25"/>
    <row r="34112" ht="23.25" customHeight="1" x14ac:dyDescent="0.25"/>
    <row r="34113" ht="23.25" customHeight="1" x14ac:dyDescent="0.25"/>
    <row r="34114" ht="23.25" customHeight="1" x14ac:dyDescent="0.25"/>
    <row r="34115" ht="23.25" customHeight="1" x14ac:dyDescent="0.25"/>
    <row r="34116" ht="23.25" customHeight="1" x14ac:dyDescent="0.25"/>
    <row r="34117" ht="23.25" customHeight="1" x14ac:dyDescent="0.25"/>
    <row r="34118" ht="23.25" customHeight="1" x14ac:dyDescent="0.25"/>
    <row r="34119" ht="23.25" customHeight="1" x14ac:dyDescent="0.25"/>
    <row r="34120" ht="23.25" customHeight="1" x14ac:dyDescent="0.25"/>
    <row r="34121" ht="23.25" customHeight="1" x14ac:dyDescent="0.25"/>
    <row r="34122" ht="23.25" customHeight="1" x14ac:dyDescent="0.25"/>
    <row r="34123" ht="23.25" customHeight="1" x14ac:dyDescent="0.25"/>
    <row r="34124" ht="23.25" customHeight="1" x14ac:dyDescent="0.25"/>
    <row r="34125" ht="23.25" customHeight="1" x14ac:dyDescent="0.25"/>
    <row r="34126" ht="23.25" customHeight="1" x14ac:dyDescent="0.25"/>
    <row r="34127" ht="23.25" customHeight="1" x14ac:dyDescent="0.25"/>
    <row r="34128" ht="23.25" customHeight="1" x14ac:dyDescent="0.25"/>
    <row r="34129" ht="23.25" customHeight="1" x14ac:dyDescent="0.25"/>
    <row r="34130" ht="23.25" customHeight="1" x14ac:dyDescent="0.25"/>
    <row r="34131" ht="23.25" customHeight="1" x14ac:dyDescent="0.25"/>
    <row r="34132" ht="23.25" customHeight="1" x14ac:dyDescent="0.25"/>
    <row r="34133" ht="23.25" customHeight="1" x14ac:dyDescent="0.25"/>
    <row r="34134" ht="23.25" customHeight="1" x14ac:dyDescent="0.25"/>
    <row r="34135" ht="23.25" customHeight="1" x14ac:dyDescent="0.25"/>
    <row r="34136" ht="23.25" customHeight="1" x14ac:dyDescent="0.25"/>
    <row r="34137" ht="23.25" customHeight="1" x14ac:dyDescent="0.25"/>
    <row r="34138" ht="23.25" customHeight="1" x14ac:dyDescent="0.25"/>
    <row r="34139" ht="23.25" customHeight="1" x14ac:dyDescent="0.25"/>
    <row r="34140" ht="23.25" customHeight="1" x14ac:dyDescent="0.25"/>
    <row r="34141" ht="23.25" customHeight="1" x14ac:dyDescent="0.25"/>
    <row r="34142" ht="23.25" customHeight="1" x14ac:dyDescent="0.25"/>
    <row r="34143" ht="23.25" customHeight="1" x14ac:dyDescent="0.25"/>
    <row r="34144" ht="23.25" customHeight="1" x14ac:dyDescent="0.25"/>
    <row r="34145" ht="23.25" customHeight="1" x14ac:dyDescent="0.25"/>
    <row r="34146" ht="23.25" customHeight="1" x14ac:dyDescent="0.25"/>
    <row r="34147" ht="23.25" customHeight="1" x14ac:dyDescent="0.25"/>
    <row r="34148" ht="23.25" customHeight="1" x14ac:dyDescent="0.25"/>
    <row r="34149" ht="23.25" customHeight="1" x14ac:dyDescent="0.25"/>
    <row r="34150" ht="23.25" customHeight="1" x14ac:dyDescent="0.25"/>
    <row r="34151" ht="23.25" customHeight="1" x14ac:dyDescent="0.25"/>
    <row r="34152" ht="23.25" customHeight="1" x14ac:dyDescent="0.25"/>
    <row r="34153" ht="23.25" customHeight="1" x14ac:dyDescent="0.25"/>
    <row r="34154" ht="23.25" customHeight="1" x14ac:dyDescent="0.25"/>
    <row r="34155" ht="23.25" customHeight="1" x14ac:dyDescent="0.25"/>
    <row r="34156" ht="23.25" customHeight="1" x14ac:dyDescent="0.25"/>
    <row r="34157" ht="23.25" customHeight="1" x14ac:dyDescent="0.25"/>
    <row r="34158" ht="23.25" customHeight="1" x14ac:dyDescent="0.25"/>
    <row r="34159" ht="23.25" customHeight="1" x14ac:dyDescent="0.25"/>
    <row r="34160" ht="23.25" customHeight="1" x14ac:dyDescent="0.25"/>
    <row r="34161" ht="23.25" customHeight="1" x14ac:dyDescent="0.25"/>
    <row r="34162" ht="23.25" customHeight="1" x14ac:dyDescent="0.25"/>
    <row r="34163" ht="23.25" customHeight="1" x14ac:dyDescent="0.25"/>
    <row r="34164" ht="23.25" customHeight="1" x14ac:dyDescent="0.25"/>
    <row r="34165" ht="23.25" customHeight="1" x14ac:dyDescent="0.25"/>
    <row r="34166" ht="23.25" customHeight="1" x14ac:dyDescent="0.25"/>
    <row r="34167" ht="23.25" customHeight="1" x14ac:dyDescent="0.25"/>
    <row r="34168" ht="23.25" customHeight="1" x14ac:dyDescent="0.25"/>
    <row r="34169" ht="23.25" customHeight="1" x14ac:dyDescent="0.25"/>
    <row r="34170" ht="23.25" customHeight="1" x14ac:dyDescent="0.25"/>
    <row r="34171" ht="23.25" customHeight="1" x14ac:dyDescent="0.25"/>
    <row r="34172" ht="23.25" customHeight="1" x14ac:dyDescent="0.25"/>
    <row r="34173" ht="23.25" customHeight="1" x14ac:dyDescent="0.25"/>
    <row r="34174" ht="23.25" customHeight="1" x14ac:dyDescent="0.25"/>
    <row r="34175" ht="23.25" customHeight="1" x14ac:dyDescent="0.25"/>
    <row r="34176" ht="23.25" customHeight="1" x14ac:dyDescent="0.25"/>
    <row r="34177" ht="23.25" customHeight="1" x14ac:dyDescent="0.25"/>
    <row r="34178" ht="23.25" customHeight="1" x14ac:dyDescent="0.25"/>
    <row r="34179" ht="23.25" customHeight="1" x14ac:dyDescent="0.25"/>
    <row r="34180" ht="23.25" customHeight="1" x14ac:dyDescent="0.25"/>
    <row r="34181" ht="23.25" customHeight="1" x14ac:dyDescent="0.25"/>
    <row r="34182" ht="23.25" customHeight="1" x14ac:dyDescent="0.25"/>
    <row r="34183" ht="23.25" customHeight="1" x14ac:dyDescent="0.25"/>
    <row r="34184" ht="23.25" customHeight="1" x14ac:dyDescent="0.25"/>
    <row r="34185" ht="23.25" customHeight="1" x14ac:dyDescent="0.25"/>
    <row r="34186" ht="23.25" customHeight="1" x14ac:dyDescent="0.25"/>
    <row r="34187" ht="23.25" customHeight="1" x14ac:dyDescent="0.25"/>
    <row r="34188" ht="23.25" customHeight="1" x14ac:dyDescent="0.25"/>
    <row r="34189" ht="23.25" customHeight="1" x14ac:dyDescent="0.25"/>
    <row r="34190" ht="23.25" customHeight="1" x14ac:dyDescent="0.25"/>
    <row r="34191" ht="23.25" customHeight="1" x14ac:dyDescent="0.25"/>
    <row r="34192" ht="23.25" customHeight="1" x14ac:dyDescent="0.25"/>
    <row r="34193" ht="23.25" customHeight="1" x14ac:dyDescent="0.25"/>
    <row r="34194" ht="23.25" customHeight="1" x14ac:dyDescent="0.25"/>
    <row r="34195" ht="23.25" customHeight="1" x14ac:dyDescent="0.25"/>
    <row r="34196" ht="23.25" customHeight="1" x14ac:dyDescent="0.25"/>
    <row r="34197" ht="23.25" customHeight="1" x14ac:dyDescent="0.25"/>
    <row r="34198" ht="23.25" customHeight="1" x14ac:dyDescent="0.25"/>
    <row r="34199" ht="23.25" customHeight="1" x14ac:dyDescent="0.25"/>
    <row r="34200" ht="23.25" customHeight="1" x14ac:dyDescent="0.25"/>
    <row r="34201" ht="23.25" customHeight="1" x14ac:dyDescent="0.25"/>
    <row r="34202" ht="23.25" customHeight="1" x14ac:dyDescent="0.25"/>
    <row r="34203" ht="23.25" customHeight="1" x14ac:dyDescent="0.25"/>
    <row r="34204" ht="23.25" customHeight="1" x14ac:dyDescent="0.25"/>
    <row r="34205" ht="23.25" customHeight="1" x14ac:dyDescent="0.25"/>
    <row r="34206" ht="23.25" customHeight="1" x14ac:dyDescent="0.25"/>
    <row r="34207" ht="23.25" customHeight="1" x14ac:dyDescent="0.25"/>
    <row r="34208" ht="23.25" customHeight="1" x14ac:dyDescent="0.25"/>
    <row r="34209" ht="23.25" customHeight="1" x14ac:dyDescent="0.25"/>
    <row r="34210" ht="23.25" customHeight="1" x14ac:dyDescent="0.25"/>
    <row r="34211" ht="23.25" customHeight="1" x14ac:dyDescent="0.25"/>
    <row r="34212" ht="23.25" customHeight="1" x14ac:dyDescent="0.25"/>
    <row r="34213" ht="23.25" customHeight="1" x14ac:dyDescent="0.25"/>
    <row r="34214" ht="23.25" customHeight="1" x14ac:dyDescent="0.25"/>
    <row r="34215" ht="23.25" customHeight="1" x14ac:dyDescent="0.25"/>
    <row r="34216" ht="23.25" customHeight="1" x14ac:dyDescent="0.25"/>
    <row r="34217" ht="23.25" customHeight="1" x14ac:dyDescent="0.25"/>
    <row r="34218" ht="23.25" customHeight="1" x14ac:dyDescent="0.25"/>
    <row r="34219" ht="23.25" customHeight="1" x14ac:dyDescent="0.25"/>
    <row r="34220" ht="23.25" customHeight="1" x14ac:dyDescent="0.25"/>
    <row r="34221" ht="23.25" customHeight="1" x14ac:dyDescent="0.25"/>
    <row r="34222" ht="23.25" customHeight="1" x14ac:dyDescent="0.25"/>
    <row r="34223" ht="23.25" customHeight="1" x14ac:dyDescent="0.25"/>
    <row r="34224" ht="23.25" customHeight="1" x14ac:dyDescent="0.25"/>
    <row r="34225" ht="23.25" customHeight="1" x14ac:dyDescent="0.25"/>
    <row r="34226" ht="23.25" customHeight="1" x14ac:dyDescent="0.25"/>
    <row r="34227" ht="23.25" customHeight="1" x14ac:dyDescent="0.25"/>
    <row r="34228" ht="23.25" customHeight="1" x14ac:dyDescent="0.25"/>
    <row r="34229" ht="23.25" customHeight="1" x14ac:dyDescent="0.25"/>
    <row r="34230" ht="23.25" customHeight="1" x14ac:dyDescent="0.25"/>
    <row r="34231" ht="23.25" customHeight="1" x14ac:dyDescent="0.25"/>
    <row r="34232" ht="23.25" customHeight="1" x14ac:dyDescent="0.25"/>
    <row r="34233" ht="23.25" customHeight="1" x14ac:dyDescent="0.25"/>
    <row r="34234" ht="23.25" customHeight="1" x14ac:dyDescent="0.25"/>
    <row r="34235" ht="23.25" customHeight="1" x14ac:dyDescent="0.25"/>
    <row r="34236" ht="23.25" customHeight="1" x14ac:dyDescent="0.25"/>
    <row r="34237" ht="23.25" customHeight="1" x14ac:dyDescent="0.25"/>
    <row r="34238" ht="23.25" customHeight="1" x14ac:dyDescent="0.25"/>
    <row r="34239" ht="23.25" customHeight="1" x14ac:dyDescent="0.25"/>
    <row r="34240" ht="23.25" customHeight="1" x14ac:dyDescent="0.25"/>
    <row r="34241" ht="23.25" customHeight="1" x14ac:dyDescent="0.25"/>
    <row r="34242" ht="23.25" customHeight="1" x14ac:dyDescent="0.25"/>
    <row r="34243" ht="23.25" customHeight="1" x14ac:dyDescent="0.25"/>
    <row r="34244" ht="23.25" customHeight="1" x14ac:dyDescent="0.25"/>
    <row r="34245" ht="23.25" customHeight="1" x14ac:dyDescent="0.25"/>
    <row r="34246" ht="23.25" customHeight="1" x14ac:dyDescent="0.25"/>
    <row r="34247" ht="23.25" customHeight="1" x14ac:dyDescent="0.25"/>
    <row r="34248" ht="23.25" customHeight="1" x14ac:dyDescent="0.25"/>
    <row r="34249" ht="23.25" customHeight="1" x14ac:dyDescent="0.25"/>
    <row r="34250" ht="23.25" customHeight="1" x14ac:dyDescent="0.25"/>
    <row r="34251" ht="23.25" customHeight="1" x14ac:dyDescent="0.25"/>
    <row r="34252" ht="23.25" customHeight="1" x14ac:dyDescent="0.25"/>
    <row r="34253" ht="23.25" customHeight="1" x14ac:dyDescent="0.25"/>
    <row r="34254" ht="23.25" customHeight="1" x14ac:dyDescent="0.25"/>
    <row r="34255" ht="23.25" customHeight="1" x14ac:dyDescent="0.25"/>
    <row r="34256" ht="23.25" customHeight="1" x14ac:dyDescent="0.25"/>
    <row r="34257" ht="23.25" customHeight="1" x14ac:dyDescent="0.25"/>
    <row r="34258" ht="23.25" customHeight="1" x14ac:dyDescent="0.25"/>
    <row r="34259" ht="23.25" customHeight="1" x14ac:dyDescent="0.25"/>
    <row r="34260" ht="23.25" customHeight="1" x14ac:dyDescent="0.25"/>
    <row r="34261" ht="23.25" customHeight="1" x14ac:dyDescent="0.25"/>
    <row r="34262" ht="23.25" customHeight="1" x14ac:dyDescent="0.25"/>
    <row r="34263" ht="23.25" customHeight="1" x14ac:dyDescent="0.25"/>
    <row r="34264" ht="23.25" customHeight="1" x14ac:dyDescent="0.25"/>
    <row r="34265" ht="23.25" customHeight="1" x14ac:dyDescent="0.25"/>
    <row r="34266" ht="23.25" customHeight="1" x14ac:dyDescent="0.25"/>
    <row r="34267" ht="23.25" customHeight="1" x14ac:dyDescent="0.25"/>
    <row r="34268" ht="23.25" customHeight="1" x14ac:dyDescent="0.25"/>
    <row r="34269" ht="23.25" customHeight="1" x14ac:dyDescent="0.25"/>
    <row r="34270" ht="23.25" customHeight="1" x14ac:dyDescent="0.25"/>
    <row r="34271" ht="23.25" customHeight="1" x14ac:dyDescent="0.25"/>
    <row r="34272" ht="23.25" customHeight="1" x14ac:dyDescent="0.25"/>
    <row r="34273" ht="23.25" customHeight="1" x14ac:dyDescent="0.25"/>
    <row r="34274" ht="23.25" customHeight="1" x14ac:dyDescent="0.25"/>
    <row r="34275" ht="23.25" customHeight="1" x14ac:dyDescent="0.25"/>
    <row r="34276" ht="23.25" customHeight="1" x14ac:dyDescent="0.25"/>
    <row r="34277" ht="23.25" customHeight="1" x14ac:dyDescent="0.25"/>
    <row r="34278" ht="23.25" customHeight="1" x14ac:dyDescent="0.25"/>
    <row r="34279" ht="23.25" customHeight="1" x14ac:dyDescent="0.25"/>
    <row r="34280" ht="23.25" customHeight="1" x14ac:dyDescent="0.25"/>
    <row r="34281" ht="23.25" customHeight="1" x14ac:dyDescent="0.25"/>
    <row r="34282" ht="23.25" customHeight="1" x14ac:dyDescent="0.25"/>
    <row r="34283" ht="23.25" customHeight="1" x14ac:dyDescent="0.25"/>
    <row r="34284" ht="23.25" customHeight="1" x14ac:dyDescent="0.25"/>
    <row r="34285" ht="23.25" customHeight="1" x14ac:dyDescent="0.25"/>
    <row r="34286" ht="23.25" customHeight="1" x14ac:dyDescent="0.25"/>
    <row r="34287" ht="23.25" customHeight="1" x14ac:dyDescent="0.25"/>
    <row r="34288" ht="23.25" customHeight="1" x14ac:dyDescent="0.25"/>
    <row r="34289" ht="23.25" customHeight="1" x14ac:dyDescent="0.25"/>
    <row r="34290" ht="23.25" customHeight="1" x14ac:dyDescent="0.25"/>
    <row r="34291" ht="23.25" customHeight="1" x14ac:dyDescent="0.25"/>
    <row r="34292" ht="23.25" customHeight="1" x14ac:dyDescent="0.25"/>
    <row r="34293" ht="23.25" customHeight="1" x14ac:dyDescent="0.25"/>
    <row r="34294" ht="23.25" customHeight="1" x14ac:dyDescent="0.25"/>
    <row r="34295" ht="23.25" customHeight="1" x14ac:dyDescent="0.25"/>
    <row r="34296" ht="23.25" customHeight="1" x14ac:dyDescent="0.25"/>
    <row r="34297" ht="23.25" customHeight="1" x14ac:dyDescent="0.25"/>
    <row r="34298" ht="23.25" customHeight="1" x14ac:dyDescent="0.25"/>
    <row r="34299" ht="23.25" customHeight="1" x14ac:dyDescent="0.25"/>
    <row r="34300" ht="23.25" customHeight="1" x14ac:dyDescent="0.25"/>
    <row r="34301" ht="23.25" customHeight="1" x14ac:dyDescent="0.25"/>
    <row r="34302" ht="23.25" customHeight="1" x14ac:dyDescent="0.25"/>
    <row r="34303" ht="23.25" customHeight="1" x14ac:dyDescent="0.25"/>
    <row r="34304" ht="23.25" customHeight="1" x14ac:dyDescent="0.25"/>
    <row r="34305" ht="23.25" customHeight="1" x14ac:dyDescent="0.25"/>
    <row r="34306" ht="23.25" customHeight="1" x14ac:dyDescent="0.25"/>
    <row r="34307" ht="23.25" customHeight="1" x14ac:dyDescent="0.25"/>
    <row r="34308" ht="23.25" customHeight="1" x14ac:dyDescent="0.25"/>
    <row r="34309" ht="23.25" customHeight="1" x14ac:dyDescent="0.25"/>
    <row r="34310" ht="23.25" customHeight="1" x14ac:dyDescent="0.25"/>
    <row r="34311" ht="23.25" customHeight="1" x14ac:dyDescent="0.25"/>
    <row r="34312" ht="23.25" customHeight="1" x14ac:dyDescent="0.25"/>
    <row r="34313" ht="23.25" customHeight="1" x14ac:dyDescent="0.25"/>
    <row r="34314" ht="23.25" customHeight="1" x14ac:dyDescent="0.25"/>
    <row r="34315" ht="23.25" customHeight="1" x14ac:dyDescent="0.25"/>
    <row r="34316" ht="23.25" customHeight="1" x14ac:dyDescent="0.25"/>
    <row r="34317" ht="23.25" customHeight="1" x14ac:dyDescent="0.25"/>
    <row r="34318" ht="23.25" customHeight="1" x14ac:dyDescent="0.25"/>
    <row r="34319" ht="23.25" customHeight="1" x14ac:dyDescent="0.25"/>
    <row r="34320" ht="23.25" customHeight="1" x14ac:dyDescent="0.25"/>
    <row r="34321" ht="23.25" customHeight="1" x14ac:dyDescent="0.25"/>
    <row r="34322" ht="23.25" customHeight="1" x14ac:dyDescent="0.25"/>
    <row r="34323" ht="23.25" customHeight="1" x14ac:dyDescent="0.25"/>
    <row r="34324" ht="23.25" customHeight="1" x14ac:dyDescent="0.25"/>
    <row r="34325" ht="23.25" customHeight="1" x14ac:dyDescent="0.25"/>
    <row r="34326" ht="23.25" customHeight="1" x14ac:dyDescent="0.25"/>
    <row r="34327" ht="23.25" customHeight="1" x14ac:dyDescent="0.25"/>
    <row r="34328" ht="23.25" customHeight="1" x14ac:dyDescent="0.25"/>
    <row r="34329" ht="23.25" customHeight="1" x14ac:dyDescent="0.25"/>
    <row r="34330" ht="23.25" customHeight="1" x14ac:dyDescent="0.25"/>
    <row r="34331" ht="23.25" customHeight="1" x14ac:dyDescent="0.25"/>
    <row r="34332" ht="23.25" customHeight="1" x14ac:dyDescent="0.25"/>
    <row r="34333" ht="23.25" customHeight="1" x14ac:dyDescent="0.25"/>
    <row r="34334" ht="23.25" customHeight="1" x14ac:dyDescent="0.25"/>
    <row r="34335" ht="23.25" customHeight="1" x14ac:dyDescent="0.25"/>
    <row r="34336" ht="23.25" customHeight="1" x14ac:dyDescent="0.25"/>
    <row r="34337" ht="23.25" customHeight="1" x14ac:dyDescent="0.25"/>
    <row r="34338" ht="23.25" customHeight="1" x14ac:dyDescent="0.25"/>
    <row r="34339" ht="23.25" customHeight="1" x14ac:dyDescent="0.25"/>
    <row r="34340" ht="23.25" customHeight="1" x14ac:dyDescent="0.25"/>
    <row r="34341" ht="23.25" customHeight="1" x14ac:dyDescent="0.25"/>
    <row r="34342" ht="23.25" customHeight="1" x14ac:dyDescent="0.25"/>
    <row r="34343" ht="23.25" customHeight="1" x14ac:dyDescent="0.25"/>
    <row r="34344" ht="23.25" customHeight="1" x14ac:dyDescent="0.25"/>
    <row r="34345" ht="23.25" customHeight="1" x14ac:dyDescent="0.25"/>
    <row r="34346" ht="23.25" customHeight="1" x14ac:dyDescent="0.25"/>
    <row r="34347" ht="23.25" customHeight="1" x14ac:dyDescent="0.25"/>
    <row r="34348" ht="23.25" customHeight="1" x14ac:dyDescent="0.25"/>
    <row r="34349" ht="23.25" customHeight="1" x14ac:dyDescent="0.25"/>
    <row r="34350" ht="23.25" customHeight="1" x14ac:dyDescent="0.25"/>
    <row r="34351" ht="23.25" customHeight="1" x14ac:dyDescent="0.25"/>
    <row r="34352" ht="23.25" customHeight="1" x14ac:dyDescent="0.25"/>
    <row r="34353" ht="23.25" customHeight="1" x14ac:dyDescent="0.25"/>
    <row r="34354" ht="23.25" customHeight="1" x14ac:dyDescent="0.25"/>
    <row r="34355" ht="23.25" customHeight="1" x14ac:dyDescent="0.25"/>
    <row r="34356" ht="23.25" customHeight="1" x14ac:dyDescent="0.25"/>
    <row r="34357" ht="23.25" customHeight="1" x14ac:dyDescent="0.25"/>
    <row r="34358" ht="23.25" customHeight="1" x14ac:dyDescent="0.25"/>
    <row r="34359" ht="23.25" customHeight="1" x14ac:dyDescent="0.25"/>
    <row r="34360" ht="23.25" customHeight="1" x14ac:dyDescent="0.25"/>
    <row r="34361" ht="23.25" customHeight="1" x14ac:dyDescent="0.25"/>
    <row r="34362" ht="23.25" customHeight="1" x14ac:dyDescent="0.25"/>
    <row r="34363" ht="23.25" customHeight="1" x14ac:dyDescent="0.25"/>
    <row r="34364" ht="23.25" customHeight="1" x14ac:dyDescent="0.25"/>
    <row r="34365" ht="23.25" customHeight="1" x14ac:dyDescent="0.25"/>
    <row r="34366" ht="23.25" customHeight="1" x14ac:dyDescent="0.25"/>
    <row r="34367" ht="23.25" customHeight="1" x14ac:dyDescent="0.25"/>
    <row r="34368" ht="23.25" customHeight="1" x14ac:dyDescent="0.25"/>
    <row r="34369" ht="23.25" customHeight="1" x14ac:dyDescent="0.25"/>
    <row r="34370" ht="23.25" customHeight="1" x14ac:dyDescent="0.25"/>
    <row r="34371" ht="23.25" customHeight="1" x14ac:dyDescent="0.25"/>
    <row r="34372" ht="23.25" customHeight="1" x14ac:dyDescent="0.25"/>
    <row r="34373" ht="23.25" customHeight="1" x14ac:dyDescent="0.25"/>
    <row r="34374" ht="23.25" customHeight="1" x14ac:dyDescent="0.25"/>
    <row r="34375" ht="23.25" customHeight="1" x14ac:dyDescent="0.25"/>
    <row r="34376" ht="23.25" customHeight="1" x14ac:dyDescent="0.25"/>
    <row r="34377" ht="23.25" customHeight="1" x14ac:dyDescent="0.25"/>
    <row r="34378" ht="23.25" customHeight="1" x14ac:dyDescent="0.25"/>
    <row r="34379" ht="23.25" customHeight="1" x14ac:dyDescent="0.25"/>
    <row r="34380" ht="23.25" customHeight="1" x14ac:dyDescent="0.25"/>
    <row r="34381" ht="23.25" customHeight="1" x14ac:dyDescent="0.25"/>
    <row r="34382" ht="23.25" customHeight="1" x14ac:dyDescent="0.25"/>
    <row r="34383" ht="23.25" customHeight="1" x14ac:dyDescent="0.25"/>
    <row r="34384" ht="23.25" customHeight="1" x14ac:dyDescent="0.25"/>
    <row r="34385" ht="23.25" customHeight="1" x14ac:dyDescent="0.25"/>
    <row r="34386" ht="23.25" customHeight="1" x14ac:dyDescent="0.25"/>
    <row r="34387" ht="23.25" customHeight="1" x14ac:dyDescent="0.25"/>
    <row r="34388" ht="23.25" customHeight="1" x14ac:dyDescent="0.25"/>
    <row r="34389" ht="23.25" customHeight="1" x14ac:dyDescent="0.25"/>
    <row r="34390" ht="23.25" customHeight="1" x14ac:dyDescent="0.25"/>
    <row r="34391" ht="23.25" customHeight="1" x14ac:dyDescent="0.25"/>
    <row r="34392" ht="23.25" customHeight="1" x14ac:dyDescent="0.25"/>
    <row r="34393" ht="23.25" customHeight="1" x14ac:dyDescent="0.25"/>
    <row r="34394" ht="23.25" customHeight="1" x14ac:dyDescent="0.25"/>
    <row r="34395" ht="23.25" customHeight="1" x14ac:dyDescent="0.25"/>
    <row r="34396" ht="23.25" customHeight="1" x14ac:dyDescent="0.25"/>
    <row r="34397" ht="23.25" customHeight="1" x14ac:dyDescent="0.25"/>
    <row r="34398" ht="23.25" customHeight="1" x14ac:dyDescent="0.25"/>
    <row r="34399" ht="23.25" customHeight="1" x14ac:dyDescent="0.25"/>
    <row r="34400" ht="23.25" customHeight="1" x14ac:dyDescent="0.25"/>
    <row r="34401" ht="23.25" customHeight="1" x14ac:dyDescent="0.25"/>
    <row r="34402" ht="23.25" customHeight="1" x14ac:dyDescent="0.25"/>
    <row r="34403" ht="23.25" customHeight="1" x14ac:dyDescent="0.25"/>
    <row r="34404" ht="23.25" customHeight="1" x14ac:dyDescent="0.25"/>
    <row r="34405" ht="23.25" customHeight="1" x14ac:dyDescent="0.25"/>
    <row r="34406" ht="23.25" customHeight="1" x14ac:dyDescent="0.25"/>
    <row r="34407" ht="23.25" customHeight="1" x14ac:dyDescent="0.25"/>
    <row r="34408" ht="23.25" customHeight="1" x14ac:dyDescent="0.25"/>
    <row r="34409" ht="23.25" customHeight="1" x14ac:dyDescent="0.25"/>
    <row r="34410" ht="23.25" customHeight="1" x14ac:dyDescent="0.25"/>
    <row r="34411" ht="23.25" customHeight="1" x14ac:dyDescent="0.25"/>
    <row r="34412" ht="23.25" customHeight="1" x14ac:dyDescent="0.25"/>
    <row r="34413" ht="23.25" customHeight="1" x14ac:dyDescent="0.25"/>
    <row r="34414" ht="23.25" customHeight="1" x14ac:dyDescent="0.25"/>
    <row r="34415" ht="23.25" customHeight="1" x14ac:dyDescent="0.25"/>
    <row r="34416" ht="23.25" customHeight="1" x14ac:dyDescent="0.25"/>
    <row r="34417" ht="23.25" customHeight="1" x14ac:dyDescent="0.25"/>
    <row r="34418" ht="23.25" customHeight="1" x14ac:dyDescent="0.25"/>
    <row r="34419" ht="23.25" customHeight="1" x14ac:dyDescent="0.25"/>
    <row r="34420" ht="23.25" customHeight="1" x14ac:dyDescent="0.25"/>
    <row r="34421" ht="23.25" customHeight="1" x14ac:dyDescent="0.25"/>
    <row r="34422" ht="23.25" customHeight="1" x14ac:dyDescent="0.25"/>
    <row r="34423" ht="23.25" customHeight="1" x14ac:dyDescent="0.25"/>
    <row r="34424" ht="23.25" customHeight="1" x14ac:dyDescent="0.25"/>
    <row r="34425" ht="23.25" customHeight="1" x14ac:dyDescent="0.25"/>
    <row r="34426" ht="23.25" customHeight="1" x14ac:dyDescent="0.25"/>
    <row r="34427" ht="23.25" customHeight="1" x14ac:dyDescent="0.25"/>
    <row r="34428" ht="23.25" customHeight="1" x14ac:dyDescent="0.25"/>
    <row r="34429" ht="23.25" customHeight="1" x14ac:dyDescent="0.25"/>
    <row r="34430" ht="23.25" customHeight="1" x14ac:dyDescent="0.25"/>
    <row r="34431" ht="23.25" customHeight="1" x14ac:dyDescent="0.25"/>
    <row r="34432" ht="23.25" customHeight="1" x14ac:dyDescent="0.25"/>
    <row r="34433" ht="23.25" customHeight="1" x14ac:dyDescent="0.25"/>
    <row r="34434" ht="23.25" customHeight="1" x14ac:dyDescent="0.25"/>
    <row r="34435" ht="23.25" customHeight="1" x14ac:dyDescent="0.25"/>
    <row r="34436" ht="23.25" customHeight="1" x14ac:dyDescent="0.25"/>
    <row r="34437" ht="23.25" customHeight="1" x14ac:dyDescent="0.25"/>
    <row r="34438" ht="23.25" customHeight="1" x14ac:dyDescent="0.25"/>
    <row r="34439" ht="23.25" customHeight="1" x14ac:dyDescent="0.25"/>
    <row r="34440" ht="23.25" customHeight="1" x14ac:dyDescent="0.25"/>
    <row r="34441" ht="23.25" customHeight="1" x14ac:dyDescent="0.25"/>
    <row r="34442" ht="23.25" customHeight="1" x14ac:dyDescent="0.25"/>
    <row r="34443" ht="23.25" customHeight="1" x14ac:dyDescent="0.25"/>
    <row r="34444" ht="23.25" customHeight="1" x14ac:dyDescent="0.25"/>
    <row r="34445" ht="23.25" customHeight="1" x14ac:dyDescent="0.25"/>
    <row r="34446" ht="23.25" customHeight="1" x14ac:dyDescent="0.25"/>
    <row r="34447" ht="23.25" customHeight="1" x14ac:dyDescent="0.25"/>
    <row r="34448" ht="23.25" customHeight="1" x14ac:dyDescent="0.25"/>
    <row r="34449" ht="23.25" customHeight="1" x14ac:dyDescent="0.25"/>
    <row r="34450" ht="23.25" customHeight="1" x14ac:dyDescent="0.25"/>
    <row r="34451" ht="23.25" customHeight="1" x14ac:dyDescent="0.25"/>
    <row r="34452" ht="23.25" customHeight="1" x14ac:dyDescent="0.25"/>
    <row r="34453" ht="23.25" customHeight="1" x14ac:dyDescent="0.25"/>
    <row r="34454" ht="23.25" customHeight="1" x14ac:dyDescent="0.25"/>
    <row r="34455" ht="23.25" customHeight="1" x14ac:dyDescent="0.25"/>
    <row r="34456" ht="23.25" customHeight="1" x14ac:dyDescent="0.25"/>
    <row r="34457" ht="23.25" customHeight="1" x14ac:dyDescent="0.25"/>
    <row r="34458" ht="23.25" customHeight="1" x14ac:dyDescent="0.25"/>
    <row r="34459" ht="23.25" customHeight="1" x14ac:dyDescent="0.25"/>
    <row r="34460" ht="23.25" customHeight="1" x14ac:dyDescent="0.25"/>
    <row r="34461" ht="23.25" customHeight="1" x14ac:dyDescent="0.25"/>
    <row r="34462" ht="23.25" customHeight="1" x14ac:dyDescent="0.25"/>
    <row r="34463" ht="23.25" customHeight="1" x14ac:dyDescent="0.25"/>
    <row r="34464" ht="23.25" customHeight="1" x14ac:dyDescent="0.25"/>
    <row r="34465" ht="23.25" customHeight="1" x14ac:dyDescent="0.25"/>
    <row r="34466" ht="23.25" customHeight="1" x14ac:dyDescent="0.25"/>
    <row r="34467" ht="23.25" customHeight="1" x14ac:dyDescent="0.25"/>
    <row r="34468" ht="23.25" customHeight="1" x14ac:dyDescent="0.25"/>
    <row r="34469" ht="23.25" customHeight="1" x14ac:dyDescent="0.25"/>
    <row r="34470" ht="23.25" customHeight="1" x14ac:dyDescent="0.25"/>
    <row r="34471" ht="23.25" customHeight="1" x14ac:dyDescent="0.25"/>
    <row r="34472" ht="23.25" customHeight="1" x14ac:dyDescent="0.25"/>
    <row r="34473" ht="23.25" customHeight="1" x14ac:dyDescent="0.25"/>
    <row r="34474" ht="23.25" customHeight="1" x14ac:dyDescent="0.25"/>
    <row r="34475" ht="23.25" customHeight="1" x14ac:dyDescent="0.25"/>
    <row r="34476" ht="23.25" customHeight="1" x14ac:dyDescent="0.25"/>
    <row r="34477" ht="23.25" customHeight="1" x14ac:dyDescent="0.25"/>
    <row r="34478" ht="23.25" customHeight="1" x14ac:dyDescent="0.25"/>
    <row r="34479" ht="23.25" customHeight="1" x14ac:dyDescent="0.25"/>
    <row r="34480" ht="23.25" customHeight="1" x14ac:dyDescent="0.25"/>
    <row r="34481" ht="23.25" customHeight="1" x14ac:dyDescent="0.25"/>
    <row r="34482" ht="23.25" customHeight="1" x14ac:dyDescent="0.25"/>
    <row r="34483" ht="23.25" customHeight="1" x14ac:dyDescent="0.25"/>
    <row r="34484" ht="23.25" customHeight="1" x14ac:dyDescent="0.25"/>
    <row r="34485" ht="23.25" customHeight="1" x14ac:dyDescent="0.25"/>
    <row r="34486" ht="23.25" customHeight="1" x14ac:dyDescent="0.25"/>
    <row r="34487" ht="23.25" customHeight="1" x14ac:dyDescent="0.25"/>
    <row r="34488" ht="23.25" customHeight="1" x14ac:dyDescent="0.25"/>
    <row r="34489" ht="23.25" customHeight="1" x14ac:dyDescent="0.25"/>
    <row r="34490" ht="23.25" customHeight="1" x14ac:dyDescent="0.25"/>
    <row r="34491" ht="23.25" customHeight="1" x14ac:dyDescent="0.25"/>
    <row r="34492" ht="23.25" customHeight="1" x14ac:dyDescent="0.25"/>
    <row r="34493" ht="23.25" customHeight="1" x14ac:dyDescent="0.25"/>
    <row r="34494" ht="23.25" customHeight="1" x14ac:dyDescent="0.25"/>
    <row r="34495" ht="23.25" customHeight="1" x14ac:dyDescent="0.25"/>
    <row r="34496" ht="23.25" customHeight="1" x14ac:dyDescent="0.25"/>
    <row r="34497" ht="23.25" customHeight="1" x14ac:dyDescent="0.25"/>
    <row r="34498" ht="23.25" customHeight="1" x14ac:dyDescent="0.25"/>
    <row r="34499" ht="23.25" customHeight="1" x14ac:dyDescent="0.25"/>
    <row r="34500" ht="23.25" customHeight="1" x14ac:dyDescent="0.25"/>
    <row r="34501" ht="23.25" customHeight="1" x14ac:dyDescent="0.25"/>
    <row r="34502" ht="23.25" customHeight="1" x14ac:dyDescent="0.25"/>
    <row r="34503" ht="23.25" customHeight="1" x14ac:dyDescent="0.25"/>
    <row r="34504" ht="23.25" customHeight="1" x14ac:dyDescent="0.25"/>
    <row r="34505" ht="23.25" customHeight="1" x14ac:dyDescent="0.25"/>
    <row r="34506" ht="23.25" customHeight="1" x14ac:dyDescent="0.25"/>
    <row r="34507" ht="23.25" customHeight="1" x14ac:dyDescent="0.25"/>
    <row r="34508" ht="23.25" customHeight="1" x14ac:dyDescent="0.25"/>
    <row r="34509" ht="23.25" customHeight="1" x14ac:dyDescent="0.25"/>
    <row r="34510" ht="23.25" customHeight="1" x14ac:dyDescent="0.25"/>
    <row r="34511" ht="23.25" customHeight="1" x14ac:dyDescent="0.25"/>
    <row r="34512" ht="23.25" customHeight="1" x14ac:dyDescent="0.25"/>
    <row r="34513" ht="23.25" customHeight="1" x14ac:dyDescent="0.25"/>
    <row r="34514" ht="23.25" customHeight="1" x14ac:dyDescent="0.25"/>
    <row r="34515" ht="23.25" customHeight="1" x14ac:dyDescent="0.25"/>
    <row r="34516" ht="23.25" customHeight="1" x14ac:dyDescent="0.25"/>
    <row r="34517" ht="23.25" customHeight="1" x14ac:dyDescent="0.25"/>
    <row r="34518" ht="23.25" customHeight="1" x14ac:dyDescent="0.25"/>
    <row r="34519" ht="23.25" customHeight="1" x14ac:dyDescent="0.25"/>
    <row r="34520" ht="23.25" customHeight="1" x14ac:dyDescent="0.25"/>
    <row r="34521" ht="23.25" customHeight="1" x14ac:dyDescent="0.25"/>
    <row r="34522" ht="23.25" customHeight="1" x14ac:dyDescent="0.25"/>
    <row r="34523" ht="23.25" customHeight="1" x14ac:dyDescent="0.25"/>
    <row r="34524" ht="23.25" customHeight="1" x14ac:dyDescent="0.25"/>
    <row r="34525" ht="23.25" customHeight="1" x14ac:dyDescent="0.25"/>
    <row r="34526" ht="23.25" customHeight="1" x14ac:dyDescent="0.25"/>
    <row r="34527" ht="23.25" customHeight="1" x14ac:dyDescent="0.25"/>
    <row r="34528" ht="23.25" customHeight="1" x14ac:dyDescent="0.25"/>
    <row r="34529" ht="23.25" customHeight="1" x14ac:dyDescent="0.25"/>
    <row r="34530" ht="23.25" customHeight="1" x14ac:dyDescent="0.25"/>
    <row r="34531" ht="23.25" customHeight="1" x14ac:dyDescent="0.25"/>
    <row r="34532" ht="23.25" customHeight="1" x14ac:dyDescent="0.25"/>
    <row r="34533" ht="23.25" customHeight="1" x14ac:dyDescent="0.25"/>
    <row r="34534" ht="23.25" customHeight="1" x14ac:dyDescent="0.25"/>
    <row r="34535" ht="23.25" customHeight="1" x14ac:dyDescent="0.25"/>
    <row r="34536" ht="23.25" customHeight="1" x14ac:dyDescent="0.25"/>
    <row r="34537" ht="23.25" customHeight="1" x14ac:dyDescent="0.25"/>
    <row r="34538" ht="23.25" customHeight="1" x14ac:dyDescent="0.25"/>
    <row r="34539" ht="23.25" customHeight="1" x14ac:dyDescent="0.25"/>
    <row r="34540" ht="23.25" customHeight="1" x14ac:dyDescent="0.25"/>
    <row r="34541" ht="23.25" customHeight="1" x14ac:dyDescent="0.25"/>
    <row r="34542" ht="23.25" customHeight="1" x14ac:dyDescent="0.25"/>
    <row r="34543" ht="23.25" customHeight="1" x14ac:dyDescent="0.25"/>
    <row r="34544" ht="23.25" customHeight="1" x14ac:dyDescent="0.25"/>
    <row r="34545" ht="23.25" customHeight="1" x14ac:dyDescent="0.25"/>
    <row r="34546" ht="23.25" customHeight="1" x14ac:dyDescent="0.25"/>
    <row r="34547" ht="23.25" customHeight="1" x14ac:dyDescent="0.25"/>
    <row r="34548" ht="23.25" customHeight="1" x14ac:dyDescent="0.25"/>
    <row r="34549" ht="23.25" customHeight="1" x14ac:dyDescent="0.25"/>
    <row r="34550" ht="23.25" customHeight="1" x14ac:dyDescent="0.25"/>
    <row r="34551" ht="23.25" customHeight="1" x14ac:dyDescent="0.25"/>
    <row r="34552" ht="23.25" customHeight="1" x14ac:dyDescent="0.25"/>
    <row r="34553" ht="23.25" customHeight="1" x14ac:dyDescent="0.25"/>
    <row r="34554" ht="23.25" customHeight="1" x14ac:dyDescent="0.25"/>
    <row r="34555" ht="23.25" customHeight="1" x14ac:dyDescent="0.25"/>
    <row r="34556" ht="23.25" customHeight="1" x14ac:dyDescent="0.25"/>
    <row r="34557" ht="23.25" customHeight="1" x14ac:dyDescent="0.25"/>
    <row r="34558" ht="23.25" customHeight="1" x14ac:dyDescent="0.25"/>
    <row r="34559" ht="23.25" customHeight="1" x14ac:dyDescent="0.25"/>
    <row r="34560" ht="23.25" customHeight="1" x14ac:dyDescent="0.25"/>
    <row r="34561" ht="23.25" customHeight="1" x14ac:dyDescent="0.25"/>
    <row r="34562" ht="23.25" customHeight="1" x14ac:dyDescent="0.25"/>
    <row r="34563" ht="23.25" customHeight="1" x14ac:dyDescent="0.25"/>
    <row r="34564" ht="23.25" customHeight="1" x14ac:dyDescent="0.25"/>
    <row r="34565" ht="23.25" customHeight="1" x14ac:dyDescent="0.25"/>
    <row r="34566" ht="23.25" customHeight="1" x14ac:dyDescent="0.25"/>
    <row r="34567" ht="23.25" customHeight="1" x14ac:dyDescent="0.25"/>
    <row r="34568" ht="23.25" customHeight="1" x14ac:dyDescent="0.25"/>
    <row r="34569" ht="23.25" customHeight="1" x14ac:dyDescent="0.25"/>
    <row r="34570" ht="23.25" customHeight="1" x14ac:dyDescent="0.25"/>
    <row r="34571" ht="23.25" customHeight="1" x14ac:dyDescent="0.25"/>
    <row r="34572" ht="23.25" customHeight="1" x14ac:dyDescent="0.25"/>
    <row r="34573" ht="23.25" customHeight="1" x14ac:dyDescent="0.25"/>
    <row r="34574" ht="23.25" customHeight="1" x14ac:dyDescent="0.25"/>
    <row r="34575" ht="23.25" customHeight="1" x14ac:dyDescent="0.25"/>
    <row r="34576" ht="23.25" customHeight="1" x14ac:dyDescent="0.25"/>
    <row r="34577" ht="23.25" customHeight="1" x14ac:dyDescent="0.25"/>
    <row r="34578" ht="23.25" customHeight="1" x14ac:dyDescent="0.25"/>
    <row r="34579" ht="23.25" customHeight="1" x14ac:dyDescent="0.25"/>
    <row r="34580" ht="23.25" customHeight="1" x14ac:dyDescent="0.25"/>
    <row r="34581" ht="23.25" customHeight="1" x14ac:dyDescent="0.25"/>
    <row r="34582" ht="23.25" customHeight="1" x14ac:dyDescent="0.25"/>
    <row r="34583" ht="23.25" customHeight="1" x14ac:dyDescent="0.25"/>
    <row r="34584" ht="23.25" customHeight="1" x14ac:dyDescent="0.25"/>
    <row r="34585" ht="23.25" customHeight="1" x14ac:dyDescent="0.25"/>
    <row r="34586" ht="23.25" customHeight="1" x14ac:dyDescent="0.25"/>
    <row r="34587" ht="23.25" customHeight="1" x14ac:dyDescent="0.25"/>
    <row r="34588" ht="23.25" customHeight="1" x14ac:dyDescent="0.25"/>
    <row r="34589" ht="23.25" customHeight="1" x14ac:dyDescent="0.25"/>
    <row r="34590" ht="23.25" customHeight="1" x14ac:dyDescent="0.25"/>
    <row r="34591" ht="23.25" customHeight="1" x14ac:dyDescent="0.25"/>
    <row r="34592" ht="23.25" customHeight="1" x14ac:dyDescent="0.25"/>
    <row r="34593" ht="23.25" customHeight="1" x14ac:dyDescent="0.25"/>
    <row r="34594" ht="23.25" customHeight="1" x14ac:dyDescent="0.25"/>
    <row r="34595" ht="23.25" customHeight="1" x14ac:dyDescent="0.25"/>
    <row r="34596" ht="23.25" customHeight="1" x14ac:dyDescent="0.25"/>
    <row r="34597" ht="23.25" customHeight="1" x14ac:dyDescent="0.25"/>
    <row r="34598" ht="23.25" customHeight="1" x14ac:dyDescent="0.25"/>
    <row r="34599" ht="23.25" customHeight="1" x14ac:dyDescent="0.25"/>
    <row r="34600" ht="23.25" customHeight="1" x14ac:dyDescent="0.25"/>
    <row r="34601" ht="23.25" customHeight="1" x14ac:dyDescent="0.25"/>
    <row r="34602" ht="23.25" customHeight="1" x14ac:dyDescent="0.25"/>
    <row r="34603" ht="23.25" customHeight="1" x14ac:dyDescent="0.25"/>
    <row r="34604" ht="23.25" customHeight="1" x14ac:dyDescent="0.25"/>
    <row r="34605" ht="23.25" customHeight="1" x14ac:dyDescent="0.25"/>
    <row r="34606" ht="23.25" customHeight="1" x14ac:dyDescent="0.25"/>
    <row r="34607" ht="23.25" customHeight="1" x14ac:dyDescent="0.25"/>
    <row r="34608" ht="23.25" customHeight="1" x14ac:dyDescent="0.25"/>
    <row r="34609" ht="23.25" customHeight="1" x14ac:dyDescent="0.25"/>
    <row r="34610" ht="23.25" customHeight="1" x14ac:dyDescent="0.25"/>
    <row r="34611" ht="23.25" customHeight="1" x14ac:dyDescent="0.25"/>
    <row r="34612" ht="23.25" customHeight="1" x14ac:dyDescent="0.25"/>
    <row r="34613" ht="23.25" customHeight="1" x14ac:dyDescent="0.25"/>
    <row r="34614" ht="23.25" customHeight="1" x14ac:dyDescent="0.25"/>
    <row r="34615" ht="23.25" customHeight="1" x14ac:dyDescent="0.25"/>
    <row r="34616" ht="23.25" customHeight="1" x14ac:dyDescent="0.25"/>
    <row r="34617" ht="23.25" customHeight="1" x14ac:dyDescent="0.25"/>
    <row r="34618" ht="23.25" customHeight="1" x14ac:dyDescent="0.25"/>
    <row r="34619" ht="23.25" customHeight="1" x14ac:dyDescent="0.25"/>
    <row r="34620" ht="23.25" customHeight="1" x14ac:dyDescent="0.25"/>
    <row r="34621" ht="23.25" customHeight="1" x14ac:dyDescent="0.25"/>
    <row r="34622" ht="23.25" customHeight="1" x14ac:dyDescent="0.25"/>
    <row r="34623" ht="23.25" customHeight="1" x14ac:dyDescent="0.25"/>
    <row r="34624" ht="23.25" customHeight="1" x14ac:dyDescent="0.25"/>
    <row r="34625" ht="23.25" customHeight="1" x14ac:dyDescent="0.25"/>
    <row r="34626" ht="23.25" customHeight="1" x14ac:dyDescent="0.25"/>
    <row r="34627" ht="23.25" customHeight="1" x14ac:dyDescent="0.25"/>
    <row r="34628" ht="23.25" customHeight="1" x14ac:dyDescent="0.25"/>
    <row r="34629" ht="23.25" customHeight="1" x14ac:dyDescent="0.25"/>
    <row r="34630" ht="23.25" customHeight="1" x14ac:dyDescent="0.25"/>
    <row r="34631" ht="23.25" customHeight="1" x14ac:dyDescent="0.25"/>
    <row r="34632" ht="23.25" customHeight="1" x14ac:dyDescent="0.25"/>
    <row r="34633" ht="23.25" customHeight="1" x14ac:dyDescent="0.25"/>
    <row r="34634" ht="23.25" customHeight="1" x14ac:dyDescent="0.25"/>
    <row r="34635" ht="23.25" customHeight="1" x14ac:dyDescent="0.25"/>
    <row r="34636" ht="23.25" customHeight="1" x14ac:dyDescent="0.25"/>
    <row r="34637" ht="23.25" customHeight="1" x14ac:dyDescent="0.25"/>
    <row r="34638" ht="23.25" customHeight="1" x14ac:dyDescent="0.25"/>
    <row r="34639" ht="23.25" customHeight="1" x14ac:dyDescent="0.25"/>
    <row r="34640" ht="23.25" customHeight="1" x14ac:dyDescent="0.25"/>
    <row r="34641" ht="23.25" customHeight="1" x14ac:dyDescent="0.25"/>
    <row r="34642" ht="23.25" customHeight="1" x14ac:dyDescent="0.25"/>
    <row r="34643" ht="23.25" customHeight="1" x14ac:dyDescent="0.25"/>
    <row r="34644" ht="23.25" customHeight="1" x14ac:dyDescent="0.25"/>
    <row r="34645" ht="23.25" customHeight="1" x14ac:dyDescent="0.25"/>
    <row r="34646" ht="23.25" customHeight="1" x14ac:dyDescent="0.25"/>
    <row r="34647" ht="23.25" customHeight="1" x14ac:dyDescent="0.25"/>
    <row r="34648" ht="23.25" customHeight="1" x14ac:dyDescent="0.25"/>
    <row r="34649" ht="23.25" customHeight="1" x14ac:dyDescent="0.25"/>
    <row r="34650" ht="23.25" customHeight="1" x14ac:dyDescent="0.25"/>
    <row r="34651" ht="23.25" customHeight="1" x14ac:dyDescent="0.25"/>
    <row r="34652" ht="23.25" customHeight="1" x14ac:dyDescent="0.25"/>
    <row r="34653" ht="23.25" customHeight="1" x14ac:dyDescent="0.25"/>
    <row r="34654" ht="23.25" customHeight="1" x14ac:dyDescent="0.25"/>
    <row r="34655" ht="23.25" customHeight="1" x14ac:dyDescent="0.25"/>
    <row r="34656" ht="23.25" customHeight="1" x14ac:dyDescent="0.25"/>
    <row r="34657" ht="23.25" customHeight="1" x14ac:dyDescent="0.25"/>
    <row r="34658" ht="23.25" customHeight="1" x14ac:dyDescent="0.25"/>
    <row r="34659" ht="23.25" customHeight="1" x14ac:dyDescent="0.25"/>
    <row r="34660" ht="23.25" customHeight="1" x14ac:dyDescent="0.25"/>
    <row r="34661" ht="23.25" customHeight="1" x14ac:dyDescent="0.25"/>
    <row r="34662" ht="23.25" customHeight="1" x14ac:dyDescent="0.25"/>
    <row r="34663" ht="23.25" customHeight="1" x14ac:dyDescent="0.25"/>
    <row r="34664" ht="23.25" customHeight="1" x14ac:dyDescent="0.25"/>
    <row r="34665" ht="23.25" customHeight="1" x14ac:dyDescent="0.25"/>
    <row r="34666" ht="23.25" customHeight="1" x14ac:dyDescent="0.25"/>
    <row r="34667" ht="23.25" customHeight="1" x14ac:dyDescent="0.25"/>
    <row r="34668" ht="23.25" customHeight="1" x14ac:dyDescent="0.25"/>
    <row r="34669" ht="23.25" customHeight="1" x14ac:dyDescent="0.25"/>
    <row r="34670" ht="23.25" customHeight="1" x14ac:dyDescent="0.25"/>
    <row r="34671" ht="23.25" customHeight="1" x14ac:dyDescent="0.25"/>
    <row r="34672" ht="23.25" customHeight="1" x14ac:dyDescent="0.25"/>
    <row r="34673" ht="23.25" customHeight="1" x14ac:dyDescent="0.25"/>
    <row r="34674" ht="23.25" customHeight="1" x14ac:dyDescent="0.25"/>
    <row r="34675" ht="23.25" customHeight="1" x14ac:dyDescent="0.25"/>
    <row r="34676" ht="23.25" customHeight="1" x14ac:dyDescent="0.25"/>
    <row r="34677" ht="23.25" customHeight="1" x14ac:dyDescent="0.25"/>
    <row r="34678" ht="23.25" customHeight="1" x14ac:dyDescent="0.25"/>
    <row r="34679" ht="23.25" customHeight="1" x14ac:dyDescent="0.25"/>
    <row r="34680" ht="23.25" customHeight="1" x14ac:dyDescent="0.25"/>
    <row r="34681" ht="23.25" customHeight="1" x14ac:dyDescent="0.25"/>
    <row r="34682" ht="23.25" customHeight="1" x14ac:dyDescent="0.25"/>
    <row r="34683" ht="23.25" customHeight="1" x14ac:dyDescent="0.25"/>
    <row r="34684" ht="23.25" customHeight="1" x14ac:dyDescent="0.25"/>
    <row r="34685" ht="23.25" customHeight="1" x14ac:dyDescent="0.25"/>
    <row r="34686" ht="23.25" customHeight="1" x14ac:dyDescent="0.25"/>
    <row r="34687" ht="23.25" customHeight="1" x14ac:dyDescent="0.25"/>
    <row r="34688" ht="23.25" customHeight="1" x14ac:dyDescent="0.25"/>
    <row r="34689" ht="23.25" customHeight="1" x14ac:dyDescent="0.25"/>
    <row r="34690" ht="23.25" customHeight="1" x14ac:dyDescent="0.25"/>
    <row r="34691" ht="23.25" customHeight="1" x14ac:dyDescent="0.25"/>
    <row r="34692" ht="23.25" customHeight="1" x14ac:dyDescent="0.25"/>
    <row r="34693" ht="23.25" customHeight="1" x14ac:dyDescent="0.25"/>
    <row r="34694" ht="23.25" customHeight="1" x14ac:dyDescent="0.25"/>
    <row r="34695" ht="23.25" customHeight="1" x14ac:dyDescent="0.25"/>
    <row r="34696" ht="23.25" customHeight="1" x14ac:dyDescent="0.25"/>
    <row r="34697" ht="23.25" customHeight="1" x14ac:dyDescent="0.25"/>
    <row r="34698" ht="23.25" customHeight="1" x14ac:dyDescent="0.25"/>
    <row r="34699" ht="23.25" customHeight="1" x14ac:dyDescent="0.25"/>
    <row r="34700" ht="23.25" customHeight="1" x14ac:dyDescent="0.25"/>
    <row r="34701" ht="23.25" customHeight="1" x14ac:dyDescent="0.25"/>
    <row r="34702" ht="23.25" customHeight="1" x14ac:dyDescent="0.25"/>
    <row r="34703" ht="23.25" customHeight="1" x14ac:dyDescent="0.25"/>
    <row r="34704" ht="23.25" customHeight="1" x14ac:dyDescent="0.25"/>
    <row r="34705" ht="23.25" customHeight="1" x14ac:dyDescent="0.25"/>
    <row r="34706" ht="23.25" customHeight="1" x14ac:dyDescent="0.25"/>
    <row r="34707" ht="23.25" customHeight="1" x14ac:dyDescent="0.25"/>
    <row r="34708" ht="23.25" customHeight="1" x14ac:dyDescent="0.25"/>
    <row r="34709" ht="23.25" customHeight="1" x14ac:dyDescent="0.25"/>
    <row r="34710" ht="23.25" customHeight="1" x14ac:dyDescent="0.25"/>
    <row r="34711" ht="23.25" customHeight="1" x14ac:dyDescent="0.25"/>
    <row r="34712" ht="23.25" customHeight="1" x14ac:dyDescent="0.25"/>
    <row r="34713" ht="23.25" customHeight="1" x14ac:dyDescent="0.25"/>
    <row r="34714" ht="23.25" customHeight="1" x14ac:dyDescent="0.25"/>
    <row r="34715" ht="23.25" customHeight="1" x14ac:dyDescent="0.25"/>
    <row r="34716" ht="23.25" customHeight="1" x14ac:dyDescent="0.25"/>
    <row r="34717" ht="23.25" customHeight="1" x14ac:dyDescent="0.25"/>
    <row r="34718" ht="23.25" customHeight="1" x14ac:dyDescent="0.25"/>
    <row r="34719" ht="23.25" customHeight="1" x14ac:dyDescent="0.25"/>
    <row r="34720" ht="23.25" customHeight="1" x14ac:dyDescent="0.25"/>
    <row r="34721" ht="23.25" customHeight="1" x14ac:dyDescent="0.25"/>
    <row r="34722" ht="23.25" customHeight="1" x14ac:dyDescent="0.25"/>
    <row r="34723" ht="23.25" customHeight="1" x14ac:dyDescent="0.25"/>
    <row r="34724" ht="23.25" customHeight="1" x14ac:dyDescent="0.25"/>
    <row r="34725" ht="23.25" customHeight="1" x14ac:dyDescent="0.25"/>
    <row r="34726" ht="23.25" customHeight="1" x14ac:dyDescent="0.25"/>
    <row r="34727" ht="23.25" customHeight="1" x14ac:dyDescent="0.25"/>
    <row r="34728" ht="23.25" customHeight="1" x14ac:dyDescent="0.25"/>
    <row r="34729" ht="23.25" customHeight="1" x14ac:dyDescent="0.25"/>
    <row r="34730" ht="23.25" customHeight="1" x14ac:dyDescent="0.25"/>
    <row r="34731" ht="23.25" customHeight="1" x14ac:dyDescent="0.25"/>
    <row r="34732" ht="23.25" customHeight="1" x14ac:dyDescent="0.25"/>
    <row r="34733" ht="23.25" customHeight="1" x14ac:dyDescent="0.25"/>
    <row r="34734" ht="23.25" customHeight="1" x14ac:dyDescent="0.25"/>
    <row r="34735" ht="23.25" customHeight="1" x14ac:dyDescent="0.25"/>
    <row r="34736" ht="23.25" customHeight="1" x14ac:dyDescent="0.25"/>
    <row r="34737" ht="23.25" customHeight="1" x14ac:dyDescent="0.25"/>
    <row r="34738" ht="23.25" customHeight="1" x14ac:dyDescent="0.25"/>
    <row r="34739" ht="23.25" customHeight="1" x14ac:dyDescent="0.25"/>
    <row r="34740" ht="23.25" customHeight="1" x14ac:dyDescent="0.25"/>
    <row r="34741" ht="23.25" customHeight="1" x14ac:dyDescent="0.25"/>
    <row r="34742" ht="23.25" customHeight="1" x14ac:dyDescent="0.25"/>
    <row r="34743" ht="23.25" customHeight="1" x14ac:dyDescent="0.25"/>
    <row r="34744" ht="23.25" customHeight="1" x14ac:dyDescent="0.25"/>
    <row r="34745" ht="23.25" customHeight="1" x14ac:dyDescent="0.25"/>
    <row r="34746" ht="23.25" customHeight="1" x14ac:dyDescent="0.25"/>
    <row r="34747" ht="23.25" customHeight="1" x14ac:dyDescent="0.25"/>
    <row r="34748" ht="23.25" customHeight="1" x14ac:dyDescent="0.25"/>
    <row r="34749" ht="23.25" customHeight="1" x14ac:dyDescent="0.25"/>
    <row r="34750" ht="23.25" customHeight="1" x14ac:dyDescent="0.25"/>
    <row r="34751" ht="23.25" customHeight="1" x14ac:dyDescent="0.25"/>
    <row r="34752" ht="23.25" customHeight="1" x14ac:dyDescent="0.25"/>
    <row r="34753" ht="23.25" customHeight="1" x14ac:dyDescent="0.25"/>
    <row r="34754" ht="23.25" customHeight="1" x14ac:dyDescent="0.25"/>
    <row r="34755" ht="23.25" customHeight="1" x14ac:dyDescent="0.25"/>
    <row r="34756" ht="23.25" customHeight="1" x14ac:dyDescent="0.25"/>
    <row r="34757" ht="23.25" customHeight="1" x14ac:dyDescent="0.25"/>
    <row r="34758" ht="23.25" customHeight="1" x14ac:dyDescent="0.25"/>
    <row r="34759" ht="23.25" customHeight="1" x14ac:dyDescent="0.25"/>
    <row r="34760" ht="23.25" customHeight="1" x14ac:dyDescent="0.25"/>
    <row r="34761" ht="23.25" customHeight="1" x14ac:dyDescent="0.25"/>
    <row r="34762" ht="23.25" customHeight="1" x14ac:dyDescent="0.25"/>
    <row r="34763" ht="23.25" customHeight="1" x14ac:dyDescent="0.25"/>
    <row r="34764" ht="23.25" customHeight="1" x14ac:dyDescent="0.25"/>
    <row r="34765" ht="23.25" customHeight="1" x14ac:dyDescent="0.25"/>
    <row r="34766" ht="23.25" customHeight="1" x14ac:dyDescent="0.25"/>
    <row r="34767" ht="23.25" customHeight="1" x14ac:dyDescent="0.25"/>
    <row r="34768" ht="23.25" customHeight="1" x14ac:dyDescent="0.25"/>
    <row r="34769" ht="23.25" customHeight="1" x14ac:dyDescent="0.25"/>
    <row r="34770" ht="23.25" customHeight="1" x14ac:dyDescent="0.25"/>
    <row r="34771" ht="23.25" customHeight="1" x14ac:dyDescent="0.25"/>
    <row r="34772" ht="23.25" customHeight="1" x14ac:dyDescent="0.25"/>
    <row r="34773" ht="23.25" customHeight="1" x14ac:dyDescent="0.25"/>
    <row r="34774" ht="23.25" customHeight="1" x14ac:dyDescent="0.25"/>
    <row r="34775" ht="23.25" customHeight="1" x14ac:dyDescent="0.25"/>
    <row r="34776" ht="23.25" customHeight="1" x14ac:dyDescent="0.25"/>
    <row r="34777" ht="23.25" customHeight="1" x14ac:dyDescent="0.25"/>
    <row r="34778" ht="23.25" customHeight="1" x14ac:dyDescent="0.25"/>
    <row r="34779" ht="23.25" customHeight="1" x14ac:dyDescent="0.25"/>
    <row r="34780" ht="23.25" customHeight="1" x14ac:dyDescent="0.25"/>
    <row r="34781" ht="23.25" customHeight="1" x14ac:dyDescent="0.25"/>
    <row r="34782" ht="23.25" customHeight="1" x14ac:dyDescent="0.25"/>
    <row r="34783" ht="23.25" customHeight="1" x14ac:dyDescent="0.25"/>
    <row r="34784" ht="23.25" customHeight="1" x14ac:dyDescent="0.25"/>
    <row r="34785" ht="23.25" customHeight="1" x14ac:dyDescent="0.25"/>
    <row r="34786" ht="23.25" customHeight="1" x14ac:dyDescent="0.25"/>
    <row r="34787" ht="23.25" customHeight="1" x14ac:dyDescent="0.25"/>
    <row r="34788" ht="23.25" customHeight="1" x14ac:dyDescent="0.25"/>
    <row r="34789" ht="23.25" customHeight="1" x14ac:dyDescent="0.25"/>
    <row r="34790" ht="23.25" customHeight="1" x14ac:dyDescent="0.25"/>
    <row r="34791" ht="23.25" customHeight="1" x14ac:dyDescent="0.25"/>
    <row r="34792" ht="23.25" customHeight="1" x14ac:dyDescent="0.25"/>
    <row r="34793" ht="23.25" customHeight="1" x14ac:dyDescent="0.25"/>
    <row r="34794" ht="23.25" customHeight="1" x14ac:dyDescent="0.25"/>
    <row r="34795" ht="23.25" customHeight="1" x14ac:dyDescent="0.25"/>
    <row r="34796" ht="23.25" customHeight="1" x14ac:dyDescent="0.25"/>
    <row r="34797" ht="23.25" customHeight="1" x14ac:dyDescent="0.25"/>
    <row r="34798" ht="23.25" customHeight="1" x14ac:dyDescent="0.25"/>
    <row r="34799" ht="23.25" customHeight="1" x14ac:dyDescent="0.25"/>
    <row r="34800" ht="23.25" customHeight="1" x14ac:dyDescent="0.25"/>
    <row r="34801" ht="23.25" customHeight="1" x14ac:dyDescent="0.25"/>
    <row r="34802" ht="23.25" customHeight="1" x14ac:dyDescent="0.25"/>
    <row r="34803" ht="23.25" customHeight="1" x14ac:dyDescent="0.25"/>
    <row r="34804" ht="23.25" customHeight="1" x14ac:dyDescent="0.25"/>
    <row r="34805" ht="23.25" customHeight="1" x14ac:dyDescent="0.25"/>
    <row r="34806" ht="23.25" customHeight="1" x14ac:dyDescent="0.25"/>
    <row r="34807" ht="23.25" customHeight="1" x14ac:dyDescent="0.25"/>
    <row r="34808" ht="23.25" customHeight="1" x14ac:dyDescent="0.25"/>
    <row r="34809" ht="23.25" customHeight="1" x14ac:dyDescent="0.25"/>
    <row r="34810" ht="23.25" customHeight="1" x14ac:dyDescent="0.25"/>
    <row r="34811" ht="23.25" customHeight="1" x14ac:dyDescent="0.25"/>
    <row r="34812" ht="23.25" customHeight="1" x14ac:dyDescent="0.25"/>
    <row r="34813" ht="23.25" customHeight="1" x14ac:dyDescent="0.25"/>
    <row r="34814" ht="23.25" customHeight="1" x14ac:dyDescent="0.25"/>
    <row r="34815" ht="23.25" customHeight="1" x14ac:dyDescent="0.25"/>
    <row r="34816" ht="23.25" customHeight="1" x14ac:dyDescent="0.25"/>
    <row r="34817" ht="23.25" customHeight="1" x14ac:dyDescent="0.25"/>
    <row r="34818" ht="23.25" customHeight="1" x14ac:dyDescent="0.25"/>
    <row r="34819" ht="23.25" customHeight="1" x14ac:dyDescent="0.25"/>
    <row r="34820" ht="23.25" customHeight="1" x14ac:dyDescent="0.25"/>
    <row r="34821" ht="23.25" customHeight="1" x14ac:dyDescent="0.25"/>
    <row r="34822" ht="23.25" customHeight="1" x14ac:dyDescent="0.25"/>
    <row r="34823" ht="23.25" customHeight="1" x14ac:dyDescent="0.25"/>
    <row r="34824" ht="23.25" customHeight="1" x14ac:dyDescent="0.25"/>
    <row r="34825" ht="23.25" customHeight="1" x14ac:dyDescent="0.25"/>
    <row r="34826" ht="23.25" customHeight="1" x14ac:dyDescent="0.25"/>
    <row r="34827" ht="23.25" customHeight="1" x14ac:dyDescent="0.25"/>
    <row r="34828" ht="23.25" customHeight="1" x14ac:dyDescent="0.25"/>
    <row r="34829" ht="23.25" customHeight="1" x14ac:dyDescent="0.25"/>
    <row r="34830" ht="23.25" customHeight="1" x14ac:dyDescent="0.25"/>
    <row r="34831" ht="23.25" customHeight="1" x14ac:dyDescent="0.25"/>
    <row r="34832" ht="23.25" customHeight="1" x14ac:dyDescent="0.25"/>
    <row r="34833" ht="23.25" customHeight="1" x14ac:dyDescent="0.25"/>
    <row r="34834" ht="23.25" customHeight="1" x14ac:dyDescent="0.25"/>
    <row r="34835" ht="23.25" customHeight="1" x14ac:dyDescent="0.25"/>
    <row r="34836" ht="23.25" customHeight="1" x14ac:dyDescent="0.25"/>
    <row r="34837" ht="23.25" customHeight="1" x14ac:dyDescent="0.25"/>
    <row r="34838" ht="23.25" customHeight="1" x14ac:dyDescent="0.25"/>
    <row r="34839" ht="23.25" customHeight="1" x14ac:dyDescent="0.25"/>
    <row r="34840" ht="23.25" customHeight="1" x14ac:dyDescent="0.25"/>
    <row r="34841" ht="23.25" customHeight="1" x14ac:dyDescent="0.25"/>
    <row r="34842" ht="23.25" customHeight="1" x14ac:dyDescent="0.25"/>
    <row r="34843" ht="23.25" customHeight="1" x14ac:dyDescent="0.25"/>
    <row r="34844" ht="23.25" customHeight="1" x14ac:dyDescent="0.25"/>
    <row r="34845" ht="23.25" customHeight="1" x14ac:dyDescent="0.25"/>
    <row r="34846" ht="23.25" customHeight="1" x14ac:dyDescent="0.25"/>
    <row r="34847" ht="23.25" customHeight="1" x14ac:dyDescent="0.25"/>
    <row r="34848" ht="23.25" customHeight="1" x14ac:dyDescent="0.25"/>
    <row r="34849" ht="23.25" customHeight="1" x14ac:dyDescent="0.25"/>
    <row r="34850" ht="23.25" customHeight="1" x14ac:dyDescent="0.25"/>
    <row r="34851" ht="23.25" customHeight="1" x14ac:dyDescent="0.25"/>
    <row r="34852" ht="23.25" customHeight="1" x14ac:dyDescent="0.25"/>
    <row r="34853" ht="23.25" customHeight="1" x14ac:dyDescent="0.25"/>
    <row r="34854" ht="23.25" customHeight="1" x14ac:dyDescent="0.25"/>
    <row r="34855" ht="23.25" customHeight="1" x14ac:dyDescent="0.25"/>
    <row r="34856" ht="23.25" customHeight="1" x14ac:dyDescent="0.25"/>
    <row r="34857" ht="23.25" customHeight="1" x14ac:dyDescent="0.25"/>
    <row r="34858" ht="23.25" customHeight="1" x14ac:dyDescent="0.25"/>
    <row r="34859" ht="23.25" customHeight="1" x14ac:dyDescent="0.25"/>
    <row r="34860" ht="23.25" customHeight="1" x14ac:dyDescent="0.25"/>
    <row r="34861" ht="23.25" customHeight="1" x14ac:dyDescent="0.25"/>
    <row r="34862" ht="23.25" customHeight="1" x14ac:dyDescent="0.25"/>
    <row r="34863" ht="23.25" customHeight="1" x14ac:dyDescent="0.25"/>
    <row r="34864" ht="23.25" customHeight="1" x14ac:dyDescent="0.25"/>
    <row r="34865" ht="23.25" customHeight="1" x14ac:dyDescent="0.25"/>
    <row r="34866" ht="23.25" customHeight="1" x14ac:dyDescent="0.25"/>
    <row r="34867" ht="23.25" customHeight="1" x14ac:dyDescent="0.25"/>
    <row r="34868" ht="23.25" customHeight="1" x14ac:dyDescent="0.25"/>
    <row r="34869" ht="23.25" customHeight="1" x14ac:dyDescent="0.25"/>
    <row r="34870" ht="23.25" customHeight="1" x14ac:dyDescent="0.25"/>
    <row r="34871" ht="23.25" customHeight="1" x14ac:dyDescent="0.25"/>
    <row r="34872" ht="23.25" customHeight="1" x14ac:dyDescent="0.25"/>
    <row r="34873" ht="23.25" customHeight="1" x14ac:dyDescent="0.25"/>
    <row r="34874" ht="23.25" customHeight="1" x14ac:dyDescent="0.25"/>
    <row r="34875" ht="23.25" customHeight="1" x14ac:dyDescent="0.25"/>
    <row r="34876" ht="23.25" customHeight="1" x14ac:dyDescent="0.25"/>
    <row r="34877" ht="23.25" customHeight="1" x14ac:dyDescent="0.25"/>
    <row r="34878" ht="23.25" customHeight="1" x14ac:dyDescent="0.25"/>
    <row r="34879" ht="23.25" customHeight="1" x14ac:dyDescent="0.25"/>
    <row r="34880" ht="23.25" customHeight="1" x14ac:dyDescent="0.25"/>
    <row r="34881" ht="23.25" customHeight="1" x14ac:dyDescent="0.25"/>
    <row r="34882" ht="23.25" customHeight="1" x14ac:dyDescent="0.25"/>
    <row r="34883" ht="23.25" customHeight="1" x14ac:dyDescent="0.25"/>
    <row r="34884" ht="23.25" customHeight="1" x14ac:dyDescent="0.25"/>
    <row r="34885" ht="23.25" customHeight="1" x14ac:dyDescent="0.25"/>
    <row r="34886" ht="23.25" customHeight="1" x14ac:dyDescent="0.25"/>
    <row r="34887" ht="23.25" customHeight="1" x14ac:dyDescent="0.25"/>
    <row r="34888" ht="23.25" customHeight="1" x14ac:dyDescent="0.25"/>
    <row r="34889" ht="23.25" customHeight="1" x14ac:dyDescent="0.25"/>
    <row r="34890" ht="23.25" customHeight="1" x14ac:dyDescent="0.25"/>
    <row r="34891" ht="23.25" customHeight="1" x14ac:dyDescent="0.25"/>
    <row r="34892" ht="23.25" customHeight="1" x14ac:dyDescent="0.25"/>
    <row r="34893" ht="23.25" customHeight="1" x14ac:dyDescent="0.25"/>
    <row r="34894" ht="23.25" customHeight="1" x14ac:dyDescent="0.25"/>
    <row r="34895" ht="23.25" customHeight="1" x14ac:dyDescent="0.25"/>
    <row r="34896" ht="23.25" customHeight="1" x14ac:dyDescent="0.25"/>
    <row r="34897" ht="23.25" customHeight="1" x14ac:dyDescent="0.25"/>
    <row r="34898" ht="23.25" customHeight="1" x14ac:dyDescent="0.25"/>
    <row r="34899" ht="23.25" customHeight="1" x14ac:dyDescent="0.25"/>
    <row r="34900" ht="23.25" customHeight="1" x14ac:dyDescent="0.25"/>
    <row r="34901" ht="23.25" customHeight="1" x14ac:dyDescent="0.25"/>
    <row r="34902" ht="23.25" customHeight="1" x14ac:dyDescent="0.25"/>
    <row r="34903" ht="23.25" customHeight="1" x14ac:dyDescent="0.25"/>
    <row r="34904" ht="23.25" customHeight="1" x14ac:dyDescent="0.25"/>
    <row r="34905" ht="23.25" customHeight="1" x14ac:dyDescent="0.25"/>
    <row r="34906" ht="23.25" customHeight="1" x14ac:dyDescent="0.25"/>
    <row r="34907" ht="23.25" customHeight="1" x14ac:dyDescent="0.25"/>
    <row r="34908" ht="23.25" customHeight="1" x14ac:dyDescent="0.25"/>
    <row r="34909" ht="23.25" customHeight="1" x14ac:dyDescent="0.25"/>
    <row r="34910" ht="23.25" customHeight="1" x14ac:dyDescent="0.25"/>
    <row r="34911" ht="23.25" customHeight="1" x14ac:dyDescent="0.25"/>
    <row r="34912" ht="23.25" customHeight="1" x14ac:dyDescent="0.25"/>
    <row r="34913" ht="23.25" customHeight="1" x14ac:dyDescent="0.25"/>
    <row r="34914" ht="23.25" customHeight="1" x14ac:dyDescent="0.25"/>
    <row r="34915" ht="23.25" customHeight="1" x14ac:dyDescent="0.25"/>
    <row r="34916" ht="23.25" customHeight="1" x14ac:dyDescent="0.25"/>
    <row r="34917" ht="23.25" customHeight="1" x14ac:dyDescent="0.25"/>
    <row r="34918" ht="23.25" customHeight="1" x14ac:dyDescent="0.25"/>
    <row r="34919" ht="23.25" customHeight="1" x14ac:dyDescent="0.25"/>
    <row r="34920" ht="23.25" customHeight="1" x14ac:dyDescent="0.25"/>
    <row r="34921" ht="23.25" customHeight="1" x14ac:dyDescent="0.25"/>
    <row r="34922" ht="23.25" customHeight="1" x14ac:dyDescent="0.25"/>
    <row r="34923" ht="23.25" customHeight="1" x14ac:dyDescent="0.25"/>
    <row r="34924" ht="23.25" customHeight="1" x14ac:dyDescent="0.25"/>
    <row r="34925" ht="23.25" customHeight="1" x14ac:dyDescent="0.25"/>
    <row r="34926" ht="23.25" customHeight="1" x14ac:dyDescent="0.25"/>
    <row r="34927" ht="23.25" customHeight="1" x14ac:dyDescent="0.25"/>
    <row r="34928" ht="23.25" customHeight="1" x14ac:dyDescent="0.25"/>
    <row r="34929" ht="23.25" customHeight="1" x14ac:dyDescent="0.25"/>
    <row r="34930" ht="23.25" customHeight="1" x14ac:dyDescent="0.25"/>
    <row r="34931" ht="23.25" customHeight="1" x14ac:dyDescent="0.25"/>
    <row r="34932" ht="23.25" customHeight="1" x14ac:dyDescent="0.25"/>
    <row r="34933" ht="23.25" customHeight="1" x14ac:dyDescent="0.25"/>
    <row r="34934" ht="23.25" customHeight="1" x14ac:dyDescent="0.25"/>
    <row r="34935" ht="23.25" customHeight="1" x14ac:dyDescent="0.25"/>
    <row r="34936" ht="23.25" customHeight="1" x14ac:dyDescent="0.25"/>
    <row r="34937" ht="23.25" customHeight="1" x14ac:dyDescent="0.25"/>
    <row r="34938" ht="23.25" customHeight="1" x14ac:dyDescent="0.25"/>
    <row r="34939" ht="23.25" customHeight="1" x14ac:dyDescent="0.25"/>
    <row r="34940" ht="23.25" customHeight="1" x14ac:dyDescent="0.25"/>
    <row r="34941" ht="23.25" customHeight="1" x14ac:dyDescent="0.25"/>
    <row r="34942" ht="23.25" customHeight="1" x14ac:dyDescent="0.25"/>
    <row r="34943" ht="23.25" customHeight="1" x14ac:dyDescent="0.25"/>
    <row r="34944" ht="23.25" customHeight="1" x14ac:dyDescent="0.25"/>
    <row r="34945" ht="23.25" customHeight="1" x14ac:dyDescent="0.25"/>
    <row r="34946" ht="23.25" customHeight="1" x14ac:dyDescent="0.25"/>
    <row r="34947" ht="23.25" customHeight="1" x14ac:dyDescent="0.25"/>
    <row r="34948" ht="23.25" customHeight="1" x14ac:dyDescent="0.25"/>
    <row r="34949" ht="23.25" customHeight="1" x14ac:dyDescent="0.25"/>
    <row r="34950" ht="23.25" customHeight="1" x14ac:dyDescent="0.25"/>
    <row r="34951" ht="23.25" customHeight="1" x14ac:dyDescent="0.25"/>
    <row r="34952" ht="23.25" customHeight="1" x14ac:dyDescent="0.25"/>
    <row r="34953" ht="23.25" customHeight="1" x14ac:dyDescent="0.25"/>
    <row r="34954" ht="23.25" customHeight="1" x14ac:dyDescent="0.25"/>
    <row r="34955" ht="23.25" customHeight="1" x14ac:dyDescent="0.25"/>
    <row r="34956" ht="23.25" customHeight="1" x14ac:dyDescent="0.25"/>
    <row r="34957" ht="23.25" customHeight="1" x14ac:dyDescent="0.25"/>
    <row r="34958" ht="23.25" customHeight="1" x14ac:dyDescent="0.25"/>
    <row r="34959" ht="23.25" customHeight="1" x14ac:dyDescent="0.25"/>
    <row r="34960" ht="23.25" customHeight="1" x14ac:dyDescent="0.25"/>
    <row r="34961" ht="23.25" customHeight="1" x14ac:dyDescent="0.25"/>
    <row r="34962" ht="23.25" customHeight="1" x14ac:dyDescent="0.25"/>
    <row r="34963" ht="23.25" customHeight="1" x14ac:dyDescent="0.25"/>
    <row r="34964" ht="23.25" customHeight="1" x14ac:dyDescent="0.25"/>
    <row r="34965" ht="23.25" customHeight="1" x14ac:dyDescent="0.25"/>
    <row r="34966" ht="23.25" customHeight="1" x14ac:dyDescent="0.25"/>
    <row r="34967" ht="23.25" customHeight="1" x14ac:dyDescent="0.25"/>
    <row r="34968" ht="23.25" customHeight="1" x14ac:dyDescent="0.25"/>
    <row r="34969" ht="23.25" customHeight="1" x14ac:dyDescent="0.25"/>
    <row r="34970" ht="23.25" customHeight="1" x14ac:dyDescent="0.25"/>
    <row r="34971" ht="23.25" customHeight="1" x14ac:dyDescent="0.25"/>
    <row r="34972" ht="23.25" customHeight="1" x14ac:dyDescent="0.25"/>
    <row r="34973" ht="23.25" customHeight="1" x14ac:dyDescent="0.25"/>
    <row r="34974" ht="23.25" customHeight="1" x14ac:dyDescent="0.25"/>
    <row r="34975" ht="23.25" customHeight="1" x14ac:dyDescent="0.25"/>
    <row r="34976" ht="23.25" customHeight="1" x14ac:dyDescent="0.25"/>
    <row r="34977" ht="23.25" customHeight="1" x14ac:dyDescent="0.25"/>
    <row r="34978" ht="23.25" customHeight="1" x14ac:dyDescent="0.25"/>
    <row r="34979" ht="23.25" customHeight="1" x14ac:dyDescent="0.25"/>
    <row r="34980" ht="23.25" customHeight="1" x14ac:dyDescent="0.25"/>
    <row r="34981" ht="23.25" customHeight="1" x14ac:dyDescent="0.25"/>
    <row r="34982" ht="23.25" customHeight="1" x14ac:dyDescent="0.25"/>
    <row r="34983" ht="23.25" customHeight="1" x14ac:dyDescent="0.25"/>
    <row r="34984" ht="23.25" customHeight="1" x14ac:dyDescent="0.25"/>
    <row r="34985" ht="23.25" customHeight="1" x14ac:dyDescent="0.25"/>
    <row r="34986" ht="23.25" customHeight="1" x14ac:dyDescent="0.25"/>
    <row r="34987" ht="23.25" customHeight="1" x14ac:dyDescent="0.25"/>
    <row r="34988" ht="23.25" customHeight="1" x14ac:dyDescent="0.25"/>
    <row r="34989" ht="23.25" customHeight="1" x14ac:dyDescent="0.25"/>
    <row r="34990" ht="23.25" customHeight="1" x14ac:dyDescent="0.25"/>
    <row r="34991" ht="23.25" customHeight="1" x14ac:dyDescent="0.25"/>
    <row r="34992" ht="23.25" customHeight="1" x14ac:dyDescent="0.25"/>
    <row r="34993" ht="23.25" customHeight="1" x14ac:dyDescent="0.25"/>
    <row r="34994" ht="23.25" customHeight="1" x14ac:dyDescent="0.25"/>
    <row r="34995" ht="23.25" customHeight="1" x14ac:dyDescent="0.25"/>
    <row r="34996" ht="23.25" customHeight="1" x14ac:dyDescent="0.25"/>
    <row r="34997" ht="23.25" customHeight="1" x14ac:dyDescent="0.25"/>
    <row r="34998" ht="23.25" customHeight="1" x14ac:dyDescent="0.25"/>
    <row r="34999" ht="23.25" customHeight="1" x14ac:dyDescent="0.25"/>
    <row r="35000" ht="23.25" customHeight="1" x14ac:dyDescent="0.25"/>
    <row r="35001" ht="23.25" customHeight="1" x14ac:dyDescent="0.25"/>
    <row r="35002" ht="23.25" customHeight="1" x14ac:dyDescent="0.25"/>
    <row r="35003" ht="23.25" customHeight="1" x14ac:dyDescent="0.25"/>
    <row r="35004" ht="23.25" customHeight="1" x14ac:dyDescent="0.25"/>
    <row r="35005" ht="23.25" customHeight="1" x14ac:dyDescent="0.25"/>
    <row r="35006" ht="23.25" customHeight="1" x14ac:dyDescent="0.25"/>
    <row r="35007" ht="23.25" customHeight="1" x14ac:dyDescent="0.25"/>
    <row r="35008" ht="23.25" customHeight="1" x14ac:dyDescent="0.25"/>
    <row r="35009" ht="23.25" customHeight="1" x14ac:dyDescent="0.25"/>
    <row r="35010" ht="23.25" customHeight="1" x14ac:dyDescent="0.25"/>
    <row r="35011" ht="23.25" customHeight="1" x14ac:dyDescent="0.25"/>
    <row r="35012" ht="23.25" customHeight="1" x14ac:dyDescent="0.25"/>
    <row r="35013" ht="23.25" customHeight="1" x14ac:dyDescent="0.25"/>
    <row r="35014" ht="23.25" customHeight="1" x14ac:dyDescent="0.25"/>
    <row r="35015" ht="23.25" customHeight="1" x14ac:dyDescent="0.25"/>
    <row r="35016" ht="23.25" customHeight="1" x14ac:dyDescent="0.25"/>
    <row r="35017" ht="23.25" customHeight="1" x14ac:dyDescent="0.25"/>
    <row r="35018" ht="23.25" customHeight="1" x14ac:dyDescent="0.25"/>
    <row r="35019" ht="23.25" customHeight="1" x14ac:dyDescent="0.25"/>
    <row r="35020" ht="23.25" customHeight="1" x14ac:dyDescent="0.25"/>
    <row r="35021" ht="23.25" customHeight="1" x14ac:dyDescent="0.25"/>
    <row r="35022" ht="23.25" customHeight="1" x14ac:dyDescent="0.25"/>
    <row r="35023" ht="23.25" customHeight="1" x14ac:dyDescent="0.25"/>
    <row r="35024" ht="23.25" customHeight="1" x14ac:dyDescent="0.25"/>
    <row r="35025" ht="23.25" customHeight="1" x14ac:dyDescent="0.25"/>
    <row r="35026" ht="23.25" customHeight="1" x14ac:dyDescent="0.25"/>
    <row r="35027" ht="23.25" customHeight="1" x14ac:dyDescent="0.25"/>
    <row r="35028" ht="23.25" customHeight="1" x14ac:dyDescent="0.25"/>
    <row r="35029" ht="23.25" customHeight="1" x14ac:dyDescent="0.25"/>
    <row r="35030" ht="23.25" customHeight="1" x14ac:dyDescent="0.25"/>
    <row r="35031" ht="23.25" customHeight="1" x14ac:dyDescent="0.25"/>
    <row r="35032" ht="23.25" customHeight="1" x14ac:dyDescent="0.25"/>
    <row r="35033" ht="23.25" customHeight="1" x14ac:dyDescent="0.25"/>
    <row r="35034" ht="23.25" customHeight="1" x14ac:dyDescent="0.25"/>
    <row r="35035" ht="23.25" customHeight="1" x14ac:dyDescent="0.25"/>
    <row r="35036" ht="23.25" customHeight="1" x14ac:dyDescent="0.25"/>
    <row r="35037" ht="23.25" customHeight="1" x14ac:dyDescent="0.25"/>
    <row r="35038" ht="23.25" customHeight="1" x14ac:dyDescent="0.25"/>
    <row r="35039" ht="23.25" customHeight="1" x14ac:dyDescent="0.25"/>
    <row r="35040" ht="23.25" customHeight="1" x14ac:dyDescent="0.25"/>
    <row r="35041" ht="23.25" customHeight="1" x14ac:dyDescent="0.25"/>
    <row r="35042" ht="23.25" customHeight="1" x14ac:dyDescent="0.25"/>
    <row r="35043" ht="23.25" customHeight="1" x14ac:dyDescent="0.25"/>
    <row r="35044" ht="23.25" customHeight="1" x14ac:dyDescent="0.25"/>
    <row r="35045" ht="23.25" customHeight="1" x14ac:dyDescent="0.25"/>
    <row r="35046" ht="23.25" customHeight="1" x14ac:dyDescent="0.25"/>
    <row r="35047" ht="23.25" customHeight="1" x14ac:dyDescent="0.25"/>
    <row r="35048" ht="23.25" customHeight="1" x14ac:dyDescent="0.25"/>
    <row r="35049" ht="23.25" customHeight="1" x14ac:dyDescent="0.25"/>
    <row r="35050" ht="23.25" customHeight="1" x14ac:dyDescent="0.25"/>
    <row r="35051" ht="23.25" customHeight="1" x14ac:dyDescent="0.25"/>
    <row r="35052" ht="23.25" customHeight="1" x14ac:dyDescent="0.25"/>
    <row r="35053" ht="23.25" customHeight="1" x14ac:dyDescent="0.25"/>
    <row r="35054" ht="23.25" customHeight="1" x14ac:dyDescent="0.25"/>
    <row r="35055" ht="23.25" customHeight="1" x14ac:dyDescent="0.25"/>
    <row r="35056" ht="23.25" customHeight="1" x14ac:dyDescent="0.25"/>
    <row r="35057" ht="23.25" customHeight="1" x14ac:dyDescent="0.25"/>
    <row r="35058" ht="23.25" customHeight="1" x14ac:dyDescent="0.25"/>
    <row r="35059" ht="23.25" customHeight="1" x14ac:dyDescent="0.25"/>
    <row r="35060" ht="23.25" customHeight="1" x14ac:dyDescent="0.25"/>
    <row r="35061" ht="23.25" customHeight="1" x14ac:dyDescent="0.25"/>
    <row r="35062" ht="23.25" customHeight="1" x14ac:dyDescent="0.25"/>
    <row r="35063" ht="23.25" customHeight="1" x14ac:dyDescent="0.25"/>
    <row r="35064" ht="23.25" customHeight="1" x14ac:dyDescent="0.25"/>
    <row r="35065" ht="23.25" customHeight="1" x14ac:dyDescent="0.25"/>
    <row r="35066" ht="23.25" customHeight="1" x14ac:dyDescent="0.25"/>
    <row r="35067" ht="23.25" customHeight="1" x14ac:dyDescent="0.25"/>
    <row r="35068" ht="23.25" customHeight="1" x14ac:dyDescent="0.25"/>
    <row r="35069" ht="23.25" customHeight="1" x14ac:dyDescent="0.25"/>
    <row r="35070" ht="23.25" customHeight="1" x14ac:dyDescent="0.25"/>
    <row r="35071" ht="23.25" customHeight="1" x14ac:dyDescent="0.25"/>
    <row r="35072" ht="23.25" customHeight="1" x14ac:dyDescent="0.25"/>
    <row r="35073" ht="23.25" customHeight="1" x14ac:dyDescent="0.25"/>
    <row r="35074" ht="23.25" customHeight="1" x14ac:dyDescent="0.25"/>
    <row r="35075" ht="23.25" customHeight="1" x14ac:dyDescent="0.25"/>
    <row r="35076" ht="23.25" customHeight="1" x14ac:dyDescent="0.25"/>
    <row r="35077" ht="23.25" customHeight="1" x14ac:dyDescent="0.25"/>
    <row r="35078" ht="23.25" customHeight="1" x14ac:dyDescent="0.25"/>
    <row r="35079" ht="23.25" customHeight="1" x14ac:dyDescent="0.25"/>
    <row r="35080" ht="23.25" customHeight="1" x14ac:dyDescent="0.25"/>
    <row r="35081" ht="23.25" customHeight="1" x14ac:dyDescent="0.25"/>
    <row r="35082" ht="23.25" customHeight="1" x14ac:dyDescent="0.25"/>
    <row r="35083" ht="23.25" customHeight="1" x14ac:dyDescent="0.25"/>
    <row r="35084" ht="23.25" customHeight="1" x14ac:dyDescent="0.25"/>
    <row r="35085" ht="23.25" customHeight="1" x14ac:dyDescent="0.25"/>
    <row r="35086" ht="23.25" customHeight="1" x14ac:dyDescent="0.25"/>
    <row r="35087" ht="23.25" customHeight="1" x14ac:dyDescent="0.25"/>
    <row r="35088" ht="23.25" customHeight="1" x14ac:dyDescent="0.25"/>
    <row r="35089" ht="23.25" customHeight="1" x14ac:dyDescent="0.25"/>
    <row r="35090" ht="23.25" customHeight="1" x14ac:dyDescent="0.25"/>
    <row r="35091" ht="23.25" customHeight="1" x14ac:dyDescent="0.25"/>
    <row r="35092" ht="23.25" customHeight="1" x14ac:dyDescent="0.25"/>
    <row r="35093" ht="23.25" customHeight="1" x14ac:dyDescent="0.25"/>
    <row r="35094" ht="23.25" customHeight="1" x14ac:dyDescent="0.25"/>
    <row r="35095" ht="23.25" customHeight="1" x14ac:dyDescent="0.25"/>
    <row r="35096" ht="23.25" customHeight="1" x14ac:dyDescent="0.25"/>
    <row r="35097" ht="23.25" customHeight="1" x14ac:dyDescent="0.25"/>
    <row r="35098" ht="23.25" customHeight="1" x14ac:dyDescent="0.25"/>
    <row r="35099" ht="23.25" customHeight="1" x14ac:dyDescent="0.25"/>
    <row r="35100" ht="23.25" customHeight="1" x14ac:dyDescent="0.25"/>
    <row r="35101" ht="23.25" customHeight="1" x14ac:dyDescent="0.25"/>
    <row r="35102" ht="23.25" customHeight="1" x14ac:dyDescent="0.25"/>
    <row r="35103" ht="23.25" customHeight="1" x14ac:dyDescent="0.25"/>
    <row r="35104" ht="23.25" customHeight="1" x14ac:dyDescent="0.25"/>
    <row r="35105" ht="23.25" customHeight="1" x14ac:dyDescent="0.25"/>
    <row r="35106" ht="23.25" customHeight="1" x14ac:dyDescent="0.25"/>
    <row r="35107" ht="23.25" customHeight="1" x14ac:dyDescent="0.25"/>
    <row r="35108" ht="23.25" customHeight="1" x14ac:dyDescent="0.25"/>
    <row r="35109" ht="23.25" customHeight="1" x14ac:dyDescent="0.25"/>
    <row r="35110" ht="23.25" customHeight="1" x14ac:dyDescent="0.25"/>
    <row r="35111" ht="23.25" customHeight="1" x14ac:dyDescent="0.25"/>
    <row r="35112" ht="23.25" customHeight="1" x14ac:dyDescent="0.25"/>
    <row r="35113" ht="23.25" customHeight="1" x14ac:dyDescent="0.25"/>
    <row r="35114" ht="23.25" customHeight="1" x14ac:dyDescent="0.25"/>
    <row r="35115" ht="23.25" customHeight="1" x14ac:dyDescent="0.25"/>
    <row r="35116" ht="23.25" customHeight="1" x14ac:dyDescent="0.25"/>
    <row r="35117" ht="23.25" customHeight="1" x14ac:dyDescent="0.25"/>
    <row r="35118" ht="23.25" customHeight="1" x14ac:dyDescent="0.25"/>
    <row r="35119" ht="23.25" customHeight="1" x14ac:dyDescent="0.25"/>
    <row r="35120" ht="23.25" customHeight="1" x14ac:dyDescent="0.25"/>
    <row r="35121" ht="23.25" customHeight="1" x14ac:dyDescent="0.25"/>
    <row r="35122" ht="23.25" customHeight="1" x14ac:dyDescent="0.25"/>
    <row r="35123" ht="23.25" customHeight="1" x14ac:dyDescent="0.25"/>
    <row r="35124" ht="23.25" customHeight="1" x14ac:dyDescent="0.25"/>
    <row r="35125" ht="23.25" customHeight="1" x14ac:dyDescent="0.25"/>
    <row r="35126" ht="23.25" customHeight="1" x14ac:dyDescent="0.25"/>
    <row r="35127" ht="23.25" customHeight="1" x14ac:dyDescent="0.25"/>
    <row r="35128" ht="23.25" customHeight="1" x14ac:dyDescent="0.25"/>
    <row r="35129" ht="23.25" customHeight="1" x14ac:dyDescent="0.25"/>
    <row r="35130" ht="23.25" customHeight="1" x14ac:dyDescent="0.25"/>
    <row r="35131" ht="23.25" customHeight="1" x14ac:dyDescent="0.25"/>
    <row r="35132" ht="23.25" customHeight="1" x14ac:dyDescent="0.25"/>
    <row r="35133" ht="23.25" customHeight="1" x14ac:dyDescent="0.25"/>
    <row r="35134" ht="23.25" customHeight="1" x14ac:dyDescent="0.25"/>
    <row r="35135" ht="23.25" customHeight="1" x14ac:dyDescent="0.25"/>
    <row r="35136" ht="23.25" customHeight="1" x14ac:dyDescent="0.25"/>
    <row r="35137" ht="23.25" customHeight="1" x14ac:dyDescent="0.25"/>
    <row r="35138" ht="23.25" customHeight="1" x14ac:dyDescent="0.25"/>
    <row r="35139" ht="23.25" customHeight="1" x14ac:dyDescent="0.25"/>
    <row r="35140" ht="23.25" customHeight="1" x14ac:dyDescent="0.25"/>
    <row r="35141" ht="23.25" customHeight="1" x14ac:dyDescent="0.25"/>
    <row r="35142" ht="23.25" customHeight="1" x14ac:dyDescent="0.25"/>
    <row r="35143" ht="23.25" customHeight="1" x14ac:dyDescent="0.25"/>
    <row r="35144" ht="23.25" customHeight="1" x14ac:dyDescent="0.25"/>
    <row r="35145" ht="23.25" customHeight="1" x14ac:dyDescent="0.25"/>
    <row r="35146" ht="23.25" customHeight="1" x14ac:dyDescent="0.25"/>
    <row r="35147" ht="23.25" customHeight="1" x14ac:dyDescent="0.25"/>
    <row r="35148" ht="23.25" customHeight="1" x14ac:dyDescent="0.25"/>
    <row r="35149" ht="23.25" customHeight="1" x14ac:dyDescent="0.25"/>
    <row r="35150" ht="23.25" customHeight="1" x14ac:dyDescent="0.25"/>
    <row r="35151" ht="23.25" customHeight="1" x14ac:dyDescent="0.25"/>
    <row r="35152" ht="23.25" customHeight="1" x14ac:dyDescent="0.25"/>
    <row r="35153" ht="23.25" customHeight="1" x14ac:dyDescent="0.25"/>
    <row r="35154" ht="23.25" customHeight="1" x14ac:dyDescent="0.25"/>
    <row r="35155" ht="23.25" customHeight="1" x14ac:dyDescent="0.25"/>
    <row r="35156" ht="23.25" customHeight="1" x14ac:dyDescent="0.25"/>
    <row r="35157" ht="23.25" customHeight="1" x14ac:dyDescent="0.25"/>
    <row r="35158" ht="23.25" customHeight="1" x14ac:dyDescent="0.25"/>
    <row r="35159" ht="23.25" customHeight="1" x14ac:dyDescent="0.25"/>
    <row r="35160" ht="23.25" customHeight="1" x14ac:dyDescent="0.25"/>
    <row r="35161" ht="23.25" customHeight="1" x14ac:dyDescent="0.25"/>
    <row r="35162" ht="23.25" customHeight="1" x14ac:dyDescent="0.25"/>
    <row r="35163" ht="23.25" customHeight="1" x14ac:dyDescent="0.25"/>
    <row r="35164" ht="23.25" customHeight="1" x14ac:dyDescent="0.25"/>
    <row r="35165" ht="23.25" customHeight="1" x14ac:dyDescent="0.25"/>
    <row r="35166" ht="23.25" customHeight="1" x14ac:dyDescent="0.25"/>
    <row r="35167" ht="23.25" customHeight="1" x14ac:dyDescent="0.25"/>
    <row r="35168" ht="23.25" customHeight="1" x14ac:dyDescent="0.25"/>
    <row r="35169" ht="23.25" customHeight="1" x14ac:dyDescent="0.25"/>
    <row r="35170" ht="23.25" customHeight="1" x14ac:dyDescent="0.25"/>
    <row r="35171" ht="23.25" customHeight="1" x14ac:dyDescent="0.25"/>
    <row r="35172" ht="23.25" customHeight="1" x14ac:dyDescent="0.25"/>
    <row r="35173" ht="23.25" customHeight="1" x14ac:dyDescent="0.25"/>
    <row r="35174" ht="23.25" customHeight="1" x14ac:dyDescent="0.25"/>
    <row r="35175" ht="23.25" customHeight="1" x14ac:dyDescent="0.25"/>
    <row r="35176" ht="23.25" customHeight="1" x14ac:dyDescent="0.25"/>
    <row r="35177" ht="23.25" customHeight="1" x14ac:dyDescent="0.25"/>
    <row r="35178" ht="23.25" customHeight="1" x14ac:dyDescent="0.25"/>
    <row r="35179" ht="23.25" customHeight="1" x14ac:dyDescent="0.25"/>
    <row r="35180" ht="23.25" customHeight="1" x14ac:dyDescent="0.25"/>
    <row r="35181" ht="23.25" customHeight="1" x14ac:dyDescent="0.25"/>
    <row r="35182" ht="23.25" customHeight="1" x14ac:dyDescent="0.25"/>
    <row r="35183" ht="23.25" customHeight="1" x14ac:dyDescent="0.25"/>
    <row r="35184" ht="23.25" customHeight="1" x14ac:dyDescent="0.25"/>
    <row r="35185" ht="23.25" customHeight="1" x14ac:dyDescent="0.25"/>
    <row r="35186" ht="23.25" customHeight="1" x14ac:dyDescent="0.25"/>
    <row r="35187" ht="23.25" customHeight="1" x14ac:dyDescent="0.25"/>
    <row r="35188" ht="23.25" customHeight="1" x14ac:dyDescent="0.25"/>
    <row r="35189" ht="23.25" customHeight="1" x14ac:dyDescent="0.25"/>
    <row r="35190" ht="23.25" customHeight="1" x14ac:dyDescent="0.25"/>
    <row r="35191" ht="23.25" customHeight="1" x14ac:dyDescent="0.25"/>
    <row r="35192" ht="23.25" customHeight="1" x14ac:dyDescent="0.25"/>
    <row r="35193" ht="23.25" customHeight="1" x14ac:dyDescent="0.25"/>
    <row r="35194" ht="23.25" customHeight="1" x14ac:dyDescent="0.25"/>
    <row r="35195" ht="23.25" customHeight="1" x14ac:dyDescent="0.25"/>
    <row r="35196" ht="23.25" customHeight="1" x14ac:dyDescent="0.25"/>
    <row r="35197" ht="23.25" customHeight="1" x14ac:dyDescent="0.25"/>
    <row r="35198" ht="23.25" customHeight="1" x14ac:dyDescent="0.25"/>
    <row r="35199" ht="23.25" customHeight="1" x14ac:dyDescent="0.25"/>
    <row r="35200" ht="23.25" customHeight="1" x14ac:dyDescent="0.25"/>
    <row r="35201" ht="23.25" customHeight="1" x14ac:dyDescent="0.25"/>
    <row r="35202" ht="23.25" customHeight="1" x14ac:dyDescent="0.25"/>
    <row r="35203" ht="23.25" customHeight="1" x14ac:dyDescent="0.25"/>
    <row r="35204" ht="23.25" customHeight="1" x14ac:dyDescent="0.25"/>
    <row r="35205" ht="23.25" customHeight="1" x14ac:dyDescent="0.25"/>
    <row r="35206" ht="23.25" customHeight="1" x14ac:dyDescent="0.25"/>
    <row r="35207" ht="23.25" customHeight="1" x14ac:dyDescent="0.25"/>
    <row r="35208" ht="23.25" customHeight="1" x14ac:dyDescent="0.25"/>
    <row r="35209" ht="23.25" customHeight="1" x14ac:dyDescent="0.25"/>
    <row r="35210" ht="23.25" customHeight="1" x14ac:dyDescent="0.25"/>
    <row r="35211" ht="23.25" customHeight="1" x14ac:dyDescent="0.25"/>
    <row r="35212" ht="23.25" customHeight="1" x14ac:dyDescent="0.25"/>
    <row r="35213" ht="23.25" customHeight="1" x14ac:dyDescent="0.25"/>
    <row r="35214" ht="23.25" customHeight="1" x14ac:dyDescent="0.25"/>
    <row r="35215" ht="23.25" customHeight="1" x14ac:dyDescent="0.25"/>
    <row r="35216" ht="23.25" customHeight="1" x14ac:dyDescent="0.25"/>
    <row r="35217" ht="23.25" customHeight="1" x14ac:dyDescent="0.25"/>
    <row r="35218" ht="23.25" customHeight="1" x14ac:dyDescent="0.25"/>
    <row r="35219" ht="23.25" customHeight="1" x14ac:dyDescent="0.25"/>
    <row r="35220" ht="23.25" customHeight="1" x14ac:dyDescent="0.25"/>
    <row r="35221" ht="23.25" customHeight="1" x14ac:dyDescent="0.25"/>
    <row r="35222" ht="23.25" customHeight="1" x14ac:dyDescent="0.25"/>
    <row r="35223" ht="23.25" customHeight="1" x14ac:dyDescent="0.25"/>
    <row r="35224" ht="23.25" customHeight="1" x14ac:dyDescent="0.25"/>
    <row r="35225" ht="23.25" customHeight="1" x14ac:dyDescent="0.25"/>
    <row r="35226" ht="23.25" customHeight="1" x14ac:dyDescent="0.25"/>
    <row r="35227" ht="23.25" customHeight="1" x14ac:dyDescent="0.25"/>
    <row r="35228" ht="23.25" customHeight="1" x14ac:dyDescent="0.25"/>
    <row r="35229" ht="23.25" customHeight="1" x14ac:dyDescent="0.25"/>
    <row r="35230" ht="23.25" customHeight="1" x14ac:dyDescent="0.25"/>
    <row r="35231" ht="23.25" customHeight="1" x14ac:dyDescent="0.25"/>
    <row r="35232" ht="23.25" customHeight="1" x14ac:dyDescent="0.25"/>
    <row r="35233" ht="23.25" customHeight="1" x14ac:dyDescent="0.25"/>
    <row r="35234" ht="23.25" customHeight="1" x14ac:dyDescent="0.25"/>
    <row r="35235" ht="23.25" customHeight="1" x14ac:dyDescent="0.25"/>
    <row r="35236" ht="23.25" customHeight="1" x14ac:dyDescent="0.25"/>
    <row r="35237" ht="23.25" customHeight="1" x14ac:dyDescent="0.25"/>
    <row r="35238" ht="23.25" customHeight="1" x14ac:dyDescent="0.25"/>
    <row r="35239" ht="23.25" customHeight="1" x14ac:dyDescent="0.25"/>
    <row r="35240" ht="23.25" customHeight="1" x14ac:dyDescent="0.25"/>
    <row r="35241" ht="23.25" customHeight="1" x14ac:dyDescent="0.25"/>
    <row r="35242" ht="23.25" customHeight="1" x14ac:dyDescent="0.25"/>
    <row r="35243" ht="23.25" customHeight="1" x14ac:dyDescent="0.25"/>
    <row r="35244" ht="23.25" customHeight="1" x14ac:dyDescent="0.25"/>
    <row r="35245" ht="23.25" customHeight="1" x14ac:dyDescent="0.25"/>
    <row r="35246" ht="23.25" customHeight="1" x14ac:dyDescent="0.25"/>
    <row r="35247" ht="23.25" customHeight="1" x14ac:dyDescent="0.25"/>
    <row r="35248" ht="23.25" customHeight="1" x14ac:dyDescent="0.25"/>
    <row r="35249" ht="23.25" customHeight="1" x14ac:dyDescent="0.25"/>
    <row r="35250" ht="23.25" customHeight="1" x14ac:dyDescent="0.25"/>
    <row r="35251" ht="23.25" customHeight="1" x14ac:dyDescent="0.25"/>
    <row r="35252" ht="23.25" customHeight="1" x14ac:dyDescent="0.25"/>
    <row r="35253" ht="23.25" customHeight="1" x14ac:dyDescent="0.25"/>
    <row r="35254" ht="23.25" customHeight="1" x14ac:dyDescent="0.25"/>
    <row r="35255" ht="23.25" customHeight="1" x14ac:dyDescent="0.25"/>
    <row r="35256" ht="23.25" customHeight="1" x14ac:dyDescent="0.25"/>
    <row r="35257" ht="23.25" customHeight="1" x14ac:dyDescent="0.25"/>
    <row r="35258" ht="23.25" customHeight="1" x14ac:dyDescent="0.25"/>
    <row r="35259" ht="23.25" customHeight="1" x14ac:dyDescent="0.25"/>
    <row r="35260" ht="23.25" customHeight="1" x14ac:dyDescent="0.25"/>
    <row r="35261" ht="23.25" customHeight="1" x14ac:dyDescent="0.25"/>
    <row r="35262" ht="23.25" customHeight="1" x14ac:dyDescent="0.25"/>
    <row r="35263" ht="23.25" customHeight="1" x14ac:dyDescent="0.25"/>
    <row r="35264" ht="23.25" customHeight="1" x14ac:dyDescent="0.25"/>
    <row r="35265" ht="23.25" customHeight="1" x14ac:dyDescent="0.25"/>
    <row r="35266" ht="23.25" customHeight="1" x14ac:dyDescent="0.25"/>
    <row r="35267" ht="23.25" customHeight="1" x14ac:dyDescent="0.25"/>
    <row r="35268" ht="23.25" customHeight="1" x14ac:dyDescent="0.25"/>
    <row r="35269" ht="23.25" customHeight="1" x14ac:dyDescent="0.25"/>
    <row r="35270" ht="23.25" customHeight="1" x14ac:dyDescent="0.25"/>
    <row r="35271" ht="23.25" customHeight="1" x14ac:dyDescent="0.25"/>
    <row r="35272" ht="23.25" customHeight="1" x14ac:dyDescent="0.25"/>
    <row r="35273" ht="23.25" customHeight="1" x14ac:dyDescent="0.25"/>
    <row r="35274" ht="23.25" customHeight="1" x14ac:dyDescent="0.25"/>
    <row r="35275" ht="23.25" customHeight="1" x14ac:dyDescent="0.25"/>
    <row r="35276" ht="23.25" customHeight="1" x14ac:dyDescent="0.25"/>
    <row r="35277" ht="23.25" customHeight="1" x14ac:dyDescent="0.25"/>
    <row r="35278" ht="23.25" customHeight="1" x14ac:dyDescent="0.25"/>
    <row r="35279" ht="23.25" customHeight="1" x14ac:dyDescent="0.25"/>
    <row r="35280" ht="23.25" customHeight="1" x14ac:dyDescent="0.25"/>
    <row r="35281" ht="23.25" customHeight="1" x14ac:dyDescent="0.25"/>
    <row r="35282" ht="23.25" customHeight="1" x14ac:dyDescent="0.25"/>
    <row r="35283" ht="23.25" customHeight="1" x14ac:dyDescent="0.25"/>
    <row r="35284" ht="23.25" customHeight="1" x14ac:dyDescent="0.25"/>
    <row r="35285" ht="23.25" customHeight="1" x14ac:dyDescent="0.25"/>
    <row r="35286" ht="23.25" customHeight="1" x14ac:dyDescent="0.25"/>
    <row r="35287" ht="23.25" customHeight="1" x14ac:dyDescent="0.25"/>
    <row r="35288" ht="23.25" customHeight="1" x14ac:dyDescent="0.25"/>
    <row r="35289" ht="23.25" customHeight="1" x14ac:dyDescent="0.25"/>
    <row r="35290" ht="23.25" customHeight="1" x14ac:dyDescent="0.25"/>
    <row r="35291" ht="23.25" customHeight="1" x14ac:dyDescent="0.25"/>
    <row r="35292" ht="23.25" customHeight="1" x14ac:dyDescent="0.25"/>
    <row r="35293" ht="23.25" customHeight="1" x14ac:dyDescent="0.25"/>
    <row r="35294" ht="23.25" customHeight="1" x14ac:dyDescent="0.25"/>
    <row r="35295" ht="23.25" customHeight="1" x14ac:dyDescent="0.25"/>
    <row r="35296" ht="23.25" customHeight="1" x14ac:dyDescent="0.25"/>
    <row r="35297" ht="23.25" customHeight="1" x14ac:dyDescent="0.25"/>
    <row r="35298" ht="23.25" customHeight="1" x14ac:dyDescent="0.25"/>
    <row r="35299" ht="23.25" customHeight="1" x14ac:dyDescent="0.25"/>
    <row r="35300" ht="23.25" customHeight="1" x14ac:dyDescent="0.25"/>
    <row r="35301" ht="23.25" customHeight="1" x14ac:dyDescent="0.25"/>
    <row r="35302" ht="23.25" customHeight="1" x14ac:dyDescent="0.25"/>
    <row r="35303" ht="23.25" customHeight="1" x14ac:dyDescent="0.25"/>
    <row r="35304" ht="23.25" customHeight="1" x14ac:dyDescent="0.25"/>
    <row r="35305" ht="23.25" customHeight="1" x14ac:dyDescent="0.25"/>
    <row r="35306" ht="23.25" customHeight="1" x14ac:dyDescent="0.25"/>
    <row r="35307" ht="23.25" customHeight="1" x14ac:dyDescent="0.25"/>
    <row r="35308" ht="23.25" customHeight="1" x14ac:dyDescent="0.25"/>
    <row r="35309" ht="23.25" customHeight="1" x14ac:dyDescent="0.25"/>
    <row r="35310" ht="23.25" customHeight="1" x14ac:dyDescent="0.25"/>
    <row r="35311" ht="23.25" customHeight="1" x14ac:dyDescent="0.25"/>
    <row r="35312" ht="23.25" customHeight="1" x14ac:dyDescent="0.25"/>
    <row r="35313" ht="23.25" customHeight="1" x14ac:dyDescent="0.25"/>
    <row r="35314" ht="23.25" customHeight="1" x14ac:dyDescent="0.25"/>
    <row r="35315" ht="23.25" customHeight="1" x14ac:dyDescent="0.25"/>
    <row r="35316" ht="23.25" customHeight="1" x14ac:dyDescent="0.25"/>
    <row r="35317" ht="23.25" customHeight="1" x14ac:dyDescent="0.25"/>
    <row r="35318" ht="23.25" customHeight="1" x14ac:dyDescent="0.25"/>
    <row r="35319" ht="23.25" customHeight="1" x14ac:dyDescent="0.25"/>
    <row r="35320" ht="23.25" customHeight="1" x14ac:dyDescent="0.25"/>
    <row r="35321" ht="23.25" customHeight="1" x14ac:dyDescent="0.25"/>
    <row r="35322" ht="23.25" customHeight="1" x14ac:dyDescent="0.25"/>
    <row r="35323" ht="23.25" customHeight="1" x14ac:dyDescent="0.25"/>
    <row r="35324" ht="23.25" customHeight="1" x14ac:dyDescent="0.25"/>
    <row r="35325" ht="23.25" customHeight="1" x14ac:dyDescent="0.25"/>
    <row r="35326" ht="23.25" customHeight="1" x14ac:dyDescent="0.25"/>
    <row r="35327" ht="23.25" customHeight="1" x14ac:dyDescent="0.25"/>
    <row r="35328" ht="23.25" customHeight="1" x14ac:dyDescent="0.25"/>
    <row r="35329" ht="23.25" customHeight="1" x14ac:dyDescent="0.25"/>
    <row r="35330" ht="23.25" customHeight="1" x14ac:dyDescent="0.25"/>
    <row r="35331" ht="23.25" customHeight="1" x14ac:dyDescent="0.25"/>
    <row r="35332" ht="23.25" customHeight="1" x14ac:dyDescent="0.25"/>
    <row r="35333" ht="23.25" customHeight="1" x14ac:dyDescent="0.25"/>
    <row r="35334" ht="23.25" customHeight="1" x14ac:dyDescent="0.25"/>
    <row r="35335" ht="23.25" customHeight="1" x14ac:dyDescent="0.25"/>
    <row r="35336" ht="23.25" customHeight="1" x14ac:dyDescent="0.25"/>
    <row r="35337" ht="23.25" customHeight="1" x14ac:dyDescent="0.25"/>
    <row r="35338" ht="23.25" customHeight="1" x14ac:dyDescent="0.25"/>
    <row r="35339" ht="23.25" customHeight="1" x14ac:dyDescent="0.25"/>
    <row r="35340" ht="23.25" customHeight="1" x14ac:dyDescent="0.25"/>
    <row r="35341" ht="23.25" customHeight="1" x14ac:dyDescent="0.25"/>
    <row r="35342" ht="23.25" customHeight="1" x14ac:dyDescent="0.25"/>
    <row r="35343" ht="23.25" customHeight="1" x14ac:dyDescent="0.25"/>
    <row r="35344" ht="23.25" customHeight="1" x14ac:dyDescent="0.25"/>
    <row r="35345" ht="23.25" customHeight="1" x14ac:dyDescent="0.25"/>
    <row r="35346" ht="23.25" customHeight="1" x14ac:dyDescent="0.25"/>
    <row r="35347" ht="23.25" customHeight="1" x14ac:dyDescent="0.25"/>
    <row r="35348" ht="23.25" customHeight="1" x14ac:dyDescent="0.25"/>
    <row r="35349" ht="23.25" customHeight="1" x14ac:dyDescent="0.25"/>
    <row r="35350" ht="23.25" customHeight="1" x14ac:dyDescent="0.25"/>
    <row r="35351" ht="23.25" customHeight="1" x14ac:dyDescent="0.25"/>
    <row r="35352" ht="23.25" customHeight="1" x14ac:dyDescent="0.25"/>
    <row r="35353" ht="23.25" customHeight="1" x14ac:dyDescent="0.25"/>
    <row r="35354" ht="23.25" customHeight="1" x14ac:dyDescent="0.25"/>
    <row r="35355" ht="23.25" customHeight="1" x14ac:dyDescent="0.25"/>
    <row r="35356" ht="23.25" customHeight="1" x14ac:dyDescent="0.25"/>
    <row r="35357" ht="23.25" customHeight="1" x14ac:dyDescent="0.25"/>
    <row r="35358" ht="23.25" customHeight="1" x14ac:dyDescent="0.25"/>
    <row r="35359" ht="23.25" customHeight="1" x14ac:dyDescent="0.25"/>
    <row r="35360" ht="23.25" customHeight="1" x14ac:dyDescent="0.25"/>
    <row r="35361" ht="23.25" customHeight="1" x14ac:dyDescent="0.25"/>
    <row r="35362" ht="23.25" customHeight="1" x14ac:dyDescent="0.25"/>
    <row r="35363" ht="23.25" customHeight="1" x14ac:dyDescent="0.25"/>
    <row r="35364" ht="23.25" customHeight="1" x14ac:dyDescent="0.25"/>
    <row r="35365" ht="23.25" customHeight="1" x14ac:dyDescent="0.25"/>
    <row r="35366" ht="23.25" customHeight="1" x14ac:dyDescent="0.25"/>
    <row r="35367" ht="23.25" customHeight="1" x14ac:dyDescent="0.25"/>
    <row r="35368" ht="23.25" customHeight="1" x14ac:dyDescent="0.25"/>
    <row r="35369" ht="23.25" customHeight="1" x14ac:dyDescent="0.25"/>
    <row r="35370" ht="23.25" customHeight="1" x14ac:dyDescent="0.25"/>
    <row r="35371" ht="23.25" customHeight="1" x14ac:dyDescent="0.25"/>
    <row r="35372" ht="23.25" customHeight="1" x14ac:dyDescent="0.25"/>
    <row r="35373" ht="23.25" customHeight="1" x14ac:dyDescent="0.25"/>
    <row r="35374" ht="23.25" customHeight="1" x14ac:dyDescent="0.25"/>
    <row r="35375" ht="23.25" customHeight="1" x14ac:dyDescent="0.25"/>
    <row r="35376" ht="23.25" customHeight="1" x14ac:dyDescent="0.25"/>
    <row r="35377" ht="23.25" customHeight="1" x14ac:dyDescent="0.25"/>
    <row r="35378" ht="23.25" customHeight="1" x14ac:dyDescent="0.25"/>
    <row r="35379" ht="23.25" customHeight="1" x14ac:dyDescent="0.25"/>
    <row r="35380" ht="23.25" customHeight="1" x14ac:dyDescent="0.25"/>
    <row r="35381" ht="23.25" customHeight="1" x14ac:dyDescent="0.25"/>
    <row r="35382" ht="23.25" customHeight="1" x14ac:dyDescent="0.25"/>
    <row r="35383" ht="23.25" customHeight="1" x14ac:dyDescent="0.25"/>
    <row r="35384" ht="23.25" customHeight="1" x14ac:dyDescent="0.25"/>
    <row r="35385" ht="23.25" customHeight="1" x14ac:dyDescent="0.25"/>
    <row r="35386" ht="23.25" customHeight="1" x14ac:dyDescent="0.25"/>
    <row r="35387" ht="23.25" customHeight="1" x14ac:dyDescent="0.25"/>
    <row r="35388" ht="23.25" customHeight="1" x14ac:dyDescent="0.25"/>
    <row r="35389" ht="23.25" customHeight="1" x14ac:dyDescent="0.25"/>
    <row r="35390" ht="23.25" customHeight="1" x14ac:dyDescent="0.25"/>
    <row r="35391" ht="23.25" customHeight="1" x14ac:dyDescent="0.25"/>
    <row r="35392" ht="23.25" customHeight="1" x14ac:dyDescent="0.25"/>
    <row r="35393" ht="23.25" customHeight="1" x14ac:dyDescent="0.25"/>
    <row r="35394" ht="23.25" customHeight="1" x14ac:dyDescent="0.25"/>
    <row r="35395" ht="23.25" customHeight="1" x14ac:dyDescent="0.25"/>
    <row r="35396" ht="23.25" customHeight="1" x14ac:dyDescent="0.25"/>
    <row r="35397" ht="23.25" customHeight="1" x14ac:dyDescent="0.25"/>
    <row r="35398" ht="23.25" customHeight="1" x14ac:dyDescent="0.25"/>
    <row r="35399" ht="23.25" customHeight="1" x14ac:dyDescent="0.25"/>
    <row r="35400" ht="23.25" customHeight="1" x14ac:dyDescent="0.25"/>
    <row r="35401" ht="23.25" customHeight="1" x14ac:dyDescent="0.25"/>
    <row r="35402" ht="23.25" customHeight="1" x14ac:dyDescent="0.25"/>
    <row r="35403" ht="23.25" customHeight="1" x14ac:dyDescent="0.25"/>
    <row r="35404" ht="23.25" customHeight="1" x14ac:dyDescent="0.25"/>
    <row r="35405" ht="23.25" customHeight="1" x14ac:dyDescent="0.25"/>
    <row r="35406" ht="23.25" customHeight="1" x14ac:dyDescent="0.25"/>
    <row r="35407" ht="23.25" customHeight="1" x14ac:dyDescent="0.25"/>
    <row r="35408" ht="23.25" customHeight="1" x14ac:dyDescent="0.25"/>
    <row r="35409" ht="23.25" customHeight="1" x14ac:dyDescent="0.25"/>
    <row r="35410" ht="23.25" customHeight="1" x14ac:dyDescent="0.25"/>
    <row r="35411" ht="23.25" customHeight="1" x14ac:dyDescent="0.25"/>
    <row r="35412" ht="23.25" customHeight="1" x14ac:dyDescent="0.25"/>
    <row r="35413" ht="23.25" customHeight="1" x14ac:dyDescent="0.25"/>
    <row r="35414" ht="23.25" customHeight="1" x14ac:dyDescent="0.25"/>
    <row r="35415" ht="23.25" customHeight="1" x14ac:dyDescent="0.25"/>
    <row r="35416" ht="23.25" customHeight="1" x14ac:dyDescent="0.25"/>
    <row r="35417" ht="23.25" customHeight="1" x14ac:dyDescent="0.25"/>
    <row r="35418" ht="23.25" customHeight="1" x14ac:dyDescent="0.25"/>
    <row r="35419" ht="23.25" customHeight="1" x14ac:dyDescent="0.25"/>
    <row r="35420" ht="23.25" customHeight="1" x14ac:dyDescent="0.25"/>
    <row r="35421" ht="23.25" customHeight="1" x14ac:dyDescent="0.25"/>
    <row r="35422" ht="23.25" customHeight="1" x14ac:dyDescent="0.25"/>
    <row r="35423" ht="23.25" customHeight="1" x14ac:dyDescent="0.25"/>
    <row r="35424" ht="23.25" customHeight="1" x14ac:dyDescent="0.25"/>
    <row r="35425" ht="23.25" customHeight="1" x14ac:dyDescent="0.25"/>
    <row r="35426" ht="23.25" customHeight="1" x14ac:dyDescent="0.25"/>
    <row r="35427" ht="23.25" customHeight="1" x14ac:dyDescent="0.25"/>
    <row r="35428" ht="23.25" customHeight="1" x14ac:dyDescent="0.25"/>
    <row r="35429" ht="23.25" customHeight="1" x14ac:dyDescent="0.25"/>
    <row r="35430" ht="23.25" customHeight="1" x14ac:dyDescent="0.25"/>
    <row r="35431" ht="23.25" customHeight="1" x14ac:dyDescent="0.25"/>
    <row r="35432" ht="23.25" customHeight="1" x14ac:dyDescent="0.25"/>
    <row r="35433" ht="23.25" customHeight="1" x14ac:dyDescent="0.25"/>
    <row r="35434" ht="23.25" customHeight="1" x14ac:dyDescent="0.25"/>
    <row r="35435" ht="23.25" customHeight="1" x14ac:dyDescent="0.25"/>
    <row r="35436" ht="23.25" customHeight="1" x14ac:dyDescent="0.25"/>
    <row r="35437" ht="23.25" customHeight="1" x14ac:dyDescent="0.25"/>
    <row r="35438" ht="23.25" customHeight="1" x14ac:dyDescent="0.25"/>
    <row r="35439" ht="23.25" customHeight="1" x14ac:dyDescent="0.25"/>
    <row r="35440" ht="23.25" customHeight="1" x14ac:dyDescent="0.25"/>
    <row r="35441" ht="23.25" customHeight="1" x14ac:dyDescent="0.25"/>
    <row r="35442" ht="23.25" customHeight="1" x14ac:dyDescent="0.25"/>
    <row r="35443" ht="23.25" customHeight="1" x14ac:dyDescent="0.25"/>
    <row r="35444" ht="23.25" customHeight="1" x14ac:dyDescent="0.25"/>
    <row r="35445" ht="23.25" customHeight="1" x14ac:dyDescent="0.25"/>
    <row r="35446" ht="23.25" customHeight="1" x14ac:dyDescent="0.25"/>
    <row r="35447" ht="23.25" customHeight="1" x14ac:dyDescent="0.25"/>
    <row r="35448" ht="23.25" customHeight="1" x14ac:dyDescent="0.25"/>
    <row r="35449" ht="23.25" customHeight="1" x14ac:dyDescent="0.25"/>
    <row r="35450" ht="23.25" customHeight="1" x14ac:dyDescent="0.25"/>
    <row r="35451" ht="23.25" customHeight="1" x14ac:dyDescent="0.25"/>
    <row r="35452" ht="23.25" customHeight="1" x14ac:dyDescent="0.25"/>
    <row r="35453" ht="23.25" customHeight="1" x14ac:dyDescent="0.25"/>
    <row r="35454" ht="23.25" customHeight="1" x14ac:dyDescent="0.25"/>
    <row r="35455" ht="23.25" customHeight="1" x14ac:dyDescent="0.25"/>
    <row r="35456" ht="23.25" customHeight="1" x14ac:dyDescent="0.25"/>
    <row r="35457" ht="23.25" customHeight="1" x14ac:dyDescent="0.25"/>
    <row r="35458" ht="23.25" customHeight="1" x14ac:dyDescent="0.25"/>
    <row r="35459" ht="23.25" customHeight="1" x14ac:dyDescent="0.25"/>
    <row r="35460" ht="23.25" customHeight="1" x14ac:dyDescent="0.25"/>
    <row r="35461" ht="23.25" customHeight="1" x14ac:dyDescent="0.25"/>
    <row r="35462" ht="23.25" customHeight="1" x14ac:dyDescent="0.25"/>
    <row r="35463" ht="23.25" customHeight="1" x14ac:dyDescent="0.25"/>
    <row r="35464" ht="23.25" customHeight="1" x14ac:dyDescent="0.25"/>
    <row r="35465" ht="23.25" customHeight="1" x14ac:dyDescent="0.25"/>
    <row r="35466" ht="23.25" customHeight="1" x14ac:dyDescent="0.25"/>
    <row r="35467" ht="23.25" customHeight="1" x14ac:dyDescent="0.25"/>
    <row r="35468" ht="23.25" customHeight="1" x14ac:dyDescent="0.25"/>
    <row r="35469" ht="23.25" customHeight="1" x14ac:dyDescent="0.25"/>
    <row r="35470" ht="23.25" customHeight="1" x14ac:dyDescent="0.25"/>
    <row r="35471" ht="23.25" customHeight="1" x14ac:dyDescent="0.25"/>
    <row r="35472" ht="23.25" customHeight="1" x14ac:dyDescent="0.25"/>
    <row r="35473" ht="23.25" customHeight="1" x14ac:dyDescent="0.25"/>
    <row r="35474" ht="23.25" customHeight="1" x14ac:dyDescent="0.25"/>
    <row r="35475" ht="23.25" customHeight="1" x14ac:dyDescent="0.25"/>
    <row r="35476" ht="23.25" customHeight="1" x14ac:dyDescent="0.25"/>
    <row r="35477" ht="23.25" customHeight="1" x14ac:dyDescent="0.25"/>
    <row r="35478" ht="23.25" customHeight="1" x14ac:dyDescent="0.25"/>
    <row r="35479" ht="23.25" customHeight="1" x14ac:dyDescent="0.25"/>
    <row r="35480" ht="23.25" customHeight="1" x14ac:dyDescent="0.25"/>
    <row r="35481" ht="23.25" customHeight="1" x14ac:dyDescent="0.25"/>
    <row r="35482" ht="23.25" customHeight="1" x14ac:dyDescent="0.25"/>
    <row r="35483" ht="23.25" customHeight="1" x14ac:dyDescent="0.25"/>
    <row r="35484" ht="23.25" customHeight="1" x14ac:dyDescent="0.25"/>
    <row r="35485" ht="23.25" customHeight="1" x14ac:dyDescent="0.25"/>
    <row r="35486" ht="23.25" customHeight="1" x14ac:dyDescent="0.25"/>
    <row r="35487" ht="23.25" customHeight="1" x14ac:dyDescent="0.25"/>
    <row r="35488" ht="23.25" customHeight="1" x14ac:dyDescent="0.25"/>
    <row r="35489" ht="23.25" customHeight="1" x14ac:dyDescent="0.25"/>
    <row r="35490" ht="23.25" customHeight="1" x14ac:dyDescent="0.25"/>
    <row r="35491" ht="23.25" customHeight="1" x14ac:dyDescent="0.25"/>
    <row r="35492" ht="23.25" customHeight="1" x14ac:dyDescent="0.25"/>
    <row r="35493" ht="23.25" customHeight="1" x14ac:dyDescent="0.25"/>
    <row r="35494" ht="23.25" customHeight="1" x14ac:dyDescent="0.25"/>
    <row r="35495" ht="23.25" customHeight="1" x14ac:dyDescent="0.25"/>
    <row r="35496" ht="23.25" customHeight="1" x14ac:dyDescent="0.25"/>
    <row r="35497" ht="23.25" customHeight="1" x14ac:dyDescent="0.25"/>
    <row r="35498" ht="23.25" customHeight="1" x14ac:dyDescent="0.25"/>
    <row r="35499" ht="23.25" customHeight="1" x14ac:dyDescent="0.25"/>
    <row r="35500" ht="23.25" customHeight="1" x14ac:dyDescent="0.25"/>
    <row r="35501" ht="23.25" customHeight="1" x14ac:dyDescent="0.25"/>
    <row r="35502" ht="23.25" customHeight="1" x14ac:dyDescent="0.25"/>
    <row r="35503" ht="23.25" customHeight="1" x14ac:dyDescent="0.25"/>
    <row r="35504" ht="23.25" customHeight="1" x14ac:dyDescent="0.25"/>
    <row r="35505" ht="23.25" customHeight="1" x14ac:dyDescent="0.25"/>
    <row r="35506" ht="23.25" customHeight="1" x14ac:dyDescent="0.25"/>
    <row r="35507" ht="23.25" customHeight="1" x14ac:dyDescent="0.25"/>
    <row r="35508" ht="23.25" customHeight="1" x14ac:dyDescent="0.25"/>
    <row r="35509" ht="23.25" customHeight="1" x14ac:dyDescent="0.25"/>
    <row r="35510" ht="23.25" customHeight="1" x14ac:dyDescent="0.25"/>
    <row r="35511" ht="23.25" customHeight="1" x14ac:dyDescent="0.25"/>
    <row r="35512" ht="23.25" customHeight="1" x14ac:dyDescent="0.25"/>
    <row r="35513" ht="23.25" customHeight="1" x14ac:dyDescent="0.25"/>
    <row r="35514" ht="23.25" customHeight="1" x14ac:dyDescent="0.25"/>
    <row r="35515" ht="23.25" customHeight="1" x14ac:dyDescent="0.25"/>
    <row r="35516" ht="23.25" customHeight="1" x14ac:dyDescent="0.25"/>
    <row r="35517" ht="23.25" customHeight="1" x14ac:dyDescent="0.25"/>
    <row r="35518" ht="23.25" customHeight="1" x14ac:dyDescent="0.25"/>
    <row r="35519" ht="23.25" customHeight="1" x14ac:dyDescent="0.25"/>
    <row r="35520" ht="23.25" customHeight="1" x14ac:dyDescent="0.25"/>
    <row r="35521" ht="23.25" customHeight="1" x14ac:dyDescent="0.25"/>
    <row r="35522" ht="23.25" customHeight="1" x14ac:dyDescent="0.25"/>
    <row r="35523" ht="23.25" customHeight="1" x14ac:dyDescent="0.25"/>
    <row r="35524" ht="23.25" customHeight="1" x14ac:dyDescent="0.25"/>
    <row r="35525" ht="23.25" customHeight="1" x14ac:dyDescent="0.25"/>
    <row r="35526" ht="23.25" customHeight="1" x14ac:dyDescent="0.25"/>
    <row r="35527" ht="23.25" customHeight="1" x14ac:dyDescent="0.25"/>
    <row r="35528" ht="23.25" customHeight="1" x14ac:dyDescent="0.25"/>
    <row r="35529" ht="23.25" customHeight="1" x14ac:dyDescent="0.25"/>
    <row r="35530" ht="23.25" customHeight="1" x14ac:dyDescent="0.25"/>
    <row r="35531" ht="23.25" customHeight="1" x14ac:dyDescent="0.25"/>
    <row r="35532" ht="23.25" customHeight="1" x14ac:dyDescent="0.25"/>
    <row r="35533" ht="23.25" customHeight="1" x14ac:dyDescent="0.25"/>
    <row r="35534" ht="23.25" customHeight="1" x14ac:dyDescent="0.25"/>
    <row r="35535" ht="23.25" customHeight="1" x14ac:dyDescent="0.25"/>
    <row r="35536" ht="23.25" customHeight="1" x14ac:dyDescent="0.25"/>
    <row r="35537" ht="23.25" customHeight="1" x14ac:dyDescent="0.25"/>
    <row r="35538" ht="23.25" customHeight="1" x14ac:dyDescent="0.25"/>
    <row r="35539" ht="23.25" customHeight="1" x14ac:dyDescent="0.25"/>
    <row r="35540" ht="23.25" customHeight="1" x14ac:dyDescent="0.25"/>
    <row r="35541" ht="23.25" customHeight="1" x14ac:dyDescent="0.25"/>
    <row r="35542" ht="23.25" customHeight="1" x14ac:dyDescent="0.25"/>
    <row r="35543" ht="23.25" customHeight="1" x14ac:dyDescent="0.25"/>
    <row r="35544" ht="23.25" customHeight="1" x14ac:dyDescent="0.25"/>
    <row r="35545" ht="23.25" customHeight="1" x14ac:dyDescent="0.25"/>
    <row r="35546" ht="23.25" customHeight="1" x14ac:dyDescent="0.25"/>
    <row r="35547" ht="23.25" customHeight="1" x14ac:dyDescent="0.25"/>
    <row r="35548" ht="23.25" customHeight="1" x14ac:dyDescent="0.25"/>
    <row r="35549" ht="23.25" customHeight="1" x14ac:dyDescent="0.25"/>
    <row r="35550" ht="23.25" customHeight="1" x14ac:dyDescent="0.25"/>
    <row r="35551" ht="23.25" customHeight="1" x14ac:dyDescent="0.25"/>
    <row r="35552" ht="23.25" customHeight="1" x14ac:dyDescent="0.25"/>
    <row r="35553" ht="23.25" customHeight="1" x14ac:dyDescent="0.25"/>
    <row r="35554" ht="23.25" customHeight="1" x14ac:dyDescent="0.25"/>
    <row r="35555" ht="23.25" customHeight="1" x14ac:dyDescent="0.25"/>
    <row r="35556" ht="23.25" customHeight="1" x14ac:dyDescent="0.25"/>
    <row r="35557" ht="23.25" customHeight="1" x14ac:dyDescent="0.25"/>
    <row r="35558" ht="23.25" customHeight="1" x14ac:dyDescent="0.25"/>
    <row r="35559" ht="23.25" customHeight="1" x14ac:dyDescent="0.25"/>
    <row r="35560" ht="23.25" customHeight="1" x14ac:dyDescent="0.25"/>
    <row r="35561" ht="23.25" customHeight="1" x14ac:dyDescent="0.25"/>
    <row r="35562" ht="23.25" customHeight="1" x14ac:dyDescent="0.25"/>
    <row r="35563" ht="23.25" customHeight="1" x14ac:dyDescent="0.25"/>
    <row r="35564" ht="23.25" customHeight="1" x14ac:dyDescent="0.25"/>
    <row r="35565" ht="23.25" customHeight="1" x14ac:dyDescent="0.25"/>
    <row r="35566" ht="23.25" customHeight="1" x14ac:dyDescent="0.25"/>
    <row r="35567" ht="23.25" customHeight="1" x14ac:dyDescent="0.25"/>
    <row r="35568" ht="23.25" customHeight="1" x14ac:dyDescent="0.25"/>
    <row r="35569" ht="23.25" customHeight="1" x14ac:dyDescent="0.25"/>
    <row r="35570" ht="23.25" customHeight="1" x14ac:dyDescent="0.25"/>
    <row r="35571" ht="23.25" customHeight="1" x14ac:dyDescent="0.25"/>
    <row r="35572" ht="23.25" customHeight="1" x14ac:dyDescent="0.25"/>
    <row r="35573" ht="23.25" customHeight="1" x14ac:dyDescent="0.25"/>
    <row r="35574" ht="23.25" customHeight="1" x14ac:dyDescent="0.25"/>
    <row r="35575" ht="23.25" customHeight="1" x14ac:dyDescent="0.25"/>
    <row r="35576" ht="23.25" customHeight="1" x14ac:dyDescent="0.25"/>
    <row r="35577" ht="23.25" customHeight="1" x14ac:dyDescent="0.25"/>
    <row r="35578" ht="23.25" customHeight="1" x14ac:dyDescent="0.25"/>
    <row r="35579" ht="23.25" customHeight="1" x14ac:dyDescent="0.25"/>
    <row r="35580" ht="23.25" customHeight="1" x14ac:dyDescent="0.25"/>
    <row r="35581" ht="23.25" customHeight="1" x14ac:dyDescent="0.25"/>
    <row r="35582" ht="23.25" customHeight="1" x14ac:dyDescent="0.25"/>
    <row r="35583" ht="23.25" customHeight="1" x14ac:dyDescent="0.25"/>
    <row r="35584" ht="23.25" customHeight="1" x14ac:dyDescent="0.25"/>
    <row r="35585" ht="23.25" customHeight="1" x14ac:dyDescent="0.25"/>
    <row r="35586" ht="23.25" customHeight="1" x14ac:dyDescent="0.25"/>
    <row r="35587" ht="23.25" customHeight="1" x14ac:dyDescent="0.25"/>
    <row r="35588" ht="23.25" customHeight="1" x14ac:dyDescent="0.25"/>
    <row r="35589" ht="23.25" customHeight="1" x14ac:dyDescent="0.25"/>
    <row r="35590" ht="23.25" customHeight="1" x14ac:dyDescent="0.25"/>
    <row r="35591" ht="23.25" customHeight="1" x14ac:dyDescent="0.25"/>
    <row r="35592" ht="23.25" customHeight="1" x14ac:dyDescent="0.25"/>
    <row r="35593" ht="23.25" customHeight="1" x14ac:dyDescent="0.25"/>
    <row r="35594" ht="23.25" customHeight="1" x14ac:dyDescent="0.25"/>
    <row r="35595" ht="23.25" customHeight="1" x14ac:dyDescent="0.25"/>
    <row r="35596" ht="23.25" customHeight="1" x14ac:dyDescent="0.25"/>
    <row r="35597" ht="23.25" customHeight="1" x14ac:dyDescent="0.25"/>
    <row r="35598" ht="23.25" customHeight="1" x14ac:dyDescent="0.25"/>
    <row r="35599" ht="23.25" customHeight="1" x14ac:dyDescent="0.25"/>
    <row r="35600" ht="23.25" customHeight="1" x14ac:dyDescent="0.25"/>
    <row r="35601" ht="23.25" customHeight="1" x14ac:dyDescent="0.25"/>
    <row r="35602" ht="23.25" customHeight="1" x14ac:dyDescent="0.25"/>
    <row r="35603" ht="23.25" customHeight="1" x14ac:dyDescent="0.25"/>
    <row r="35604" ht="23.25" customHeight="1" x14ac:dyDescent="0.25"/>
    <row r="35605" ht="23.25" customHeight="1" x14ac:dyDescent="0.25"/>
    <row r="35606" ht="23.25" customHeight="1" x14ac:dyDescent="0.25"/>
    <row r="35607" ht="23.25" customHeight="1" x14ac:dyDescent="0.25"/>
    <row r="35608" ht="23.25" customHeight="1" x14ac:dyDescent="0.25"/>
    <row r="35609" ht="23.25" customHeight="1" x14ac:dyDescent="0.25"/>
    <row r="35610" ht="23.25" customHeight="1" x14ac:dyDescent="0.25"/>
    <row r="35611" ht="23.25" customHeight="1" x14ac:dyDescent="0.25"/>
    <row r="35612" ht="23.25" customHeight="1" x14ac:dyDescent="0.25"/>
    <row r="35613" ht="23.25" customHeight="1" x14ac:dyDescent="0.25"/>
    <row r="35614" ht="23.25" customHeight="1" x14ac:dyDescent="0.25"/>
    <row r="35615" ht="23.25" customHeight="1" x14ac:dyDescent="0.25"/>
    <row r="35616" ht="23.25" customHeight="1" x14ac:dyDescent="0.25"/>
    <row r="35617" ht="23.25" customHeight="1" x14ac:dyDescent="0.25"/>
    <row r="35618" ht="23.25" customHeight="1" x14ac:dyDescent="0.25"/>
    <row r="35619" ht="23.25" customHeight="1" x14ac:dyDescent="0.25"/>
    <row r="35620" ht="23.25" customHeight="1" x14ac:dyDescent="0.25"/>
    <row r="35621" ht="23.25" customHeight="1" x14ac:dyDescent="0.25"/>
    <row r="35622" ht="23.25" customHeight="1" x14ac:dyDescent="0.25"/>
    <row r="35623" ht="23.25" customHeight="1" x14ac:dyDescent="0.25"/>
    <row r="35624" ht="23.25" customHeight="1" x14ac:dyDescent="0.25"/>
    <row r="35625" ht="23.25" customHeight="1" x14ac:dyDescent="0.25"/>
    <row r="35626" ht="23.25" customHeight="1" x14ac:dyDescent="0.25"/>
    <row r="35627" ht="23.25" customHeight="1" x14ac:dyDescent="0.25"/>
    <row r="35628" ht="23.25" customHeight="1" x14ac:dyDescent="0.25"/>
    <row r="35629" ht="23.25" customHeight="1" x14ac:dyDescent="0.25"/>
    <row r="35630" ht="23.25" customHeight="1" x14ac:dyDescent="0.25"/>
    <row r="35631" ht="23.25" customHeight="1" x14ac:dyDescent="0.25"/>
    <row r="35632" ht="23.25" customHeight="1" x14ac:dyDescent="0.25"/>
    <row r="35633" ht="23.25" customHeight="1" x14ac:dyDescent="0.25"/>
    <row r="35634" ht="23.25" customHeight="1" x14ac:dyDescent="0.25"/>
    <row r="35635" ht="23.25" customHeight="1" x14ac:dyDescent="0.25"/>
    <row r="35636" ht="23.25" customHeight="1" x14ac:dyDescent="0.25"/>
    <row r="35637" ht="23.25" customHeight="1" x14ac:dyDescent="0.25"/>
    <row r="35638" ht="23.25" customHeight="1" x14ac:dyDescent="0.25"/>
    <row r="35639" ht="23.25" customHeight="1" x14ac:dyDescent="0.25"/>
    <row r="35640" ht="23.25" customHeight="1" x14ac:dyDescent="0.25"/>
    <row r="35641" ht="23.25" customHeight="1" x14ac:dyDescent="0.25"/>
    <row r="35642" ht="23.25" customHeight="1" x14ac:dyDescent="0.25"/>
    <row r="35643" ht="23.25" customHeight="1" x14ac:dyDescent="0.25"/>
    <row r="35644" ht="23.25" customHeight="1" x14ac:dyDescent="0.25"/>
    <row r="35645" ht="23.25" customHeight="1" x14ac:dyDescent="0.25"/>
    <row r="35646" ht="23.25" customHeight="1" x14ac:dyDescent="0.25"/>
    <row r="35647" ht="23.25" customHeight="1" x14ac:dyDescent="0.25"/>
    <row r="35648" ht="23.25" customHeight="1" x14ac:dyDescent="0.25"/>
    <row r="35649" ht="23.25" customHeight="1" x14ac:dyDescent="0.25"/>
    <row r="35650" ht="23.25" customHeight="1" x14ac:dyDescent="0.25"/>
    <row r="35651" ht="23.25" customHeight="1" x14ac:dyDescent="0.25"/>
    <row r="35652" ht="23.25" customHeight="1" x14ac:dyDescent="0.25"/>
    <row r="35653" ht="23.25" customHeight="1" x14ac:dyDescent="0.25"/>
    <row r="35654" ht="23.25" customHeight="1" x14ac:dyDescent="0.25"/>
    <row r="35655" ht="23.25" customHeight="1" x14ac:dyDescent="0.25"/>
    <row r="35656" ht="23.25" customHeight="1" x14ac:dyDescent="0.25"/>
    <row r="35657" ht="23.25" customHeight="1" x14ac:dyDescent="0.25"/>
    <row r="35658" ht="23.25" customHeight="1" x14ac:dyDescent="0.25"/>
    <row r="35659" ht="23.25" customHeight="1" x14ac:dyDescent="0.25"/>
    <row r="35660" ht="23.25" customHeight="1" x14ac:dyDescent="0.25"/>
    <row r="35661" ht="23.25" customHeight="1" x14ac:dyDescent="0.25"/>
    <row r="35662" ht="23.25" customHeight="1" x14ac:dyDescent="0.25"/>
    <row r="35663" ht="23.25" customHeight="1" x14ac:dyDescent="0.25"/>
    <row r="35664" ht="23.25" customHeight="1" x14ac:dyDescent="0.25"/>
    <row r="35665" ht="23.25" customHeight="1" x14ac:dyDescent="0.25"/>
    <row r="35666" ht="23.25" customHeight="1" x14ac:dyDescent="0.25"/>
    <row r="35667" ht="23.25" customHeight="1" x14ac:dyDescent="0.25"/>
    <row r="35668" ht="23.25" customHeight="1" x14ac:dyDescent="0.25"/>
    <row r="35669" ht="23.25" customHeight="1" x14ac:dyDescent="0.25"/>
    <row r="35670" ht="23.25" customHeight="1" x14ac:dyDescent="0.25"/>
    <row r="35671" ht="23.25" customHeight="1" x14ac:dyDescent="0.25"/>
    <row r="35672" ht="23.25" customHeight="1" x14ac:dyDescent="0.25"/>
    <row r="35673" ht="23.25" customHeight="1" x14ac:dyDescent="0.25"/>
    <row r="35674" ht="23.25" customHeight="1" x14ac:dyDescent="0.25"/>
    <row r="35675" ht="23.25" customHeight="1" x14ac:dyDescent="0.25"/>
    <row r="35676" ht="23.25" customHeight="1" x14ac:dyDescent="0.25"/>
    <row r="35677" ht="23.25" customHeight="1" x14ac:dyDescent="0.25"/>
    <row r="35678" ht="23.25" customHeight="1" x14ac:dyDescent="0.25"/>
    <row r="35679" ht="23.25" customHeight="1" x14ac:dyDescent="0.25"/>
    <row r="35680" ht="23.25" customHeight="1" x14ac:dyDescent="0.25"/>
    <row r="35681" ht="23.25" customHeight="1" x14ac:dyDescent="0.25"/>
    <row r="35682" ht="23.25" customHeight="1" x14ac:dyDescent="0.25"/>
    <row r="35683" ht="23.25" customHeight="1" x14ac:dyDescent="0.25"/>
    <row r="35684" ht="23.25" customHeight="1" x14ac:dyDescent="0.25"/>
    <row r="35685" ht="23.25" customHeight="1" x14ac:dyDescent="0.25"/>
    <row r="35686" ht="23.25" customHeight="1" x14ac:dyDescent="0.25"/>
    <row r="35687" ht="23.25" customHeight="1" x14ac:dyDescent="0.25"/>
    <row r="35688" ht="23.25" customHeight="1" x14ac:dyDescent="0.25"/>
    <row r="35689" ht="23.25" customHeight="1" x14ac:dyDescent="0.25"/>
    <row r="35690" ht="23.25" customHeight="1" x14ac:dyDescent="0.25"/>
    <row r="35691" ht="23.25" customHeight="1" x14ac:dyDescent="0.25"/>
    <row r="35692" ht="23.25" customHeight="1" x14ac:dyDescent="0.25"/>
    <row r="35693" ht="23.25" customHeight="1" x14ac:dyDescent="0.25"/>
    <row r="35694" ht="23.25" customHeight="1" x14ac:dyDescent="0.25"/>
    <row r="35695" ht="23.25" customHeight="1" x14ac:dyDescent="0.25"/>
    <row r="35696" ht="23.25" customHeight="1" x14ac:dyDescent="0.25"/>
    <row r="35697" ht="23.25" customHeight="1" x14ac:dyDescent="0.25"/>
    <row r="35698" ht="23.25" customHeight="1" x14ac:dyDescent="0.25"/>
    <row r="35699" ht="23.25" customHeight="1" x14ac:dyDescent="0.25"/>
    <row r="35700" ht="23.25" customHeight="1" x14ac:dyDescent="0.25"/>
    <row r="35701" ht="23.25" customHeight="1" x14ac:dyDescent="0.25"/>
    <row r="35702" ht="23.25" customHeight="1" x14ac:dyDescent="0.25"/>
    <row r="35703" ht="23.25" customHeight="1" x14ac:dyDescent="0.25"/>
    <row r="35704" ht="23.25" customHeight="1" x14ac:dyDescent="0.25"/>
    <row r="35705" ht="23.25" customHeight="1" x14ac:dyDescent="0.25"/>
    <row r="35706" ht="23.25" customHeight="1" x14ac:dyDescent="0.25"/>
    <row r="35707" ht="23.25" customHeight="1" x14ac:dyDescent="0.25"/>
    <row r="35708" ht="23.25" customHeight="1" x14ac:dyDescent="0.25"/>
    <row r="35709" ht="23.25" customHeight="1" x14ac:dyDescent="0.25"/>
    <row r="35710" ht="23.25" customHeight="1" x14ac:dyDescent="0.25"/>
    <row r="35711" ht="23.25" customHeight="1" x14ac:dyDescent="0.25"/>
    <row r="35712" ht="23.25" customHeight="1" x14ac:dyDescent="0.25"/>
    <row r="35713" ht="23.25" customHeight="1" x14ac:dyDescent="0.25"/>
    <row r="35714" ht="23.25" customHeight="1" x14ac:dyDescent="0.25"/>
    <row r="35715" ht="23.25" customHeight="1" x14ac:dyDescent="0.25"/>
    <row r="35716" ht="23.25" customHeight="1" x14ac:dyDescent="0.25"/>
    <row r="35717" ht="23.25" customHeight="1" x14ac:dyDescent="0.25"/>
    <row r="35718" ht="23.25" customHeight="1" x14ac:dyDescent="0.25"/>
    <row r="35719" ht="23.25" customHeight="1" x14ac:dyDescent="0.25"/>
    <row r="35720" ht="23.25" customHeight="1" x14ac:dyDescent="0.25"/>
    <row r="35721" ht="23.25" customHeight="1" x14ac:dyDescent="0.25"/>
    <row r="35722" ht="23.25" customHeight="1" x14ac:dyDescent="0.25"/>
    <row r="35723" ht="23.25" customHeight="1" x14ac:dyDescent="0.25"/>
    <row r="35724" ht="23.25" customHeight="1" x14ac:dyDescent="0.25"/>
    <row r="35725" ht="23.25" customHeight="1" x14ac:dyDescent="0.25"/>
    <row r="35726" ht="23.25" customHeight="1" x14ac:dyDescent="0.25"/>
    <row r="35727" ht="23.25" customHeight="1" x14ac:dyDescent="0.25"/>
    <row r="35728" ht="23.25" customHeight="1" x14ac:dyDescent="0.25"/>
    <row r="35729" ht="23.25" customHeight="1" x14ac:dyDescent="0.25"/>
    <row r="35730" ht="23.25" customHeight="1" x14ac:dyDescent="0.25"/>
    <row r="35731" ht="23.25" customHeight="1" x14ac:dyDescent="0.25"/>
    <row r="35732" ht="23.25" customHeight="1" x14ac:dyDescent="0.25"/>
    <row r="35733" ht="23.25" customHeight="1" x14ac:dyDescent="0.25"/>
    <row r="35734" ht="23.25" customHeight="1" x14ac:dyDescent="0.25"/>
    <row r="35735" ht="23.25" customHeight="1" x14ac:dyDescent="0.25"/>
    <row r="35736" ht="23.25" customHeight="1" x14ac:dyDescent="0.25"/>
    <row r="35737" ht="23.25" customHeight="1" x14ac:dyDescent="0.25"/>
    <row r="35738" ht="23.25" customHeight="1" x14ac:dyDescent="0.25"/>
    <row r="35739" ht="23.25" customHeight="1" x14ac:dyDescent="0.25"/>
    <row r="35740" ht="23.25" customHeight="1" x14ac:dyDescent="0.25"/>
    <row r="35741" ht="23.25" customHeight="1" x14ac:dyDescent="0.25"/>
    <row r="35742" ht="23.25" customHeight="1" x14ac:dyDescent="0.25"/>
    <row r="35743" ht="23.25" customHeight="1" x14ac:dyDescent="0.25"/>
    <row r="35744" ht="23.25" customHeight="1" x14ac:dyDescent="0.25"/>
    <row r="35745" ht="23.25" customHeight="1" x14ac:dyDescent="0.25"/>
    <row r="35746" ht="23.25" customHeight="1" x14ac:dyDescent="0.25"/>
    <row r="35747" ht="23.25" customHeight="1" x14ac:dyDescent="0.25"/>
    <row r="35748" ht="23.25" customHeight="1" x14ac:dyDescent="0.25"/>
    <row r="35749" ht="23.25" customHeight="1" x14ac:dyDescent="0.25"/>
    <row r="35750" ht="23.25" customHeight="1" x14ac:dyDescent="0.25"/>
    <row r="35751" ht="23.25" customHeight="1" x14ac:dyDescent="0.25"/>
    <row r="35752" ht="23.25" customHeight="1" x14ac:dyDescent="0.25"/>
    <row r="35753" ht="23.25" customHeight="1" x14ac:dyDescent="0.25"/>
    <row r="35754" ht="23.25" customHeight="1" x14ac:dyDescent="0.25"/>
    <row r="35755" ht="23.25" customHeight="1" x14ac:dyDescent="0.25"/>
    <row r="35756" ht="23.25" customHeight="1" x14ac:dyDescent="0.25"/>
    <row r="35757" ht="23.25" customHeight="1" x14ac:dyDescent="0.25"/>
    <row r="35758" ht="23.25" customHeight="1" x14ac:dyDescent="0.25"/>
    <row r="35759" ht="23.25" customHeight="1" x14ac:dyDescent="0.25"/>
    <row r="35760" ht="23.25" customHeight="1" x14ac:dyDescent="0.25"/>
    <row r="35761" ht="23.25" customHeight="1" x14ac:dyDescent="0.25"/>
    <row r="35762" ht="23.25" customHeight="1" x14ac:dyDescent="0.25"/>
    <row r="35763" ht="23.25" customHeight="1" x14ac:dyDescent="0.25"/>
    <row r="35764" ht="23.25" customHeight="1" x14ac:dyDescent="0.25"/>
    <row r="35765" ht="23.25" customHeight="1" x14ac:dyDescent="0.25"/>
    <row r="35766" ht="23.25" customHeight="1" x14ac:dyDescent="0.25"/>
    <row r="35767" ht="23.25" customHeight="1" x14ac:dyDescent="0.25"/>
    <row r="35768" ht="23.25" customHeight="1" x14ac:dyDescent="0.25"/>
    <row r="35769" ht="23.25" customHeight="1" x14ac:dyDescent="0.25"/>
    <row r="35770" ht="23.25" customHeight="1" x14ac:dyDescent="0.25"/>
    <row r="35771" ht="23.25" customHeight="1" x14ac:dyDescent="0.25"/>
    <row r="35772" ht="23.25" customHeight="1" x14ac:dyDescent="0.25"/>
    <row r="35773" ht="23.25" customHeight="1" x14ac:dyDescent="0.25"/>
    <row r="35774" ht="23.25" customHeight="1" x14ac:dyDescent="0.25"/>
    <row r="35775" ht="23.25" customHeight="1" x14ac:dyDescent="0.25"/>
    <row r="35776" ht="23.25" customHeight="1" x14ac:dyDescent="0.25"/>
    <row r="35777" ht="23.25" customHeight="1" x14ac:dyDescent="0.25"/>
    <row r="35778" ht="23.25" customHeight="1" x14ac:dyDescent="0.25"/>
    <row r="35779" ht="23.25" customHeight="1" x14ac:dyDescent="0.25"/>
    <row r="35780" ht="23.25" customHeight="1" x14ac:dyDescent="0.25"/>
    <row r="35781" ht="23.25" customHeight="1" x14ac:dyDescent="0.25"/>
    <row r="35782" ht="23.25" customHeight="1" x14ac:dyDescent="0.25"/>
    <row r="35783" ht="23.25" customHeight="1" x14ac:dyDescent="0.25"/>
    <row r="35784" ht="23.25" customHeight="1" x14ac:dyDescent="0.25"/>
    <row r="35785" ht="23.25" customHeight="1" x14ac:dyDescent="0.25"/>
    <row r="35786" ht="23.25" customHeight="1" x14ac:dyDescent="0.25"/>
    <row r="35787" ht="23.25" customHeight="1" x14ac:dyDescent="0.25"/>
    <row r="35788" ht="23.25" customHeight="1" x14ac:dyDescent="0.25"/>
    <row r="35789" ht="23.25" customHeight="1" x14ac:dyDescent="0.25"/>
    <row r="35790" ht="23.25" customHeight="1" x14ac:dyDescent="0.25"/>
    <row r="35791" ht="23.25" customHeight="1" x14ac:dyDescent="0.25"/>
    <row r="35792" ht="23.25" customHeight="1" x14ac:dyDescent="0.25"/>
    <row r="35793" ht="23.25" customHeight="1" x14ac:dyDescent="0.25"/>
    <row r="35794" ht="23.25" customHeight="1" x14ac:dyDescent="0.25"/>
    <row r="35795" ht="23.25" customHeight="1" x14ac:dyDescent="0.25"/>
    <row r="35796" ht="23.25" customHeight="1" x14ac:dyDescent="0.25"/>
    <row r="35797" ht="23.25" customHeight="1" x14ac:dyDescent="0.25"/>
    <row r="35798" ht="23.25" customHeight="1" x14ac:dyDescent="0.25"/>
    <row r="35799" ht="23.25" customHeight="1" x14ac:dyDescent="0.25"/>
    <row r="35800" ht="23.25" customHeight="1" x14ac:dyDescent="0.25"/>
    <row r="35801" ht="23.25" customHeight="1" x14ac:dyDescent="0.25"/>
    <row r="35802" ht="23.25" customHeight="1" x14ac:dyDescent="0.25"/>
    <row r="35803" ht="23.25" customHeight="1" x14ac:dyDescent="0.25"/>
    <row r="35804" ht="23.25" customHeight="1" x14ac:dyDescent="0.25"/>
    <row r="35805" ht="23.25" customHeight="1" x14ac:dyDescent="0.25"/>
    <row r="35806" ht="23.25" customHeight="1" x14ac:dyDescent="0.25"/>
    <row r="35807" ht="23.25" customHeight="1" x14ac:dyDescent="0.25"/>
    <row r="35808" ht="23.25" customHeight="1" x14ac:dyDescent="0.25"/>
    <row r="35809" ht="23.25" customHeight="1" x14ac:dyDescent="0.25"/>
    <row r="35810" ht="23.25" customHeight="1" x14ac:dyDescent="0.25"/>
    <row r="35811" ht="23.25" customHeight="1" x14ac:dyDescent="0.25"/>
    <row r="35812" ht="23.25" customHeight="1" x14ac:dyDescent="0.25"/>
    <row r="35813" ht="23.25" customHeight="1" x14ac:dyDescent="0.25"/>
    <row r="35814" ht="23.25" customHeight="1" x14ac:dyDescent="0.25"/>
    <row r="35815" ht="23.25" customHeight="1" x14ac:dyDescent="0.25"/>
    <row r="35816" ht="23.25" customHeight="1" x14ac:dyDescent="0.25"/>
    <row r="35817" ht="23.25" customHeight="1" x14ac:dyDescent="0.25"/>
    <row r="35818" ht="23.25" customHeight="1" x14ac:dyDescent="0.25"/>
    <row r="35819" ht="23.25" customHeight="1" x14ac:dyDescent="0.25"/>
    <row r="35820" ht="23.25" customHeight="1" x14ac:dyDescent="0.25"/>
    <row r="35821" ht="23.25" customHeight="1" x14ac:dyDescent="0.25"/>
    <row r="35822" ht="23.25" customHeight="1" x14ac:dyDescent="0.25"/>
    <row r="35823" ht="23.25" customHeight="1" x14ac:dyDescent="0.25"/>
    <row r="35824" ht="23.25" customHeight="1" x14ac:dyDescent="0.25"/>
    <row r="35825" ht="23.25" customHeight="1" x14ac:dyDescent="0.25"/>
    <row r="35826" ht="23.25" customHeight="1" x14ac:dyDescent="0.25"/>
    <row r="35827" ht="23.25" customHeight="1" x14ac:dyDescent="0.25"/>
    <row r="35828" ht="23.25" customHeight="1" x14ac:dyDescent="0.25"/>
    <row r="35829" ht="23.25" customHeight="1" x14ac:dyDescent="0.25"/>
    <row r="35830" ht="23.25" customHeight="1" x14ac:dyDescent="0.25"/>
    <row r="35831" ht="23.25" customHeight="1" x14ac:dyDescent="0.25"/>
    <row r="35832" ht="23.25" customHeight="1" x14ac:dyDescent="0.25"/>
    <row r="35833" ht="23.25" customHeight="1" x14ac:dyDescent="0.25"/>
    <row r="35834" ht="23.25" customHeight="1" x14ac:dyDescent="0.25"/>
    <row r="35835" ht="23.25" customHeight="1" x14ac:dyDescent="0.25"/>
    <row r="35836" ht="23.25" customHeight="1" x14ac:dyDescent="0.25"/>
    <row r="35837" ht="23.25" customHeight="1" x14ac:dyDescent="0.25"/>
    <row r="35838" ht="23.25" customHeight="1" x14ac:dyDescent="0.25"/>
    <row r="35839" ht="23.25" customHeight="1" x14ac:dyDescent="0.25"/>
    <row r="35840" ht="23.25" customHeight="1" x14ac:dyDescent="0.25"/>
    <row r="35841" ht="23.25" customHeight="1" x14ac:dyDescent="0.25"/>
    <row r="35842" ht="23.25" customHeight="1" x14ac:dyDescent="0.25"/>
    <row r="35843" ht="23.25" customHeight="1" x14ac:dyDescent="0.25"/>
    <row r="35844" ht="23.25" customHeight="1" x14ac:dyDescent="0.25"/>
    <row r="35845" ht="23.25" customHeight="1" x14ac:dyDescent="0.25"/>
    <row r="35846" ht="23.25" customHeight="1" x14ac:dyDescent="0.25"/>
    <row r="35847" ht="23.25" customHeight="1" x14ac:dyDescent="0.25"/>
    <row r="35848" ht="23.25" customHeight="1" x14ac:dyDescent="0.25"/>
    <row r="35849" ht="23.25" customHeight="1" x14ac:dyDescent="0.25"/>
    <row r="35850" ht="23.25" customHeight="1" x14ac:dyDescent="0.25"/>
    <row r="35851" ht="23.25" customHeight="1" x14ac:dyDescent="0.25"/>
    <row r="35852" ht="23.25" customHeight="1" x14ac:dyDescent="0.25"/>
    <row r="35853" ht="23.25" customHeight="1" x14ac:dyDescent="0.25"/>
    <row r="35854" ht="23.25" customHeight="1" x14ac:dyDescent="0.25"/>
    <row r="35855" ht="23.25" customHeight="1" x14ac:dyDescent="0.25"/>
    <row r="35856" ht="23.25" customHeight="1" x14ac:dyDescent="0.25"/>
    <row r="35857" ht="23.25" customHeight="1" x14ac:dyDescent="0.25"/>
    <row r="35858" ht="23.25" customHeight="1" x14ac:dyDescent="0.25"/>
    <row r="35859" ht="23.25" customHeight="1" x14ac:dyDescent="0.25"/>
    <row r="35860" ht="23.25" customHeight="1" x14ac:dyDescent="0.25"/>
    <row r="35861" ht="23.25" customHeight="1" x14ac:dyDescent="0.25"/>
    <row r="35862" ht="23.25" customHeight="1" x14ac:dyDescent="0.25"/>
    <row r="35863" ht="23.25" customHeight="1" x14ac:dyDescent="0.25"/>
    <row r="35864" ht="23.25" customHeight="1" x14ac:dyDescent="0.25"/>
    <row r="35865" ht="23.25" customHeight="1" x14ac:dyDescent="0.25"/>
    <row r="35866" ht="23.25" customHeight="1" x14ac:dyDescent="0.25"/>
    <row r="35867" ht="23.25" customHeight="1" x14ac:dyDescent="0.25"/>
    <row r="35868" ht="23.25" customHeight="1" x14ac:dyDescent="0.25"/>
    <row r="35869" ht="23.25" customHeight="1" x14ac:dyDescent="0.25"/>
    <row r="35870" ht="23.25" customHeight="1" x14ac:dyDescent="0.25"/>
    <row r="35871" ht="23.25" customHeight="1" x14ac:dyDescent="0.25"/>
    <row r="35872" ht="23.25" customHeight="1" x14ac:dyDescent="0.25"/>
    <row r="35873" ht="23.25" customHeight="1" x14ac:dyDescent="0.25"/>
    <row r="35874" ht="23.25" customHeight="1" x14ac:dyDescent="0.25"/>
    <row r="35875" ht="23.25" customHeight="1" x14ac:dyDescent="0.25"/>
    <row r="35876" ht="23.25" customHeight="1" x14ac:dyDescent="0.25"/>
    <row r="35877" ht="23.25" customHeight="1" x14ac:dyDescent="0.25"/>
    <row r="35878" ht="23.25" customHeight="1" x14ac:dyDescent="0.25"/>
    <row r="35879" ht="23.25" customHeight="1" x14ac:dyDescent="0.25"/>
    <row r="35880" ht="23.25" customHeight="1" x14ac:dyDescent="0.25"/>
    <row r="35881" ht="23.25" customHeight="1" x14ac:dyDescent="0.25"/>
    <row r="35882" ht="23.25" customHeight="1" x14ac:dyDescent="0.25"/>
    <row r="35883" ht="23.25" customHeight="1" x14ac:dyDescent="0.25"/>
    <row r="35884" ht="23.25" customHeight="1" x14ac:dyDescent="0.25"/>
    <row r="35885" ht="23.25" customHeight="1" x14ac:dyDescent="0.25"/>
    <row r="35886" ht="23.25" customHeight="1" x14ac:dyDescent="0.25"/>
    <row r="35887" ht="23.25" customHeight="1" x14ac:dyDescent="0.25"/>
    <row r="35888" ht="23.25" customHeight="1" x14ac:dyDescent="0.25"/>
    <row r="35889" ht="23.25" customHeight="1" x14ac:dyDescent="0.25"/>
    <row r="35890" ht="23.25" customHeight="1" x14ac:dyDescent="0.25"/>
    <row r="35891" ht="23.25" customHeight="1" x14ac:dyDescent="0.25"/>
    <row r="35892" ht="23.25" customHeight="1" x14ac:dyDescent="0.25"/>
    <row r="35893" ht="23.25" customHeight="1" x14ac:dyDescent="0.25"/>
    <row r="35894" ht="23.25" customHeight="1" x14ac:dyDescent="0.25"/>
    <row r="35895" ht="23.25" customHeight="1" x14ac:dyDescent="0.25"/>
    <row r="35896" ht="23.25" customHeight="1" x14ac:dyDescent="0.25"/>
    <row r="35897" ht="23.25" customHeight="1" x14ac:dyDescent="0.25"/>
    <row r="35898" ht="23.25" customHeight="1" x14ac:dyDescent="0.25"/>
    <row r="35899" ht="23.25" customHeight="1" x14ac:dyDescent="0.25"/>
    <row r="35900" ht="23.25" customHeight="1" x14ac:dyDescent="0.25"/>
    <row r="35901" ht="23.25" customHeight="1" x14ac:dyDescent="0.25"/>
    <row r="35902" ht="23.25" customHeight="1" x14ac:dyDescent="0.25"/>
    <row r="35903" ht="23.25" customHeight="1" x14ac:dyDescent="0.25"/>
    <row r="35904" ht="23.25" customHeight="1" x14ac:dyDescent="0.25"/>
    <row r="35905" ht="23.25" customHeight="1" x14ac:dyDescent="0.25"/>
    <row r="35906" ht="23.25" customHeight="1" x14ac:dyDescent="0.25"/>
    <row r="35907" ht="23.25" customHeight="1" x14ac:dyDescent="0.25"/>
    <row r="35908" ht="23.25" customHeight="1" x14ac:dyDescent="0.25"/>
    <row r="35909" ht="23.25" customHeight="1" x14ac:dyDescent="0.25"/>
    <row r="35910" ht="23.25" customHeight="1" x14ac:dyDescent="0.25"/>
    <row r="35911" ht="23.25" customHeight="1" x14ac:dyDescent="0.25"/>
    <row r="35912" ht="23.25" customHeight="1" x14ac:dyDescent="0.25"/>
    <row r="35913" ht="23.25" customHeight="1" x14ac:dyDescent="0.25"/>
    <row r="35914" ht="23.25" customHeight="1" x14ac:dyDescent="0.25"/>
    <row r="35915" ht="23.25" customHeight="1" x14ac:dyDescent="0.25"/>
    <row r="35916" ht="23.25" customHeight="1" x14ac:dyDescent="0.25"/>
    <row r="35917" ht="23.25" customHeight="1" x14ac:dyDescent="0.25"/>
    <row r="35918" ht="23.25" customHeight="1" x14ac:dyDescent="0.25"/>
    <row r="35919" ht="23.25" customHeight="1" x14ac:dyDescent="0.25"/>
    <row r="35920" ht="23.25" customHeight="1" x14ac:dyDescent="0.25"/>
    <row r="35921" ht="23.25" customHeight="1" x14ac:dyDescent="0.25"/>
    <row r="35922" ht="23.25" customHeight="1" x14ac:dyDescent="0.25"/>
    <row r="35923" ht="23.25" customHeight="1" x14ac:dyDescent="0.25"/>
    <row r="35924" ht="23.25" customHeight="1" x14ac:dyDescent="0.25"/>
    <row r="35925" ht="23.25" customHeight="1" x14ac:dyDescent="0.25"/>
    <row r="35926" ht="23.25" customHeight="1" x14ac:dyDescent="0.25"/>
    <row r="35927" ht="23.25" customHeight="1" x14ac:dyDescent="0.25"/>
    <row r="35928" ht="23.25" customHeight="1" x14ac:dyDescent="0.25"/>
    <row r="35929" ht="23.25" customHeight="1" x14ac:dyDescent="0.25"/>
    <row r="35930" ht="23.25" customHeight="1" x14ac:dyDescent="0.25"/>
    <row r="35931" ht="23.25" customHeight="1" x14ac:dyDescent="0.25"/>
    <row r="35932" ht="23.25" customHeight="1" x14ac:dyDescent="0.25"/>
    <row r="35933" ht="23.25" customHeight="1" x14ac:dyDescent="0.25"/>
    <row r="35934" ht="23.25" customHeight="1" x14ac:dyDescent="0.25"/>
    <row r="35935" ht="23.25" customHeight="1" x14ac:dyDescent="0.25"/>
    <row r="35936" ht="23.25" customHeight="1" x14ac:dyDescent="0.25"/>
    <row r="35937" ht="23.25" customHeight="1" x14ac:dyDescent="0.25"/>
    <row r="35938" ht="23.25" customHeight="1" x14ac:dyDescent="0.25"/>
    <row r="35939" ht="23.25" customHeight="1" x14ac:dyDescent="0.25"/>
    <row r="35940" ht="23.25" customHeight="1" x14ac:dyDescent="0.25"/>
    <row r="35941" ht="23.25" customHeight="1" x14ac:dyDescent="0.25"/>
    <row r="35942" ht="23.25" customHeight="1" x14ac:dyDescent="0.25"/>
    <row r="35943" ht="23.25" customHeight="1" x14ac:dyDescent="0.25"/>
    <row r="35944" ht="23.25" customHeight="1" x14ac:dyDescent="0.25"/>
    <row r="35945" ht="23.25" customHeight="1" x14ac:dyDescent="0.25"/>
    <row r="35946" ht="23.25" customHeight="1" x14ac:dyDescent="0.25"/>
    <row r="35947" ht="23.25" customHeight="1" x14ac:dyDescent="0.25"/>
    <row r="35948" ht="23.25" customHeight="1" x14ac:dyDescent="0.25"/>
    <row r="35949" ht="23.25" customHeight="1" x14ac:dyDescent="0.25"/>
    <row r="35950" ht="23.25" customHeight="1" x14ac:dyDescent="0.25"/>
    <row r="35951" ht="23.25" customHeight="1" x14ac:dyDescent="0.25"/>
    <row r="35952" ht="23.25" customHeight="1" x14ac:dyDescent="0.25"/>
    <row r="35953" ht="23.25" customHeight="1" x14ac:dyDescent="0.25"/>
    <row r="35954" ht="23.25" customHeight="1" x14ac:dyDescent="0.25"/>
    <row r="35955" ht="23.25" customHeight="1" x14ac:dyDescent="0.25"/>
    <row r="35956" ht="23.25" customHeight="1" x14ac:dyDescent="0.25"/>
    <row r="35957" ht="23.25" customHeight="1" x14ac:dyDescent="0.25"/>
    <row r="35958" ht="23.25" customHeight="1" x14ac:dyDescent="0.25"/>
    <row r="35959" ht="23.25" customHeight="1" x14ac:dyDescent="0.25"/>
    <row r="35960" ht="23.25" customHeight="1" x14ac:dyDescent="0.25"/>
    <row r="35961" ht="23.25" customHeight="1" x14ac:dyDescent="0.25"/>
    <row r="35962" ht="23.25" customHeight="1" x14ac:dyDescent="0.25"/>
    <row r="35963" ht="23.25" customHeight="1" x14ac:dyDescent="0.25"/>
    <row r="35964" ht="23.25" customHeight="1" x14ac:dyDescent="0.25"/>
    <row r="35965" ht="23.25" customHeight="1" x14ac:dyDescent="0.25"/>
    <row r="35966" ht="23.25" customHeight="1" x14ac:dyDescent="0.25"/>
    <row r="35967" ht="23.25" customHeight="1" x14ac:dyDescent="0.25"/>
    <row r="35968" ht="23.25" customHeight="1" x14ac:dyDescent="0.25"/>
    <row r="35969" ht="23.25" customHeight="1" x14ac:dyDescent="0.25"/>
    <row r="35970" ht="23.25" customHeight="1" x14ac:dyDescent="0.25"/>
    <row r="35971" ht="23.25" customHeight="1" x14ac:dyDescent="0.25"/>
    <row r="35972" ht="23.25" customHeight="1" x14ac:dyDescent="0.25"/>
    <row r="35973" ht="23.25" customHeight="1" x14ac:dyDescent="0.25"/>
    <row r="35974" ht="23.25" customHeight="1" x14ac:dyDescent="0.25"/>
    <row r="35975" ht="23.25" customHeight="1" x14ac:dyDescent="0.25"/>
    <row r="35976" ht="23.25" customHeight="1" x14ac:dyDescent="0.25"/>
    <row r="35977" ht="23.25" customHeight="1" x14ac:dyDescent="0.25"/>
    <row r="35978" ht="23.25" customHeight="1" x14ac:dyDescent="0.25"/>
    <row r="35979" ht="23.25" customHeight="1" x14ac:dyDescent="0.25"/>
    <row r="35980" ht="23.25" customHeight="1" x14ac:dyDescent="0.25"/>
    <row r="35981" ht="23.25" customHeight="1" x14ac:dyDescent="0.25"/>
    <row r="35982" ht="23.25" customHeight="1" x14ac:dyDescent="0.25"/>
    <row r="35983" ht="23.25" customHeight="1" x14ac:dyDescent="0.25"/>
    <row r="35984" ht="23.25" customHeight="1" x14ac:dyDescent="0.25"/>
    <row r="35985" ht="23.25" customHeight="1" x14ac:dyDescent="0.25"/>
    <row r="35986" ht="23.25" customHeight="1" x14ac:dyDescent="0.25"/>
    <row r="35987" ht="23.25" customHeight="1" x14ac:dyDescent="0.25"/>
    <row r="35988" ht="23.25" customHeight="1" x14ac:dyDescent="0.25"/>
    <row r="35989" ht="23.25" customHeight="1" x14ac:dyDescent="0.25"/>
    <row r="35990" ht="23.25" customHeight="1" x14ac:dyDescent="0.25"/>
    <row r="35991" ht="23.25" customHeight="1" x14ac:dyDescent="0.25"/>
    <row r="35992" ht="23.25" customHeight="1" x14ac:dyDescent="0.25"/>
    <row r="35993" ht="23.25" customHeight="1" x14ac:dyDescent="0.25"/>
    <row r="35994" ht="23.25" customHeight="1" x14ac:dyDescent="0.25"/>
    <row r="35995" ht="23.25" customHeight="1" x14ac:dyDescent="0.25"/>
    <row r="35996" ht="23.25" customHeight="1" x14ac:dyDescent="0.25"/>
    <row r="35997" ht="23.25" customHeight="1" x14ac:dyDescent="0.25"/>
    <row r="35998" ht="23.25" customHeight="1" x14ac:dyDescent="0.25"/>
    <row r="35999" ht="23.25" customHeight="1" x14ac:dyDescent="0.25"/>
    <row r="36000" ht="23.25" customHeight="1" x14ac:dyDescent="0.25"/>
    <row r="36001" ht="23.25" customHeight="1" x14ac:dyDescent="0.25"/>
    <row r="36002" ht="23.25" customHeight="1" x14ac:dyDescent="0.25"/>
    <row r="36003" ht="23.25" customHeight="1" x14ac:dyDescent="0.25"/>
    <row r="36004" ht="23.25" customHeight="1" x14ac:dyDescent="0.25"/>
    <row r="36005" ht="23.25" customHeight="1" x14ac:dyDescent="0.25"/>
    <row r="36006" ht="23.25" customHeight="1" x14ac:dyDescent="0.25"/>
    <row r="36007" ht="23.25" customHeight="1" x14ac:dyDescent="0.25"/>
    <row r="36008" ht="23.25" customHeight="1" x14ac:dyDescent="0.25"/>
    <row r="36009" ht="23.25" customHeight="1" x14ac:dyDescent="0.25"/>
    <row r="36010" ht="23.25" customHeight="1" x14ac:dyDescent="0.25"/>
    <row r="36011" ht="23.25" customHeight="1" x14ac:dyDescent="0.25"/>
    <row r="36012" ht="23.25" customHeight="1" x14ac:dyDescent="0.25"/>
    <row r="36013" ht="23.25" customHeight="1" x14ac:dyDescent="0.25"/>
    <row r="36014" ht="23.25" customHeight="1" x14ac:dyDescent="0.25"/>
    <row r="36015" ht="23.25" customHeight="1" x14ac:dyDescent="0.25"/>
    <row r="36016" ht="23.25" customHeight="1" x14ac:dyDescent="0.25"/>
    <row r="36017" ht="23.25" customHeight="1" x14ac:dyDescent="0.25"/>
    <row r="36018" ht="23.25" customHeight="1" x14ac:dyDescent="0.25"/>
    <row r="36019" ht="23.25" customHeight="1" x14ac:dyDescent="0.25"/>
    <row r="36020" ht="23.25" customHeight="1" x14ac:dyDescent="0.25"/>
    <row r="36021" ht="23.25" customHeight="1" x14ac:dyDescent="0.25"/>
    <row r="36022" ht="23.25" customHeight="1" x14ac:dyDescent="0.25"/>
    <row r="36023" ht="23.25" customHeight="1" x14ac:dyDescent="0.25"/>
    <row r="36024" ht="23.25" customHeight="1" x14ac:dyDescent="0.25"/>
    <row r="36025" ht="23.25" customHeight="1" x14ac:dyDescent="0.25"/>
    <row r="36026" ht="23.25" customHeight="1" x14ac:dyDescent="0.25"/>
    <row r="36027" ht="23.25" customHeight="1" x14ac:dyDescent="0.25"/>
    <row r="36028" ht="23.25" customHeight="1" x14ac:dyDescent="0.25"/>
    <row r="36029" ht="23.25" customHeight="1" x14ac:dyDescent="0.25"/>
    <row r="36030" ht="23.25" customHeight="1" x14ac:dyDescent="0.25"/>
    <row r="36031" ht="23.25" customHeight="1" x14ac:dyDescent="0.25"/>
    <row r="36032" ht="23.25" customHeight="1" x14ac:dyDescent="0.25"/>
    <row r="36033" ht="23.25" customHeight="1" x14ac:dyDescent="0.25"/>
    <row r="36034" ht="23.25" customHeight="1" x14ac:dyDescent="0.25"/>
    <row r="36035" ht="23.25" customHeight="1" x14ac:dyDescent="0.25"/>
    <row r="36036" ht="23.25" customHeight="1" x14ac:dyDescent="0.25"/>
    <row r="36037" ht="23.25" customHeight="1" x14ac:dyDescent="0.25"/>
    <row r="36038" ht="23.25" customHeight="1" x14ac:dyDescent="0.25"/>
    <row r="36039" ht="23.25" customHeight="1" x14ac:dyDescent="0.25"/>
    <row r="36040" ht="23.25" customHeight="1" x14ac:dyDescent="0.25"/>
    <row r="36041" ht="23.25" customHeight="1" x14ac:dyDescent="0.25"/>
    <row r="36042" ht="23.25" customHeight="1" x14ac:dyDescent="0.25"/>
    <row r="36043" ht="23.25" customHeight="1" x14ac:dyDescent="0.25"/>
    <row r="36044" ht="23.25" customHeight="1" x14ac:dyDescent="0.25"/>
    <row r="36045" ht="23.25" customHeight="1" x14ac:dyDescent="0.25"/>
    <row r="36046" ht="23.25" customHeight="1" x14ac:dyDescent="0.25"/>
    <row r="36047" ht="23.25" customHeight="1" x14ac:dyDescent="0.25"/>
    <row r="36048" ht="23.25" customHeight="1" x14ac:dyDescent="0.25"/>
    <row r="36049" ht="23.25" customHeight="1" x14ac:dyDescent="0.25"/>
    <row r="36050" ht="23.25" customHeight="1" x14ac:dyDescent="0.25"/>
    <row r="36051" ht="23.25" customHeight="1" x14ac:dyDescent="0.25"/>
    <row r="36052" ht="23.25" customHeight="1" x14ac:dyDescent="0.25"/>
    <row r="36053" ht="23.25" customHeight="1" x14ac:dyDescent="0.25"/>
    <row r="36054" ht="23.25" customHeight="1" x14ac:dyDescent="0.25"/>
    <row r="36055" ht="23.25" customHeight="1" x14ac:dyDescent="0.25"/>
    <row r="36056" ht="23.25" customHeight="1" x14ac:dyDescent="0.25"/>
    <row r="36057" ht="23.25" customHeight="1" x14ac:dyDescent="0.25"/>
    <row r="36058" ht="23.25" customHeight="1" x14ac:dyDescent="0.25"/>
    <row r="36059" ht="23.25" customHeight="1" x14ac:dyDescent="0.25"/>
    <row r="36060" ht="23.25" customHeight="1" x14ac:dyDescent="0.25"/>
    <row r="36061" ht="23.25" customHeight="1" x14ac:dyDescent="0.25"/>
    <row r="36062" ht="23.25" customHeight="1" x14ac:dyDescent="0.25"/>
    <row r="36063" ht="23.25" customHeight="1" x14ac:dyDescent="0.25"/>
    <row r="36064" ht="23.25" customHeight="1" x14ac:dyDescent="0.25"/>
    <row r="36065" ht="23.25" customHeight="1" x14ac:dyDescent="0.25"/>
    <row r="36066" ht="23.25" customHeight="1" x14ac:dyDescent="0.25"/>
    <row r="36067" ht="23.25" customHeight="1" x14ac:dyDescent="0.25"/>
    <row r="36068" ht="23.25" customHeight="1" x14ac:dyDescent="0.25"/>
    <row r="36069" ht="23.25" customHeight="1" x14ac:dyDescent="0.25"/>
    <row r="36070" ht="23.25" customHeight="1" x14ac:dyDescent="0.25"/>
    <row r="36071" ht="23.25" customHeight="1" x14ac:dyDescent="0.25"/>
    <row r="36072" ht="23.25" customHeight="1" x14ac:dyDescent="0.25"/>
    <row r="36073" ht="23.25" customHeight="1" x14ac:dyDescent="0.25"/>
    <row r="36074" ht="23.25" customHeight="1" x14ac:dyDescent="0.25"/>
    <row r="36075" ht="23.25" customHeight="1" x14ac:dyDescent="0.25"/>
    <row r="36076" ht="23.25" customHeight="1" x14ac:dyDescent="0.25"/>
    <row r="36077" ht="23.25" customHeight="1" x14ac:dyDescent="0.25"/>
    <row r="36078" ht="23.25" customHeight="1" x14ac:dyDescent="0.25"/>
    <row r="36079" ht="23.25" customHeight="1" x14ac:dyDescent="0.25"/>
    <row r="36080" ht="23.25" customHeight="1" x14ac:dyDescent="0.25"/>
    <row r="36081" ht="23.25" customHeight="1" x14ac:dyDescent="0.25"/>
    <row r="36082" ht="23.25" customHeight="1" x14ac:dyDescent="0.25"/>
    <row r="36083" ht="23.25" customHeight="1" x14ac:dyDescent="0.25"/>
    <row r="36084" ht="23.25" customHeight="1" x14ac:dyDescent="0.25"/>
    <row r="36085" ht="23.25" customHeight="1" x14ac:dyDescent="0.25"/>
    <row r="36086" ht="23.25" customHeight="1" x14ac:dyDescent="0.25"/>
    <row r="36087" ht="23.25" customHeight="1" x14ac:dyDescent="0.25"/>
    <row r="36088" ht="23.25" customHeight="1" x14ac:dyDescent="0.25"/>
    <row r="36089" ht="23.25" customHeight="1" x14ac:dyDescent="0.25"/>
    <row r="36090" ht="23.25" customHeight="1" x14ac:dyDescent="0.25"/>
    <row r="36091" ht="23.25" customHeight="1" x14ac:dyDescent="0.25"/>
    <row r="36092" ht="23.25" customHeight="1" x14ac:dyDescent="0.25"/>
    <row r="36093" ht="23.25" customHeight="1" x14ac:dyDescent="0.25"/>
    <row r="36094" ht="23.25" customHeight="1" x14ac:dyDescent="0.25"/>
    <row r="36095" ht="23.25" customHeight="1" x14ac:dyDescent="0.25"/>
    <row r="36096" ht="23.25" customHeight="1" x14ac:dyDescent="0.25"/>
    <row r="36097" ht="23.25" customHeight="1" x14ac:dyDescent="0.25"/>
    <row r="36098" ht="23.25" customHeight="1" x14ac:dyDescent="0.25"/>
    <row r="36099" ht="23.25" customHeight="1" x14ac:dyDescent="0.25"/>
    <row r="36100" ht="23.25" customHeight="1" x14ac:dyDescent="0.25"/>
    <row r="36101" ht="23.25" customHeight="1" x14ac:dyDescent="0.25"/>
    <row r="36102" ht="23.25" customHeight="1" x14ac:dyDescent="0.25"/>
    <row r="36103" ht="23.25" customHeight="1" x14ac:dyDescent="0.25"/>
    <row r="36104" ht="23.25" customHeight="1" x14ac:dyDescent="0.25"/>
    <row r="36105" ht="23.25" customHeight="1" x14ac:dyDescent="0.25"/>
    <row r="36106" ht="23.25" customHeight="1" x14ac:dyDescent="0.25"/>
    <row r="36107" ht="23.25" customHeight="1" x14ac:dyDescent="0.25"/>
    <row r="36108" ht="23.25" customHeight="1" x14ac:dyDescent="0.25"/>
    <row r="36109" ht="23.25" customHeight="1" x14ac:dyDescent="0.25"/>
    <row r="36110" ht="23.25" customHeight="1" x14ac:dyDescent="0.25"/>
    <row r="36111" ht="23.25" customHeight="1" x14ac:dyDescent="0.25"/>
    <row r="36112" ht="23.25" customHeight="1" x14ac:dyDescent="0.25"/>
    <row r="36113" ht="23.25" customHeight="1" x14ac:dyDescent="0.25"/>
    <row r="36114" ht="23.25" customHeight="1" x14ac:dyDescent="0.25"/>
    <row r="36115" ht="23.25" customHeight="1" x14ac:dyDescent="0.25"/>
    <row r="36116" ht="23.25" customHeight="1" x14ac:dyDescent="0.25"/>
    <row r="36117" ht="23.25" customHeight="1" x14ac:dyDescent="0.25"/>
    <row r="36118" ht="23.25" customHeight="1" x14ac:dyDescent="0.25"/>
    <row r="36119" ht="23.25" customHeight="1" x14ac:dyDescent="0.25"/>
    <row r="36120" ht="23.25" customHeight="1" x14ac:dyDescent="0.25"/>
    <row r="36121" ht="23.25" customHeight="1" x14ac:dyDescent="0.25"/>
    <row r="36122" ht="23.25" customHeight="1" x14ac:dyDescent="0.25"/>
    <row r="36123" ht="23.25" customHeight="1" x14ac:dyDescent="0.25"/>
    <row r="36124" ht="23.25" customHeight="1" x14ac:dyDescent="0.25"/>
    <row r="36125" ht="23.25" customHeight="1" x14ac:dyDescent="0.25"/>
    <row r="36126" ht="23.25" customHeight="1" x14ac:dyDescent="0.25"/>
    <row r="36127" ht="23.25" customHeight="1" x14ac:dyDescent="0.25"/>
    <row r="36128" ht="23.25" customHeight="1" x14ac:dyDescent="0.25"/>
    <row r="36129" ht="23.25" customHeight="1" x14ac:dyDescent="0.25"/>
    <row r="36130" ht="23.25" customHeight="1" x14ac:dyDescent="0.25"/>
    <row r="36131" ht="23.25" customHeight="1" x14ac:dyDescent="0.25"/>
    <row r="36132" ht="23.25" customHeight="1" x14ac:dyDescent="0.25"/>
    <row r="36133" ht="23.25" customHeight="1" x14ac:dyDescent="0.25"/>
    <row r="36134" ht="23.25" customHeight="1" x14ac:dyDescent="0.25"/>
    <row r="36135" ht="23.25" customHeight="1" x14ac:dyDescent="0.25"/>
    <row r="36136" ht="23.25" customHeight="1" x14ac:dyDescent="0.25"/>
    <row r="36137" ht="23.25" customHeight="1" x14ac:dyDescent="0.25"/>
    <row r="36138" ht="23.25" customHeight="1" x14ac:dyDescent="0.25"/>
    <row r="36139" ht="23.25" customHeight="1" x14ac:dyDescent="0.25"/>
    <row r="36140" ht="23.25" customHeight="1" x14ac:dyDescent="0.25"/>
    <row r="36141" ht="23.25" customHeight="1" x14ac:dyDescent="0.25"/>
    <row r="36142" ht="23.25" customHeight="1" x14ac:dyDescent="0.25"/>
    <row r="36143" ht="23.25" customHeight="1" x14ac:dyDescent="0.25"/>
    <row r="36144" ht="23.25" customHeight="1" x14ac:dyDescent="0.25"/>
    <row r="36145" ht="23.25" customHeight="1" x14ac:dyDescent="0.25"/>
    <row r="36146" ht="23.25" customHeight="1" x14ac:dyDescent="0.25"/>
    <row r="36147" ht="23.25" customHeight="1" x14ac:dyDescent="0.25"/>
    <row r="36148" ht="23.25" customHeight="1" x14ac:dyDescent="0.25"/>
    <row r="36149" ht="23.25" customHeight="1" x14ac:dyDescent="0.25"/>
    <row r="36150" ht="23.25" customHeight="1" x14ac:dyDescent="0.25"/>
    <row r="36151" ht="23.25" customHeight="1" x14ac:dyDescent="0.25"/>
    <row r="36152" ht="23.25" customHeight="1" x14ac:dyDescent="0.25"/>
    <row r="36153" ht="23.25" customHeight="1" x14ac:dyDescent="0.25"/>
    <row r="36154" ht="23.25" customHeight="1" x14ac:dyDescent="0.25"/>
    <row r="36155" ht="23.25" customHeight="1" x14ac:dyDescent="0.25"/>
    <row r="36156" ht="23.25" customHeight="1" x14ac:dyDescent="0.25"/>
    <row r="36157" ht="23.25" customHeight="1" x14ac:dyDescent="0.25"/>
    <row r="36158" ht="23.25" customHeight="1" x14ac:dyDescent="0.25"/>
    <row r="36159" ht="23.25" customHeight="1" x14ac:dyDescent="0.25"/>
    <row r="36160" ht="23.25" customHeight="1" x14ac:dyDescent="0.25"/>
    <row r="36161" ht="23.25" customHeight="1" x14ac:dyDescent="0.25"/>
    <row r="36162" ht="23.25" customHeight="1" x14ac:dyDescent="0.25"/>
    <row r="36163" ht="23.25" customHeight="1" x14ac:dyDescent="0.25"/>
    <row r="36164" ht="23.25" customHeight="1" x14ac:dyDescent="0.25"/>
    <row r="36165" ht="23.25" customHeight="1" x14ac:dyDescent="0.25"/>
    <row r="36166" ht="23.25" customHeight="1" x14ac:dyDescent="0.25"/>
    <row r="36167" ht="23.25" customHeight="1" x14ac:dyDescent="0.25"/>
    <row r="36168" ht="23.25" customHeight="1" x14ac:dyDescent="0.25"/>
    <row r="36169" ht="23.25" customHeight="1" x14ac:dyDescent="0.25"/>
    <row r="36170" ht="23.25" customHeight="1" x14ac:dyDescent="0.25"/>
    <row r="36171" ht="23.25" customHeight="1" x14ac:dyDescent="0.25"/>
    <row r="36172" ht="23.25" customHeight="1" x14ac:dyDescent="0.25"/>
    <row r="36173" ht="23.25" customHeight="1" x14ac:dyDescent="0.25"/>
    <row r="36174" ht="23.25" customHeight="1" x14ac:dyDescent="0.25"/>
    <row r="36175" ht="23.25" customHeight="1" x14ac:dyDescent="0.25"/>
    <row r="36176" ht="23.25" customHeight="1" x14ac:dyDescent="0.25"/>
    <row r="36177" ht="23.25" customHeight="1" x14ac:dyDescent="0.25"/>
    <row r="36178" ht="23.25" customHeight="1" x14ac:dyDescent="0.25"/>
    <row r="36179" ht="23.25" customHeight="1" x14ac:dyDescent="0.25"/>
    <row r="36180" ht="23.25" customHeight="1" x14ac:dyDescent="0.25"/>
    <row r="36181" ht="23.25" customHeight="1" x14ac:dyDescent="0.25"/>
    <row r="36182" ht="23.25" customHeight="1" x14ac:dyDescent="0.25"/>
    <row r="36183" ht="23.25" customHeight="1" x14ac:dyDescent="0.25"/>
    <row r="36184" ht="23.25" customHeight="1" x14ac:dyDescent="0.25"/>
    <row r="36185" ht="23.25" customHeight="1" x14ac:dyDescent="0.25"/>
    <row r="36186" ht="23.25" customHeight="1" x14ac:dyDescent="0.25"/>
    <row r="36187" ht="23.25" customHeight="1" x14ac:dyDescent="0.25"/>
    <row r="36188" ht="23.25" customHeight="1" x14ac:dyDescent="0.25"/>
    <row r="36189" ht="23.25" customHeight="1" x14ac:dyDescent="0.25"/>
    <row r="36190" ht="23.25" customHeight="1" x14ac:dyDescent="0.25"/>
    <row r="36191" ht="23.25" customHeight="1" x14ac:dyDescent="0.25"/>
    <row r="36192" ht="23.25" customHeight="1" x14ac:dyDescent="0.25"/>
    <row r="36193" ht="23.25" customHeight="1" x14ac:dyDescent="0.25"/>
    <row r="36194" ht="23.25" customHeight="1" x14ac:dyDescent="0.25"/>
    <row r="36195" ht="23.25" customHeight="1" x14ac:dyDescent="0.25"/>
    <row r="36196" ht="23.25" customHeight="1" x14ac:dyDescent="0.25"/>
    <row r="36197" ht="23.25" customHeight="1" x14ac:dyDescent="0.25"/>
    <row r="36198" ht="23.25" customHeight="1" x14ac:dyDescent="0.25"/>
    <row r="36199" ht="23.25" customHeight="1" x14ac:dyDescent="0.25"/>
    <row r="36200" ht="23.25" customHeight="1" x14ac:dyDescent="0.25"/>
    <row r="36201" ht="23.25" customHeight="1" x14ac:dyDescent="0.25"/>
    <row r="36202" ht="23.25" customHeight="1" x14ac:dyDescent="0.25"/>
    <row r="36203" ht="23.25" customHeight="1" x14ac:dyDescent="0.25"/>
    <row r="36204" ht="23.25" customHeight="1" x14ac:dyDescent="0.25"/>
    <row r="36205" ht="23.25" customHeight="1" x14ac:dyDescent="0.25"/>
    <row r="36206" ht="23.25" customHeight="1" x14ac:dyDescent="0.25"/>
    <row r="36207" ht="23.25" customHeight="1" x14ac:dyDescent="0.25"/>
    <row r="36208" ht="23.25" customHeight="1" x14ac:dyDescent="0.25"/>
    <row r="36209" ht="23.25" customHeight="1" x14ac:dyDescent="0.25"/>
    <row r="36210" ht="23.25" customHeight="1" x14ac:dyDescent="0.25"/>
    <row r="36211" ht="23.25" customHeight="1" x14ac:dyDescent="0.25"/>
    <row r="36212" ht="23.25" customHeight="1" x14ac:dyDescent="0.25"/>
    <row r="36213" ht="23.25" customHeight="1" x14ac:dyDescent="0.25"/>
    <row r="36214" ht="23.25" customHeight="1" x14ac:dyDescent="0.25"/>
    <row r="36215" ht="23.25" customHeight="1" x14ac:dyDescent="0.25"/>
    <row r="36216" ht="23.25" customHeight="1" x14ac:dyDescent="0.25"/>
    <row r="36217" ht="23.25" customHeight="1" x14ac:dyDescent="0.25"/>
    <row r="36218" ht="23.25" customHeight="1" x14ac:dyDescent="0.25"/>
    <row r="36219" ht="23.25" customHeight="1" x14ac:dyDescent="0.25"/>
    <row r="36220" ht="23.25" customHeight="1" x14ac:dyDescent="0.25"/>
    <row r="36221" ht="23.25" customHeight="1" x14ac:dyDescent="0.25"/>
    <row r="36222" ht="23.25" customHeight="1" x14ac:dyDescent="0.25"/>
    <row r="36223" ht="23.25" customHeight="1" x14ac:dyDescent="0.25"/>
    <row r="36224" ht="23.25" customHeight="1" x14ac:dyDescent="0.25"/>
    <row r="36225" ht="23.25" customHeight="1" x14ac:dyDescent="0.25"/>
    <row r="36226" ht="23.25" customHeight="1" x14ac:dyDescent="0.25"/>
    <row r="36227" ht="23.25" customHeight="1" x14ac:dyDescent="0.25"/>
    <row r="36228" ht="23.25" customHeight="1" x14ac:dyDescent="0.25"/>
    <row r="36229" ht="23.25" customHeight="1" x14ac:dyDescent="0.25"/>
    <row r="36230" ht="23.25" customHeight="1" x14ac:dyDescent="0.25"/>
    <row r="36231" ht="23.25" customHeight="1" x14ac:dyDescent="0.25"/>
    <row r="36232" ht="23.25" customHeight="1" x14ac:dyDescent="0.25"/>
    <row r="36233" ht="23.25" customHeight="1" x14ac:dyDescent="0.25"/>
    <row r="36234" ht="23.25" customHeight="1" x14ac:dyDescent="0.25"/>
    <row r="36235" ht="23.25" customHeight="1" x14ac:dyDescent="0.25"/>
    <row r="36236" ht="23.25" customHeight="1" x14ac:dyDescent="0.25"/>
    <row r="36237" ht="23.25" customHeight="1" x14ac:dyDescent="0.25"/>
    <row r="36238" ht="23.25" customHeight="1" x14ac:dyDescent="0.25"/>
    <row r="36239" ht="23.25" customHeight="1" x14ac:dyDescent="0.25"/>
    <row r="36240" ht="23.25" customHeight="1" x14ac:dyDescent="0.25"/>
    <row r="36241" ht="23.25" customHeight="1" x14ac:dyDescent="0.25"/>
    <row r="36242" ht="23.25" customHeight="1" x14ac:dyDescent="0.25"/>
    <row r="36243" ht="23.25" customHeight="1" x14ac:dyDescent="0.25"/>
    <row r="36244" ht="23.25" customHeight="1" x14ac:dyDescent="0.25"/>
    <row r="36245" ht="23.25" customHeight="1" x14ac:dyDescent="0.25"/>
    <row r="36246" ht="23.25" customHeight="1" x14ac:dyDescent="0.25"/>
    <row r="36247" ht="23.25" customHeight="1" x14ac:dyDescent="0.25"/>
    <row r="36248" ht="23.25" customHeight="1" x14ac:dyDescent="0.25"/>
    <row r="36249" ht="23.25" customHeight="1" x14ac:dyDescent="0.25"/>
    <row r="36250" ht="23.25" customHeight="1" x14ac:dyDescent="0.25"/>
    <row r="36251" ht="23.25" customHeight="1" x14ac:dyDescent="0.25"/>
    <row r="36252" ht="23.25" customHeight="1" x14ac:dyDescent="0.25"/>
    <row r="36253" ht="23.25" customHeight="1" x14ac:dyDescent="0.25"/>
    <row r="36254" ht="23.25" customHeight="1" x14ac:dyDescent="0.25"/>
    <row r="36255" ht="23.25" customHeight="1" x14ac:dyDescent="0.25"/>
    <row r="36256" ht="23.25" customHeight="1" x14ac:dyDescent="0.25"/>
    <row r="36257" ht="23.25" customHeight="1" x14ac:dyDescent="0.25"/>
    <row r="36258" ht="23.25" customHeight="1" x14ac:dyDescent="0.25"/>
    <row r="36259" ht="23.25" customHeight="1" x14ac:dyDescent="0.25"/>
    <row r="36260" ht="23.25" customHeight="1" x14ac:dyDescent="0.25"/>
    <row r="36261" ht="23.25" customHeight="1" x14ac:dyDescent="0.25"/>
    <row r="36262" ht="23.25" customHeight="1" x14ac:dyDescent="0.25"/>
    <row r="36263" ht="23.25" customHeight="1" x14ac:dyDescent="0.25"/>
    <row r="36264" ht="23.25" customHeight="1" x14ac:dyDescent="0.25"/>
    <row r="36265" ht="23.25" customHeight="1" x14ac:dyDescent="0.25"/>
    <row r="36266" ht="23.25" customHeight="1" x14ac:dyDescent="0.25"/>
    <row r="36267" ht="23.25" customHeight="1" x14ac:dyDescent="0.25"/>
    <row r="36268" ht="23.25" customHeight="1" x14ac:dyDescent="0.25"/>
    <row r="36269" ht="23.25" customHeight="1" x14ac:dyDescent="0.25"/>
    <row r="36270" ht="23.25" customHeight="1" x14ac:dyDescent="0.25"/>
    <row r="36271" ht="23.25" customHeight="1" x14ac:dyDescent="0.25"/>
    <row r="36272" ht="23.25" customHeight="1" x14ac:dyDescent="0.25"/>
    <row r="36273" ht="23.25" customHeight="1" x14ac:dyDescent="0.25"/>
    <row r="36274" ht="23.25" customHeight="1" x14ac:dyDescent="0.25"/>
    <row r="36275" ht="23.25" customHeight="1" x14ac:dyDescent="0.25"/>
    <row r="36276" ht="23.25" customHeight="1" x14ac:dyDescent="0.25"/>
    <row r="36277" ht="23.25" customHeight="1" x14ac:dyDescent="0.25"/>
    <row r="36278" ht="23.25" customHeight="1" x14ac:dyDescent="0.25"/>
    <row r="36279" ht="23.25" customHeight="1" x14ac:dyDescent="0.25"/>
    <row r="36280" ht="23.25" customHeight="1" x14ac:dyDescent="0.25"/>
    <row r="36281" ht="23.25" customHeight="1" x14ac:dyDescent="0.25"/>
    <row r="36282" ht="23.25" customHeight="1" x14ac:dyDescent="0.25"/>
    <row r="36283" ht="23.25" customHeight="1" x14ac:dyDescent="0.25"/>
    <row r="36284" ht="23.25" customHeight="1" x14ac:dyDescent="0.25"/>
    <row r="36285" ht="23.25" customHeight="1" x14ac:dyDescent="0.25"/>
    <row r="36286" ht="23.25" customHeight="1" x14ac:dyDescent="0.25"/>
    <row r="36287" ht="23.25" customHeight="1" x14ac:dyDescent="0.25"/>
    <row r="36288" ht="23.25" customHeight="1" x14ac:dyDescent="0.25"/>
    <row r="36289" ht="23.25" customHeight="1" x14ac:dyDescent="0.25"/>
    <row r="36290" ht="23.25" customHeight="1" x14ac:dyDescent="0.25"/>
    <row r="36291" ht="23.25" customHeight="1" x14ac:dyDescent="0.25"/>
    <row r="36292" ht="23.25" customHeight="1" x14ac:dyDescent="0.25"/>
    <row r="36293" ht="23.25" customHeight="1" x14ac:dyDescent="0.25"/>
    <row r="36294" ht="23.25" customHeight="1" x14ac:dyDescent="0.25"/>
    <row r="36295" ht="23.25" customHeight="1" x14ac:dyDescent="0.25"/>
    <row r="36296" ht="23.25" customHeight="1" x14ac:dyDescent="0.25"/>
    <row r="36297" ht="23.25" customHeight="1" x14ac:dyDescent="0.25"/>
    <row r="36298" ht="23.25" customHeight="1" x14ac:dyDescent="0.25"/>
    <row r="36299" ht="23.25" customHeight="1" x14ac:dyDescent="0.25"/>
    <row r="36300" ht="23.25" customHeight="1" x14ac:dyDescent="0.25"/>
    <row r="36301" ht="23.25" customHeight="1" x14ac:dyDescent="0.25"/>
    <row r="36302" ht="23.25" customHeight="1" x14ac:dyDescent="0.25"/>
    <row r="36303" ht="23.25" customHeight="1" x14ac:dyDescent="0.25"/>
    <row r="36304" ht="23.25" customHeight="1" x14ac:dyDescent="0.25"/>
    <row r="36305" ht="23.25" customHeight="1" x14ac:dyDescent="0.25"/>
    <row r="36306" ht="23.25" customHeight="1" x14ac:dyDescent="0.25"/>
    <row r="36307" ht="23.25" customHeight="1" x14ac:dyDescent="0.25"/>
    <row r="36308" ht="23.25" customHeight="1" x14ac:dyDescent="0.25"/>
    <row r="36309" ht="23.25" customHeight="1" x14ac:dyDescent="0.25"/>
    <row r="36310" ht="23.25" customHeight="1" x14ac:dyDescent="0.25"/>
    <row r="36311" ht="23.25" customHeight="1" x14ac:dyDescent="0.25"/>
    <row r="36312" ht="23.25" customHeight="1" x14ac:dyDescent="0.25"/>
    <row r="36313" ht="23.25" customHeight="1" x14ac:dyDescent="0.25"/>
    <row r="36314" ht="23.25" customHeight="1" x14ac:dyDescent="0.25"/>
    <row r="36315" ht="23.25" customHeight="1" x14ac:dyDescent="0.25"/>
    <row r="36316" ht="23.25" customHeight="1" x14ac:dyDescent="0.25"/>
    <row r="36317" ht="23.25" customHeight="1" x14ac:dyDescent="0.25"/>
    <row r="36318" ht="23.25" customHeight="1" x14ac:dyDescent="0.25"/>
    <row r="36319" ht="23.25" customHeight="1" x14ac:dyDescent="0.25"/>
    <row r="36320" ht="23.25" customHeight="1" x14ac:dyDescent="0.25"/>
    <row r="36321" ht="23.25" customHeight="1" x14ac:dyDescent="0.25"/>
    <row r="36322" ht="23.25" customHeight="1" x14ac:dyDescent="0.25"/>
    <row r="36323" ht="23.25" customHeight="1" x14ac:dyDescent="0.25"/>
    <row r="36324" ht="23.25" customHeight="1" x14ac:dyDescent="0.25"/>
    <row r="36325" ht="23.25" customHeight="1" x14ac:dyDescent="0.25"/>
    <row r="36326" ht="23.25" customHeight="1" x14ac:dyDescent="0.25"/>
    <row r="36327" ht="23.25" customHeight="1" x14ac:dyDescent="0.25"/>
    <row r="36328" ht="23.25" customHeight="1" x14ac:dyDescent="0.25"/>
    <row r="36329" ht="23.25" customHeight="1" x14ac:dyDescent="0.25"/>
    <row r="36330" ht="23.25" customHeight="1" x14ac:dyDescent="0.25"/>
    <row r="36331" ht="23.25" customHeight="1" x14ac:dyDescent="0.25"/>
    <row r="36332" ht="23.25" customHeight="1" x14ac:dyDescent="0.25"/>
    <row r="36333" ht="23.25" customHeight="1" x14ac:dyDescent="0.25"/>
    <row r="36334" ht="23.25" customHeight="1" x14ac:dyDescent="0.25"/>
    <row r="36335" ht="23.25" customHeight="1" x14ac:dyDescent="0.25"/>
    <row r="36336" ht="23.25" customHeight="1" x14ac:dyDescent="0.25"/>
    <row r="36337" ht="23.25" customHeight="1" x14ac:dyDescent="0.25"/>
    <row r="36338" ht="23.25" customHeight="1" x14ac:dyDescent="0.25"/>
    <row r="36339" ht="23.25" customHeight="1" x14ac:dyDescent="0.25"/>
    <row r="36340" ht="23.25" customHeight="1" x14ac:dyDescent="0.25"/>
    <row r="36341" ht="23.25" customHeight="1" x14ac:dyDescent="0.25"/>
    <row r="36342" ht="23.25" customHeight="1" x14ac:dyDescent="0.25"/>
    <row r="36343" ht="23.25" customHeight="1" x14ac:dyDescent="0.25"/>
    <row r="36344" ht="23.25" customHeight="1" x14ac:dyDescent="0.25"/>
    <row r="36345" ht="23.25" customHeight="1" x14ac:dyDescent="0.25"/>
    <row r="36346" ht="23.25" customHeight="1" x14ac:dyDescent="0.25"/>
    <row r="36347" ht="23.25" customHeight="1" x14ac:dyDescent="0.25"/>
    <row r="36348" ht="23.25" customHeight="1" x14ac:dyDescent="0.25"/>
    <row r="36349" ht="23.25" customHeight="1" x14ac:dyDescent="0.25"/>
    <row r="36350" ht="23.25" customHeight="1" x14ac:dyDescent="0.25"/>
    <row r="36351" ht="23.25" customHeight="1" x14ac:dyDescent="0.25"/>
    <row r="36352" ht="23.25" customHeight="1" x14ac:dyDescent="0.25"/>
    <row r="36353" ht="23.25" customHeight="1" x14ac:dyDescent="0.25"/>
    <row r="36354" ht="23.25" customHeight="1" x14ac:dyDescent="0.25"/>
    <row r="36355" ht="23.25" customHeight="1" x14ac:dyDescent="0.25"/>
    <row r="36356" ht="23.25" customHeight="1" x14ac:dyDescent="0.25"/>
    <row r="36357" ht="23.25" customHeight="1" x14ac:dyDescent="0.25"/>
    <row r="36358" ht="23.25" customHeight="1" x14ac:dyDescent="0.25"/>
    <row r="36359" ht="23.25" customHeight="1" x14ac:dyDescent="0.25"/>
    <row r="36360" ht="23.25" customHeight="1" x14ac:dyDescent="0.25"/>
    <row r="36361" ht="23.25" customHeight="1" x14ac:dyDescent="0.25"/>
    <row r="36362" ht="23.25" customHeight="1" x14ac:dyDescent="0.25"/>
    <row r="36363" ht="23.25" customHeight="1" x14ac:dyDescent="0.25"/>
    <row r="36364" ht="23.25" customHeight="1" x14ac:dyDescent="0.25"/>
    <row r="36365" ht="23.25" customHeight="1" x14ac:dyDescent="0.25"/>
    <row r="36366" ht="23.25" customHeight="1" x14ac:dyDescent="0.25"/>
    <row r="36367" ht="23.25" customHeight="1" x14ac:dyDescent="0.25"/>
    <row r="36368" ht="23.25" customHeight="1" x14ac:dyDescent="0.25"/>
    <row r="36369" ht="23.25" customHeight="1" x14ac:dyDescent="0.25"/>
    <row r="36370" ht="23.25" customHeight="1" x14ac:dyDescent="0.25"/>
    <row r="36371" ht="23.25" customHeight="1" x14ac:dyDescent="0.25"/>
    <row r="36372" ht="23.25" customHeight="1" x14ac:dyDescent="0.25"/>
    <row r="36373" ht="23.25" customHeight="1" x14ac:dyDescent="0.25"/>
    <row r="36374" ht="23.25" customHeight="1" x14ac:dyDescent="0.25"/>
    <row r="36375" ht="23.25" customHeight="1" x14ac:dyDescent="0.25"/>
    <row r="36376" ht="23.25" customHeight="1" x14ac:dyDescent="0.25"/>
    <row r="36377" ht="23.25" customHeight="1" x14ac:dyDescent="0.25"/>
    <row r="36378" ht="23.25" customHeight="1" x14ac:dyDescent="0.25"/>
    <row r="36379" ht="23.25" customHeight="1" x14ac:dyDescent="0.25"/>
    <row r="36380" ht="23.25" customHeight="1" x14ac:dyDescent="0.25"/>
    <row r="36381" ht="23.25" customHeight="1" x14ac:dyDescent="0.25"/>
    <row r="36382" ht="23.25" customHeight="1" x14ac:dyDescent="0.25"/>
    <row r="36383" ht="23.25" customHeight="1" x14ac:dyDescent="0.25"/>
    <row r="36384" ht="23.25" customHeight="1" x14ac:dyDescent="0.25"/>
    <row r="36385" ht="23.25" customHeight="1" x14ac:dyDescent="0.25"/>
    <row r="36386" ht="23.25" customHeight="1" x14ac:dyDescent="0.25"/>
    <row r="36387" ht="23.25" customHeight="1" x14ac:dyDescent="0.25"/>
    <row r="36388" ht="23.25" customHeight="1" x14ac:dyDescent="0.25"/>
    <row r="36389" ht="23.25" customHeight="1" x14ac:dyDescent="0.25"/>
    <row r="36390" ht="23.25" customHeight="1" x14ac:dyDescent="0.25"/>
    <row r="36391" ht="23.25" customHeight="1" x14ac:dyDescent="0.25"/>
    <row r="36392" ht="23.25" customHeight="1" x14ac:dyDescent="0.25"/>
    <row r="36393" ht="23.25" customHeight="1" x14ac:dyDescent="0.25"/>
    <row r="36394" ht="23.25" customHeight="1" x14ac:dyDescent="0.25"/>
    <row r="36395" ht="23.25" customHeight="1" x14ac:dyDescent="0.25"/>
    <row r="36396" ht="23.25" customHeight="1" x14ac:dyDescent="0.25"/>
    <row r="36397" ht="23.25" customHeight="1" x14ac:dyDescent="0.25"/>
    <row r="36398" ht="23.25" customHeight="1" x14ac:dyDescent="0.25"/>
    <row r="36399" ht="23.25" customHeight="1" x14ac:dyDescent="0.25"/>
    <row r="36400" ht="23.25" customHeight="1" x14ac:dyDescent="0.25"/>
    <row r="36401" ht="23.25" customHeight="1" x14ac:dyDescent="0.25"/>
    <row r="36402" ht="23.25" customHeight="1" x14ac:dyDescent="0.25"/>
    <row r="36403" ht="23.25" customHeight="1" x14ac:dyDescent="0.25"/>
    <row r="36404" ht="23.25" customHeight="1" x14ac:dyDescent="0.25"/>
    <row r="36405" ht="23.25" customHeight="1" x14ac:dyDescent="0.25"/>
    <row r="36406" ht="23.25" customHeight="1" x14ac:dyDescent="0.25"/>
    <row r="36407" ht="23.25" customHeight="1" x14ac:dyDescent="0.25"/>
    <row r="36408" ht="23.25" customHeight="1" x14ac:dyDescent="0.25"/>
    <row r="36409" ht="23.25" customHeight="1" x14ac:dyDescent="0.25"/>
    <row r="36410" ht="23.25" customHeight="1" x14ac:dyDescent="0.25"/>
    <row r="36411" ht="23.25" customHeight="1" x14ac:dyDescent="0.25"/>
    <row r="36412" ht="23.25" customHeight="1" x14ac:dyDescent="0.25"/>
    <row r="36413" ht="23.25" customHeight="1" x14ac:dyDescent="0.25"/>
    <row r="36414" ht="23.25" customHeight="1" x14ac:dyDescent="0.25"/>
    <row r="36415" ht="23.25" customHeight="1" x14ac:dyDescent="0.25"/>
    <row r="36416" ht="23.25" customHeight="1" x14ac:dyDescent="0.25"/>
    <row r="36417" ht="23.25" customHeight="1" x14ac:dyDescent="0.25"/>
    <row r="36418" ht="23.25" customHeight="1" x14ac:dyDescent="0.25"/>
    <row r="36419" ht="23.25" customHeight="1" x14ac:dyDescent="0.25"/>
    <row r="36420" ht="23.25" customHeight="1" x14ac:dyDescent="0.25"/>
    <row r="36421" ht="23.25" customHeight="1" x14ac:dyDescent="0.25"/>
    <row r="36422" ht="23.25" customHeight="1" x14ac:dyDescent="0.25"/>
    <row r="36423" ht="23.25" customHeight="1" x14ac:dyDescent="0.25"/>
    <row r="36424" ht="23.25" customHeight="1" x14ac:dyDescent="0.25"/>
    <row r="36425" ht="23.25" customHeight="1" x14ac:dyDescent="0.25"/>
    <row r="36426" ht="23.25" customHeight="1" x14ac:dyDescent="0.25"/>
    <row r="36427" ht="23.25" customHeight="1" x14ac:dyDescent="0.25"/>
    <row r="36428" ht="23.25" customHeight="1" x14ac:dyDescent="0.25"/>
    <row r="36429" ht="23.25" customHeight="1" x14ac:dyDescent="0.25"/>
    <row r="36430" ht="23.25" customHeight="1" x14ac:dyDescent="0.25"/>
    <row r="36431" ht="23.25" customHeight="1" x14ac:dyDescent="0.25"/>
    <row r="36432" ht="23.25" customHeight="1" x14ac:dyDescent="0.25"/>
    <row r="36433" ht="23.25" customHeight="1" x14ac:dyDescent="0.25"/>
    <row r="36434" ht="23.25" customHeight="1" x14ac:dyDescent="0.25"/>
    <row r="36435" ht="23.25" customHeight="1" x14ac:dyDescent="0.25"/>
    <row r="36436" ht="23.25" customHeight="1" x14ac:dyDescent="0.25"/>
    <row r="36437" ht="23.25" customHeight="1" x14ac:dyDescent="0.25"/>
    <row r="36438" ht="23.25" customHeight="1" x14ac:dyDescent="0.25"/>
    <row r="36439" ht="23.25" customHeight="1" x14ac:dyDescent="0.25"/>
    <row r="36440" ht="23.25" customHeight="1" x14ac:dyDescent="0.25"/>
    <row r="36441" ht="23.25" customHeight="1" x14ac:dyDescent="0.25"/>
    <row r="36442" ht="23.25" customHeight="1" x14ac:dyDescent="0.25"/>
    <row r="36443" ht="23.25" customHeight="1" x14ac:dyDescent="0.25"/>
    <row r="36444" ht="23.25" customHeight="1" x14ac:dyDescent="0.25"/>
    <row r="36445" ht="23.25" customHeight="1" x14ac:dyDescent="0.25"/>
    <row r="36446" ht="23.25" customHeight="1" x14ac:dyDescent="0.25"/>
    <row r="36447" ht="23.25" customHeight="1" x14ac:dyDescent="0.25"/>
    <row r="36448" ht="23.25" customHeight="1" x14ac:dyDescent="0.25"/>
    <row r="36449" ht="23.25" customHeight="1" x14ac:dyDescent="0.25"/>
    <row r="36450" ht="23.25" customHeight="1" x14ac:dyDescent="0.25"/>
    <row r="36451" ht="23.25" customHeight="1" x14ac:dyDescent="0.25"/>
    <row r="36452" ht="23.25" customHeight="1" x14ac:dyDescent="0.25"/>
    <row r="36453" ht="23.25" customHeight="1" x14ac:dyDescent="0.25"/>
    <row r="36454" ht="23.25" customHeight="1" x14ac:dyDescent="0.25"/>
    <row r="36455" ht="23.25" customHeight="1" x14ac:dyDescent="0.25"/>
    <row r="36456" ht="23.25" customHeight="1" x14ac:dyDescent="0.25"/>
    <row r="36457" ht="23.25" customHeight="1" x14ac:dyDescent="0.25"/>
    <row r="36458" ht="23.25" customHeight="1" x14ac:dyDescent="0.25"/>
    <row r="36459" ht="23.25" customHeight="1" x14ac:dyDescent="0.25"/>
    <row r="36460" ht="23.25" customHeight="1" x14ac:dyDescent="0.25"/>
    <row r="36461" ht="23.25" customHeight="1" x14ac:dyDescent="0.25"/>
    <row r="36462" ht="23.25" customHeight="1" x14ac:dyDescent="0.25"/>
    <row r="36463" ht="23.25" customHeight="1" x14ac:dyDescent="0.25"/>
    <row r="36464" ht="23.25" customHeight="1" x14ac:dyDescent="0.25"/>
    <row r="36465" ht="23.25" customHeight="1" x14ac:dyDescent="0.25"/>
    <row r="36466" ht="23.25" customHeight="1" x14ac:dyDescent="0.25"/>
    <row r="36467" ht="23.25" customHeight="1" x14ac:dyDescent="0.25"/>
    <row r="36468" ht="23.25" customHeight="1" x14ac:dyDescent="0.25"/>
    <row r="36469" ht="23.25" customHeight="1" x14ac:dyDescent="0.25"/>
    <row r="36470" ht="23.25" customHeight="1" x14ac:dyDescent="0.25"/>
    <row r="36471" ht="23.25" customHeight="1" x14ac:dyDescent="0.25"/>
    <row r="36472" ht="23.25" customHeight="1" x14ac:dyDescent="0.25"/>
    <row r="36473" ht="23.25" customHeight="1" x14ac:dyDescent="0.25"/>
    <row r="36474" ht="23.25" customHeight="1" x14ac:dyDescent="0.25"/>
    <row r="36475" ht="23.25" customHeight="1" x14ac:dyDescent="0.25"/>
    <row r="36476" ht="23.25" customHeight="1" x14ac:dyDescent="0.25"/>
    <row r="36477" ht="23.25" customHeight="1" x14ac:dyDescent="0.25"/>
    <row r="36478" ht="23.25" customHeight="1" x14ac:dyDescent="0.25"/>
    <row r="36479" ht="23.25" customHeight="1" x14ac:dyDescent="0.25"/>
    <row r="36480" ht="23.25" customHeight="1" x14ac:dyDescent="0.25"/>
    <row r="36481" ht="23.25" customHeight="1" x14ac:dyDescent="0.25"/>
    <row r="36482" ht="23.25" customHeight="1" x14ac:dyDescent="0.25"/>
    <row r="36483" ht="23.25" customHeight="1" x14ac:dyDescent="0.25"/>
    <row r="36484" ht="23.25" customHeight="1" x14ac:dyDescent="0.25"/>
    <row r="36485" ht="23.25" customHeight="1" x14ac:dyDescent="0.25"/>
    <row r="36486" ht="23.25" customHeight="1" x14ac:dyDescent="0.25"/>
    <row r="36487" ht="23.25" customHeight="1" x14ac:dyDescent="0.25"/>
    <row r="36488" ht="23.25" customHeight="1" x14ac:dyDescent="0.25"/>
    <row r="36489" ht="23.25" customHeight="1" x14ac:dyDescent="0.25"/>
    <row r="36490" ht="23.25" customHeight="1" x14ac:dyDescent="0.25"/>
    <row r="36491" ht="23.25" customHeight="1" x14ac:dyDescent="0.25"/>
    <row r="36492" ht="23.25" customHeight="1" x14ac:dyDescent="0.25"/>
    <row r="36493" ht="23.25" customHeight="1" x14ac:dyDescent="0.25"/>
    <row r="36494" ht="23.25" customHeight="1" x14ac:dyDescent="0.25"/>
    <row r="36495" ht="23.25" customHeight="1" x14ac:dyDescent="0.25"/>
    <row r="36496" ht="23.25" customHeight="1" x14ac:dyDescent="0.25"/>
    <row r="36497" ht="23.25" customHeight="1" x14ac:dyDescent="0.25"/>
    <row r="36498" ht="23.25" customHeight="1" x14ac:dyDescent="0.25"/>
    <row r="36499" ht="23.25" customHeight="1" x14ac:dyDescent="0.25"/>
    <row r="36500" ht="23.25" customHeight="1" x14ac:dyDescent="0.25"/>
    <row r="36501" ht="23.25" customHeight="1" x14ac:dyDescent="0.25"/>
    <row r="36502" ht="23.25" customHeight="1" x14ac:dyDescent="0.25"/>
    <row r="36503" ht="23.25" customHeight="1" x14ac:dyDescent="0.25"/>
    <row r="36504" ht="23.25" customHeight="1" x14ac:dyDescent="0.25"/>
    <row r="36505" ht="23.25" customHeight="1" x14ac:dyDescent="0.25"/>
    <row r="36506" ht="23.25" customHeight="1" x14ac:dyDescent="0.25"/>
    <row r="36507" ht="23.25" customHeight="1" x14ac:dyDescent="0.25"/>
    <row r="36508" ht="23.25" customHeight="1" x14ac:dyDescent="0.25"/>
    <row r="36509" ht="23.25" customHeight="1" x14ac:dyDescent="0.25"/>
    <row r="36510" ht="23.25" customHeight="1" x14ac:dyDescent="0.25"/>
    <row r="36511" ht="23.25" customHeight="1" x14ac:dyDescent="0.25"/>
    <row r="36512" ht="23.25" customHeight="1" x14ac:dyDescent="0.25"/>
    <row r="36513" ht="23.25" customHeight="1" x14ac:dyDescent="0.25"/>
    <row r="36514" ht="23.25" customHeight="1" x14ac:dyDescent="0.25"/>
    <row r="36515" ht="23.25" customHeight="1" x14ac:dyDescent="0.25"/>
    <row r="36516" ht="23.25" customHeight="1" x14ac:dyDescent="0.25"/>
    <row r="36517" ht="23.25" customHeight="1" x14ac:dyDescent="0.25"/>
    <row r="36518" ht="23.25" customHeight="1" x14ac:dyDescent="0.25"/>
    <row r="36519" ht="23.25" customHeight="1" x14ac:dyDescent="0.25"/>
    <row r="36520" ht="23.25" customHeight="1" x14ac:dyDescent="0.25"/>
    <row r="36521" ht="23.25" customHeight="1" x14ac:dyDescent="0.25"/>
    <row r="36522" ht="23.25" customHeight="1" x14ac:dyDescent="0.25"/>
    <row r="36523" ht="23.25" customHeight="1" x14ac:dyDescent="0.25"/>
    <row r="36524" ht="23.25" customHeight="1" x14ac:dyDescent="0.25"/>
    <row r="36525" ht="23.25" customHeight="1" x14ac:dyDescent="0.25"/>
    <row r="36526" ht="23.25" customHeight="1" x14ac:dyDescent="0.25"/>
    <row r="36527" ht="23.25" customHeight="1" x14ac:dyDescent="0.25"/>
    <row r="36528" ht="23.25" customHeight="1" x14ac:dyDescent="0.25"/>
    <row r="36529" ht="23.25" customHeight="1" x14ac:dyDescent="0.25"/>
    <row r="36530" ht="23.25" customHeight="1" x14ac:dyDescent="0.25"/>
    <row r="36531" ht="23.25" customHeight="1" x14ac:dyDescent="0.25"/>
    <row r="36532" ht="23.25" customHeight="1" x14ac:dyDescent="0.25"/>
    <row r="36533" ht="23.25" customHeight="1" x14ac:dyDescent="0.25"/>
    <row r="36534" ht="23.25" customHeight="1" x14ac:dyDescent="0.25"/>
    <row r="36535" ht="23.25" customHeight="1" x14ac:dyDescent="0.25"/>
    <row r="36536" ht="23.25" customHeight="1" x14ac:dyDescent="0.25"/>
    <row r="36537" ht="23.25" customHeight="1" x14ac:dyDescent="0.25"/>
    <row r="36538" ht="23.25" customHeight="1" x14ac:dyDescent="0.25"/>
    <row r="36539" ht="23.25" customHeight="1" x14ac:dyDescent="0.25"/>
    <row r="36540" ht="23.25" customHeight="1" x14ac:dyDescent="0.25"/>
    <row r="36541" ht="23.25" customHeight="1" x14ac:dyDescent="0.25"/>
    <row r="36542" ht="23.25" customHeight="1" x14ac:dyDescent="0.25"/>
    <row r="36543" ht="23.25" customHeight="1" x14ac:dyDescent="0.25"/>
    <row r="36544" ht="23.25" customHeight="1" x14ac:dyDescent="0.25"/>
    <row r="36545" ht="23.25" customHeight="1" x14ac:dyDescent="0.25"/>
    <row r="36546" ht="23.25" customHeight="1" x14ac:dyDescent="0.25"/>
    <row r="36547" ht="23.25" customHeight="1" x14ac:dyDescent="0.25"/>
    <row r="36548" ht="23.25" customHeight="1" x14ac:dyDescent="0.25"/>
    <row r="36549" ht="23.25" customHeight="1" x14ac:dyDescent="0.25"/>
    <row r="36550" ht="23.25" customHeight="1" x14ac:dyDescent="0.25"/>
    <row r="36551" ht="23.25" customHeight="1" x14ac:dyDescent="0.25"/>
    <row r="36552" ht="23.25" customHeight="1" x14ac:dyDescent="0.25"/>
    <row r="36553" ht="23.25" customHeight="1" x14ac:dyDescent="0.25"/>
    <row r="36554" ht="23.25" customHeight="1" x14ac:dyDescent="0.25"/>
    <row r="36555" ht="23.25" customHeight="1" x14ac:dyDescent="0.25"/>
    <row r="36556" ht="23.25" customHeight="1" x14ac:dyDescent="0.25"/>
    <row r="36557" ht="23.25" customHeight="1" x14ac:dyDescent="0.25"/>
    <row r="36558" ht="23.25" customHeight="1" x14ac:dyDescent="0.25"/>
    <row r="36559" ht="23.25" customHeight="1" x14ac:dyDescent="0.25"/>
    <row r="36560" ht="23.25" customHeight="1" x14ac:dyDescent="0.25"/>
    <row r="36561" ht="23.25" customHeight="1" x14ac:dyDescent="0.25"/>
    <row r="36562" ht="23.25" customHeight="1" x14ac:dyDescent="0.25"/>
    <row r="36563" ht="23.25" customHeight="1" x14ac:dyDescent="0.25"/>
    <row r="36564" ht="23.25" customHeight="1" x14ac:dyDescent="0.25"/>
    <row r="36565" ht="23.25" customHeight="1" x14ac:dyDescent="0.25"/>
    <row r="36566" ht="23.25" customHeight="1" x14ac:dyDescent="0.25"/>
    <row r="36567" ht="23.25" customHeight="1" x14ac:dyDescent="0.25"/>
    <row r="36568" ht="23.25" customHeight="1" x14ac:dyDescent="0.25"/>
    <row r="36569" ht="23.25" customHeight="1" x14ac:dyDescent="0.25"/>
    <row r="36570" ht="23.25" customHeight="1" x14ac:dyDescent="0.25"/>
    <row r="36571" ht="23.25" customHeight="1" x14ac:dyDescent="0.25"/>
    <row r="36572" ht="23.25" customHeight="1" x14ac:dyDescent="0.25"/>
    <row r="36573" ht="23.25" customHeight="1" x14ac:dyDescent="0.25"/>
    <row r="36574" ht="23.25" customHeight="1" x14ac:dyDescent="0.25"/>
    <row r="36575" ht="23.25" customHeight="1" x14ac:dyDescent="0.25"/>
    <row r="36576" ht="23.25" customHeight="1" x14ac:dyDescent="0.25"/>
    <row r="36577" ht="23.25" customHeight="1" x14ac:dyDescent="0.25"/>
    <row r="36578" ht="23.25" customHeight="1" x14ac:dyDescent="0.25"/>
    <row r="36579" ht="23.25" customHeight="1" x14ac:dyDescent="0.25"/>
    <row r="36580" ht="23.25" customHeight="1" x14ac:dyDescent="0.25"/>
    <row r="36581" ht="23.25" customHeight="1" x14ac:dyDescent="0.25"/>
    <row r="36582" ht="23.25" customHeight="1" x14ac:dyDescent="0.25"/>
    <row r="36583" ht="23.25" customHeight="1" x14ac:dyDescent="0.25"/>
    <row r="36584" ht="23.25" customHeight="1" x14ac:dyDescent="0.25"/>
    <row r="36585" ht="23.25" customHeight="1" x14ac:dyDescent="0.25"/>
    <row r="36586" ht="23.25" customHeight="1" x14ac:dyDescent="0.25"/>
    <row r="36587" ht="23.25" customHeight="1" x14ac:dyDescent="0.25"/>
    <row r="36588" ht="23.25" customHeight="1" x14ac:dyDescent="0.25"/>
    <row r="36589" ht="23.25" customHeight="1" x14ac:dyDescent="0.25"/>
    <row r="36590" ht="23.25" customHeight="1" x14ac:dyDescent="0.25"/>
    <row r="36591" ht="23.25" customHeight="1" x14ac:dyDescent="0.25"/>
    <row r="36592" ht="23.25" customHeight="1" x14ac:dyDescent="0.25"/>
    <row r="36593" ht="23.25" customHeight="1" x14ac:dyDescent="0.25"/>
    <row r="36594" ht="23.25" customHeight="1" x14ac:dyDescent="0.25"/>
    <row r="36595" ht="23.25" customHeight="1" x14ac:dyDescent="0.25"/>
    <row r="36596" ht="23.25" customHeight="1" x14ac:dyDescent="0.25"/>
    <row r="36597" ht="23.25" customHeight="1" x14ac:dyDescent="0.25"/>
    <row r="36598" ht="23.25" customHeight="1" x14ac:dyDescent="0.25"/>
    <row r="36599" ht="23.25" customHeight="1" x14ac:dyDescent="0.25"/>
    <row r="36600" ht="23.25" customHeight="1" x14ac:dyDescent="0.25"/>
    <row r="36601" ht="23.25" customHeight="1" x14ac:dyDescent="0.25"/>
    <row r="36602" ht="23.25" customHeight="1" x14ac:dyDescent="0.25"/>
    <row r="36603" ht="23.25" customHeight="1" x14ac:dyDescent="0.25"/>
    <row r="36604" ht="23.25" customHeight="1" x14ac:dyDescent="0.25"/>
    <row r="36605" ht="23.25" customHeight="1" x14ac:dyDescent="0.25"/>
    <row r="36606" ht="23.25" customHeight="1" x14ac:dyDescent="0.25"/>
    <row r="36607" ht="23.25" customHeight="1" x14ac:dyDescent="0.25"/>
    <row r="36608" ht="23.25" customHeight="1" x14ac:dyDescent="0.25"/>
    <row r="36609" ht="23.25" customHeight="1" x14ac:dyDescent="0.25"/>
    <row r="36610" ht="23.25" customHeight="1" x14ac:dyDescent="0.25"/>
    <row r="36611" ht="23.25" customHeight="1" x14ac:dyDescent="0.25"/>
    <row r="36612" ht="23.25" customHeight="1" x14ac:dyDescent="0.25"/>
    <row r="36613" ht="23.25" customHeight="1" x14ac:dyDescent="0.25"/>
    <row r="36614" ht="23.25" customHeight="1" x14ac:dyDescent="0.25"/>
    <row r="36615" ht="23.25" customHeight="1" x14ac:dyDescent="0.25"/>
    <row r="36616" ht="23.25" customHeight="1" x14ac:dyDescent="0.25"/>
    <row r="36617" ht="23.25" customHeight="1" x14ac:dyDescent="0.25"/>
    <row r="36618" ht="23.25" customHeight="1" x14ac:dyDescent="0.25"/>
    <row r="36619" ht="23.25" customHeight="1" x14ac:dyDescent="0.25"/>
    <row r="36620" ht="23.25" customHeight="1" x14ac:dyDescent="0.25"/>
    <row r="36621" ht="23.25" customHeight="1" x14ac:dyDescent="0.25"/>
    <row r="36622" ht="23.25" customHeight="1" x14ac:dyDescent="0.25"/>
    <row r="36623" ht="23.25" customHeight="1" x14ac:dyDescent="0.25"/>
    <row r="36624" ht="23.25" customHeight="1" x14ac:dyDescent="0.25"/>
    <row r="36625" ht="23.25" customHeight="1" x14ac:dyDescent="0.25"/>
    <row r="36626" ht="23.25" customHeight="1" x14ac:dyDescent="0.25"/>
    <row r="36627" ht="23.25" customHeight="1" x14ac:dyDescent="0.25"/>
    <row r="36628" ht="23.25" customHeight="1" x14ac:dyDescent="0.25"/>
    <row r="36629" ht="23.25" customHeight="1" x14ac:dyDescent="0.25"/>
    <row r="36630" ht="23.25" customHeight="1" x14ac:dyDescent="0.25"/>
    <row r="36631" ht="23.25" customHeight="1" x14ac:dyDescent="0.25"/>
    <row r="36632" ht="23.25" customHeight="1" x14ac:dyDescent="0.25"/>
    <row r="36633" ht="23.25" customHeight="1" x14ac:dyDescent="0.25"/>
    <row r="36634" ht="23.25" customHeight="1" x14ac:dyDescent="0.25"/>
    <row r="36635" ht="23.25" customHeight="1" x14ac:dyDescent="0.25"/>
    <row r="36636" ht="23.25" customHeight="1" x14ac:dyDescent="0.25"/>
    <row r="36637" ht="23.25" customHeight="1" x14ac:dyDescent="0.25"/>
    <row r="36638" ht="23.25" customHeight="1" x14ac:dyDescent="0.25"/>
    <row r="36639" ht="23.25" customHeight="1" x14ac:dyDescent="0.25"/>
    <row r="36640" ht="23.25" customHeight="1" x14ac:dyDescent="0.25"/>
    <row r="36641" ht="23.25" customHeight="1" x14ac:dyDescent="0.25"/>
    <row r="36642" ht="23.25" customHeight="1" x14ac:dyDescent="0.25"/>
    <row r="36643" ht="23.25" customHeight="1" x14ac:dyDescent="0.25"/>
    <row r="36644" ht="23.25" customHeight="1" x14ac:dyDescent="0.25"/>
    <row r="36645" ht="23.25" customHeight="1" x14ac:dyDescent="0.25"/>
    <row r="36646" ht="23.25" customHeight="1" x14ac:dyDescent="0.25"/>
    <row r="36647" ht="23.25" customHeight="1" x14ac:dyDescent="0.25"/>
    <row r="36648" ht="23.25" customHeight="1" x14ac:dyDescent="0.25"/>
    <row r="36649" ht="23.25" customHeight="1" x14ac:dyDescent="0.25"/>
    <row r="36650" ht="23.25" customHeight="1" x14ac:dyDescent="0.25"/>
    <row r="36651" ht="23.25" customHeight="1" x14ac:dyDescent="0.25"/>
    <row r="36652" ht="23.25" customHeight="1" x14ac:dyDescent="0.25"/>
    <row r="36653" ht="23.25" customHeight="1" x14ac:dyDescent="0.25"/>
    <row r="36654" ht="23.25" customHeight="1" x14ac:dyDescent="0.25"/>
    <row r="36655" ht="23.25" customHeight="1" x14ac:dyDescent="0.25"/>
    <row r="36656" ht="23.25" customHeight="1" x14ac:dyDescent="0.25"/>
    <row r="36657" ht="23.25" customHeight="1" x14ac:dyDescent="0.25"/>
    <row r="36658" ht="23.25" customHeight="1" x14ac:dyDescent="0.25"/>
    <row r="36659" ht="23.25" customHeight="1" x14ac:dyDescent="0.25"/>
    <row r="36660" ht="23.25" customHeight="1" x14ac:dyDescent="0.25"/>
    <row r="36661" ht="23.25" customHeight="1" x14ac:dyDescent="0.25"/>
    <row r="36662" ht="23.25" customHeight="1" x14ac:dyDescent="0.25"/>
    <row r="36663" ht="23.25" customHeight="1" x14ac:dyDescent="0.25"/>
    <row r="36664" ht="23.25" customHeight="1" x14ac:dyDescent="0.25"/>
    <row r="36665" ht="23.25" customHeight="1" x14ac:dyDescent="0.25"/>
    <row r="36666" ht="23.25" customHeight="1" x14ac:dyDescent="0.25"/>
    <row r="36667" ht="23.25" customHeight="1" x14ac:dyDescent="0.25"/>
    <row r="36668" ht="23.25" customHeight="1" x14ac:dyDescent="0.25"/>
    <row r="36669" ht="23.25" customHeight="1" x14ac:dyDescent="0.25"/>
    <row r="36670" ht="23.25" customHeight="1" x14ac:dyDescent="0.25"/>
    <row r="36671" ht="23.25" customHeight="1" x14ac:dyDescent="0.25"/>
    <row r="36672" ht="23.25" customHeight="1" x14ac:dyDescent="0.25"/>
    <row r="36673" ht="23.25" customHeight="1" x14ac:dyDescent="0.25"/>
    <row r="36674" ht="23.25" customHeight="1" x14ac:dyDescent="0.25"/>
    <row r="36675" ht="23.25" customHeight="1" x14ac:dyDescent="0.25"/>
    <row r="36676" ht="23.25" customHeight="1" x14ac:dyDescent="0.25"/>
    <row r="36677" ht="23.25" customHeight="1" x14ac:dyDescent="0.25"/>
    <row r="36678" ht="23.25" customHeight="1" x14ac:dyDescent="0.25"/>
    <row r="36679" ht="23.25" customHeight="1" x14ac:dyDescent="0.25"/>
    <row r="36680" ht="23.25" customHeight="1" x14ac:dyDescent="0.25"/>
    <row r="36681" ht="23.25" customHeight="1" x14ac:dyDescent="0.25"/>
    <row r="36682" ht="23.25" customHeight="1" x14ac:dyDescent="0.25"/>
    <row r="36683" ht="23.25" customHeight="1" x14ac:dyDescent="0.25"/>
    <row r="36684" ht="23.25" customHeight="1" x14ac:dyDescent="0.25"/>
    <row r="36685" ht="23.25" customHeight="1" x14ac:dyDescent="0.25"/>
    <row r="36686" ht="23.25" customHeight="1" x14ac:dyDescent="0.25"/>
    <row r="36687" ht="23.25" customHeight="1" x14ac:dyDescent="0.25"/>
    <row r="36688" ht="23.25" customHeight="1" x14ac:dyDescent="0.25"/>
    <row r="36689" ht="23.25" customHeight="1" x14ac:dyDescent="0.25"/>
    <row r="36690" ht="23.25" customHeight="1" x14ac:dyDescent="0.25"/>
    <row r="36691" ht="23.25" customHeight="1" x14ac:dyDescent="0.25"/>
    <row r="36692" ht="23.25" customHeight="1" x14ac:dyDescent="0.25"/>
    <row r="36693" ht="23.25" customHeight="1" x14ac:dyDescent="0.25"/>
    <row r="36694" ht="23.25" customHeight="1" x14ac:dyDescent="0.25"/>
    <row r="36695" ht="23.25" customHeight="1" x14ac:dyDescent="0.25"/>
    <row r="36696" ht="23.25" customHeight="1" x14ac:dyDescent="0.25"/>
    <row r="36697" ht="23.25" customHeight="1" x14ac:dyDescent="0.25"/>
    <row r="36698" ht="23.25" customHeight="1" x14ac:dyDescent="0.25"/>
    <row r="36699" ht="23.25" customHeight="1" x14ac:dyDescent="0.25"/>
    <row r="36700" ht="23.25" customHeight="1" x14ac:dyDescent="0.25"/>
    <row r="36701" ht="23.25" customHeight="1" x14ac:dyDescent="0.25"/>
    <row r="36702" ht="23.25" customHeight="1" x14ac:dyDescent="0.25"/>
    <row r="36703" ht="23.25" customHeight="1" x14ac:dyDescent="0.25"/>
    <row r="36704" ht="23.25" customHeight="1" x14ac:dyDescent="0.25"/>
    <row r="36705" ht="23.25" customHeight="1" x14ac:dyDescent="0.25"/>
    <row r="36706" ht="23.25" customHeight="1" x14ac:dyDescent="0.25"/>
    <row r="36707" ht="23.25" customHeight="1" x14ac:dyDescent="0.25"/>
    <row r="36708" ht="23.25" customHeight="1" x14ac:dyDescent="0.25"/>
    <row r="36709" ht="23.25" customHeight="1" x14ac:dyDescent="0.25"/>
    <row r="36710" ht="23.25" customHeight="1" x14ac:dyDescent="0.25"/>
    <row r="36711" ht="23.25" customHeight="1" x14ac:dyDescent="0.25"/>
    <row r="36712" ht="23.25" customHeight="1" x14ac:dyDescent="0.25"/>
    <row r="36713" ht="23.25" customHeight="1" x14ac:dyDescent="0.25"/>
    <row r="36714" ht="23.25" customHeight="1" x14ac:dyDescent="0.25"/>
    <row r="36715" ht="23.25" customHeight="1" x14ac:dyDescent="0.25"/>
    <row r="36716" ht="23.25" customHeight="1" x14ac:dyDescent="0.25"/>
    <row r="36717" ht="23.25" customHeight="1" x14ac:dyDescent="0.25"/>
    <row r="36718" ht="23.25" customHeight="1" x14ac:dyDescent="0.25"/>
    <row r="36719" ht="23.25" customHeight="1" x14ac:dyDescent="0.25"/>
    <row r="36720" ht="23.25" customHeight="1" x14ac:dyDescent="0.25"/>
    <row r="36721" ht="23.25" customHeight="1" x14ac:dyDescent="0.25"/>
    <row r="36722" ht="23.25" customHeight="1" x14ac:dyDescent="0.25"/>
    <row r="36723" ht="23.25" customHeight="1" x14ac:dyDescent="0.25"/>
    <row r="36724" ht="23.25" customHeight="1" x14ac:dyDescent="0.25"/>
    <row r="36725" ht="23.25" customHeight="1" x14ac:dyDescent="0.25"/>
    <row r="36726" ht="23.25" customHeight="1" x14ac:dyDescent="0.25"/>
    <row r="36727" ht="23.25" customHeight="1" x14ac:dyDescent="0.25"/>
    <row r="36728" ht="23.25" customHeight="1" x14ac:dyDescent="0.25"/>
    <row r="36729" ht="23.25" customHeight="1" x14ac:dyDescent="0.25"/>
    <row r="36730" ht="23.25" customHeight="1" x14ac:dyDescent="0.25"/>
    <row r="36731" ht="23.25" customHeight="1" x14ac:dyDescent="0.25"/>
    <row r="36732" ht="23.25" customHeight="1" x14ac:dyDescent="0.25"/>
    <row r="36733" ht="23.25" customHeight="1" x14ac:dyDescent="0.25"/>
    <row r="36734" ht="23.25" customHeight="1" x14ac:dyDescent="0.25"/>
    <row r="36735" ht="23.25" customHeight="1" x14ac:dyDescent="0.25"/>
    <row r="36736" ht="23.25" customHeight="1" x14ac:dyDescent="0.25"/>
    <row r="36737" ht="23.25" customHeight="1" x14ac:dyDescent="0.25"/>
    <row r="36738" ht="23.25" customHeight="1" x14ac:dyDescent="0.25"/>
    <row r="36739" ht="23.25" customHeight="1" x14ac:dyDescent="0.25"/>
    <row r="36740" ht="23.25" customHeight="1" x14ac:dyDescent="0.25"/>
    <row r="36741" ht="23.25" customHeight="1" x14ac:dyDescent="0.25"/>
    <row r="36742" ht="23.25" customHeight="1" x14ac:dyDescent="0.25"/>
    <row r="36743" ht="23.25" customHeight="1" x14ac:dyDescent="0.25"/>
    <row r="36744" ht="23.25" customHeight="1" x14ac:dyDescent="0.25"/>
    <row r="36745" ht="23.25" customHeight="1" x14ac:dyDescent="0.25"/>
    <row r="36746" ht="23.25" customHeight="1" x14ac:dyDescent="0.25"/>
    <row r="36747" ht="23.25" customHeight="1" x14ac:dyDescent="0.25"/>
    <row r="36748" ht="23.25" customHeight="1" x14ac:dyDescent="0.25"/>
    <row r="36749" ht="23.25" customHeight="1" x14ac:dyDescent="0.25"/>
    <row r="36750" ht="23.25" customHeight="1" x14ac:dyDescent="0.25"/>
    <row r="36751" ht="23.25" customHeight="1" x14ac:dyDescent="0.25"/>
    <row r="36752" ht="23.25" customHeight="1" x14ac:dyDescent="0.25"/>
    <row r="36753" ht="23.25" customHeight="1" x14ac:dyDescent="0.25"/>
    <row r="36754" ht="23.25" customHeight="1" x14ac:dyDescent="0.25"/>
    <row r="36755" ht="23.25" customHeight="1" x14ac:dyDescent="0.25"/>
    <row r="36756" ht="23.25" customHeight="1" x14ac:dyDescent="0.25"/>
    <row r="36757" ht="23.25" customHeight="1" x14ac:dyDescent="0.25"/>
    <row r="36758" ht="23.25" customHeight="1" x14ac:dyDescent="0.25"/>
    <row r="36759" ht="23.25" customHeight="1" x14ac:dyDescent="0.25"/>
    <row r="36760" ht="23.25" customHeight="1" x14ac:dyDescent="0.25"/>
    <row r="36761" ht="23.25" customHeight="1" x14ac:dyDescent="0.25"/>
    <row r="36762" ht="23.25" customHeight="1" x14ac:dyDescent="0.25"/>
    <row r="36763" ht="23.25" customHeight="1" x14ac:dyDescent="0.25"/>
    <row r="36764" ht="23.25" customHeight="1" x14ac:dyDescent="0.25"/>
    <row r="36765" ht="23.25" customHeight="1" x14ac:dyDescent="0.25"/>
    <row r="36766" ht="23.25" customHeight="1" x14ac:dyDescent="0.25"/>
    <row r="36767" ht="23.25" customHeight="1" x14ac:dyDescent="0.25"/>
    <row r="36768" ht="23.25" customHeight="1" x14ac:dyDescent="0.25"/>
    <row r="36769" ht="23.25" customHeight="1" x14ac:dyDescent="0.25"/>
    <row r="36770" ht="23.25" customHeight="1" x14ac:dyDescent="0.25"/>
    <row r="36771" ht="23.25" customHeight="1" x14ac:dyDescent="0.25"/>
    <row r="36772" ht="23.25" customHeight="1" x14ac:dyDescent="0.25"/>
    <row r="36773" ht="23.25" customHeight="1" x14ac:dyDescent="0.25"/>
    <row r="36774" ht="23.25" customHeight="1" x14ac:dyDescent="0.25"/>
    <row r="36775" ht="23.25" customHeight="1" x14ac:dyDescent="0.25"/>
    <row r="36776" ht="23.25" customHeight="1" x14ac:dyDescent="0.25"/>
    <row r="36777" ht="23.25" customHeight="1" x14ac:dyDescent="0.25"/>
    <row r="36778" ht="23.25" customHeight="1" x14ac:dyDescent="0.25"/>
    <row r="36779" ht="23.25" customHeight="1" x14ac:dyDescent="0.25"/>
    <row r="36780" ht="23.25" customHeight="1" x14ac:dyDescent="0.25"/>
    <row r="36781" ht="23.25" customHeight="1" x14ac:dyDescent="0.25"/>
    <row r="36782" ht="23.25" customHeight="1" x14ac:dyDescent="0.25"/>
    <row r="36783" ht="23.25" customHeight="1" x14ac:dyDescent="0.25"/>
    <row r="36784" ht="23.25" customHeight="1" x14ac:dyDescent="0.25"/>
    <row r="36785" ht="23.25" customHeight="1" x14ac:dyDescent="0.25"/>
    <row r="36786" ht="23.25" customHeight="1" x14ac:dyDescent="0.25"/>
    <row r="36787" ht="23.25" customHeight="1" x14ac:dyDescent="0.25"/>
    <row r="36788" ht="23.25" customHeight="1" x14ac:dyDescent="0.25"/>
    <row r="36789" ht="23.25" customHeight="1" x14ac:dyDescent="0.25"/>
    <row r="36790" ht="23.25" customHeight="1" x14ac:dyDescent="0.25"/>
    <row r="36791" ht="23.25" customHeight="1" x14ac:dyDescent="0.25"/>
    <row r="36792" ht="23.25" customHeight="1" x14ac:dyDescent="0.25"/>
    <row r="36793" ht="23.25" customHeight="1" x14ac:dyDescent="0.25"/>
    <row r="36794" ht="23.25" customHeight="1" x14ac:dyDescent="0.25"/>
    <row r="36795" ht="23.25" customHeight="1" x14ac:dyDescent="0.25"/>
    <row r="36796" ht="23.25" customHeight="1" x14ac:dyDescent="0.25"/>
    <row r="36797" ht="23.25" customHeight="1" x14ac:dyDescent="0.25"/>
    <row r="36798" ht="23.25" customHeight="1" x14ac:dyDescent="0.25"/>
    <row r="36799" ht="23.25" customHeight="1" x14ac:dyDescent="0.25"/>
    <row r="36800" ht="23.25" customHeight="1" x14ac:dyDescent="0.25"/>
    <row r="36801" ht="23.25" customHeight="1" x14ac:dyDescent="0.25"/>
    <row r="36802" ht="23.25" customHeight="1" x14ac:dyDescent="0.25"/>
    <row r="36803" ht="23.25" customHeight="1" x14ac:dyDescent="0.25"/>
    <row r="36804" ht="23.25" customHeight="1" x14ac:dyDescent="0.25"/>
    <row r="36805" ht="23.25" customHeight="1" x14ac:dyDescent="0.25"/>
    <row r="36806" ht="23.25" customHeight="1" x14ac:dyDescent="0.25"/>
    <row r="36807" ht="23.25" customHeight="1" x14ac:dyDescent="0.25"/>
    <row r="36808" ht="23.25" customHeight="1" x14ac:dyDescent="0.25"/>
    <row r="36809" ht="23.25" customHeight="1" x14ac:dyDescent="0.25"/>
    <row r="36810" ht="23.25" customHeight="1" x14ac:dyDescent="0.25"/>
    <row r="36811" ht="23.25" customHeight="1" x14ac:dyDescent="0.25"/>
    <row r="36812" ht="23.25" customHeight="1" x14ac:dyDescent="0.25"/>
    <row r="36813" ht="23.25" customHeight="1" x14ac:dyDescent="0.25"/>
    <row r="36814" ht="23.25" customHeight="1" x14ac:dyDescent="0.25"/>
    <row r="36815" ht="23.25" customHeight="1" x14ac:dyDescent="0.25"/>
    <row r="36816" ht="23.25" customHeight="1" x14ac:dyDescent="0.25"/>
    <row r="36817" ht="23.25" customHeight="1" x14ac:dyDescent="0.25"/>
    <row r="36818" ht="23.25" customHeight="1" x14ac:dyDescent="0.25"/>
    <row r="36819" ht="23.25" customHeight="1" x14ac:dyDescent="0.25"/>
    <row r="36820" ht="23.25" customHeight="1" x14ac:dyDescent="0.25"/>
    <row r="36821" ht="23.25" customHeight="1" x14ac:dyDescent="0.25"/>
    <row r="36822" ht="23.25" customHeight="1" x14ac:dyDescent="0.25"/>
    <row r="36823" ht="23.25" customHeight="1" x14ac:dyDescent="0.25"/>
    <row r="36824" ht="23.25" customHeight="1" x14ac:dyDescent="0.25"/>
    <row r="36825" ht="23.25" customHeight="1" x14ac:dyDescent="0.25"/>
    <row r="36826" ht="23.25" customHeight="1" x14ac:dyDescent="0.25"/>
    <row r="36827" ht="23.25" customHeight="1" x14ac:dyDescent="0.25"/>
    <row r="36828" ht="23.25" customHeight="1" x14ac:dyDescent="0.25"/>
    <row r="36829" ht="23.25" customHeight="1" x14ac:dyDescent="0.25"/>
    <row r="36830" ht="23.25" customHeight="1" x14ac:dyDescent="0.25"/>
    <row r="36831" ht="23.25" customHeight="1" x14ac:dyDescent="0.25"/>
    <row r="36832" ht="23.25" customHeight="1" x14ac:dyDescent="0.25"/>
    <row r="36833" ht="23.25" customHeight="1" x14ac:dyDescent="0.25"/>
    <row r="36834" ht="23.25" customHeight="1" x14ac:dyDescent="0.25"/>
    <row r="36835" ht="23.25" customHeight="1" x14ac:dyDescent="0.25"/>
    <row r="36836" ht="23.25" customHeight="1" x14ac:dyDescent="0.25"/>
    <row r="36837" ht="23.25" customHeight="1" x14ac:dyDescent="0.25"/>
    <row r="36838" ht="23.25" customHeight="1" x14ac:dyDescent="0.25"/>
    <row r="36839" ht="23.25" customHeight="1" x14ac:dyDescent="0.25"/>
    <row r="36840" ht="23.25" customHeight="1" x14ac:dyDescent="0.25"/>
    <row r="36841" ht="23.25" customHeight="1" x14ac:dyDescent="0.25"/>
    <row r="36842" ht="23.25" customHeight="1" x14ac:dyDescent="0.25"/>
    <row r="36843" ht="23.25" customHeight="1" x14ac:dyDescent="0.25"/>
    <row r="36844" ht="23.25" customHeight="1" x14ac:dyDescent="0.25"/>
    <row r="36845" ht="23.25" customHeight="1" x14ac:dyDescent="0.25"/>
    <row r="36846" ht="23.25" customHeight="1" x14ac:dyDescent="0.25"/>
    <row r="36847" ht="23.25" customHeight="1" x14ac:dyDescent="0.25"/>
    <row r="36848" ht="23.25" customHeight="1" x14ac:dyDescent="0.25"/>
    <row r="36849" ht="23.25" customHeight="1" x14ac:dyDescent="0.25"/>
    <row r="36850" ht="23.25" customHeight="1" x14ac:dyDescent="0.25"/>
    <row r="36851" ht="23.25" customHeight="1" x14ac:dyDescent="0.25"/>
    <row r="36852" ht="23.25" customHeight="1" x14ac:dyDescent="0.25"/>
    <row r="36853" ht="23.25" customHeight="1" x14ac:dyDescent="0.25"/>
    <row r="36854" ht="23.25" customHeight="1" x14ac:dyDescent="0.25"/>
    <row r="36855" ht="23.25" customHeight="1" x14ac:dyDescent="0.25"/>
    <row r="36856" ht="23.25" customHeight="1" x14ac:dyDescent="0.25"/>
    <row r="36857" ht="23.25" customHeight="1" x14ac:dyDescent="0.25"/>
    <row r="36858" ht="23.25" customHeight="1" x14ac:dyDescent="0.25"/>
    <row r="36859" ht="23.25" customHeight="1" x14ac:dyDescent="0.25"/>
    <row r="36860" ht="23.25" customHeight="1" x14ac:dyDescent="0.25"/>
    <row r="36861" ht="23.25" customHeight="1" x14ac:dyDescent="0.25"/>
    <row r="36862" ht="23.25" customHeight="1" x14ac:dyDescent="0.25"/>
    <row r="36863" ht="23.25" customHeight="1" x14ac:dyDescent="0.25"/>
    <row r="36864" ht="23.25" customHeight="1" x14ac:dyDescent="0.25"/>
    <row r="36865" ht="23.25" customHeight="1" x14ac:dyDescent="0.25"/>
    <row r="36866" ht="23.25" customHeight="1" x14ac:dyDescent="0.25"/>
    <row r="36867" ht="23.25" customHeight="1" x14ac:dyDescent="0.25"/>
    <row r="36868" ht="23.25" customHeight="1" x14ac:dyDescent="0.25"/>
    <row r="36869" ht="23.25" customHeight="1" x14ac:dyDescent="0.25"/>
    <row r="36870" ht="23.25" customHeight="1" x14ac:dyDescent="0.25"/>
    <row r="36871" ht="23.25" customHeight="1" x14ac:dyDescent="0.25"/>
    <row r="36872" ht="23.25" customHeight="1" x14ac:dyDescent="0.25"/>
    <row r="36873" ht="23.25" customHeight="1" x14ac:dyDescent="0.25"/>
    <row r="36874" ht="23.25" customHeight="1" x14ac:dyDescent="0.25"/>
    <row r="36875" ht="23.25" customHeight="1" x14ac:dyDescent="0.25"/>
    <row r="36876" ht="23.25" customHeight="1" x14ac:dyDescent="0.25"/>
    <row r="36877" ht="23.25" customHeight="1" x14ac:dyDescent="0.25"/>
    <row r="36878" ht="23.25" customHeight="1" x14ac:dyDescent="0.25"/>
    <row r="36879" ht="23.25" customHeight="1" x14ac:dyDescent="0.25"/>
    <row r="36880" ht="23.25" customHeight="1" x14ac:dyDescent="0.25"/>
    <row r="36881" ht="23.25" customHeight="1" x14ac:dyDescent="0.25"/>
    <row r="36882" ht="23.25" customHeight="1" x14ac:dyDescent="0.25"/>
    <row r="36883" ht="23.25" customHeight="1" x14ac:dyDescent="0.25"/>
    <row r="36884" ht="23.25" customHeight="1" x14ac:dyDescent="0.25"/>
    <row r="36885" ht="23.25" customHeight="1" x14ac:dyDescent="0.25"/>
    <row r="36886" ht="23.25" customHeight="1" x14ac:dyDescent="0.25"/>
    <row r="36887" ht="23.25" customHeight="1" x14ac:dyDescent="0.25"/>
    <row r="36888" ht="23.25" customHeight="1" x14ac:dyDescent="0.25"/>
    <row r="36889" ht="23.25" customHeight="1" x14ac:dyDescent="0.25"/>
    <row r="36890" ht="23.25" customHeight="1" x14ac:dyDescent="0.25"/>
    <row r="36891" ht="23.25" customHeight="1" x14ac:dyDescent="0.25"/>
    <row r="36892" ht="23.25" customHeight="1" x14ac:dyDescent="0.25"/>
    <row r="36893" ht="23.25" customHeight="1" x14ac:dyDescent="0.25"/>
    <row r="36894" ht="23.25" customHeight="1" x14ac:dyDescent="0.25"/>
    <row r="36895" ht="23.25" customHeight="1" x14ac:dyDescent="0.25"/>
    <row r="36896" ht="23.25" customHeight="1" x14ac:dyDescent="0.25"/>
    <row r="36897" ht="23.25" customHeight="1" x14ac:dyDescent="0.25"/>
    <row r="36898" ht="23.25" customHeight="1" x14ac:dyDescent="0.25"/>
    <row r="36899" ht="23.25" customHeight="1" x14ac:dyDescent="0.25"/>
    <row r="36900" ht="23.25" customHeight="1" x14ac:dyDescent="0.25"/>
    <row r="36901" ht="23.25" customHeight="1" x14ac:dyDescent="0.25"/>
    <row r="36902" ht="23.25" customHeight="1" x14ac:dyDescent="0.25"/>
    <row r="36903" ht="23.25" customHeight="1" x14ac:dyDescent="0.25"/>
    <row r="36904" ht="23.25" customHeight="1" x14ac:dyDescent="0.25"/>
    <row r="36905" ht="23.25" customHeight="1" x14ac:dyDescent="0.25"/>
    <row r="36906" ht="23.25" customHeight="1" x14ac:dyDescent="0.25"/>
    <row r="36907" ht="23.25" customHeight="1" x14ac:dyDescent="0.25"/>
    <row r="36908" ht="23.25" customHeight="1" x14ac:dyDescent="0.25"/>
    <row r="36909" ht="23.25" customHeight="1" x14ac:dyDescent="0.25"/>
    <row r="36910" ht="23.25" customHeight="1" x14ac:dyDescent="0.25"/>
    <row r="36911" ht="23.25" customHeight="1" x14ac:dyDescent="0.25"/>
    <row r="36912" ht="23.25" customHeight="1" x14ac:dyDescent="0.25"/>
    <row r="36913" ht="23.25" customHeight="1" x14ac:dyDescent="0.25"/>
    <row r="36914" ht="23.25" customHeight="1" x14ac:dyDescent="0.25"/>
    <row r="36915" ht="23.25" customHeight="1" x14ac:dyDescent="0.25"/>
    <row r="36916" ht="23.25" customHeight="1" x14ac:dyDescent="0.25"/>
    <row r="36917" ht="23.25" customHeight="1" x14ac:dyDescent="0.25"/>
    <row r="36918" ht="23.25" customHeight="1" x14ac:dyDescent="0.25"/>
    <row r="36919" ht="23.25" customHeight="1" x14ac:dyDescent="0.25"/>
    <row r="36920" ht="23.25" customHeight="1" x14ac:dyDescent="0.25"/>
    <row r="36921" ht="23.25" customHeight="1" x14ac:dyDescent="0.25"/>
    <row r="36922" ht="23.25" customHeight="1" x14ac:dyDescent="0.25"/>
    <row r="36923" ht="23.25" customHeight="1" x14ac:dyDescent="0.25"/>
    <row r="36924" ht="23.25" customHeight="1" x14ac:dyDescent="0.25"/>
    <row r="36925" ht="23.25" customHeight="1" x14ac:dyDescent="0.25"/>
    <row r="36926" ht="23.25" customHeight="1" x14ac:dyDescent="0.25"/>
    <row r="36927" ht="23.25" customHeight="1" x14ac:dyDescent="0.25"/>
    <row r="36928" ht="23.25" customHeight="1" x14ac:dyDescent="0.25"/>
    <row r="36929" ht="23.25" customHeight="1" x14ac:dyDescent="0.25"/>
    <row r="36930" ht="23.25" customHeight="1" x14ac:dyDescent="0.25"/>
    <row r="36931" ht="23.25" customHeight="1" x14ac:dyDescent="0.25"/>
    <row r="36932" ht="23.25" customHeight="1" x14ac:dyDescent="0.25"/>
    <row r="36933" ht="23.25" customHeight="1" x14ac:dyDescent="0.25"/>
    <row r="36934" ht="23.25" customHeight="1" x14ac:dyDescent="0.25"/>
    <row r="36935" ht="23.25" customHeight="1" x14ac:dyDescent="0.25"/>
    <row r="36936" ht="23.25" customHeight="1" x14ac:dyDescent="0.25"/>
    <row r="36937" ht="23.25" customHeight="1" x14ac:dyDescent="0.25"/>
    <row r="36938" ht="23.25" customHeight="1" x14ac:dyDescent="0.25"/>
    <row r="36939" ht="23.25" customHeight="1" x14ac:dyDescent="0.25"/>
    <row r="36940" ht="23.25" customHeight="1" x14ac:dyDescent="0.25"/>
    <row r="36941" ht="23.25" customHeight="1" x14ac:dyDescent="0.25"/>
    <row r="36942" ht="23.25" customHeight="1" x14ac:dyDescent="0.25"/>
    <row r="36943" ht="23.25" customHeight="1" x14ac:dyDescent="0.25"/>
    <row r="36944" ht="23.25" customHeight="1" x14ac:dyDescent="0.25"/>
    <row r="36945" ht="23.25" customHeight="1" x14ac:dyDescent="0.25"/>
    <row r="36946" ht="23.25" customHeight="1" x14ac:dyDescent="0.25"/>
    <row r="36947" ht="23.25" customHeight="1" x14ac:dyDescent="0.25"/>
    <row r="36948" ht="23.25" customHeight="1" x14ac:dyDescent="0.25"/>
    <row r="36949" ht="23.25" customHeight="1" x14ac:dyDescent="0.25"/>
    <row r="36950" ht="23.25" customHeight="1" x14ac:dyDescent="0.25"/>
    <row r="36951" ht="23.25" customHeight="1" x14ac:dyDescent="0.25"/>
    <row r="36952" ht="23.25" customHeight="1" x14ac:dyDescent="0.25"/>
    <row r="36953" ht="23.25" customHeight="1" x14ac:dyDescent="0.25"/>
    <row r="36954" ht="23.25" customHeight="1" x14ac:dyDescent="0.25"/>
    <row r="36955" ht="23.25" customHeight="1" x14ac:dyDescent="0.25"/>
    <row r="36956" ht="23.25" customHeight="1" x14ac:dyDescent="0.25"/>
    <row r="36957" ht="23.25" customHeight="1" x14ac:dyDescent="0.25"/>
    <row r="36958" ht="23.25" customHeight="1" x14ac:dyDescent="0.25"/>
    <row r="36959" ht="23.25" customHeight="1" x14ac:dyDescent="0.25"/>
    <row r="36960" ht="23.25" customHeight="1" x14ac:dyDescent="0.25"/>
    <row r="36961" ht="23.25" customHeight="1" x14ac:dyDescent="0.25"/>
    <row r="36962" ht="23.25" customHeight="1" x14ac:dyDescent="0.25"/>
    <row r="36963" ht="23.25" customHeight="1" x14ac:dyDescent="0.25"/>
    <row r="36964" ht="23.25" customHeight="1" x14ac:dyDescent="0.25"/>
    <row r="36965" ht="23.25" customHeight="1" x14ac:dyDescent="0.25"/>
    <row r="36966" ht="23.25" customHeight="1" x14ac:dyDescent="0.25"/>
    <row r="36967" ht="23.25" customHeight="1" x14ac:dyDescent="0.25"/>
    <row r="36968" ht="23.25" customHeight="1" x14ac:dyDescent="0.25"/>
    <row r="36969" ht="23.25" customHeight="1" x14ac:dyDescent="0.25"/>
    <row r="36970" ht="23.25" customHeight="1" x14ac:dyDescent="0.25"/>
    <row r="36971" ht="23.25" customHeight="1" x14ac:dyDescent="0.25"/>
    <row r="36972" ht="23.25" customHeight="1" x14ac:dyDescent="0.25"/>
    <row r="36973" ht="23.25" customHeight="1" x14ac:dyDescent="0.25"/>
    <row r="36974" ht="23.25" customHeight="1" x14ac:dyDescent="0.25"/>
    <row r="36975" ht="23.25" customHeight="1" x14ac:dyDescent="0.25"/>
    <row r="36976" ht="23.25" customHeight="1" x14ac:dyDescent="0.25"/>
    <row r="36977" ht="23.25" customHeight="1" x14ac:dyDescent="0.25"/>
    <row r="36978" ht="23.25" customHeight="1" x14ac:dyDescent="0.25"/>
    <row r="36979" ht="23.25" customHeight="1" x14ac:dyDescent="0.25"/>
    <row r="36980" ht="23.25" customHeight="1" x14ac:dyDescent="0.25"/>
    <row r="36981" ht="23.25" customHeight="1" x14ac:dyDescent="0.25"/>
    <row r="36982" ht="23.25" customHeight="1" x14ac:dyDescent="0.25"/>
    <row r="36983" ht="23.25" customHeight="1" x14ac:dyDescent="0.25"/>
    <row r="36984" ht="23.25" customHeight="1" x14ac:dyDescent="0.25"/>
    <row r="36985" ht="23.25" customHeight="1" x14ac:dyDescent="0.25"/>
    <row r="36986" ht="23.25" customHeight="1" x14ac:dyDescent="0.25"/>
    <row r="36987" ht="23.25" customHeight="1" x14ac:dyDescent="0.25"/>
    <row r="36988" ht="23.25" customHeight="1" x14ac:dyDescent="0.25"/>
    <row r="36989" ht="23.25" customHeight="1" x14ac:dyDescent="0.25"/>
    <row r="36990" ht="23.25" customHeight="1" x14ac:dyDescent="0.25"/>
    <row r="36991" ht="23.25" customHeight="1" x14ac:dyDescent="0.25"/>
    <row r="36992" ht="23.25" customHeight="1" x14ac:dyDescent="0.25"/>
    <row r="36993" ht="23.25" customHeight="1" x14ac:dyDescent="0.25"/>
    <row r="36994" ht="23.25" customHeight="1" x14ac:dyDescent="0.25"/>
    <row r="36995" ht="23.25" customHeight="1" x14ac:dyDescent="0.25"/>
    <row r="36996" ht="23.25" customHeight="1" x14ac:dyDescent="0.25"/>
    <row r="36997" ht="23.25" customHeight="1" x14ac:dyDescent="0.25"/>
    <row r="36998" ht="23.25" customHeight="1" x14ac:dyDescent="0.25"/>
    <row r="36999" ht="23.25" customHeight="1" x14ac:dyDescent="0.25"/>
    <row r="37000" ht="23.25" customHeight="1" x14ac:dyDescent="0.25"/>
    <row r="37001" ht="23.25" customHeight="1" x14ac:dyDescent="0.25"/>
    <row r="37002" ht="23.25" customHeight="1" x14ac:dyDescent="0.25"/>
    <row r="37003" ht="23.25" customHeight="1" x14ac:dyDescent="0.25"/>
    <row r="37004" ht="23.25" customHeight="1" x14ac:dyDescent="0.25"/>
    <row r="37005" ht="23.25" customHeight="1" x14ac:dyDescent="0.25"/>
    <row r="37006" ht="23.25" customHeight="1" x14ac:dyDescent="0.25"/>
    <row r="37007" ht="23.25" customHeight="1" x14ac:dyDescent="0.25"/>
    <row r="37008" ht="23.25" customHeight="1" x14ac:dyDescent="0.25"/>
    <row r="37009" ht="23.25" customHeight="1" x14ac:dyDescent="0.25"/>
    <row r="37010" ht="23.25" customHeight="1" x14ac:dyDescent="0.25"/>
    <row r="37011" ht="23.25" customHeight="1" x14ac:dyDescent="0.25"/>
    <row r="37012" ht="23.25" customHeight="1" x14ac:dyDescent="0.25"/>
    <row r="37013" ht="23.25" customHeight="1" x14ac:dyDescent="0.25"/>
    <row r="37014" ht="23.25" customHeight="1" x14ac:dyDescent="0.25"/>
    <row r="37015" ht="23.25" customHeight="1" x14ac:dyDescent="0.25"/>
    <row r="37016" ht="23.25" customHeight="1" x14ac:dyDescent="0.25"/>
    <row r="37017" ht="23.25" customHeight="1" x14ac:dyDescent="0.25"/>
    <row r="37018" ht="23.25" customHeight="1" x14ac:dyDescent="0.25"/>
    <row r="37019" ht="23.25" customHeight="1" x14ac:dyDescent="0.25"/>
    <row r="37020" ht="23.25" customHeight="1" x14ac:dyDescent="0.25"/>
    <row r="37021" ht="23.25" customHeight="1" x14ac:dyDescent="0.25"/>
    <row r="37022" ht="23.25" customHeight="1" x14ac:dyDescent="0.25"/>
    <row r="37023" ht="23.25" customHeight="1" x14ac:dyDescent="0.25"/>
    <row r="37024" ht="23.25" customHeight="1" x14ac:dyDescent="0.25"/>
    <row r="37025" ht="23.25" customHeight="1" x14ac:dyDescent="0.25"/>
    <row r="37026" ht="23.25" customHeight="1" x14ac:dyDescent="0.25"/>
    <row r="37027" ht="23.25" customHeight="1" x14ac:dyDescent="0.25"/>
    <row r="37028" ht="23.25" customHeight="1" x14ac:dyDescent="0.25"/>
    <row r="37029" ht="23.25" customHeight="1" x14ac:dyDescent="0.25"/>
    <row r="37030" ht="23.25" customHeight="1" x14ac:dyDescent="0.25"/>
    <row r="37031" ht="23.25" customHeight="1" x14ac:dyDescent="0.25"/>
    <row r="37032" ht="23.25" customHeight="1" x14ac:dyDescent="0.25"/>
    <row r="37033" ht="23.25" customHeight="1" x14ac:dyDescent="0.25"/>
    <row r="37034" ht="23.25" customHeight="1" x14ac:dyDescent="0.25"/>
    <row r="37035" ht="23.25" customHeight="1" x14ac:dyDescent="0.25"/>
    <row r="37036" ht="23.25" customHeight="1" x14ac:dyDescent="0.25"/>
    <row r="37037" ht="23.25" customHeight="1" x14ac:dyDescent="0.25"/>
    <row r="37038" ht="23.25" customHeight="1" x14ac:dyDescent="0.25"/>
    <row r="37039" ht="23.25" customHeight="1" x14ac:dyDescent="0.25"/>
    <row r="37040" ht="23.25" customHeight="1" x14ac:dyDescent="0.25"/>
    <row r="37041" ht="23.25" customHeight="1" x14ac:dyDescent="0.25"/>
    <row r="37042" ht="23.25" customHeight="1" x14ac:dyDescent="0.25"/>
    <row r="37043" ht="23.25" customHeight="1" x14ac:dyDescent="0.25"/>
    <row r="37044" ht="23.25" customHeight="1" x14ac:dyDescent="0.25"/>
    <row r="37045" ht="23.25" customHeight="1" x14ac:dyDescent="0.25"/>
    <row r="37046" ht="23.25" customHeight="1" x14ac:dyDescent="0.25"/>
    <row r="37047" ht="23.25" customHeight="1" x14ac:dyDescent="0.25"/>
    <row r="37048" ht="23.25" customHeight="1" x14ac:dyDescent="0.25"/>
    <row r="37049" ht="23.25" customHeight="1" x14ac:dyDescent="0.25"/>
    <row r="37050" ht="23.25" customHeight="1" x14ac:dyDescent="0.25"/>
    <row r="37051" ht="23.25" customHeight="1" x14ac:dyDescent="0.25"/>
    <row r="37052" ht="23.25" customHeight="1" x14ac:dyDescent="0.25"/>
    <row r="37053" ht="23.25" customHeight="1" x14ac:dyDescent="0.25"/>
    <row r="37054" ht="23.25" customHeight="1" x14ac:dyDescent="0.25"/>
    <row r="37055" ht="23.25" customHeight="1" x14ac:dyDescent="0.25"/>
    <row r="37056" ht="23.25" customHeight="1" x14ac:dyDescent="0.25"/>
    <row r="37057" ht="23.25" customHeight="1" x14ac:dyDescent="0.25"/>
    <row r="37058" ht="23.25" customHeight="1" x14ac:dyDescent="0.25"/>
    <row r="37059" ht="23.25" customHeight="1" x14ac:dyDescent="0.25"/>
    <row r="37060" ht="23.25" customHeight="1" x14ac:dyDescent="0.25"/>
    <row r="37061" ht="23.25" customHeight="1" x14ac:dyDescent="0.25"/>
    <row r="37062" ht="23.25" customHeight="1" x14ac:dyDescent="0.25"/>
    <row r="37063" ht="23.25" customHeight="1" x14ac:dyDescent="0.25"/>
    <row r="37064" ht="23.25" customHeight="1" x14ac:dyDescent="0.25"/>
    <row r="37065" ht="23.25" customHeight="1" x14ac:dyDescent="0.25"/>
    <row r="37066" ht="23.25" customHeight="1" x14ac:dyDescent="0.25"/>
    <row r="37067" ht="23.25" customHeight="1" x14ac:dyDescent="0.25"/>
    <row r="37068" ht="23.25" customHeight="1" x14ac:dyDescent="0.25"/>
    <row r="37069" ht="23.25" customHeight="1" x14ac:dyDescent="0.25"/>
    <row r="37070" ht="23.25" customHeight="1" x14ac:dyDescent="0.25"/>
    <row r="37071" ht="23.25" customHeight="1" x14ac:dyDescent="0.25"/>
    <row r="37072" ht="23.25" customHeight="1" x14ac:dyDescent="0.25"/>
    <row r="37073" ht="23.25" customHeight="1" x14ac:dyDescent="0.25"/>
    <row r="37074" ht="23.25" customHeight="1" x14ac:dyDescent="0.25"/>
    <row r="37075" ht="23.25" customHeight="1" x14ac:dyDescent="0.25"/>
    <row r="37076" ht="23.25" customHeight="1" x14ac:dyDescent="0.25"/>
    <row r="37077" ht="23.25" customHeight="1" x14ac:dyDescent="0.25"/>
    <row r="37078" ht="23.25" customHeight="1" x14ac:dyDescent="0.25"/>
    <row r="37079" ht="23.25" customHeight="1" x14ac:dyDescent="0.25"/>
    <row r="37080" ht="23.25" customHeight="1" x14ac:dyDescent="0.25"/>
    <row r="37081" ht="23.25" customHeight="1" x14ac:dyDescent="0.25"/>
    <row r="37082" ht="23.25" customHeight="1" x14ac:dyDescent="0.25"/>
    <row r="37083" ht="23.25" customHeight="1" x14ac:dyDescent="0.25"/>
    <row r="37084" ht="23.25" customHeight="1" x14ac:dyDescent="0.25"/>
    <row r="37085" ht="23.25" customHeight="1" x14ac:dyDescent="0.25"/>
    <row r="37086" ht="23.25" customHeight="1" x14ac:dyDescent="0.25"/>
    <row r="37087" ht="23.25" customHeight="1" x14ac:dyDescent="0.25"/>
    <row r="37088" ht="23.25" customHeight="1" x14ac:dyDescent="0.25"/>
    <row r="37089" ht="23.25" customHeight="1" x14ac:dyDescent="0.25"/>
    <row r="37090" ht="23.25" customHeight="1" x14ac:dyDescent="0.25"/>
    <row r="37091" ht="23.25" customHeight="1" x14ac:dyDescent="0.25"/>
    <row r="37092" ht="23.25" customHeight="1" x14ac:dyDescent="0.25"/>
    <row r="37093" ht="23.25" customHeight="1" x14ac:dyDescent="0.25"/>
    <row r="37094" ht="23.25" customHeight="1" x14ac:dyDescent="0.25"/>
    <row r="37095" ht="23.25" customHeight="1" x14ac:dyDescent="0.25"/>
    <row r="37096" ht="23.25" customHeight="1" x14ac:dyDescent="0.25"/>
    <row r="37097" ht="23.25" customHeight="1" x14ac:dyDescent="0.25"/>
    <row r="37098" ht="23.25" customHeight="1" x14ac:dyDescent="0.25"/>
    <row r="37099" ht="23.25" customHeight="1" x14ac:dyDescent="0.25"/>
    <row r="37100" ht="23.25" customHeight="1" x14ac:dyDescent="0.25"/>
    <row r="37101" ht="23.25" customHeight="1" x14ac:dyDescent="0.25"/>
    <row r="37102" ht="23.25" customHeight="1" x14ac:dyDescent="0.25"/>
    <row r="37103" ht="23.25" customHeight="1" x14ac:dyDescent="0.25"/>
    <row r="37104" ht="23.25" customHeight="1" x14ac:dyDescent="0.25"/>
    <row r="37105" ht="23.25" customHeight="1" x14ac:dyDescent="0.25"/>
    <row r="37106" ht="23.25" customHeight="1" x14ac:dyDescent="0.25"/>
    <row r="37107" ht="23.25" customHeight="1" x14ac:dyDescent="0.25"/>
    <row r="37108" ht="23.25" customHeight="1" x14ac:dyDescent="0.25"/>
    <row r="37109" ht="23.25" customHeight="1" x14ac:dyDescent="0.25"/>
    <row r="37110" ht="23.25" customHeight="1" x14ac:dyDescent="0.25"/>
    <row r="37111" ht="23.25" customHeight="1" x14ac:dyDescent="0.25"/>
    <row r="37112" ht="23.25" customHeight="1" x14ac:dyDescent="0.25"/>
    <row r="37113" ht="23.25" customHeight="1" x14ac:dyDescent="0.25"/>
    <row r="37114" ht="23.25" customHeight="1" x14ac:dyDescent="0.25"/>
    <row r="37115" ht="23.25" customHeight="1" x14ac:dyDescent="0.25"/>
    <row r="37116" ht="23.25" customHeight="1" x14ac:dyDescent="0.25"/>
    <row r="37117" ht="23.25" customHeight="1" x14ac:dyDescent="0.25"/>
    <row r="37118" ht="23.25" customHeight="1" x14ac:dyDescent="0.25"/>
    <row r="37119" ht="23.25" customHeight="1" x14ac:dyDescent="0.25"/>
    <row r="37120" ht="23.25" customHeight="1" x14ac:dyDescent="0.25"/>
    <row r="37121" ht="23.25" customHeight="1" x14ac:dyDescent="0.25"/>
    <row r="37122" ht="23.25" customHeight="1" x14ac:dyDescent="0.25"/>
    <row r="37123" ht="23.25" customHeight="1" x14ac:dyDescent="0.25"/>
    <row r="37124" ht="23.25" customHeight="1" x14ac:dyDescent="0.25"/>
    <row r="37125" ht="23.25" customHeight="1" x14ac:dyDescent="0.25"/>
    <row r="37126" ht="23.25" customHeight="1" x14ac:dyDescent="0.25"/>
    <row r="37127" ht="23.25" customHeight="1" x14ac:dyDescent="0.25"/>
    <row r="37128" ht="23.25" customHeight="1" x14ac:dyDescent="0.25"/>
    <row r="37129" ht="23.25" customHeight="1" x14ac:dyDescent="0.25"/>
    <row r="37130" ht="23.25" customHeight="1" x14ac:dyDescent="0.25"/>
    <row r="37131" ht="23.25" customHeight="1" x14ac:dyDescent="0.25"/>
    <row r="37132" ht="23.25" customHeight="1" x14ac:dyDescent="0.25"/>
    <row r="37133" ht="23.25" customHeight="1" x14ac:dyDescent="0.25"/>
    <row r="37134" ht="23.25" customHeight="1" x14ac:dyDescent="0.25"/>
    <row r="37135" ht="23.25" customHeight="1" x14ac:dyDescent="0.25"/>
    <row r="37136" ht="23.25" customHeight="1" x14ac:dyDescent="0.25"/>
    <row r="37137" ht="23.25" customHeight="1" x14ac:dyDescent="0.25"/>
    <row r="37138" ht="23.25" customHeight="1" x14ac:dyDescent="0.25"/>
    <row r="37139" ht="23.25" customHeight="1" x14ac:dyDescent="0.25"/>
    <row r="37140" ht="23.25" customHeight="1" x14ac:dyDescent="0.25"/>
    <row r="37141" ht="23.25" customHeight="1" x14ac:dyDescent="0.25"/>
    <row r="37142" ht="23.25" customHeight="1" x14ac:dyDescent="0.25"/>
    <row r="37143" ht="23.25" customHeight="1" x14ac:dyDescent="0.25"/>
    <row r="37144" ht="23.25" customHeight="1" x14ac:dyDescent="0.25"/>
    <row r="37145" ht="23.25" customHeight="1" x14ac:dyDescent="0.25"/>
    <row r="37146" ht="23.25" customHeight="1" x14ac:dyDescent="0.25"/>
    <row r="37147" ht="23.25" customHeight="1" x14ac:dyDescent="0.25"/>
    <row r="37148" ht="23.25" customHeight="1" x14ac:dyDescent="0.25"/>
    <row r="37149" ht="23.25" customHeight="1" x14ac:dyDescent="0.25"/>
    <row r="37150" ht="23.25" customHeight="1" x14ac:dyDescent="0.25"/>
    <row r="37151" ht="23.25" customHeight="1" x14ac:dyDescent="0.25"/>
    <row r="37152" ht="23.25" customHeight="1" x14ac:dyDescent="0.25"/>
    <row r="37153" ht="23.25" customHeight="1" x14ac:dyDescent="0.25"/>
    <row r="37154" ht="23.25" customHeight="1" x14ac:dyDescent="0.25"/>
    <row r="37155" ht="23.25" customHeight="1" x14ac:dyDescent="0.25"/>
    <row r="37156" ht="23.25" customHeight="1" x14ac:dyDescent="0.25"/>
    <row r="37157" ht="23.25" customHeight="1" x14ac:dyDescent="0.25"/>
    <row r="37158" ht="23.25" customHeight="1" x14ac:dyDescent="0.25"/>
    <row r="37159" ht="23.25" customHeight="1" x14ac:dyDescent="0.25"/>
    <row r="37160" ht="23.25" customHeight="1" x14ac:dyDescent="0.25"/>
    <row r="37161" ht="23.25" customHeight="1" x14ac:dyDescent="0.25"/>
    <row r="37162" ht="23.25" customHeight="1" x14ac:dyDescent="0.25"/>
    <row r="37163" ht="23.25" customHeight="1" x14ac:dyDescent="0.25"/>
    <row r="37164" ht="23.25" customHeight="1" x14ac:dyDescent="0.25"/>
    <row r="37165" ht="23.25" customHeight="1" x14ac:dyDescent="0.25"/>
    <row r="37166" ht="23.25" customHeight="1" x14ac:dyDescent="0.25"/>
    <row r="37167" ht="23.25" customHeight="1" x14ac:dyDescent="0.25"/>
    <row r="37168" ht="23.25" customHeight="1" x14ac:dyDescent="0.25"/>
    <row r="37169" ht="23.25" customHeight="1" x14ac:dyDescent="0.25"/>
    <row r="37170" ht="23.25" customHeight="1" x14ac:dyDescent="0.25"/>
    <row r="37171" ht="23.25" customHeight="1" x14ac:dyDescent="0.25"/>
    <row r="37172" ht="23.25" customHeight="1" x14ac:dyDescent="0.25"/>
    <row r="37173" ht="23.25" customHeight="1" x14ac:dyDescent="0.25"/>
    <row r="37174" ht="23.25" customHeight="1" x14ac:dyDescent="0.25"/>
    <row r="37175" ht="23.25" customHeight="1" x14ac:dyDescent="0.25"/>
    <row r="37176" ht="23.25" customHeight="1" x14ac:dyDescent="0.25"/>
    <row r="37177" ht="23.25" customHeight="1" x14ac:dyDescent="0.25"/>
    <row r="37178" ht="23.25" customHeight="1" x14ac:dyDescent="0.25"/>
    <row r="37179" ht="23.25" customHeight="1" x14ac:dyDescent="0.25"/>
    <row r="37180" ht="23.25" customHeight="1" x14ac:dyDescent="0.25"/>
    <row r="37181" ht="23.25" customHeight="1" x14ac:dyDescent="0.25"/>
    <row r="37182" ht="23.25" customHeight="1" x14ac:dyDescent="0.25"/>
    <row r="37183" ht="23.25" customHeight="1" x14ac:dyDescent="0.25"/>
    <row r="37184" ht="23.25" customHeight="1" x14ac:dyDescent="0.25"/>
    <row r="37185" ht="23.25" customHeight="1" x14ac:dyDescent="0.25"/>
    <row r="37186" ht="23.25" customHeight="1" x14ac:dyDescent="0.25"/>
    <row r="37187" ht="23.25" customHeight="1" x14ac:dyDescent="0.25"/>
    <row r="37188" ht="23.25" customHeight="1" x14ac:dyDescent="0.25"/>
    <row r="37189" ht="23.25" customHeight="1" x14ac:dyDescent="0.25"/>
    <row r="37190" ht="23.25" customHeight="1" x14ac:dyDescent="0.25"/>
    <row r="37191" ht="23.25" customHeight="1" x14ac:dyDescent="0.25"/>
    <row r="37192" ht="23.25" customHeight="1" x14ac:dyDescent="0.25"/>
    <row r="37193" ht="23.25" customHeight="1" x14ac:dyDescent="0.25"/>
    <row r="37194" ht="23.25" customHeight="1" x14ac:dyDescent="0.25"/>
    <row r="37195" ht="23.25" customHeight="1" x14ac:dyDescent="0.25"/>
    <row r="37196" ht="23.25" customHeight="1" x14ac:dyDescent="0.25"/>
    <row r="37197" ht="23.25" customHeight="1" x14ac:dyDescent="0.25"/>
    <row r="37198" ht="23.25" customHeight="1" x14ac:dyDescent="0.25"/>
    <row r="37199" ht="23.25" customHeight="1" x14ac:dyDescent="0.25"/>
    <row r="37200" ht="23.25" customHeight="1" x14ac:dyDescent="0.25"/>
    <row r="37201" ht="23.25" customHeight="1" x14ac:dyDescent="0.25"/>
    <row r="37202" ht="23.25" customHeight="1" x14ac:dyDescent="0.25"/>
    <row r="37203" ht="23.25" customHeight="1" x14ac:dyDescent="0.25"/>
    <row r="37204" ht="23.25" customHeight="1" x14ac:dyDescent="0.25"/>
    <row r="37205" ht="23.25" customHeight="1" x14ac:dyDescent="0.25"/>
    <row r="37206" ht="23.25" customHeight="1" x14ac:dyDescent="0.25"/>
    <row r="37207" ht="23.25" customHeight="1" x14ac:dyDescent="0.25"/>
    <row r="37208" ht="23.25" customHeight="1" x14ac:dyDescent="0.25"/>
    <row r="37209" ht="23.25" customHeight="1" x14ac:dyDescent="0.25"/>
    <row r="37210" ht="23.25" customHeight="1" x14ac:dyDescent="0.25"/>
    <row r="37211" ht="23.25" customHeight="1" x14ac:dyDescent="0.25"/>
    <row r="37212" ht="23.25" customHeight="1" x14ac:dyDescent="0.25"/>
    <row r="37213" ht="23.25" customHeight="1" x14ac:dyDescent="0.25"/>
    <row r="37214" ht="23.25" customHeight="1" x14ac:dyDescent="0.25"/>
    <row r="37215" ht="23.25" customHeight="1" x14ac:dyDescent="0.25"/>
    <row r="37216" ht="23.25" customHeight="1" x14ac:dyDescent="0.25"/>
    <row r="37217" ht="23.25" customHeight="1" x14ac:dyDescent="0.25"/>
    <row r="37218" ht="23.25" customHeight="1" x14ac:dyDescent="0.25"/>
    <row r="37219" ht="23.25" customHeight="1" x14ac:dyDescent="0.25"/>
    <row r="37220" ht="23.25" customHeight="1" x14ac:dyDescent="0.25"/>
    <row r="37221" ht="23.25" customHeight="1" x14ac:dyDescent="0.25"/>
    <row r="37222" ht="23.25" customHeight="1" x14ac:dyDescent="0.25"/>
    <row r="37223" ht="23.25" customHeight="1" x14ac:dyDescent="0.25"/>
    <row r="37224" ht="23.25" customHeight="1" x14ac:dyDescent="0.25"/>
    <row r="37225" ht="23.25" customHeight="1" x14ac:dyDescent="0.25"/>
    <row r="37226" ht="23.25" customHeight="1" x14ac:dyDescent="0.25"/>
    <row r="37227" ht="23.25" customHeight="1" x14ac:dyDescent="0.25"/>
    <row r="37228" ht="23.25" customHeight="1" x14ac:dyDescent="0.25"/>
    <row r="37229" ht="23.25" customHeight="1" x14ac:dyDescent="0.25"/>
    <row r="37230" ht="23.25" customHeight="1" x14ac:dyDescent="0.25"/>
    <row r="37231" ht="23.25" customHeight="1" x14ac:dyDescent="0.25"/>
    <row r="37232" ht="23.25" customHeight="1" x14ac:dyDescent="0.25"/>
    <row r="37233" ht="23.25" customHeight="1" x14ac:dyDescent="0.25"/>
    <row r="37234" ht="23.25" customHeight="1" x14ac:dyDescent="0.25"/>
    <row r="37235" ht="23.25" customHeight="1" x14ac:dyDescent="0.25"/>
    <row r="37236" ht="23.25" customHeight="1" x14ac:dyDescent="0.25"/>
    <row r="37237" ht="23.25" customHeight="1" x14ac:dyDescent="0.25"/>
    <row r="37238" ht="23.25" customHeight="1" x14ac:dyDescent="0.25"/>
    <row r="37239" ht="23.25" customHeight="1" x14ac:dyDescent="0.25"/>
    <row r="37240" ht="23.25" customHeight="1" x14ac:dyDescent="0.25"/>
    <row r="37241" ht="23.25" customHeight="1" x14ac:dyDescent="0.25"/>
    <row r="37242" ht="23.25" customHeight="1" x14ac:dyDescent="0.25"/>
    <row r="37243" ht="23.25" customHeight="1" x14ac:dyDescent="0.25"/>
    <row r="37244" ht="23.25" customHeight="1" x14ac:dyDescent="0.25"/>
    <row r="37245" ht="23.25" customHeight="1" x14ac:dyDescent="0.25"/>
    <row r="37246" ht="23.25" customHeight="1" x14ac:dyDescent="0.25"/>
    <row r="37247" ht="23.25" customHeight="1" x14ac:dyDescent="0.25"/>
    <row r="37248" ht="23.25" customHeight="1" x14ac:dyDescent="0.25"/>
    <row r="37249" ht="23.25" customHeight="1" x14ac:dyDescent="0.25"/>
    <row r="37250" ht="23.25" customHeight="1" x14ac:dyDescent="0.25"/>
    <row r="37251" ht="23.25" customHeight="1" x14ac:dyDescent="0.25"/>
    <row r="37252" ht="23.25" customHeight="1" x14ac:dyDescent="0.25"/>
    <row r="37253" ht="23.25" customHeight="1" x14ac:dyDescent="0.25"/>
    <row r="37254" ht="23.25" customHeight="1" x14ac:dyDescent="0.25"/>
    <row r="37255" ht="23.25" customHeight="1" x14ac:dyDescent="0.25"/>
    <row r="37256" ht="23.25" customHeight="1" x14ac:dyDescent="0.25"/>
    <row r="37257" ht="23.25" customHeight="1" x14ac:dyDescent="0.25"/>
    <row r="37258" ht="23.25" customHeight="1" x14ac:dyDescent="0.25"/>
    <row r="37259" ht="23.25" customHeight="1" x14ac:dyDescent="0.25"/>
    <row r="37260" ht="23.25" customHeight="1" x14ac:dyDescent="0.25"/>
    <row r="37261" ht="23.25" customHeight="1" x14ac:dyDescent="0.25"/>
    <row r="37262" ht="23.25" customHeight="1" x14ac:dyDescent="0.25"/>
    <row r="37263" ht="23.25" customHeight="1" x14ac:dyDescent="0.25"/>
    <row r="37264" ht="23.25" customHeight="1" x14ac:dyDescent="0.25"/>
    <row r="37265" ht="23.25" customHeight="1" x14ac:dyDescent="0.25"/>
    <row r="37266" ht="23.25" customHeight="1" x14ac:dyDescent="0.25"/>
    <row r="37267" ht="23.25" customHeight="1" x14ac:dyDescent="0.25"/>
    <row r="37268" ht="23.25" customHeight="1" x14ac:dyDescent="0.25"/>
    <row r="37269" ht="23.25" customHeight="1" x14ac:dyDescent="0.25"/>
    <row r="37270" ht="23.25" customHeight="1" x14ac:dyDescent="0.25"/>
    <row r="37271" ht="23.25" customHeight="1" x14ac:dyDescent="0.25"/>
    <row r="37272" ht="23.25" customHeight="1" x14ac:dyDescent="0.25"/>
    <row r="37273" ht="23.25" customHeight="1" x14ac:dyDescent="0.25"/>
    <row r="37274" ht="23.25" customHeight="1" x14ac:dyDescent="0.25"/>
    <row r="37275" ht="23.25" customHeight="1" x14ac:dyDescent="0.25"/>
    <row r="37276" ht="23.25" customHeight="1" x14ac:dyDescent="0.25"/>
    <row r="37277" ht="23.25" customHeight="1" x14ac:dyDescent="0.25"/>
    <row r="37278" ht="23.25" customHeight="1" x14ac:dyDescent="0.25"/>
    <row r="37279" ht="23.25" customHeight="1" x14ac:dyDescent="0.25"/>
    <row r="37280" ht="23.25" customHeight="1" x14ac:dyDescent="0.25"/>
    <row r="37281" ht="23.25" customHeight="1" x14ac:dyDescent="0.25"/>
    <row r="37282" ht="23.25" customHeight="1" x14ac:dyDescent="0.25"/>
    <row r="37283" ht="23.25" customHeight="1" x14ac:dyDescent="0.25"/>
    <row r="37284" ht="23.25" customHeight="1" x14ac:dyDescent="0.25"/>
    <row r="37285" ht="23.25" customHeight="1" x14ac:dyDescent="0.25"/>
    <row r="37286" ht="23.25" customHeight="1" x14ac:dyDescent="0.25"/>
    <row r="37287" ht="23.25" customHeight="1" x14ac:dyDescent="0.25"/>
    <row r="37288" ht="23.25" customHeight="1" x14ac:dyDescent="0.25"/>
    <row r="37289" ht="23.25" customHeight="1" x14ac:dyDescent="0.25"/>
    <row r="37290" ht="23.25" customHeight="1" x14ac:dyDescent="0.25"/>
    <row r="37291" ht="23.25" customHeight="1" x14ac:dyDescent="0.25"/>
    <row r="37292" ht="23.25" customHeight="1" x14ac:dyDescent="0.25"/>
    <row r="37293" ht="23.25" customHeight="1" x14ac:dyDescent="0.25"/>
    <row r="37294" ht="23.25" customHeight="1" x14ac:dyDescent="0.25"/>
    <row r="37295" ht="23.25" customHeight="1" x14ac:dyDescent="0.25"/>
    <row r="37296" ht="23.25" customHeight="1" x14ac:dyDescent="0.25"/>
    <row r="37297" ht="23.25" customHeight="1" x14ac:dyDescent="0.25"/>
    <row r="37298" ht="23.25" customHeight="1" x14ac:dyDescent="0.25"/>
    <row r="37299" ht="23.25" customHeight="1" x14ac:dyDescent="0.25"/>
    <row r="37300" ht="23.25" customHeight="1" x14ac:dyDescent="0.25"/>
    <row r="37301" ht="23.25" customHeight="1" x14ac:dyDescent="0.25"/>
    <row r="37302" ht="23.25" customHeight="1" x14ac:dyDescent="0.25"/>
    <row r="37303" ht="23.25" customHeight="1" x14ac:dyDescent="0.25"/>
    <row r="37304" ht="23.25" customHeight="1" x14ac:dyDescent="0.25"/>
    <row r="37305" ht="23.25" customHeight="1" x14ac:dyDescent="0.25"/>
    <row r="37306" ht="23.25" customHeight="1" x14ac:dyDescent="0.25"/>
    <row r="37307" ht="23.25" customHeight="1" x14ac:dyDescent="0.25"/>
    <row r="37308" ht="23.25" customHeight="1" x14ac:dyDescent="0.25"/>
    <row r="37309" ht="23.25" customHeight="1" x14ac:dyDescent="0.25"/>
    <row r="37310" ht="23.25" customHeight="1" x14ac:dyDescent="0.25"/>
    <row r="37311" ht="23.25" customHeight="1" x14ac:dyDescent="0.25"/>
    <row r="37312" ht="23.25" customHeight="1" x14ac:dyDescent="0.25"/>
    <row r="37313" ht="23.25" customHeight="1" x14ac:dyDescent="0.25"/>
    <row r="37314" ht="23.25" customHeight="1" x14ac:dyDescent="0.25"/>
    <row r="37315" ht="23.25" customHeight="1" x14ac:dyDescent="0.25"/>
    <row r="37316" ht="23.25" customHeight="1" x14ac:dyDescent="0.25"/>
    <row r="37317" ht="23.25" customHeight="1" x14ac:dyDescent="0.25"/>
    <row r="37318" ht="23.25" customHeight="1" x14ac:dyDescent="0.25"/>
    <row r="37319" ht="23.25" customHeight="1" x14ac:dyDescent="0.25"/>
    <row r="37320" ht="23.25" customHeight="1" x14ac:dyDescent="0.25"/>
    <row r="37321" ht="23.25" customHeight="1" x14ac:dyDescent="0.25"/>
    <row r="37322" ht="23.25" customHeight="1" x14ac:dyDescent="0.25"/>
    <row r="37323" ht="23.25" customHeight="1" x14ac:dyDescent="0.25"/>
    <row r="37324" ht="23.25" customHeight="1" x14ac:dyDescent="0.25"/>
    <row r="37325" ht="23.25" customHeight="1" x14ac:dyDescent="0.25"/>
    <row r="37326" ht="23.25" customHeight="1" x14ac:dyDescent="0.25"/>
    <row r="37327" ht="23.25" customHeight="1" x14ac:dyDescent="0.25"/>
    <row r="37328" ht="23.25" customHeight="1" x14ac:dyDescent="0.25"/>
    <row r="37329" ht="23.25" customHeight="1" x14ac:dyDescent="0.25"/>
    <row r="37330" ht="23.25" customHeight="1" x14ac:dyDescent="0.25"/>
    <row r="37331" ht="23.25" customHeight="1" x14ac:dyDescent="0.25"/>
    <row r="37332" ht="23.25" customHeight="1" x14ac:dyDescent="0.25"/>
    <row r="37333" ht="23.25" customHeight="1" x14ac:dyDescent="0.25"/>
    <row r="37334" ht="23.25" customHeight="1" x14ac:dyDescent="0.25"/>
    <row r="37335" ht="23.25" customHeight="1" x14ac:dyDescent="0.25"/>
    <row r="37336" ht="23.25" customHeight="1" x14ac:dyDescent="0.25"/>
    <row r="37337" ht="23.25" customHeight="1" x14ac:dyDescent="0.25"/>
    <row r="37338" ht="23.25" customHeight="1" x14ac:dyDescent="0.25"/>
    <row r="37339" ht="23.25" customHeight="1" x14ac:dyDescent="0.25"/>
    <row r="37340" ht="23.25" customHeight="1" x14ac:dyDescent="0.25"/>
    <row r="37341" ht="23.25" customHeight="1" x14ac:dyDescent="0.25"/>
    <row r="37342" ht="23.25" customHeight="1" x14ac:dyDescent="0.25"/>
    <row r="37343" ht="23.25" customHeight="1" x14ac:dyDescent="0.25"/>
    <row r="37344" ht="23.25" customHeight="1" x14ac:dyDescent="0.25"/>
    <row r="37345" ht="23.25" customHeight="1" x14ac:dyDescent="0.25"/>
    <row r="37346" ht="23.25" customHeight="1" x14ac:dyDescent="0.25"/>
    <row r="37347" ht="23.25" customHeight="1" x14ac:dyDescent="0.25"/>
    <row r="37348" ht="23.25" customHeight="1" x14ac:dyDescent="0.25"/>
    <row r="37349" ht="23.25" customHeight="1" x14ac:dyDescent="0.25"/>
    <row r="37350" ht="23.25" customHeight="1" x14ac:dyDescent="0.25"/>
    <row r="37351" ht="23.25" customHeight="1" x14ac:dyDescent="0.25"/>
    <row r="37352" ht="23.25" customHeight="1" x14ac:dyDescent="0.25"/>
    <row r="37353" ht="23.25" customHeight="1" x14ac:dyDescent="0.25"/>
    <row r="37354" ht="23.25" customHeight="1" x14ac:dyDescent="0.25"/>
    <row r="37355" ht="23.25" customHeight="1" x14ac:dyDescent="0.25"/>
    <row r="37356" ht="23.25" customHeight="1" x14ac:dyDescent="0.25"/>
    <row r="37357" ht="23.25" customHeight="1" x14ac:dyDescent="0.25"/>
    <row r="37358" ht="23.25" customHeight="1" x14ac:dyDescent="0.25"/>
    <row r="37359" ht="23.25" customHeight="1" x14ac:dyDescent="0.25"/>
    <row r="37360" ht="23.25" customHeight="1" x14ac:dyDescent="0.25"/>
    <row r="37361" ht="23.25" customHeight="1" x14ac:dyDescent="0.25"/>
    <row r="37362" ht="23.25" customHeight="1" x14ac:dyDescent="0.25"/>
    <row r="37363" ht="23.25" customHeight="1" x14ac:dyDescent="0.25"/>
    <row r="37364" ht="23.25" customHeight="1" x14ac:dyDescent="0.25"/>
    <row r="37365" ht="23.25" customHeight="1" x14ac:dyDescent="0.25"/>
    <row r="37366" ht="23.25" customHeight="1" x14ac:dyDescent="0.25"/>
    <row r="37367" ht="23.25" customHeight="1" x14ac:dyDescent="0.25"/>
    <row r="37368" ht="23.25" customHeight="1" x14ac:dyDescent="0.25"/>
    <row r="37369" ht="23.25" customHeight="1" x14ac:dyDescent="0.25"/>
    <row r="37370" ht="23.25" customHeight="1" x14ac:dyDescent="0.25"/>
    <row r="37371" ht="23.25" customHeight="1" x14ac:dyDescent="0.25"/>
    <row r="37372" ht="23.25" customHeight="1" x14ac:dyDescent="0.25"/>
    <row r="37373" ht="23.25" customHeight="1" x14ac:dyDescent="0.25"/>
    <row r="37374" ht="23.25" customHeight="1" x14ac:dyDescent="0.25"/>
    <row r="37375" ht="23.25" customHeight="1" x14ac:dyDescent="0.25"/>
    <row r="37376" ht="23.25" customHeight="1" x14ac:dyDescent="0.25"/>
    <row r="37377" ht="23.25" customHeight="1" x14ac:dyDescent="0.25"/>
    <row r="37378" ht="23.25" customHeight="1" x14ac:dyDescent="0.25"/>
    <row r="37379" ht="23.25" customHeight="1" x14ac:dyDescent="0.25"/>
    <row r="37380" ht="23.25" customHeight="1" x14ac:dyDescent="0.25"/>
    <row r="37381" ht="23.25" customHeight="1" x14ac:dyDescent="0.25"/>
    <row r="37382" ht="23.25" customHeight="1" x14ac:dyDescent="0.25"/>
    <row r="37383" ht="23.25" customHeight="1" x14ac:dyDescent="0.25"/>
    <row r="37384" ht="23.25" customHeight="1" x14ac:dyDescent="0.25"/>
    <row r="37385" ht="23.25" customHeight="1" x14ac:dyDescent="0.25"/>
    <row r="37386" ht="23.25" customHeight="1" x14ac:dyDescent="0.25"/>
    <row r="37387" ht="23.25" customHeight="1" x14ac:dyDescent="0.25"/>
    <row r="37388" ht="23.25" customHeight="1" x14ac:dyDescent="0.25"/>
    <row r="37389" ht="23.25" customHeight="1" x14ac:dyDescent="0.25"/>
    <row r="37390" ht="23.25" customHeight="1" x14ac:dyDescent="0.25"/>
    <row r="37391" ht="23.25" customHeight="1" x14ac:dyDescent="0.25"/>
    <row r="37392" ht="23.25" customHeight="1" x14ac:dyDescent="0.25"/>
    <row r="37393" ht="23.25" customHeight="1" x14ac:dyDescent="0.25"/>
    <row r="37394" ht="23.25" customHeight="1" x14ac:dyDescent="0.25"/>
    <row r="37395" ht="23.25" customHeight="1" x14ac:dyDescent="0.25"/>
    <row r="37396" ht="23.25" customHeight="1" x14ac:dyDescent="0.25"/>
    <row r="37397" ht="23.25" customHeight="1" x14ac:dyDescent="0.25"/>
    <row r="37398" ht="23.25" customHeight="1" x14ac:dyDescent="0.25"/>
    <row r="37399" ht="23.25" customHeight="1" x14ac:dyDescent="0.25"/>
    <row r="37400" ht="23.25" customHeight="1" x14ac:dyDescent="0.25"/>
    <row r="37401" ht="23.25" customHeight="1" x14ac:dyDescent="0.25"/>
    <row r="37402" ht="23.25" customHeight="1" x14ac:dyDescent="0.25"/>
    <row r="37403" ht="23.25" customHeight="1" x14ac:dyDescent="0.25"/>
    <row r="37404" ht="23.25" customHeight="1" x14ac:dyDescent="0.25"/>
    <row r="37405" ht="23.25" customHeight="1" x14ac:dyDescent="0.25"/>
    <row r="37406" ht="23.25" customHeight="1" x14ac:dyDescent="0.25"/>
    <row r="37407" ht="23.25" customHeight="1" x14ac:dyDescent="0.25"/>
    <row r="37408" ht="23.25" customHeight="1" x14ac:dyDescent="0.25"/>
    <row r="37409" ht="23.25" customHeight="1" x14ac:dyDescent="0.25"/>
    <row r="37410" ht="23.25" customHeight="1" x14ac:dyDescent="0.25"/>
    <row r="37411" ht="23.25" customHeight="1" x14ac:dyDescent="0.25"/>
    <row r="37412" ht="23.25" customHeight="1" x14ac:dyDescent="0.25"/>
    <row r="37413" ht="23.25" customHeight="1" x14ac:dyDescent="0.25"/>
    <row r="37414" ht="23.25" customHeight="1" x14ac:dyDescent="0.25"/>
    <row r="37415" ht="23.25" customHeight="1" x14ac:dyDescent="0.25"/>
    <row r="37416" ht="23.25" customHeight="1" x14ac:dyDescent="0.25"/>
    <row r="37417" ht="23.25" customHeight="1" x14ac:dyDescent="0.25"/>
    <row r="37418" ht="23.25" customHeight="1" x14ac:dyDescent="0.25"/>
    <row r="37419" ht="23.25" customHeight="1" x14ac:dyDescent="0.25"/>
    <row r="37420" ht="23.25" customHeight="1" x14ac:dyDescent="0.25"/>
    <row r="37421" ht="23.25" customHeight="1" x14ac:dyDescent="0.25"/>
    <row r="37422" ht="23.25" customHeight="1" x14ac:dyDescent="0.25"/>
    <row r="37423" ht="23.25" customHeight="1" x14ac:dyDescent="0.25"/>
    <row r="37424" ht="23.25" customHeight="1" x14ac:dyDescent="0.25"/>
    <row r="37425" ht="23.25" customHeight="1" x14ac:dyDescent="0.25"/>
    <row r="37426" ht="23.25" customHeight="1" x14ac:dyDescent="0.25"/>
    <row r="37427" ht="23.25" customHeight="1" x14ac:dyDescent="0.25"/>
    <row r="37428" ht="23.25" customHeight="1" x14ac:dyDescent="0.25"/>
    <row r="37429" ht="23.25" customHeight="1" x14ac:dyDescent="0.25"/>
    <row r="37430" ht="23.25" customHeight="1" x14ac:dyDescent="0.25"/>
    <row r="37431" ht="23.25" customHeight="1" x14ac:dyDescent="0.25"/>
    <row r="37432" ht="23.25" customHeight="1" x14ac:dyDescent="0.25"/>
    <row r="37433" ht="23.25" customHeight="1" x14ac:dyDescent="0.25"/>
    <row r="37434" ht="23.25" customHeight="1" x14ac:dyDescent="0.25"/>
    <row r="37435" ht="23.25" customHeight="1" x14ac:dyDescent="0.25"/>
    <row r="37436" ht="23.25" customHeight="1" x14ac:dyDescent="0.25"/>
    <row r="37437" ht="23.25" customHeight="1" x14ac:dyDescent="0.25"/>
    <row r="37438" ht="23.25" customHeight="1" x14ac:dyDescent="0.25"/>
    <row r="37439" ht="23.25" customHeight="1" x14ac:dyDescent="0.25"/>
    <row r="37440" ht="23.25" customHeight="1" x14ac:dyDescent="0.25"/>
    <row r="37441" ht="23.25" customHeight="1" x14ac:dyDescent="0.25"/>
    <row r="37442" ht="23.25" customHeight="1" x14ac:dyDescent="0.25"/>
    <row r="37443" ht="23.25" customHeight="1" x14ac:dyDescent="0.25"/>
    <row r="37444" ht="23.25" customHeight="1" x14ac:dyDescent="0.25"/>
    <row r="37445" ht="23.25" customHeight="1" x14ac:dyDescent="0.25"/>
    <row r="37446" ht="23.25" customHeight="1" x14ac:dyDescent="0.25"/>
    <row r="37447" ht="23.25" customHeight="1" x14ac:dyDescent="0.25"/>
    <row r="37448" ht="23.25" customHeight="1" x14ac:dyDescent="0.25"/>
    <row r="37449" ht="23.25" customHeight="1" x14ac:dyDescent="0.25"/>
    <row r="37450" ht="23.25" customHeight="1" x14ac:dyDescent="0.25"/>
    <row r="37451" ht="23.25" customHeight="1" x14ac:dyDescent="0.25"/>
    <row r="37452" ht="23.25" customHeight="1" x14ac:dyDescent="0.25"/>
    <row r="37453" ht="23.25" customHeight="1" x14ac:dyDescent="0.25"/>
    <row r="37454" ht="23.25" customHeight="1" x14ac:dyDescent="0.25"/>
    <row r="37455" ht="23.25" customHeight="1" x14ac:dyDescent="0.25"/>
    <row r="37456" ht="23.25" customHeight="1" x14ac:dyDescent="0.25"/>
    <row r="37457" ht="23.25" customHeight="1" x14ac:dyDescent="0.25"/>
    <row r="37458" ht="23.25" customHeight="1" x14ac:dyDescent="0.25"/>
    <row r="37459" ht="23.25" customHeight="1" x14ac:dyDescent="0.25"/>
    <row r="37460" ht="23.25" customHeight="1" x14ac:dyDescent="0.25"/>
    <row r="37461" ht="23.25" customHeight="1" x14ac:dyDescent="0.25"/>
    <row r="37462" ht="23.25" customHeight="1" x14ac:dyDescent="0.25"/>
    <row r="37463" ht="23.25" customHeight="1" x14ac:dyDescent="0.25"/>
    <row r="37464" ht="23.25" customHeight="1" x14ac:dyDescent="0.25"/>
    <row r="37465" ht="23.25" customHeight="1" x14ac:dyDescent="0.25"/>
    <row r="37466" ht="23.25" customHeight="1" x14ac:dyDescent="0.25"/>
    <row r="37467" ht="23.25" customHeight="1" x14ac:dyDescent="0.25"/>
    <row r="37468" ht="23.25" customHeight="1" x14ac:dyDescent="0.25"/>
    <row r="37469" ht="23.25" customHeight="1" x14ac:dyDescent="0.25"/>
    <row r="37470" ht="23.25" customHeight="1" x14ac:dyDescent="0.25"/>
    <row r="37471" ht="23.25" customHeight="1" x14ac:dyDescent="0.25"/>
    <row r="37472" ht="23.25" customHeight="1" x14ac:dyDescent="0.25"/>
    <row r="37473" ht="23.25" customHeight="1" x14ac:dyDescent="0.25"/>
    <row r="37474" ht="23.25" customHeight="1" x14ac:dyDescent="0.25"/>
    <row r="37475" ht="23.25" customHeight="1" x14ac:dyDescent="0.25"/>
    <row r="37476" ht="23.25" customHeight="1" x14ac:dyDescent="0.25"/>
    <row r="37477" ht="23.25" customHeight="1" x14ac:dyDescent="0.25"/>
    <row r="37478" ht="23.25" customHeight="1" x14ac:dyDescent="0.25"/>
    <row r="37479" ht="23.25" customHeight="1" x14ac:dyDescent="0.25"/>
    <row r="37480" ht="23.25" customHeight="1" x14ac:dyDescent="0.25"/>
    <row r="37481" ht="23.25" customHeight="1" x14ac:dyDescent="0.25"/>
    <row r="37482" ht="23.25" customHeight="1" x14ac:dyDescent="0.25"/>
    <row r="37483" ht="23.25" customHeight="1" x14ac:dyDescent="0.25"/>
    <row r="37484" ht="23.25" customHeight="1" x14ac:dyDescent="0.25"/>
    <row r="37485" ht="23.25" customHeight="1" x14ac:dyDescent="0.25"/>
    <row r="37486" ht="23.25" customHeight="1" x14ac:dyDescent="0.25"/>
    <row r="37487" ht="23.25" customHeight="1" x14ac:dyDescent="0.25"/>
    <row r="37488" ht="23.25" customHeight="1" x14ac:dyDescent="0.25"/>
    <row r="37489" ht="23.25" customHeight="1" x14ac:dyDescent="0.25"/>
    <row r="37490" ht="23.25" customHeight="1" x14ac:dyDescent="0.25"/>
    <row r="37491" ht="23.25" customHeight="1" x14ac:dyDescent="0.25"/>
    <row r="37492" ht="23.25" customHeight="1" x14ac:dyDescent="0.25"/>
    <row r="37493" ht="23.25" customHeight="1" x14ac:dyDescent="0.25"/>
    <row r="37494" ht="23.25" customHeight="1" x14ac:dyDescent="0.25"/>
    <row r="37495" ht="23.25" customHeight="1" x14ac:dyDescent="0.25"/>
    <row r="37496" ht="23.25" customHeight="1" x14ac:dyDescent="0.25"/>
    <row r="37497" ht="23.25" customHeight="1" x14ac:dyDescent="0.25"/>
    <row r="37498" ht="23.25" customHeight="1" x14ac:dyDescent="0.25"/>
    <row r="37499" ht="23.25" customHeight="1" x14ac:dyDescent="0.25"/>
    <row r="37500" ht="23.25" customHeight="1" x14ac:dyDescent="0.25"/>
    <row r="37501" ht="23.25" customHeight="1" x14ac:dyDescent="0.25"/>
    <row r="37502" ht="23.25" customHeight="1" x14ac:dyDescent="0.25"/>
    <row r="37503" ht="23.25" customHeight="1" x14ac:dyDescent="0.25"/>
    <row r="37504" ht="23.25" customHeight="1" x14ac:dyDescent="0.25"/>
    <row r="37505" ht="23.25" customHeight="1" x14ac:dyDescent="0.25"/>
    <row r="37506" ht="23.25" customHeight="1" x14ac:dyDescent="0.25"/>
    <row r="37507" ht="23.25" customHeight="1" x14ac:dyDescent="0.25"/>
    <row r="37508" ht="23.25" customHeight="1" x14ac:dyDescent="0.25"/>
    <row r="37509" ht="23.25" customHeight="1" x14ac:dyDescent="0.25"/>
    <row r="37510" ht="23.25" customHeight="1" x14ac:dyDescent="0.25"/>
    <row r="37511" ht="23.25" customHeight="1" x14ac:dyDescent="0.25"/>
    <row r="37512" ht="23.25" customHeight="1" x14ac:dyDescent="0.25"/>
    <row r="37513" ht="23.25" customHeight="1" x14ac:dyDescent="0.25"/>
    <row r="37514" ht="23.25" customHeight="1" x14ac:dyDescent="0.25"/>
    <row r="37515" ht="23.25" customHeight="1" x14ac:dyDescent="0.25"/>
    <row r="37516" ht="23.25" customHeight="1" x14ac:dyDescent="0.25"/>
    <row r="37517" ht="23.25" customHeight="1" x14ac:dyDescent="0.25"/>
    <row r="37518" ht="23.25" customHeight="1" x14ac:dyDescent="0.25"/>
    <row r="37519" ht="23.25" customHeight="1" x14ac:dyDescent="0.25"/>
    <row r="37520" ht="23.25" customHeight="1" x14ac:dyDescent="0.25"/>
    <row r="37521" ht="23.25" customHeight="1" x14ac:dyDescent="0.25"/>
    <row r="37522" ht="23.25" customHeight="1" x14ac:dyDescent="0.25"/>
    <row r="37523" ht="23.25" customHeight="1" x14ac:dyDescent="0.25"/>
    <row r="37524" ht="23.25" customHeight="1" x14ac:dyDescent="0.25"/>
    <row r="37525" ht="23.25" customHeight="1" x14ac:dyDescent="0.25"/>
    <row r="37526" ht="23.25" customHeight="1" x14ac:dyDescent="0.25"/>
    <row r="37527" ht="23.25" customHeight="1" x14ac:dyDescent="0.25"/>
    <row r="37528" ht="23.25" customHeight="1" x14ac:dyDescent="0.25"/>
    <row r="37529" ht="23.25" customHeight="1" x14ac:dyDescent="0.25"/>
    <row r="37530" ht="23.25" customHeight="1" x14ac:dyDescent="0.25"/>
    <row r="37531" ht="23.25" customHeight="1" x14ac:dyDescent="0.25"/>
    <row r="37532" ht="23.25" customHeight="1" x14ac:dyDescent="0.25"/>
    <row r="37533" ht="23.25" customHeight="1" x14ac:dyDescent="0.25"/>
    <row r="37534" ht="23.25" customHeight="1" x14ac:dyDescent="0.25"/>
    <row r="37535" ht="23.25" customHeight="1" x14ac:dyDescent="0.25"/>
    <row r="37536" ht="23.25" customHeight="1" x14ac:dyDescent="0.25"/>
    <row r="37537" ht="23.25" customHeight="1" x14ac:dyDescent="0.25"/>
    <row r="37538" ht="23.25" customHeight="1" x14ac:dyDescent="0.25"/>
    <row r="37539" ht="23.25" customHeight="1" x14ac:dyDescent="0.25"/>
    <row r="37540" ht="23.25" customHeight="1" x14ac:dyDescent="0.25"/>
    <row r="37541" ht="23.25" customHeight="1" x14ac:dyDescent="0.25"/>
    <row r="37542" ht="23.25" customHeight="1" x14ac:dyDescent="0.25"/>
    <row r="37543" ht="23.25" customHeight="1" x14ac:dyDescent="0.25"/>
    <row r="37544" ht="23.25" customHeight="1" x14ac:dyDescent="0.25"/>
    <row r="37545" ht="23.25" customHeight="1" x14ac:dyDescent="0.25"/>
    <row r="37546" ht="23.25" customHeight="1" x14ac:dyDescent="0.25"/>
    <row r="37547" ht="23.25" customHeight="1" x14ac:dyDescent="0.25"/>
    <row r="37548" ht="23.25" customHeight="1" x14ac:dyDescent="0.25"/>
    <row r="37549" ht="23.25" customHeight="1" x14ac:dyDescent="0.25"/>
    <row r="37550" ht="23.25" customHeight="1" x14ac:dyDescent="0.25"/>
    <row r="37551" ht="23.25" customHeight="1" x14ac:dyDescent="0.25"/>
    <row r="37552" ht="23.25" customHeight="1" x14ac:dyDescent="0.25"/>
    <row r="37553" ht="23.25" customHeight="1" x14ac:dyDescent="0.25"/>
    <row r="37554" ht="23.25" customHeight="1" x14ac:dyDescent="0.25"/>
    <row r="37555" ht="23.25" customHeight="1" x14ac:dyDescent="0.25"/>
    <row r="37556" ht="23.25" customHeight="1" x14ac:dyDescent="0.25"/>
    <row r="37557" ht="23.25" customHeight="1" x14ac:dyDescent="0.25"/>
    <row r="37558" ht="23.25" customHeight="1" x14ac:dyDescent="0.25"/>
    <row r="37559" ht="23.25" customHeight="1" x14ac:dyDescent="0.25"/>
    <row r="37560" ht="23.25" customHeight="1" x14ac:dyDescent="0.25"/>
    <row r="37561" ht="23.25" customHeight="1" x14ac:dyDescent="0.25"/>
    <row r="37562" ht="23.25" customHeight="1" x14ac:dyDescent="0.25"/>
    <row r="37563" ht="23.25" customHeight="1" x14ac:dyDescent="0.25"/>
    <row r="37564" ht="23.25" customHeight="1" x14ac:dyDescent="0.25"/>
    <row r="37565" ht="23.25" customHeight="1" x14ac:dyDescent="0.25"/>
    <row r="37566" ht="23.25" customHeight="1" x14ac:dyDescent="0.25"/>
    <row r="37567" ht="23.25" customHeight="1" x14ac:dyDescent="0.25"/>
    <row r="37568" ht="23.25" customHeight="1" x14ac:dyDescent="0.25"/>
    <row r="37569" ht="23.25" customHeight="1" x14ac:dyDescent="0.25"/>
    <row r="37570" ht="23.25" customHeight="1" x14ac:dyDescent="0.25"/>
    <row r="37571" ht="23.25" customHeight="1" x14ac:dyDescent="0.25"/>
    <row r="37572" ht="23.25" customHeight="1" x14ac:dyDescent="0.25"/>
    <row r="37573" ht="23.25" customHeight="1" x14ac:dyDescent="0.25"/>
    <row r="37574" ht="23.25" customHeight="1" x14ac:dyDescent="0.25"/>
    <row r="37575" ht="23.25" customHeight="1" x14ac:dyDescent="0.25"/>
    <row r="37576" ht="23.25" customHeight="1" x14ac:dyDescent="0.25"/>
    <row r="37577" ht="23.25" customHeight="1" x14ac:dyDescent="0.25"/>
    <row r="37578" ht="23.25" customHeight="1" x14ac:dyDescent="0.25"/>
    <row r="37579" ht="23.25" customHeight="1" x14ac:dyDescent="0.25"/>
    <row r="37580" ht="23.25" customHeight="1" x14ac:dyDescent="0.25"/>
    <row r="37581" ht="23.25" customHeight="1" x14ac:dyDescent="0.25"/>
    <row r="37582" ht="23.25" customHeight="1" x14ac:dyDescent="0.25"/>
    <row r="37583" ht="23.25" customHeight="1" x14ac:dyDescent="0.25"/>
    <row r="37584" ht="23.25" customHeight="1" x14ac:dyDescent="0.25"/>
    <row r="37585" ht="23.25" customHeight="1" x14ac:dyDescent="0.25"/>
    <row r="37586" ht="23.25" customHeight="1" x14ac:dyDescent="0.25"/>
    <row r="37587" ht="23.25" customHeight="1" x14ac:dyDescent="0.25"/>
    <row r="37588" ht="23.25" customHeight="1" x14ac:dyDescent="0.25"/>
    <row r="37589" ht="23.25" customHeight="1" x14ac:dyDescent="0.25"/>
    <row r="37590" ht="23.25" customHeight="1" x14ac:dyDescent="0.25"/>
    <row r="37591" ht="23.25" customHeight="1" x14ac:dyDescent="0.25"/>
    <row r="37592" ht="23.25" customHeight="1" x14ac:dyDescent="0.25"/>
    <row r="37593" ht="23.25" customHeight="1" x14ac:dyDescent="0.25"/>
    <row r="37594" ht="23.25" customHeight="1" x14ac:dyDescent="0.25"/>
    <row r="37595" ht="23.25" customHeight="1" x14ac:dyDescent="0.25"/>
    <row r="37596" ht="23.25" customHeight="1" x14ac:dyDescent="0.25"/>
    <row r="37597" ht="23.25" customHeight="1" x14ac:dyDescent="0.25"/>
    <row r="37598" ht="23.25" customHeight="1" x14ac:dyDescent="0.25"/>
    <row r="37599" ht="23.25" customHeight="1" x14ac:dyDescent="0.25"/>
    <row r="37600" ht="23.25" customHeight="1" x14ac:dyDescent="0.25"/>
    <row r="37601" ht="23.25" customHeight="1" x14ac:dyDescent="0.25"/>
    <row r="37602" ht="23.25" customHeight="1" x14ac:dyDescent="0.25"/>
    <row r="37603" ht="23.25" customHeight="1" x14ac:dyDescent="0.25"/>
    <row r="37604" ht="23.25" customHeight="1" x14ac:dyDescent="0.25"/>
    <row r="37605" ht="23.25" customHeight="1" x14ac:dyDescent="0.25"/>
    <row r="37606" ht="23.25" customHeight="1" x14ac:dyDescent="0.25"/>
    <row r="37607" ht="23.25" customHeight="1" x14ac:dyDescent="0.25"/>
    <row r="37608" ht="23.25" customHeight="1" x14ac:dyDescent="0.25"/>
    <row r="37609" ht="23.25" customHeight="1" x14ac:dyDescent="0.25"/>
    <row r="37610" ht="23.25" customHeight="1" x14ac:dyDescent="0.25"/>
    <row r="37611" ht="23.25" customHeight="1" x14ac:dyDescent="0.25"/>
    <row r="37612" ht="23.25" customHeight="1" x14ac:dyDescent="0.25"/>
    <row r="37613" ht="23.25" customHeight="1" x14ac:dyDescent="0.25"/>
    <row r="37614" ht="23.25" customHeight="1" x14ac:dyDescent="0.25"/>
    <row r="37615" ht="23.25" customHeight="1" x14ac:dyDescent="0.25"/>
    <row r="37616" ht="23.25" customHeight="1" x14ac:dyDescent="0.25"/>
    <row r="37617" ht="23.25" customHeight="1" x14ac:dyDescent="0.25"/>
    <row r="37618" ht="23.25" customHeight="1" x14ac:dyDescent="0.25"/>
    <row r="37619" ht="23.25" customHeight="1" x14ac:dyDescent="0.25"/>
    <row r="37620" ht="23.25" customHeight="1" x14ac:dyDescent="0.25"/>
    <row r="37621" ht="23.25" customHeight="1" x14ac:dyDescent="0.25"/>
    <row r="37622" ht="23.25" customHeight="1" x14ac:dyDescent="0.25"/>
    <row r="37623" ht="23.25" customHeight="1" x14ac:dyDescent="0.25"/>
    <row r="37624" ht="23.25" customHeight="1" x14ac:dyDescent="0.25"/>
    <row r="37625" ht="23.25" customHeight="1" x14ac:dyDescent="0.25"/>
    <row r="37626" ht="23.25" customHeight="1" x14ac:dyDescent="0.25"/>
    <row r="37627" ht="23.25" customHeight="1" x14ac:dyDescent="0.25"/>
    <row r="37628" ht="23.25" customHeight="1" x14ac:dyDescent="0.25"/>
    <row r="37629" ht="23.25" customHeight="1" x14ac:dyDescent="0.25"/>
    <row r="37630" ht="23.25" customHeight="1" x14ac:dyDescent="0.25"/>
    <row r="37631" ht="23.25" customHeight="1" x14ac:dyDescent="0.25"/>
    <row r="37632" ht="23.25" customHeight="1" x14ac:dyDescent="0.25"/>
    <row r="37633" ht="23.25" customHeight="1" x14ac:dyDescent="0.25"/>
    <row r="37634" ht="23.25" customHeight="1" x14ac:dyDescent="0.25"/>
    <row r="37635" ht="23.25" customHeight="1" x14ac:dyDescent="0.25"/>
    <row r="37636" ht="23.25" customHeight="1" x14ac:dyDescent="0.25"/>
    <row r="37637" ht="23.25" customHeight="1" x14ac:dyDescent="0.25"/>
    <row r="37638" ht="23.25" customHeight="1" x14ac:dyDescent="0.25"/>
    <row r="37639" ht="23.25" customHeight="1" x14ac:dyDescent="0.25"/>
    <row r="37640" ht="23.25" customHeight="1" x14ac:dyDescent="0.25"/>
    <row r="37641" ht="23.25" customHeight="1" x14ac:dyDescent="0.25"/>
    <row r="37642" ht="23.25" customHeight="1" x14ac:dyDescent="0.25"/>
    <row r="37643" ht="23.25" customHeight="1" x14ac:dyDescent="0.25"/>
    <row r="37644" ht="23.25" customHeight="1" x14ac:dyDescent="0.25"/>
    <row r="37645" ht="23.25" customHeight="1" x14ac:dyDescent="0.25"/>
    <row r="37646" ht="23.25" customHeight="1" x14ac:dyDescent="0.25"/>
    <row r="37647" ht="23.25" customHeight="1" x14ac:dyDescent="0.25"/>
    <row r="37648" ht="23.25" customHeight="1" x14ac:dyDescent="0.25"/>
    <row r="37649" ht="23.25" customHeight="1" x14ac:dyDescent="0.25"/>
    <row r="37650" ht="23.25" customHeight="1" x14ac:dyDescent="0.25"/>
    <row r="37651" ht="23.25" customHeight="1" x14ac:dyDescent="0.25"/>
    <row r="37652" ht="23.25" customHeight="1" x14ac:dyDescent="0.25"/>
    <row r="37653" ht="23.25" customHeight="1" x14ac:dyDescent="0.25"/>
    <row r="37654" ht="23.25" customHeight="1" x14ac:dyDescent="0.25"/>
    <row r="37655" ht="23.25" customHeight="1" x14ac:dyDescent="0.25"/>
    <row r="37656" ht="23.25" customHeight="1" x14ac:dyDescent="0.25"/>
    <row r="37657" ht="23.25" customHeight="1" x14ac:dyDescent="0.25"/>
    <row r="37658" ht="23.25" customHeight="1" x14ac:dyDescent="0.25"/>
    <row r="37659" ht="23.25" customHeight="1" x14ac:dyDescent="0.25"/>
    <row r="37660" ht="23.25" customHeight="1" x14ac:dyDescent="0.25"/>
    <row r="37661" ht="23.25" customHeight="1" x14ac:dyDescent="0.25"/>
    <row r="37662" ht="23.25" customHeight="1" x14ac:dyDescent="0.25"/>
    <row r="37663" ht="23.25" customHeight="1" x14ac:dyDescent="0.25"/>
    <row r="37664" ht="23.25" customHeight="1" x14ac:dyDescent="0.25"/>
    <row r="37665" ht="23.25" customHeight="1" x14ac:dyDescent="0.25"/>
    <row r="37666" ht="23.25" customHeight="1" x14ac:dyDescent="0.25"/>
    <row r="37667" ht="23.25" customHeight="1" x14ac:dyDescent="0.25"/>
    <row r="37668" ht="23.25" customHeight="1" x14ac:dyDescent="0.25"/>
    <row r="37669" ht="23.25" customHeight="1" x14ac:dyDescent="0.25"/>
    <row r="37670" ht="23.25" customHeight="1" x14ac:dyDescent="0.25"/>
    <row r="37671" ht="23.25" customHeight="1" x14ac:dyDescent="0.25"/>
    <row r="37672" ht="23.25" customHeight="1" x14ac:dyDescent="0.25"/>
    <row r="37673" ht="23.25" customHeight="1" x14ac:dyDescent="0.25"/>
    <row r="37674" ht="23.25" customHeight="1" x14ac:dyDescent="0.25"/>
    <row r="37675" ht="23.25" customHeight="1" x14ac:dyDescent="0.25"/>
    <row r="37676" ht="23.25" customHeight="1" x14ac:dyDescent="0.25"/>
    <row r="37677" ht="23.25" customHeight="1" x14ac:dyDescent="0.25"/>
    <row r="37678" ht="23.25" customHeight="1" x14ac:dyDescent="0.25"/>
    <row r="37679" ht="23.25" customHeight="1" x14ac:dyDescent="0.25"/>
    <row r="37680" ht="23.25" customHeight="1" x14ac:dyDescent="0.25"/>
    <row r="37681" ht="23.25" customHeight="1" x14ac:dyDescent="0.25"/>
    <row r="37682" ht="23.25" customHeight="1" x14ac:dyDescent="0.25"/>
    <row r="37683" ht="23.25" customHeight="1" x14ac:dyDescent="0.25"/>
    <row r="37684" ht="23.25" customHeight="1" x14ac:dyDescent="0.25"/>
    <row r="37685" ht="23.25" customHeight="1" x14ac:dyDescent="0.25"/>
    <row r="37686" ht="23.25" customHeight="1" x14ac:dyDescent="0.25"/>
    <row r="37687" ht="23.25" customHeight="1" x14ac:dyDescent="0.25"/>
    <row r="37688" ht="23.25" customHeight="1" x14ac:dyDescent="0.25"/>
    <row r="37689" ht="23.25" customHeight="1" x14ac:dyDescent="0.25"/>
    <row r="37690" ht="23.25" customHeight="1" x14ac:dyDescent="0.25"/>
    <row r="37691" ht="23.25" customHeight="1" x14ac:dyDescent="0.25"/>
    <row r="37692" ht="23.25" customHeight="1" x14ac:dyDescent="0.25"/>
    <row r="37693" ht="23.25" customHeight="1" x14ac:dyDescent="0.25"/>
    <row r="37694" ht="23.25" customHeight="1" x14ac:dyDescent="0.25"/>
    <row r="37695" ht="23.25" customHeight="1" x14ac:dyDescent="0.25"/>
    <row r="37696" ht="23.25" customHeight="1" x14ac:dyDescent="0.25"/>
    <row r="37697" ht="23.25" customHeight="1" x14ac:dyDescent="0.25"/>
    <row r="37698" ht="23.25" customHeight="1" x14ac:dyDescent="0.25"/>
    <row r="37699" ht="23.25" customHeight="1" x14ac:dyDescent="0.25"/>
    <row r="37700" ht="23.25" customHeight="1" x14ac:dyDescent="0.25"/>
    <row r="37701" ht="23.25" customHeight="1" x14ac:dyDescent="0.25"/>
    <row r="37702" ht="23.25" customHeight="1" x14ac:dyDescent="0.25"/>
    <row r="37703" ht="23.25" customHeight="1" x14ac:dyDescent="0.25"/>
    <row r="37704" ht="23.25" customHeight="1" x14ac:dyDescent="0.25"/>
    <row r="37705" ht="23.25" customHeight="1" x14ac:dyDescent="0.25"/>
    <row r="37706" ht="23.25" customHeight="1" x14ac:dyDescent="0.25"/>
    <row r="37707" ht="23.25" customHeight="1" x14ac:dyDescent="0.25"/>
    <row r="37708" ht="23.25" customHeight="1" x14ac:dyDescent="0.25"/>
    <row r="37709" ht="23.25" customHeight="1" x14ac:dyDescent="0.25"/>
    <row r="37710" ht="23.25" customHeight="1" x14ac:dyDescent="0.25"/>
    <row r="37711" ht="23.25" customHeight="1" x14ac:dyDescent="0.25"/>
    <row r="37712" ht="23.25" customHeight="1" x14ac:dyDescent="0.25"/>
    <row r="37713" ht="23.25" customHeight="1" x14ac:dyDescent="0.25"/>
    <row r="37714" ht="23.25" customHeight="1" x14ac:dyDescent="0.25"/>
    <row r="37715" ht="23.25" customHeight="1" x14ac:dyDescent="0.25"/>
    <row r="37716" ht="23.25" customHeight="1" x14ac:dyDescent="0.25"/>
    <row r="37717" ht="23.25" customHeight="1" x14ac:dyDescent="0.25"/>
    <row r="37718" ht="23.25" customHeight="1" x14ac:dyDescent="0.25"/>
    <row r="37719" ht="23.25" customHeight="1" x14ac:dyDescent="0.25"/>
    <row r="37720" ht="23.25" customHeight="1" x14ac:dyDescent="0.25"/>
    <row r="37721" ht="23.25" customHeight="1" x14ac:dyDescent="0.25"/>
    <row r="37722" ht="23.25" customHeight="1" x14ac:dyDescent="0.25"/>
    <row r="37723" ht="23.25" customHeight="1" x14ac:dyDescent="0.25"/>
    <row r="37724" ht="23.25" customHeight="1" x14ac:dyDescent="0.25"/>
    <row r="37725" ht="23.25" customHeight="1" x14ac:dyDescent="0.25"/>
    <row r="37726" ht="23.25" customHeight="1" x14ac:dyDescent="0.25"/>
    <row r="37727" ht="23.25" customHeight="1" x14ac:dyDescent="0.25"/>
    <row r="37728" ht="23.25" customHeight="1" x14ac:dyDescent="0.25"/>
    <row r="37729" ht="23.25" customHeight="1" x14ac:dyDescent="0.25"/>
    <row r="37730" ht="23.25" customHeight="1" x14ac:dyDescent="0.25"/>
    <row r="37731" ht="23.25" customHeight="1" x14ac:dyDescent="0.25"/>
    <row r="37732" ht="23.25" customHeight="1" x14ac:dyDescent="0.25"/>
    <row r="37733" ht="23.25" customHeight="1" x14ac:dyDescent="0.25"/>
    <row r="37734" ht="23.25" customHeight="1" x14ac:dyDescent="0.25"/>
    <row r="37735" ht="23.25" customHeight="1" x14ac:dyDescent="0.25"/>
    <row r="37736" ht="23.25" customHeight="1" x14ac:dyDescent="0.25"/>
    <row r="37737" ht="23.25" customHeight="1" x14ac:dyDescent="0.25"/>
    <row r="37738" ht="23.25" customHeight="1" x14ac:dyDescent="0.25"/>
    <row r="37739" ht="23.25" customHeight="1" x14ac:dyDescent="0.25"/>
    <row r="37740" ht="23.25" customHeight="1" x14ac:dyDescent="0.25"/>
    <row r="37741" ht="23.25" customHeight="1" x14ac:dyDescent="0.25"/>
    <row r="37742" ht="23.25" customHeight="1" x14ac:dyDescent="0.25"/>
    <row r="37743" ht="23.25" customHeight="1" x14ac:dyDescent="0.25"/>
    <row r="37744" ht="23.25" customHeight="1" x14ac:dyDescent="0.25"/>
    <row r="37745" ht="23.25" customHeight="1" x14ac:dyDescent="0.25"/>
    <row r="37746" ht="23.25" customHeight="1" x14ac:dyDescent="0.25"/>
    <row r="37747" ht="23.25" customHeight="1" x14ac:dyDescent="0.25"/>
    <row r="37748" ht="23.25" customHeight="1" x14ac:dyDescent="0.25"/>
    <row r="37749" ht="23.25" customHeight="1" x14ac:dyDescent="0.25"/>
    <row r="37750" ht="23.25" customHeight="1" x14ac:dyDescent="0.25"/>
    <row r="37751" ht="23.25" customHeight="1" x14ac:dyDescent="0.25"/>
    <row r="37752" ht="23.25" customHeight="1" x14ac:dyDescent="0.25"/>
    <row r="37753" ht="23.25" customHeight="1" x14ac:dyDescent="0.25"/>
    <row r="37754" ht="23.25" customHeight="1" x14ac:dyDescent="0.25"/>
    <row r="37755" ht="23.25" customHeight="1" x14ac:dyDescent="0.25"/>
    <row r="37756" ht="23.25" customHeight="1" x14ac:dyDescent="0.25"/>
    <row r="37757" ht="23.25" customHeight="1" x14ac:dyDescent="0.25"/>
    <row r="37758" ht="23.25" customHeight="1" x14ac:dyDescent="0.25"/>
    <row r="37759" ht="23.25" customHeight="1" x14ac:dyDescent="0.25"/>
    <row r="37760" ht="23.25" customHeight="1" x14ac:dyDescent="0.25"/>
    <row r="37761" ht="23.25" customHeight="1" x14ac:dyDescent="0.25"/>
    <row r="37762" ht="23.25" customHeight="1" x14ac:dyDescent="0.25"/>
    <row r="37763" ht="23.25" customHeight="1" x14ac:dyDescent="0.25"/>
    <row r="37764" ht="23.25" customHeight="1" x14ac:dyDescent="0.25"/>
    <row r="37765" ht="23.25" customHeight="1" x14ac:dyDescent="0.25"/>
    <row r="37766" ht="23.25" customHeight="1" x14ac:dyDescent="0.25"/>
    <row r="37767" ht="23.25" customHeight="1" x14ac:dyDescent="0.25"/>
    <row r="37768" ht="23.25" customHeight="1" x14ac:dyDescent="0.25"/>
    <row r="37769" ht="23.25" customHeight="1" x14ac:dyDescent="0.25"/>
    <row r="37770" ht="23.25" customHeight="1" x14ac:dyDescent="0.25"/>
    <row r="37771" ht="23.25" customHeight="1" x14ac:dyDescent="0.25"/>
    <row r="37772" ht="23.25" customHeight="1" x14ac:dyDescent="0.25"/>
    <row r="37773" ht="23.25" customHeight="1" x14ac:dyDescent="0.25"/>
    <row r="37774" ht="23.25" customHeight="1" x14ac:dyDescent="0.25"/>
    <row r="37775" ht="23.25" customHeight="1" x14ac:dyDescent="0.25"/>
    <row r="37776" ht="23.25" customHeight="1" x14ac:dyDescent="0.25"/>
    <row r="37777" ht="23.25" customHeight="1" x14ac:dyDescent="0.25"/>
    <row r="37778" ht="23.25" customHeight="1" x14ac:dyDescent="0.25"/>
    <row r="37779" ht="23.25" customHeight="1" x14ac:dyDescent="0.25"/>
    <row r="37780" ht="23.25" customHeight="1" x14ac:dyDescent="0.25"/>
    <row r="37781" ht="23.25" customHeight="1" x14ac:dyDescent="0.25"/>
    <row r="37782" ht="23.25" customHeight="1" x14ac:dyDescent="0.25"/>
    <row r="37783" ht="23.25" customHeight="1" x14ac:dyDescent="0.25"/>
    <row r="37784" ht="23.25" customHeight="1" x14ac:dyDescent="0.25"/>
    <row r="37785" ht="23.25" customHeight="1" x14ac:dyDescent="0.25"/>
    <row r="37786" ht="23.25" customHeight="1" x14ac:dyDescent="0.25"/>
    <row r="37787" ht="23.25" customHeight="1" x14ac:dyDescent="0.25"/>
    <row r="37788" ht="23.25" customHeight="1" x14ac:dyDescent="0.25"/>
    <row r="37789" ht="23.25" customHeight="1" x14ac:dyDescent="0.25"/>
    <row r="37790" ht="23.25" customHeight="1" x14ac:dyDescent="0.25"/>
    <row r="37791" ht="23.25" customHeight="1" x14ac:dyDescent="0.25"/>
    <row r="37792" ht="23.25" customHeight="1" x14ac:dyDescent="0.25"/>
    <row r="37793" ht="23.25" customHeight="1" x14ac:dyDescent="0.25"/>
    <row r="37794" ht="23.25" customHeight="1" x14ac:dyDescent="0.25"/>
    <row r="37795" ht="23.25" customHeight="1" x14ac:dyDescent="0.25"/>
    <row r="37796" ht="23.25" customHeight="1" x14ac:dyDescent="0.25"/>
    <row r="37797" ht="23.25" customHeight="1" x14ac:dyDescent="0.25"/>
    <row r="37798" ht="23.25" customHeight="1" x14ac:dyDescent="0.25"/>
    <row r="37799" ht="23.25" customHeight="1" x14ac:dyDescent="0.25"/>
    <row r="37800" ht="23.25" customHeight="1" x14ac:dyDescent="0.25"/>
    <row r="37801" ht="23.25" customHeight="1" x14ac:dyDescent="0.25"/>
    <row r="37802" ht="23.25" customHeight="1" x14ac:dyDescent="0.25"/>
    <row r="37803" ht="23.25" customHeight="1" x14ac:dyDescent="0.25"/>
    <row r="37804" ht="23.25" customHeight="1" x14ac:dyDescent="0.25"/>
    <row r="37805" ht="23.25" customHeight="1" x14ac:dyDescent="0.25"/>
    <row r="37806" ht="23.25" customHeight="1" x14ac:dyDescent="0.25"/>
    <row r="37807" ht="23.25" customHeight="1" x14ac:dyDescent="0.25"/>
    <row r="37808" ht="23.25" customHeight="1" x14ac:dyDescent="0.25"/>
    <row r="37809" ht="23.25" customHeight="1" x14ac:dyDescent="0.25"/>
    <row r="37810" ht="23.25" customHeight="1" x14ac:dyDescent="0.25"/>
    <row r="37811" ht="23.25" customHeight="1" x14ac:dyDescent="0.25"/>
    <row r="37812" ht="23.25" customHeight="1" x14ac:dyDescent="0.25"/>
    <row r="37813" ht="23.25" customHeight="1" x14ac:dyDescent="0.25"/>
    <row r="37814" ht="23.25" customHeight="1" x14ac:dyDescent="0.25"/>
    <row r="37815" ht="23.25" customHeight="1" x14ac:dyDescent="0.25"/>
    <row r="37816" ht="23.25" customHeight="1" x14ac:dyDescent="0.25"/>
    <row r="37817" ht="23.25" customHeight="1" x14ac:dyDescent="0.25"/>
    <row r="37818" ht="23.25" customHeight="1" x14ac:dyDescent="0.25"/>
    <row r="37819" ht="23.25" customHeight="1" x14ac:dyDescent="0.25"/>
    <row r="37820" ht="23.25" customHeight="1" x14ac:dyDescent="0.25"/>
    <row r="37821" ht="23.25" customHeight="1" x14ac:dyDescent="0.25"/>
    <row r="37822" ht="23.25" customHeight="1" x14ac:dyDescent="0.25"/>
    <row r="37823" ht="23.25" customHeight="1" x14ac:dyDescent="0.25"/>
    <row r="37824" ht="23.25" customHeight="1" x14ac:dyDescent="0.25"/>
    <row r="37825" ht="23.25" customHeight="1" x14ac:dyDescent="0.25"/>
    <row r="37826" ht="23.25" customHeight="1" x14ac:dyDescent="0.25"/>
    <row r="37827" ht="23.25" customHeight="1" x14ac:dyDescent="0.25"/>
    <row r="37828" ht="23.25" customHeight="1" x14ac:dyDescent="0.25"/>
    <row r="37829" ht="23.25" customHeight="1" x14ac:dyDescent="0.25"/>
    <row r="37830" ht="23.25" customHeight="1" x14ac:dyDescent="0.25"/>
    <row r="37831" ht="23.25" customHeight="1" x14ac:dyDescent="0.25"/>
    <row r="37832" ht="23.25" customHeight="1" x14ac:dyDescent="0.25"/>
    <row r="37833" ht="23.25" customHeight="1" x14ac:dyDescent="0.25"/>
    <row r="37834" ht="23.25" customHeight="1" x14ac:dyDescent="0.25"/>
    <row r="37835" ht="23.25" customHeight="1" x14ac:dyDescent="0.25"/>
    <row r="37836" ht="23.25" customHeight="1" x14ac:dyDescent="0.25"/>
    <row r="37837" ht="23.25" customHeight="1" x14ac:dyDescent="0.25"/>
    <row r="37838" ht="23.25" customHeight="1" x14ac:dyDescent="0.25"/>
    <row r="37839" ht="23.25" customHeight="1" x14ac:dyDescent="0.25"/>
    <row r="37840" ht="23.25" customHeight="1" x14ac:dyDescent="0.25"/>
    <row r="37841" ht="23.25" customHeight="1" x14ac:dyDescent="0.25"/>
    <row r="37842" ht="23.25" customHeight="1" x14ac:dyDescent="0.25"/>
    <row r="37843" ht="23.25" customHeight="1" x14ac:dyDescent="0.25"/>
    <row r="37844" ht="23.25" customHeight="1" x14ac:dyDescent="0.25"/>
    <row r="37845" ht="23.25" customHeight="1" x14ac:dyDescent="0.25"/>
    <row r="37846" ht="23.25" customHeight="1" x14ac:dyDescent="0.25"/>
    <row r="37847" ht="23.25" customHeight="1" x14ac:dyDescent="0.25"/>
    <row r="37848" ht="23.25" customHeight="1" x14ac:dyDescent="0.25"/>
    <row r="37849" ht="23.25" customHeight="1" x14ac:dyDescent="0.25"/>
    <row r="37850" ht="23.25" customHeight="1" x14ac:dyDescent="0.25"/>
    <row r="37851" ht="23.25" customHeight="1" x14ac:dyDescent="0.25"/>
    <row r="37852" ht="23.25" customHeight="1" x14ac:dyDescent="0.25"/>
    <row r="37853" ht="23.25" customHeight="1" x14ac:dyDescent="0.25"/>
    <row r="37854" ht="23.25" customHeight="1" x14ac:dyDescent="0.25"/>
    <row r="37855" ht="23.25" customHeight="1" x14ac:dyDescent="0.25"/>
    <row r="37856" ht="23.25" customHeight="1" x14ac:dyDescent="0.25"/>
    <row r="37857" ht="23.25" customHeight="1" x14ac:dyDescent="0.25"/>
    <row r="37858" ht="23.25" customHeight="1" x14ac:dyDescent="0.25"/>
    <row r="37859" ht="23.25" customHeight="1" x14ac:dyDescent="0.25"/>
    <row r="37860" ht="23.25" customHeight="1" x14ac:dyDescent="0.25"/>
    <row r="37861" ht="23.25" customHeight="1" x14ac:dyDescent="0.25"/>
    <row r="37862" ht="23.25" customHeight="1" x14ac:dyDescent="0.25"/>
    <row r="37863" ht="23.25" customHeight="1" x14ac:dyDescent="0.25"/>
    <row r="37864" ht="23.25" customHeight="1" x14ac:dyDescent="0.25"/>
    <row r="37865" ht="23.25" customHeight="1" x14ac:dyDescent="0.25"/>
    <row r="37866" ht="23.25" customHeight="1" x14ac:dyDescent="0.25"/>
    <row r="37867" ht="23.25" customHeight="1" x14ac:dyDescent="0.25"/>
    <row r="37868" ht="23.25" customHeight="1" x14ac:dyDescent="0.25"/>
    <row r="37869" ht="23.25" customHeight="1" x14ac:dyDescent="0.25"/>
    <row r="37870" ht="23.25" customHeight="1" x14ac:dyDescent="0.25"/>
    <row r="37871" ht="23.25" customHeight="1" x14ac:dyDescent="0.25"/>
    <row r="37872" ht="23.25" customHeight="1" x14ac:dyDescent="0.25"/>
    <row r="37873" ht="23.25" customHeight="1" x14ac:dyDescent="0.25"/>
    <row r="37874" ht="23.25" customHeight="1" x14ac:dyDescent="0.25"/>
    <row r="37875" ht="23.25" customHeight="1" x14ac:dyDescent="0.25"/>
    <row r="37876" ht="23.25" customHeight="1" x14ac:dyDescent="0.25"/>
    <row r="37877" ht="23.25" customHeight="1" x14ac:dyDescent="0.25"/>
    <row r="37878" ht="23.25" customHeight="1" x14ac:dyDescent="0.25"/>
    <row r="37879" ht="23.25" customHeight="1" x14ac:dyDescent="0.25"/>
    <row r="37880" ht="23.25" customHeight="1" x14ac:dyDescent="0.25"/>
    <row r="37881" ht="23.25" customHeight="1" x14ac:dyDescent="0.25"/>
    <row r="37882" ht="23.25" customHeight="1" x14ac:dyDescent="0.25"/>
    <row r="37883" ht="23.25" customHeight="1" x14ac:dyDescent="0.25"/>
    <row r="37884" ht="23.25" customHeight="1" x14ac:dyDescent="0.25"/>
    <row r="37885" ht="23.25" customHeight="1" x14ac:dyDescent="0.25"/>
    <row r="37886" ht="23.25" customHeight="1" x14ac:dyDescent="0.25"/>
    <row r="37887" ht="23.25" customHeight="1" x14ac:dyDescent="0.25"/>
    <row r="37888" ht="23.25" customHeight="1" x14ac:dyDescent="0.25"/>
    <row r="37889" ht="23.25" customHeight="1" x14ac:dyDescent="0.25"/>
    <row r="37890" ht="23.25" customHeight="1" x14ac:dyDescent="0.25"/>
    <row r="37891" ht="23.25" customHeight="1" x14ac:dyDescent="0.25"/>
    <row r="37892" ht="23.25" customHeight="1" x14ac:dyDescent="0.25"/>
    <row r="37893" ht="23.25" customHeight="1" x14ac:dyDescent="0.25"/>
    <row r="37894" ht="23.25" customHeight="1" x14ac:dyDescent="0.25"/>
    <row r="37895" ht="23.25" customHeight="1" x14ac:dyDescent="0.25"/>
    <row r="37896" ht="23.25" customHeight="1" x14ac:dyDescent="0.25"/>
    <row r="37897" ht="23.25" customHeight="1" x14ac:dyDescent="0.25"/>
    <row r="37898" ht="23.25" customHeight="1" x14ac:dyDescent="0.25"/>
    <row r="37899" ht="23.25" customHeight="1" x14ac:dyDescent="0.25"/>
    <row r="37900" ht="23.25" customHeight="1" x14ac:dyDescent="0.25"/>
    <row r="37901" ht="23.25" customHeight="1" x14ac:dyDescent="0.25"/>
    <row r="37902" ht="23.25" customHeight="1" x14ac:dyDescent="0.25"/>
    <row r="37903" ht="23.25" customHeight="1" x14ac:dyDescent="0.25"/>
    <row r="37904" ht="23.25" customHeight="1" x14ac:dyDescent="0.25"/>
    <row r="37905" ht="23.25" customHeight="1" x14ac:dyDescent="0.25"/>
    <row r="37906" ht="23.25" customHeight="1" x14ac:dyDescent="0.25"/>
    <row r="37907" ht="23.25" customHeight="1" x14ac:dyDescent="0.25"/>
    <row r="37908" ht="23.25" customHeight="1" x14ac:dyDescent="0.25"/>
    <row r="37909" ht="23.25" customHeight="1" x14ac:dyDescent="0.25"/>
    <row r="37910" ht="23.25" customHeight="1" x14ac:dyDescent="0.25"/>
    <row r="37911" ht="23.25" customHeight="1" x14ac:dyDescent="0.25"/>
    <row r="37912" ht="23.25" customHeight="1" x14ac:dyDescent="0.25"/>
    <row r="37913" ht="23.25" customHeight="1" x14ac:dyDescent="0.25"/>
    <row r="37914" ht="23.25" customHeight="1" x14ac:dyDescent="0.25"/>
    <row r="37915" ht="23.25" customHeight="1" x14ac:dyDescent="0.25"/>
    <row r="37916" ht="23.25" customHeight="1" x14ac:dyDescent="0.25"/>
    <row r="37917" ht="23.25" customHeight="1" x14ac:dyDescent="0.25"/>
    <row r="37918" ht="23.25" customHeight="1" x14ac:dyDescent="0.25"/>
    <row r="37919" ht="23.25" customHeight="1" x14ac:dyDescent="0.25"/>
    <row r="37920" ht="23.25" customHeight="1" x14ac:dyDescent="0.25"/>
    <row r="37921" ht="23.25" customHeight="1" x14ac:dyDescent="0.25"/>
    <row r="37922" ht="23.25" customHeight="1" x14ac:dyDescent="0.25"/>
    <row r="37923" ht="23.25" customHeight="1" x14ac:dyDescent="0.25"/>
    <row r="37924" ht="23.25" customHeight="1" x14ac:dyDescent="0.25"/>
    <row r="37925" ht="23.25" customHeight="1" x14ac:dyDescent="0.25"/>
    <row r="37926" ht="23.25" customHeight="1" x14ac:dyDescent="0.25"/>
    <row r="37927" ht="23.25" customHeight="1" x14ac:dyDescent="0.25"/>
    <row r="37928" ht="23.25" customHeight="1" x14ac:dyDescent="0.25"/>
    <row r="37929" ht="23.25" customHeight="1" x14ac:dyDescent="0.25"/>
    <row r="37930" ht="23.25" customHeight="1" x14ac:dyDescent="0.25"/>
    <row r="37931" ht="23.25" customHeight="1" x14ac:dyDescent="0.25"/>
    <row r="37932" ht="23.25" customHeight="1" x14ac:dyDescent="0.25"/>
    <row r="37933" ht="23.25" customHeight="1" x14ac:dyDescent="0.25"/>
    <row r="37934" ht="23.25" customHeight="1" x14ac:dyDescent="0.25"/>
    <row r="37935" ht="23.25" customHeight="1" x14ac:dyDescent="0.25"/>
    <row r="37936" ht="23.25" customHeight="1" x14ac:dyDescent="0.25"/>
    <row r="37937" ht="23.25" customHeight="1" x14ac:dyDescent="0.25"/>
    <row r="37938" ht="23.25" customHeight="1" x14ac:dyDescent="0.25"/>
    <row r="37939" ht="23.25" customHeight="1" x14ac:dyDescent="0.25"/>
    <row r="37940" ht="23.25" customHeight="1" x14ac:dyDescent="0.25"/>
    <row r="37941" ht="23.25" customHeight="1" x14ac:dyDescent="0.25"/>
    <row r="37942" ht="23.25" customHeight="1" x14ac:dyDescent="0.25"/>
    <row r="37943" ht="23.25" customHeight="1" x14ac:dyDescent="0.25"/>
    <row r="37944" ht="23.25" customHeight="1" x14ac:dyDescent="0.25"/>
    <row r="37945" ht="23.25" customHeight="1" x14ac:dyDescent="0.25"/>
    <row r="37946" ht="23.25" customHeight="1" x14ac:dyDescent="0.25"/>
    <row r="37947" ht="23.25" customHeight="1" x14ac:dyDescent="0.25"/>
    <row r="37948" ht="23.25" customHeight="1" x14ac:dyDescent="0.25"/>
    <row r="37949" ht="23.25" customHeight="1" x14ac:dyDescent="0.25"/>
    <row r="37950" ht="23.25" customHeight="1" x14ac:dyDescent="0.25"/>
    <row r="37951" ht="23.25" customHeight="1" x14ac:dyDescent="0.25"/>
    <row r="37952" ht="23.25" customHeight="1" x14ac:dyDescent="0.25"/>
    <row r="37953" ht="23.25" customHeight="1" x14ac:dyDescent="0.25"/>
    <row r="37954" ht="23.25" customHeight="1" x14ac:dyDescent="0.25"/>
    <row r="37955" ht="23.25" customHeight="1" x14ac:dyDescent="0.25"/>
    <row r="37956" ht="23.25" customHeight="1" x14ac:dyDescent="0.25"/>
    <row r="37957" ht="23.25" customHeight="1" x14ac:dyDescent="0.25"/>
    <row r="37958" ht="23.25" customHeight="1" x14ac:dyDescent="0.25"/>
    <row r="37959" ht="23.25" customHeight="1" x14ac:dyDescent="0.25"/>
    <row r="37960" ht="23.25" customHeight="1" x14ac:dyDescent="0.25"/>
    <row r="37961" ht="23.25" customHeight="1" x14ac:dyDescent="0.25"/>
    <row r="37962" ht="23.25" customHeight="1" x14ac:dyDescent="0.25"/>
    <row r="37963" ht="23.25" customHeight="1" x14ac:dyDescent="0.25"/>
    <row r="37964" ht="23.25" customHeight="1" x14ac:dyDescent="0.25"/>
    <row r="37965" ht="23.25" customHeight="1" x14ac:dyDescent="0.25"/>
    <row r="37966" ht="23.25" customHeight="1" x14ac:dyDescent="0.25"/>
    <row r="37967" ht="23.25" customHeight="1" x14ac:dyDescent="0.25"/>
    <row r="37968" ht="23.25" customHeight="1" x14ac:dyDescent="0.25"/>
    <row r="37969" ht="23.25" customHeight="1" x14ac:dyDescent="0.25"/>
    <row r="37970" ht="23.25" customHeight="1" x14ac:dyDescent="0.25"/>
    <row r="37971" ht="23.25" customHeight="1" x14ac:dyDescent="0.25"/>
    <row r="37972" ht="23.25" customHeight="1" x14ac:dyDescent="0.25"/>
    <row r="37973" ht="23.25" customHeight="1" x14ac:dyDescent="0.25"/>
    <row r="37974" ht="23.25" customHeight="1" x14ac:dyDescent="0.25"/>
    <row r="37975" ht="23.25" customHeight="1" x14ac:dyDescent="0.25"/>
    <row r="37976" ht="23.25" customHeight="1" x14ac:dyDescent="0.25"/>
    <row r="37977" ht="23.25" customHeight="1" x14ac:dyDescent="0.25"/>
    <row r="37978" ht="23.25" customHeight="1" x14ac:dyDescent="0.25"/>
    <row r="37979" ht="23.25" customHeight="1" x14ac:dyDescent="0.25"/>
    <row r="37980" ht="23.25" customHeight="1" x14ac:dyDescent="0.25"/>
    <row r="37981" ht="23.25" customHeight="1" x14ac:dyDescent="0.25"/>
    <row r="37982" ht="23.25" customHeight="1" x14ac:dyDescent="0.25"/>
    <row r="37983" ht="23.25" customHeight="1" x14ac:dyDescent="0.25"/>
    <row r="37984" ht="23.25" customHeight="1" x14ac:dyDescent="0.25"/>
    <row r="37985" ht="23.25" customHeight="1" x14ac:dyDescent="0.25"/>
    <row r="37986" ht="23.25" customHeight="1" x14ac:dyDescent="0.25"/>
    <row r="37987" ht="23.25" customHeight="1" x14ac:dyDescent="0.25"/>
    <row r="37988" ht="23.25" customHeight="1" x14ac:dyDescent="0.25"/>
    <row r="37989" ht="23.25" customHeight="1" x14ac:dyDescent="0.25"/>
    <row r="37990" ht="23.25" customHeight="1" x14ac:dyDescent="0.25"/>
    <row r="37991" ht="23.25" customHeight="1" x14ac:dyDescent="0.25"/>
    <row r="37992" ht="23.25" customHeight="1" x14ac:dyDescent="0.25"/>
    <row r="37993" ht="23.25" customHeight="1" x14ac:dyDescent="0.25"/>
    <row r="37994" ht="23.25" customHeight="1" x14ac:dyDescent="0.25"/>
    <row r="37995" ht="23.25" customHeight="1" x14ac:dyDescent="0.25"/>
    <row r="37996" ht="23.25" customHeight="1" x14ac:dyDescent="0.25"/>
    <row r="37997" ht="23.25" customHeight="1" x14ac:dyDescent="0.25"/>
    <row r="37998" ht="23.25" customHeight="1" x14ac:dyDescent="0.25"/>
    <row r="37999" ht="23.25" customHeight="1" x14ac:dyDescent="0.25"/>
    <row r="38000" ht="23.25" customHeight="1" x14ac:dyDescent="0.25"/>
    <row r="38001" ht="23.25" customHeight="1" x14ac:dyDescent="0.25"/>
    <row r="38002" ht="23.25" customHeight="1" x14ac:dyDescent="0.25"/>
    <row r="38003" ht="23.25" customHeight="1" x14ac:dyDescent="0.25"/>
    <row r="38004" ht="23.25" customHeight="1" x14ac:dyDescent="0.25"/>
    <row r="38005" ht="23.25" customHeight="1" x14ac:dyDescent="0.25"/>
    <row r="38006" ht="23.25" customHeight="1" x14ac:dyDescent="0.25"/>
    <row r="38007" ht="23.25" customHeight="1" x14ac:dyDescent="0.25"/>
    <row r="38008" ht="23.25" customHeight="1" x14ac:dyDescent="0.25"/>
    <row r="38009" ht="23.25" customHeight="1" x14ac:dyDescent="0.25"/>
    <row r="38010" ht="23.25" customHeight="1" x14ac:dyDescent="0.25"/>
    <row r="38011" ht="23.25" customHeight="1" x14ac:dyDescent="0.25"/>
    <row r="38012" ht="23.25" customHeight="1" x14ac:dyDescent="0.25"/>
    <row r="38013" ht="23.25" customHeight="1" x14ac:dyDescent="0.25"/>
    <row r="38014" ht="23.25" customHeight="1" x14ac:dyDescent="0.25"/>
    <row r="38015" ht="23.25" customHeight="1" x14ac:dyDescent="0.25"/>
    <row r="38016" ht="23.25" customHeight="1" x14ac:dyDescent="0.25"/>
    <row r="38017" ht="23.25" customHeight="1" x14ac:dyDescent="0.25"/>
    <row r="38018" ht="23.25" customHeight="1" x14ac:dyDescent="0.25"/>
    <row r="38019" ht="23.25" customHeight="1" x14ac:dyDescent="0.25"/>
    <row r="38020" ht="23.25" customHeight="1" x14ac:dyDescent="0.25"/>
    <row r="38021" ht="23.25" customHeight="1" x14ac:dyDescent="0.25"/>
    <row r="38022" ht="23.25" customHeight="1" x14ac:dyDescent="0.25"/>
    <row r="38023" ht="23.25" customHeight="1" x14ac:dyDescent="0.25"/>
    <row r="38024" ht="23.25" customHeight="1" x14ac:dyDescent="0.25"/>
    <row r="38025" ht="23.25" customHeight="1" x14ac:dyDescent="0.25"/>
    <row r="38026" ht="23.25" customHeight="1" x14ac:dyDescent="0.25"/>
    <row r="38027" ht="23.25" customHeight="1" x14ac:dyDescent="0.25"/>
    <row r="38028" ht="23.25" customHeight="1" x14ac:dyDescent="0.25"/>
    <row r="38029" ht="23.25" customHeight="1" x14ac:dyDescent="0.25"/>
    <row r="38030" ht="23.25" customHeight="1" x14ac:dyDescent="0.25"/>
    <row r="38031" ht="23.25" customHeight="1" x14ac:dyDescent="0.25"/>
    <row r="38032" ht="23.25" customHeight="1" x14ac:dyDescent="0.25"/>
    <row r="38033" ht="23.25" customHeight="1" x14ac:dyDescent="0.25"/>
    <row r="38034" ht="23.25" customHeight="1" x14ac:dyDescent="0.25"/>
    <row r="38035" ht="23.25" customHeight="1" x14ac:dyDescent="0.25"/>
    <row r="38036" ht="23.25" customHeight="1" x14ac:dyDescent="0.25"/>
    <row r="38037" ht="23.25" customHeight="1" x14ac:dyDescent="0.25"/>
    <row r="38038" ht="23.25" customHeight="1" x14ac:dyDescent="0.25"/>
    <row r="38039" ht="23.25" customHeight="1" x14ac:dyDescent="0.25"/>
    <row r="38040" ht="23.25" customHeight="1" x14ac:dyDescent="0.25"/>
    <row r="38041" ht="23.25" customHeight="1" x14ac:dyDescent="0.25"/>
    <row r="38042" ht="23.25" customHeight="1" x14ac:dyDescent="0.25"/>
    <row r="38043" ht="23.25" customHeight="1" x14ac:dyDescent="0.25"/>
    <row r="38044" ht="23.25" customHeight="1" x14ac:dyDescent="0.25"/>
    <row r="38045" ht="23.25" customHeight="1" x14ac:dyDescent="0.25"/>
    <row r="38046" ht="23.25" customHeight="1" x14ac:dyDescent="0.25"/>
    <row r="38047" ht="23.25" customHeight="1" x14ac:dyDescent="0.25"/>
    <row r="38048" ht="23.25" customHeight="1" x14ac:dyDescent="0.25"/>
    <row r="38049" ht="23.25" customHeight="1" x14ac:dyDescent="0.25"/>
    <row r="38050" ht="23.25" customHeight="1" x14ac:dyDescent="0.25"/>
    <row r="38051" ht="23.25" customHeight="1" x14ac:dyDescent="0.25"/>
    <row r="38052" ht="23.25" customHeight="1" x14ac:dyDescent="0.25"/>
    <row r="38053" ht="23.25" customHeight="1" x14ac:dyDescent="0.25"/>
    <row r="38054" ht="23.25" customHeight="1" x14ac:dyDescent="0.25"/>
    <row r="38055" ht="23.25" customHeight="1" x14ac:dyDescent="0.25"/>
    <row r="38056" ht="23.25" customHeight="1" x14ac:dyDescent="0.25"/>
    <row r="38057" ht="23.25" customHeight="1" x14ac:dyDescent="0.25"/>
    <row r="38058" ht="23.25" customHeight="1" x14ac:dyDescent="0.25"/>
    <row r="38059" ht="23.25" customHeight="1" x14ac:dyDescent="0.25"/>
    <row r="38060" ht="23.25" customHeight="1" x14ac:dyDescent="0.25"/>
    <row r="38061" ht="23.25" customHeight="1" x14ac:dyDescent="0.25"/>
    <row r="38062" ht="23.25" customHeight="1" x14ac:dyDescent="0.25"/>
    <row r="38063" ht="23.25" customHeight="1" x14ac:dyDescent="0.25"/>
    <row r="38064" ht="23.25" customHeight="1" x14ac:dyDescent="0.25"/>
    <row r="38065" ht="23.25" customHeight="1" x14ac:dyDescent="0.25"/>
    <row r="38066" ht="23.25" customHeight="1" x14ac:dyDescent="0.25"/>
    <row r="38067" ht="23.25" customHeight="1" x14ac:dyDescent="0.25"/>
    <row r="38068" ht="23.25" customHeight="1" x14ac:dyDescent="0.25"/>
    <row r="38069" ht="23.25" customHeight="1" x14ac:dyDescent="0.25"/>
    <row r="38070" ht="23.25" customHeight="1" x14ac:dyDescent="0.25"/>
    <row r="38071" ht="23.25" customHeight="1" x14ac:dyDescent="0.25"/>
    <row r="38072" ht="23.25" customHeight="1" x14ac:dyDescent="0.25"/>
    <row r="38073" ht="23.25" customHeight="1" x14ac:dyDescent="0.25"/>
    <row r="38074" ht="23.25" customHeight="1" x14ac:dyDescent="0.25"/>
    <row r="38075" ht="23.25" customHeight="1" x14ac:dyDescent="0.25"/>
    <row r="38076" ht="23.25" customHeight="1" x14ac:dyDescent="0.25"/>
    <row r="38077" ht="23.25" customHeight="1" x14ac:dyDescent="0.25"/>
    <row r="38078" ht="23.25" customHeight="1" x14ac:dyDescent="0.25"/>
    <row r="38079" ht="23.25" customHeight="1" x14ac:dyDescent="0.25"/>
    <row r="38080" ht="23.25" customHeight="1" x14ac:dyDescent="0.25"/>
    <row r="38081" ht="23.25" customHeight="1" x14ac:dyDescent="0.25"/>
    <row r="38082" ht="23.25" customHeight="1" x14ac:dyDescent="0.25"/>
    <row r="38083" ht="23.25" customHeight="1" x14ac:dyDescent="0.25"/>
    <row r="38084" ht="23.25" customHeight="1" x14ac:dyDescent="0.25"/>
    <row r="38085" ht="23.25" customHeight="1" x14ac:dyDescent="0.25"/>
    <row r="38086" ht="23.25" customHeight="1" x14ac:dyDescent="0.25"/>
    <row r="38087" ht="23.25" customHeight="1" x14ac:dyDescent="0.25"/>
    <row r="38088" ht="23.25" customHeight="1" x14ac:dyDescent="0.25"/>
    <row r="38089" ht="23.25" customHeight="1" x14ac:dyDescent="0.25"/>
    <row r="38090" ht="23.25" customHeight="1" x14ac:dyDescent="0.25"/>
    <row r="38091" ht="23.25" customHeight="1" x14ac:dyDescent="0.25"/>
    <row r="38092" ht="23.25" customHeight="1" x14ac:dyDescent="0.25"/>
    <row r="38093" ht="23.25" customHeight="1" x14ac:dyDescent="0.25"/>
    <row r="38094" ht="23.25" customHeight="1" x14ac:dyDescent="0.25"/>
    <row r="38095" ht="23.25" customHeight="1" x14ac:dyDescent="0.25"/>
    <row r="38096" ht="23.25" customHeight="1" x14ac:dyDescent="0.25"/>
    <row r="38097" ht="23.25" customHeight="1" x14ac:dyDescent="0.25"/>
    <row r="38098" ht="23.25" customHeight="1" x14ac:dyDescent="0.25"/>
    <row r="38099" ht="23.25" customHeight="1" x14ac:dyDescent="0.25"/>
    <row r="38100" ht="23.25" customHeight="1" x14ac:dyDescent="0.25"/>
    <row r="38101" ht="23.25" customHeight="1" x14ac:dyDescent="0.25"/>
    <row r="38102" ht="23.25" customHeight="1" x14ac:dyDescent="0.25"/>
    <row r="38103" ht="23.25" customHeight="1" x14ac:dyDescent="0.25"/>
    <row r="38104" ht="23.25" customHeight="1" x14ac:dyDescent="0.25"/>
    <row r="38105" ht="23.25" customHeight="1" x14ac:dyDescent="0.25"/>
    <row r="38106" ht="23.25" customHeight="1" x14ac:dyDescent="0.25"/>
    <row r="38107" ht="23.25" customHeight="1" x14ac:dyDescent="0.25"/>
    <row r="38108" ht="23.25" customHeight="1" x14ac:dyDescent="0.25"/>
    <row r="38109" ht="23.25" customHeight="1" x14ac:dyDescent="0.25"/>
    <row r="38110" ht="23.25" customHeight="1" x14ac:dyDescent="0.25"/>
    <row r="38111" ht="23.25" customHeight="1" x14ac:dyDescent="0.25"/>
    <row r="38112" ht="23.25" customHeight="1" x14ac:dyDescent="0.25"/>
    <row r="38113" ht="23.25" customHeight="1" x14ac:dyDescent="0.25"/>
    <row r="38114" ht="23.25" customHeight="1" x14ac:dyDescent="0.25"/>
    <row r="38115" ht="23.25" customHeight="1" x14ac:dyDescent="0.25"/>
    <row r="38116" ht="23.25" customHeight="1" x14ac:dyDescent="0.25"/>
    <row r="38117" ht="23.25" customHeight="1" x14ac:dyDescent="0.25"/>
    <row r="38118" ht="23.25" customHeight="1" x14ac:dyDescent="0.25"/>
    <row r="38119" ht="23.25" customHeight="1" x14ac:dyDescent="0.25"/>
    <row r="38120" ht="23.25" customHeight="1" x14ac:dyDescent="0.25"/>
    <row r="38121" ht="23.25" customHeight="1" x14ac:dyDescent="0.25"/>
    <row r="38122" ht="23.25" customHeight="1" x14ac:dyDescent="0.25"/>
    <row r="38123" ht="23.25" customHeight="1" x14ac:dyDescent="0.25"/>
    <row r="38124" ht="23.25" customHeight="1" x14ac:dyDescent="0.25"/>
    <row r="38125" ht="23.25" customHeight="1" x14ac:dyDescent="0.25"/>
    <row r="38126" ht="23.25" customHeight="1" x14ac:dyDescent="0.25"/>
    <row r="38127" ht="23.25" customHeight="1" x14ac:dyDescent="0.25"/>
    <row r="38128" ht="23.25" customHeight="1" x14ac:dyDescent="0.25"/>
    <row r="38129" ht="23.25" customHeight="1" x14ac:dyDescent="0.25"/>
    <row r="38130" ht="23.25" customHeight="1" x14ac:dyDescent="0.25"/>
    <row r="38131" ht="23.25" customHeight="1" x14ac:dyDescent="0.25"/>
    <row r="38132" ht="23.25" customHeight="1" x14ac:dyDescent="0.25"/>
    <row r="38133" ht="23.25" customHeight="1" x14ac:dyDescent="0.25"/>
    <row r="38134" ht="23.25" customHeight="1" x14ac:dyDescent="0.25"/>
    <row r="38135" ht="23.25" customHeight="1" x14ac:dyDescent="0.25"/>
    <row r="38136" ht="23.25" customHeight="1" x14ac:dyDescent="0.25"/>
    <row r="38137" ht="23.25" customHeight="1" x14ac:dyDescent="0.25"/>
    <row r="38138" ht="23.25" customHeight="1" x14ac:dyDescent="0.25"/>
    <row r="38139" ht="23.25" customHeight="1" x14ac:dyDescent="0.25"/>
    <row r="38140" ht="23.25" customHeight="1" x14ac:dyDescent="0.25"/>
    <row r="38141" ht="23.25" customHeight="1" x14ac:dyDescent="0.25"/>
    <row r="38142" ht="23.25" customHeight="1" x14ac:dyDescent="0.25"/>
    <row r="38143" ht="23.25" customHeight="1" x14ac:dyDescent="0.25"/>
    <row r="38144" ht="23.25" customHeight="1" x14ac:dyDescent="0.25"/>
    <row r="38145" ht="23.25" customHeight="1" x14ac:dyDescent="0.25"/>
    <row r="38146" ht="23.25" customHeight="1" x14ac:dyDescent="0.25"/>
    <row r="38147" ht="23.25" customHeight="1" x14ac:dyDescent="0.25"/>
    <row r="38148" ht="23.25" customHeight="1" x14ac:dyDescent="0.25"/>
    <row r="38149" ht="23.25" customHeight="1" x14ac:dyDescent="0.25"/>
    <row r="38150" ht="23.25" customHeight="1" x14ac:dyDescent="0.25"/>
    <row r="38151" ht="23.25" customHeight="1" x14ac:dyDescent="0.25"/>
    <row r="38152" ht="23.25" customHeight="1" x14ac:dyDescent="0.25"/>
    <row r="38153" ht="23.25" customHeight="1" x14ac:dyDescent="0.25"/>
    <row r="38154" ht="23.25" customHeight="1" x14ac:dyDescent="0.25"/>
    <row r="38155" ht="23.25" customHeight="1" x14ac:dyDescent="0.25"/>
    <row r="38156" ht="23.25" customHeight="1" x14ac:dyDescent="0.25"/>
    <row r="38157" ht="23.25" customHeight="1" x14ac:dyDescent="0.25"/>
    <row r="38158" ht="23.25" customHeight="1" x14ac:dyDescent="0.25"/>
    <row r="38159" ht="23.25" customHeight="1" x14ac:dyDescent="0.25"/>
    <row r="38160" ht="23.25" customHeight="1" x14ac:dyDescent="0.25"/>
    <row r="38161" ht="23.25" customHeight="1" x14ac:dyDescent="0.25"/>
    <row r="38162" ht="23.25" customHeight="1" x14ac:dyDescent="0.25"/>
    <row r="38163" ht="23.25" customHeight="1" x14ac:dyDescent="0.25"/>
    <row r="38164" ht="23.25" customHeight="1" x14ac:dyDescent="0.25"/>
    <row r="38165" ht="23.25" customHeight="1" x14ac:dyDescent="0.25"/>
    <row r="38166" ht="23.25" customHeight="1" x14ac:dyDescent="0.25"/>
    <row r="38167" ht="23.25" customHeight="1" x14ac:dyDescent="0.25"/>
    <row r="38168" ht="23.25" customHeight="1" x14ac:dyDescent="0.25"/>
    <row r="38169" ht="23.25" customHeight="1" x14ac:dyDescent="0.25"/>
    <row r="38170" ht="23.25" customHeight="1" x14ac:dyDescent="0.25"/>
    <row r="38171" ht="23.25" customHeight="1" x14ac:dyDescent="0.25"/>
    <row r="38172" ht="23.25" customHeight="1" x14ac:dyDescent="0.25"/>
    <row r="38173" ht="23.25" customHeight="1" x14ac:dyDescent="0.25"/>
    <row r="38174" ht="23.25" customHeight="1" x14ac:dyDescent="0.25"/>
    <row r="38175" ht="23.25" customHeight="1" x14ac:dyDescent="0.25"/>
    <row r="38176" ht="23.25" customHeight="1" x14ac:dyDescent="0.25"/>
    <row r="38177" ht="23.25" customHeight="1" x14ac:dyDescent="0.25"/>
    <row r="38178" ht="23.25" customHeight="1" x14ac:dyDescent="0.25"/>
    <row r="38179" ht="23.25" customHeight="1" x14ac:dyDescent="0.25"/>
    <row r="38180" ht="23.25" customHeight="1" x14ac:dyDescent="0.25"/>
    <row r="38181" ht="23.25" customHeight="1" x14ac:dyDescent="0.25"/>
    <row r="38182" ht="23.25" customHeight="1" x14ac:dyDescent="0.25"/>
    <row r="38183" ht="23.25" customHeight="1" x14ac:dyDescent="0.25"/>
    <row r="38184" ht="23.25" customHeight="1" x14ac:dyDescent="0.25"/>
    <row r="38185" ht="23.25" customHeight="1" x14ac:dyDescent="0.25"/>
    <row r="38186" ht="23.25" customHeight="1" x14ac:dyDescent="0.25"/>
    <row r="38187" ht="23.25" customHeight="1" x14ac:dyDescent="0.25"/>
    <row r="38188" ht="23.25" customHeight="1" x14ac:dyDescent="0.25"/>
    <row r="38189" ht="23.25" customHeight="1" x14ac:dyDescent="0.25"/>
    <row r="38190" ht="23.25" customHeight="1" x14ac:dyDescent="0.25"/>
    <row r="38191" ht="23.25" customHeight="1" x14ac:dyDescent="0.25"/>
    <row r="38192" ht="23.25" customHeight="1" x14ac:dyDescent="0.25"/>
    <row r="38193" ht="23.25" customHeight="1" x14ac:dyDescent="0.25"/>
    <row r="38194" ht="23.25" customHeight="1" x14ac:dyDescent="0.25"/>
    <row r="38195" ht="23.25" customHeight="1" x14ac:dyDescent="0.25"/>
    <row r="38196" ht="23.25" customHeight="1" x14ac:dyDescent="0.25"/>
    <row r="38197" ht="23.25" customHeight="1" x14ac:dyDescent="0.25"/>
    <row r="38198" ht="23.25" customHeight="1" x14ac:dyDescent="0.25"/>
    <row r="38199" ht="23.25" customHeight="1" x14ac:dyDescent="0.25"/>
    <row r="38200" ht="23.25" customHeight="1" x14ac:dyDescent="0.25"/>
    <row r="38201" ht="23.25" customHeight="1" x14ac:dyDescent="0.25"/>
    <row r="38202" ht="23.25" customHeight="1" x14ac:dyDescent="0.25"/>
    <row r="38203" ht="23.25" customHeight="1" x14ac:dyDescent="0.25"/>
    <row r="38204" ht="23.25" customHeight="1" x14ac:dyDescent="0.25"/>
    <row r="38205" ht="23.25" customHeight="1" x14ac:dyDescent="0.25"/>
    <row r="38206" ht="23.25" customHeight="1" x14ac:dyDescent="0.25"/>
    <row r="38207" ht="23.25" customHeight="1" x14ac:dyDescent="0.25"/>
    <row r="38208" ht="23.25" customHeight="1" x14ac:dyDescent="0.25"/>
    <row r="38209" ht="23.25" customHeight="1" x14ac:dyDescent="0.25"/>
    <row r="38210" ht="23.25" customHeight="1" x14ac:dyDescent="0.25"/>
    <row r="38211" ht="23.25" customHeight="1" x14ac:dyDescent="0.25"/>
    <row r="38212" ht="23.25" customHeight="1" x14ac:dyDescent="0.25"/>
    <row r="38213" ht="23.25" customHeight="1" x14ac:dyDescent="0.25"/>
    <row r="38214" ht="23.25" customHeight="1" x14ac:dyDescent="0.25"/>
    <row r="38215" ht="23.25" customHeight="1" x14ac:dyDescent="0.25"/>
    <row r="38216" ht="23.25" customHeight="1" x14ac:dyDescent="0.25"/>
    <row r="38217" ht="23.25" customHeight="1" x14ac:dyDescent="0.25"/>
    <row r="38218" ht="23.25" customHeight="1" x14ac:dyDescent="0.25"/>
    <row r="38219" ht="23.25" customHeight="1" x14ac:dyDescent="0.25"/>
    <row r="38220" ht="23.25" customHeight="1" x14ac:dyDescent="0.25"/>
    <row r="38221" ht="23.25" customHeight="1" x14ac:dyDescent="0.25"/>
    <row r="38222" ht="23.25" customHeight="1" x14ac:dyDescent="0.25"/>
    <row r="38223" ht="23.25" customHeight="1" x14ac:dyDescent="0.25"/>
    <row r="38224" ht="23.25" customHeight="1" x14ac:dyDescent="0.25"/>
    <row r="38225" ht="23.25" customHeight="1" x14ac:dyDescent="0.25"/>
    <row r="38226" ht="23.25" customHeight="1" x14ac:dyDescent="0.25"/>
    <row r="38227" ht="23.25" customHeight="1" x14ac:dyDescent="0.25"/>
    <row r="38228" ht="23.25" customHeight="1" x14ac:dyDescent="0.25"/>
    <row r="38229" ht="23.25" customHeight="1" x14ac:dyDescent="0.25"/>
    <row r="38230" ht="23.25" customHeight="1" x14ac:dyDescent="0.25"/>
    <row r="38231" ht="23.25" customHeight="1" x14ac:dyDescent="0.25"/>
    <row r="38232" ht="23.25" customHeight="1" x14ac:dyDescent="0.25"/>
    <row r="38233" ht="23.25" customHeight="1" x14ac:dyDescent="0.25"/>
    <row r="38234" ht="23.25" customHeight="1" x14ac:dyDescent="0.25"/>
    <row r="38235" ht="23.25" customHeight="1" x14ac:dyDescent="0.25"/>
    <row r="38236" ht="23.25" customHeight="1" x14ac:dyDescent="0.25"/>
    <row r="38237" ht="23.25" customHeight="1" x14ac:dyDescent="0.25"/>
    <row r="38238" ht="23.25" customHeight="1" x14ac:dyDescent="0.25"/>
    <row r="38239" ht="23.25" customHeight="1" x14ac:dyDescent="0.25"/>
    <row r="38240" ht="23.25" customHeight="1" x14ac:dyDescent="0.25"/>
    <row r="38241" ht="23.25" customHeight="1" x14ac:dyDescent="0.25"/>
    <row r="38242" ht="23.25" customHeight="1" x14ac:dyDescent="0.25"/>
    <row r="38243" ht="23.25" customHeight="1" x14ac:dyDescent="0.25"/>
    <row r="38244" ht="23.25" customHeight="1" x14ac:dyDescent="0.25"/>
    <row r="38245" ht="23.25" customHeight="1" x14ac:dyDescent="0.25"/>
    <row r="38246" ht="23.25" customHeight="1" x14ac:dyDescent="0.25"/>
    <row r="38247" ht="23.25" customHeight="1" x14ac:dyDescent="0.25"/>
    <row r="38248" ht="23.25" customHeight="1" x14ac:dyDescent="0.25"/>
    <row r="38249" ht="23.25" customHeight="1" x14ac:dyDescent="0.25"/>
    <row r="38250" ht="23.25" customHeight="1" x14ac:dyDescent="0.25"/>
    <row r="38251" ht="23.25" customHeight="1" x14ac:dyDescent="0.25"/>
    <row r="38252" ht="23.25" customHeight="1" x14ac:dyDescent="0.25"/>
    <row r="38253" ht="23.25" customHeight="1" x14ac:dyDescent="0.25"/>
    <row r="38254" ht="23.25" customHeight="1" x14ac:dyDescent="0.25"/>
    <row r="38255" ht="23.25" customHeight="1" x14ac:dyDescent="0.25"/>
    <row r="38256" ht="23.25" customHeight="1" x14ac:dyDescent="0.25"/>
    <row r="38257" ht="23.25" customHeight="1" x14ac:dyDescent="0.25"/>
    <row r="38258" ht="23.25" customHeight="1" x14ac:dyDescent="0.25"/>
    <row r="38259" ht="23.25" customHeight="1" x14ac:dyDescent="0.25"/>
    <row r="38260" ht="23.25" customHeight="1" x14ac:dyDescent="0.25"/>
    <row r="38261" ht="23.25" customHeight="1" x14ac:dyDescent="0.25"/>
    <row r="38262" ht="23.25" customHeight="1" x14ac:dyDescent="0.25"/>
    <row r="38263" ht="23.25" customHeight="1" x14ac:dyDescent="0.25"/>
    <row r="38264" ht="23.25" customHeight="1" x14ac:dyDescent="0.25"/>
    <row r="38265" ht="23.25" customHeight="1" x14ac:dyDescent="0.25"/>
    <row r="38266" ht="23.25" customHeight="1" x14ac:dyDescent="0.25"/>
    <row r="38267" ht="23.25" customHeight="1" x14ac:dyDescent="0.25"/>
    <row r="38268" ht="23.25" customHeight="1" x14ac:dyDescent="0.25"/>
    <row r="38269" ht="23.25" customHeight="1" x14ac:dyDescent="0.25"/>
    <row r="38270" ht="23.25" customHeight="1" x14ac:dyDescent="0.25"/>
    <row r="38271" ht="23.25" customHeight="1" x14ac:dyDescent="0.25"/>
    <row r="38272" ht="23.25" customHeight="1" x14ac:dyDescent="0.25"/>
    <row r="38273" ht="23.25" customHeight="1" x14ac:dyDescent="0.25"/>
    <row r="38274" ht="23.25" customHeight="1" x14ac:dyDescent="0.25"/>
    <row r="38275" ht="23.25" customHeight="1" x14ac:dyDescent="0.25"/>
    <row r="38276" ht="23.25" customHeight="1" x14ac:dyDescent="0.25"/>
    <row r="38277" ht="23.25" customHeight="1" x14ac:dyDescent="0.25"/>
    <row r="38278" ht="23.25" customHeight="1" x14ac:dyDescent="0.25"/>
    <row r="38279" ht="23.25" customHeight="1" x14ac:dyDescent="0.25"/>
    <row r="38280" ht="23.25" customHeight="1" x14ac:dyDescent="0.25"/>
    <row r="38281" ht="23.25" customHeight="1" x14ac:dyDescent="0.25"/>
    <row r="38282" ht="23.25" customHeight="1" x14ac:dyDescent="0.25"/>
    <row r="38283" ht="23.25" customHeight="1" x14ac:dyDescent="0.25"/>
    <row r="38284" ht="23.25" customHeight="1" x14ac:dyDescent="0.25"/>
    <row r="38285" ht="23.25" customHeight="1" x14ac:dyDescent="0.25"/>
    <row r="38286" ht="23.25" customHeight="1" x14ac:dyDescent="0.25"/>
    <row r="38287" ht="23.25" customHeight="1" x14ac:dyDescent="0.25"/>
    <row r="38288" ht="23.25" customHeight="1" x14ac:dyDescent="0.25"/>
    <row r="38289" ht="23.25" customHeight="1" x14ac:dyDescent="0.25"/>
    <row r="38290" ht="23.25" customHeight="1" x14ac:dyDescent="0.25"/>
    <row r="38291" ht="23.25" customHeight="1" x14ac:dyDescent="0.25"/>
    <row r="38292" ht="23.25" customHeight="1" x14ac:dyDescent="0.25"/>
    <row r="38293" ht="23.25" customHeight="1" x14ac:dyDescent="0.25"/>
    <row r="38294" ht="23.25" customHeight="1" x14ac:dyDescent="0.25"/>
    <row r="38295" ht="23.25" customHeight="1" x14ac:dyDescent="0.25"/>
    <row r="38296" ht="23.25" customHeight="1" x14ac:dyDescent="0.25"/>
    <row r="38297" ht="23.25" customHeight="1" x14ac:dyDescent="0.25"/>
    <row r="38298" ht="23.25" customHeight="1" x14ac:dyDescent="0.25"/>
    <row r="38299" ht="23.25" customHeight="1" x14ac:dyDescent="0.25"/>
    <row r="38300" ht="23.25" customHeight="1" x14ac:dyDescent="0.25"/>
    <row r="38301" ht="23.25" customHeight="1" x14ac:dyDescent="0.25"/>
    <row r="38302" ht="23.25" customHeight="1" x14ac:dyDescent="0.25"/>
    <row r="38303" ht="23.25" customHeight="1" x14ac:dyDescent="0.25"/>
    <row r="38304" ht="23.25" customHeight="1" x14ac:dyDescent="0.25"/>
    <row r="38305" ht="23.25" customHeight="1" x14ac:dyDescent="0.25"/>
    <row r="38306" ht="23.25" customHeight="1" x14ac:dyDescent="0.25"/>
    <row r="38307" ht="23.25" customHeight="1" x14ac:dyDescent="0.25"/>
    <row r="38308" ht="23.25" customHeight="1" x14ac:dyDescent="0.25"/>
    <row r="38309" ht="23.25" customHeight="1" x14ac:dyDescent="0.25"/>
    <row r="38310" ht="23.25" customHeight="1" x14ac:dyDescent="0.25"/>
    <row r="38311" ht="23.25" customHeight="1" x14ac:dyDescent="0.25"/>
    <row r="38312" ht="23.25" customHeight="1" x14ac:dyDescent="0.25"/>
    <row r="38313" ht="23.25" customHeight="1" x14ac:dyDescent="0.25"/>
    <row r="38314" ht="23.25" customHeight="1" x14ac:dyDescent="0.25"/>
    <row r="38315" ht="23.25" customHeight="1" x14ac:dyDescent="0.25"/>
    <row r="38316" ht="23.25" customHeight="1" x14ac:dyDescent="0.25"/>
    <row r="38317" ht="23.25" customHeight="1" x14ac:dyDescent="0.25"/>
    <row r="38318" ht="23.25" customHeight="1" x14ac:dyDescent="0.25"/>
    <row r="38319" ht="23.25" customHeight="1" x14ac:dyDescent="0.25"/>
    <row r="38320" ht="23.25" customHeight="1" x14ac:dyDescent="0.25"/>
    <row r="38321" ht="23.25" customHeight="1" x14ac:dyDescent="0.25"/>
    <row r="38322" ht="23.25" customHeight="1" x14ac:dyDescent="0.25"/>
    <row r="38323" ht="23.25" customHeight="1" x14ac:dyDescent="0.25"/>
    <row r="38324" ht="23.25" customHeight="1" x14ac:dyDescent="0.25"/>
    <row r="38325" ht="23.25" customHeight="1" x14ac:dyDescent="0.25"/>
    <row r="38326" ht="23.25" customHeight="1" x14ac:dyDescent="0.25"/>
    <row r="38327" ht="23.25" customHeight="1" x14ac:dyDescent="0.25"/>
    <row r="38328" ht="23.25" customHeight="1" x14ac:dyDescent="0.25"/>
    <row r="38329" ht="23.25" customHeight="1" x14ac:dyDescent="0.25"/>
    <row r="38330" ht="23.25" customHeight="1" x14ac:dyDescent="0.25"/>
    <row r="38331" ht="23.25" customHeight="1" x14ac:dyDescent="0.25"/>
    <row r="38332" ht="23.25" customHeight="1" x14ac:dyDescent="0.25"/>
    <row r="38333" ht="23.25" customHeight="1" x14ac:dyDescent="0.25"/>
    <row r="38334" ht="23.25" customHeight="1" x14ac:dyDescent="0.25"/>
    <row r="38335" ht="23.25" customHeight="1" x14ac:dyDescent="0.25"/>
    <row r="38336" ht="23.25" customHeight="1" x14ac:dyDescent="0.25"/>
    <row r="38337" ht="23.25" customHeight="1" x14ac:dyDescent="0.25"/>
    <row r="38338" ht="23.25" customHeight="1" x14ac:dyDescent="0.25"/>
    <row r="38339" ht="23.25" customHeight="1" x14ac:dyDescent="0.25"/>
    <row r="38340" ht="23.25" customHeight="1" x14ac:dyDescent="0.25"/>
    <row r="38341" ht="23.25" customHeight="1" x14ac:dyDescent="0.25"/>
    <row r="38342" ht="23.25" customHeight="1" x14ac:dyDescent="0.25"/>
    <row r="38343" ht="23.25" customHeight="1" x14ac:dyDescent="0.25"/>
    <row r="38344" ht="23.25" customHeight="1" x14ac:dyDescent="0.25"/>
    <row r="38345" ht="23.25" customHeight="1" x14ac:dyDescent="0.25"/>
    <row r="38346" ht="23.25" customHeight="1" x14ac:dyDescent="0.25"/>
    <row r="38347" ht="23.25" customHeight="1" x14ac:dyDescent="0.25"/>
    <row r="38348" ht="23.25" customHeight="1" x14ac:dyDescent="0.25"/>
    <row r="38349" ht="23.25" customHeight="1" x14ac:dyDescent="0.25"/>
    <row r="38350" ht="23.25" customHeight="1" x14ac:dyDescent="0.25"/>
    <row r="38351" ht="23.25" customHeight="1" x14ac:dyDescent="0.25"/>
    <row r="38352" ht="23.25" customHeight="1" x14ac:dyDescent="0.25"/>
    <row r="38353" ht="23.25" customHeight="1" x14ac:dyDescent="0.25"/>
    <row r="38354" ht="23.25" customHeight="1" x14ac:dyDescent="0.25"/>
    <row r="38355" ht="23.25" customHeight="1" x14ac:dyDescent="0.25"/>
    <row r="38356" ht="23.25" customHeight="1" x14ac:dyDescent="0.25"/>
    <row r="38357" ht="23.25" customHeight="1" x14ac:dyDescent="0.25"/>
    <row r="38358" ht="23.25" customHeight="1" x14ac:dyDescent="0.25"/>
    <row r="38359" ht="23.25" customHeight="1" x14ac:dyDescent="0.25"/>
    <row r="38360" ht="23.25" customHeight="1" x14ac:dyDescent="0.25"/>
    <row r="38361" ht="23.25" customHeight="1" x14ac:dyDescent="0.25"/>
    <row r="38362" ht="23.25" customHeight="1" x14ac:dyDescent="0.25"/>
    <row r="38363" ht="23.25" customHeight="1" x14ac:dyDescent="0.25"/>
    <row r="38364" ht="23.25" customHeight="1" x14ac:dyDescent="0.25"/>
    <row r="38365" ht="23.25" customHeight="1" x14ac:dyDescent="0.25"/>
    <row r="38366" ht="23.25" customHeight="1" x14ac:dyDescent="0.25"/>
    <row r="38367" ht="23.25" customHeight="1" x14ac:dyDescent="0.25"/>
    <row r="38368" ht="23.25" customHeight="1" x14ac:dyDescent="0.25"/>
    <row r="38369" ht="23.25" customHeight="1" x14ac:dyDescent="0.25"/>
    <row r="38370" ht="23.25" customHeight="1" x14ac:dyDescent="0.25"/>
    <row r="38371" ht="23.25" customHeight="1" x14ac:dyDescent="0.25"/>
    <row r="38372" ht="23.25" customHeight="1" x14ac:dyDescent="0.25"/>
    <row r="38373" ht="23.25" customHeight="1" x14ac:dyDescent="0.25"/>
    <row r="38374" ht="23.25" customHeight="1" x14ac:dyDescent="0.25"/>
    <row r="38375" ht="23.25" customHeight="1" x14ac:dyDescent="0.25"/>
    <row r="38376" ht="23.25" customHeight="1" x14ac:dyDescent="0.25"/>
    <row r="38377" ht="23.25" customHeight="1" x14ac:dyDescent="0.25"/>
    <row r="38378" ht="23.25" customHeight="1" x14ac:dyDescent="0.25"/>
    <row r="38379" ht="23.25" customHeight="1" x14ac:dyDescent="0.25"/>
    <row r="38380" ht="23.25" customHeight="1" x14ac:dyDescent="0.25"/>
    <row r="38381" ht="23.25" customHeight="1" x14ac:dyDescent="0.25"/>
    <row r="38382" ht="23.25" customHeight="1" x14ac:dyDescent="0.25"/>
    <row r="38383" ht="23.25" customHeight="1" x14ac:dyDescent="0.25"/>
    <row r="38384" ht="23.25" customHeight="1" x14ac:dyDescent="0.25"/>
    <row r="38385" ht="23.25" customHeight="1" x14ac:dyDescent="0.25"/>
    <row r="38386" ht="23.25" customHeight="1" x14ac:dyDescent="0.25"/>
    <row r="38387" ht="23.25" customHeight="1" x14ac:dyDescent="0.25"/>
    <row r="38388" ht="23.25" customHeight="1" x14ac:dyDescent="0.25"/>
    <row r="38389" ht="23.25" customHeight="1" x14ac:dyDescent="0.25"/>
    <row r="38390" ht="23.25" customHeight="1" x14ac:dyDescent="0.25"/>
    <row r="38391" ht="23.25" customHeight="1" x14ac:dyDescent="0.25"/>
    <row r="38392" ht="23.25" customHeight="1" x14ac:dyDescent="0.25"/>
    <row r="38393" ht="23.25" customHeight="1" x14ac:dyDescent="0.25"/>
    <row r="38394" ht="23.25" customHeight="1" x14ac:dyDescent="0.25"/>
    <row r="38395" ht="23.25" customHeight="1" x14ac:dyDescent="0.25"/>
    <row r="38396" ht="23.25" customHeight="1" x14ac:dyDescent="0.25"/>
    <row r="38397" ht="23.25" customHeight="1" x14ac:dyDescent="0.25"/>
    <row r="38398" ht="23.25" customHeight="1" x14ac:dyDescent="0.25"/>
    <row r="38399" ht="23.25" customHeight="1" x14ac:dyDescent="0.25"/>
    <row r="38400" ht="23.25" customHeight="1" x14ac:dyDescent="0.25"/>
    <row r="38401" ht="23.25" customHeight="1" x14ac:dyDescent="0.25"/>
    <row r="38402" ht="23.25" customHeight="1" x14ac:dyDescent="0.25"/>
    <row r="38403" ht="23.25" customHeight="1" x14ac:dyDescent="0.25"/>
    <row r="38404" ht="23.25" customHeight="1" x14ac:dyDescent="0.25"/>
    <row r="38405" ht="23.25" customHeight="1" x14ac:dyDescent="0.25"/>
    <row r="38406" ht="23.25" customHeight="1" x14ac:dyDescent="0.25"/>
    <row r="38407" ht="23.25" customHeight="1" x14ac:dyDescent="0.25"/>
    <row r="38408" ht="23.25" customHeight="1" x14ac:dyDescent="0.25"/>
    <row r="38409" ht="23.25" customHeight="1" x14ac:dyDescent="0.25"/>
    <row r="38410" ht="23.25" customHeight="1" x14ac:dyDescent="0.25"/>
    <row r="38411" ht="23.25" customHeight="1" x14ac:dyDescent="0.25"/>
    <row r="38412" ht="23.25" customHeight="1" x14ac:dyDescent="0.25"/>
    <row r="38413" ht="23.25" customHeight="1" x14ac:dyDescent="0.25"/>
    <row r="38414" ht="23.25" customHeight="1" x14ac:dyDescent="0.25"/>
    <row r="38415" ht="23.25" customHeight="1" x14ac:dyDescent="0.25"/>
    <row r="38416" ht="23.25" customHeight="1" x14ac:dyDescent="0.25"/>
    <row r="38417" ht="23.25" customHeight="1" x14ac:dyDescent="0.25"/>
    <row r="38418" ht="23.25" customHeight="1" x14ac:dyDescent="0.25"/>
    <row r="38419" ht="23.25" customHeight="1" x14ac:dyDescent="0.25"/>
    <row r="38420" ht="23.25" customHeight="1" x14ac:dyDescent="0.25"/>
    <row r="38421" ht="23.25" customHeight="1" x14ac:dyDescent="0.25"/>
    <row r="38422" ht="23.25" customHeight="1" x14ac:dyDescent="0.25"/>
    <row r="38423" ht="23.25" customHeight="1" x14ac:dyDescent="0.25"/>
    <row r="38424" ht="23.25" customHeight="1" x14ac:dyDescent="0.25"/>
    <row r="38425" ht="23.25" customHeight="1" x14ac:dyDescent="0.25"/>
    <row r="38426" ht="23.25" customHeight="1" x14ac:dyDescent="0.25"/>
    <row r="38427" ht="23.25" customHeight="1" x14ac:dyDescent="0.25"/>
    <row r="38428" ht="23.25" customHeight="1" x14ac:dyDescent="0.25"/>
    <row r="38429" ht="23.25" customHeight="1" x14ac:dyDescent="0.25"/>
    <row r="38430" ht="23.25" customHeight="1" x14ac:dyDescent="0.25"/>
    <row r="38431" ht="23.25" customHeight="1" x14ac:dyDescent="0.25"/>
    <row r="38432" ht="23.25" customHeight="1" x14ac:dyDescent="0.25"/>
    <row r="38433" ht="23.25" customHeight="1" x14ac:dyDescent="0.25"/>
    <row r="38434" ht="23.25" customHeight="1" x14ac:dyDescent="0.25"/>
    <row r="38435" ht="23.25" customHeight="1" x14ac:dyDescent="0.25"/>
    <row r="38436" ht="23.25" customHeight="1" x14ac:dyDescent="0.25"/>
    <row r="38437" ht="23.25" customHeight="1" x14ac:dyDescent="0.25"/>
    <row r="38438" ht="23.25" customHeight="1" x14ac:dyDescent="0.25"/>
    <row r="38439" ht="23.25" customHeight="1" x14ac:dyDescent="0.25"/>
    <row r="38440" ht="23.25" customHeight="1" x14ac:dyDescent="0.25"/>
    <row r="38441" ht="23.25" customHeight="1" x14ac:dyDescent="0.25"/>
    <row r="38442" ht="23.25" customHeight="1" x14ac:dyDescent="0.25"/>
    <row r="38443" ht="23.25" customHeight="1" x14ac:dyDescent="0.25"/>
    <row r="38444" ht="23.25" customHeight="1" x14ac:dyDescent="0.25"/>
    <row r="38445" ht="23.25" customHeight="1" x14ac:dyDescent="0.25"/>
    <row r="38446" ht="23.25" customHeight="1" x14ac:dyDescent="0.25"/>
    <row r="38447" ht="23.25" customHeight="1" x14ac:dyDescent="0.25"/>
    <row r="38448" ht="23.25" customHeight="1" x14ac:dyDescent="0.25"/>
    <row r="38449" ht="23.25" customHeight="1" x14ac:dyDescent="0.25"/>
    <row r="38450" ht="23.25" customHeight="1" x14ac:dyDescent="0.25"/>
    <row r="38451" ht="23.25" customHeight="1" x14ac:dyDescent="0.25"/>
    <row r="38452" ht="23.25" customHeight="1" x14ac:dyDescent="0.25"/>
    <row r="38453" ht="23.25" customHeight="1" x14ac:dyDescent="0.25"/>
    <row r="38454" ht="23.25" customHeight="1" x14ac:dyDescent="0.25"/>
    <row r="38455" ht="23.25" customHeight="1" x14ac:dyDescent="0.25"/>
    <row r="38456" ht="23.25" customHeight="1" x14ac:dyDescent="0.25"/>
    <row r="38457" ht="23.25" customHeight="1" x14ac:dyDescent="0.25"/>
    <row r="38458" ht="23.25" customHeight="1" x14ac:dyDescent="0.25"/>
    <row r="38459" ht="23.25" customHeight="1" x14ac:dyDescent="0.25"/>
    <row r="38460" ht="23.25" customHeight="1" x14ac:dyDescent="0.25"/>
    <row r="38461" ht="23.25" customHeight="1" x14ac:dyDescent="0.25"/>
    <row r="38462" ht="23.25" customHeight="1" x14ac:dyDescent="0.25"/>
    <row r="38463" ht="23.25" customHeight="1" x14ac:dyDescent="0.25"/>
    <row r="38464" ht="23.25" customHeight="1" x14ac:dyDescent="0.25"/>
    <row r="38465" ht="23.25" customHeight="1" x14ac:dyDescent="0.25"/>
    <row r="38466" ht="23.25" customHeight="1" x14ac:dyDescent="0.25"/>
    <row r="38467" ht="23.25" customHeight="1" x14ac:dyDescent="0.25"/>
    <row r="38468" ht="23.25" customHeight="1" x14ac:dyDescent="0.25"/>
    <row r="38469" ht="23.25" customHeight="1" x14ac:dyDescent="0.25"/>
    <row r="38470" ht="23.25" customHeight="1" x14ac:dyDescent="0.25"/>
    <row r="38471" ht="23.25" customHeight="1" x14ac:dyDescent="0.25"/>
    <row r="38472" ht="23.25" customHeight="1" x14ac:dyDescent="0.25"/>
    <row r="38473" ht="23.25" customHeight="1" x14ac:dyDescent="0.25"/>
    <row r="38474" ht="23.25" customHeight="1" x14ac:dyDescent="0.25"/>
    <row r="38475" ht="23.25" customHeight="1" x14ac:dyDescent="0.25"/>
    <row r="38476" ht="23.25" customHeight="1" x14ac:dyDescent="0.25"/>
    <row r="38477" ht="23.25" customHeight="1" x14ac:dyDescent="0.25"/>
    <row r="38478" ht="23.25" customHeight="1" x14ac:dyDescent="0.25"/>
    <row r="38479" ht="23.25" customHeight="1" x14ac:dyDescent="0.25"/>
    <row r="38480" ht="23.25" customHeight="1" x14ac:dyDescent="0.25"/>
    <row r="38481" ht="23.25" customHeight="1" x14ac:dyDescent="0.25"/>
    <row r="38482" ht="23.25" customHeight="1" x14ac:dyDescent="0.25"/>
    <row r="38483" ht="23.25" customHeight="1" x14ac:dyDescent="0.25"/>
    <row r="38484" ht="23.25" customHeight="1" x14ac:dyDescent="0.25"/>
    <row r="38485" ht="23.25" customHeight="1" x14ac:dyDescent="0.25"/>
    <row r="38486" ht="23.25" customHeight="1" x14ac:dyDescent="0.25"/>
    <row r="38487" ht="23.25" customHeight="1" x14ac:dyDescent="0.25"/>
    <row r="38488" ht="23.25" customHeight="1" x14ac:dyDescent="0.25"/>
    <row r="38489" ht="23.25" customHeight="1" x14ac:dyDescent="0.25"/>
    <row r="38490" ht="23.25" customHeight="1" x14ac:dyDescent="0.25"/>
    <row r="38491" ht="23.25" customHeight="1" x14ac:dyDescent="0.25"/>
    <row r="38492" ht="23.25" customHeight="1" x14ac:dyDescent="0.25"/>
    <row r="38493" ht="23.25" customHeight="1" x14ac:dyDescent="0.25"/>
    <row r="38494" ht="23.25" customHeight="1" x14ac:dyDescent="0.25"/>
    <row r="38495" ht="23.25" customHeight="1" x14ac:dyDescent="0.25"/>
    <row r="38496" ht="23.25" customHeight="1" x14ac:dyDescent="0.25"/>
    <row r="38497" ht="23.25" customHeight="1" x14ac:dyDescent="0.25"/>
    <row r="38498" ht="23.25" customHeight="1" x14ac:dyDescent="0.25"/>
    <row r="38499" ht="23.25" customHeight="1" x14ac:dyDescent="0.25"/>
    <row r="38500" ht="23.25" customHeight="1" x14ac:dyDescent="0.25"/>
    <row r="38501" ht="23.25" customHeight="1" x14ac:dyDescent="0.25"/>
    <row r="38502" ht="23.25" customHeight="1" x14ac:dyDescent="0.25"/>
    <row r="38503" ht="23.25" customHeight="1" x14ac:dyDescent="0.25"/>
    <row r="38504" ht="23.25" customHeight="1" x14ac:dyDescent="0.25"/>
    <row r="38505" ht="23.25" customHeight="1" x14ac:dyDescent="0.25"/>
    <row r="38506" ht="23.25" customHeight="1" x14ac:dyDescent="0.25"/>
    <row r="38507" ht="23.25" customHeight="1" x14ac:dyDescent="0.25"/>
    <row r="38508" ht="23.25" customHeight="1" x14ac:dyDescent="0.25"/>
    <row r="38509" ht="23.25" customHeight="1" x14ac:dyDescent="0.25"/>
    <row r="38510" ht="23.25" customHeight="1" x14ac:dyDescent="0.25"/>
    <row r="38511" ht="23.25" customHeight="1" x14ac:dyDescent="0.25"/>
    <row r="38512" ht="23.25" customHeight="1" x14ac:dyDescent="0.25"/>
    <row r="38513" ht="23.25" customHeight="1" x14ac:dyDescent="0.25"/>
    <row r="38514" ht="23.25" customHeight="1" x14ac:dyDescent="0.25"/>
    <row r="38515" ht="23.25" customHeight="1" x14ac:dyDescent="0.25"/>
    <row r="38516" ht="23.25" customHeight="1" x14ac:dyDescent="0.25"/>
    <row r="38517" ht="23.25" customHeight="1" x14ac:dyDescent="0.25"/>
    <row r="38518" ht="23.25" customHeight="1" x14ac:dyDescent="0.25"/>
    <row r="38519" ht="23.25" customHeight="1" x14ac:dyDescent="0.25"/>
    <row r="38520" ht="23.25" customHeight="1" x14ac:dyDescent="0.25"/>
    <row r="38521" ht="23.25" customHeight="1" x14ac:dyDescent="0.25"/>
    <row r="38522" ht="23.25" customHeight="1" x14ac:dyDescent="0.25"/>
    <row r="38523" ht="23.25" customHeight="1" x14ac:dyDescent="0.25"/>
    <row r="38524" ht="23.25" customHeight="1" x14ac:dyDescent="0.25"/>
    <row r="38525" ht="23.25" customHeight="1" x14ac:dyDescent="0.25"/>
    <row r="38526" ht="23.25" customHeight="1" x14ac:dyDescent="0.25"/>
    <row r="38527" ht="23.25" customHeight="1" x14ac:dyDescent="0.25"/>
    <row r="38528" ht="23.25" customHeight="1" x14ac:dyDescent="0.25"/>
    <row r="38529" ht="23.25" customHeight="1" x14ac:dyDescent="0.25"/>
    <row r="38530" ht="23.25" customHeight="1" x14ac:dyDescent="0.25"/>
    <row r="38531" ht="23.25" customHeight="1" x14ac:dyDescent="0.25"/>
    <row r="38532" ht="23.25" customHeight="1" x14ac:dyDescent="0.25"/>
    <row r="38533" ht="23.25" customHeight="1" x14ac:dyDescent="0.25"/>
    <row r="38534" ht="23.25" customHeight="1" x14ac:dyDescent="0.25"/>
    <row r="38535" ht="23.25" customHeight="1" x14ac:dyDescent="0.25"/>
    <row r="38536" ht="23.25" customHeight="1" x14ac:dyDescent="0.25"/>
    <row r="38537" ht="23.25" customHeight="1" x14ac:dyDescent="0.25"/>
    <row r="38538" ht="23.25" customHeight="1" x14ac:dyDescent="0.25"/>
    <row r="38539" ht="23.25" customHeight="1" x14ac:dyDescent="0.25"/>
    <row r="38540" ht="23.25" customHeight="1" x14ac:dyDescent="0.25"/>
    <row r="38541" ht="23.25" customHeight="1" x14ac:dyDescent="0.25"/>
    <row r="38542" ht="23.25" customHeight="1" x14ac:dyDescent="0.25"/>
    <row r="38543" ht="23.25" customHeight="1" x14ac:dyDescent="0.25"/>
    <row r="38544" ht="23.25" customHeight="1" x14ac:dyDescent="0.25"/>
    <row r="38545" ht="23.25" customHeight="1" x14ac:dyDescent="0.25"/>
    <row r="38546" ht="23.25" customHeight="1" x14ac:dyDescent="0.25"/>
    <row r="38547" ht="23.25" customHeight="1" x14ac:dyDescent="0.25"/>
    <row r="38548" ht="23.25" customHeight="1" x14ac:dyDescent="0.25"/>
    <row r="38549" ht="23.25" customHeight="1" x14ac:dyDescent="0.25"/>
    <row r="38550" ht="23.25" customHeight="1" x14ac:dyDescent="0.25"/>
    <row r="38551" ht="23.25" customHeight="1" x14ac:dyDescent="0.25"/>
    <row r="38552" ht="23.25" customHeight="1" x14ac:dyDescent="0.25"/>
    <row r="38553" ht="23.25" customHeight="1" x14ac:dyDescent="0.25"/>
    <row r="38554" ht="23.25" customHeight="1" x14ac:dyDescent="0.25"/>
    <row r="38555" ht="23.25" customHeight="1" x14ac:dyDescent="0.25"/>
    <row r="38556" ht="23.25" customHeight="1" x14ac:dyDescent="0.25"/>
    <row r="38557" ht="23.25" customHeight="1" x14ac:dyDescent="0.25"/>
    <row r="38558" ht="23.25" customHeight="1" x14ac:dyDescent="0.25"/>
    <row r="38559" ht="23.25" customHeight="1" x14ac:dyDescent="0.25"/>
    <row r="38560" ht="23.25" customHeight="1" x14ac:dyDescent="0.25"/>
    <row r="38561" ht="23.25" customHeight="1" x14ac:dyDescent="0.25"/>
    <row r="38562" ht="23.25" customHeight="1" x14ac:dyDescent="0.25"/>
    <row r="38563" ht="23.25" customHeight="1" x14ac:dyDescent="0.25"/>
    <row r="38564" ht="23.25" customHeight="1" x14ac:dyDescent="0.25"/>
    <row r="38565" ht="23.25" customHeight="1" x14ac:dyDescent="0.25"/>
    <row r="38566" ht="23.25" customHeight="1" x14ac:dyDescent="0.25"/>
    <row r="38567" ht="23.25" customHeight="1" x14ac:dyDescent="0.25"/>
    <row r="38568" ht="23.25" customHeight="1" x14ac:dyDescent="0.25"/>
    <row r="38569" ht="23.25" customHeight="1" x14ac:dyDescent="0.25"/>
    <row r="38570" ht="23.25" customHeight="1" x14ac:dyDescent="0.25"/>
    <row r="38571" ht="23.25" customHeight="1" x14ac:dyDescent="0.25"/>
    <row r="38572" ht="23.25" customHeight="1" x14ac:dyDescent="0.25"/>
    <row r="38573" ht="23.25" customHeight="1" x14ac:dyDescent="0.25"/>
    <row r="38574" ht="23.25" customHeight="1" x14ac:dyDescent="0.25"/>
    <row r="38575" ht="23.25" customHeight="1" x14ac:dyDescent="0.25"/>
    <row r="38576" ht="23.25" customHeight="1" x14ac:dyDescent="0.25"/>
    <row r="38577" ht="23.25" customHeight="1" x14ac:dyDescent="0.25"/>
    <row r="38578" ht="23.25" customHeight="1" x14ac:dyDescent="0.25"/>
    <row r="38579" ht="23.25" customHeight="1" x14ac:dyDescent="0.25"/>
    <row r="38580" ht="23.25" customHeight="1" x14ac:dyDescent="0.25"/>
    <row r="38581" ht="23.25" customHeight="1" x14ac:dyDescent="0.25"/>
    <row r="38582" ht="23.25" customHeight="1" x14ac:dyDescent="0.25"/>
    <row r="38583" ht="23.25" customHeight="1" x14ac:dyDescent="0.25"/>
    <row r="38584" ht="23.25" customHeight="1" x14ac:dyDescent="0.25"/>
    <row r="38585" ht="23.25" customHeight="1" x14ac:dyDescent="0.25"/>
    <row r="38586" ht="23.25" customHeight="1" x14ac:dyDescent="0.25"/>
    <row r="38587" ht="23.25" customHeight="1" x14ac:dyDescent="0.25"/>
    <row r="38588" ht="23.25" customHeight="1" x14ac:dyDescent="0.25"/>
    <row r="38589" ht="23.25" customHeight="1" x14ac:dyDescent="0.25"/>
    <row r="38590" ht="23.25" customHeight="1" x14ac:dyDescent="0.25"/>
    <row r="38591" ht="23.25" customHeight="1" x14ac:dyDescent="0.25"/>
    <row r="38592" ht="23.25" customHeight="1" x14ac:dyDescent="0.25"/>
    <row r="38593" ht="23.25" customHeight="1" x14ac:dyDescent="0.25"/>
    <row r="38594" ht="23.25" customHeight="1" x14ac:dyDescent="0.25"/>
    <row r="38595" ht="23.25" customHeight="1" x14ac:dyDescent="0.25"/>
    <row r="38596" ht="23.25" customHeight="1" x14ac:dyDescent="0.25"/>
    <row r="38597" ht="23.25" customHeight="1" x14ac:dyDescent="0.25"/>
    <row r="38598" ht="23.25" customHeight="1" x14ac:dyDescent="0.25"/>
    <row r="38599" ht="23.25" customHeight="1" x14ac:dyDescent="0.25"/>
    <row r="38600" ht="23.25" customHeight="1" x14ac:dyDescent="0.25"/>
    <row r="38601" ht="23.25" customHeight="1" x14ac:dyDescent="0.25"/>
    <row r="38602" ht="23.25" customHeight="1" x14ac:dyDescent="0.25"/>
    <row r="38603" ht="23.25" customHeight="1" x14ac:dyDescent="0.25"/>
    <row r="38604" ht="23.25" customHeight="1" x14ac:dyDescent="0.25"/>
    <row r="38605" ht="23.25" customHeight="1" x14ac:dyDescent="0.25"/>
    <row r="38606" ht="23.25" customHeight="1" x14ac:dyDescent="0.25"/>
    <row r="38607" ht="23.25" customHeight="1" x14ac:dyDescent="0.25"/>
    <row r="38608" ht="23.25" customHeight="1" x14ac:dyDescent="0.25"/>
    <row r="38609" ht="23.25" customHeight="1" x14ac:dyDescent="0.25"/>
    <row r="38610" ht="23.25" customHeight="1" x14ac:dyDescent="0.25"/>
    <row r="38611" ht="23.25" customHeight="1" x14ac:dyDescent="0.25"/>
    <row r="38612" ht="23.25" customHeight="1" x14ac:dyDescent="0.25"/>
    <row r="38613" ht="23.25" customHeight="1" x14ac:dyDescent="0.25"/>
    <row r="38614" ht="23.25" customHeight="1" x14ac:dyDescent="0.25"/>
    <row r="38615" ht="23.25" customHeight="1" x14ac:dyDescent="0.25"/>
    <row r="38616" ht="23.25" customHeight="1" x14ac:dyDescent="0.25"/>
    <row r="38617" ht="23.25" customHeight="1" x14ac:dyDescent="0.25"/>
    <row r="38618" ht="23.25" customHeight="1" x14ac:dyDescent="0.25"/>
    <row r="38619" ht="23.25" customHeight="1" x14ac:dyDescent="0.25"/>
    <row r="38620" ht="23.25" customHeight="1" x14ac:dyDescent="0.25"/>
    <row r="38621" ht="23.25" customHeight="1" x14ac:dyDescent="0.25"/>
    <row r="38622" ht="23.25" customHeight="1" x14ac:dyDescent="0.25"/>
    <row r="38623" ht="23.25" customHeight="1" x14ac:dyDescent="0.25"/>
    <row r="38624" ht="23.25" customHeight="1" x14ac:dyDescent="0.25"/>
    <row r="38625" ht="23.25" customHeight="1" x14ac:dyDescent="0.25"/>
    <row r="38626" ht="23.25" customHeight="1" x14ac:dyDescent="0.25"/>
    <row r="38627" ht="23.25" customHeight="1" x14ac:dyDescent="0.25"/>
    <row r="38628" ht="23.25" customHeight="1" x14ac:dyDescent="0.25"/>
    <row r="38629" ht="23.25" customHeight="1" x14ac:dyDescent="0.25"/>
    <row r="38630" ht="23.25" customHeight="1" x14ac:dyDescent="0.25"/>
    <row r="38631" ht="23.25" customHeight="1" x14ac:dyDescent="0.25"/>
    <row r="38632" ht="23.25" customHeight="1" x14ac:dyDescent="0.25"/>
    <row r="38633" ht="23.25" customHeight="1" x14ac:dyDescent="0.25"/>
    <row r="38634" ht="23.25" customHeight="1" x14ac:dyDescent="0.25"/>
    <row r="38635" ht="23.25" customHeight="1" x14ac:dyDescent="0.25"/>
    <row r="38636" ht="23.25" customHeight="1" x14ac:dyDescent="0.25"/>
    <row r="38637" ht="23.25" customHeight="1" x14ac:dyDescent="0.25"/>
    <row r="38638" ht="23.25" customHeight="1" x14ac:dyDescent="0.25"/>
    <row r="38639" ht="23.25" customHeight="1" x14ac:dyDescent="0.25"/>
    <row r="38640" ht="23.25" customHeight="1" x14ac:dyDescent="0.25"/>
    <row r="38641" ht="23.25" customHeight="1" x14ac:dyDescent="0.25"/>
    <row r="38642" ht="23.25" customHeight="1" x14ac:dyDescent="0.25"/>
    <row r="38643" ht="23.25" customHeight="1" x14ac:dyDescent="0.25"/>
    <row r="38644" ht="23.25" customHeight="1" x14ac:dyDescent="0.25"/>
    <row r="38645" ht="23.25" customHeight="1" x14ac:dyDescent="0.25"/>
    <row r="38646" ht="23.25" customHeight="1" x14ac:dyDescent="0.25"/>
    <row r="38647" ht="23.25" customHeight="1" x14ac:dyDescent="0.25"/>
    <row r="38648" ht="23.25" customHeight="1" x14ac:dyDescent="0.25"/>
    <row r="38649" ht="23.25" customHeight="1" x14ac:dyDescent="0.25"/>
    <row r="38650" ht="23.25" customHeight="1" x14ac:dyDescent="0.25"/>
    <row r="38651" ht="23.25" customHeight="1" x14ac:dyDescent="0.25"/>
    <row r="38652" ht="23.25" customHeight="1" x14ac:dyDescent="0.25"/>
    <row r="38653" ht="23.25" customHeight="1" x14ac:dyDescent="0.25"/>
    <row r="38654" ht="23.25" customHeight="1" x14ac:dyDescent="0.25"/>
    <row r="38655" ht="23.25" customHeight="1" x14ac:dyDescent="0.25"/>
    <row r="38656" ht="23.25" customHeight="1" x14ac:dyDescent="0.25"/>
    <row r="38657" ht="23.25" customHeight="1" x14ac:dyDescent="0.25"/>
    <row r="38658" ht="23.25" customHeight="1" x14ac:dyDescent="0.25"/>
    <row r="38659" ht="23.25" customHeight="1" x14ac:dyDescent="0.25"/>
    <row r="38660" ht="23.25" customHeight="1" x14ac:dyDescent="0.25"/>
    <row r="38661" ht="23.25" customHeight="1" x14ac:dyDescent="0.25"/>
    <row r="38662" ht="23.25" customHeight="1" x14ac:dyDescent="0.25"/>
    <row r="38663" ht="23.25" customHeight="1" x14ac:dyDescent="0.25"/>
    <row r="38664" ht="23.25" customHeight="1" x14ac:dyDescent="0.25"/>
    <row r="38665" ht="23.25" customHeight="1" x14ac:dyDescent="0.25"/>
    <row r="38666" ht="23.25" customHeight="1" x14ac:dyDescent="0.25"/>
    <row r="38667" ht="23.25" customHeight="1" x14ac:dyDescent="0.25"/>
    <row r="38668" ht="23.25" customHeight="1" x14ac:dyDescent="0.25"/>
    <row r="38669" ht="23.25" customHeight="1" x14ac:dyDescent="0.25"/>
    <row r="38670" ht="23.25" customHeight="1" x14ac:dyDescent="0.25"/>
    <row r="38671" ht="23.25" customHeight="1" x14ac:dyDescent="0.25"/>
    <row r="38672" ht="23.25" customHeight="1" x14ac:dyDescent="0.25"/>
    <row r="38673" ht="23.25" customHeight="1" x14ac:dyDescent="0.25"/>
    <row r="38674" ht="23.25" customHeight="1" x14ac:dyDescent="0.25"/>
    <row r="38675" ht="23.25" customHeight="1" x14ac:dyDescent="0.25"/>
    <row r="38676" ht="23.25" customHeight="1" x14ac:dyDescent="0.25"/>
    <row r="38677" ht="23.25" customHeight="1" x14ac:dyDescent="0.25"/>
    <row r="38678" ht="23.25" customHeight="1" x14ac:dyDescent="0.25"/>
    <row r="38679" ht="23.25" customHeight="1" x14ac:dyDescent="0.25"/>
    <row r="38680" ht="23.25" customHeight="1" x14ac:dyDescent="0.25"/>
    <row r="38681" ht="23.25" customHeight="1" x14ac:dyDescent="0.25"/>
    <row r="38682" ht="23.25" customHeight="1" x14ac:dyDescent="0.25"/>
    <row r="38683" ht="23.25" customHeight="1" x14ac:dyDescent="0.25"/>
    <row r="38684" ht="23.25" customHeight="1" x14ac:dyDescent="0.25"/>
    <row r="38685" ht="23.25" customHeight="1" x14ac:dyDescent="0.25"/>
    <row r="38686" ht="23.25" customHeight="1" x14ac:dyDescent="0.25"/>
    <row r="38687" ht="23.25" customHeight="1" x14ac:dyDescent="0.25"/>
    <row r="38688" ht="23.25" customHeight="1" x14ac:dyDescent="0.25"/>
    <row r="38689" ht="23.25" customHeight="1" x14ac:dyDescent="0.25"/>
    <row r="38690" ht="23.25" customHeight="1" x14ac:dyDescent="0.25"/>
    <row r="38691" ht="23.25" customHeight="1" x14ac:dyDescent="0.25"/>
    <row r="38692" ht="23.25" customHeight="1" x14ac:dyDescent="0.25"/>
    <row r="38693" ht="23.25" customHeight="1" x14ac:dyDescent="0.25"/>
    <row r="38694" ht="23.25" customHeight="1" x14ac:dyDescent="0.25"/>
    <row r="38695" ht="23.25" customHeight="1" x14ac:dyDescent="0.25"/>
    <row r="38696" ht="23.25" customHeight="1" x14ac:dyDescent="0.25"/>
    <row r="38697" ht="23.25" customHeight="1" x14ac:dyDescent="0.25"/>
    <row r="38698" ht="23.25" customHeight="1" x14ac:dyDescent="0.25"/>
    <row r="38699" ht="23.25" customHeight="1" x14ac:dyDescent="0.25"/>
    <row r="38700" ht="23.25" customHeight="1" x14ac:dyDescent="0.25"/>
    <row r="38701" ht="23.25" customHeight="1" x14ac:dyDescent="0.25"/>
    <row r="38702" ht="23.25" customHeight="1" x14ac:dyDescent="0.25"/>
    <row r="38703" ht="23.25" customHeight="1" x14ac:dyDescent="0.25"/>
    <row r="38704" ht="23.25" customHeight="1" x14ac:dyDescent="0.25"/>
    <row r="38705" ht="23.25" customHeight="1" x14ac:dyDescent="0.25"/>
    <row r="38706" ht="23.25" customHeight="1" x14ac:dyDescent="0.25"/>
    <row r="38707" ht="23.25" customHeight="1" x14ac:dyDescent="0.25"/>
    <row r="38708" ht="23.25" customHeight="1" x14ac:dyDescent="0.25"/>
    <row r="38709" ht="23.25" customHeight="1" x14ac:dyDescent="0.25"/>
    <row r="38710" ht="23.25" customHeight="1" x14ac:dyDescent="0.25"/>
    <row r="38711" ht="23.25" customHeight="1" x14ac:dyDescent="0.25"/>
    <row r="38712" ht="23.25" customHeight="1" x14ac:dyDescent="0.25"/>
    <row r="38713" ht="23.25" customHeight="1" x14ac:dyDescent="0.25"/>
    <row r="38714" ht="23.25" customHeight="1" x14ac:dyDescent="0.25"/>
    <row r="38715" ht="23.25" customHeight="1" x14ac:dyDescent="0.25"/>
    <row r="38716" ht="23.25" customHeight="1" x14ac:dyDescent="0.25"/>
    <row r="38717" ht="23.25" customHeight="1" x14ac:dyDescent="0.25"/>
    <row r="38718" ht="23.25" customHeight="1" x14ac:dyDescent="0.25"/>
    <row r="38719" ht="23.25" customHeight="1" x14ac:dyDescent="0.25"/>
    <row r="38720" ht="23.25" customHeight="1" x14ac:dyDescent="0.25"/>
    <row r="38721" ht="23.25" customHeight="1" x14ac:dyDescent="0.25"/>
    <row r="38722" ht="23.25" customHeight="1" x14ac:dyDescent="0.25"/>
    <row r="38723" ht="23.25" customHeight="1" x14ac:dyDescent="0.25"/>
    <row r="38724" ht="23.25" customHeight="1" x14ac:dyDescent="0.25"/>
    <row r="38725" ht="23.25" customHeight="1" x14ac:dyDescent="0.25"/>
    <row r="38726" ht="23.25" customHeight="1" x14ac:dyDescent="0.25"/>
    <row r="38727" ht="23.25" customHeight="1" x14ac:dyDescent="0.25"/>
    <row r="38728" ht="23.25" customHeight="1" x14ac:dyDescent="0.25"/>
    <row r="38729" ht="23.25" customHeight="1" x14ac:dyDescent="0.25"/>
    <row r="38730" ht="23.25" customHeight="1" x14ac:dyDescent="0.25"/>
    <row r="38731" ht="23.25" customHeight="1" x14ac:dyDescent="0.25"/>
    <row r="38732" ht="23.25" customHeight="1" x14ac:dyDescent="0.25"/>
    <row r="38733" ht="23.25" customHeight="1" x14ac:dyDescent="0.25"/>
    <row r="38734" ht="23.25" customHeight="1" x14ac:dyDescent="0.25"/>
    <row r="38735" ht="23.25" customHeight="1" x14ac:dyDescent="0.25"/>
    <row r="38736" ht="23.25" customHeight="1" x14ac:dyDescent="0.25"/>
    <row r="38737" ht="23.25" customHeight="1" x14ac:dyDescent="0.25"/>
    <row r="38738" ht="23.25" customHeight="1" x14ac:dyDescent="0.25"/>
    <row r="38739" ht="23.25" customHeight="1" x14ac:dyDescent="0.25"/>
    <row r="38740" ht="23.25" customHeight="1" x14ac:dyDescent="0.25"/>
    <row r="38741" ht="23.25" customHeight="1" x14ac:dyDescent="0.25"/>
    <row r="38742" ht="23.25" customHeight="1" x14ac:dyDescent="0.25"/>
    <row r="38743" ht="23.25" customHeight="1" x14ac:dyDescent="0.25"/>
    <row r="38744" ht="23.25" customHeight="1" x14ac:dyDescent="0.25"/>
    <row r="38745" ht="23.25" customHeight="1" x14ac:dyDescent="0.25"/>
    <row r="38746" ht="23.25" customHeight="1" x14ac:dyDescent="0.25"/>
    <row r="38747" ht="23.25" customHeight="1" x14ac:dyDescent="0.25"/>
    <row r="38748" ht="23.25" customHeight="1" x14ac:dyDescent="0.25"/>
    <row r="38749" ht="23.25" customHeight="1" x14ac:dyDescent="0.25"/>
    <row r="38750" ht="23.25" customHeight="1" x14ac:dyDescent="0.25"/>
    <row r="38751" ht="23.25" customHeight="1" x14ac:dyDescent="0.25"/>
    <row r="38752" ht="23.25" customHeight="1" x14ac:dyDescent="0.25"/>
    <row r="38753" ht="23.25" customHeight="1" x14ac:dyDescent="0.25"/>
    <row r="38754" ht="23.25" customHeight="1" x14ac:dyDescent="0.25"/>
    <row r="38755" ht="23.25" customHeight="1" x14ac:dyDescent="0.25"/>
    <row r="38756" ht="23.25" customHeight="1" x14ac:dyDescent="0.25"/>
    <row r="38757" ht="23.25" customHeight="1" x14ac:dyDescent="0.25"/>
    <row r="38758" ht="23.25" customHeight="1" x14ac:dyDescent="0.25"/>
    <row r="38759" ht="23.25" customHeight="1" x14ac:dyDescent="0.25"/>
    <row r="38760" ht="23.25" customHeight="1" x14ac:dyDescent="0.25"/>
    <row r="38761" ht="23.25" customHeight="1" x14ac:dyDescent="0.25"/>
    <row r="38762" ht="23.25" customHeight="1" x14ac:dyDescent="0.25"/>
    <row r="38763" ht="23.25" customHeight="1" x14ac:dyDescent="0.25"/>
    <row r="38764" ht="23.25" customHeight="1" x14ac:dyDescent="0.25"/>
    <row r="38765" ht="23.25" customHeight="1" x14ac:dyDescent="0.25"/>
    <row r="38766" ht="23.25" customHeight="1" x14ac:dyDescent="0.25"/>
    <row r="38767" ht="23.25" customHeight="1" x14ac:dyDescent="0.25"/>
    <row r="38768" ht="23.25" customHeight="1" x14ac:dyDescent="0.25"/>
    <row r="38769" ht="23.25" customHeight="1" x14ac:dyDescent="0.25"/>
    <row r="38770" ht="23.25" customHeight="1" x14ac:dyDescent="0.25"/>
    <row r="38771" ht="23.25" customHeight="1" x14ac:dyDescent="0.25"/>
    <row r="38772" ht="23.25" customHeight="1" x14ac:dyDescent="0.25"/>
    <row r="38773" ht="23.25" customHeight="1" x14ac:dyDescent="0.25"/>
    <row r="38774" ht="23.25" customHeight="1" x14ac:dyDescent="0.25"/>
    <row r="38775" ht="23.25" customHeight="1" x14ac:dyDescent="0.25"/>
    <row r="38776" ht="23.25" customHeight="1" x14ac:dyDescent="0.25"/>
    <row r="38777" ht="23.25" customHeight="1" x14ac:dyDescent="0.25"/>
    <row r="38778" ht="23.25" customHeight="1" x14ac:dyDescent="0.25"/>
    <row r="38779" ht="23.25" customHeight="1" x14ac:dyDescent="0.25"/>
    <row r="38780" ht="23.25" customHeight="1" x14ac:dyDescent="0.25"/>
    <row r="38781" ht="23.25" customHeight="1" x14ac:dyDescent="0.25"/>
    <row r="38782" ht="23.25" customHeight="1" x14ac:dyDescent="0.25"/>
    <row r="38783" ht="23.25" customHeight="1" x14ac:dyDescent="0.25"/>
    <row r="38784" ht="23.25" customHeight="1" x14ac:dyDescent="0.25"/>
    <row r="38785" ht="23.25" customHeight="1" x14ac:dyDescent="0.25"/>
    <row r="38786" ht="23.25" customHeight="1" x14ac:dyDescent="0.25"/>
    <row r="38787" ht="23.25" customHeight="1" x14ac:dyDescent="0.25"/>
    <row r="38788" ht="23.25" customHeight="1" x14ac:dyDescent="0.25"/>
    <row r="38789" ht="23.25" customHeight="1" x14ac:dyDescent="0.25"/>
    <row r="38790" ht="23.25" customHeight="1" x14ac:dyDescent="0.25"/>
    <row r="38791" ht="23.25" customHeight="1" x14ac:dyDescent="0.25"/>
    <row r="38792" ht="23.25" customHeight="1" x14ac:dyDescent="0.25"/>
    <row r="38793" ht="23.25" customHeight="1" x14ac:dyDescent="0.25"/>
    <row r="38794" ht="23.25" customHeight="1" x14ac:dyDescent="0.25"/>
    <row r="38795" ht="23.25" customHeight="1" x14ac:dyDescent="0.25"/>
    <row r="38796" ht="23.25" customHeight="1" x14ac:dyDescent="0.25"/>
    <row r="38797" ht="23.25" customHeight="1" x14ac:dyDescent="0.25"/>
    <row r="38798" ht="23.25" customHeight="1" x14ac:dyDescent="0.25"/>
    <row r="38799" ht="23.25" customHeight="1" x14ac:dyDescent="0.25"/>
    <row r="38800" ht="23.25" customHeight="1" x14ac:dyDescent="0.25"/>
    <row r="38801" ht="23.25" customHeight="1" x14ac:dyDescent="0.25"/>
    <row r="38802" ht="23.25" customHeight="1" x14ac:dyDescent="0.25"/>
    <row r="38803" ht="23.25" customHeight="1" x14ac:dyDescent="0.25"/>
    <row r="38804" ht="23.25" customHeight="1" x14ac:dyDescent="0.25"/>
    <row r="38805" ht="23.25" customHeight="1" x14ac:dyDescent="0.25"/>
    <row r="38806" ht="23.25" customHeight="1" x14ac:dyDescent="0.25"/>
    <row r="38807" ht="23.25" customHeight="1" x14ac:dyDescent="0.25"/>
    <row r="38808" ht="23.25" customHeight="1" x14ac:dyDescent="0.25"/>
    <row r="38809" ht="23.25" customHeight="1" x14ac:dyDescent="0.25"/>
    <row r="38810" ht="23.25" customHeight="1" x14ac:dyDescent="0.25"/>
    <row r="38811" ht="23.25" customHeight="1" x14ac:dyDescent="0.25"/>
    <row r="38812" ht="23.25" customHeight="1" x14ac:dyDescent="0.25"/>
    <row r="38813" ht="23.25" customHeight="1" x14ac:dyDescent="0.25"/>
    <row r="38814" ht="23.25" customHeight="1" x14ac:dyDescent="0.25"/>
    <row r="38815" ht="23.25" customHeight="1" x14ac:dyDescent="0.25"/>
    <row r="38816" ht="23.25" customHeight="1" x14ac:dyDescent="0.25"/>
    <row r="38817" ht="23.25" customHeight="1" x14ac:dyDescent="0.25"/>
    <row r="38818" ht="23.25" customHeight="1" x14ac:dyDescent="0.25"/>
    <row r="38819" ht="23.25" customHeight="1" x14ac:dyDescent="0.25"/>
    <row r="38820" ht="23.25" customHeight="1" x14ac:dyDescent="0.25"/>
    <row r="38821" ht="23.25" customHeight="1" x14ac:dyDescent="0.25"/>
    <row r="38822" ht="23.25" customHeight="1" x14ac:dyDescent="0.25"/>
    <row r="38823" ht="23.25" customHeight="1" x14ac:dyDescent="0.25"/>
    <row r="38824" ht="23.25" customHeight="1" x14ac:dyDescent="0.25"/>
    <row r="38825" ht="23.25" customHeight="1" x14ac:dyDescent="0.25"/>
    <row r="38826" ht="23.25" customHeight="1" x14ac:dyDescent="0.25"/>
    <row r="38827" ht="23.25" customHeight="1" x14ac:dyDescent="0.25"/>
    <row r="38828" ht="23.25" customHeight="1" x14ac:dyDescent="0.25"/>
    <row r="38829" ht="23.25" customHeight="1" x14ac:dyDescent="0.25"/>
    <row r="38830" ht="23.25" customHeight="1" x14ac:dyDescent="0.25"/>
    <row r="38831" ht="23.25" customHeight="1" x14ac:dyDescent="0.25"/>
    <row r="38832" ht="23.25" customHeight="1" x14ac:dyDescent="0.25"/>
    <row r="38833" ht="23.25" customHeight="1" x14ac:dyDescent="0.25"/>
    <row r="38834" ht="23.25" customHeight="1" x14ac:dyDescent="0.25"/>
    <row r="38835" ht="23.25" customHeight="1" x14ac:dyDescent="0.25"/>
    <row r="38836" ht="23.25" customHeight="1" x14ac:dyDescent="0.25"/>
    <row r="38837" ht="23.25" customHeight="1" x14ac:dyDescent="0.25"/>
    <row r="38838" ht="23.25" customHeight="1" x14ac:dyDescent="0.25"/>
    <row r="38839" ht="23.25" customHeight="1" x14ac:dyDescent="0.25"/>
    <row r="38840" ht="23.25" customHeight="1" x14ac:dyDescent="0.25"/>
    <row r="38841" ht="23.25" customHeight="1" x14ac:dyDescent="0.25"/>
    <row r="38842" ht="23.25" customHeight="1" x14ac:dyDescent="0.25"/>
    <row r="38843" ht="23.25" customHeight="1" x14ac:dyDescent="0.25"/>
    <row r="38844" ht="23.25" customHeight="1" x14ac:dyDescent="0.25"/>
    <row r="38845" ht="23.25" customHeight="1" x14ac:dyDescent="0.25"/>
    <row r="38846" ht="23.25" customHeight="1" x14ac:dyDescent="0.25"/>
    <row r="38847" ht="23.25" customHeight="1" x14ac:dyDescent="0.25"/>
    <row r="38848" ht="23.25" customHeight="1" x14ac:dyDescent="0.25"/>
    <row r="38849" ht="23.25" customHeight="1" x14ac:dyDescent="0.25"/>
    <row r="38850" ht="23.25" customHeight="1" x14ac:dyDescent="0.25"/>
    <row r="38851" ht="23.25" customHeight="1" x14ac:dyDescent="0.25"/>
    <row r="38852" ht="23.25" customHeight="1" x14ac:dyDescent="0.25"/>
    <row r="38853" ht="23.25" customHeight="1" x14ac:dyDescent="0.25"/>
    <row r="38854" ht="23.25" customHeight="1" x14ac:dyDescent="0.25"/>
    <row r="38855" ht="23.25" customHeight="1" x14ac:dyDescent="0.25"/>
    <row r="38856" ht="23.25" customHeight="1" x14ac:dyDescent="0.25"/>
    <row r="38857" ht="23.25" customHeight="1" x14ac:dyDescent="0.25"/>
    <row r="38858" ht="23.25" customHeight="1" x14ac:dyDescent="0.25"/>
    <row r="38859" ht="23.25" customHeight="1" x14ac:dyDescent="0.25"/>
    <row r="38860" ht="23.25" customHeight="1" x14ac:dyDescent="0.25"/>
    <row r="38861" ht="23.25" customHeight="1" x14ac:dyDescent="0.25"/>
    <row r="38862" ht="23.25" customHeight="1" x14ac:dyDescent="0.25"/>
    <row r="38863" ht="23.25" customHeight="1" x14ac:dyDescent="0.25"/>
    <row r="38864" ht="23.25" customHeight="1" x14ac:dyDescent="0.25"/>
    <row r="38865" ht="23.25" customHeight="1" x14ac:dyDescent="0.25"/>
    <row r="38866" ht="23.25" customHeight="1" x14ac:dyDescent="0.25"/>
    <row r="38867" ht="23.25" customHeight="1" x14ac:dyDescent="0.25"/>
    <row r="38868" ht="23.25" customHeight="1" x14ac:dyDescent="0.25"/>
    <row r="38869" ht="23.25" customHeight="1" x14ac:dyDescent="0.25"/>
    <row r="38870" ht="23.25" customHeight="1" x14ac:dyDescent="0.25"/>
    <row r="38871" ht="23.25" customHeight="1" x14ac:dyDescent="0.25"/>
    <row r="38872" ht="23.25" customHeight="1" x14ac:dyDescent="0.25"/>
    <row r="38873" ht="23.25" customHeight="1" x14ac:dyDescent="0.25"/>
    <row r="38874" ht="23.25" customHeight="1" x14ac:dyDescent="0.25"/>
    <row r="38875" ht="23.25" customHeight="1" x14ac:dyDescent="0.25"/>
    <row r="38876" ht="23.25" customHeight="1" x14ac:dyDescent="0.25"/>
    <row r="38877" ht="23.25" customHeight="1" x14ac:dyDescent="0.25"/>
    <row r="38878" ht="23.25" customHeight="1" x14ac:dyDescent="0.25"/>
    <row r="38879" ht="23.25" customHeight="1" x14ac:dyDescent="0.25"/>
    <row r="38880" ht="23.25" customHeight="1" x14ac:dyDescent="0.25"/>
    <row r="38881" ht="23.25" customHeight="1" x14ac:dyDescent="0.25"/>
    <row r="38882" ht="23.25" customHeight="1" x14ac:dyDescent="0.25"/>
    <row r="38883" ht="23.25" customHeight="1" x14ac:dyDescent="0.25"/>
    <row r="38884" ht="23.25" customHeight="1" x14ac:dyDescent="0.25"/>
    <row r="38885" ht="23.25" customHeight="1" x14ac:dyDescent="0.25"/>
    <row r="38886" ht="23.25" customHeight="1" x14ac:dyDescent="0.25"/>
    <row r="38887" ht="23.25" customHeight="1" x14ac:dyDescent="0.25"/>
    <row r="38888" ht="23.25" customHeight="1" x14ac:dyDescent="0.25"/>
    <row r="38889" ht="23.25" customHeight="1" x14ac:dyDescent="0.25"/>
    <row r="38890" ht="23.25" customHeight="1" x14ac:dyDescent="0.25"/>
    <row r="38891" ht="23.25" customHeight="1" x14ac:dyDescent="0.25"/>
    <row r="38892" ht="23.25" customHeight="1" x14ac:dyDescent="0.25"/>
    <row r="38893" ht="23.25" customHeight="1" x14ac:dyDescent="0.25"/>
    <row r="38894" ht="23.25" customHeight="1" x14ac:dyDescent="0.25"/>
    <row r="38895" ht="23.25" customHeight="1" x14ac:dyDescent="0.25"/>
    <row r="38896" ht="23.25" customHeight="1" x14ac:dyDescent="0.25"/>
    <row r="38897" ht="23.25" customHeight="1" x14ac:dyDescent="0.25"/>
    <row r="38898" ht="23.25" customHeight="1" x14ac:dyDescent="0.25"/>
    <row r="38899" ht="23.25" customHeight="1" x14ac:dyDescent="0.25"/>
    <row r="38900" ht="23.25" customHeight="1" x14ac:dyDescent="0.25"/>
    <row r="38901" ht="23.25" customHeight="1" x14ac:dyDescent="0.25"/>
    <row r="38902" ht="23.25" customHeight="1" x14ac:dyDescent="0.25"/>
    <row r="38903" ht="23.25" customHeight="1" x14ac:dyDescent="0.25"/>
    <row r="38904" ht="23.25" customHeight="1" x14ac:dyDescent="0.25"/>
    <row r="38905" ht="23.25" customHeight="1" x14ac:dyDescent="0.25"/>
    <row r="38906" ht="23.25" customHeight="1" x14ac:dyDescent="0.25"/>
    <row r="38907" ht="23.25" customHeight="1" x14ac:dyDescent="0.25"/>
    <row r="38908" ht="23.25" customHeight="1" x14ac:dyDescent="0.25"/>
    <row r="38909" ht="23.25" customHeight="1" x14ac:dyDescent="0.25"/>
    <row r="38910" ht="23.25" customHeight="1" x14ac:dyDescent="0.25"/>
    <row r="38911" ht="23.25" customHeight="1" x14ac:dyDescent="0.25"/>
    <row r="38912" ht="23.25" customHeight="1" x14ac:dyDescent="0.25"/>
    <row r="38913" ht="23.25" customHeight="1" x14ac:dyDescent="0.25"/>
    <row r="38914" ht="23.25" customHeight="1" x14ac:dyDescent="0.25"/>
    <row r="38915" ht="23.25" customHeight="1" x14ac:dyDescent="0.25"/>
    <row r="38916" ht="23.25" customHeight="1" x14ac:dyDescent="0.25"/>
    <row r="38917" ht="23.25" customHeight="1" x14ac:dyDescent="0.25"/>
    <row r="38918" ht="23.25" customHeight="1" x14ac:dyDescent="0.25"/>
    <row r="38919" ht="23.25" customHeight="1" x14ac:dyDescent="0.25"/>
    <row r="38920" ht="23.25" customHeight="1" x14ac:dyDescent="0.25"/>
    <row r="38921" ht="23.25" customHeight="1" x14ac:dyDescent="0.25"/>
    <row r="38922" ht="23.25" customHeight="1" x14ac:dyDescent="0.25"/>
    <row r="38923" ht="23.25" customHeight="1" x14ac:dyDescent="0.25"/>
    <row r="38924" ht="23.25" customHeight="1" x14ac:dyDescent="0.25"/>
    <row r="38925" ht="23.25" customHeight="1" x14ac:dyDescent="0.25"/>
    <row r="38926" ht="23.25" customHeight="1" x14ac:dyDescent="0.25"/>
    <row r="38927" ht="23.25" customHeight="1" x14ac:dyDescent="0.25"/>
    <row r="38928" ht="23.25" customHeight="1" x14ac:dyDescent="0.25"/>
    <row r="38929" ht="23.25" customHeight="1" x14ac:dyDescent="0.25"/>
    <row r="38930" ht="23.25" customHeight="1" x14ac:dyDescent="0.25"/>
    <row r="38931" ht="23.25" customHeight="1" x14ac:dyDescent="0.25"/>
    <row r="38932" ht="23.25" customHeight="1" x14ac:dyDescent="0.25"/>
    <row r="38933" ht="23.25" customHeight="1" x14ac:dyDescent="0.25"/>
    <row r="38934" ht="23.25" customHeight="1" x14ac:dyDescent="0.25"/>
    <row r="38935" ht="23.25" customHeight="1" x14ac:dyDescent="0.25"/>
    <row r="38936" ht="23.25" customHeight="1" x14ac:dyDescent="0.25"/>
    <row r="38937" ht="23.25" customHeight="1" x14ac:dyDescent="0.25"/>
    <row r="38938" ht="23.25" customHeight="1" x14ac:dyDescent="0.25"/>
    <row r="38939" ht="23.25" customHeight="1" x14ac:dyDescent="0.25"/>
    <row r="38940" ht="23.25" customHeight="1" x14ac:dyDescent="0.25"/>
    <row r="38941" ht="23.25" customHeight="1" x14ac:dyDescent="0.25"/>
    <row r="38942" ht="23.25" customHeight="1" x14ac:dyDescent="0.25"/>
    <row r="38943" ht="23.25" customHeight="1" x14ac:dyDescent="0.25"/>
    <row r="38944" ht="23.25" customHeight="1" x14ac:dyDescent="0.25"/>
    <row r="38945" ht="23.25" customHeight="1" x14ac:dyDescent="0.25"/>
    <row r="38946" ht="23.25" customHeight="1" x14ac:dyDescent="0.25"/>
    <row r="38947" ht="23.25" customHeight="1" x14ac:dyDescent="0.25"/>
    <row r="38948" ht="23.25" customHeight="1" x14ac:dyDescent="0.25"/>
    <row r="38949" ht="23.25" customHeight="1" x14ac:dyDescent="0.25"/>
    <row r="38950" ht="23.25" customHeight="1" x14ac:dyDescent="0.25"/>
    <row r="38951" ht="23.25" customHeight="1" x14ac:dyDescent="0.25"/>
    <row r="38952" ht="23.25" customHeight="1" x14ac:dyDescent="0.25"/>
    <row r="38953" ht="23.25" customHeight="1" x14ac:dyDescent="0.25"/>
    <row r="38954" ht="23.25" customHeight="1" x14ac:dyDescent="0.25"/>
    <row r="38955" ht="23.25" customHeight="1" x14ac:dyDescent="0.25"/>
    <row r="38956" ht="23.25" customHeight="1" x14ac:dyDescent="0.25"/>
    <row r="38957" ht="23.25" customHeight="1" x14ac:dyDescent="0.25"/>
    <row r="38958" ht="23.25" customHeight="1" x14ac:dyDescent="0.25"/>
    <row r="38959" ht="23.25" customHeight="1" x14ac:dyDescent="0.25"/>
    <row r="38960" ht="23.25" customHeight="1" x14ac:dyDescent="0.25"/>
    <row r="38961" ht="23.25" customHeight="1" x14ac:dyDescent="0.25"/>
    <row r="38962" ht="23.25" customHeight="1" x14ac:dyDescent="0.25"/>
    <row r="38963" ht="23.25" customHeight="1" x14ac:dyDescent="0.25"/>
    <row r="38964" ht="23.25" customHeight="1" x14ac:dyDescent="0.25"/>
    <row r="38965" ht="23.25" customHeight="1" x14ac:dyDescent="0.25"/>
    <row r="38966" ht="23.25" customHeight="1" x14ac:dyDescent="0.25"/>
    <row r="38967" ht="23.25" customHeight="1" x14ac:dyDescent="0.25"/>
    <row r="38968" ht="23.25" customHeight="1" x14ac:dyDescent="0.25"/>
    <row r="38969" ht="23.25" customHeight="1" x14ac:dyDescent="0.25"/>
    <row r="38970" ht="23.25" customHeight="1" x14ac:dyDescent="0.25"/>
    <row r="38971" ht="23.25" customHeight="1" x14ac:dyDescent="0.25"/>
    <row r="38972" ht="23.25" customHeight="1" x14ac:dyDescent="0.25"/>
    <row r="38973" ht="23.25" customHeight="1" x14ac:dyDescent="0.25"/>
    <row r="38974" ht="23.25" customHeight="1" x14ac:dyDescent="0.25"/>
    <row r="38975" ht="23.25" customHeight="1" x14ac:dyDescent="0.25"/>
    <row r="38976" ht="23.25" customHeight="1" x14ac:dyDescent="0.25"/>
    <row r="38977" ht="23.25" customHeight="1" x14ac:dyDescent="0.25"/>
    <row r="38978" ht="23.25" customHeight="1" x14ac:dyDescent="0.25"/>
    <row r="38979" ht="23.25" customHeight="1" x14ac:dyDescent="0.25"/>
    <row r="38980" ht="23.25" customHeight="1" x14ac:dyDescent="0.25"/>
    <row r="38981" ht="23.25" customHeight="1" x14ac:dyDescent="0.25"/>
    <row r="38982" ht="23.25" customHeight="1" x14ac:dyDescent="0.25"/>
    <row r="38983" ht="23.25" customHeight="1" x14ac:dyDescent="0.25"/>
    <row r="38984" ht="23.25" customHeight="1" x14ac:dyDescent="0.25"/>
    <row r="38985" ht="23.25" customHeight="1" x14ac:dyDescent="0.25"/>
    <row r="38986" ht="23.25" customHeight="1" x14ac:dyDescent="0.25"/>
    <row r="38987" ht="23.25" customHeight="1" x14ac:dyDescent="0.25"/>
    <row r="38988" ht="23.25" customHeight="1" x14ac:dyDescent="0.25"/>
    <row r="38989" ht="23.25" customHeight="1" x14ac:dyDescent="0.25"/>
    <row r="38990" ht="23.25" customHeight="1" x14ac:dyDescent="0.25"/>
    <row r="38991" ht="23.25" customHeight="1" x14ac:dyDescent="0.25"/>
    <row r="38992" ht="23.25" customHeight="1" x14ac:dyDescent="0.25"/>
    <row r="38993" ht="23.25" customHeight="1" x14ac:dyDescent="0.25"/>
    <row r="38994" ht="23.25" customHeight="1" x14ac:dyDescent="0.25"/>
    <row r="38995" ht="23.25" customHeight="1" x14ac:dyDescent="0.25"/>
    <row r="38996" ht="23.25" customHeight="1" x14ac:dyDescent="0.25"/>
    <row r="38997" ht="23.25" customHeight="1" x14ac:dyDescent="0.25"/>
    <row r="38998" ht="23.25" customHeight="1" x14ac:dyDescent="0.25"/>
    <row r="38999" ht="23.25" customHeight="1" x14ac:dyDescent="0.25"/>
    <row r="39000" ht="23.25" customHeight="1" x14ac:dyDescent="0.25"/>
    <row r="39001" ht="23.25" customHeight="1" x14ac:dyDescent="0.25"/>
    <row r="39002" ht="23.25" customHeight="1" x14ac:dyDescent="0.25"/>
    <row r="39003" ht="23.25" customHeight="1" x14ac:dyDescent="0.25"/>
    <row r="39004" ht="23.25" customHeight="1" x14ac:dyDescent="0.25"/>
    <row r="39005" ht="23.25" customHeight="1" x14ac:dyDescent="0.25"/>
    <row r="39006" ht="23.25" customHeight="1" x14ac:dyDescent="0.25"/>
    <row r="39007" ht="23.25" customHeight="1" x14ac:dyDescent="0.25"/>
    <row r="39008" ht="23.25" customHeight="1" x14ac:dyDescent="0.25"/>
    <row r="39009" ht="23.25" customHeight="1" x14ac:dyDescent="0.25"/>
    <row r="39010" ht="23.25" customHeight="1" x14ac:dyDescent="0.25"/>
    <row r="39011" ht="23.25" customHeight="1" x14ac:dyDescent="0.25"/>
    <row r="39012" ht="23.25" customHeight="1" x14ac:dyDescent="0.25"/>
    <row r="39013" ht="23.25" customHeight="1" x14ac:dyDescent="0.25"/>
    <row r="39014" ht="23.25" customHeight="1" x14ac:dyDescent="0.25"/>
    <row r="39015" ht="23.25" customHeight="1" x14ac:dyDescent="0.25"/>
    <row r="39016" ht="23.25" customHeight="1" x14ac:dyDescent="0.25"/>
    <row r="39017" ht="23.25" customHeight="1" x14ac:dyDescent="0.25"/>
    <row r="39018" ht="23.25" customHeight="1" x14ac:dyDescent="0.25"/>
    <row r="39019" ht="23.25" customHeight="1" x14ac:dyDescent="0.25"/>
    <row r="39020" ht="23.25" customHeight="1" x14ac:dyDescent="0.25"/>
    <row r="39021" ht="23.25" customHeight="1" x14ac:dyDescent="0.25"/>
    <row r="39022" ht="23.25" customHeight="1" x14ac:dyDescent="0.25"/>
    <row r="39023" ht="23.25" customHeight="1" x14ac:dyDescent="0.25"/>
    <row r="39024" ht="23.25" customHeight="1" x14ac:dyDescent="0.25"/>
    <row r="39025" ht="23.25" customHeight="1" x14ac:dyDescent="0.25"/>
    <row r="39026" ht="23.25" customHeight="1" x14ac:dyDescent="0.25"/>
    <row r="39027" ht="23.25" customHeight="1" x14ac:dyDescent="0.25"/>
    <row r="39028" ht="23.25" customHeight="1" x14ac:dyDescent="0.25"/>
    <row r="39029" ht="23.25" customHeight="1" x14ac:dyDescent="0.25"/>
    <row r="39030" ht="23.25" customHeight="1" x14ac:dyDescent="0.25"/>
    <row r="39031" ht="23.25" customHeight="1" x14ac:dyDescent="0.25"/>
    <row r="39032" ht="23.25" customHeight="1" x14ac:dyDescent="0.25"/>
    <row r="39033" ht="23.25" customHeight="1" x14ac:dyDescent="0.25"/>
    <row r="39034" ht="23.25" customHeight="1" x14ac:dyDescent="0.25"/>
    <row r="39035" ht="23.25" customHeight="1" x14ac:dyDescent="0.25"/>
    <row r="39036" ht="23.25" customHeight="1" x14ac:dyDescent="0.25"/>
    <row r="39037" ht="23.25" customHeight="1" x14ac:dyDescent="0.25"/>
    <row r="39038" ht="23.25" customHeight="1" x14ac:dyDescent="0.25"/>
    <row r="39039" ht="23.25" customHeight="1" x14ac:dyDescent="0.25"/>
    <row r="39040" ht="23.25" customHeight="1" x14ac:dyDescent="0.25"/>
    <row r="39041" ht="23.25" customHeight="1" x14ac:dyDescent="0.25"/>
    <row r="39042" ht="23.25" customHeight="1" x14ac:dyDescent="0.25"/>
    <row r="39043" ht="23.25" customHeight="1" x14ac:dyDescent="0.25"/>
    <row r="39044" ht="23.25" customHeight="1" x14ac:dyDescent="0.25"/>
    <row r="39045" ht="23.25" customHeight="1" x14ac:dyDescent="0.25"/>
    <row r="39046" ht="23.25" customHeight="1" x14ac:dyDescent="0.25"/>
    <row r="39047" ht="23.25" customHeight="1" x14ac:dyDescent="0.25"/>
    <row r="39048" ht="23.25" customHeight="1" x14ac:dyDescent="0.25"/>
    <row r="39049" ht="23.25" customHeight="1" x14ac:dyDescent="0.25"/>
    <row r="39050" ht="23.25" customHeight="1" x14ac:dyDescent="0.25"/>
    <row r="39051" ht="23.25" customHeight="1" x14ac:dyDescent="0.25"/>
    <row r="39052" ht="23.25" customHeight="1" x14ac:dyDescent="0.25"/>
    <row r="39053" ht="23.25" customHeight="1" x14ac:dyDescent="0.25"/>
    <row r="39054" ht="23.25" customHeight="1" x14ac:dyDescent="0.25"/>
    <row r="39055" ht="23.25" customHeight="1" x14ac:dyDescent="0.25"/>
    <row r="39056" ht="23.25" customHeight="1" x14ac:dyDescent="0.25"/>
    <row r="39057" ht="23.25" customHeight="1" x14ac:dyDescent="0.25"/>
    <row r="39058" ht="23.25" customHeight="1" x14ac:dyDescent="0.25"/>
    <row r="39059" ht="23.25" customHeight="1" x14ac:dyDescent="0.25"/>
    <row r="39060" ht="23.25" customHeight="1" x14ac:dyDescent="0.25"/>
    <row r="39061" ht="23.25" customHeight="1" x14ac:dyDescent="0.25"/>
    <row r="39062" ht="23.25" customHeight="1" x14ac:dyDescent="0.25"/>
    <row r="39063" ht="23.25" customHeight="1" x14ac:dyDescent="0.25"/>
    <row r="39064" ht="23.25" customHeight="1" x14ac:dyDescent="0.25"/>
    <row r="39065" ht="23.25" customHeight="1" x14ac:dyDescent="0.25"/>
    <row r="39066" ht="23.25" customHeight="1" x14ac:dyDescent="0.25"/>
    <row r="39067" ht="23.25" customHeight="1" x14ac:dyDescent="0.25"/>
    <row r="39068" ht="23.25" customHeight="1" x14ac:dyDescent="0.25"/>
    <row r="39069" ht="23.25" customHeight="1" x14ac:dyDescent="0.25"/>
    <row r="39070" ht="23.25" customHeight="1" x14ac:dyDescent="0.25"/>
    <row r="39071" ht="23.25" customHeight="1" x14ac:dyDescent="0.25"/>
    <row r="39072" ht="23.25" customHeight="1" x14ac:dyDescent="0.25"/>
    <row r="39073" ht="23.25" customHeight="1" x14ac:dyDescent="0.25"/>
    <row r="39074" ht="23.25" customHeight="1" x14ac:dyDescent="0.25"/>
    <row r="39075" ht="23.25" customHeight="1" x14ac:dyDescent="0.25"/>
    <row r="39076" ht="23.25" customHeight="1" x14ac:dyDescent="0.25"/>
    <row r="39077" ht="23.25" customHeight="1" x14ac:dyDescent="0.25"/>
    <row r="39078" ht="23.25" customHeight="1" x14ac:dyDescent="0.25"/>
    <row r="39079" ht="23.25" customHeight="1" x14ac:dyDescent="0.25"/>
    <row r="39080" ht="23.25" customHeight="1" x14ac:dyDescent="0.25"/>
    <row r="39081" ht="23.25" customHeight="1" x14ac:dyDescent="0.25"/>
    <row r="39082" ht="23.25" customHeight="1" x14ac:dyDescent="0.25"/>
    <row r="39083" ht="23.25" customHeight="1" x14ac:dyDescent="0.25"/>
    <row r="39084" ht="23.25" customHeight="1" x14ac:dyDescent="0.25"/>
    <row r="39085" ht="23.25" customHeight="1" x14ac:dyDescent="0.25"/>
    <row r="39086" ht="23.25" customHeight="1" x14ac:dyDescent="0.25"/>
    <row r="39087" ht="23.25" customHeight="1" x14ac:dyDescent="0.25"/>
    <row r="39088" ht="23.25" customHeight="1" x14ac:dyDescent="0.25"/>
    <row r="39089" ht="23.25" customHeight="1" x14ac:dyDescent="0.25"/>
    <row r="39090" ht="23.25" customHeight="1" x14ac:dyDescent="0.25"/>
    <row r="39091" ht="23.25" customHeight="1" x14ac:dyDescent="0.25"/>
    <row r="39092" ht="23.25" customHeight="1" x14ac:dyDescent="0.25"/>
    <row r="39093" ht="23.25" customHeight="1" x14ac:dyDescent="0.25"/>
    <row r="39094" ht="23.25" customHeight="1" x14ac:dyDescent="0.25"/>
    <row r="39095" ht="23.25" customHeight="1" x14ac:dyDescent="0.25"/>
    <row r="39096" ht="23.25" customHeight="1" x14ac:dyDescent="0.25"/>
    <row r="39097" ht="23.25" customHeight="1" x14ac:dyDescent="0.25"/>
    <row r="39098" ht="23.25" customHeight="1" x14ac:dyDescent="0.25"/>
    <row r="39099" ht="23.25" customHeight="1" x14ac:dyDescent="0.25"/>
    <row r="39100" ht="23.25" customHeight="1" x14ac:dyDescent="0.25"/>
    <row r="39101" ht="23.25" customHeight="1" x14ac:dyDescent="0.25"/>
    <row r="39102" ht="23.25" customHeight="1" x14ac:dyDescent="0.25"/>
    <row r="39103" ht="23.25" customHeight="1" x14ac:dyDescent="0.25"/>
    <row r="39104" ht="23.25" customHeight="1" x14ac:dyDescent="0.25"/>
    <row r="39105" ht="23.25" customHeight="1" x14ac:dyDescent="0.25"/>
    <row r="39106" ht="23.25" customHeight="1" x14ac:dyDescent="0.25"/>
    <row r="39107" ht="23.25" customHeight="1" x14ac:dyDescent="0.25"/>
    <row r="39108" ht="23.25" customHeight="1" x14ac:dyDescent="0.25"/>
    <row r="39109" ht="23.25" customHeight="1" x14ac:dyDescent="0.25"/>
    <row r="39110" ht="23.25" customHeight="1" x14ac:dyDescent="0.25"/>
    <row r="39111" ht="23.25" customHeight="1" x14ac:dyDescent="0.25"/>
    <row r="39112" ht="23.25" customHeight="1" x14ac:dyDescent="0.25"/>
    <row r="39113" ht="23.25" customHeight="1" x14ac:dyDescent="0.25"/>
    <row r="39114" ht="23.25" customHeight="1" x14ac:dyDescent="0.25"/>
    <row r="39115" ht="23.25" customHeight="1" x14ac:dyDescent="0.25"/>
    <row r="39116" ht="23.25" customHeight="1" x14ac:dyDescent="0.25"/>
    <row r="39117" ht="23.25" customHeight="1" x14ac:dyDescent="0.25"/>
    <row r="39118" ht="23.25" customHeight="1" x14ac:dyDescent="0.25"/>
    <row r="39119" ht="23.25" customHeight="1" x14ac:dyDescent="0.25"/>
    <row r="39120" ht="23.25" customHeight="1" x14ac:dyDescent="0.25"/>
    <row r="39121" ht="23.25" customHeight="1" x14ac:dyDescent="0.25"/>
    <row r="39122" ht="23.25" customHeight="1" x14ac:dyDescent="0.25"/>
    <row r="39123" ht="23.25" customHeight="1" x14ac:dyDescent="0.25"/>
    <row r="39124" ht="23.25" customHeight="1" x14ac:dyDescent="0.25"/>
    <row r="39125" ht="23.25" customHeight="1" x14ac:dyDescent="0.25"/>
    <row r="39126" ht="23.25" customHeight="1" x14ac:dyDescent="0.25"/>
    <row r="39127" ht="23.25" customHeight="1" x14ac:dyDescent="0.25"/>
    <row r="39128" ht="23.25" customHeight="1" x14ac:dyDescent="0.25"/>
    <row r="39129" ht="23.25" customHeight="1" x14ac:dyDescent="0.25"/>
    <row r="39130" ht="23.25" customHeight="1" x14ac:dyDescent="0.25"/>
    <row r="39131" ht="23.25" customHeight="1" x14ac:dyDescent="0.25"/>
    <row r="39132" ht="23.25" customHeight="1" x14ac:dyDescent="0.25"/>
    <row r="39133" ht="23.25" customHeight="1" x14ac:dyDescent="0.25"/>
    <row r="39134" ht="23.25" customHeight="1" x14ac:dyDescent="0.25"/>
    <row r="39135" ht="23.25" customHeight="1" x14ac:dyDescent="0.25"/>
    <row r="39136" ht="23.25" customHeight="1" x14ac:dyDescent="0.25"/>
    <row r="39137" ht="23.25" customHeight="1" x14ac:dyDescent="0.25"/>
    <row r="39138" ht="23.25" customHeight="1" x14ac:dyDescent="0.25"/>
    <row r="39139" ht="23.25" customHeight="1" x14ac:dyDescent="0.25"/>
    <row r="39140" ht="23.25" customHeight="1" x14ac:dyDescent="0.25"/>
    <row r="39141" ht="23.25" customHeight="1" x14ac:dyDescent="0.25"/>
    <row r="39142" ht="23.25" customHeight="1" x14ac:dyDescent="0.25"/>
    <row r="39143" ht="23.25" customHeight="1" x14ac:dyDescent="0.25"/>
    <row r="39144" ht="23.25" customHeight="1" x14ac:dyDescent="0.25"/>
    <row r="39145" ht="23.25" customHeight="1" x14ac:dyDescent="0.25"/>
    <row r="39146" ht="23.25" customHeight="1" x14ac:dyDescent="0.25"/>
    <row r="39147" ht="23.25" customHeight="1" x14ac:dyDescent="0.25"/>
    <row r="39148" ht="23.25" customHeight="1" x14ac:dyDescent="0.25"/>
    <row r="39149" ht="23.25" customHeight="1" x14ac:dyDescent="0.25"/>
    <row r="39150" ht="23.25" customHeight="1" x14ac:dyDescent="0.25"/>
    <row r="39151" ht="23.25" customHeight="1" x14ac:dyDescent="0.25"/>
    <row r="39152" ht="23.25" customHeight="1" x14ac:dyDescent="0.25"/>
    <row r="39153" ht="23.25" customHeight="1" x14ac:dyDescent="0.25"/>
    <row r="39154" ht="23.25" customHeight="1" x14ac:dyDescent="0.25"/>
    <row r="39155" ht="23.25" customHeight="1" x14ac:dyDescent="0.25"/>
    <row r="39156" ht="23.25" customHeight="1" x14ac:dyDescent="0.25"/>
    <row r="39157" ht="23.25" customHeight="1" x14ac:dyDescent="0.25"/>
    <row r="39158" ht="23.25" customHeight="1" x14ac:dyDescent="0.25"/>
    <row r="39159" ht="23.25" customHeight="1" x14ac:dyDescent="0.25"/>
    <row r="39160" ht="23.25" customHeight="1" x14ac:dyDescent="0.25"/>
    <row r="39161" ht="23.25" customHeight="1" x14ac:dyDescent="0.25"/>
    <row r="39162" ht="23.25" customHeight="1" x14ac:dyDescent="0.25"/>
    <row r="39163" ht="23.25" customHeight="1" x14ac:dyDescent="0.25"/>
    <row r="39164" ht="23.25" customHeight="1" x14ac:dyDescent="0.25"/>
    <row r="39165" ht="23.25" customHeight="1" x14ac:dyDescent="0.25"/>
    <row r="39166" ht="23.25" customHeight="1" x14ac:dyDescent="0.25"/>
    <row r="39167" ht="23.25" customHeight="1" x14ac:dyDescent="0.25"/>
    <row r="39168" ht="23.25" customHeight="1" x14ac:dyDescent="0.25"/>
    <row r="39169" ht="23.25" customHeight="1" x14ac:dyDescent="0.25"/>
    <row r="39170" ht="23.25" customHeight="1" x14ac:dyDescent="0.25"/>
    <row r="39171" ht="23.25" customHeight="1" x14ac:dyDescent="0.25"/>
    <row r="39172" ht="23.25" customHeight="1" x14ac:dyDescent="0.25"/>
    <row r="39173" ht="23.25" customHeight="1" x14ac:dyDescent="0.25"/>
    <row r="39174" ht="23.25" customHeight="1" x14ac:dyDescent="0.25"/>
    <row r="39175" ht="23.25" customHeight="1" x14ac:dyDescent="0.25"/>
    <row r="39176" ht="23.25" customHeight="1" x14ac:dyDescent="0.25"/>
    <row r="39177" ht="23.25" customHeight="1" x14ac:dyDescent="0.25"/>
    <row r="39178" ht="23.25" customHeight="1" x14ac:dyDescent="0.25"/>
    <row r="39179" ht="23.25" customHeight="1" x14ac:dyDescent="0.25"/>
    <row r="39180" ht="23.25" customHeight="1" x14ac:dyDescent="0.25"/>
    <row r="39181" ht="23.25" customHeight="1" x14ac:dyDescent="0.25"/>
    <row r="39182" ht="23.25" customHeight="1" x14ac:dyDescent="0.25"/>
    <row r="39183" ht="23.25" customHeight="1" x14ac:dyDescent="0.25"/>
    <row r="39184" ht="23.25" customHeight="1" x14ac:dyDescent="0.25"/>
    <row r="39185" ht="23.25" customHeight="1" x14ac:dyDescent="0.25"/>
    <row r="39186" ht="23.25" customHeight="1" x14ac:dyDescent="0.25"/>
    <row r="39187" ht="23.25" customHeight="1" x14ac:dyDescent="0.25"/>
    <row r="39188" ht="23.25" customHeight="1" x14ac:dyDescent="0.25"/>
    <row r="39189" ht="23.25" customHeight="1" x14ac:dyDescent="0.25"/>
    <row r="39190" ht="23.25" customHeight="1" x14ac:dyDescent="0.25"/>
    <row r="39191" ht="23.25" customHeight="1" x14ac:dyDescent="0.25"/>
    <row r="39192" ht="23.25" customHeight="1" x14ac:dyDescent="0.25"/>
    <row r="39193" ht="23.25" customHeight="1" x14ac:dyDescent="0.25"/>
    <row r="39194" ht="23.25" customHeight="1" x14ac:dyDescent="0.25"/>
    <row r="39195" ht="23.25" customHeight="1" x14ac:dyDescent="0.25"/>
    <row r="39196" ht="23.25" customHeight="1" x14ac:dyDescent="0.25"/>
    <row r="39197" ht="23.25" customHeight="1" x14ac:dyDescent="0.25"/>
    <row r="39198" ht="23.25" customHeight="1" x14ac:dyDescent="0.25"/>
    <row r="39199" ht="23.25" customHeight="1" x14ac:dyDescent="0.25"/>
    <row r="39200" ht="23.25" customHeight="1" x14ac:dyDescent="0.25"/>
    <row r="39201" ht="23.25" customHeight="1" x14ac:dyDescent="0.25"/>
    <row r="39202" ht="23.25" customHeight="1" x14ac:dyDescent="0.25"/>
    <row r="39203" ht="23.25" customHeight="1" x14ac:dyDescent="0.25"/>
    <row r="39204" ht="23.25" customHeight="1" x14ac:dyDescent="0.25"/>
    <row r="39205" ht="23.25" customHeight="1" x14ac:dyDescent="0.25"/>
    <row r="39206" ht="23.25" customHeight="1" x14ac:dyDescent="0.25"/>
    <row r="39207" ht="23.25" customHeight="1" x14ac:dyDescent="0.25"/>
    <row r="39208" ht="23.25" customHeight="1" x14ac:dyDescent="0.25"/>
    <row r="39209" ht="23.25" customHeight="1" x14ac:dyDescent="0.25"/>
    <row r="39210" ht="23.25" customHeight="1" x14ac:dyDescent="0.25"/>
    <row r="39211" ht="23.25" customHeight="1" x14ac:dyDescent="0.25"/>
    <row r="39212" ht="23.25" customHeight="1" x14ac:dyDescent="0.25"/>
    <row r="39213" ht="23.25" customHeight="1" x14ac:dyDescent="0.25"/>
    <row r="39214" ht="23.25" customHeight="1" x14ac:dyDescent="0.25"/>
    <row r="39215" ht="23.25" customHeight="1" x14ac:dyDescent="0.25"/>
    <row r="39216" ht="23.25" customHeight="1" x14ac:dyDescent="0.25"/>
    <row r="39217" ht="23.25" customHeight="1" x14ac:dyDescent="0.25"/>
    <row r="39218" ht="23.25" customHeight="1" x14ac:dyDescent="0.25"/>
    <row r="39219" ht="23.25" customHeight="1" x14ac:dyDescent="0.25"/>
    <row r="39220" ht="23.25" customHeight="1" x14ac:dyDescent="0.25"/>
    <row r="39221" ht="23.25" customHeight="1" x14ac:dyDescent="0.25"/>
    <row r="39222" ht="23.25" customHeight="1" x14ac:dyDescent="0.25"/>
    <row r="39223" ht="23.25" customHeight="1" x14ac:dyDescent="0.25"/>
    <row r="39224" ht="23.25" customHeight="1" x14ac:dyDescent="0.25"/>
    <row r="39225" ht="23.25" customHeight="1" x14ac:dyDescent="0.25"/>
    <row r="39226" ht="23.25" customHeight="1" x14ac:dyDescent="0.25"/>
    <row r="39227" ht="23.25" customHeight="1" x14ac:dyDescent="0.25"/>
    <row r="39228" ht="23.25" customHeight="1" x14ac:dyDescent="0.25"/>
    <row r="39229" ht="23.25" customHeight="1" x14ac:dyDescent="0.25"/>
    <row r="39230" ht="23.25" customHeight="1" x14ac:dyDescent="0.25"/>
    <row r="39231" ht="23.25" customHeight="1" x14ac:dyDescent="0.25"/>
    <row r="39232" ht="23.25" customHeight="1" x14ac:dyDescent="0.25"/>
    <row r="39233" ht="23.25" customHeight="1" x14ac:dyDescent="0.25"/>
    <row r="39234" ht="23.25" customHeight="1" x14ac:dyDescent="0.25"/>
    <row r="39235" ht="23.25" customHeight="1" x14ac:dyDescent="0.25"/>
    <row r="39236" ht="23.25" customHeight="1" x14ac:dyDescent="0.25"/>
    <row r="39237" ht="23.25" customHeight="1" x14ac:dyDescent="0.25"/>
    <row r="39238" ht="23.25" customHeight="1" x14ac:dyDescent="0.25"/>
    <row r="39239" ht="23.25" customHeight="1" x14ac:dyDescent="0.25"/>
    <row r="39240" ht="23.25" customHeight="1" x14ac:dyDescent="0.25"/>
    <row r="39241" ht="23.25" customHeight="1" x14ac:dyDescent="0.25"/>
    <row r="39242" ht="23.25" customHeight="1" x14ac:dyDescent="0.25"/>
    <row r="39243" ht="23.25" customHeight="1" x14ac:dyDescent="0.25"/>
    <row r="39244" ht="23.25" customHeight="1" x14ac:dyDescent="0.25"/>
    <row r="39245" ht="23.25" customHeight="1" x14ac:dyDescent="0.25"/>
    <row r="39246" ht="23.25" customHeight="1" x14ac:dyDescent="0.25"/>
    <row r="39247" ht="23.25" customHeight="1" x14ac:dyDescent="0.25"/>
    <row r="39248" ht="23.25" customHeight="1" x14ac:dyDescent="0.25"/>
    <row r="39249" ht="23.25" customHeight="1" x14ac:dyDescent="0.25"/>
    <row r="39250" ht="23.25" customHeight="1" x14ac:dyDescent="0.25"/>
    <row r="39251" ht="23.25" customHeight="1" x14ac:dyDescent="0.25"/>
    <row r="39252" ht="23.25" customHeight="1" x14ac:dyDescent="0.25"/>
    <row r="39253" ht="23.25" customHeight="1" x14ac:dyDescent="0.25"/>
    <row r="39254" ht="23.25" customHeight="1" x14ac:dyDescent="0.25"/>
    <row r="39255" ht="23.25" customHeight="1" x14ac:dyDescent="0.25"/>
    <row r="39256" ht="23.25" customHeight="1" x14ac:dyDescent="0.25"/>
    <row r="39257" ht="23.25" customHeight="1" x14ac:dyDescent="0.25"/>
    <row r="39258" ht="23.25" customHeight="1" x14ac:dyDescent="0.25"/>
    <row r="39259" ht="23.25" customHeight="1" x14ac:dyDescent="0.25"/>
    <row r="39260" ht="23.25" customHeight="1" x14ac:dyDescent="0.25"/>
    <row r="39261" ht="23.25" customHeight="1" x14ac:dyDescent="0.25"/>
    <row r="39262" ht="23.25" customHeight="1" x14ac:dyDescent="0.25"/>
    <row r="39263" ht="23.25" customHeight="1" x14ac:dyDescent="0.25"/>
    <row r="39264" ht="23.25" customHeight="1" x14ac:dyDescent="0.25"/>
    <row r="39265" ht="23.25" customHeight="1" x14ac:dyDescent="0.25"/>
    <row r="39266" ht="23.25" customHeight="1" x14ac:dyDescent="0.25"/>
    <row r="39267" ht="23.25" customHeight="1" x14ac:dyDescent="0.25"/>
    <row r="39268" ht="23.25" customHeight="1" x14ac:dyDescent="0.25"/>
    <row r="39269" ht="23.25" customHeight="1" x14ac:dyDescent="0.25"/>
    <row r="39270" ht="23.25" customHeight="1" x14ac:dyDescent="0.25"/>
    <row r="39271" ht="23.25" customHeight="1" x14ac:dyDescent="0.25"/>
    <row r="39272" ht="23.25" customHeight="1" x14ac:dyDescent="0.25"/>
    <row r="39273" ht="23.25" customHeight="1" x14ac:dyDescent="0.25"/>
    <row r="39274" ht="23.25" customHeight="1" x14ac:dyDescent="0.25"/>
    <row r="39275" ht="23.25" customHeight="1" x14ac:dyDescent="0.25"/>
    <row r="39276" ht="23.25" customHeight="1" x14ac:dyDescent="0.25"/>
    <row r="39277" ht="23.25" customHeight="1" x14ac:dyDescent="0.25"/>
    <row r="39278" ht="23.25" customHeight="1" x14ac:dyDescent="0.25"/>
    <row r="39279" ht="23.25" customHeight="1" x14ac:dyDescent="0.25"/>
    <row r="39280" ht="23.25" customHeight="1" x14ac:dyDescent="0.25"/>
    <row r="39281" ht="23.25" customHeight="1" x14ac:dyDescent="0.25"/>
    <row r="39282" ht="23.25" customHeight="1" x14ac:dyDescent="0.25"/>
    <row r="39283" ht="23.25" customHeight="1" x14ac:dyDescent="0.25"/>
    <row r="39284" ht="23.25" customHeight="1" x14ac:dyDescent="0.25"/>
    <row r="39285" ht="23.25" customHeight="1" x14ac:dyDescent="0.25"/>
    <row r="39286" ht="23.25" customHeight="1" x14ac:dyDescent="0.25"/>
    <row r="39287" ht="23.25" customHeight="1" x14ac:dyDescent="0.25"/>
    <row r="39288" ht="23.25" customHeight="1" x14ac:dyDescent="0.25"/>
    <row r="39289" ht="23.25" customHeight="1" x14ac:dyDescent="0.25"/>
    <row r="39290" ht="23.25" customHeight="1" x14ac:dyDescent="0.25"/>
    <row r="39291" ht="23.25" customHeight="1" x14ac:dyDescent="0.25"/>
    <row r="39292" ht="23.25" customHeight="1" x14ac:dyDescent="0.25"/>
    <row r="39293" ht="23.25" customHeight="1" x14ac:dyDescent="0.25"/>
    <row r="39294" ht="23.25" customHeight="1" x14ac:dyDescent="0.25"/>
    <row r="39295" ht="23.25" customHeight="1" x14ac:dyDescent="0.25"/>
    <row r="39296" ht="23.25" customHeight="1" x14ac:dyDescent="0.25"/>
    <row r="39297" ht="23.25" customHeight="1" x14ac:dyDescent="0.25"/>
    <row r="39298" ht="23.25" customHeight="1" x14ac:dyDescent="0.25"/>
    <row r="39299" ht="23.25" customHeight="1" x14ac:dyDescent="0.25"/>
    <row r="39300" ht="23.25" customHeight="1" x14ac:dyDescent="0.25"/>
    <row r="39301" ht="23.25" customHeight="1" x14ac:dyDescent="0.25"/>
    <row r="39302" ht="23.25" customHeight="1" x14ac:dyDescent="0.25"/>
    <row r="39303" ht="23.25" customHeight="1" x14ac:dyDescent="0.25"/>
    <row r="39304" ht="23.25" customHeight="1" x14ac:dyDescent="0.25"/>
    <row r="39305" ht="23.25" customHeight="1" x14ac:dyDescent="0.25"/>
    <row r="39306" ht="23.25" customHeight="1" x14ac:dyDescent="0.25"/>
    <row r="39307" ht="23.25" customHeight="1" x14ac:dyDescent="0.25"/>
    <row r="39308" ht="23.25" customHeight="1" x14ac:dyDescent="0.25"/>
    <row r="39309" ht="23.25" customHeight="1" x14ac:dyDescent="0.25"/>
    <row r="39310" ht="23.25" customHeight="1" x14ac:dyDescent="0.25"/>
    <row r="39311" ht="23.25" customHeight="1" x14ac:dyDescent="0.25"/>
    <row r="39312" ht="23.25" customHeight="1" x14ac:dyDescent="0.25"/>
    <row r="39313" ht="23.25" customHeight="1" x14ac:dyDescent="0.25"/>
    <row r="39314" ht="23.25" customHeight="1" x14ac:dyDescent="0.25"/>
    <row r="39315" ht="23.25" customHeight="1" x14ac:dyDescent="0.25"/>
    <row r="39316" ht="23.25" customHeight="1" x14ac:dyDescent="0.25"/>
    <row r="39317" ht="23.25" customHeight="1" x14ac:dyDescent="0.25"/>
    <row r="39318" ht="23.25" customHeight="1" x14ac:dyDescent="0.25"/>
    <row r="39319" ht="23.25" customHeight="1" x14ac:dyDescent="0.25"/>
    <row r="39320" ht="23.25" customHeight="1" x14ac:dyDescent="0.25"/>
    <row r="39321" ht="23.25" customHeight="1" x14ac:dyDescent="0.25"/>
    <row r="39322" ht="23.25" customHeight="1" x14ac:dyDescent="0.25"/>
    <row r="39323" ht="23.25" customHeight="1" x14ac:dyDescent="0.25"/>
    <row r="39324" ht="23.25" customHeight="1" x14ac:dyDescent="0.25"/>
    <row r="39325" ht="23.25" customHeight="1" x14ac:dyDescent="0.25"/>
    <row r="39326" ht="23.25" customHeight="1" x14ac:dyDescent="0.25"/>
    <row r="39327" ht="23.25" customHeight="1" x14ac:dyDescent="0.25"/>
    <row r="39328" ht="23.25" customHeight="1" x14ac:dyDescent="0.25"/>
    <row r="39329" ht="23.25" customHeight="1" x14ac:dyDescent="0.25"/>
    <row r="39330" ht="23.25" customHeight="1" x14ac:dyDescent="0.25"/>
    <row r="39331" ht="23.25" customHeight="1" x14ac:dyDescent="0.25"/>
    <row r="39332" ht="23.25" customHeight="1" x14ac:dyDescent="0.25"/>
    <row r="39333" ht="23.25" customHeight="1" x14ac:dyDescent="0.25"/>
    <row r="39334" ht="23.25" customHeight="1" x14ac:dyDescent="0.25"/>
    <row r="39335" ht="23.25" customHeight="1" x14ac:dyDescent="0.25"/>
    <row r="39336" ht="23.25" customHeight="1" x14ac:dyDescent="0.25"/>
    <row r="39337" ht="23.25" customHeight="1" x14ac:dyDescent="0.25"/>
    <row r="39338" ht="23.25" customHeight="1" x14ac:dyDescent="0.25"/>
    <row r="39339" ht="23.25" customHeight="1" x14ac:dyDescent="0.25"/>
    <row r="39340" ht="23.25" customHeight="1" x14ac:dyDescent="0.25"/>
    <row r="39341" ht="23.25" customHeight="1" x14ac:dyDescent="0.25"/>
    <row r="39342" ht="23.25" customHeight="1" x14ac:dyDescent="0.25"/>
    <row r="39343" ht="23.25" customHeight="1" x14ac:dyDescent="0.25"/>
    <row r="39344" ht="23.25" customHeight="1" x14ac:dyDescent="0.25"/>
    <row r="39345" ht="23.25" customHeight="1" x14ac:dyDescent="0.25"/>
    <row r="39346" ht="23.25" customHeight="1" x14ac:dyDescent="0.25"/>
    <row r="39347" ht="23.25" customHeight="1" x14ac:dyDescent="0.25"/>
    <row r="39348" ht="23.25" customHeight="1" x14ac:dyDescent="0.25"/>
    <row r="39349" ht="23.25" customHeight="1" x14ac:dyDescent="0.25"/>
    <row r="39350" ht="23.25" customHeight="1" x14ac:dyDescent="0.25"/>
    <row r="39351" ht="23.25" customHeight="1" x14ac:dyDescent="0.25"/>
    <row r="39352" ht="23.25" customHeight="1" x14ac:dyDescent="0.25"/>
    <row r="39353" ht="23.25" customHeight="1" x14ac:dyDescent="0.25"/>
    <row r="39354" ht="23.25" customHeight="1" x14ac:dyDescent="0.25"/>
    <row r="39355" ht="23.25" customHeight="1" x14ac:dyDescent="0.25"/>
    <row r="39356" ht="23.25" customHeight="1" x14ac:dyDescent="0.25"/>
    <row r="39357" ht="23.25" customHeight="1" x14ac:dyDescent="0.25"/>
    <row r="39358" ht="23.25" customHeight="1" x14ac:dyDescent="0.25"/>
    <row r="39359" ht="23.25" customHeight="1" x14ac:dyDescent="0.25"/>
    <row r="39360" ht="23.25" customHeight="1" x14ac:dyDescent="0.25"/>
    <row r="39361" ht="23.25" customHeight="1" x14ac:dyDescent="0.25"/>
    <row r="39362" ht="23.25" customHeight="1" x14ac:dyDescent="0.25"/>
    <row r="39363" ht="23.25" customHeight="1" x14ac:dyDescent="0.25"/>
    <row r="39364" ht="23.25" customHeight="1" x14ac:dyDescent="0.25"/>
    <row r="39365" ht="23.25" customHeight="1" x14ac:dyDescent="0.25"/>
    <row r="39366" ht="23.25" customHeight="1" x14ac:dyDescent="0.25"/>
    <row r="39367" ht="23.25" customHeight="1" x14ac:dyDescent="0.25"/>
    <row r="39368" ht="23.25" customHeight="1" x14ac:dyDescent="0.25"/>
    <row r="39369" ht="23.25" customHeight="1" x14ac:dyDescent="0.25"/>
    <row r="39370" ht="23.25" customHeight="1" x14ac:dyDescent="0.25"/>
    <row r="39371" ht="23.25" customHeight="1" x14ac:dyDescent="0.25"/>
    <row r="39372" ht="23.25" customHeight="1" x14ac:dyDescent="0.25"/>
    <row r="39373" ht="23.25" customHeight="1" x14ac:dyDescent="0.25"/>
    <row r="39374" ht="23.25" customHeight="1" x14ac:dyDescent="0.25"/>
    <row r="39375" ht="23.25" customHeight="1" x14ac:dyDescent="0.25"/>
    <row r="39376" ht="23.25" customHeight="1" x14ac:dyDescent="0.25"/>
    <row r="39377" ht="23.25" customHeight="1" x14ac:dyDescent="0.25"/>
    <row r="39378" ht="23.25" customHeight="1" x14ac:dyDescent="0.25"/>
    <row r="39379" ht="23.25" customHeight="1" x14ac:dyDescent="0.25"/>
    <row r="39380" ht="23.25" customHeight="1" x14ac:dyDescent="0.25"/>
    <row r="39381" ht="23.25" customHeight="1" x14ac:dyDescent="0.25"/>
    <row r="39382" ht="23.25" customHeight="1" x14ac:dyDescent="0.25"/>
    <row r="39383" ht="23.25" customHeight="1" x14ac:dyDescent="0.25"/>
    <row r="39384" ht="23.25" customHeight="1" x14ac:dyDescent="0.25"/>
    <row r="39385" ht="23.25" customHeight="1" x14ac:dyDescent="0.25"/>
    <row r="39386" ht="23.25" customHeight="1" x14ac:dyDescent="0.25"/>
    <row r="39387" ht="23.25" customHeight="1" x14ac:dyDescent="0.25"/>
    <row r="39388" ht="23.25" customHeight="1" x14ac:dyDescent="0.25"/>
    <row r="39389" ht="23.25" customHeight="1" x14ac:dyDescent="0.25"/>
    <row r="39390" ht="23.25" customHeight="1" x14ac:dyDescent="0.25"/>
    <row r="39391" ht="23.25" customHeight="1" x14ac:dyDescent="0.25"/>
    <row r="39392" ht="23.25" customHeight="1" x14ac:dyDescent="0.25"/>
    <row r="39393" ht="23.25" customHeight="1" x14ac:dyDescent="0.25"/>
    <row r="39394" ht="23.25" customHeight="1" x14ac:dyDescent="0.25"/>
    <row r="39395" ht="23.25" customHeight="1" x14ac:dyDescent="0.25"/>
    <row r="39396" ht="23.25" customHeight="1" x14ac:dyDescent="0.25"/>
    <row r="39397" ht="23.25" customHeight="1" x14ac:dyDescent="0.25"/>
    <row r="39398" ht="23.25" customHeight="1" x14ac:dyDescent="0.25"/>
    <row r="39399" ht="23.25" customHeight="1" x14ac:dyDescent="0.25"/>
    <row r="39400" ht="23.25" customHeight="1" x14ac:dyDescent="0.25"/>
    <row r="39401" ht="23.25" customHeight="1" x14ac:dyDescent="0.25"/>
    <row r="39402" ht="23.25" customHeight="1" x14ac:dyDescent="0.25"/>
    <row r="39403" ht="23.25" customHeight="1" x14ac:dyDescent="0.25"/>
    <row r="39404" ht="23.25" customHeight="1" x14ac:dyDescent="0.25"/>
    <row r="39405" ht="23.25" customHeight="1" x14ac:dyDescent="0.25"/>
    <row r="39406" ht="23.25" customHeight="1" x14ac:dyDescent="0.25"/>
    <row r="39407" ht="23.25" customHeight="1" x14ac:dyDescent="0.25"/>
    <row r="39408" ht="23.25" customHeight="1" x14ac:dyDescent="0.25"/>
    <row r="39409" ht="23.25" customHeight="1" x14ac:dyDescent="0.25"/>
    <row r="39410" ht="23.25" customHeight="1" x14ac:dyDescent="0.25"/>
    <row r="39411" ht="23.25" customHeight="1" x14ac:dyDescent="0.25"/>
    <row r="39412" ht="23.25" customHeight="1" x14ac:dyDescent="0.25"/>
    <row r="39413" ht="23.25" customHeight="1" x14ac:dyDescent="0.25"/>
    <row r="39414" ht="23.25" customHeight="1" x14ac:dyDescent="0.25"/>
    <row r="39415" ht="23.25" customHeight="1" x14ac:dyDescent="0.25"/>
    <row r="39416" ht="23.25" customHeight="1" x14ac:dyDescent="0.25"/>
    <row r="39417" ht="23.25" customHeight="1" x14ac:dyDescent="0.25"/>
    <row r="39418" ht="23.25" customHeight="1" x14ac:dyDescent="0.25"/>
    <row r="39419" ht="23.25" customHeight="1" x14ac:dyDescent="0.25"/>
    <row r="39420" ht="23.25" customHeight="1" x14ac:dyDescent="0.25"/>
    <row r="39421" ht="23.25" customHeight="1" x14ac:dyDescent="0.25"/>
    <row r="39422" ht="23.25" customHeight="1" x14ac:dyDescent="0.25"/>
    <row r="39423" ht="23.25" customHeight="1" x14ac:dyDescent="0.25"/>
    <row r="39424" ht="23.25" customHeight="1" x14ac:dyDescent="0.25"/>
    <row r="39425" ht="23.25" customHeight="1" x14ac:dyDescent="0.25"/>
    <row r="39426" ht="23.25" customHeight="1" x14ac:dyDescent="0.25"/>
    <row r="39427" ht="23.25" customHeight="1" x14ac:dyDescent="0.25"/>
    <row r="39428" ht="23.25" customHeight="1" x14ac:dyDescent="0.25"/>
    <row r="39429" ht="23.25" customHeight="1" x14ac:dyDescent="0.25"/>
    <row r="39430" ht="23.25" customHeight="1" x14ac:dyDescent="0.25"/>
    <row r="39431" ht="23.25" customHeight="1" x14ac:dyDescent="0.25"/>
    <row r="39432" ht="23.25" customHeight="1" x14ac:dyDescent="0.25"/>
    <row r="39433" ht="23.25" customHeight="1" x14ac:dyDescent="0.25"/>
    <row r="39434" ht="23.25" customHeight="1" x14ac:dyDescent="0.25"/>
    <row r="39435" ht="23.25" customHeight="1" x14ac:dyDescent="0.25"/>
    <row r="39436" ht="23.25" customHeight="1" x14ac:dyDescent="0.25"/>
    <row r="39437" ht="23.25" customHeight="1" x14ac:dyDescent="0.25"/>
    <row r="39438" ht="23.25" customHeight="1" x14ac:dyDescent="0.25"/>
    <row r="39439" ht="23.25" customHeight="1" x14ac:dyDescent="0.25"/>
    <row r="39440" ht="23.25" customHeight="1" x14ac:dyDescent="0.25"/>
    <row r="39441" ht="23.25" customHeight="1" x14ac:dyDescent="0.25"/>
    <row r="39442" ht="23.25" customHeight="1" x14ac:dyDescent="0.25"/>
    <row r="39443" ht="23.25" customHeight="1" x14ac:dyDescent="0.25"/>
    <row r="39444" ht="23.25" customHeight="1" x14ac:dyDescent="0.25"/>
    <row r="39445" ht="23.25" customHeight="1" x14ac:dyDescent="0.25"/>
    <row r="39446" ht="23.25" customHeight="1" x14ac:dyDescent="0.25"/>
    <row r="39447" ht="23.25" customHeight="1" x14ac:dyDescent="0.25"/>
    <row r="39448" ht="23.25" customHeight="1" x14ac:dyDescent="0.25"/>
    <row r="39449" ht="23.25" customHeight="1" x14ac:dyDescent="0.25"/>
    <row r="39450" ht="23.25" customHeight="1" x14ac:dyDescent="0.25"/>
    <row r="39451" ht="23.25" customHeight="1" x14ac:dyDescent="0.25"/>
    <row r="39452" ht="23.25" customHeight="1" x14ac:dyDescent="0.25"/>
    <row r="39453" ht="23.25" customHeight="1" x14ac:dyDescent="0.25"/>
    <row r="39454" ht="23.25" customHeight="1" x14ac:dyDescent="0.25"/>
    <row r="39455" ht="23.25" customHeight="1" x14ac:dyDescent="0.25"/>
    <row r="39456" ht="23.25" customHeight="1" x14ac:dyDescent="0.25"/>
    <row r="39457" ht="23.25" customHeight="1" x14ac:dyDescent="0.25"/>
    <row r="39458" ht="23.25" customHeight="1" x14ac:dyDescent="0.25"/>
    <row r="39459" ht="23.25" customHeight="1" x14ac:dyDescent="0.25"/>
    <row r="39460" ht="23.25" customHeight="1" x14ac:dyDescent="0.25"/>
    <row r="39461" ht="23.25" customHeight="1" x14ac:dyDescent="0.25"/>
    <row r="39462" ht="23.25" customHeight="1" x14ac:dyDescent="0.25"/>
    <row r="39463" ht="23.25" customHeight="1" x14ac:dyDescent="0.25"/>
    <row r="39464" ht="23.25" customHeight="1" x14ac:dyDescent="0.25"/>
    <row r="39465" ht="23.25" customHeight="1" x14ac:dyDescent="0.25"/>
    <row r="39466" ht="23.25" customHeight="1" x14ac:dyDescent="0.25"/>
    <row r="39467" ht="23.25" customHeight="1" x14ac:dyDescent="0.25"/>
    <row r="39468" ht="23.25" customHeight="1" x14ac:dyDescent="0.25"/>
    <row r="39469" ht="23.25" customHeight="1" x14ac:dyDescent="0.25"/>
    <row r="39470" ht="23.25" customHeight="1" x14ac:dyDescent="0.25"/>
    <row r="39471" ht="23.25" customHeight="1" x14ac:dyDescent="0.25"/>
    <row r="39472" ht="23.25" customHeight="1" x14ac:dyDescent="0.25"/>
    <row r="39473" ht="23.25" customHeight="1" x14ac:dyDescent="0.25"/>
    <row r="39474" ht="23.25" customHeight="1" x14ac:dyDescent="0.25"/>
    <row r="39475" ht="23.25" customHeight="1" x14ac:dyDescent="0.25"/>
    <row r="39476" ht="23.25" customHeight="1" x14ac:dyDescent="0.25"/>
    <row r="39477" ht="23.25" customHeight="1" x14ac:dyDescent="0.25"/>
    <row r="39478" ht="23.25" customHeight="1" x14ac:dyDescent="0.25"/>
    <row r="39479" ht="23.25" customHeight="1" x14ac:dyDescent="0.25"/>
    <row r="39480" ht="23.25" customHeight="1" x14ac:dyDescent="0.25"/>
    <row r="39481" ht="23.25" customHeight="1" x14ac:dyDescent="0.25"/>
    <row r="39482" ht="23.25" customHeight="1" x14ac:dyDescent="0.25"/>
    <row r="39483" ht="23.25" customHeight="1" x14ac:dyDescent="0.25"/>
    <row r="39484" ht="23.25" customHeight="1" x14ac:dyDescent="0.25"/>
    <row r="39485" ht="23.25" customHeight="1" x14ac:dyDescent="0.25"/>
    <row r="39486" ht="23.25" customHeight="1" x14ac:dyDescent="0.25"/>
    <row r="39487" ht="23.25" customHeight="1" x14ac:dyDescent="0.25"/>
    <row r="39488" ht="23.25" customHeight="1" x14ac:dyDescent="0.25"/>
    <row r="39489" ht="23.25" customHeight="1" x14ac:dyDescent="0.25"/>
    <row r="39490" ht="23.25" customHeight="1" x14ac:dyDescent="0.25"/>
    <row r="39491" ht="23.25" customHeight="1" x14ac:dyDescent="0.25"/>
    <row r="39492" ht="23.25" customHeight="1" x14ac:dyDescent="0.25"/>
    <row r="39493" ht="23.25" customHeight="1" x14ac:dyDescent="0.25"/>
    <row r="39494" ht="23.25" customHeight="1" x14ac:dyDescent="0.25"/>
    <row r="39495" ht="23.25" customHeight="1" x14ac:dyDescent="0.25"/>
    <row r="39496" ht="23.25" customHeight="1" x14ac:dyDescent="0.25"/>
    <row r="39497" ht="23.25" customHeight="1" x14ac:dyDescent="0.25"/>
    <row r="39498" ht="23.25" customHeight="1" x14ac:dyDescent="0.25"/>
    <row r="39499" ht="23.25" customHeight="1" x14ac:dyDescent="0.25"/>
    <row r="39500" ht="23.25" customHeight="1" x14ac:dyDescent="0.25"/>
    <row r="39501" ht="23.25" customHeight="1" x14ac:dyDescent="0.25"/>
    <row r="39502" ht="23.25" customHeight="1" x14ac:dyDescent="0.25"/>
    <row r="39503" ht="23.25" customHeight="1" x14ac:dyDescent="0.25"/>
    <row r="39504" ht="23.25" customHeight="1" x14ac:dyDescent="0.25"/>
    <row r="39505" ht="23.25" customHeight="1" x14ac:dyDescent="0.25"/>
    <row r="39506" ht="23.25" customHeight="1" x14ac:dyDescent="0.25"/>
    <row r="39507" ht="23.25" customHeight="1" x14ac:dyDescent="0.25"/>
    <row r="39508" ht="23.25" customHeight="1" x14ac:dyDescent="0.25"/>
    <row r="39509" ht="23.25" customHeight="1" x14ac:dyDescent="0.25"/>
    <row r="39510" ht="23.25" customHeight="1" x14ac:dyDescent="0.25"/>
    <row r="39511" ht="23.25" customHeight="1" x14ac:dyDescent="0.25"/>
    <row r="39512" ht="23.25" customHeight="1" x14ac:dyDescent="0.25"/>
    <row r="39513" ht="23.25" customHeight="1" x14ac:dyDescent="0.25"/>
    <row r="39514" ht="23.25" customHeight="1" x14ac:dyDescent="0.25"/>
    <row r="39515" ht="23.25" customHeight="1" x14ac:dyDescent="0.25"/>
    <row r="39516" ht="23.25" customHeight="1" x14ac:dyDescent="0.25"/>
    <row r="39517" ht="23.25" customHeight="1" x14ac:dyDescent="0.25"/>
    <row r="39518" ht="23.25" customHeight="1" x14ac:dyDescent="0.25"/>
    <row r="39519" ht="23.25" customHeight="1" x14ac:dyDescent="0.25"/>
    <row r="39520" ht="23.25" customHeight="1" x14ac:dyDescent="0.25"/>
    <row r="39521" ht="23.25" customHeight="1" x14ac:dyDescent="0.25"/>
    <row r="39522" ht="23.25" customHeight="1" x14ac:dyDescent="0.25"/>
    <row r="39523" ht="23.25" customHeight="1" x14ac:dyDescent="0.25"/>
    <row r="39524" ht="23.25" customHeight="1" x14ac:dyDescent="0.25"/>
    <row r="39525" ht="23.25" customHeight="1" x14ac:dyDescent="0.25"/>
    <row r="39526" ht="23.25" customHeight="1" x14ac:dyDescent="0.25"/>
    <row r="39527" ht="23.25" customHeight="1" x14ac:dyDescent="0.25"/>
    <row r="39528" ht="23.25" customHeight="1" x14ac:dyDescent="0.25"/>
    <row r="39529" ht="23.25" customHeight="1" x14ac:dyDescent="0.25"/>
    <row r="39530" ht="23.25" customHeight="1" x14ac:dyDescent="0.25"/>
    <row r="39531" ht="23.25" customHeight="1" x14ac:dyDescent="0.25"/>
    <row r="39532" ht="23.25" customHeight="1" x14ac:dyDescent="0.25"/>
    <row r="39533" ht="23.25" customHeight="1" x14ac:dyDescent="0.25"/>
    <row r="39534" ht="23.25" customHeight="1" x14ac:dyDescent="0.25"/>
    <row r="39535" ht="23.25" customHeight="1" x14ac:dyDescent="0.25"/>
    <row r="39536" ht="23.25" customHeight="1" x14ac:dyDescent="0.25"/>
    <row r="39537" ht="23.25" customHeight="1" x14ac:dyDescent="0.25"/>
    <row r="39538" ht="23.25" customHeight="1" x14ac:dyDescent="0.25"/>
    <row r="39539" ht="23.25" customHeight="1" x14ac:dyDescent="0.25"/>
    <row r="39540" ht="23.25" customHeight="1" x14ac:dyDescent="0.25"/>
    <row r="39541" ht="23.25" customHeight="1" x14ac:dyDescent="0.25"/>
    <row r="39542" ht="23.25" customHeight="1" x14ac:dyDescent="0.25"/>
    <row r="39543" ht="23.25" customHeight="1" x14ac:dyDescent="0.25"/>
    <row r="39544" ht="23.25" customHeight="1" x14ac:dyDescent="0.25"/>
    <row r="39545" ht="23.25" customHeight="1" x14ac:dyDescent="0.25"/>
    <row r="39546" ht="23.25" customHeight="1" x14ac:dyDescent="0.25"/>
    <row r="39547" ht="23.25" customHeight="1" x14ac:dyDescent="0.25"/>
    <row r="39548" ht="23.25" customHeight="1" x14ac:dyDescent="0.25"/>
    <row r="39549" ht="23.25" customHeight="1" x14ac:dyDescent="0.25"/>
    <row r="39550" ht="23.25" customHeight="1" x14ac:dyDescent="0.25"/>
    <row r="39551" ht="23.25" customHeight="1" x14ac:dyDescent="0.25"/>
    <row r="39552" ht="23.25" customHeight="1" x14ac:dyDescent="0.25"/>
    <row r="39553" ht="23.25" customHeight="1" x14ac:dyDescent="0.25"/>
    <row r="39554" ht="23.25" customHeight="1" x14ac:dyDescent="0.25"/>
    <row r="39555" ht="23.25" customHeight="1" x14ac:dyDescent="0.25"/>
    <row r="39556" ht="23.25" customHeight="1" x14ac:dyDescent="0.25"/>
    <row r="39557" ht="23.25" customHeight="1" x14ac:dyDescent="0.25"/>
    <row r="39558" ht="23.25" customHeight="1" x14ac:dyDescent="0.25"/>
    <row r="39559" ht="23.25" customHeight="1" x14ac:dyDescent="0.25"/>
    <row r="39560" ht="23.25" customHeight="1" x14ac:dyDescent="0.25"/>
    <row r="39561" ht="23.25" customHeight="1" x14ac:dyDescent="0.25"/>
    <row r="39562" ht="23.25" customHeight="1" x14ac:dyDescent="0.25"/>
    <row r="39563" ht="23.25" customHeight="1" x14ac:dyDescent="0.25"/>
    <row r="39564" ht="23.25" customHeight="1" x14ac:dyDescent="0.25"/>
    <row r="39565" ht="23.25" customHeight="1" x14ac:dyDescent="0.25"/>
    <row r="39566" ht="23.25" customHeight="1" x14ac:dyDescent="0.25"/>
    <row r="39567" ht="23.25" customHeight="1" x14ac:dyDescent="0.25"/>
    <row r="39568" ht="23.25" customHeight="1" x14ac:dyDescent="0.25"/>
    <row r="39569" ht="23.25" customHeight="1" x14ac:dyDescent="0.25"/>
    <row r="39570" ht="23.25" customHeight="1" x14ac:dyDescent="0.25"/>
    <row r="39571" ht="23.25" customHeight="1" x14ac:dyDescent="0.25"/>
    <row r="39572" ht="23.25" customHeight="1" x14ac:dyDescent="0.25"/>
    <row r="39573" ht="23.25" customHeight="1" x14ac:dyDescent="0.25"/>
    <row r="39574" ht="23.25" customHeight="1" x14ac:dyDescent="0.25"/>
    <row r="39575" ht="23.25" customHeight="1" x14ac:dyDescent="0.25"/>
    <row r="39576" ht="23.25" customHeight="1" x14ac:dyDescent="0.25"/>
    <row r="39577" ht="23.25" customHeight="1" x14ac:dyDescent="0.25"/>
    <row r="39578" ht="23.25" customHeight="1" x14ac:dyDescent="0.25"/>
    <row r="39579" ht="23.25" customHeight="1" x14ac:dyDescent="0.25"/>
    <row r="39580" ht="23.25" customHeight="1" x14ac:dyDescent="0.25"/>
    <row r="39581" ht="23.25" customHeight="1" x14ac:dyDescent="0.25"/>
    <row r="39582" ht="23.25" customHeight="1" x14ac:dyDescent="0.25"/>
    <row r="39583" ht="23.25" customHeight="1" x14ac:dyDescent="0.25"/>
    <row r="39584" ht="23.25" customHeight="1" x14ac:dyDescent="0.25"/>
    <row r="39585" ht="23.25" customHeight="1" x14ac:dyDescent="0.25"/>
    <row r="39586" ht="23.25" customHeight="1" x14ac:dyDescent="0.25"/>
    <row r="39587" ht="23.25" customHeight="1" x14ac:dyDescent="0.25"/>
    <row r="39588" ht="23.25" customHeight="1" x14ac:dyDescent="0.25"/>
    <row r="39589" ht="23.25" customHeight="1" x14ac:dyDescent="0.25"/>
    <row r="39590" ht="23.25" customHeight="1" x14ac:dyDescent="0.25"/>
    <row r="39591" ht="23.25" customHeight="1" x14ac:dyDescent="0.25"/>
    <row r="39592" ht="23.25" customHeight="1" x14ac:dyDescent="0.25"/>
    <row r="39593" ht="23.25" customHeight="1" x14ac:dyDescent="0.25"/>
    <row r="39594" ht="23.25" customHeight="1" x14ac:dyDescent="0.25"/>
    <row r="39595" ht="23.25" customHeight="1" x14ac:dyDescent="0.25"/>
    <row r="39596" ht="23.25" customHeight="1" x14ac:dyDescent="0.25"/>
    <row r="39597" ht="23.25" customHeight="1" x14ac:dyDescent="0.25"/>
    <row r="39598" ht="23.25" customHeight="1" x14ac:dyDescent="0.25"/>
    <row r="39599" ht="23.25" customHeight="1" x14ac:dyDescent="0.25"/>
    <row r="39600" ht="23.25" customHeight="1" x14ac:dyDescent="0.25"/>
    <row r="39601" ht="23.25" customHeight="1" x14ac:dyDescent="0.25"/>
    <row r="39602" ht="23.25" customHeight="1" x14ac:dyDescent="0.25"/>
    <row r="39603" ht="23.25" customHeight="1" x14ac:dyDescent="0.25"/>
    <row r="39604" ht="23.25" customHeight="1" x14ac:dyDescent="0.25"/>
    <row r="39605" ht="23.25" customHeight="1" x14ac:dyDescent="0.25"/>
    <row r="39606" ht="23.25" customHeight="1" x14ac:dyDescent="0.25"/>
    <row r="39607" ht="23.25" customHeight="1" x14ac:dyDescent="0.25"/>
    <row r="39608" ht="23.25" customHeight="1" x14ac:dyDescent="0.25"/>
    <row r="39609" ht="23.25" customHeight="1" x14ac:dyDescent="0.25"/>
    <row r="39610" ht="23.25" customHeight="1" x14ac:dyDescent="0.25"/>
    <row r="39611" ht="23.25" customHeight="1" x14ac:dyDescent="0.25"/>
    <row r="39612" ht="23.25" customHeight="1" x14ac:dyDescent="0.25"/>
    <row r="39613" ht="23.25" customHeight="1" x14ac:dyDescent="0.25"/>
    <row r="39614" ht="23.25" customHeight="1" x14ac:dyDescent="0.25"/>
    <row r="39615" ht="23.25" customHeight="1" x14ac:dyDescent="0.25"/>
    <row r="39616" ht="23.25" customHeight="1" x14ac:dyDescent="0.25"/>
    <row r="39617" ht="23.25" customHeight="1" x14ac:dyDescent="0.25"/>
    <row r="39618" ht="23.25" customHeight="1" x14ac:dyDescent="0.25"/>
    <row r="39619" ht="23.25" customHeight="1" x14ac:dyDescent="0.25"/>
    <row r="39620" ht="23.25" customHeight="1" x14ac:dyDescent="0.25"/>
    <row r="39621" ht="23.25" customHeight="1" x14ac:dyDescent="0.25"/>
    <row r="39622" ht="23.25" customHeight="1" x14ac:dyDescent="0.25"/>
    <row r="39623" ht="23.25" customHeight="1" x14ac:dyDescent="0.25"/>
    <row r="39624" ht="23.25" customHeight="1" x14ac:dyDescent="0.25"/>
    <row r="39625" ht="23.25" customHeight="1" x14ac:dyDescent="0.25"/>
    <row r="39626" ht="23.25" customHeight="1" x14ac:dyDescent="0.25"/>
    <row r="39627" ht="23.25" customHeight="1" x14ac:dyDescent="0.25"/>
    <row r="39628" ht="23.25" customHeight="1" x14ac:dyDescent="0.25"/>
    <row r="39629" ht="23.25" customHeight="1" x14ac:dyDescent="0.25"/>
    <row r="39630" ht="23.25" customHeight="1" x14ac:dyDescent="0.25"/>
    <row r="39631" ht="23.25" customHeight="1" x14ac:dyDescent="0.25"/>
    <row r="39632" ht="23.25" customHeight="1" x14ac:dyDescent="0.25"/>
    <row r="39633" ht="23.25" customHeight="1" x14ac:dyDescent="0.25"/>
    <row r="39634" ht="23.25" customHeight="1" x14ac:dyDescent="0.25"/>
    <row r="39635" ht="23.25" customHeight="1" x14ac:dyDescent="0.25"/>
    <row r="39636" ht="23.25" customHeight="1" x14ac:dyDescent="0.25"/>
    <row r="39637" ht="23.25" customHeight="1" x14ac:dyDescent="0.25"/>
    <row r="39638" ht="23.25" customHeight="1" x14ac:dyDescent="0.25"/>
    <row r="39639" ht="23.25" customHeight="1" x14ac:dyDescent="0.25"/>
    <row r="39640" ht="23.25" customHeight="1" x14ac:dyDescent="0.25"/>
    <row r="39641" ht="23.25" customHeight="1" x14ac:dyDescent="0.25"/>
    <row r="39642" ht="23.25" customHeight="1" x14ac:dyDescent="0.25"/>
    <row r="39643" ht="23.25" customHeight="1" x14ac:dyDescent="0.25"/>
    <row r="39644" ht="23.25" customHeight="1" x14ac:dyDescent="0.25"/>
    <row r="39645" ht="23.25" customHeight="1" x14ac:dyDescent="0.25"/>
    <row r="39646" ht="23.25" customHeight="1" x14ac:dyDescent="0.25"/>
    <row r="39647" ht="23.25" customHeight="1" x14ac:dyDescent="0.25"/>
    <row r="39648" ht="23.25" customHeight="1" x14ac:dyDescent="0.25"/>
    <row r="39649" ht="23.25" customHeight="1" x14ac:dyDescent="0.25"/>
    <row r="39650" ht="23.25" customHeight="1" x14ac:dyDescent="0.25"/>
    <row r="39651" ht="23.25" customHeight="1" x14ac:dyDescent="0.25"/>
    <row r="39652" ht="23.25" customHeight="1" x14ac:dyDescent="0.25"/>
    <row r="39653" ht="23.25" customHeight="1" x14ac:dyDescent="0.25"/>
    <row r="39654" ht="23.25" customHeight="1" x14ac:dyDescent="0.25"/>
    <row r="39655" ht="23.25" customHeight="1" x14ac:dyDescent="0.25"/>
    <row r="39656" ht="23.25" customHeight="1" x14ac:dyDescent="0.25"/>
    <row r="39657" ht="23.25" customHeight="1" x14ac:dyDescent="0.25"/>
    <row r="39658" ht="23.25" customHeight="1" x14ac:dyDescent="0.25"/>
    <row r="39659" ht="23.25" customHeight="1" x14ac:dyDescent="0.25"/>
    <row r="39660" ht="23.25" customHeight="1" x14ac:dyDescent="0.25"/>
    <row r="39661" ht="23.25" customHeight="1" x14ac:dyDescent="0.25"/>
    <row r="39662" ht="23.25" customHeight="1" x14ac:dyDescent="0.25"/>
    <row r="39663" ht="23.25" customHeight="1" x14ac:dyDescent="0.25"/>
    <row r="39664" ht="23.25" customHeight="1" x14ac:dyDescent="0.25"/>
    <row r="39665" ht="23.25" customHeight="1" x14ac:dyDescent="0.25"/>
    <row r="39666" ht="23.25" customHeight="1" x14ac:dyDescent="0.25"/>
    <row r="39667" ht="23.25" customHeight="1" x14ac:dyDescent="0.25"/>
    <row r="39668" ht="23.25" customHeight="1" x14ac:dyDescent="0.25"/>
    <row r="39669" ht="23.25" customHeight="1" x14ac:dyDescent="0.25"/>
    <row r="39670" ht="23.25" customHeight="1" x14ac:dyDescent="0.25"/>
    <row r="39671" ht="23.25" customHeight="1" x14ac:dyDescent="0.25"/>
    <row r="39672" ht="23.25" customHeight="1" x14ac:dyDescent="0.25"/>
    <row r="39673" ht="23.25" customHeight="1" x14ac:dyDescent="0.25"/>
    <row r="39674" ht="23.25" customHeight="1" x14ac:dyDescent="0.25"/>
    <row r="39675" ht="23.25" customHeight="1" x14ac:dyDescent="0.25"/>
    <row r="39676" ht="23.25" customHeight="1" x14ac:dyDescent="0.25"/>
    <row r="39677" ht="23.25" customHeight="1" x14ac:dyDescent="0.25"/>
    <row r="39678" ht="23.25" customHeight="1" x14ac:dyDescent="0.25"/>
    <row r="39679" ht="23.25" customHeight="1" x14ac:dyDescent="0.25"/>
    <row r="39680" ht="23.25" customHeight="1" x14ac:dyDescent="0.25"/>
    <row r="39681" ht="23.25" customHeight="1" x14ac:dyDescent="0.25"/>
    <row r="39682" ht="23.25" customHeight="1" x14ac:dyDescent="0.25"/>
    <row r="39683" ht="23.25" customHeight="1" x14ac:dyDescent="0.25"/>
    <row r="39684" ht="23.25" customHeight="1" x14ac:dyDescent="0.25"/>
    <row r="39685" ht="23.25" customHeight="1" x14ac:dyDescent="0.25"/>
    <row r="39686" ht="23.25" customHeight="1" x14ac:dyDescent="0.25"/>
    <row r="39687" ht="23.25" customHeight="1" x14ac:dyDescent="0.25"/>
    <row r="39688" ht="23.25" customHeight="1" x14ac:dyDescent="0.25"/>
    <row r="39689" ht="23.25" customHeight="1" x14ac:dyDescent="0.25"/>
    <row r="39690" ht="23.25" customHeight="1" x14ac:dyDescent="0.25"/>
    <row r="39691" ht="23.25" customHeight="1" x14ac:dyDescent="0.25"/>
    <row r="39692" ht="23.25" customHeight="1" x14ac:dyDescent="0.25"/>
    <row r="39693" ht="23.25" customHeight="1" x14ac:dyDescent="0.25"/>
    <row r="39694" ht="23.25" customHeight="1" x14ac:dyDescent="0.25"/>
    <row r="39695" ht="23.25" customHeight="1" x14ac:dyDescent="0.25"/>
    <row r="39696" ht="23.25" customHeight="1" x14ac:dyDescent="0.25"/>
    <row r="39697" ht="23.25" customHeight="1" x14ac:dyDescent="0.25"/>
    <row r="39698" ht="23.25" customHeight="1" x14ac:dyDescent="0.25"/>
    <row r="39699" ht="23.25" customHeight="1" x14ac:dyDescent="0.25"/>
    <row r="39700" ht="23.25" customHeight="1" x14ac:dyDescent="0.25"/>
    <row r="39701" ht="23.25" customHeight="1" x14ac:dyDescent="0.25"/>
    <row r="39702" ht="23.25" customHeight="1" x14ac:dyDescent="0.25"/>
    <row r="39703" ht="23.25" customHeight="1" x14ac:dyDescent="0.25"/>
    <row r="39704" ht="23.25" customHeight="1" x14ac:dyDescent="0.25"/>
    <row r="39705" ht="23.25" customHeight="1" x14ac:dyDescent="0.25"/>
    <row r="39706" ht="23.25" customHeight="1" x14ac:dyDescent="0.25"/>
    <row r="39707" ht="23.25" customHeight="1" x14ac:dyDescent="0.25"/>
    <row r="39708" ht="23.25" customHeight="1" x14ac:dyDescent="0.25"/>
    <row r="39709" ht="23.25" customHeight="1" x14ac:dyDescent="0.25"/>
    <row r="39710" ht="23.25" customHeight="1" x14ac:dyDescent="0.25"/>
    <row r="39711" ht="23.25" customHeight="1" x14ac:dyDescent="0.25"/>
    <row r="39712" ht="23.25" customHeight="1" x14ac:dyDescent="0.25"/>
    <row r="39713" ht="23.25" customHeight="1" x14ac:dyDescent="0.25"/>
    <row r="39714" ht="23.25" customHeight="1" x14ac:dyDescent="0.25"/>
    <row r="39715" ht="23.25" customHeight="1" x14ac:dyDescent="0.25"/>
    <row r="39716" ht="23.25" customHeight="1" x14ac:dyDescent="0.25"/>
    <row r="39717" ht="23.25" customHeight="1" x14ac:dyDescent="0.25"/>
    <row r="39718" ht="23.25" customHeight="1" x14ac:dyDescent="0.25"/>
    <row r="39719" ht="23.25" customHeight="1" x14ac:dyDescent="0.25"/>
    <row r="39720" ht="23.25" customHeight="1" x14ac:dyDescent="0.25"/>
    <row r="39721" ht="23.25" customHeight="1" x14ac:dyDescent="0.25"/>
    <row r="39722" ht="23.25" customHeight="1" x14ac:dyDescent="0.25"/>
    <row r="39723" ht="23.25" customHeight="1" x14ac:dyDescent="0.25"/>
    <row r="39724" ht="23.25" customHeight="1" x14ac:dyDescent="0.25"/>
    <row r="39725" ht="23.25" customHeight="1" x14ac:dyDescent="0.25"/>
    <row r="39726" ht="23.25" customHeight="1" x14ac:dyDescent="0.25"/>
    <row r="39727" ht="23.25" customHeight="1" x14ac:dyDescent="0.25"/>
    <row r="39728" ht="23.25" customHeight="1" x14ac:dyDescent="0.25"/>
    <row r="39729" ht="23.25" customHeight="1" x14ac:dyDescent="0.25"/>
    <row r="39730" ht="23.25" customHeight="1" x14ac:dyDescent="0.25"/>
    <row r="39731" ht="23.25" customHeight="1" x14ac:dyDescent="0.25"/>
    <row r="39732" ht="23.25" customHeight="1" x14ac:dyDescent="0.25"/>
    <row r="39733" ht="23.25" customHeight="1" x14ac:dyDescent="0.25"/>
    <row r="39734" ht="23.25" customHeight="1" x14ac:dyDescent="0.25"/>
    <row r="39735" ht="23.25" customHeight="1" x14ac:dyDescent="0.25"/>
    <row r="39736" ht="23.25" customHeight="1" x14ac:dyDescent="0.25"/>
    <row r="39737" ht="23.25" customHeight="1" x14ac:dyDescent="0.25"/>
    <row r="39738" ht="23.25" customHeight="1" x14ac:dyDescent="0.25"/>
    <row r="39739" ht="23.25" customHeight="1" x14ac:dyDescent="0.25"/>
    <row r="39740" ht="23.25" customHeight="1" x14ac:dyDescent="0.25"/>
    <row r="39741" ht="23.25" customHeight="1" x14ac:dyDescent="0.25"/>
    <row r="39742" ht="23.25" customHeight="1" x14ac:dyDescent="0.25"/>
    <row r="39743" ht="23.25" customHeight="1" x14ac:dyDescent="0.25"/>
    <row r="39744" ht="23.25" customHeight="1" x14ac:dyDescent="0.25"/>
    <row r="39745" ht="23.25" customHeight="1" x14ac:dyDescent="0.25"/>
    <row r="39746" ht="23.25" customHeight="1" x14ac:dyDescent="0.25"/>
    <row r="39747" ht="23.25" customHeight="1" x14ac:dyDescent="0.25"/>
    <row r="39748" ht="23.25" customHeight="1" x14ac:dyDescent="0.25"/>
    <row r="39749" ht="23.25" customHeight="1" x14ac:dyDescent="0.25"/>
    <row r="39750" ht="23.25" customHeight="1" x14ac:dyDescent="0.25"/>
    <row r="39751" ht="23.25" customHeight="1" x14ac:dyDescent="0.25"/>
    <row r="39752" ht="23.25" customHeight="1" x14ac:dyDescent="0.25"/>
    <row r="39753" ht="23.25" customHeight="1" x14ac:dyDescent="0.25"/>
    <row r="39754" ht="23.25" customHeight="1" x14ac:dyDescent="0.25"/>
    <row r="39755" ht="23.25" customHeight="1" x14ac:dyDescent="0.25"/>
    <row r="39756" ht="23.25" customHeight="1" x14ac:dyDescent="0.25"/>
    <row r="39757" ht="23.25" customHeight="1" x14ac:dyDescent="0.25"/>
    <row r="39758" ht="23.25" customHeight="1" x14ac:dyDescent="0.25"/>
    <row r="39759" ht="23.25" customHeight="1" x14ac:dyDescent="0.25"/>
    <row r="39760" ht="23.25" customHeight="1" x14ac:dyDescent="0.25"/>
    <row r="39761" ht="23.25" customHeight="1" x14ac:dyDescent="0.25"/>
    <row r="39762" ht="23.25" customHeight="1" x14ac:dyDescent="0.25"/>
    <row r="39763" ht="23.25" customHeight="1" x14ac:dyDescent="0.25"/>
    <row r="39764" ht="23.25" customHeight="1" x14ac:dyDescent="0.25"/>
    <row r="39765" ht="23.25" customHeight="1" x14ac:dyDescent="0.25"/>
    <row r="39766" ht="23.25" customHeight="1" x14ac:dyDescent="0.25"/>
    <row r="39767" ht="23.25" customHeight="1" x14ac:dyDescent="0.25"/>
    <row r="39768" ht="23.25" customHeight="1" x14ac:dyDescent="0.25"/>
    <row r="39769" ht="23.25" customHeight="1" x14ac:dyDescent="0.25"/>
    <row r="39770" ht="23.25" customHeight="1" x14ac:dyDescent="0.25"/>
    <row r="39771" ht="23.25" customHeight="1" x14ac:dyDescent="0.25"/>
    <row r="39772" ht="23.25" customHeight="1" x14ac:dyDescent="0.25"/>
    <row r="39773" ht="23.25" customHeight="1" x14ac:dyDescent="0.25"/>
    <row r="39774" ht="23.25" customHeight="1" x14ac:dyDescent="0.25"/>
    <row r="39775" ht="23.25" customHeight="1" x14ac:dyDescent="0.25"/>
    <row r="39776" ht="23.25" customHeight="1" x14ac:dyDescent="0.25"/>
    <row r="39777" ht="23.25" customHeight="1" x14ac:dyDescent="0.25"/>
    <row r="39778" ht="23.25" customHeight="1" x14ac:dyDescent="0.25"/>
    <row r="39779" ht="23.25" customHeight="1" x14ac:dyDescent="0.25"/>
    <row r="39780" ht="23.25" customHeight="1" x14ac:dyDescent="0.25"/>
    <row r="39781" ht="23.25" customHeight="1" x14ac:dyDescent="0.25"/>
    <row r="39782" ht="23.25" customHeight="1" x14ac:dyDescent="0.25"/>
    <row r="39783" ht="23.25" customHeight="1" x14ac:dyDescent="0.25"/>
    <row r="39784" ht="23.25" customHeight="1" x14ac:dyDescent="0.25"/>
    <row r="39785" ht="23.25" customHeight="1" x14ac:dyDescent="0.25"/>
    <row r="39786" ht="23.25" customHeight="1" x14ac:dyDescent="0.25"/>
    <row r="39787" ht="23.25" customHeight="1" x14ac:dyDescent="0.25"/>
    <row r="39788" ht="23.25" customHeight="1" x14ac:dyDescent="0.25"/>
    <row r="39789" ht="23.25" customHeight="1" x14ac:dyDescent="0.25"/>
    <row r="39790" ht="23.25" customHeight="1" x14ac:dyDescent="0.25"/>
    <row r="39791" ht="23.25" customHeight="1" x14ac:dyDescent="0.25"/>
    <row r="39792" ht="23.25" customHeight="1" x14ac:dyDescent="0.25"/>
    <row r="39793" ht="23.25" customHeight="1" x14ac:dyDescent="0.25"/>
    <row r="39794" ht="23.25" customHeight="1" x14ac:dyDescent="0.25"/>
    <row r="39795" ht="23.25" customHeight="1" x14ac:dyDescent="0.25"/>
    <row r="39796" ht="23.25" customHeight="1" x14ac:dyDescent="0.25"/>
    <row r="39797" ht="23.25" customHeight="1" x14ac:dyDescent="0.25"/>
    <row r="39798" ht="23.25" customHeight="1" x14ac:dyDescent="0.25"/>
    <row r="39799" ht="23.25" customHeight="1" x14ac:dyDescent="0.25"/>
    <row r="39800" ht="23.25" customHeight="1" x14ac:dyDescent="0.25"/>
    <row r="39801" ht="23.25" customHeight="1" x14ac:dyDescent="0.25"/>
    <row r="39802" ht="23.25" customHeight="1" x14ac:dyDescent="0.25"/>
    <row r="39803" ht="23.25" customHeight="1" x14ac:dyDescent="0.25"/>
    <row r="39804" ht="23.25" customHeight="1" x14ac:dyDescent="0.25"/>
    <row r="39805" ht="23.25" customHeight="1" x14ac:dyDescent="0.25"/>
    <row r="39806" ht="23.25" customHeight="1" x14ac:dyDescent="0.25"/>
    <row r="39807" ht="23.25" customHeight="1" x14ac:dyDescent="0.25"/>
    <row r="39808" ht="23.25" customHeight="1" x14ac:dyDescent="0.25"/>
    <row r="39809" ht="23.25" customHeight="1" x14ac:dyDescent="0.25"/>
    <row r="39810" ht="23.25" customHeight="1" x14ac:dyDescent="0.25"/>
    <row r="39811" ht="23.25" customHeight="1" x14ac:dyDescent="0.25"/>
    <row r="39812" ht="23.25" customHeight="1" x14ac:dyDescent="0.25"/>
    <row r="39813" ht="23.25" customHeight="1" x14ac:dyDescent="0.25"/>
    <row r="39814" ht="23.25" customHeight="1" x14ac:dyDescent="0.25"/>
    <row r="39815" ht="23.25" customHeight="1" x14ac:dyDescent="0.25"/>
    <row r="39816" ht="23.25" customHeight="1" x14ac:dyDescent="0.25"/>
    <row r="39817" ht="23.25" customHeight="1" x14ac:dyDescent="0.25"/>
    <row r="39818" ht="23.25" customHeight="1" x14ac:dyDescent="0.25"/>
    <row r="39819" ht="23.25" customHeight="1" x14ac:dyDescent="0.25"/>
    <row r="39820" ht="23.25" customHeight="1" x14ac:dyDescent="0.25"/>
    <row r="39821" ht="23.25" customHeight="1" x14ac:dyDescent="0.25"/>
    <row r="39822" ht="23.25" customHeight="1" x14ac:dyDescent="0.25"/>
    <row r="39823" ht="23.25" customHeight="1" x14ac:dyDescent="0.25"/>
    <row r="39824" ht="23.25" customHeight="1" x14ac:dyDescent="0.25"/>
    <row r="39825" ht="23.25" customHeight="1" x14ac:dyDescent="0.25"/>
    <row r="39826" ht="23.25" customHeight="1" x14ac:dyDescent="0.25"/>
    <row r="39827" ht="23.25" customHeight="1" x14ac:dyDescent="0.25"/>
    <row r="39828" ht="23.25" customHeight="1" x14ac:dyDescent="0.25"/>
    <row r="39829" ht="23.25" customHeight="1" x14ac:dyDescent="0.25"/>
    <row r="39830" ht="23.25" customHeight="1" x14ac:dyDescent="0.25"/>
    <row r="39831" ht="23.25" customHeight="1" x14ac:dyDescent="0.25"/>
    <row r="39832" ht="23.25" customHeight="1" x14ac:dyDescent="0.25"/>
    <row r="39833" ht="23.25" customHeight="1" x14ac:dyDescent="0.25"/>
    <row r="39834" ht="23.25" customHeight="1" x14ac:dyDescent="0.25"/>
    <row r="39835" ht="23.25" customHeight="1" x14ac:dyDescent="0.25"/>
    <row r="39836" ht="23.25" customHeight="1" x14ac:dyDescent="0.25"/>
    <row r="39837" ht="23.25" customHeight="1" x14ac:dyDescent="0.25"/>
    <row r="39838" ht="23.25" customHeight="1" x14ac:dyDescent="0.25"/>
    <row r="39839" ht="23.25" customHeight="1" x14ac:dyDescent="0.25"/>
    <row r="39840" ht="23.25" customHeight="1" x14ac:dyDescent="0.25"/>
    <row r="39841" ht="23.25" customHeight="1" x14ac:dyDescent="0.25"/>
    <row r="39842" ht="23.25" customHeight="1" x14ac:dyDescent="0.25"/>
    <row r="39843" ht="23.25" customHeight="1" x14ac:dyDescent="0.25"/>
    <row r="39844" ht="23.25" customHeight="1" x14ac:dyDescent="0.25"/>
    <row r="39845" ht="23.25" customHeight="1" x14ac:dyDescent="0.25"/>
    <row r="39846" ht="23.25" customHeight="1" x14ac:dyDescent="0.25"/>
    <row r="39847" ht="23.25" customHeight="1" x14ac:dyDescent="0.25"/>
    <row r="39848" ht="23.25" customHeight="1" x14ac:dyDescent="0.25"/>
    <row r="39849" ht="23.25" customHeight="1" x14ac:dyDescent="0.25"/>
    <row r="39850" ht="23.25" customHeight="1" x14ac:dyDescent="0.25"/>
    <row r="39851" ht="23.25" customHeight="1" x14ac:dyDescent="0.25"/>
    <row r="39852" ht="23.25" customHeight="1" x14ac:dyDescent="0.25"/>
    <row r="39853" ht="23.25" customHeight="1" x14ac:dyDescent="0.25"/>
    <row r="39854" ht="23.25" customHeight="1" x14ac:dyDescent="0.25"/>
    <row r="39855" ht="23.25" customHeight="1" x14ac:dyDescent="0.25"/>
    <row r="39856" ht="23.25" customHeight="1" x14ac:dyDescent="0.25"/>
    <row r="39857" ht="23.25" customHeight="1" x14ac:dyDescent="0.25"/>
    <row r="39858" ht="23.25" customHeight="1" x14ac:dyDescent="0.25"/>
    <row r="39859" ht="23.25" customHeight="1" x14ac:dyDescent="0.25"/>
    <row r="39860" ht="23.25" customHeight="1" x14ac:dyDescent="0.25"/>
    <row r="39861" ht="23.25" customHeight="1" x14ac:dyDescent="0.25"/>
    <row r="39862" ht="23.25" customHeight="1" x14ac:dyDescent="0.25"/>
    <row r="39863" ht="23.25" customHeight="1" x14ac:dyDescent="0.25"/>
    <row r="39864" ht="23.25" customHeight="1" x14ac:dyDescent="0.25"/>
    <row r="39865" ht="23.25" customHeight="1" x14ac:dyDescent="0.25"/>
    <row r="39866" ht="23.25" customHeight="1" x14ac:dyDescent="0.25"/>
    <row r="39867" ht="23.25" customHeight="1" x14ac:dyDescent="0.25"/>
    <row r="39868" ht="23.25" customHeight="1" x14ac:dyDescent="0.25"/>
    <row r="39869" ht="23.25" customHeight="1" x14ac:dyDescent="0.25"/>
    <row r="39870" ht="23.25" customHeight="1" x14ac:dyDescent="0.25"/>
    <row r="39871" ht="23.25" customHeight="1" x14ac:dyDescent="0.25"/>
    <row r="39872" ht="23.25" customHeight="1" x14ac:dyDescent="0.25"/>
    <row r="39873" ht="23.25" customHeight="1" x14ac:dyDescent="0.25"/>
    <row r="39874" ht="23.25" customHeight="1" x14ac:dyDescent="0.25"/>
    <row r="39875" ht="23.25" customHeight="1" x14ac:dyDescent="0.25"/>
    <row r="39876" ht="23.25" customHeight="1" x14ac:dyDescent="0.25"/>
    <row r="39877" ht="23.25" customHeight="1" x14ac:dyDescent="0.25"/>
    <row r="39878" ht="23.25" customHeight="1" x14ac:dyDescent="0.25"/>
    <row r="39879" ht="23.25" customHeight="1" x14ac:dyDescent="0.25"/>
    <row r="39880" ht="23.25" customHeight="1" x14ac:dyDescent="0.25"/>
    <row r="39881" ht="23.25" customHeight="1" x14ac:dyDescent="0.25"/>
    <row r="39882" ht="23.25" customHeight="1" x14ac:dyDescent="0.25"/>
    <row r="39883" ht="23.25" customHeight="1" x14ac:dyDescent="0.25"/>
    <row r="39884" ht="23.25" customHeight="1" x14ac:dyDescent="0.25"/>
    <row r="39885" ht="23.25" customHeight="1" x14ac:dyDescent="0.25"/>
    <row r="39886" ht="23.25" customHeight="1" x14ac:dyDescent="0.25"/>
    <row r="39887" ht="23.25" customHeight="1" x14ac:dyDescent="0.25"/>
    <row r="39888" ht="23.25" customHeight="1" x14ac:dyDescent="0.25"/>
    <row r="39889" ht="23.25" customHeight="1" x14ac:dyDescent="0.25"/>
    <row r="39890" ht="23.25" customHeight="1" x14ac:dyDescent="0.25"/>
    <row r="39891" ht="23.25" customHeight="1" x14ac:dyDescent="0.25"/>
    <row r="39892" ht="23.25" customHeight="1" x14ac:dyDescent="0.25"/>
    <row r="39893" ht="23.25" customHeight="1" x14ac:dyDescent="0.25"/>
    <row r="39894" ht="23.25" customHeight="1" x14ac:dyDescent="0.25"/>
    <row r="39895" ht="23.25" customHeight="1" x14ac:dyDescent="0.25"/>
    <row r="39896" ht="23.25" customHeight="1" x14ac:dyDescent="0.25"/>
    <row r="39897" ht="23.25" customHeight="1" x14ac:dyDescent="0.25"/>
    <row r="39898" ht="23.25" customHeight="1" x14ac:dyDescent="0.25"/>
    <row r="39899" ht="23.25" customHeight="1" x14ac:dyDescent="0.25"/>
    <row r="39900" ht="23.25" customHeight="1" x14ac:dyDescent="0.25"/>
    <row r="39901" ht="23.25" customHeight="1" x14ac:dyDescent="0.25"/>
    <row r="39902" ht="23.25" customHeight="1" x14ac:dyDescent="0.25"/>
    <row r="39903" ht="23.25" customHeight="1" x14ac:dyDescent="0.25"/>
    <row r="39904" ht="23.25" customHeight="1" x14ac:dyDescent="0.25"/>
    <row r="39905" ht="23.25" customHeight="1" x14ac:dyDescent="0.25"/>
    <row r="39906" ht="23.25" customHeight="1" x14ac:dyDescent="0.25"/>
    <row r="39907" ht="23.25" customHeight="1" x14ac:dyDescent="0.25"/>
    <row r="39908" ht="23.25" customHeight="1" x14ac:dyDescent="0.25"/>
    <row r="39909" ht="23.25" customHeight="1" x14ac:dyDescent="0.25"/>
    <row r="39910" ht="23.25" customHeight="1" x14ac:dyDescent="0.25"/>
    <row r="39911" ht="23.25" customHeight="1" x14ac:dyDescent="0.25"/>
    <row r="39912" ht="23.25" customHeight="1" x14ac:dyDescent="0.25"/>
    <row r="39913" ht="23.25" customHeight="1" x14ac:dyDescent="0.25"/>
    <row r="39914" ht="23.25" customHeight="1" x14ac:dyDescent="0.25"/>
    <row r="39915" ht="23.25" customHeight="1" x14ac:dyDescent="0.25"/>
    <row r="39916" ht="23.25" customHeight="1" x14ac:dyDescent="0.25"/>
    <row r="39917" ht="23.25" customHeight="1" x14ac:dyDescent="0.25"/>
    <row r="39918" ht="23.25" customHeight="1" x14ac:dyDescent="0.25"/>
    <row r="39919" ht="23.25" customHeight="1" x14ac:dyDescent="0.25"/>
    <row r="39920" ht="23.25" customHeight="1" x14ac:dyDescent="0.25"/>
    <row r="39921" ht="23.25" customHeight="1" x14ac:dyDescent="0.25"/>
    <row r="39922" ht="23.25" customHeight="1" x14ac:dyDescent="0.25"/>
    <row r="39923" ht="23.25" customHeight="1" x14ac:dyDescent="0.25"/>
    <row r="39924" ht="23.25" customHeight="1" x14ac:dyDescent="0.25"/>
    <row r="39925" ht="23.25" customHeight="1" x14ac:dyDescent="0.25"/>
    <row r="39926" ht="23.25" customHeight="1" x14ac:dyDescent="0.25"/>
    <row r="39927" ht="23.25" customHeight="1" x14ac:dyDescent="0.25"/>
    <row r="39928" ht="23.25" customHeight="1" x14ac:dyDescent="0.25"/>
    <row r="39929" ht="23.25" customHeight="1" x14ac:dyDescent="0.25"/>
    <row r="39930" ht="23.25" customHeight="1" x14ac:dyDescent="0.25"/>
    <row r="39931" ht="23.25" customHeight="1" x14ac:dyDescent="0.25"/>
    <row r="39932" ht="23.25" customHeight="1" x14ac:dyDescent="0.25"/>
    <row r="39933" ht="23.25" customHeight="1" x14ac:dyDescent="0.25"/>
    <row r="39934" ht="23.25" customHeight="1" x14ac:dyDescent="0.25"/>
    <row r="39935" ht="23.25" customHeight="1" x14ac:dyDescent="0.25"/>
    <row r="39936" ht="23.25" customHeight="1" x14ac:dyDescent="0.25"/>
    <row r="39937" ht="23.25" customHeight="1" x14ac:dyDescent="0.25"/>
    <row r="39938" ht="23.25" customHeight="1" x14ac:dyDescent="0.25"/>
    <row r="39939" ht="23.25" customHeight="1" x14ac:dyDescent="0.25"/>
    <row r="39940" ht="23.25" customHeight="1" x14ac:dyDescent="0.25"/>
    <row r="39941" ht="23.25" customHeight="1" x14ac:dyDescent="0.25"/>
    <row r="39942" ht="23.25" customHeight="1" x14ac:dyDescent="0.25"/>
    <row r="39943" ht="23.25" customHeight="1" x14ac:dyDescent="0.25"/>
    <row r="39944" ht="23.25" customHeight="1" x14ac:dyDescent="0.25"/>
    <row r="39945" ht="23.25" customHeight="1" x14ac:dyDescent="0.25"/>
    <row r="39946" ht="23.25" customHeight="1" x14ac:dyDescent="0.25"/>
    <row r="39947" ht="23.25" customHeight="1" x14ac:dyDescent="0.25"/>
    <row r="39948" ht="23.25" customHeight="1" x14ac:dyDescent="0.25"/>
    <row r="39949" ht="23.25" customHeight="1" x14ac:dyDescent="0.25"/>
    <row r="39950" ht="23.25" customHeight="1" x14ac:dyDescent="0.25"/>
    <row r="39951" ht="23.25" customHeight="1" x14ac:dyDescent="0.25"/>
    <row r="39952" ht="23.25" customHeight="1" x14ac:dyDescent="0.25"/>
    <row r="39953" ht="23.25" customHeight="1" x14ac:dyDescent="0.25"/>
    <row r="39954" ht="23.25" customHeight="1" x14ac:dyDescent="0.25"/>
    <row r="39955" ht="23.25" customHeight="1" x14ac:dyDescent="0.25"/>
    <row r="39956" ht="23.25" customHeight="1" x14ac:dyDescent="0.25"/>
    <row r="39957" ht="23.25" customHeight="1" x14ac:dyDescent="0.25"/>
    <row r="39958" ht="23.25" customHeight="1" x14ac:dyDescent="0.25"/>
    <row r="39959" ht="23.25" customHeight="1" x14ac:dyDescent="0.25"/>
    <row r="39960" ht="23.25" customHeight="1" x14ac:dyDescent="0.25"/>
    <row r="39961" ht="23.25" customHeight="1" x14ac:dyDescent="0.25"/>
    <row r="39962" ht="23.25" customHeight="1" x14ac:dyDescent="0.25"/>
    <row r="39963" ht="23.25" customHeight="1" x14ac:dyDescent="0.25"/>
    <row r="39964" ht="23.25" customHeight="1" x14ac:dyDescent="0.25"/>
    <row r="39965" ht="23.25" customHeight="1" x14ac:dyDescent="0.25"/>
    <row r="39966" ht="23.25" customHeight="1" x14ac:dyDescent="0.25"/>
    <row r="39967" ht="23.25" customHeight="1" x14ac:dyDescent="0.25"/>
    <row r="39968" ht="23.25" customHeight="1" x14ac:dyDescent="0.25"/>
    <row r="39969" ht="23.25" customHeight="1" x14ac:dyDescent="0.25"/>
    <row r="39970" ht="23.25" customHeight="1" x14ac:dyDescent="0.25"/>
    <row r="39971" ht="23.25" customHeight="1" x14ac:dyDescent="0.25"/>
    <row r="39972" ht="23.25" customHeight="1" x14ac:dyDescent="0.25"/>
    <row r="39973" ht="23.25" customHeight="1" x14ac:dyDescent="0.25"/>
    <row r="39974" ht="23.25" customHeight="1" x14ac:dyDescent="0.25"/>
    <row r="39975" ht="23.25" customHeight="1" x14ac:dyDescent="0.25"/>
    <row r="39976" ht="23.25" customHeight="1" x14ac:dyDescent="0.25"/>
    <row r="39977" ht="23.25" customHeight="1" x14ac:dyDescent="0.25"/>
    <row r="39978" ht="23.25" customHeight="1" x14ac:dyDescent="0.25"/>
    <row r="39979" ht="23.25" customHeight="1" x14ac:dyDescent="0.25"/>
    <row r="39980" ht="23.25" customHeight="1" x14ac:dyDescent="0.25"/>
    <row r="39981" ht="23.25" customHeight="1" x14ac:dyDescent="0.25"/>
    <row r="39982" ht="23.25" customHeight="1" x14ac:dyDescent="0.25"/>
    <row r="39983" ht="23.25" customHeight="1" x14ac:dyDescent="0.25"/>
    <row r="39984" ht="23.25" customHeight="1" x14ac:dyDescent="0.25"/>
    <row r="39985" ht="23.25" customHeight="1" x14ac:dyDescent="0.25"/>
    <row r="39986" ht="23.25" customHeight="1" x14ac:dyDescent="0.25"/>
    <row r="39987" ht="23.25" customHeight="1" x14ac:dyDescent="0.25"/>
    <row r="39988" ht="23.25" customHeight="1" x14ac:dyDescent="0.25"/>
    <row r="39989" ht="23.25" customHeight="1" x14ac:dyDescent="0.25"/>
    <row r="39990" ht="23.25" customHeight="1" x14ac:dyDescent="0.25"/>
    <row r="39991" ht="23.25" customHeight="1" x14ac:dyDescent="0.25"/>
    <row r="39992" ht="23.25" customHeight="1" x14ac:dyDescent="0.25"/>
    <row r="39993" ht="23.25" customHeight="1" x14ac:dyDescent="0.25"/>
    <row r="39994" ht="23.25" customHeight="1" x14ac:dyDescent="0.25"/>
    <row r="39995" ht="23.25" customHeight="1" x14ac:dyDescent="0.25"/>
    <row r="39996" ht="23.25" customHeight="1" x14ac:dyDescent="0.25"/>
    <row r="39997" ht="23.25" customHeight="1" x14ac:dyDescent="0.25"/>
    <row r="39998" ht="23.25" customHeight="1" x14ac:dyDescent="0.25"/>
    <row r="39999" ht="23.25" customHeight="1" x14ac:dyDescent="0.25"/>
    <row r="40000" ht="23.25" customHeight="1" x14ac:dyDescent="0.25"/>
    <row r="40001" ht="23.25" customHeight="1" x14ac:dyDescent="0.25"/>
    <row r="40002" ht="23.25" customHeight="1" x14ac:dyDescent="0.25"/>
    <row r="40003" ht="23.25" customHeight="1" x14ac:dyDescent="0.25"/>
    <row r="40004" ht="23.25" customHeight="1" x14ac:dyDescent="0.25"/>
    <row r="40005" ht="23.25" customHeight="1" x14ac:dyDescent="0.25"/>
    <row r="40006" ht="23.25" customHeight="1" x14ac:dyDescent="0.25"/>
    <row r="40007" ht="23.25" customHeight="1" x14ac:dyDescent="0.25"/>
    <row r="40008" ht="23.25" customHeight="1" x14ac:dyDescent="0.25"/>
    <row r="40009" ht="23.25" customHeight="1" x14ac:dyDescent="0.25"/>
    <row r="40010" ht="23.25" customHeight="1" x14ac:dyDescent="0.25"/>
    <row r="40011" ht="23.25" customHeight="1" x14ac:dyDescent="0.25"/>
    <row r="40012" ht="23.25" customHeight="1" x14ac:dyDescent="0.25"/>
    <row r="40013" ht="23.25" customHeight="1" x14ac:dyDescent="0.25"/>
    <row r="40014" ht="23.25" customHeight="1" x14ac:dyDescent="0.25"/>
    <row r="40015" ht="23.25" customHeight="1" x14ac:dyDescent="0.25"/>
    <row r="40016" ht="23.25" customHeight="1" x14ac:dyDescent="0.25"/>
    <row r="40017" ht="23.25" customHeight="1" x14ac:dyDescent="0.25"/>
    <row r="40018" ht="23.25" customHeight="1" x14ac:dyDescent="0.25"/>
    <row r="40019" ht="23.25" customHeight="1" x14ac:dyDescent="0.25"/>
    <row r="40020" ht="23.25" customHeight="1" x14ac:dyDescent="0.25"/>
    <row r="40021" ht="23.25" customHeight="1" x14ac:dyDescent="0.25"/>
    <row r="40022" ht="23.25" customHeight="1" x14ac:dyDescent="0.25"/>
    <row r="40023" ht="23.25" customHeight="1" x14ac:dyDescent="0.25"/>
    <row r="40024" ht="23.25" customHeight="1" x14ac:dyDescent="0.25"/>
    <row r="40025" ht="23.25" customHeight="1" x14ac:dyDescent="0.25"/>
    <row r="40026" ht="23.25" customHeight="1" x14ac:dyDescent="0.25"/>
    <row r="40027" ht="23.25" customHeight="1" x14ac:dyDescent="0.25"/>
    <row r="40028" ht="23.25" customHeight="1" x14ac:dyDescent="0.25"/>
    <row r="40029" ht="23.25" customHeight="1" x14ac:dyDescent="0.25"/>
    <row r="40030" ht="23.25" customHeight="1" x14ac:dyDescent="0.25"/>
    <row r="40031" ht="23.25" customHeight="1" x14ac:dyDescent="0.25"/>
    <row r="40032" ht="23.25" customHeight="1" x14ac:dyDescent="0.25"/>
    <row r="40033" ht="23.25" customHeight="1" x14ac:dyDescent="0.25"/>
    <row r="40034" ht="23.25" customHeight="1" x14ac:dyDescent="0.25"/>
    <row r="40035" ht="23.25" customHeight="1" x14ac:dyDescent="0.25"/>
    <row r="40036" ht="23.25" customHeight="1" x14ac:dyDescent="0.25"/>
    <row r="40037" ht="23.25" customHeight="1" x14ac:dyDescent="0.25"/>
    <row r="40038" ht="23.25" customHeight="1" x14ac:dyDescent="0.25"/>
    <row r="40039" ht="23.25" customHeight="1" x14ac:dyDescent="0.25"/>
    <row r="40040" ht="23.25" customHeight="1" x14ac:dyDescent="0.25"/>
    <row r="40041" ht="23.25" customHeight="1" x14ac:dyDescent="0.25"/>
    <row r="40042" ht="23.25" customHeight="1" x14ac:dyDescent="0.25"/>
    <row r="40043" ht="23.25" customHeight="1" x14ac:dyDescent="0.25"/>
    <row r="40044" ht="23.25" customHeight="1" x14ac:dyDescent="0.25"/>
    <row r="40045" ht="23.25" customHeight="1" x14ac:dyDescent="0.25"/>
    <row r="40046" ht="23.25" customHeight="1" x14ac:dyDescent="0.25"/>
    <row r="40047" ht="23.25" customHeight="1" x14ac:dyDescent="0.25"/>
    <row r="40048" ht="23.25" customHeight="1" x14ac:dyDescent="0.25"/>
    <row r="40049" ht="23.25" customHeight="1" x14ac:dyDescent="0.25"/>
    <row r="40050" ht="23.25" customHeight="1" x14ac:dyDescent="0.25"/>
    <row r="40051" ht="23.25" customHeight="1" x14ac:dyDescent="0.25"/>
    <row r="40052" ht="23.25" customHeight="1" x14ac:dyDescent="0.25"/>
    <row r="40053" ht="23.25" customHeight="1" x14ac:dyDescent="0.25"/>
    <row r="40054" ht="23.25" customHeight="1" x14ac:dyDescent="0.25"/>
    <row r="40055" ht="23.25" customHeight="1" x14ac:dyDescent="0.25"/>
    <row r="40056" ht="23.25" customHeight="1" x14ac:dyDescent="0.25"/>
    <row r="40057" ht="23.25" customHeight="1" x14ac:dyDescent="0.25"/>
    <row r="40058" ht="23.25" customHeight="1" x14ac:dyDescent="0.25"/>
    <row r="40059" ht="23.25" customHeight="1" x14ac:dyDescent="0.25"/>
    <row r="40060" ht="23.25" customHeight="1" x14ac:dyDescent="0.25"/>
    <row r="40061" ht="23.25" customHeight="1" x14ac:dyDescent="0.25"/>
    <row r="40062" ht="23.25" customHeight="1" x14ac:dyDescent="0.25"/>
    <row r="40063" ht="23.25" customHeight="1" x14ac:dyDescent="0.25"/>
    <row r="40064" ht="23.25" customHeight="1" x14ac:dyDescent="0.25"/>
    <row r="40065" ht="23.25" customHeight="1" x14ac:dyDescent="0.25"/>
    <row r="40066" ht="23.25" customHeight="1" x14ac:dyDescent="0.25"/>
    <row r="40067" ht="23.25" customHeight="1" x14ac:dyDescent="0.25"/>
    <row r="40068" ht="23.25" customHeight="1" x14ac:dyDescent="0.25"/>
    <row r="40069" ht="23.25" customHeight="1" x14ac:dyDescent="0.25"/>
    <row r="40070" ht="23.25" customHeight="1" x14ac:dyDescent="0.25"/>
    <row r="40071" ht="23.25" customHeight="1" x14ac:dyDescent="0.25"/>
    <row r="40072" ht="23.25" customHeight="1" x14ac:dyDescent="0.25"/>
    <row r="40073" ht="23.25" customHeight="1" x14ac:dyDescent="0.25"/>
    <row r="40074" ht="23.25" customHeight="1" x14ac:dyDescent="0.25"/>
    <row r="40075" ht="23.25" customHeight="1" x14ac:dyDescent="0.25"/>
    <row r="40076" ht="23.25" customHeight="1" x14ac:dyDescent="0.25"/>
    <row r="40077" ht="23.25" customHeight="1" x14ac:dyDescent="0.25"/>
    <row r="40078" ht="23.25" customHeight="1" x14ac:dyDescent="0.25"/>
    <row r="40079" ht="23.25" customHeight="1" x14ac:dyDescent="0.25"/>
    <row r="40080" ht="23.25" customHeight="1" x14ac:dyDescent="0.25"/>
    <row r="40081" ht="23.25" customHeight="1" x14ac:dyDescent="0.25"/>
    <row r="40082" ht="23.25" customHeight="1" x14ac:dyDescent="0.25"/>
    <row r="40083" ht="23.25" customHeight="1" x14ac:dyDescent="0.25"/>
    <row r="40084" ht="23.25" customHeight="1" x14ac:dyDescent="0.25"/>
    <row r="40085" ht="23.25" customHeight="1" x14ac:dyDescent="0.25"/>
    <row r="40086" ht="23.25" customHeight="1" x14ac:dyDescent="0.25"/>
    <row r="40087" ht="23.25" customHeight="1" x14ac:dyDescent="0.25"/>
    <row r="40088" ht="23.25" customHeight="1" x14ac:dyDescent="0.25"/>
    <row r="40089" ht="23.25" customHeight="1" x14ac:dyDescent="0.25"/>
    <row r="40090" ht="23.25" customHeight="1" x14ac:dyDescent="0.25"/>
    <row r="40091" ht="23.25" customHeight="1" x14ac:dyDescent="0.25"/>
    <row r="40092" ht="23.25" customHeight="1" x14ac:dyDescent="0.25"/>
    <row r="40093" ht="23.25" customHeight="1" x14ac:dyDescent="0.25"/>
    <row r="40094" ht="23.25" customHeight="1" x14ac:dyDescent="0.25"/>
    <row r="40095" ht="23.25" customHeight="1" x14ac:dyDescent="0.25"/>
    <row r="40096" ht="23.25" customHeight="1" x14ac:dyDescent="0.25"/>
    <row r="40097" ht="23.25" customHeight="1" x14ac:dyDescent="0.25"/>
    <row r="40098" ht="23.25" customHeight="1" x14ac:dyDescent="0.25"/>
    <row r="40099" ht="23.25" customHeight="1" x14ac:dyDescent="0.25"/>
    <row r="40100" ht="23.25" customHeight="1" x14ac:dyDescent="0.25"/>
    <row r="40101" ht="23.25" customHeight="1" x14ac:dyDescent="0.25"/>
    <row r="40102" ht="23.25" customHeight="1" x14ac:dyDescent="0.25"/>
    <row r="40103" ht="23.25" customHeight="1" x14ac:dyDescent="0.25"/>
    <row r="40104" ht="23.25" customHeight="1" x14ac:dyDescent="0.25"/>
    <row r="40105" ht="23.25" customHeight="1" x14ac:dyDescent="0.25"/>
    <row r="40106" ht="23.25" customHeight="1" x14ac:dyDescent="0.25"/>
    <row r="40107" ht="23.25" customHeight="1" x14ac:dyDescent="0.25"/>
    <row r="40108" ht="23.25" customHeight="1" x14ac:dyDescent="0.25"/>
    <row r="40109" ht="23.25" customHeight="1" x14ac:dyDescent="0.25"/>
    <row r="40110" ht="23.25" customHeight="1" x14ac:dyDescent="0.25"/>
    <row r="40111" ht="23.25" customHeight="1" x14ac:dyDescent="0.25"/>
    <row r="40112" ht="23.25" customHeight="1" x14ac:dyDescent="0.25"/>
    <row r="40113" ht="23.25" customHeight="1" x14ac:dyDescent="0.25"/>
    <row r="40114" ht="23.25" customHeight="1" x14ac:dyDescent="0.25"/>
    <row r="40115" ht="23.25" customHeight="1" x14ac:dyDescent="0.25"/>
    <row r="40116" ht="23.25" customHeight="1" x14ac:dyDescent="0.25"/>
    <row r="40117" ht="23.25" customHeight="1" x14ac:dyDescent="0.25"/>
    <row r="40118" ht="23.25" customHeight="1" x14ac:dyDescent="0.25"/>
    <row r="40119" ht="23.25" customHeight="1" x14ac:dyDescent="0.25"/>
    <row r="40120" ht="23.25" customHeight="1" x14ac:dyDescent="0.25"/>
    <row r="40121" ht="23.25" customHeight="1" x14ac:dyDescent="0.25"/>
    <row r="40122" ht="23.25" customHeight="1" x14ac:dyDescent="0.25"/>
    <row r="40123" ht="23.25" customHeight="1" x14ac:dyDescent="0.25"/>
    <row r="40124" ht="23.25" customHeight="1" x14ac:dyDescent="0.25"/>
    <row r="40125" ht="23.25" customHeight="1" x14ac:dyDescent="0.25"/>
    <row r="40126" ht="23.25" customHeight="1" x14ac:dyDescent="0.25"/>
    <row r="40127" ht="23.25" customHeight="1" x14ac:dyDescent="0.25"/>
    <row r="40128" ht="23.25" customHeight="1" x14ac:dyDescent="0.25"/>
    <row r="40129" ht="23.25" customHeight="1" x14ac:dyDescent="0.25"/>
    <row r="40130" ht="23.25" customHeight="1" x14ac:dyDescent="0.25"/>
    <row r="40131" ht="23.25" customHeight="1" x14ac:dyDescent="0.25"/>
    <row r="40132" ht="23.25" customHeight="1" x14ac:dyDescent="0.25"/>
    <row r="40133" ht="23.25" customHeight="1" x14ac:dyDescent="0.25"/>
    <row r="40134" ht="23.25" customHeight="1" x14ac:dyDescent="0.25"/>
    <row r="40135" ht="23.25" customHeight="1" x14ac:dyDescent="0.25"/>
    <row r="40136" ht="23.25" customHeight="1" x14ac:dyDescent="0.25"/>
    <row r="40137" ht="23.25" customHeight="1" x14ac:dyDescent="0.25"/>
    <row r="40138" ht="23.25" customHeight="1" x14ac:dyDescent="0.25"/>
    <row r="40139" ht="23.25" customHeight="1" x14ac:dyDescent="0.25"/>
    <row r="40140" ht="23.25" customHeight="1" x14ac:dyDescent="0.25"/>
    <row r="40141" ht="23.25" customHeight="1" x14ac:dyDescent="0.25"/>
    <row r="40142" ht="23.25" customHeight="1" x14ac:dyDescent="0.25"/>
    <row r="40143" ht="23.25" customHeight="1" x14ac:dyDescent="0.25"/>
    <row r="40144" ht="23.25" customHeight="1" x14ac:dyDescent="0.25"/>
    <row r="40145" ht="23.25" customHeight="1" x14ac:dyDescent="0.25"/>
    <row r="40146" ht="23.25" customHeight="1" x14ac:dyDescent="0.25"/>
    <row r="40147" ht="23.25" customHeight="1" x14ac:dyDescent="0.25"/>
    <row r="40148" ht="23.25" customHeight="1" x14ac:dyDescent="0.25"/>
    <row r="40149" ht="23.25" customHeight="1" x14ac:dyDescent="0.25"/>
    <row r="40150" ht="23.25" customHeight="1" x14ac:dyDescent="0.25"/>
    <row r="40151" ht="23.25" customHeight="1" x14ac:dyDescent="0.25"/>
    <row r="40152" ht="23.25" customHeight="1" x14ac:dyDescent="0.25"/>
    <row r="40153" ht="23.25" customHeight="1" x14ac:dyDescent="0.25"/>
    <row r="40154" ht="23.25" customHeight="1" x14ac:dyDescent="0.25"/>
    <row r="40155" ht="23.25" customHeight="1" x14ac:dyDescent="0.25"/>
    <row r="40156" ht="23.25" customHeight="1" x14ac:dyDescent="0.25"/>
    <row r="40157" ht="23.25" customHeight="1" x14ac:dyDescent="0.25"/>
    <row r="40158" ht="23.25" customHeight="1" x14ac:dyDescent="0.25"/>
    <row r="40159" ht="23.25" customHeight="1" x14ac:dyDescent="0.25"/>
    <row r="40160" ht="23.25" customHeight="1" x14ac:dyDescent="0.25"/>
    <row r="40161" ht="23.25" customHeight="1" x14ac:dyDescent="0.25"/>
    <row r="40162" ht="23.25" customHeight="1" x14ac:dyDescent="0.25"/>
    <row r="40163" ht="23.25" customHeight="1" x14ac:dyDescent="0.25"/>
    <row r="40164" ht="23.25" customHeight="1" x14ac:dyDescent="0.25"/>
    <row r="40165" ht="23.25" customHeight="1" x14ac:dyDescent="0.25"/>
    <row r="40166" ht="23.25" customHeight="1" x14ac:dyDescent="0.25"/>
    <row r="40167" ht="23.25" customHeight="1" x14ac:dyDescent="0.25"/>
    <row r="40168" ht="23.25" customHeight="1" x14ac:dyDescent="0.25"/>
    <row r="40169" ht="23.25" customHeight="1" x14ac:dyDescent="0.25"/>
    <row r="40170" ht="23.25" customHeight="1" x14ac:dyDescent="0.25"/>
    <row r="40171" ht="23.25" customHeight="1" x14ac:dyDescent="0.25"/>
    <row r="40172" ht="23.25" customHeight="1" x14ac:dyDescent="0.25"/>
    <row r="40173" ht="23.25" customHeight="1" x14ac:dyDescent="0.25"/>
    <row r="40174" ht="23.25" customHeight="1" x14ac:dyDescent="0.25"/>
    <row r="40175" ht="23.25" customHeight="1" x14ac:dyDescent="0.25"/>
    <row r="40176" ht="23.25" customHeight="1" x14ac:dyDescent="0.25"/>
    <row r="40177" ht="23.25" customHeight="1" x14ac:dyDescent="0.25"/>
    <row r="40178" ht="23.25" customHeight="1" x14ac:dyDescent="0.25"/>
    <row r="40179" ht="23.25" customHeight="1" x14ac:dyDescent="0.25"/>
    <row r="40180" ht="23.25" customHeight="1" x14ac:dyDescent="0.25"/>
    <row r="40181" ht="23.25" customHeight="1" x14ac:dyDescent="0.25"/>
    <row r="40182" ht="23.25" customHeight="1" x14ac:dyDescent="0.25"/>
    <row r="40183" ht="23.25" customHeight="1" x14ac:dyDescent="0.25"/>
    <row r="40184" ht="23.25" customHeight="1" x14ac:dyDescent="0.25"/>
    <row r="40185" ht="23.25" customHeight="1" x14ac:dyDescent="0.25"/>
    <row r="40186" ht="23.25" customHeight="1" x14ac:dyDescent="0.25"/>
    <row r="40187" ht="23.25" customHeight="1" x14ac:dyDescent="0.25"/>
    <row r="40188" ht="23.25" customHeight="1" x14ac:dyDescent="0.25"/>
    <row r="40189" ht="23.25" customHeight="1" x14ac:dyDescent="0.25"/>
    <row r="40190" ht="23.25" customHeight="1" x14ac:dyDescent="0.25"/>
    <row r="40191" ht="23.25" customHeight="1" x14ac:dyDescent="0.25"/>
    <row r="40192" ht="23.25" customHeight="1" x14ac:dyDescent="0.25"/>
    <row r="40193" ht="23.25" customHeight="1" x14ac:dyDescent="0.25"/>
    <row r="40194" ht="23.25" customHeight="1" x14ac:dyDescent="0.25"/>
    <row r="40195" ht="23.25" customHeight="1" x14ac:dyDescent="0.25"/>
    <row r="40196" ht="23.25" customHeight="1" x14ac:dyDescent="0.25"/>
    <row r="40197" ht="23.25" customHeight="1" x14ac:dyDescent="0.25"/>
    <row r="40198" ht="23.25" customHeight="1" x14ac:dyDescent="0.25"/>
    <row r="40199" ht="23.25" customHeight="1" x14ac:dyDescent="0.25"/>
    <row r="40200" ht="23.25" customHeight="1" x14ac:dyDescent="0.25"/>
    <row r="40201" ht="23.25" customHeight="1" x14ac:dyDescent="0.25"/>
    <row r="40202" ht="23.25" customHeight="1" x14ac:dyDescent="0.25"/>
    <row r="40203" ht="23.25" customHeight="1" x14ac:dyDescent="0.25"/>
    <row r="40204" ht="23.25" customHeight="1" x14ac:dyDescent="0.25"/>
    <row r="40205" ht="23.25" customHeight="1" x14ac:dyDescent="0.25"/>
    <row r="40206" ht="23.25" customHeight="1" x14ac:dyDescent="0.25"/>
    <row r="40207" ht="23.25" customHeight="1" x14ac:dyDescent="0.25"/>
    <row r="40208" ht="23.25" customHeight="1" x14ac:dyDescent="0.25"/>
    <row r="40209" ht="23.25" customHeight="1" x14ac:dyDescent="0.25"/>
    <row r="40210" ht="23.25" customHeight="1" x14ac:dyDescent="0.25"/>
    <row r="40211" ht="23.25" customHeight="1" x14ac:dyDescent="0.25"/>
    <row r="40212" ht="23.25" customHeight="1" x14ac:dyDescent="0.25"/>
    <row r="40213" ht="23.25" customHeight="1" x14ac:dyDescent="0.25"/>
    <row r="40214" ht="23.25" customHeight="1" x14ac:dyDescent="0.25"/>
    <row r="40215" ht="23.25" customHeight="1" x14ac:dyDescent="0.25"/>
    <row r="40216" ht="23.25" customHeight="1" x14ac:dyDescent="0.25"/>
    <row r="40217" ht="23.25" customHeight="1" x14ac:dyDescent="0.25"/>
    <row r="40218" ht="23.25" customHeight="1" x14ac:dyDescent="0.25"/>
    <row r="40219" ht="23.25" customHeight="1" x14ac:dyDescent="0.25"/>
    <row r="40220" ht="23.25" customHeight="1" x14ac:dyDescent="0.25"/>
    <row r="40221" ht="23.25" customHeight="1" x14ac:dyDescent="0.25"/>
    <row r="40222" ht="23.25" customHeight="1" x14ac:dyDescent="0.25"/>
    <row r="40223" ht="23.25" customHeight="1" x14ac:dyDescent="0.25"/>
    <row r="40224" ht="23.25" customHeight="1" x14ac:dyDescent="0.25"/>
    <row r="40225" ht="23.25" customHeight="1" x14ac:dyDescent="0.25"/>
    <row r="40226" ht="23.25" customHeight="1" x14ac:dyDescent="0.25"/>
    <row r="40227" ht="23.25" customHeight="1" x14ac:dyDescent="0.25"/>
    <row r="40228" ht="23.25" customHeight="1" x14ac:dyDescent="0.25"/>
    <row r="40229" ht="23.25" customHeight="1" x14ac:dyDescent="0.25"/>
    <row r="40230" ht="23.25" customHeight="1" x14ac:dyDescent="0.25"/>
    <row r="40231" ht="23.25" customHeight="1" x14ac:dyDescent="0.25"/>
    <row r="40232" ht="23.25" customHeight="1" x14ac:dyDescent="0.25"/>
    <row r="40233" ht="23.25" customHeight="1" x14ac:dyDescent="0.25"/>
    <row r="40234" ht="23.25" customHeight="1" x14ac:dyDescent="0.25"/>
    <row r="40235" ht="23.25" customHeight="1" x14ac:dyDescent="0.25"/>
    <row r="40236" ht="23.25" customHeight="1" x14ac:dyDescent="0.25"/>
    <row r="40237" ht="23.25" customHeight="1" x14ac:dyDescent="0.25"/>
    <row r="40238" ht="23.25" customHeight="1" x14ac:dyDescent="0.25"/>
    <row r="40239" ht="23.25" customHeight="1" x14ac:dyDescent="0.25"/>
    <row r="40240" ht="23.25" customHeight="1" x14ac:dyDescent="0.25"/>
    <row r="40241" ht="23.25" customHeight="1" x14ac:dyDescent="0.25"/>
    <row r="40242" ht="23.25" customHeight="1" x14ac:dyDescent="0.25"/>
    <row r="40243" ht="23.25" customHeight="1" x14ac:dyDescent="0.25"/>
    <row r="40244" ht="23.25" customHeight="1" x14ac:dyDescent="0.25"/>
    <row r="40245" ht="23.25" customHeight="1" x14ac:dyDescent="0.25"/>
    <row r="40246" ht="23.25" customHeight="1" x14ac:dyDescent="0.25"/>
    <row r="40247" ht="23.25" customHeight="1" x14ac:dyDescent="0.25"/>
    <row r="40248" ht="23.25" customHeight="1" x14ac:dyDescent="0.25"/>
    <row r="40249" ht="23.25" customHeight="1" x14ac:dyDescent="0.25"/>
    <row r="40250" ht="23.25" customHeight="1" x14ac:dyDescent="0.25"/>
    <row r="40251" ht="23.25" customHeight="1" x14ac:dyDescent="0.25"/>
    <row r="40252" ht="23.25" customHeight="1" x14ac:dyDescent="0.25"/>
    <row r="40253" ht="23.25" customHeight="1" x14ac:dyDescent="0.25"/>
    <row r="40254" ht="23.25" customHeight="1" x14ac:dyDescent="0.25"/>
    <row r="40255" ht="23.25" customHeight="1" x14ac:dyDescent="0.25"/>
    <row r="40256" ht="23.25" customHeight="1" x14ac:dyDescent="0.25"/>
    <row r="40257" ht="23.25" customHeight="1" x14ac:dyDescent="0.25"/>
    <row r="40258" ht="23.25" customHeight="1" x14ac:dyDescent="0.25"/>
    <row r="40259" ht="23.25" customHeight="1" x14ac:dyDescent="0.25"/>
    <row r="40260" ht="23.25" customHeight="1" x14ac:dyDescent="0.25"/>
    <row r="40261" ht="23.25" customHeight="1" x14ac:dyDescent="0.25"/>
    <row r="40262" ht="23.25" customHeight="1" x14ac:dyDescent="0.25"/>
    <row r="40263" ht="23.25" customHeight="1" x14ac:dyDescent="0.25"/>
    <row r="40264" ht="23.25" customHeight="1" x14ac:dyDescent="0.25"/>
    <row r="40265" ht="23.25" customHeight="1" x14ac:dyDescent="0.25"/>
    <row r="40266" ht="23.25" customHeight="1" x14ac:dyDescent="0.25"/>
    <row r="40267" ht="23.25" customHeight="1" x14ac:dyDescent="0.25"/>
    <row r="40268" ht="23.25" customHeight="1" x14ac:dyDescent="0.25"/>
    <row r="40269" ht="23.25" customHeight="1" x14ac:dyDescent="0.25"/>
    <row r="40270" ht="23.25" customHeight="1" x14ac:dyDescent="0.25"/>
    <row r="40271" ht="23.25" customHeight="1" x14ac:dyDescent="0.25"/>
    <row r="40272" ht="23.25" customHeight="1" x14ac:dyDescent="0.25"/>
    <row r="40273" ht="23.25" customHeight="1" x14ac:dyDescent="0.25"/>
    <row r="40274" ht="23.25" customHeight="1" x14ac:dyDescent="0.25"/>
    <row r="40275" ht="23.25" customHeight="1" x14ac:dyDescent="0.25"/>
    <row r="40276" ht="23.25" customHeight="1" x14ac:dyDescent="0.25"/>
    <row r="40277" ht="23.25" customHeight="1" x14ac:dyDescent="0.25"/>
    <row r="40278" ht="23.25" customHeight="1" x14ac:dyDescent="0.25"/>
    <row r="40279" ht="23.25" customHeight="1" x14ac:dyDescent="0.25"/>
    <row r="40280" ht="23.25" customHeight="1" x14ac:dyDescent="0.25"/>
    <row r="40281" ht="23.25" customHeight="1" x14ac:dyDescent="0.25"/>
    <row r="40282" ht="23.25" customHeight="1" x14ac:dyDescent="0.25"/>
    <row r="40283" ht="23.25" customHeight="1" x14ac:dyDescent="0.25"/>
    <row r="40284" ht="23.25" customHeight="1" x14ac:dyDescent="0.25"/>
    <row r="40285" ht="23.25" customHeight="1" x14ac:dyDescent="0.25"/>
    <row r="40286" ht="23.25" customHeight="1" x14ac:dyDescent="0.25"/>
    <row r="40287" ht="23.25" customHeight="1" x14ac:dyDescent="0.25"/>
    <row r="40288" ht="23.25" customHeight="1" x14ac:dyDescent="0.25"/>
    <row r="40289" ht="23.25" customHeight="1" x14ac:dyDescent="0.25"/>
    <row r="40290" ht="23.25" customHeight="1" x14ac:dyDescent="0.25"/>
    <row r="40291" ht="23.25" customHeight="1" x14ac:dyDescent="0.25"/>
    <row r="40292" ht="23.25" customHeight="1" x14ac:dyDescent="0.25"/>
    <row r="40293" ht="23.25" customHeight="1" x14ac:dyDescent="0.25"/>
    <row r="40294" ht="23.25" customHeight="1" x14ac:dyDescent="0.25"/>
    <row r="40295" ht="23.25" customHeight="1" x14ac:dyDescent="0.25"/>
    <row r="40296" ht="23.25" customHeight="1" x14ac:dyDescent="0.25"/>
    <row r="40297" ht="23.25" customHeight="1" x14ac:dyDescent="0.25"/>
    <row r="40298" ht="23.25" customHeight="1" x14ac:dyDescent="0.25"/>
    <row r="40299" ht="23.25" customHeight="1" x14ac:dyDescent="0.25"/>
    <row r="40300" ht="23.25" customHeight="1" x14ac:dyDescent="0.25"/>
    <row r="40301" ht="23.25" customHeight="1" x14ac:dyDescent="0.25"/>
    <row r="40302" ht="23.25" customHeight="1" x14ac:dyDescent="0.25"/>
    <row r="40303" ht="23.25" customHeight="1" x14ac:dyDescent="0.25"/>
    <row r="40304" ht="23.25" customHeight="1" x14ac:dyDescent="0.25"/>
    <row r="40305" ht="23.25" customHeight="1" x14ac:dyDescent="0.25"/>
    <row r="40306" ht="23.25" customHeight="1" x14ac:dyDescent="0.25"/>
    <row r="40307" ht="23.25" customHeight="1" x14ac:dyDescent="0.25"/>
    <row r="40308" ht="23.25" customHeight="1" x14ac:dyDescent="0.25"/>
    <row r="40309" ht="23.25" customHeight="1" x14ac:dyDescent="0.25"/>
    <row r="40310" ht="23.25" customHeight="1" x14ac:dyDescent="0.25"/>
    <row r="40311" ht="23.25" customHeight="1" x14ac:dyDescent="0.25"/>
    <row r="40312" ht="23.25" customHeight="1" x14ac:dyDescent="0.25"/>
    <row r="40313" ht="23.25" customHeight="1" x14ac:dyDescent="0.25"/>
    <row r="40314" ht="23.25" customHeight="1" x14ac:dyDescent="0.25"/>
    <row r="40315" ht="23.25" customHeight="1" x14ac:dyDescent="0.25"/>
    <row r="40316" ht="23.25" customHeight="1" x14ac:dyDescent="0.25"/>
    <row r="40317" ht="23.25" customHeight="1" x14ac:dyDescent="0.25"/>
    <row r="40318" ht="23.25" customHeight="1" x14ac:dyDescent="0.25"/>
    <row r="40319" ht="23.25" customHeight="1" x14ac:dyDescent="0.25"/>
    <row r="40320" ht="23.25" customHeight="1" x14ac:dyDescent="0.25"/>
    <row r="40321" ht="23.25" customHeight="1" x14ac:dyDescent="0.25"/>
    <row r="40322" ht="23.25" customHeight="1" x14ac:dyDescent="0.25"/>
    <row r="40323" ht="23.25" customHeight="1" x14ac:dyDescent="0.25"/>
    <row r="40324" ht="23.25" customHeight="1" x14ac:dyDescent="0.25"/>
    <row r="40325" ht="23.25" customHeight="1" x14ac:dyDescent="0.25"/>
    <row r="40326" ht="23.25" customHeight="1" x14ac:dyDescent="0.25"/>
    <row r="40327" ht="23.25" customHeight="1" x14ac:dyDescent="0.25"/>
    <row r="40328" ht="23.25" customHeight="1" x14ac:dyDescent="0.25"/>
    <row r="40329" ht="23.25" customHeight="1" x14ac:dyDescent="0.25"/>
    <row r="40330" ht="23.25" customHeight="1" x14ac:dyDescent="0.25"/>
    <row r="40331" ht="23.25" customHeight="1" x14ac:dyDescent="0.25"/>
    <row r="40332" ht="23.25" customHeight="1" x14ac:dyDescent="0.25"/>
    <row r="40333" ht="23.25" customHeight="1" x14ac:dyDescent="0.25"/>
    <row r="40334" ht="23.25" customHeight="1" x14ac:dyDescent="0.25"/>
    <row r="40335" ht="23.25" customHeight="1" x14ac:dyDescent="0.25"/>
    <row r="40336" ht="23.25" customHeight="1" x14ac:dyDescent="0.25"/>
    <row r="40337" ht="23.25" customHeight="1" x14ac:dyDescent="0.25"/>
    <row r="40338" ht="23.25" customHeight="1" x14ac:dyDescent="0.25"/>
    <row r="40339" ht="23.25" customHeight="1" x14ac:dyDescent="0.25"/>
    <row r="40340" ht="23.25" customHeight="1" x14ac:dyDescent="0.25"/>
    <row r="40341" ht="23.25" customHeight="1" x14ac:dyDescent="0.25"/>
    <row r="40342" ht="23.25" customHeight="1" x14ac:dyDescent="0.25"/>
    <row r="40343" ht="23.25" customHeight="1" x14ac:dyDescent="0.25"/>
    <row r="40344" ht="23.25" customHeight="1" x14ac:dyDescent="0.25"/>
    <row r="40345" ht="23.25" customHeight="1" x14ac:dyDescent="0.25"/>
    <row r="40346" ht="23.25" customHeight="1" x14ac:dyDescent="0.25"/>
    <row r="40347" ht="23.25" customHeight="1" x14ac:dyDescent="0.25"/>
    <row r="40348" ht="23.25" customHeight="1" x14ac:dyDescent="0.25"/>
    <row r="40349" ht="23.25" customHeight="1" x14ac:dyDescent="0.25"/>
    <row r="40350" ht="23.25" customHeight="1" x14ac:dyDescent="0.25"/>
    <row r="40351" ht="23.25" customHeight="1" x14ac:dyDescent="0.25"/>
    <row r="40352" ht="23.25" customHeight="1" x14ac:dyDescent="0.25"/>
    <row r="40353" ht="23.25" customHeight="1" x14ac:dyDescent="0.25"/>
    <row r="40354" ht="23.25" customHeight="1" x14ac:dyDescent="0.25"/>
    <row r="40355" ht="23.25" customHeight="1" x14ac:dyDescent="0.25"/>
    <row r="40356" ht="23.25" customHeight="1" x14ac:dyDescent="0.25"/>
    <row r="40357" ht="23.25" customHeight="1" x14ac:dyDescent="0.25"/>
    <row r="40358" ht="23.25" customHeight="1" x14ac:dyDescent="0.25"/>
    <row r="40359" ht="23.25" customHeight="1" x14ac:dyDescent="0.25"/>
    <row r="40360" ht="23.25" customHeight="1" x14ac:dyDescent="0.25"/>
    <row r="40361" ht="23.25" customHeight="1" x14ac:dyDescent="0.25"/>
    <row r="40362" ht="23.25" customHeight="1" x14ac:dyDescent="0.25"/>
    <row r="40363" ht="23.25" customHeight="1" x14ac:dyDescent="0.25"/>
    <row r="40364" ht="23.25" customHeight="1" x14ac:dyDescent="0.25"/>
    <row r="40365" ht="23.25" customHeight="1" x14ac:dyDescent="0.25"/>
    <row r="40366" ht="23.25" customHeight="1" x14ac:dyDescent="0.25"/>
    <row r="40367" ht="23.25" customHeight="1" x14ac:dyDescent="0.25"/>
    <row r="40368" ht="23.25" customHeight="1" x14ac:dyDescent="0.25"/>
    <row r="40369" ht="23.25" customHeight="1" x14ac:dyDescent="0.25"/>
    <row r="40370" ht="23.25" customHeight="1" x14ac:dyDescent="0.25"/>
    <row r="40371" ht="23.25" customHeight="1" x14ac:dyDescent="0.25"/>
    <row r="40372" ht="23.25" customHeight="1" x14ac:dyDescent="0.25"/>
    <row r="40373" ht="23.25" customHeight="1" x14ac:dyDescent="0.25"/>
    <row r="40374" ht="23.25" customHeight="1" x14ac:dyDescent="0.25"/>
    <row r="40375" ht="23.25" customHeight="1" x14ac:dyDescent="0.25"/>
    <row r="40376" ht="23.25" customHeight="1" x14ac:dyDescent="0.25"/>
    <row r="40377" ht="23.25" customHeight="1" x14ac:dyDescent="0.25"/>
    <row r="40378" ht="23.25" customHeight="1" x14ac:dyDescent="0.25"/>
    <row r="40379" ht="23.25" customHeight="1" x14ac:dyDescent="0.25"/>
    <row r="40380" ht="23.25" customHeight="1" x14ac:dyDescent="0.25"/>
    <row r="40381" ht="23.25" customHeight="1" x14ac:dyDescent="0.25"/>
    <row r="40382" ht="23.25" customHeight="1" x14ac:dyDescent="0.25"/>
    <row r="40383" ht="23.25" customHeight="1" x14ac:dyDescent="0.25"/>
    <row r="40384" ht="23.25" customHeight="1" x14ac:dyDescent="0.25"/>
    <row r="40385" ht="23.25" customHeight="1" x14ac:dyDescent="0.25"/>
    <row r="40386" ht="23.25" customHeight="1" x14ac:dyDescent="0.25"/>
    <row r="40387" ht="23.25" customHeight="1" x14ac:dyDescent="0.25"/>
    <row r="40388" ht="23.25" customHeight="1" x14ac:dyDescent="0.25"/>
    <row r="40389" ht="23.25" customHeight="1" x14ac:dyDescent="0.25"/>
    <row r="40390" ht="23.25" customHeight="1" x14ac:dyDescent="0.25"/>
    <row r="40391" ht="23.25" customHeight="1" x14ac:dyDescent="0.25"/>
    <row r="40392" ht="23.25" customHeight="1" x14ac:dyDescent="0.25"/>
    <row r="40393" ht="23.25" customHeight="1" x14ac:dyDescent="0.25"/>
    <row r="40394" ht="23.25" customHeight="1" x14ac:dyDescent="0.25"/>
    <row r="40395" ht="23.25" customHeight="1" x14ac:dyDescent="0.25"/>
    <row r="40396" ht="23.25" customHeight="1" x14ac:dyDescent="0.25"/>
    <row r="40397" ht="23.25" customHeight="1" x14ac:dyDescent="0.25"/>
    <row r="40398" ht="23.25" customHeight="1" x14ac:dyDescent="0.25"/>
    <row r="40399" ht="23.25" customHeight="1" x14ac:dyDescent="0.25"/>
    <row r="40400" ht="23.25" customHeight="1" x14ac:dyDescent="0.25"/>
    <row r="40401" ht="23.25" customHeight="1" x14ac:dyDescent="0.25"/>
    <row r="40402" ht="23.25" customHeight="1" x14ac:dyDescent="0.25"/>
    <row r="40403" ht="23.25" customHeight="1" x14ac:dyDescent="0.25"/>
    <row r="40404" ht="23.25" customHeight="1" x14ac:dyDescent="0.25"/>
    <row r="40405" ht="23.25" customHeight="1" x14ac:dyDescent="0.25"/>
    <row r="40406" ht="23.25" customHeight="1" x14ac:dyDescent="0.25"/>
    <row r="40407" ht="23.25" customHeight="1" x14ac:dyDescent="0.25"/>
    <row r="40408" ht="23.25" customHeight="1" x14ac:dyDescent="0.25"/>
    <row r="40409" ht="23.25" customHeight="1" x14ac:dyDescent="0.25"/>
    <row r="40410" ht="23.25" customHeight="1" x14ac:dyDescent="0.25"/>
    <row r="40411" ht="23.25" customHeight="1" x14ac:dyDescent="0.25"/>
    <row r="40412" ht="23.25" customHeight="1" x14ac:dyDescent="0.25"/>
    <row r="40413" ht="23.25" customHeight="1" x14ac:dyDescent="0.25"/>
    <row r="40414" ht="23.25" customHeight="1" x14ac:dyDescent="0.25"/>
    <row r="40415" ht="23.25" customHeight="1" x14ac:dyDescent="0.25"/>
    <row r="40416" ht="23.25" customHeight="1" x14ac:dyDescent="0.25"/>
    <row r="40417" ht="23.25" customHeight="1" x14ac:dyDescent="0.25"/>
    <row r="40418" ht="23.25" customHeight="1" x14ac:dyDescent="0.25"/>
    <row r="40419" ht="23.25" customHeight="1" x14ac:dyDescent="0.25"/>
    <row r="40420" ht="23.25" customHeight="1" x14ac:dyDescent="0.25"/>
    <row r="40421" ht="23.25" customHeight="1" x14ac:dyDescent="0.25"/>
    <row r="40422" ht="23.25" customHeight="1" x14ac:dyDescent="0.25"/>
    <row r="40423" ht="23.25" customHeight="1" x14ac:dyDescent="0.25"/>
    <row r="40424" ht="23.25" customHeight="1" x14ac:dyDescent="0.25"/>
    <row r="40425" ht="23.25" customHeight="1" x14ac:dyDescent="0.25"/>
    <row r="40426" ht="23.25" customHeight="1" x14ac:dyDescent="0.25"/>
    <row r="40427" ht="23.25" customHeight="1" x14ac:dyDescent="0.25"/>
    <row r="40428" ht="23.25" customHeight="1" x14ac:dyDescent="0.25"/>
    <row r="40429" ht="23.25" customHeight="1" x14ac:dyDescent="0.25"/>
    <row r="40430" ht="23.25" customHeight="1" x14ac:dyDescent="0.25"/>
    <row r="40431" ht="23.25" customHeight="1" x14ac:dyDescent="0.25"/>
    <row r="40432" ht="23.25" customHeight="1" x14ac:dyDescent="0.25"/>
    <row r="40433" ht="23.25" customHeight="1" x14ac:dyDescent="0.25"/>
    <row r="40434" ht="23.25" customHeight="1" x14ac:dyDescent="0.25"/>
    <row r="40435" ht="23.25" customHeight="1" x14ac:dyDescent="0.25"/>
    <row r="40436" ht="23.25" customHeight="1" x14ac:dyDescent="0.25"/>
    <row r="40437" ht="23.25" customHeight="1" x14ac:dyDescent="0.25"/>
    <row r="40438" ht="23.25" customHeight="1" x14ac:dyDescent="0.25"/>
    <row r="40439" ht="23.25" customHeight="1" x14ac:dyDescent="0.25"/>
    <row r="40440" ht="23.25" customHeight="1" x14ac:dyDescent="0.25"/>
    <row r="40441" ht="23.25" customHeight="1" x14ac:dyDescent="0.25"/>
    <row r="40442" ht="23.25" customHeight="1" x14ac:dyDescent="0.25"/>
    <row r="40443" ht="23.25" customHeight="1" x14ac:dyDescent="0.25"/>
    <row r="40444" ht="23.25" customHeight="1" x14ac:dyDescent="0.25"/>
    <row r="40445" ht="23.25" customHeight="1" x14ac:dyDescent="0.25"/>
    <row r="40446" ht="23.25" customHeight="1" x14ac:dyDescent="0.25"/>
    <row r="40447" ht="23.25" customHeight="1" x14ac:dyDescent="0.25"/>
    <row r="40448" ht="23.25" customHeight="1" x14ac:dyDescent="0.25"/>
    <row r="40449" ht="23.25" customHeight="1" x14ac:dyDescent="0.25"/>
    <row r="40450" ht="23.25" customHeight="1" x14ac:dyDescent="0.25"/>
    <row r="40451" ht="23.25" customHeight="1" x14ac:dyDescent="0.25"/>
    <row r="40452" ht="23.25" customHeight="1" x14ac:dyDescent="0.25"/>
    <row r="40453" ht="23.25" customHeight="1" x14ac:dyDescent="0.25"/>
    <row r="40454" ht="23.25" customHeight="1" x14ac:dyDescent="0.25"/>
    <row r="40455" ht="23.25" customHeight="1" x14ac:dyDescent="0.25"/>
    <row r="40456" ht="23.25" customHeight="1" x14ac:dyDescent="0.25"/>
    <row r="40457" ht="23.25" customHeight="1" x14ac:dyDescent="0.25"/>
    <row r="40458" ht="23.25" customHeight="1" x14ac:dyDescent="0.25"/>
    <row r="40459" ht="23.25" customHeight="1" x14ac:dyDescent="0.25"/>
    <row r="40460" ht="23.25" customHeight="1" x14ac:dyDescent="0.25"/>
    <row r="40461" ht="23.25" customHeight="1" x14ac:dyDescent="0.25"/>
    <row r="40462" ht="23.25" customHeight="1" x14ac:dyDescent="0.25"/>
    <row r="40463" ht="23.25" customHeight="1" x14ac:dyDescent="0.25"/>
    <row r="40464" ht="23.25" customHeight="1" x14ac:dyDescent="0.25"/>
    <row r="40465" ht="23.25" customHeight="1" x14ac:dyDescent="0.25"/>
    <row r="40466" ht="23.25" customHeight="1" x14ac:dyDescent="0.25"/>
    <row r="40467" ht="23.25" customHeight="1" x14ac:dyDescent="0.25"/>
    <row r="40468" ht="23.25" customHeight="1" x14ac:dyDescent="0.25"/>
    <row r="40469" ht="23.25" customHeight="1" x14ac:dyDescent="0.25"/>
    <row r="40470" ht="23.25" customHeight="1" x14ac:dyDescent="0.25"/>
    <row r="40471" ht="23.25" customHeight="1" x14ac:dyDescent="0.25"/>
    <row r="40472" ht="23.25" customHeight="1" x14ac:dyDescent="0.25"/>
    <row r="40473" ht="23.25" customHeight="1" x14ac:dyDescent="0.25"/>
    <row r="40474" ht="23.25" customHeight="1" x14ac:dyDescent="0.25"/>
    <row r="40475" ht="23.25" customHeight="1" x14ac:dyDescent="0.25"/>
    <row r="40476" ht="23.25" customHeight="1" x14ac:dyDescent="0.25"/>
    <row r="40477" ht="23.25" customHeight="1" x14ac:dyDescent="0.25"/>
    <row r="40478" ht="23.25" customHeight="1" x14ac:dyDescent="0.25"/>
    <row r="40479" ht="23.25" customHeight="1" x14ac:dyDescent="0.25"/>
    <row r="40480" ht="23.25" customHeight="1" x14ac:dyDescent="0.25"/>
    <row r="40481" ht="23.25" customHeight="1" x14ac:dyDescent="0.25"/>
    <row r="40482" ht="23.25" customHeight="1" x14ac:dyDescent="0.25"/>
    <row r="40483" ht="23.25" customHeight="1" x14ac:dyDescent="0.25"/>
    <row r="40484" ht="23.25" customHeight="1" x14ac:dyDescent="0.25"/>
    <row r="40485" ht="23.25" customHeight="1" x14ac:dyDescent="0.25"/>
    <row r="40486" ht="23.25" customHeight="1" x14ac:dyDescent="0.25"/>
    <row r="40487" ht="23.25" customHeight="1" x14ac:dyDescent="0.25"/>
    <row r="40488" ht="23.25" customHeight="1" x14ac:dyDescent="0.25"/>
    <row r="40489" ht="23.25" customHeight="1" x14ac:dyDescent="0.25"/>
    <row r="40490" ht="23.25" customHeight="1" x14ac:dyDescent="0.25"/>
    <row r="40491" ht="23.25" customHeight="1" x14ac:dyDescent="0.25"/>
    <row r="40492" ht="23.25" customHeight="1" x14ac:dyDescent="0.25"/>
    <row r="40493" ht="23.25" customHeight="1" x14ac:dyDescent="0.25"/>
    <row r="40494" ht="23.25" customHeight="1" x14ac:dyDescent="0.25"/>
    <row r="40495" ht="23.25" customHeight="1" x14ac:dyDescent="0.25"/>
    <row r="40496" ht="23.25" customHeight="1" x14ac:dyDescent="0.25"/>
    <row r="40497" ht="23.25" customHeight="1" x14ac:dyDescent="0.25"/>
    <row r="40498" ht="23.25" customHeight="1" x14ac:dyDescent="0.25"/>
    <row r="40499" ht="23.25" customHeight="1" x14ac:dyDescent="0.25"/>
    <row r="40500" ht="23.25" customHeight="1" x14ac:dyDescent="0.25"/>
    <row r="40501" ht="23.25" customHeight="1" x14ac:dyDescent="0.25"/>
    <row r="40502" ht="23.25" customHeight="1" x14ac:dyDescent="0.25"/>
    <row r="40503" ht="23.25" customHeight="1" x14ac:dyDescent="0.25"/>
    <row r="40504" ht="23.25" customHeight="1" x14ac:dyDescent="0.25"/>
    <row r="40505" ht="23.25" customHeight="1" x14ac:dyDescent="0.25"/>
    <row r="40506" ht="23.25" customHeight="1" x14ac:dyDescent="0.25"/>
    <row r="40507" ht="23.25" customHeight="1" x14ac:dyDescent="0.25"/>
    <row r="40508" ht="23.25" customHeight="1" x14ac:dyDescent="0.25"/>
    <row r="40509" ht="23.25" customHeight="1" x14ac:dyDescent="0.25"/>
    <row r="40510" ht="23.25" customHeight="1" x14ac:dyDescent="0.25"/>
    <row r="40511" ht="23.25" customHeight="1" x14ac:dyDescent="0.25"/>
    <row r="40512" ht="23.25" customHeight="1" x14ac:dyDescent="0.25"/>
    <row r="40513" ht="23.25" customHeight="1" x14ac:dyDescent="0.25"/>
    <row r="40514" ht="23.25" customHeight="1" x14ac:dyDescent="0.25"/>
    <row r="40515" ht="23.25" customHeight="1" x14ac:dyDescent="0.25"/>
    <row r="40516" ht="23.25" customHeight="1" x14ac:dyDescent="0.25"/>
    <row r="40517" ht="23.25" customHeight="1" x14ac:dyDescent="0.25"/>
    <row r="40518" ht="23.25" customHeight="1" x14ac:dyDescent="0.25"/>
    <row r="40519" ht="23.25" customHeight="1" x14ac:dyDescent="0.25"/>
    <row r="40520" ht="23.25" customHeight="1" x14ac:dyDescent="0.25"/>
    <row r="40521" ht="23.25" customHeight="1" x14ac:dyDescent="0.25"/>
    <row r="40522" ht="23.25" customHeight="1" x14ac:dyDescent="0.25"/>
    <row r="40523" ht="23.25" customHeight="1" x14ac:dyDescent="0.25"/>
    <row r="40524" ht="23.25" customHeight="1" x14ac:dyDescent="0.25"/>
    <row r="40525" ht="23.25" customHeight="1" x14ac:dyDescent="0.25"/>
    <row r="40526" ht="23.25" customHeight="1" x14ac:dyDescent="0.25"/>
    <row r="40527" ht="23.25" customHeight="1" x14ac:dyDescent="0.25"/>
    <row r="40528" ht="23.25" customHeight="1" x14ac:dyDescent="0.25"/>
    <row r="40529" ht="23.25" customHeight="1" x14ac:dyDescent="0.25"/>
    <row r="40530" ht="23.25" customHeight="1" x14ac:dyDescent="0.25"/>
    <row r="40531" ht="23.25" customHeight="1" x14ac:dyDescent="0.25"/>
    <row r="40532" ht="23.25" customHeight="1" x14ac:dyDescent="0.25"/>
    <row r="40533" ht="23.25" customHeight="1" x14ac:dyDescent="0.25"/>
    <row r="40534" ht="23.25" customHeight="1" x14ac:dyDescent="0.25"/>
    <row r="40535" ht="23.25" customHeight="1" x14ac:dyDescent="0.25"/>
    <row r="40536" ht="23.25" customHeight="1" x14ac:dyDescent="0.25"/>
    <row r="40537" ht="23.25" customHeight="1" x14ac:dyDescent="0.25"/>
    <row r="40538" ht="23.25" customHeight="1" x14ac:dyDescent="0.25"/>
    <row r="40539" ht="23.25" customHeight="1" x14ac:dyDescent="0.25"/>
    <row r="40540" ht="23.25" customHeight="1" x14ac:dyDescent="0.25"/>
    <row r="40541" ht="23.25" customHeight="1" x14ac:dyDescent="0.25"/>
    <row r="40542" ht="23.25" customHeight="1" x14ac:dyDescent="0.25"/>
    <row r="40543" ht="23.25" customHeight="1" x14ac:dyDescent="0.25"/>
    <row r="40544" ht="23.25" customHeight="1" x14ac:dyDescent="0.25"/>
    <row r="40545" ht="23.25" customHeight="1" x14ac:dyDescent="0.25"/>
    <row r="40546" ht="23.25" customHeight="1" x14ac:dyDescent="0.25"/>
    <row r="40547" ht="23.25" customHeight="1" x14ac:dyDescent="0.25"/>
    <row r="40548" ht="23.25" customHeight="1" x14ac:dyDescent="0.25"/>
    <row r="40549" ht="23.25" customHeight="1" x14ac:dyDescent="0.25"/>
    <row r="40550" ht="23.25" customHeight="1" x14ac:dyDescent="0.25"/>
    <row r="40551" ht="23.25" customHeight="1" x14ac:dyDescent="0.25"/>
    <row r="40552" ht="23.25" customHeight="1" x14ac:dyDescent="0.25"/>
    <row r="40553" ht="23.25" customHeight="1" x14ac:dyDescent="0.25"/>
    <row r="40554" ht="23.25" customHeight="1" x14ac:dyDescent="0.25"/>
    <row r="40555" ht="23.25" customHeight="1" x14ac:dyDescent="0.25"/>
    <row r="40556" ht="23.25" customHeight="1" x14ac:dyDescent="0.25"/>
    <row r="40557" ht="23.25" customHeight="1" x14ac:dyDescent="0.25"/>
    <row r="40558" ht="23.25" customHeight="1" x14ac:dyDescent="0.25"/>
    <row r="40559" ht="23.25" customHeight="1" x14ac:dyDescent="0.25"/>
    <row r="40560" ht="23.25" customHeight="1" x14ac:dyDescent="0.25"/>
    <row r="40561" ht="23.25" customHeight="1" x14ac:dyDescent="0.25"/>
    <row r="40562" ht="23.25" customHeight="1" x14ac:dyDescent="0.25"/>
    <row r="40563" ht="23.25" customHeight="1" x14ac:dyDescent="0.25"/>
    <row r="40564" ht="23.25" customHeight="1" x14ac:dyDescent="0.25"/>
    <row r="40565" ht="23.25" customHeight="1" x14ac:dyDescent="0.25"/>
    <row r="40566" ht="23.25" customHeight="1" x14ac:dyDescent="0.25"/>
    <row r="40567" ht="23.25" customHeight="1" x14ac:dyDescent="0.25"/>
    <row r="40568" ht="23.25" customHeight="1" x14ac:dyDescent="0.25"/>
    <row r="40569" ht="23.25" customHeight="1" x14ac:dyDescent="0.25"/>
    <row r="40570" ht="23.25" customHeight="1" x14ac:dyDescent="0.25"/>
    <row r="40571" ht="23.25" customHeight="1" x14ac:dyDescent="0.25"/>
    <row r="40572" ht="23.25" customHeight="1" x14ac:dyDescent="0.25"/>
    <row r="40573" ht="23.25" customHeight="1" x14ac:dyDescent="0.25"/>
    <row r="40574" ht="23.25" customHeight="1" x14ac:dyDescent="0.25"/>
    <row r="40575" ht="23.25" customHeight="1" x14ac:dyDescent="0.25"/>
    <row r="40576" ht="23.25" customHeight="1" x14ac:dyDescent="0.25"/>
    <row r="40577" ht="23.25" customHeight="1" x14ac:dyDescent="0.25"/>
    <row r="40578" ht="23.25" customHeight="1" x14ac:dyDescent="0.25"/>
    <row r="40579" ht="23.25" customHeight="1" x14ac:dyDescent="0.25"/>
    <row r="40580" ht="23.25" customHeight="1" x14ac:dyDescent="0.25"/>
    <row r="40581" ht="23.25" customHeight="1" x14ac:dyDescent="0.25"/>
    <row r="40582" ht="23.25" customHeight="1" x14ac:dyDescent="0.25"/>
    <row r="40583" ht="23.25" customHeight="1" x14ac:dyDescent="0.25"/>
    <row r="40584" ht="23.25" customHeight="1" x14ac:dyDescent="0.25"/>
    <row r="40585" ht="23.25" customHeight="1" x14ac:dyDescent="0.25"/>
    <row r="40586" ht="23.25" customHeight="1" x14ac:dyDescent="0.25"/>
    <row r="40587" ht="23.25" customHeight="1" x14ac:dyDescent="0.25"/>
    <row r="40588" ht="23.25" customHeight="1" x14ac:dyDescent="0.25"/>
    <row r="40589" ht="23.25" customHeight="1" x14ac:dyDescent="0.25"/>
    <row r="40590" ht="23.25" customHeight="1" x14ac:dyDescent="0.25"/>
    <row r="40591" ht="23.25" customHeight="1" x14ac:dyDescent="0.25"/>
    <row r="40592" ht="23.25" customHeight="1" x14ac:dyDescent="0.25"/>
    <row r="40593" ht="23.25" customHeight="1" x14ac:dyDescent="0.25"/>
    <row r="40594" ht="23.25" customHeight="1" x14ac:dyDescent="0.25"/>
    <row r="40595" ht="23.25" customHeight="1" x14ac:dyDescent="0.25"/>
    <row r="40596" ht="23.25" customHeight="1" x14ac:dyDescent="0.25"/>
    <row r="40597" ht="23.25" customHeight="1" x14ac:dyDescent="0.25"/>
    <row r="40598" ht="23.25" customHeight="1" x14ac:dyDescent="0.25"/>
    <row r="40599" ht="23.25" customHeight="1" x14ac:dyDescent="0.25"/>
    <row r="40600" ht="23.25" customHeight="1" x14ac:dyDescent="0.25"/>
    <row r="40601" ht="23.25" customHeight="1" x14ac:dyDescent="0.25"/>
    <row r="40602" ht="23.25" customHeight="1" x14ac:dyDescent="0.25"/>
    <row r="40603" ht="23.25" customHeight="1" x14ac:dyDescent="0.25"/>
    <row r="40604" ht="23.25" customHeight="1" x14ac:dyDescent="0.25"/>
    <row r="40605" ht="23.25" customHeight="1" x14ac:dyDescent="0.25"/>
    <row r="40606" ht="23.25" customHeight="1" x14ac:dyDescent="0.25"/>
    <row r="40607" ht="23.25" customHeight="1" x14ac:dyDescent="0.25"/>
    <row r="40608" ht="23.25" customHeight="1" x14ac:dyDescent="0.25"/>
    <row r="40609" ht="23.25" customHeight="1" x14ac:dyDescent="0.25"/>
    <row r="40610" ht="23.25" customHeight="1" x14ac:dyDescent="0.25"/>
    <row r="40611" ht="23.25" customHeight="1" x14ac:dyDescent="0.25"/>
    <row r="40612" ht="23.25" customHeight="1" x14ac:dyDescent="0.25"/>
    <row r="40613" ht="23.25" customHeight="1" x14ac:dyDescent="0.25"/>
    <row r="40614" ht="23.25" customHeight="1" x14ac:dyDescent="0.25"/>
    <row r="40615" ht="23.25" customHeight="1" x14ac:dyDescent="0.25"/>
    <row r="40616" ht="23.25" customHeight="1" x14ac:dyDescent="0.25"/>
    <row r="40617" ht="23.25" customHeight="1" x14ac:dyDescent="0.25"/>
    <row r="40618" ht="23.25" customHeight="1" x14ac:dyDescent="0.25"/>
    <row r="40619" ht="23.25" customHeight="1" x14ac:dyDescent="0.25"/>
    <row r="40620" ht="23.25" customHeight="1" x14ac:dyDescent="0.25"/>
    <row r="40621" ht="23.25" customHeight="1" x14ac:dyDescent="0.25"/>
    <row r="40622" ht="23.25" customHeight="1" x14ac:dyDescent="0.25"/>
    <row r="40623" ht="23.25" customHeight="1" x14ac:dyDescent="0.25"/>
    <row r="40624" ht="23.25" customHeight="1" x14ac:dyDescent="0.25"/>
    <row r="40625" ht="23.25" customHeight="1" x14ac:dyDescent="0.25"/>
    <row r="40626" ht="23.25" customHeight="1" x14ac:dyDescent="0.25"/>
    <row r="40627" ht="23.25" customHeight="1" x14ac:dyDescent="0.25"/>
    <row r="40628" ht="23.25" customHeight="1" x14ac:dyDescent="0.25"/>
    <row r="40629" ht="23.25" customHeight="1" x14ac:dyDescent="0.25"/>
    <row r="40630" ht="23.25" customHeight="1" x14ac:dyDescent="0.25"/>
    <row r="40631" ht="23.25" customHeight="1" x14ac:dyDescent="0.25"/>
    <row r="40632" ht="23.25" customHeight="1" x14ac:dyDescent="0.25"/>
    <row r="40633" ht="23.25" customHeight="1" x14ac:dyDescent="0.25"/>
    <row r="40634" ht="23.25" customHeight="1" x14ac:dyDescent="0.25"/>
    <row r="40635" ht="23.25" customHeight="1" x14ac:dyDescent="0.25"/>
    <row r="40636" ht="23.25" customHeight="1" x14ac:dyDescent="0.25"/>
    <row r="40637" ht="23.25" customHeight="1" x14ac:dyDescent="0.25"/>
    <row r="40638" ht="23.25" customHeight="1" x14ac:dyDescent="0.25"/>
    <row r="40639" ht="23.25" customHeight="1" x14ac:dyDescent="0.25"/>
    <row r="40640" ht="23.25" customHeight="1" x14ac:dyDescent="0.25"/>
    <row r="40641" ht="23.25" customHeight="1" x14ac:dyDescent="0.25"/>
    <row r="40642" ht="23.25" customHeight="1" x14ac:dyDescent="0.25"/>
    <row r="40643" ht="23.25" customHeight="1" x14ac:dyDescent="0.25"/>
    <row r="40644" ht="23.25" customHeight="1" x14ac:dyDescent="0.25"/>
    <row r="40645" ht="23.25" customHeight="1" x14ac:dyDescent="0.25"/>
    <row r="40646" ht="23.25" customHeight="1" x14ac:dyDescent="0.25"/>
    <row r="40647" ht="23.25" customHeight="1" x14ac:dyDescent="0.25"/>
    <row r="40648" ht="23.25" customHeight="1" x14ac:dyDescent="0.25"/>
    <row r="40649" ht="23.25" customHeight="1" x14ac:dyDescent="0.25"/>
    <row r="40650" ht="23.25" customHeight="1" x14ac:dyDescent="0.25"/>
    <row r="40651" ht="23.25" customHeight="1" x14ac:dyDescent="0.25"/>
    <row r="40652" ht="23.25" customHeight="1" x14ac:dyDescent="0.25"/>
    <row r="40653" ht="23.25" customHeight="1" x14ac:dyDescent="0.25"/>
    <row r="40654" ht="23.25" customHeight="1" x14ac:dyDescent="0.25"/>
    <row r="40655" ht="23.25" customHeight="1" x14ac:dyDescent="0.25"/>
    <row r="40656" ht="23.25" customHeight="1" x14ac:dyDescent="0.25"/>
    <row r="40657" ht="23.25" customHeight="1" x14ac:dyDescent="0.25"/>
    <row r="40658" ht="23.25" customHeight="1" x14ac:dyDescent="0.25"/>
    <row r="40659" ht="23.25" customHeight="1" x14ac:dyDescent="0.25"/>
    <row r="40660" ht="23.25" customHeight="1" x14ac:dyDescent="0.25"/>
    <row r="40661" ht="23.25" customHeight="1" x14ac:dyDescent="0.25"/>
    <row r="40662" ht="23.25" customHeight="1" x14ac:dyDescent="0.25"/>
    <row r="40663" ht="23.25" customHeight="1" x14ac:dyDescent="0.25"/>
    <row r="40664" ht="23.25" customHeight="1" x14ac:dyDescent="0.25"/>
    <row r="40665" ht="23.25" customHeight="1" x14ac:dyDescent="0.25"/>
    <row r="40666" ht="23.25" customHeight="1" x14ac:dyDescent="0.25"/>
    <row r="40667" ht="23.25" customHeight="1" x14ac:dyDescent="0.25"/>
    <row r="40668" ht="23.25" customHeight="1" x14ac:dyDescent="0.25"/>
    <row r="40669" ht="23.25" customHeight="1" x14ac:dyDescent="0.25"/>
    <row r="40670" ht="23.25" customHeight="1" x14ac:dyDescent="0.25"/>
    <row r="40671" ht="23.25" customHeight="1" x14ac:dyDescent="0.25"/>
    <row r="40672" ht="23.25" customHeight="1" x14ac:dyDescent="0.25"/>
    <row r="40673" ht="23.25" customHeight="1" x14ac:dyDescent="0.25"/>
    <row r="40674" ht="23.25" customHeight="1" x14ac:dyDescent="0.25"/>
    <row r="40675" ht="23.25" customHeight="1" x14ac:dyDescent="0.25"/>
    <row r="40676" ht="23.25" customHeight="1" x14ac:dyDescent="0.25"/>
    <row r="40677" ht="23.25" customHeight="1" x14ac:dyDescent="0.25"/>
    <row r="40678" ht="23.25" customHeight="1" x14ac:dyDescent="0.25"/>
    <row r="40679" ht="23.25" customHeight="1" x14ac:dyDescent="0.25"/>
    <row r="40680" ht="23.25" customHeight="1" x14ac:dyDescent="0.25"/>
    <row r="40681" ht="23.25" customHeight="1" x14ac:dyDescent="0.25"/>
    <row r="40682" ht="23.25" customHeight="1" x14ac:dyDescent="0.25"/>
    <row r="40683" ht="23.25" customHeight="1" x14ac:dyDescent="0.25"/>
    <row r="40684" ht="23.25" customHeight="1" x14ac:dyDescent="0.25"/>
    <row r="40685" ht="23.25" customHeight="1" x14ac:dyDescent="0.25"/>
    <row r="40686" ht="23.25" customHeight="1" x14ac:dyDescent="0.25"/>
    <row r="40687" ht="23.25" customHeight="1" x14ac:dyDescent="0.25"/>
    <row r="40688" ht="23.25" customHeight="1" x14ac:dyDescent="0.25"/>
    <row r="40689" ht="23.25" customHeight="1" x14ac:dyDescent="0.25"/>
    <row r="40690" ht="23.25" customHeight="1" x14ac:dyDescent="0.25"/>
    <row r="40691" ht="23.25" customHeight="1" x14ac:dyDescent="0.25"/>
    <row r="40692" ht="23.25" customHeight="1" x14ac:dyDescent="0.25"/>
    <row r="40693" ht="23.25" customHeight="1" x14ac:dyDescent="0.25"/>
    <row r="40694" ht="23.25" customHeight="1" x14ac:dyDescent="0.25"/>
    <row r="40695" ht="23.25" customHeight="1" x14ac:dyDescent="0.25"/>
    <row r="40696" ht="23.25" customHeight="1" x14ac:dyDescent="0.25"/>
    <row r="40697" ht="23.25" customHeight="1" x14ac:dyDescent="0.25"/>
    <row r="40698" ht="23.25" customHeight="1" x14ac:dyDescent="0.25"/>
    <row r="40699" ht="23.25" customHeight="1" x14ac:dyDescent="0.25"/>
    <row r="40700" ht="23.25" customHeight="1" x14ac:dyDescent="0.25"/>
    <row r="40701" ht="23.25" customHeight="1" x14ac:dyDescent="0.25"/>
    <row r="40702" ht="23.25" customHeight="1" x14ac:dyDescent="0.25"/>
    <row r="40703" ht="23.25" customHeight="1" x14ac:dyDescent="0.25"/>
    <row r="40704" ht="23.25" customHeight="1" x14ac:dyDescent="0.25"/>
    <row r="40705" ht="23.25" customHeight="1" x14ac:dyDescent="0.25"/>
    <row r="40706" ht="23.25" customHeight="1" x14ac:dyDescent="0.25"/>
    <row r="40707" ht="23.25" customHeight="1" x14ac:dyDescent="0.25"/>
    <row r="40708" ht="23.25" customHeight="1" x14ac:dyDescent="0.25"/>
    <row r="40709" ht="23.25" customHeight="1" x14ac:dyDescent="0.25"/>
    <row r="40710" ht="23.25" customHeight="1" x14ac:dyDescent="0.25"/>
    <row r="40711" ht="23.25" customHeight="1" x14ac:dyDescent="0.25"/>
    <row r="40712" ht="23.25" customHeight="1" x14ac:dyDescent="0.25"/>
    <row r="40713" ht="23.25" customHeight="1" x14ac:dyDescent="0.25"/>
    <row r="40714" ht="23.25" customHeight="1" x14ac:dyDescent="0.25"/>
    <row r="40715" ht="23.25" customHeight="1" x14ac:dyDescent="0.25"/>
    <row r="40716" ht="23.25" customHeight="1" x14ac:dyDescent="0.25"/>
    <row r="40717" ht="23.25" customHeight="1" x14ac:dyDescent="0.25"/>
    <row r="40718" ht="23.25" customHeight="1" x14ac:dyDescent="0.25"/>
    <row r="40719" ht="23.25" customHeight="1" x14ac:dyDescent="0.25"/>
    <row r="40720" ht="23.25" customHeight="1" x14ac:dyDescent="0.25"/>
    <row r="40721" ht="23.25" customHeight="1" x14ac:dyDescent="0.25"/>
    <row r="40722" ht="23.25" customHeight="1" x14ac:dyDescent="0.25"/>
    <row r="40723" ht="23.25" customHeight="1" x14ac:dyDescent="0.25"/>
    <row r="40724" ht="23.25" customHeight="1" x14ac:dyDescent="0.25"/>
    <row r="40725" ht="23.25" customHeight="1" x14ac:dyDescent="0.25"/>
    <row r="40726" ht="23.25" customHeight="1" x14ac:dyDescent="0.25"/>
    <row r="40727" ht="23.25" customHeight="1" x14ac:dyDescent="0.25"/>
    <row r="40728" ht="23.25" customHeight="1" x14ac:dyDescent="0.25"/>
    <row r="40729" ht="23.25" customHeight="1" x14ac:dyDescent="0.25"/>
    <row r="40730" ht="23.25" customHeight="1" x14ac:dyDescent="0.25"/>
    <row r="40731" ht="23.25" customHeight="1" x14ac:dyDescent="0.25"/>
    <row r="40732" ht="23.25" customHeight="1" x14ac:dyDescent="0.25"/>
    <row r="40733" ht="23.25" customHeight="1" x14ac:dyDescent="0.25"/>
    <row r="40734" ht="23.25" customHeight="1" x14ac:dyDescent="0.25"/>
    <row r="40735" ht="23.25" customHeight="1" x14ac:dyDescent="0.25"/>
    <row r="40736" ht="23.25" customHeight="1" x14ac:dyDescent="0.25"/>
    <row r="40737" ht="23.25" customHeight="1" x14ac:dyDescent="0.25"/>
    <row r="40738" ht="23.25" customHeight="1" x14ac:dyDescent="0.25"/>
    <row r="40739" ht="23.25" customHeight="1" x14ac:dyDescent="0.25"/>
    <row r="40740" ht="23.25" customHeight="1" x14ac:dyDescent="0.25"/>
    <row r="40741" ht="23.25" customHeight="1" x14ac:dyDescent="0.25"/>
    <row r="40742" ht="23.25" customHeight="1" x14ac:dyDescent="0.25"/>
    <row r="40743" ht="23.25" customHeight="1" x14ac:dyDescent="0.25"/>
    <row r="40744" ht="23.25" customHeight="1" x14ac:dyDescent="0.25"/>
    <row r="40745" ht="23.25" customHeight="1" x14ac:dyDescent="0.25"/>
    <row r="40746" ht="23.25" customHeight="1" x14ac:dyDescent="0.25"/>
    <row r="40747" ht="23.25" customHeight="1" x14ac:dyDescent="0.25"/>
    <row r="40748" ht="23.25" customHeight="1" x14ac:dyDescent="0.25"/>
    <row r="40749" ht="23.25" customHeight="1" x14ac:dyDescent="0.25"/>
    <row r="40750" ht="23.25" customHeight="1" x14ac:dyDescent="0.25"/>
    <row r="40751" ht="23.25" customHeight="1" x14ac:dyDescent="0.25"/>
    <row r="40752" ht="23.25" customHeight="1" x14ac:dyDescent="0.25"/>
    <row r="40753" ht="23.25" customHeight="1" x14ac:dyDescent="0.25"/>
    <row r="40754" ht="23.25" customHeight="1" x14ac:dyDescent="0.25"/>
    <row r="40755" ht="23.25" customHeight="1" x14ac:dyDescent="0.25"/>
    <row r="40756" ht="23.25" customHeight="1" x14ac:dyDescent="0.25"/>
    <row r="40757" ht="23.25" customHeight="1" x14ac:dyDescent="0.25"/>
    <row r="40758" ht="23.25" customHeight="1" x14ac:dyDescent="0.25"/>
    <row r="40759" ht="23.25" customHeight="1" x14ac:dyDescent="0.25"/>
    <row r="40760" ht="23.25" customHeight="1" x14ac:dyDescent="0.25"/>
    <row r="40761" ht="23.25" customHeight="1" x14ac:dyDescent="0.25"/>
    <row r="40762" ht="23.25" customHeight="1" x14ac:dyDescent="0.25"/>
    <row r="40763" ht="23.25" customHeight="1" x14ac:dyDescent="0.25"/>
    <row r="40764" ht="23.25" customHeight="1" x14ac:dyDescent="0.25"/>
    <row r="40765" ht="23.25" customHeight="1" x14ac:dyDescent="0.25"/>
    <row r="40766" ht="23.25" customHeight="1" x14ac:dyDescent="0.25"/>
    <row r="40767" ht="23.25" customHeight="1" x14ac:dyDescent="0.25"/>
    <row r="40768" ht="23.25" customHeight="1" x14ac:dyDescent="0.25"/>
    <row r="40769" ht="23.25" customHeight="1" x14ac:dyDescent="0.25"/>
    <row r="40770" ht="23.25" customHeight="1" x14ac:dyDescent="0.25"/>
    <row r="40771" ht="23.25" customHeight="1" x14ac:dyDescent="0.25"/>
    <row r="40772" ht="23.25" customHeight="1" x14ac:dyDescent="0.25"/>
    <row r="40773" ht="23.25" customHeight="1" x14ac:dyDescent="0.25"/>
    <row r="40774" ht="23.25" customHeight="1" x14ac:dyDescent="0.25"/>
    <row r="40775" ht="23.25" customHeight="1" x14ac:dyDescent="0.25"/>
    <row r="40776" ht="23.25" customHeight="1" x14ac:dyDescent="0.25"/>
    <row r="40777" ht="23.25" customHeight="1" x14ac:dyDescent="0.25"/>
    <row r="40778" ht="23.25" customHeight="1" x14ac:dyDescent="0.25"/>
    <row r="40779" ht="23.25" customHeight="1" x14ac:dyDescent="0.25"/>
    <row r="40780" ht="23.25" customHeight="1" x14ac:dyDescent="0.25"/>
    <row r="40781" ht="23.25" customHeight="1" x14ac:dyDescent="0.25"/>
    <row r="40782" ht="23.25" customHeight="1" x14ac:dyDescent="0.25"/>
    <row r="40783" ht="23.25" customHeight="1" x14ac:dyDescent="0.25"/>
    <row r="40784" ht="23.25" customHeight="1" x14ac:dyDescent="0.25"/>
    <row r="40785" ht="23.25" customHeight="1" x14ac:dyDescent="0.25"/>
    <row r="40786" ht="23.25" customHeight="1" x14ac:dyDescent="0.25"/>
    <row r="40787" ht="23.25" customHeight="1" x14ac:dyDescent="0.25"/>
    <row r="40788" ht="23.25" customHeight="1" x14ac:dyDescent="0.25"/>
    <row r="40789" ht="23.25" customHeight="1" x14ac:dyDescent="0.25"/>
    <row r="40790" ht="23.25" customHeight="1" x14ac:dyDescent="0.25"/>
    <row r="40791" ht="23.25" customHeight="1" x14ac:dyDescent="0.25"/>
    <row r="40792" ht="23.25" customHeight="1" x14ac:dyDescent="0.25"/>
    <row r="40793" ht="23.25" customHeight="1" x14ac:dyDescent="0.25"/>
    <row r="40794" ht="23.25" customHeight="1" x14ac:dyDescent="0.25"/>
    <row r="40795" ht="23.25" customHeight="1" x14ac:dyDescent="0.25"/>
    <row r="40796" ht="23.25" customHeight="1" x14ac:dyDescent="0.25"/>
    <row r="40797" ht="23.25" customHeight="1" x14ac:dyDescent="0.25"/>
    <row r="40798" ht="23.25" customHeight="1" x14ac:dyDescent="0.25"/>
    <row r="40799" ht="23.25" customHeight="1" x14ac:dyDescent="0.25"/>
    <row r="40800" ht="23.25" customHeight="1" x14ac:dyDescent="0.25"/>
    <row r="40801" ht="23.25" customHeight="1" x14ac:dyDescent="0.25"/>
    <row r="40802" ht="23.25" customHeight="1" x14ac:dyDescent="0.25"/>
    <row r="40803" ht="23.25" customHeight="1" x14ac:dyDescent="0.25"/>
    <row r="40804" ht="23.25" customHeight="1" x14ac:dyDescent="0.25"/>
    <row r="40805" ht="23.25" customHeight="1" x14ac:dyDescent="0.25"/>
    <row r="40806" ht="23.25" customHeight="1" x14ac:dyDescent="0.25"/>
    <row r="40807" ht="23.25" customHeight="1" x14ac:dyDescent="0.25"/>
    <row r="40808" ht="23.25" customHeight="1" x14ac:dyDescent="0.25"/>
    <row r="40809" ht="23.25" customHeight="1" x14ac:dyDescent="0.25"/>
    <row r="40810" ht="23.25" customHeight="1" x14ac:dyDescent="0.25"/>
    <row r="40811" ht="23.25" customHeight="1" x14ac:dyDescent="0.25"/>
    <row r="40812" ht="23.25" customHeight="1" x14ac:dyDescent="0.25"/>
    <row r="40813" ht="23.25" customHeight="1" x14ac:dyDescent="0.25"/>
    <row r="40814" ht="23.25" customHeight="1" x14ac:dyDescent="0.25"/>
    <row r="40815" ht="23.25" customHeight="1" x14ac:dyDescent="0.25"/>
    <row r="40816" ht="23.25" customHeight="1" x14ac:dyDescent="0.25"/>
    <row r="40817" ht="23.25" customHeight="1" x14ac:dyDescent="0.25"/>
    <row r="40818" ht="23.25" customHeight="1" x14ac:dyDescent="0.25"/>
    <row r="40819" ht="23.25" customHeight="1" x14ac:dyDescent="0.25"/>
    <row r="40820" ht="23.25" customHeight="1" x14ac:dyDescent="0.25"/>
    <row r="40821" ht="23.25" customHeight="1" x14ac:dyDescent="0.25"/>
    <row r="40822" ht="23.25" customHeight="1" x14ac:dyDescent="0.25"/>
    <row r="40823" ht="23.25" customHeight="1" x14ac:dyDescent="0.25"/>
    <row r="40824" ht="23.25" customHeight="1" x14ac:dyDescent="0.25"/>
    <row r="40825" ht="23.25" customHeight="1" x14ac:dyDescent="0.25"/>
    <row r="40826" ht="23.25" customHeight="1" x14ac:dyDescent="0.25"/>
    <row r="40827" ht="23.25" customHeight="1" x14ac:dyDescent="0.25"/>
    <row r="40828" ht="23.25" customHeight="1" x14ac:dyDescent="0.25"/>
    <row r="40829" ht="23.25" customHeight="1" x14ac:dyDescent="0.25"/>
    <row r="40830" ht="23.25" customHeight="1" x14ac:dyDescent="0.25"/>
    <row r="40831" ht="23.25" customHeight="1" x14ac:dyDescent="0.25"/>
    <row r="40832" ht="23.25" customHeight="1" x14ac:dyDescent="0.25"/>
    <row r="40833" ht="23.25" customHeight="1" x14ac:dyDescent="0.25"/>
    <row r="40834" ht="23.25" customHeight="1" x14ac:dyDescent="0.25"/>
    <row r="40835" ht="23.25" customHeight="1" x14ac:dyDescent="0.25"/>
    <row r="40836" ht="23.25" customHeight="1" x14ac:dyDescent="0.25"/>
    <row r="40837" ht="23.25" customHeight="1" x14ac:dyDescent="0.25"/>
    <row r="40838" ht="23.25" customHeight="1" x14ac:dyDescent="0.25"/>
    <row r="40839" ht="23.25" customHeight="1" x14ac:dyDescent="0.25"/>
    <row r="40840" ht="23.25" customHeight="1" x14ac:dyDescent="0.25"/>
    <row r="40841" ht="23.25" customHeight="1" x14ac:dyDescent="0.25"/>
    <row r="40842" ht="23.25" customHeight="1" x14ac:dyDescent="0.25"/>
    <row r="40843" ht="23.25" customHeight="1" x14ac:dyDescent="0.25"/>
    <row r="40844" ht="23.25" customHeight="1" x14ac:dyDescent="0.25"/>
    <row r="40845" ht="23.25" customHeight="1" x14ac:dyDescent="0.25"/>
    <row r="40846" ht="23.25" customHeight="1" x14ac:dyDescent="0.25"/>
    <row r="40847" ht="23.25" customHeight="1" x14ac:dyDescent="0.25"/>
    <row r="40848" ht="23.25" customHeight="1" x14ac:dyDescent="0.25"/>
    <row r="40849" ht="23.25" customHeight="1" x14ac:dyDescent="0.25"/>
    <row r="40850" ht="23.25" customHeight="1" x14ac:dyDescent="0.25"/>
    <row r="40851" ht="23.25" customHeight="1" x14ac:dyDescent="0.25"/>
    <row r="40852" ht="23.25" customHeight="1" x14ac:dyDescent="0.25"/>
    <row r="40853" ht="23.25" customHeight="1" x14ac:dyDescent="0.25"/>
    <row r="40854" ht="23.25" customHeight="1" x14ac:dyDescent="0.25"/>
    <row r="40855" ht="23.25" customHeight="1" x14ac:dyDescent="0.25"/>
    <row r="40856" ht="23.25" customHeight="1" x14ac:dyDescent="0.25"/>
    <row r="40857" ht="23.25" customHeight="1" x14ac:dyDescent="0.25"/>
    <row r="40858" ht="23.25" customHeight="1" x14ac:dyDescent="0.25"/>
    <row r="40859" ht="23.25" customHeight="1" x14ac:dyDescent="0.25"/>
    <row r="40860" ht="23.25" customHeight="1" x14ac:dyDescent="0.25"/>
    <row r="40861" ht="23.25" customHeight="1" x14ac:dyDescent="0.25"/>
    <row r="40862" ht="23.25" customHeight="1" x14ac:dyDescent="0.25"/>
    <row r="40863" ht="23.25" customHeight="1" x14ac:dyDescent="0.25"/>
    <row r="40864" ht="23.25" customHeight="1" x14ac:dyDescent="0.25"/>
    <row r="40865" ht="23.25" customHeight="1" x14ac:dyDescent="0.25"/>
    <row r="40866" ht="23.25" customHeight="1" x14ac:dyDescent="0.25"/>
    <row r="40867" ht="23.25" customHeight="1" x14ac:dyDescent="0.25"/>
    <row r="40868" ht="23.25" customHeight="1" x14ac:dyDescent="0.25"/>
    <row r="40869" ht="23.25" customHeight="1" x14ac:dyDescent="0.25"/>
    <row r="40870" ht="23.25" customHeight="1" x14ac:dyDescent="0.25"/>
    <row r="40871" ht="23.25" customHeight="1" x14ac:dyDescent="0.25"/>
    <row r="40872" ht="23.25" customHeight="1" x14ac:dyDescent="0.25"/>
    <row r="40873" ht="23.25" customHeight="1" x14ac:dyDescent="0.25"/>
    <row r="40874" ht="23.25" customHeight="1" x14ac:dyDescent="0.25"/>
    <row r="40875" ht="23.25" customHeight="1" x14ac:dyDescent="0.25"/>
    <row r="40876" ht="23.25" customHeight="1" x14ac:dyDescent="0.25"/>
    <row r="40877" ht="23.25" customHeight="1" x14ac:dyDescent="0.25"/>
    <row r="40878" ht="23.25" customHeight="1" x14ac:dyDescent="0.25"/>
    <row r="40879" ht="23.25" customHeight="1" x14ac:dyDescent="0.25"/>
    <row r="40880" ht="23.25" customHeight="1" x14ac:dyDescent="0.25"/>
    <row r="40881" ht="23.25" customHeight="1" x14ac:dyDescent="0.25"/>
    <row r="40882" ht="23.25" customHeight="1" x14ac:dyDescent="0.25"/>
    <row r="40883" ht="23.25" customHeight="1" x14ac:dyDescent="0.25"/>
    <row r="40884" ht="23.25" customHeight="1" x14ac:dyDescent="0.25"/>
    <row r="40885" ht="23.25" customHeight="1" x14ac:dyDescent="0.25"/>
    <row r="40886" ht="23.25" customHeight="1" x14ac:dyDescent="0.25"/>
    <row r="40887" ht="23.25" customHeight="1" x14ac:dyDescent="0.25"/>
    <row r="40888" ht="23.25" customHeight="1" x14ac:dyDescent="0.25"/>
    <row r="40889" ht="23.25" customHeight="1" x14ac:dyDescent="0.25"/>
    <row r="40890" ht="23.25" customHeight="1" x14ac:dyDescent="0.25"/>
    <row r="40891" ht="23.25" customHeight="1" x14ac:dyDescent="0.25"/>
    <row r="40892" ht="23.25" customHeight="1" x14ac:dyDescent="0.25"/>
    <row r="40893" ht="23.25" customHeight="1" x14ac:dyDescent="0.25"/>
    <row r="40894" ht="23.25" customHeight="1" x14ac:dyDescent="0.25"/>
    <row r="40895" ht="23.25" customHeight="1" x14ac:dyDescent="0.25"/>
    <row r="40896" ht="23.25" customHeight="1" x14ac:dyDescent="0.25"/>
    <row r="40897" ht="23.25" customHeight="1" x14ac:dyDescent="0.25"/>
    <row r="40898" ht="23.25" customHeight="1" x14ac:dyDescent="0.25"/>
    <row r="40899" ht="23.25" customHeight="1" x14ac:dyDescent="0.25"/>
    <row r="40900" ht="23.25" customHeight="1" x14ac:dyDescent="0.25"/>
    <row r="40901" ht="23.25" customHeight="1" x14ac:dyDescent="0.25"/>
    <row r="40902" ht="23.25" customHeight="1" x14ac:dyDescent="0.25"/>
    <row r="40903" ht="23.25" customHeight="1" x14ac:dyDescent="0.25"/>
    <row r="40904" ht="23.25" customHeight="1" x14ac:dyDescent="0.25"/>
    <row r="40905" ht="23.25" customHeight="1" x14ac:dyDescent="0.25"/>
    <row r="40906" ht="23.25" customHeight="1" x14ac:dyDescent="0.25"/>
    <row r="40907" ht="23.25" customHeight="1" x14ac:dyDescent="0.25"/>
    <row r="40908" ht="23.25" customHeight="1" x14ac:dyDescent="0.25"/>
    <row r="40909" ht="23.25" customHeight="1" x14ac:dyDescent="0.25"/>
    <row r="40910" ht="23.25" customHeight="1" x14ac:dyDescent="0.25"/>
    <row r="40911" ht="23.25" customHeight="1" x14ac:dyDescent="0.25"/>
    <row r="40912" ht="23.25" customHeight="1" x14ac:dyDescent="0.25"/>
    <row r="40913" ht="23.25" customHeight="1" x14ac:dyDescent="0.25"/>
    <row r="40914" ht="23.25" customHeight="1" x14ac:dyDescent="0.25"/>
    <row r="40915" ht="23.25" customHeight="1" x14ac:dyDescent="0.25"/>
    <row r="40916" ht="23.25" customHeight="1" x14ac:dyDescent="0.25"/>
    <row r="40917" ht="23.25" customHeight="1" x14ac:dyDescent="0.25"/>
    <row r="40918" ht="23.25" customHeight="1" x14ac:dyDescent="0.25"/>
    <row r="40919" ht="23.25" customHeight="1" x14ac:dyDescent="0.25"/>
    <row r="40920" ht="23.25" customHeight="1" x14ac:dyDescent="0.25"/>
    <row r="40921" ht="23.25" customHeight="1" x14ac:dyDescent="0.25"/>
    <row r="40922" ht="23.25" customHeight="1" x14ac:dyDescent="0.25"/>
    <row r="40923" ht="23.25" customHeight="1" x14ac:dyDescent="0.25"/>
    <row r="40924" ht="23.25" customHeight="1" x14ac:dyDescent="0.25"/>
    <row r="40925" ht="23.25" customHeight="1" x14ac:dyDescent="0.25"/>
    <row r="40926" ht="23.25" customHeight="1" x14ac:dyDescent="0.25"/>
    <row r="40927" ht="23.25" customHeight="1" x14ac:dyDescent="0.25"/>
    <row r="40928" ht="23.25" customHeight="1" x14ac:dyDescent="0.25"/>
    <row r="40929" ht="23.25" customHeight="1" x14ac:dyDescent="0.25"/>
    <row r="40930" ht="23.25" customHeight="1" x14ac:dyDescent="0.25"/>
    <row r="40931" ht="23.25" customHeight="1" x14ac:dyDescent="0.25"/>
    <row r="40932" ht="23.25" customHeight="1" x14ac:dyDescent="0.25"/>
    <row r="40933" ht="23.25" customHeight="1" x14ac:dyDescent="0.25"/>
    <row r="40934" ht="23.25" customHeight="1" x14ac:dyDescent="0.25"/>
    <row r="40935" ht="23.25" customHeight="1" x14ac:dyDescent="0.25"/>
    <row r="40936" ht="23.25" customHeight="1" x14ac:dyDescent="0.25"/>
    <row r="40937" ht="23.25" customHeight="1" x14ac:dyDescent="0.25"/>
    <row r="40938" ht="23.25" customHeight="1" x14ac:dyDescent="0.25"/>
    <row r="40939" ht="23.25" customHeight="1" x14ac:dyDescent="0.25"/>
    <row r="40940" ht="23.25" customHeight="1" x14ac:dyDescent="0.25"/>
    <row r="40941" ht="23.25" customHeight="1" x14ac:dyDescent="0.25"/>
    <row r="40942" ht="23.25" customHeight="1" x14ac:dyDescent="0.25"/>
    <row r="40943" ht="23.25" customHeight="1" x14ac:dyDescent="0.25"/>
    <row r="40944" ht="23.25" customHeight="1" x14ac:dyDescent="0.25"/>
    <row r="40945" ht="23.25" customHeight="1" x14ac:dyDescent="0.25"/>
    <row r="40946" ht="23.25" customHeight="1" x14ac:dyDescent="0.25"/>
    <row r="40947" ht="23.25" customHeight="1" x14ac:dyDescent="0.25"/>
    <row r="40948" ht="23.25" customHeight="1" x14ac:dyDescent="0.25"/>
    <row r="40949" ht="23.25" customHeight="1" x14ac:dyDescent="0.25"/>
    <row r="40950" ht="23.25" customHeight="1" x14ac:dyDescent="0.25"/>
    <row r="40951" ht="23.25" customHeight="1" x14ac:dyDescent="0.25"/>
    <row r="40952" ht="23.25" customHeight="1" x14ac:dyDescent="0.25"/>
    <row r="40953" ht="23.25" customHeight="1" x14ac:dyDescent="0.25"/>
    <row r="40954" ht="23.25" customHeight="1" x14ac:dyDescent="0.25"/>
    <row r="40955" ht="23.25" customHeight="1" x14ac:dyDescent="0.25"/>
    <row r="40956" ht="23.25" customHeight="1" x14ac:dyDescent="0.25"/>
    <row r="40957" ht="23.25" customHeight="1" x14ac:dyDescent="0.25"/>
    <row r="40958" ht="23.25" customHeight="1" x14ac:dyDescent="0.25"/>
    <row r="40959" ht="23.25" customHeight="1" x14ac:dyDescent="0.25"/>
    <row r="40960" ht="23.25" customHeight="1" x14ac:dyDescent="0.25"/>
    <row r="40961" ht="23.25" customHeight="1" x14ac:dyDescent="0.25"/>
    <row r="40962" ht="23.25" customHeight="1" x14ac:dyDescent="0.25"/>
    <row r="40963" ht="23.25" customHeight="1" x14ac:dyDescent="0.25"/>
    <row r="40964" ht="23.25" customHeight="1" x14ac:dyDescent="0.25"/>
    <row r="40965" ht="23.25" customHeight="1" x14ac:dyDescent="0.25"/>
    <row r="40966" ht="23.25" customHeight="1" x14ac:dyDescent="0.25"/>
    <row r="40967" ht="23.25" customHeight="1" x14ac:dyDescent="0.25"/>
    <row r="40968" ht="23.25" customHeight="1" x14ac:dyDescent="0.25"/>
    <row r="40969" ht="23.25" customHeight="1" x14ac:dyDescent="0.25"/>
    <row r="40970" ht="23.25" customHeight="1" x14ac:dyDescent="0.25"/>
    <row r="40971" ht="23.25" customHeight="1" x14ac:dyDescent="0.25"/>
    <row r="40972" ht="23.25" customHeight="1" x14ac:dyDescent="0.25"/>
    <row r="40973" ht="23.25" customHeight="1" x14ac:dyDescent="0.25"/>
    <row r="40974" ht="23.25" customHeight="1" x14ac:dyDescent="0.25"/>
    <row r="40975" ht="23.25" customHeight="1" x14ac:dyDescent="0.25"/>
    <row r="40976" ht="23.25" customHeight="1" x14ac:dyDescent="0.25"/>
    <row r="40977" ht="23.25" customHeight="1" x14ac:dyDescent="0.25"/>
    <row r="40978" ht="23.25" customHeight="1" x14ac:dyDescent="0.25"/>
    <row r="40979" ht="23.25" customHeight="1" x14ac:dyDescent="0.25"/>
    <row r="40980" ht="23.25" customHeight="1" x14ac:dyDescent="0.25"/>
    <row r="40981" ht="23.25" customHeight="1" x14ac:dyDescent="0.25"/>
    <row r="40982" ht="23.25" customHeight="1" x14ac:dyDescent="0.25"/>
    <row r="40983" ht="23.25" customHeight="1" x14ac:dyDescent="0.25"/>
    <row r="40984" ht="23.25" customHeight="1" x14ac:dyDescent="0.25"/>
    <row r="40985" ht="23.25" customHeight="1" x14ac:dyDescent="0.25"/>
    <row r="40986" ht="23.25" customHeight="1" x14ac:dyDescent="0.25"/>
    <row r="40987" ht="23.25" customHeight="1" x14ac:dyDescent="0.25"/>
    <row r="40988" ht="23.25" customHeight="1" x14ac:dyDescent="0.25"/>
    <row r="40989" ht="23.25" customHeight="1" x14ac:dyDescent="0.25"/>
    <row r="40990" ht="23.25" customHeight="1" x14ac:dyDescent="0.25"/>
    <row r="40991" ht="23.25" customHeight="1" x14ac:dyDescent="0.25"/>
    <row r="40992" ht="23.25" customHeight="1" x14ac:dyDescent="0.25"/>
    <row r="40993" ht="23.25" customHeight="1" x14ac:dyDescent="0.25"/>
    <row r="40994" ht="23.25" customHeight="1" x14ac:dyDescent="0.25"/>
    <row r="40995" ht="23.25" customHeight="1" x14ac:dyDescent="0.25"/>
    <row r="40996" ht="23.25" customHeight="1" x14ac:dyDescent="0.25"/>
    <row r="40997" ht="23.25" customHeight="1" x14ac:dyDescent="0.25"/>
    <row r="40998" ht="23.25" customHeight="1" x14ac:dyDescent="0.25"/>
    <row r="40999" ht="23.25" customHeight="1" x14ac:dyDescent="0.25"/>
    <row r="41000" ht="23.25" customHeight="1" x14ac:dyDescent="0.25"/>
    <row r="41001" ht="23.25" customHeight="1" x14ac:dyDescent="0.25"/>
    <row r="41002" ht="23.25" customHeight="1" x14ac:dyDescent="0.25"/>
    <row r="41003" ht="23.25" customHeight="1" x14ac:dyDescent="0.25"/>
    <row r="41004" ht="23.25" customHeight="1" x14ac:dyDescent="0.25"/>
    <row r="41005" ht="23.25" customHeight="1" x14ac:dyDescent="0.25"/>
    <row r="41006" ht="23.25" customHeight="1" x14ac:dyDescent="0.25"/>
    <row r="41007" ht="23.25" customHeight="1" x14ac:dyDescent="0.25"/>
    <row r="41008" ht="23.25" customHeight="1" x14ac:dyDescent="0.25"/>
    <row r="41009" ht="23.25" customHeight="1" x14ac:dyDescent="0.25"/>
    <row r="41010" ht="23.25" customHeight="1" x14ac:dyDescent="0.25"/>
    <row r="41011" ht="23.25" customHeight="1" x14ac:dyDescent="0.25"/>
    <row r="41012" ht="23.25" customHeight="1" x14ac:dyDescent="0.25"/>
    <row r="41013" ht="23.25" customHeight="1" x14ac:dyDescent="0.25"/>
    <row r="41014" ht="23.25" customHeight="1" x14ac:dyDescent="0.25"/>
    <row r="41015" ht="23.25" customHeight="1" x14ac:dyDescent="0.25"/>
    <row r="41016" ht="23.25" customHeight="1" x14ac:dyDescent="0.25"/>
    <row r="41017" ht="23.25" customHeight="1" x14ac:dyDescent="0.25"/>
    <row r="41018" ht="23.25" customHeight="1" x14ac:dyDescent="0.25"/>
    <row r="41019" ht="23.25" customHeight="1" x14ac:dyDescent="0.25"/>
    <row r="41020" ht="23.25" customHeight="1" x14ac:dyDescent="0.25"/>
    <row r="41021" ht="23.25" customHeight="1" x14ac:dyDescent="0.25"/>
    <row r="41022" ht="23.25" customHeight="1" x14ac:dyDescent="0.25"/>
    <row r="41023" ht="23.25" customHeight="1" x14ac:dyDescent="0.25"/>
    <row r="41024" ht="23.25" customHeight="1" x14ac:dyDescent="0.25"/>
    <row r="41025" ht="23.25" customHeight="1" x14ac:dyDescent="0.25"/>
    <row r="41026" ht="23.25" customHeight="1" x14ac:dyDescent="0.25"/>
    <row r="41027" ht="23.25" customHeight="1" x14ac:dyDescent="0.25"/>
    <row r="41028" ht="23.25" customHeight="1" x14ac:dyDescent="0.25"/>
    <row r="41029" ht="23.25" customHeight="1" x14ac:dyDescent="0.25"/>
    <row r="41030" ht="23.25" customHeight="1" x14ac:dyDescent="0.25"/>
    <row r="41031" ht="23.25" customHeight="1" x14ac:dyDescent="0.25"/>
    <row r="41032" ht="23.25" customHeight="1" x14ac:dyDescent="0.25"/>
    <row r="41033" ht="23.25" customHeight="1" x14ac:dyDescent="0.25"/>
    <row r="41034" ht="23.25" customHeight="1" x14ac:dyDescent="0.25"/>
    <row r="41035" ht="23.25" customHeight="1" x14ac:dyDescent="0.25"/>
    <row r="41036" ht="23.25" customHeight="1" x14ac:dyDescent="0.25"/>
    <row r="41037" ht="23.25" customHeight="1" x14ac:dyDescent="0.25"/>
    <row r="41038" ht="23.25" customHeight="1" x14ac:dyDescent="0.25"/>
    <row r="41039" ht="23.25" customHeight="1" x14ac:dyDescent="0.25"/>
    <row r="41040" ht="23.25" customHeight="1" x14ac:dyDescent="0.25"/>
    <row r="41041" ht="23.25" customHeight="1" x14ac:dyDescent="0.25"/>
    <row r="41042" ht="23.25" customHeight="1" x14ac:dyDescent="0.25"/>
    <row r="41043" ht="23.25" customHeight="1" x14ac:dyDescent="0.25"/>
    <row r="41044" ht="23.25" customHeight="1" x14ac:dyDescent="0.25"/>
    <row r="41045" ht="23.25" customHeight="1" x14ac:dyDescent="0.25"/>
    <row r="41046" ht="23.25" customHeight="1" x14ac:dyDescent="0.25"/>
    <row r="41047" ht="23.25" customHeight="1" x14ac:dyDescent="0.25"/>
    <row r="41048" ht="23.25" customHeight="1" x14ac:dyDescent="0.25"/>
    <row r="41049" ht="23.25" customHeight="1" x14ac:dyDescent="0.25"/>
    <row r="41050" ht="23.25" customHeight="1" x14ac:dyDescent="0.25"/>
    <row r="41051" ht="23.25" customHeight="1" x14ac:dyDescent="0.25"/>
    <row r="41052" ht="23.25" customHeight="1" x14ac:dyDescent="0.25"/>
    <row r="41053" ht="23.25" customHeight="1" x14ac:dyDescent="0.25"/>
    <row r="41054" ht="23.25" customHeight="1" x14ac:dyDescent="0.25"/>
    <row r="41055" ht="23.25" customHeight="1" x14ac:dyDescent="0.25"/>
    <row r="41056" ht="23.25" customHeight="1" x14ac:dyDescent="0.25"/>
    <row r="41057" ht="23.25" customHeight="1" x14ac:dyDescent="0.25"/>
    <row r="41058" ht="23.25" customHeight="1" x14ac:dyDescent="0.25"/>
    <row r="41059" ht="23.25" customHeight="1" x14ac:dyDescent="0.25"/>
    <row r="41060" ht="23.25" customHeight="1" x14ac:dyDescent="0.25"/>
    <row r="41061" ht="23.25" customHeight="1" x14ac:dyDescent="0.25"/>
    <row r="41062" ht="23.25" customHeight="1" x14ac:dyDescent="0.25"/>
    <row r="41063" ht="23.25" customHeight="1" x14ac:dyDescent="0.25"/>
    <row r="41064" ht="23.25" customHeight="1" x14ac:dyDescent="0.25"/>
    <row r="41065" ht="23.25" customHeight="1" x14ac:dyDescent="0.25"/>
    <row r="41066" ht="23.25" customHeight="1" x14ac:dyDescent="0.25"/>
    <row r="41067" ht="23.25" customHeight="1" x14ac:dyDescent="0.25"/>
    <row r="41068" ht="23.25" customHeight="1" x14ac:dyDescent="0.25"/>
    <row r="41069" ht="23.25" customHeight="1" x14ac:dyDescent="0.25"/>
    <row r="41070" ht="23.25" customHeight="1" x14ac:dyDescent="0.25"/>
    <row r="41071" ht="23.25" customHeight="1" x14ac:dyDescent="0.25"/>
    <row r="41072" ht="23.25" customHeight="1" x14ac:dyDescent="0.25"/>
    <row r="41073" ht="23.25" customHeight="1" x14ac:dyDescent="0.25"/>
    <row r="41074" ht="23.25" customHeight="1" x14ac:dyDescent="0.25"/>
    <row r="41075" ht="23.25" customHeight="1" x14ac:dyDescent="0.25"/>
    <row r="41076" ht="23.25" customHeight="1" x14ac:dyDescent="0.25"/>
    <row r="41077" ht="23.25" customHeight="1" x14ac:dyDescent="0.25"/>
    <row r="41078" ht="23.25" customHeight="1" x14ac:dyDescent="0.25"/>
    <row r="41079" ht="23.25" customHeight="1" x14ac:dyDescent="0.25"/>
    <row r="41080" ht="23.25" customHeight="1" x14ac:dyDescent="0.25"/>
    <row r="41081" ht="23.25" customHeight="1" x14ac:dyDescent="0.25"/>
    <row r="41082" ht="23.25" customHeight="1" x14ac:dyDescent="0.25"/>
    <row r="41083" ht="23.25" customHeight="1" x14ac:dyDescent="0.25"/>
    <row r="41084" ht="23.25" customHeight="1" x14ac:dyDescent="0.25"/>
    <row r="41085" ht="23.25" customHeight="1" x14ac:dyDescent="0.25"/>
    <row r="41086" ht="23.25" customHeight="1" x14ac:dyDescent="0.25"/>
    <row r="41087" ht="23.25" customHeight="1" x14ac:dyDescent="0.25"/>
    <row r="41088" ht="23.25" customHeight="1" x14ac:dyDescent="0.25"/>
    <row r="41089" ht="23.25" customHeight="1" x14ac:dyDescent="0.25"/>
    <row r="41090" ht="23.25" customHeight="1" x14ac:dyDescent="0.25"/>
    <row r="41091" ht="23.25" customHeight="1" x14ac:dyDescent="0.25"/>
    <row r="41092" ht="23.25" customHeight="1" x14ac:dyDescent="0.25"/>
    <row r="41093" ht="23.25" customHeight="1" x14ac:dyDescent="0.25"/>
    <row r="41094" ht="23.25" customHeight="1" x14ac:dyDescent="0.25"/>
    <row r="41095" ht="23.25" customHeight="1" x14ac:dyDescent="0.25"/>
    <row r="41096" ht="23.25" customHeight="1" x14ac:dyDescent="0.25"/>
    <row r="41097" ht="23.25" customHeight="1" x14ac:dyDescent="0.25"/>
    <row r="41098" ht="23.25" customHeight="1" x14ac:dyDescent="0.25"/>
    <row r="41099" ht="23.25" customHeight="1" x14ac:dyDescent="0.25"/>
    <row r="41100" ht="23.25" customHeight="1" x14ac:dyDescent="0.25"/>
    <row r="41101" ht="23.25" customHeight="1" x14ac:dyDescent="0.25"/>
    <row r="41102" ht="23.25" customHeight="1" x14ac:dyDescent="0.25"/>
    <row r="41103" ht="23.25" customHeight="1" x14ac:dyDescent="0.25"/>
    <row r="41104" ht="23.25" customHeight="1" x14ac:dyDescent="0.25"/>
    <row r="41105" ht="23.25" customHeight="1" x14ac:dyDescent="0.25"/>
    <row r="41106" ht="23.25" customHeight="1" x14ac:dyDescent="0.25"/>
    <row r="41107" ht="23.25" customHeight="1" x14ac:dyDescent="0.25"/>
    <row r="41108" ht="23.25" customHeight="1" x14ac:dyDescent="0.25"/>
    <row r="41109" ht="23.25" customHeight="1" x14ac:dyDescent="0.25"/>
    <row r="41110" ht="23.25" customHeight="1" x14ac:dyDescent="0.25"/>
    <row r="41111" ht="23.25" customHeight="1" x14ac:dyDescent="0.25"/>
    <row r="41112" ht="23.25" customHeight="1" x14ac:dyDescent="0.25"/>
    <row r="41113" ht="23.25" customHeight="1" x14ac:dyDescent="0.25"/>
    <row r="41114" ht="23.25" customHeight="1" x14ac:dyDescent="0.25"/>
    <row r="41115" ht="23.25" customHeight="1" x14ac:dyDescent="0.25"/>
    <row r="41116" ht="23.25" customHeight="1" x14ac:dyDescent="0.25"/>
    <row r="41117" ht="23.25" customHeight="1" x14ac:dyDescent="0.25"/>
    <row r="41118" ht="23.25" customHeight="1" x14ac:dyDescent="0.25"/>
    <row r="41119" ht="23.25" customHeight="1" x14ac:dyDescent="0.25"/>
    <row r="41120" ht="23.25" customHeight="1" x14ac:dyDescent="0.25"/>
    <row r="41121" ht="23.25" customHeight="1" x14ac:dyDescent="0.25"/>
    <row r="41122" ht="23.25" customHeight="1" x14ac:dyDescent="0.25"/>
    <row r="41123" ht="23.25" customHeight="1" x14ac:dyDescent="0.25"/>
    <row r="41124" ht="23.25" customHeight="1" x14ac:dyDescent="0.25"/>
    <row r="41125" ht="23.25" customHeight="1" x14ac:dyDescent="0.25"/>
    <row r="41126" ht="23.25" customHeight="1" x14ac:dyDescent="0.25"/>
    <row r="41127" ht="23.25" customHeight="1" x14ac:dyDescent="0.25"/>
    <row r="41128" ht="23.25" customHeight="1" x14ac:dyDescent="0.25"/>
    <row r="41129" ht="23.25" customHeight="1" x14ac:dyDescent="0.25"/>
    <row r="41130" ht="23.25" customHeight="1" x14ac:dyDescent="0.25"/>
    <row r="41131" ht="23.25" customHeight="1" x14ac:dyDescent="0.25"/>
    <row r="41132" ht="23.25" customHeight="1" x14ac:dyDescent="0.25"/>
    <row r="41133" ht="23.25" customHeight="1" x14ac:dyDescent="0.25"/>
    <row r="41134" ht="23.25" customHeight="1" x14ac:dyDescent="0.25"/>
    <row r="41135" ht="23.25" customHeight="1" x14ac:dyDescent="0.25"/>
    <row r="41136" ht="23.25" customHeight="1" x14ac:dyDescent="0.25"/>
    <row r="41137" ht="23.25" customHeight="1" x14ac:dyDescent="0.25"/>
    <row r="41138" ht="23.25" customHeight="1" x14ac:dyDescent="0.25"/>
    <row r="41139" ht="23.25" customHeight="1" x14ac:dyDescent="0.25"/>
    <row r="41140" ht="23.25" customHeight="1" x14ac:dyDescent="0.25"/>
    <row r="41141" ht="23.25" customHeight="1" x14ac:dyDescent="0.25"/>
    <row r="41142" ht="23.25" customHeight="1" x14ac:dyDescent="0.25"/>
    <row r="41143" ht="23.25" customHeight="1" x14ac:dyDescent="0.25"/>
    <row r="41144" ht="23.25" customHeight="1" x14ac:dyDescent="0.25"/>
    <row r="41145" ht="23.25" customHeight="1" x14ac:dyDescent="0.25"/>
    <row r="41146" ht="23.25" customHeight="1" x14ac:dyDescent="0.25"/>
    <row r="41147" ht="23.25" customHeight="1" x14ac:dyDescent="0.25"/>
    <row r="41148" ht="23.25" customHeight="1" x14ac:dyDescent="0.25"/>
    <row r="41149" ht="23.25" customHeight="1" x14ac:dyDescent="0.25"/>
    <row r="41150" ht="23.25" customHeight="1" x14ac:dyDescent="0.25"/>
    <row r="41151" ht="23.25" customHeight="1" x14ac:dyDescent="0.25"/>
    <row r="41152" ht="23.25" customHeight="1" x14ac:dyDescent="0.25"/>
    <row r="41153" ht="23.25" customHeight="1" x14ac:dyDescent="0.25"/>
    <row r="41154" ht="23.25" customHeight="1" x14ac:dyDescent="0.25"/>
    <row r="41155" ht="23.25" customHeight="1" x14ac:dyDescent="0.25"/>
    <row r="41156" ht="23.25" customHeight="1" x14ac:dyDescent="0.25"/>
    <row r="41157" ht="23.25" customHeight="1" x14ac:dyDescent="0.25"/>
    <row r="41158" ht="23.25" customHeight="1" x14ac:dyDescent="0.25"/>
    <row r="41159" ht="23.25" customHeight="1" x14ac:dyDescent="0.25"/>
    <row r="41160" ht="23.25" customHeight="1" x14ac:dyDescent="0.25"/>
    <row r="41161" ht="23.25" customHeight="1" x14ac:dyDescent="0.25"/>
    <row r="41162" ht="23.25" customHeight="1" x14ac:dyDescent="0.25"/>
    <row r="41163" ht="23.25" customHeight="1" x14ac:dyDescent="0.25"/>
    <row r="41164" ht="23.25" customHeight="1" x14ac:dyDescent="0.25"/>
    <row r="41165" ht="23.25" customHeight="1" x14ac:dyDescent="0.25"/>
    <row r="41166" ht="23.25" customHeight="1" x14ac:dyDescent="0.25"/>
    <row r="41167" ht="23.25" customHeight="1" x14ac:dyDescent="0.25"/>
    <row r="41168" ht="23.25" customHeight="1" x14ac:dyDescent="0.25"/>
    <row r="41169" ht="23.25" customHeight="1" x14ac:dyDescent="0.25"/>
    <row r="41170" ht="23.25" customHeight="1" x14ac:dyDescent="0.25"/>
    <row r="41171" ht="23.25" customHeight="1" x14ac:dyDescent="0.25"/>
    <row r="41172" ht="23.25" customHeight="1" x14ac:dyDescent="0.25"/>
    <row r="41173" ht="23.25" customHeight="1" x14ac:dyDescent="0.25"/>
    <row r="41174" ht="23.25" customHeight="1" x14ac:dyDescent="0.25"/>
    <row r="41175" ht="23.25" customHeight="1" x14ac:dyDescent="0.25"/>
    <row r="41176" ht="23.25" customHeight="1" x14ac:dyDescent="0.25"/>
    <row r="41177" ht="23.25" customHeight="1" x14ac:dyDescent="0.25"/>
    <row r="41178" ht="23.25" customHeight="1" x14ac:dyDescent="0.25"/>
    <row r="41179" ht="23.25" customHeight="1" x14ac:dyDescent="0.25"/>
    <row r="41180" ht="23.25" customHeight="1" x14ac:dyDescent="0.25"/>
    <row r="41181" ht="23.25" customHeight="1" x14ac:dyDescent="0.25"/>
    <row r="41182" ht="23.25" customHeight="1" x14ac:dyDescent="0.25"/>
    <row r="41183" ht="23.25" customHeight="1" x14ac:dyDescent="0.25"/>
    <row r="41184" ht="23.25" customHeight="1" x14ac:dyDescent="0.25"/>
    <row r="41185" ht="23.25" customHeight="1" x14ac:dyDescent="0.25"/>
    <row r="41186" ht="23.25" customHeight="1" x14ac:dyDescent="0.25"/>
    <row r="41187" ht="23.25" customHeight="1" x14ac:dyDescent="0.25"/>
    <row r="41188" ht="23.25" customHeight="1" x14ac:dyDescent="0.25"/>
    <row r="41189" ht="23.25" customHeight="1" x14ac:dyDescent="0.25"/>
    <row r="41190" ht="23.25" customHeight="1" x14ac:dyDescent="0.25"/>
    <row r="41191" ht="23.25" customHeight="1" x14ac:dyDescent="0.25"/>
    <row r="41192" ht="23.25" customHeight="1" x14ac:dyDescent="0.25"/>
    <row r="41193" ht="23.25" customHeight="1" x14ac:dyDescent="0.25"/>
    <row r="41194" ht="23.25" customHeight="1" x14ac:dyDescent="0.25"/>
    <row r="41195" ht="23.25" customHeight="1" x14ac:dyDescent="0.25"/>
    <row r="41196" ht="23.25" customHeight="1" x14ac:dyDescent="0.25"/>
    <row r="41197" ht="23.25" customHeight="1" x14ac:dyDescent="0.25"/>
    <row r="41198" ht="23.25" customHeight="1" x14ac:dyDescent="0.25"/>
    <row r="41199" ht="23.25" customHeight="1" x14ac:dyDescent="0.25"/>
    <row r="41200" ht="23.25" customHeight="1" x14ac:dyDescent="0.25"/>
    <row r="41201" ht="23.25" customHeight="1" x14ac:dyDescent="0.25"/>
    <row r="41202" ht="23.25" customHeight="1" x14ac:dyDescent="0.25"/>
    <row r="41203" ht="23.25" customHeight="1" x14ac:dyDescent="0.25"/>
    <row r="41204" ht="23.25" customHeight="1" x14ac:dyDescent="0.25"/>
    <row r="41205" ht="23.25" customHeight="1" x14ac:dyDescent="0.25"/>
    <row r="41206" ht="23.25" customHeight="1" x14ac:dyDescent="0.25"/>
    <row r="41207" ht="23.25" customHeight="1" x14ac:dyDescent="0.25"/>
    <row r="41208" ht="23.25" customHeight="1" x14ac:dyDescent="0.25"/>
    <row r="41209" ht="23.25" customHeight="1" x14ac:dyDescent="0.25"/>
    <row r="41210" ht="23.25" customHeight="1" x14ac:dyDescent="0.25"/>
    <row r="41211" ht="23.25" customHeight="1" x14ac:dyDescent="0.25"/>
    <row r="41212" ht="23.25" customHeight="1" x14ac:dyDescent="0.25"/>
    <row r="41213" ht="23.25" customHeight="1" x14ac:dyDescent="0.25"/>
    <row r="41214" ht="23.25" customHeight="1" x14ac:dyDescent="0.25"/>
    <row r="41215" ht="23.25" customHeight="1" x14ac:dyDescent="0.25"/>
    <row r="41216" ht="23.25" customHeight="1" x14ac:dyDescent="0.25"/>
    <row r="41217" ht="23.25" customHeight="1" x14ac:dyDescent="0.25"/>
    <row r="41218" ht="23.25" customHeight="1" x14ac:dyDescent="0.25"/>
    <row r="41219" ht="23.25" customHeight="1" x14ac:dyDescent="0.25"/>
    <row r="41220" ht="23.25" customHeight="1" x14ac:dyDescent="0.25"/>
    <row r="41221" ht="23.25" customHeight="1" x14ac:dyDescent="0.25"/>
    <row r="41222" ht="23.25" customHeight="1" x14ac:dyDescent="0.25"/>
    <row r="41223" ht="23.25" customHeight="1" x14ac:dyDescent="0.25"/>
    <row r="41224" ht="23.25" customHeight="1" x14ac:dyDescent="0.25"/>
    <row r="41225" ht="23.25" customHeight="1" x14ac:dyDescent="0.25"/>
    <row r="41226" ht="23.25" customHeight="1" x14ac:dyDescent="0.25"/>
    <row r="41227" ht="23.25" customHeight="1" x14ac:dyDescent="0.25"/>
    <row r="41228" ht="23.25" customHeight="1" x14ac:dyDescent="0.25"/>
    <row r="41229" ht="23.25" customHeight="1" x14ac:dyDescent="0.25"/>
    <row r="41230" ht="23.25" customHeight="1" x14ac:dyDescent="0.25"/>
    <row r="41231" ht="23.25" customHeight="1" x14ac:dyDescent="0.25"/>
    <row r="41232" ht="23.25" customHeight="1" x14ac:dyDescent="0.25"/>
    <row r="41233" ht="23.25" customHeight="1" x14ac:dyDescent="0.25"/>
    <row r="41234" ht="23.25" customHeight="1" x14ac:dyDescent="0.25"/>
    <row r="41235" ht="23.25" customHeight="1" x14ac:dyDescent="0.25"/>
    <row r="41236" ht="23.25" customHeight="1" x14ac:dyDescent="0.25"/>
    <row r="41237" ht="23.25" customHeight="1" x14ac:dyDescent="0.25"/>
    <row r="41238" ht="23.25" customHeight="1" x14ac:dyDescent="0.25"/>
    <row r="41239" ht="23.25" customHeight="1" x14ac:dyDescent="0.25"/>
    <row r="41240" ht="23.25" customHeight="1" x14ac:dyDescent="0.25"/>
    <row r="41241" ht="23.25" customHeight="1" x14ac:dyDescent="0.25"/>
    <row r="41242" ht="23.25" customHeight="1" x14ac:dyDescent="0.25"/>
    <row r="41243" ht="23.25" customHeight="1" x14ac:dyDescent="0.25"/>
    <row r="41244" ht="23.25" customHeight="1" x14ac:dyDescent="0.25"/>
    <row r="41245" ht="23.25" customHeight="1" x14ac:dyDescent="0.25"/>
    <row r="41246" ht="23.25" customHeight="1" x14ac:dyDescent="0.25"/>
    <row r="41247" ht="23.25" customHeight="1" x14ac:dyDescent="0.25"/>
    <row r="41248" ht="23.25" customHeight="1" x14ac:dyDescent="0.25"/>
    <row r="41249" ht="23.25" customHeight="1" x14ac:dyDescent="0.25"/>
    <row r="41250" ht="23.25" customHeight="1" x14ac:dyDescent="0.25"/>
    <row r="41251" ht="23.25" customHeight="1" x14ac:dyDescent="0.25"/>
    <row r="41252" ht="23.25" customHeight="1" x14ac:dyDescent="0.25"/>
    <row r="41253" ht="23.25" customHeight="1" x14ac:dyDescent="0.25"/>
    <row r="41254" ht="23.25" customHeight="1" x14ac:dyDescent="0.25"/>
    <row r="41255" ht="23.25" customHeight="1" x14ac:dyDescent="0.25"/>
    <row r="41256" ht="23.25" customHeight="1" x14ac:dyDescent="0.25"/>
    <row r="41257" ht="23.25" customHeight="1" x14ac:dyDescent="0.25"/>
    <row r="41258" ht="23.25" customHeight="1" x14ac:dyDescent="0.25"/>
    <row r="41259" ht="23.25" customHeight="1" x14ac:dyDescent="0.25"/>
    <row r="41260" ht="23.25" customHeight="1" x14ac:dyDescent="0.25"/>
    <row r="41261" ht="23.25" customHeight="1" x14ac:dyDescent="0.25"/>
    <row r="41262" ht="23.25" customHeight="1" x14ac:dyDescent="0.25"/>
    <row r="41263" ht="23.25" customHeight="1" x14ac:dyDescent="0.25"/>
    <row r="41264" ht="23.25" customHeight="1" x14ac:dyDescent="0.25"/>
    <row r="41265" ht="23.25" customHeight="1" x14ac:dyDescent="0.25"/>
    <row r="41266" ht="23.25" customHeight="1" x14ac:dyDescent="0.25"/>
    <row r="41267" ht="23.25" customHeight="1" x14ac:dyDescent="0.25"/>
    <row r="41268" ht="23.25" customHeight="1" x14ac:dyDescent="0.25"/>
    <row r="41269" ht="23.25" customHeight="1" x14ac:dyDescent="0.25"/>
    <row r="41270" ht="23.25" customHeight="1" x14ac:dyDescent="0.25"/>
    <row r="41271" ht="23.25" customHeight="1" x14ac:dyDescent="0.25"/>
    <row r="41272" ht="23.25" customHeight="1" x14ac:dyDescent="0.25"/>
    <row r="41273" ht="23.25" customHeight="1" x14ac:dyDescent="0.25"/>
    <row r="41274" ht="23.25" customHeight="1" x14ac:dyDescent="0.25"/>
    <row r="41275" ht="23.25" customHeight="1" x14ac:dyDescent="0.25"/>
    <row r="41276" ht="23.25" customHeight="1" x14ac:dyDescent="0.25"/>
    <row r="41277" ht="23.25" customHeight="1" x14ac:dyDescent="0.25"/>
    <row r="41278" ht="23.25" customHeight="1" x14ac:dyDescent="0.25"/>
    <row r="41279" ht="23.25" customHeight="1" x14ac:dyDescent="0.25"/>
    <row r="41280" ht="23.25" customHeight="1" x14ac:dyDescent="0.25"/>
    <row r="41281" ht="23.25" customHeight="1" x14ac:dyDescent="0.25"/>
    <row r="41282" ht="23.25" customHeight="1" x14ac:dyDescent="0.25"/>
    <row r="41283" ht="23.25" customHeight="1" x14ac:dyDescent="0.25"/>
    <row r="41284" ht="23.25" customHeight="1" x14ac:dyDescent="0.25"/>
    <row r="41285" ht="23.25" customHeight="1" x14ac:dyDescent="0.25"/>
    <row r="41286" ht="23.25" customHeight="1" x14ac:dyDescent="0.25"/>
    <row r="41287" ht="23.25" customHeight="1" x14ac:dyDescent="0.25"/>
    <row r="41288" ht="23.25" customHeight="1" x14ac:dyDescent="0.25"/>
    <row r="41289" ht="23.25" customHeight="1" x14ac:dyDescent="0.25"/>
    <row r="41290" ht="23.25" customHeight="1" x14ac:dyDescent="0.25"/>
    <row r="41291" ht="23.25" customHeight="1" x14ac:dyDescent="0.25"/>
    <row r="41292" ht="23.25" customHeight="1" x14ac:dyDescent="0.25"/>
    <row r="41293" ht="23.25" customHeight="1" x14ac:dyDescent="0.25"/>
    <row r="41294" ht="23.25" customHeight="1" x14ac:dyDescent="0.25"/>
    <row r="41295" ht="23.25" customHeight="1" x14ac:dyDescent="0.25"/>
    <row r="41296" ht="23.25" customHeight="1" x14ac:dyDescent="0.25"/>
    <row r="41297" ht="23.25" customHeight="1" x14ac:dyDescent="0.25"/>
    <row r="41298" ht="23.25" customHeight="1" x14ac:dyDescent="0.25"/>
    <row r="41299" ht="23.25" customHeight="1" x14ac:dyDescent="0.25"/>
    <row r="41300" ht="23.25" customHeight="1" x14ac:dyDescent="0.25"/>
    <row r="41301" ht="23.25" customHeight="1" x14ac:dyDescent="0.25"/>
    <row r="41302" ht="23.25" customHeight="1" x14ac:dyDescent="0.25"/>
    <row r="41303" ht="23.25" customHeight="1" x14ac:dyDescent="0.25"/>
    <row r="41304" ht="23.25" customHeight="1" x14ac:dyDescent="0.25"/>
    <row r="41305" ht="23.25" customHeight="1" x14ac:dyDescent="0.25"/>
    <row r="41306" ht="23.25" customHeight="1" x14ac:dyDescent="0.25"/>
    <row r="41307" ht="23.25" customHeight="1" x14ac:dyDescent="0.25"/>
    <row r="41308" ht="23.25" customHeight="1" x14ac:dyDescent="0.25"/>
    <row r="41309" ht="23.25" customHeight="1" x14ac:dyDescent="0.25"/>
    <row r="41310" ht="23.25" customHeight="1" x14ac:dyDescent="0.25"/>
    <row r="41311" ht="23.25" customHeight="1" x14ac:dyDescent="0.25"/>
    <row r="41312" ht="23.25" customHeight="1" x14ac:dyDescent="0.25"/>
    <row r="41313" ht="23.25" customHeight="1" x14ac:dyDescent="0.25"/>
    <row r="41314" ht="23.25" customHeight="1" x14ac:dyDescent="0.25"/>
    <row r="41315" ht="23.25" customHeight="1" x14ac:dyDescent="0.25"/>
    <row r="41316" ht="23.25" customHeight="1" x14ac:dyDescent="0.25"/>
    <row r="41317" ht="23.25" customHeight="1" x14ac:dyDescent="0.25"/>
    <row r="41318" ht="23.25" customHeight="1" x14ac:dyDescent="0.25"/>
    <row r="41319" ht="23.25" customHeight="1" x14ac:dyDescent="0.25"/>
    <row r="41320" ht="23.25" customHeight="1" x14ac:dyDescent="0.25"/>
    <row r="41321" ht="23.25" customHeight="1" x14ac:dyDescent="0.25"/>
    <row r="41322" ht="23.25" customHeight="1" x14ac:dyDescent="0.25"/>
    <row r="41323" ht="23.25" customHeight="1" x14ac:dyDescent="0.25"/>
    <row r="41324" ht="23.25" customHeight="1" x14ac:dyDescent="0.25"/>
    <row r="41325" ht="23.25" customHeight="1" x14ac:dyDescent="0.25"/>
    <row r="41326" ht="23.25" customHeight="1" x14ac:dyDescent="0.25"/>
    <row r="41327" ht="23.25" customHeight="1" x14ac:dyDescent="0.25"/>
    <row r="41328" ht="23.25" customHeight="1" x14ac:dyDescent="0.25"/>
    <row r="41329" ht="23.25" customHeight="1" x14ac:dyDescent="0.25"/>
    <row r="41330" ht="23.25" customHeight="1" x14ac:dyDescent="0.25"/>
    <row r="41331" ht="23.25" customHeight="1" x14ac:dyDescent="0.25"/>
    <row r="41332" ht="23.25" customHeight="1" x14ac:dyDescent="0.25"/>
    <row r="41333" ht="23.25" customHeight="1" x14ac:dyDescent="0.25"/>
    <row r="41334" ht="23.25" customHeight="1" x14ac:dyDescent="0.25"/>
    <row r="41335" ht="23.25" customHeight="1" x14ac:dyDescent="0.25"/>
    <row r="41336" ht="23.25" customHeight="1" x14ac:dyDescent="0.25"/>
    <row r="41337" ht="23.25" customHeight="1" x14ac:dyDescent="0.25"/>
    <row r="41338" ht="23.25" customHeight="1" x14ac:dyDescent="0.25"/>
    <row r="41339" ht="23.25" customHeight="1" x14ac:dyDescent="0.25"/>
    <row r="41340" ht="23.25" customHeight="1" x14ac:dyDescent="0.25"/>
    <row r="41341" ht="23.25" customHeight="1" x14ac:dyDescent="0.25"/>
    <row r="41342" ht="23.25" customHeight="1" x14ac:dyDescent="0.25"/>
    <row r="41343" ht="23.25" customHeight="1" x14ac:dyDescent="0.25"/>
    <row r="41344" ht="23.25" customHeight="1" x14ac:dyDescent="0.25"/>
    <row r="41345" ht="23.25" customHeight="1" x14ac:dyDescent="0.25"/>
    <row r="41346" ht="23.25" customHeight="1" x14ac:dyDescent="0.25"/>
    <row r="41347" ht="23.25" customHeight="1" x14ac:dyDescent="0.25"/>
    <row r="41348" ht="23.25" customHeight="1" x14ac:dyDescent="0.25"/>
    <row r="41349" ht="23.25" customHeight="1" x14ac:dyDescent="0.25"/>
    <row r="41350" ht="23.25" customHeight="1" x14ac:dyDescent="0.25"/>
    <row r="41351" ht="23.25" customHeight="1" x14ac:dyDescent="0.25"/>
    <row r="41352" ht="23.25" customHeight="1" x14ac:dyDescent="0.25"/>
    <row r="41353" ht="23.25" customHeight="1" x14ac:dyDescent="0.25"/>
    <row r="41354" ht="23.25" customHeight="1" x14ac:dyDescent="0.25"/>
    <row r="41355" ht="23.25" customHeight="1" x14ac:dyDescent="0.25"/>
    <row r="41356" ht="23.25" customHeight="1" x14ac:dyDescent="0.25"/>
    <row r="41357" ht="23.25" customHeight="1" x14ac:dyDescent="0.25"/>
    <row r="41358" ht="23.25" customHeight="1" x14ac:dyDescent="0.25"/>
    <row r="41359" ht="23.25" customHeight="1" x14ac:dyDescent="0.25"/>
    <row r="41360" ht="23.25" customHeight="1" x14ac:dyDescent="0.25"/>
    <row r="41361" ht="23.25" customHeight="1" x14ac:dyDescent="0.25"/>
    <row r="41362" ht="23.25" customHeight="1" x14ac:dyDescent="0.25"/>
    <row r="41363" ht="23.25" customHeight="1" x14ac:dyDescent="0.25"/>
    <row r="41364" ht="23.25" customHeight="1" x14ac:dyDescent="0.25"/>
    <row r="41365" ht="23.25" customHeight="1" x14ac:dyDescent="0.25"/>
    <row r="41366" ht="23.25" customHeight="1" x14ac:dyDescent="0.25"/>
    <row r="41367" ht="23.25" customHeight="1" x14ac:dyDescent="0.25"/>
    <row r="41368" ht="23.25" customHeight="1" x14ac:dyDescent="0.25"/>
    <row r="41369" ht="23.25" customHeight="1" x14ac:dyDescent="0.25"/>
    <row r="41370" ht="23.25" customHeight="1" x14ac:dyDescent="0.25"/>
    <row r="41371" ht="23.25" customHeight="1" x14ac:dyDescent="0.25"/>
    <row r="41372" ht="23.25" customHeight="1" x14ac:dyDescent="0.25"/>
    <row r="41373" ht="23.25" customHeight="1" x14ac:dyDescent="0.25"/>
    <row r="41374" ht="23.25" customHeight="1" x14ac:dyDescent="0.25"/>
    <row r="41375" ht="23.25" customHeight="1" x14ac:dyDescent="0.25"/>
    <row r="41376" ht="23.25" customHeight="1" x14ac:dyDescent="0.25"/>
    <row r="41377" ht="23.25" customHeight="1" x14ac:dyDescent="0.25"/>
    <row r="41378" ht="23.25" customHeight="1" x14ac:dyDescent="0.25"/>
    <row r="41379" ht="23.25" customHeight="1" x14ac:dyDescent="0.25"/>
    <row r="41380" ht="23.25" customHeight="1" x14ac:dyDescent="0.25"/>
    <row r="41381" ht="23.25" customHeight="1" x14ac:dyDescent="0.25"/>
    <row r="41382" ht="23.25" customHeight="1" x14ac:dyDescent="0.25"/>
    <row r="41383" ht="23.25" customHeight="1" x14ac:dyDescent="0.25"/>
    <row r="41384" ht="23.25" customHeight="1" x14ac:dyDescent="0.25"/>
    <row r="41385" ht="23.25" customHeight="1" x14ac:dyDescent="0.25"/>
    <row r="41386" ht="23.25" customHeight="1" x14ac:dyDescent="0.25"/>
    <row r="41387" ht="23.25" customHeight="1" x14ac:dyDescent="0.25"/>
    <row r="41388" ht="23.25" customHeight="1" x14ac:dyDescent="0.25"/>
    <row r="41389" ht="23.25" customHeight="1" x14ac:dyDescent="0.25"/>
    <row r="41390" ht="23.25" customHeight="1" x14ac:dyDescent="0.25"/>
    <row r="41391" ht="23.25" customHeight="1" x14ac:dyDescent="0.25"/>
    <row r="41392" ht="23.25" customHeight="1" x14ac:dyDescent="0.25"/>
    <row r="41393" ht="23.25" customHeight="1" x14ac:dyDescent="0.25"/>
    <row r="41394" ht="23.25" customHeight="1" x14ac:dyDescent="0.25"/>
    <row r="41395" ht="23.25" customHeight="1" x14ac:dyDescent="0.25"/>
    <row r="41396" ht="23.25" customHeight="1" x14ac:dyDescent="0.25"/>
    <row r="41397" ht="23.25" customHeight="1" x14ac:dyDescent="0.25"/>
    <row r="41398" ht="23.25" customHeight="1" x14ac:dyDescent="0.25"/>
    <row r="41399" ht="23.25" customHeight="1" x14ac:dyDescent="0.25"/>
    <row r="41400" ht="23.25" customHeight="1" x14ac:dyDescent="0.25"/>
    <row r="41401" ht="23.25" customHeight="1" x14ac:dyDescent="0.25"/>
    <row r="41402" ht="23.25" customHeight="1" x14ac:dyDescent="0.25"/>
    <row r="41403" ht="23.25" customHeight="1" x14ac:dyDescent="0.25"/>
    <row r="41404" ht="23.25" customHeight="1" x14ac:dyDescent="0.25"/>
    <row r="41405" ht="23.25" customHeight="1" x14ac:dyDescent="0.25"/>
    <row r="41406" ht="23.25" customHeight="1" x14ac:dyDescent="0.25"/>
    <row r="41407" ht="23.25" customHeight="1" x14ac:dyDescent="0.25"/>
    <row r="41408" ht="23.25" customHeight="1" x14ac:dyDescent="0.25"/>
    <row r="41409" ht="23.25" customHeight="1" x14ac:dyDescent="0.25"/>
    <row r="41410" ht="23.25" customHeight="1" x14ac:dyDescent="0.25"/>
    <row r="41411" ht="23.25" customHeight="1" x14ac:dyDescent="0.25"/>
    <row r="41412" ht="23.25" customHeight="1" x14ac:dyDescent="0.25"/>
    <row r="41413" ht="23.25" customHeight="1" x14ac:dyDescent="0.25"/>
    <row r="41414" ht="23.25" customHeight="1" x14ac:dyDescent="0.25"/>
    <row r="41415" ht="23.25" customHeight="1" x14ac:dyDescent="0.25"/>
    <row r="41416" ht="23.25" customHeight="1" x14ac:dyDescent="0.25"/>
    <row r="41417" ht="23.25" customHeight="1" x14ac:dyDescent="0.25"/>
    <row r="41418" ht="23.25" customHeight="1" x14ac:dyDescent="0.25"/>
    <row r="41419" ht="23.25" customHeight="1" x14ac:dyDescent="0.25"/>
  </sheetData>
  <sheetProtection algorithmName="SHA-512" hashValue="+VokXc3KWeP+uX2kZ2AGXNIwNVKcy64RQ8DQToVty7ibgYBxyg0z8UUudqq+1jhfbd6QJqQ7hSwEjU6xEomDmg==" saltValue="m+QxWs8hZlVAlym8eXiZiQ==" spinCount="100000" sheet="1" formatCells="0" formatColumns="0" formatRows="0" autoFilter="0"/>
  <autoFilter ref="A7:N2556"/>
  <mergeCells count="3">
    <mergeCell ref="B1:M1"/>
    <mergeCell ref="B2:M2"/>
    <mergeCell ref="B4:M4"/>
  </mergeCells>
  <conditionalFormatting sqref="O8:O45 O47:O2556">
    <cfRule type="cellIs" dxfId="3" priority="201" stopIfTrue="1" operator="notEqual">
      <formula>"Ok"</formula>
    </cfRule>
    <cfRule type="cellIs" dxfId="2" priority="202" stopIfTrue="1" operator="equal">
      <formula>"Ok"</formula>
    </cfRule>
  </conditionalFormatting>
  <conditionalFormatting sqref="O46">
    <cfRule type="cellIs" dxfId="1" priority="1" stopIfTrue="1" operator="notEqual">
      <formula>"Ok"</formula>
    </cfRule>
    <cfRule type="cellIs" dxfId="0" priority="2" stopIfTrue="1" operator="equal">
      <formula>"Ok"</formula>
    </cfRule>
  </conditionalFormatting>
  <dataValidations count="1">
    <dataValidation type="decimal" allowBlank="1" showInputMessage="1" showErrorMessage="1" errorTitle="SOLO NÚMEROS" error="Solo se permiten números y separador decimal." promptTitle="Solo números" sqref="E2393:E2419 I814:K815 G2393:G2419 E27:E28 E35 G40:G46 E37:E38 E48:E52 E54:E57 E59 E2340 G27:G28 E2545 I40:K46 G37:G38 G48:G52 G54:G57 G2340 I2340:K2340 I2510:K2511 G35 I35:K35 I27:K28 G2545 G61:G63 I37:K38 I2545:K2545 E108 E115 E119 E245 E249 E263 E431 E602:E603 E612 E719 E733 E741 E808 E814:E815 E822 E960 E974 E982 E1016 E1039 E1045:E1046 E1053 E1271 E2487 E2492 E2503 E2510:E2511 E2513 E2519 E2521:E2523 I2521:K2523 G108 G115 G119 G245 G249 G263 G431 G602:G603 G612 G719 G733 G741 G808 G814:G815 G822 G960 G974 G982 G1016 G1039 G1045:G1046 G1053 G1271 I2393:K2484 G2487 G2492 G2503 G2510:G2511 G2513 G2519 G2521:G2523 I48:K52 I108:K108 I115:K115 I119:K119 I245:K245 I249:K249 I263:K263 I431:K431 I612:K612 I719:K719 I733:K733 I741:K741 I808:K808 I822:K822 I960:K960 I974:K974 I982:K982 I1016:K1016 I1039:K1039 I1053:K1053 I1271:K1271 I2487:K2487 I2492:K2492 I2503:K2503 I2513:K2513 I2519:K2519 I54:K57 I1045:K1046 I602:K603 G59 G2421:G2484 E2421:E2484 I59:K63 E61:E63 E40:E46">
      <formula1>-999999999999999</formula1>
      <formula2>999999999999999</formula2>
    </dataValidation>
  </dataValidations>
  <printOptions horizontalCentered="1"/>
  <pageMargins left="0.39370078740157483" right="0.39370078740157483" top="0.9055118110236221" bottom="0.82677165354330717" header="0.31496062992125984" footer="0.39370078740157483"/>
  <pageSetup scale="53" fitToHeight="80" orientation="landscape" r:id="rId1"/>
  <headerFooter>
    <oddHeader>&amp;L&amp;G&amp;CPROCESO GESTIÓN FINANCIERA
FORMATO CONCILIACIÓN INTERÁREAS&amp;R   F2.P31.GF
Versión 7
&amp;P de &amp;N
28/02/2019
Clasificación de la Información
Pública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Listas!$A$2:$A$37</xm:f>
          </x14:formula1>
          <xm:sqref>B1:M1</xm:sqref>
        </x14:dataValidation>
        <x14:dataValidation type="list" allowBlank="1" showInputMessage="1" showErrorMessage="1">
          <x14:formula1>
            <xm:f>Listas!$C$2:$C$38</xm:f>
          </x14:formula1>
          <xm:sqref>B2:M2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view="pageBreakPreview" zoomScale="60" zoomScaleNormal="100" workbookViewId="0">
      <selection activeCell="B9" sqref="B9"/>
    </sheetView>
  </sheetViews>
  <sheetFormatPr baseColWidth="10" defaultRowHeight="15" x14ac:dyDescent="0.25"/>
  <cols>
    <col min="1" max="1" width="114.42578125" customWidth="1"/>
    <col min="2" max="2" width="90" customWidth="1"/>
  </cols>
  <sheetData>
    <row r="1" spans="1:2" ht="30.75" thickBot="1" x14ac:dyDescent="0.3">
      <c r="A1" s="160" t="s">
        <v>12125</v>
      </c>
      <c r="B1" s="160" t="s">
        <v>12126</v>
      </c>
    </row>
    <row r="2" spans="1:2" x14ac:dyDescent="0.25">
      <c r="A2" s="161"/>
      <c r="B2" s="161"/>
    </row>
    <row r="3" spans="1:2" ht="28.5" x14ac:dyDescent="0.25">
      <c r="A3" s="162" t="s">
        <v>12127</v>
      </c>
      <c r="B3" s="162" t="s">
        <v>12127</v>
      </c>
    </row>
    <row r="4" spans="1:2" x14ac:dyDescent="0.25">
      <c r="A4" s="162" t="s">
        <v>12128</v>
      </c>
      <c r="B4" s="162" t="s">
        <v>12129</v>
      </c>
    </row>
    <row r="5" spans="1:2" x14ac:dyDescent="0.25">
      <c r="A5" s="162" t="s">
        <v>12130</v>
      </c>
      <c r="B5" s="162" t="s">
        <v>12131</v>
      </c>
    </row>
    <row r="6" spans="1:2" x14ac:dyDescent="0.25">
      <c r="A6" s="162" t="s">
        <v>12132</v>
      </c>
      <c r="B6" s="162" t="s">
        <v>12133</v>
      </c>
    </row>
    <row r="7" spans="1:2" ht="28.5" x14ac:dyDescent="0.25">
      <c r="A7" s="162" t="s">
        <v>12134</v>
      </c>
      <c r="B7" s="162" t="s">
        <v>12135</v>
      </c>
    </row>
    <row r="8" spans="1:2" x14ac:dyDescent="0.25">
      <c r="A8" s="162" t="s">
        <v>12136</v>
      </c>
      <c r="B8" s="162" t="s">
        <v>12137</v>
      </c>
    </row>
    <row r="9" spans="1:2" ht="28.5" x14ac:dyDescent="0.25">
      <c r="A9" s="162" t="s">
        <v>12138</v>
      </c>
      <c r="B9" s="162" t="s">
        <v>12139</v>
      </c>
    </row>
    <row r="10" spans="1:2" ht="42.75" x14ac:dyDescent="0.25">
      <c r="A10" s="162" t="s">
        <v>12140</v>
      </c>
      <c r="B10" s="162" t="s">
        <v>12141</v>
      </c>
    </row>
    <row r="11" spans="1:2" ht="28.5" x14ac:dyDescent="0.25">
      <c r="A11" s="162" t="s">
        <v>12142</v>
      </c>
      <c r="B11" s="162" t="s">
        <v>12143</v>
      </c>
    </row>
    <row r="12" spans="1:2" ht="28.5" x14ac:dyDescent="0.25">
      <c r="A12" s="162" t="s">
        <v>12144</v>
      </c>
      <c r="B12" s="162" t="s">
        <v>12145</v>
      </c>
    </row>
    <row r="13" spans="1:2" ht="28.5" x14ac:dyDescent="0.25">
      <c r="A13" s="162" t="s">
        <v>12146</v>
      </c>
      <c r="B13" s="162" t="s">
        <v>12147</v>
      </c>
    </row>
    <row r="14" spans="1:2" ht="42.75" x14ac:dyDescent="0.25">
      <c r="A14" s="162" t="s">
        <v>12148</v>
      </c>
      <c r="B14" s="162" t="s">
        <v>12149</v>
      </c>
    </row>
    <row r="15" spans="1:2" ht="42.75" x14ac:dyDescent="0.25">
      <c r="A15" s="162" t="s">
        <v>12150</v>
      </c>
      <c r="B15" s="162" t="s">
        <v>12151</v>
      </c>
    </row>
    <row r="16" spans="1:2" ht="42.75" x14ac:dyDescent="0.25">
      <c r="A16" s="162" t="s">
        <v>12152</v>
      </c>
      <c r="B16" s="162" t="s">
        <v>12153</v>
      </c>
    </row>
    <row r="17" spans="1:2" ht="42.75" x14ac:dyDescent="0.25">
      <c r="A17" s="162" t="s">
        <v>12154</v>
      </c>
      <c r="B17" s="162" t="s">
        <v>12155</v>
      </c>
    </row>
    <row r="18" spans="1:2" ht="42.75" x14ac:dyDescent="0.25">
      <c r="A18" s="162" t="s">
        <v>12156</v>
      </c>
      <c r="B18" s="161"/>
    </row>
    <row r="19" spans="1:2" ht="42.75" x14ac:dyDescent="0.25">
      <c r="A19" s="162" t="s">
        <v>12157</v>
      </c>
      <c r="B19" s="161"/>
    </row>
    <row r="20" spans="1:2" ht="42.75" x14ac:dyDescent="0.25">
      <c r="A20" s="162" t="s">
        <v>12158</v>
      </c>
      <c r="B20" s="161"/>
    </row>
    <row r="21" spans="1:2" ht="42.75" x14ac:dyDescent="0.25">
      <c r="A21" s="162" t="s">
        <v>12159</v>
      </c>
      <c r="B21" s="161"/>
    </row>
    <row r="22" spans="1:2" ht="42.75" x14ac:dyDescent="0.25">
      <c r="A22" s="162" t="s">
        <v>12160</v>
      </c>
      <c r="B22" s="161"/>
    </row>
    <row r="23" spans="1:2" ht="29.25" thickBot="1" x14ac:dyDescent="0.3">
      <c r="A23" s="163" t="s">
        <v>12161</v>
      </c>
      <c r="B23" s="164"/>
    </row>
    <row r="24" spans="1:2" x14ac:dyDescent="0.25">
      <c r="A24" s="165"/>
      <c r="B24" s="165"/>
    </row>
    <row r="25" spans="1:2" x14ac:dyDescent="0.25">
      <c r="A25" s="166" t="s">
        <v>12162</v>
      </c>
      <c r="B25" s="166" t="s">
        <v>12162</v>
      </c>
    </row>
    <row r="26" spans="1:2" x14ac:dyDescent="0.25">
      <c r="A26" s="167"/>
      <c r="B26" s="167"/>
    </row>
    <row r="27" spans="1:2" x14ac:dyDescent="0.25">
      <c r="A27" s="166" t="s">
        <v>12163</v>
      </c>
      <c r="B27" s="166" t="s">
        <v>12163</v>
      </c>
    </row>
    <row r="28" spans="1:2" x14ac:dyDescent="0.25">
      <c r="A28" s="161"/>
      <c r="B28" s="161"/>
    </row>
    <row r="29" spans="1:2" x14ac:dyDescent="0.25">
      <c r="A29" s="162" t="s">
        <v>12164</v>
      </c>
      <c r="B29" s="168" t="s">
        <v>12165</v>
      </c>
    </row>
    <row r="30" spans="1:2" ht="28.5" x14ac:dyDescent="0.25">
      <c r="A30" s="162" t="s">
        <v>12166</v>
      </c>
      <c r="B30" s="168" t="s">
        <v>12167</v>
      </c>
    </row>
    <row r="31" spans="1:2" x14ac:dyDescent="0.25">
      <c r="A31" s="162" t="s">
        <v>12168</v>
      </c>
      <c r="B31" s="168" t="s">
        <v>12169</v>
      </c>
    </row>
    <row r="32" spans="1:2" x14ac:dyDescent="0.25">
      <c r="A32" s="162" t="s">
        <v>12170</v>
      </c>
      <c r="B32" s="168" t="s">
        <v>12171</v>
      </c>
    </row>
    <row r="33" spans="1:2" ht="15.75" thickBot="1" x14ac:dyDescent="0.3">
      <c r="A33" s="164"/>
      <c r="B33" s="164"/>
    </row>
    <row r="34" spans="1:2" x14ac:dyDescent="0.25">
      <c r="A34" s="169" t="s">
        <v>12172</v>
      </c>
      <c r="B34" s="170" t="s">
        <v>12172</v>
      </c>
    </row>
    <row r="35" spans="1:2" x14ac:dyDescent="0.25">
      <c r="A35" s="161"/>
      <c r="B35" s="161"/>
    </row>
    <row r="36" spans="1:2" x14ac:dyDescent="0.25">
      <c r="A36" s="162" t="s">
        <v>12173</v>
      </c>
      <c r="B36" s="168" t="s">
        <v>12174</v>
      </c>
    </row>
    <row r="37" spans="1:2" x14ac:dyDescent="0.25">
      <c r="A37" s="162" t="s">
        <v>12175</v>
      </c>
      <c r="B37" s="168" t="s">
        <v>12169</v>
      </c>
    </row>
    <row r="38" spans="1:2" x14ac:dyDescent="0.25">
      <c r="A38" s="162" t="s">
        <v>12176</v>
      </c>
      <c r="B38" s="168" t="s">
        <v>12171</v>
      </c>
    </row>
    <row r="39" spans="1:2" ht="15.75" thickBot="1" x14ac:dyDescent="0.3">
      <c r="A39" s="164"/>
      <c r="B39" s="164"/>
    </row>
    <row r="40" spans="1:2" x14ac:dyDescent="0.25">
      <c r="A40" s="169" t="s">
        <v>12177</v>
      </c>
      <c r="B40" s="169" t="s">
        <v>12177</v>
      </c>
    </row>
    <row r="41" spans="1:2" x14ac:dyDescent="0.25">
      <c r="A41" s="161"/>
      <c r="B41" s="161"/>
    </row>
    <row r="42" spans="1:2" x14ac:dyDescent="0.25">
      <c r="A42" s="162" t="s">
        <v>12178</v>
      </c>
      <c r="B42" s="168" t="s">
        <v>12179</v>
      </c>
    </row>
    <row r="43" spans="1:2" ht="15.75" thickBot="1" x14ac:dyDescent="0.3">
      <c r="A43" s="163" t="s">
        <v>12180</v>
      </c>
      <c r="B43" s="171" t="s">
        <v>12181</v>
      </c>
    </row>
  </sheetData>
  <pageMargins left="0.7" right="0.7" top="0.75" bottom="0.75" header="0.3" footer="0.3"/>
  <pageSetup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</sheetPr>
  <dimension ref="A1:N9504"/>
  <sheetViews>
    <sheetView showGridLines="0" workbookViewId="0">
      <pane ySplit="1" topLeftCell="A8878" activePane="bottomLeft" state="frozen"/>
      <selection pane="bottomLeft" activeCell="D8912" sqref="D8912"/>
    </sheetView>
  </sheetViews>
  <sheetFormatPr baseColWidth="10" defaultColWidth="11.42578125" defaultRowHeight="15" x14ac:dyDescent="0.25"/>
  <cols>
    <col min="1" max="1" width="12" style="150" bestFit="1" customWidth="1"/>
    <col min="2" max="3" width="14.28515625" style="150" customWidth="1"/>
    <col min="4" max="4" width="42.85546875" style="150" customWidth="1"/>
    <col min="5" max="13" width="14.28515625" style="150" customWidth="1"/>
    <col min="14" max="14" width="42.85546875" style="150" customWidth="1"/>
    <col min="15" max="16384" width="11.42578125" style="150"/>
  </cols>
  <sheetData>
    <row r="1" spans="1:14" s="137" customFormat="1" ht="30" x14ac:dyDescent="0.25">
      <c r="A1" s="137" t="s">
        <v>12090</v>
      </c>
      <c r="B1" s="135" t="s">
        <v>532</v>
      </c>
      <c r="C1" s="136" t="s">
        <v>532</v>
      </c>
      <c r="D1" s="136" t="s">
        <v>533</v>
      </c>
      <c r="E1" s="136" t="s">
        <v>534</v>
      </c>
      <c r="F1" s="136" t="s">
        <v>535</v>
      </c>
      <c r="G1" s="136" t="s">
        <v>536</v>
      </c>
      <c r="H1" s="136" t="s">
        <v>537</v>
      </c>
      <c r="I1" s="136" t="s">
        <v>538</v>
      </c>
      <c r="J1" s="136" t="s">
        <v>539</v>
      </c>
      <c r="K1" s="136" t="s">
        <v>540</v>
      </c>
      <c r="L1" s="136" t="s">
        <v>541</v>
      </c>
      <c r="M1" s="136" t="s">
        <v>542</v>
      </c>
      <c r="N1" s="136" t="s">
        <v>543</v>
      </c>
    </row>
    <row r="2" spans="1:14" s="141" customFormat="1" hidden="1" x14ac:dyDescent="0.25">
      <c r="A2" s="141">
        <f>LEN(B2)</f>
        <v>1</v>
      </c>
      <c r="B2" s="138" t="s">
        <v>544</v>
      </c>
      <c r="C2" s="138" t="s">
        <v>544</v>
      </c>
      <c r="D2" s="138" t="s">
        <v>545</v>
      </c>
      <c r="E2" s="139" t="s">
        <v>95</v>
      </c>
      <c r="F2" s="138" t="s">
        <v>546</v>
      </c>
      <c r="G2" s="139" t="s">
        <v>95</v>
      </c>
      <c r="H2" s="139" t="s">
        <v>95</v>
      </c>
      <c r="I2" s="138" t="s">
        <v>546</v>
      </c>
      <c r="J2" s="138" t="s">
        <v>547</v>
      </c>
      <c r="K2" s="139" t="s">
        <v>547</v>
      </c>
      <c r="L2" s="138" t="s">
        <v>94</v>
      </c>
      <c r="M2" s="138"/>
      <c r="N2" s="140"/>
    </row>
    <row r="3" spans="1:14" s="141" customFormat="1" hidden="1" x14ac:dyDescent="0.25">
      <c r="A3" s="141">
        <f t="shared" ref="A3:A66" si="0">LEN(B3)</f>
        <v>2</v>
      </c>
      <c r="B3" s="142">
        <v>11</v>
      </c>
      <c r="C3" s="142" t="s">
        <v>548</v>
      </c>
      <c r="D3" s="142" t="s">
        <v>549</v>
      </c>
      <c r="E3" s="143" t="s">
        <v>95</v>
      </c>
      <c r="F3" s="142" t="s">
        <v>546</v>
      </c>
      <c r="G3" s="143" t="s">
        <v>95</v>
      </c>
      <c r="H3" s="143" t="s">
        <v>95</v>
      </c>
      <c r="I3" s="142" t="s">
        <v>546</v>
      </c>
      <c r="J3" s="142" t="s">
        <v>547</v>
      </c>
      <c r="K3" s="143" t="s">
        <v>547</v>
      </c>
      <c r="L3" s="142" t="s">
        <v>94</v>
      </c>
      <c r="M3" s="140"/>
      <c r="N3" s="140"/>
    </row>
    <row r="4" spans="1:14" s="141" customFormat="1" hidden="1" x14ac:dyDescent="0.25">
      <c r="A4" s="141">
        <f t="shared" si="0"/>
        <v>4</v>
      </c>
      <c r="B4" s="144">
        <v>1105</v>
      </c>
      <c r="C4" s="144" t="s">
        <v>550</v>
      </c>
      <c r="D4" s="144" t="s">
        <v>551</v>
      </c>
      <c r="E4" s="145" t="s">
        <v>95</v>
      </c>
      <c r="F4" s="144" t="s">
        <v>546</v>
      </c>
      <c r="G4" s="145" t="s">
        <v>95</v>
      </c>
      <c r="H4" s="145" t="s">
        <v>95</v>
      </c>
      <c r="I4" s="144" t="s">
        <v>546</v>
      </c>
      <c r="J4" s="144" t="s">
        <v>547</v>
      </c>
      <c r="K4" s="145" t="s">
        <v>547</v>
      </c>
      <c r="L4" s="144" t="s">
        <v>94</v>
      </c>
      <c r="M4" s="140"/>
      <c r="N4" s="140"/>
    </row>
    <row r="5" spans="1:14" s="141" customFormat="1" hidden="1" x14ac:dyDescent="0.25">
      <c r="A5" s="141">
        <f t="shared" si="0"/>
        <v>6</v>
      </c>
      <c r="B5" s="146">
        <v>110501</v>
      </c>
      <c r="C5" s="146" t="s">
        <v>552</v>
      </c>
      <c r="D5" s="146" t="s">
        <v>553</v>
      </c>
      <c r="E5" s="147" t="s">
        <v>95</v>
      </c>
      <c r="F5" s="146" t="s">
        <v>546</v>
      </c>
      <c r="G5" s="147" t="s">
        <v>95</v>
      </c>
      <c r="H5" s="147" t="s">
        <v>95</v>
      </c>
      <c r="I5" s="146" t="s">
        <v>546</v>
      </c>
      <c r="J5" s="146" t="s">
        <v>547</v>
      </c>
      <c r="K5" s="147" t="s">
        <v>547</v>
      </c>
      <c r="L5" s="146" t="s">
        <v>94</v>
      </c>
      <c r="M5" s="140"/>
      <c r="N5" s="140"/>
    </row>
    <row r="6" spans="1:14" x14ac:dyDescent="0.25">
      <c r="A6" s="141">
        <f t="shared" si="0"/>
        <v>9</v>
      </c>
      <c r="B6" s="148">
        <v>110501001</v>
      </c>
      <c r="C6" s="148" t="s">
        <v>554</v>
      </c>
      <c r="D6" s="148" t="s">
        <v>553</v>
      </c>
      <c r="E6" s="149" t="s">
        <v>94</v>
      </c>
      <c r="F6" s="148" t="s">
        <v>555</v>
      </c>
      <c r="G6" s="149" t="s">
        <v>94</v>
      </c>
      <c r="H6" s="149" t="s">
        <v>95</v>
      </c>
      <c r="I6" s="148" t="s">
        <v>546</v>
      </c>
      <c r="J6" s="148" t="s">
        <v>547</v>
      </c>
      <c r="K6" s="149" t="s">
        <v>547</v>
      </c>
      <c r="L6" s="148" t="s">
        <v>94</v>
      </c>
      <c r="M6" s="148"/>
      <c r="N6" s="148"/>
    </row>
    <row r="7" spans="1:14" s="141" customFormat="1" hidden="1" x14ac:dyDescent="0.25">
      <c r="A7" s="141">
        <f t="shared" si="0"/>
        <v>6</v>
      </c>
      <c r="B7" s="146">
        <v>110502</v>
      </c>
      <c r="C7" s="146" t="s">
        <v>556</v>
      </c>
      <c r="D7" s="146" t="s">
        <v>557</v>
      </c>
      <c r="E7" s="147" t="s">
        <v>95</v>
      </c>
      <c r="F7" s="146" t="s">
        <v>546</v>
      </c>
      <c r="G7" s="147" t="s">
        <v>95</v>
      </c>
      <c r="H7" s="147" t="s">
        <v>95</v>
      </c>
      <c r="I7" s="146" t="s">
        <v>546</v>
      </c>
      <c r="J7" s="146" t="s">
        <v>547</v>
      </c>
      <c r="K7" s="147" t="s">
        <v>547</v>
      </c>
      <c r="L7" s="146" t="s">
        <v>94</v>
      </c>
      <c r="M7" s="140"/>
      <c r="N7" s="140"/>
    </row>
    <row r="8" spans="1:14" x14ac:dyDescent="0.25">
      <c r="A8" s="141">
        <f t="shared" si="0"/>
        <v>9</v>
      </c>
      <c r="B8" s="148">
        <v>110502001</v>
      </c>
      <c r="C8" s="148" t="s">
        <v>558</v>
      </c>
      <c r="D8" s="148" t="s">
        <v>559</v>
      </c>
      <c r="E8" s="149" t="s">
        <v>94</v>
      </c>
      <c r="F8" s="148" t="s">
        <v>555</v>
      </c>
      <c r="G8" s="149" t="s">
        <v>94</v>
      </c>
      <c r="H8" s="149" t="s">
        <v>95</v>
      </c>
      <c r="I8" s="148" t="s">
        <v>546</v>
      </c>
      <c r="J8" s="148" t="s">
        <v>547</v>
      </c>
      <c r="K8" s="149" t="s">
        <v>547</v>
      </c>
      <c r="L8" s="148" t="s">
        <v>94</v>
      </c>
      <c r="M8" s="148"/>
      <c r="N8" s="148"/>
    </row>
    <row r="9" spans="1:14" x14ac:dyDescent="0.25">
      <c r="A9" s="141">
        <f t="shared" si="0"/>
        <v>9</v>
      </c>
      <c r="B9" s="148">
        <v>110502002</v>
      </c>
      <c r="C9" s="148" t="s">
        <v>560</v>
      </c>
      <c r="D9" s="148" t="s">
        <v>561</v>
      </c>
      <c r="E9" s="149" t="s">
        <v>94</v>
      </c>
      <c r="F9" s="148" t="s">
        <v>555</v>
      </c>
      <c r="G9" s="149" t="s">
        <v>94</v>
      </c>
      <c r="H9" s="149" t="s">
        <v>95</v>
      </c>
      <c r="I9" s="148" t="s">
        <v>555</v>
      </c>
      <c r="J9" s="148" t="s">
        <v>547</v>
      </c>
      <c r="K9" s="149" t="s">
        <v>547</v>
      </c>
      <c r="L9" s="148" t="s">
        <v>94</v>
      </c>
      <c r="M9" s="148"/>
      <c r="N9" s="148"/>
    </row>
    <row r="10" spans="1:14" x14ac:dyDescent="0.25">
      <c r="A10" s="141">
        <f t="shared" si="0"/>
        <v>9</v>
      </c>
      <c r="B10" s="148">
        <v>110502003</v>
      </c>
      <c r="C10" s="148" t="s">
        <v>562</v>
      </c>
      <c r="D10" s="148" t="s">
        <v>563</v>
      </c>
      <c r="E10" s="149" t="s">
        <v>94</v>
      </c>
      <c r="F10" s="148" t="s">
        <v>555</v>
      </c>
      <c r="G10" s="149" t="s">
        <v>94</v>
      </c>
      <c r="H10" s="149" t="s">
        <v>95</v>
      </c>
      <c r="I10" s="148" t="s">
        <v>564</v>
      </c>
      <c r="J10" s="148" t="s">
        <v>547</v>
      </c>
      <c r="K10" s="149" t="s">
        <v>547</v>
      </c>
      <c r="L10" s="148" t="s">
        <v>94</v>
      </c>
      <c r="M10" s="148"/>
      <c r="N10" s="148"/>
    </row>
    <row r="11" spans="1:14" s="141" customFormat="1" hidden="1" x14ac:dyDescent="0.25">
      <c r="A11" s="141">
        <f t="shared" si="0"/>
        <v>4</v>
      </c>
      <c r="B11" s="144">
        <v>1106</v>
      </c>
      <c r="C11" s="144" t="s">
        <v>565</v>
      </c>
      <c r="D11" s="144" t="s">
        <v>566</v>
      </c>
      <c r="E11" s="145" t="s">
        <v>95</v>
      </c>
      <c r="F11" s="144" t="s">
        <v>546</v>
      </c>
      <c r="G11" s="145" t="s">
        <v>95</v>
      </c>
      <c r="H11" s="145" t="s">
        <v>95</v>
      </c>
      <c r="I11" s="144" t="s">
        <v>546</v>
      </c>
      <c r="J11" s="144" t="s">
        <v>547</v>
      </c>
      <c r="K11" s="145" t="s">
        <v>547</v>
      </c>
      <c r="L11" s="144" t="s">
        <v>94</v>
      </c>
      <c r="M11" s="140"/>
      <c r="N11" s="140"/>
    </row>
    <row r="12" spans="1:14" s="141" customFormat="1" hidden="1" x14ac:dyDescent="0.25">
      <c r="A12" s="141">
        <f t="shared" si="0"/>
        <v>6</v>
      </c>
      <c r="B12" s="146">
        <v>110601</v>
      </c>
      <c r="C12" s="146" t="s">
        <v>567</v>
      </c>
      <c r="D12" s="146" t="s">
        <v>568</v>
      </c>
      <c r="E12" s="147" t="s">
        <v>95</v>
      </c>
      <c r="F12" s="146" t="s">
        <v>546</v>
      </c>
      <c r="G12" s="147" t="s">
        <v>95</v>
      </c>
      <c r="H12" s="147" t="s">
        <v>95</v>
      </c>
      <c r="I12" s="146" t="s">
        <v>546</v>
      </c>
      <c r="J12" s="146" t="s">
        <v>547</v>
      </c>
      <c r="K12" s="147" t="s">
        <v>547</v>
      </c>
      <c r="L12" s="146" t="s">
        <v>94</v>
      </c>
      <c r="M12" s="140"/>
      <c r="N12" s="140"/>
    </row>
    <row r="13" spans="1:14" x14ac:dyDescent="0.25">
      <c r="A13" s="141">
        <f t="shared" si="0"/>
        <v>9</v>
      </c>
      <c r="B13" s="148">
        <v>110601002</v>
      </c>
      <c r="C13" s="148" t="s">
        <v>569</v>
      </c>
      <c r="D13" s="148" t="s">
        <v>561</v>
      </c>
      <c r="E13" s="149" t="s">
        <v>94</v>
      </c>
      <c r="F13" s="148" t="s">
        <v>555</v>
      </c>
      <c r="G13" s="149" t="s">
        <v>94</v>
      </c>
      <c r="H13" s="149" t="s">
        <v>95</v>
      </c>
      <c r="I13" s="148" t="s">
        <v>555</v>
      </c>
      <c r="J13" s="148" t="s">
        <v>547</v>
      </c>
      <c r="K13" s="149" t="s">
        <v>547</v>
      </c>
      <c r="L13" s="148" t="s">
        <v>94</v>
      </c>
      <c r="M13" s="148"/>
      <c r="N13" s="148"/>
    </row>
    <row r="14" spans="1:14" s="141" customFormat="1" hidden="1" x14ac:dyDescent="0.25">
      <c r="A14" s="141">
        <f t="shared" si="0"/>
        <v>6</v>
      </c>
      <c r="B14" s="146">
        <v>110602</v>
      </c>
      <c r="C14" s="146" t="s">
        <v>570</v>
      </c>
      <c r="D14" s="146" t="s">
        <v>571</v>
      </c>
      <c r="E14" s="147" t="s">
        <v>95</v>
      </c>
      <c r="F14" s="146" t="s">
        <v>546</v>
      </c>
      <c r="G14" s="147" t="s">
        <v>95</v>
      </c>
      <c r="H14" s="147" t="s">
        <v>95</v>
      </c>
      <c r="I14" s="146" t="s">
        <v>546</v>
      </c>
      <c r="J14" s="146" t="s">
        <v>547</v>
      </c>
      <c r="K14" s="147" t="s">
        <v>547</v>
      </c>
      <c r="L14" s="146" t="s">
        <v>94</v>
      </c>
      <c r="M14" s="140"/>
      <c r="N14" s="140"/>
    </row>
    <row r="15" spans="1:14" x14ac:dyDescent="0.25">
      <c r="A15" s="141">
        <f t="shared" si="0"/>
        <v>9</v>
      </c>
      <c r="B15" s="148">
        <v>110602001</v>
      </c>
      <c r="C15" s="148" t="s">
        <v>572</v>
      </c>
      <c r="D15" s="148" t="s">
        <v>571</v>
      </c>
      <c r="E15" s="149" t="s">
        <v>94</v>
      </c>
      <c r="F15" s="148" t="s">
        <v>555</v>
      </c>
      <c r="G15" s="149" t="s">
        <v>94</v>
      </c>
      <c r="H15" s="149" t="s">
        <v>95</v>
      </c>
      <c r="I15" s="148" t="s">
        <v>555</v>
      </c>
      <c r="J15" s="148" t="s">
        <v>547</v>
      </c>
      <c r="K15" s="149" t="s">
        <v>547</v>
      </c>
      <c r="L15" s="148" t="s">
        <v>94</v>
      </c>
      <c r="M15" s="148"/>
      <c r="N15" s="148"/>
    </row>
    <row r="16" spans="1:14" s="141" customFormat="1" hidden="1" x14ac:dyDescent="0.25">
      <c r="A16" s="141">
        <f t="shared" si="0"/>
        <v>6</v>
      </c>
      <c r="B16" s="146">
        <v>110603</v>
      </c>
      <c r="C16" s="146" t="s">
        <v>573</v>
      </c>
      <c r="D16" s="146" t="s">
        <v>574</v>
      </c>
      <c r="E16" s="147" t="s">
        <v>95</v>
      </c>
      <c r="F16" s="146" t="s">
        <v>546</v>
      </c>
      <c r="G16" s="147" t="s">
        <v>95</v>
      </c>
      <c r="H16" s="147" t="s">
        <v>95</v>
      </c>
      <c r="I16" s="146" t="s">
        <v>546</v>
      </c>
      <c r="J16" s="146" t="s">
        <v>547</v>
      </c>
      <c r="K16" s="147" t="s">
        <v>547</v>
      </c>
      <c r="L16" s="146" t="s">
        <v>94</v>
      </c>
      <c r="M16" s="140"/>
      <c r="N16" s="140"/>
    </row>
    <row r="17" spans="1:14" x14ac:dyDescent="0.25">
      <c r="A17" s="141">
        <f t="shared" si="0"/>
        <v>9</v>
      </c>
      <c r="B17" s="148">
        <v>110603001</v>
      </c>
      <c r="C17" s="148" t="s">
        <v>575</v>
      </c>
      <c r="D17" s="148" t="s">
        <v>574</v>
      </c>
      <c r="E17" s="149" t="s">
        <v>94</v>
      </c>
      <c r="F17" s="148" t="s">
        <v>555</v>
      </c>
      <c r="G17" s="149" t="s">
        <v>94</v>
      </c>
      <c r="H17" s="149" t="s">
        <v>95</v>
      </c>
      <c r="I17" s="148" t="s">
        <v>555</v>
      </c>
      <c r="J17" s="148" t="s">
        <v>547</v>
      </c>
      <c r="K17" s="149" t="s">
        <v>547</v>
      </c>
      <c r="L17" s="148" t="s">
        <v>94</v>
      </c>
      <c r="M17" s="148"/>
      <c r="N17" s="148"/>
    </row>
    <row r="18" spans="1:14" s="141" customFormat="1" hidden="1" x14ac:dyDescent="0.25">
      <c r="A18" s="141">
        <f t="shared" si="0"/>
        <v>6</v>
      </c>
      <c r="B18" s="146">
        <v>110604</v>
      </c>
      <c r="C18" s="146" t="s">
        <v>576</v>
      </c>
      <c r="D18" s="146" t="s">
        <v>577</v>
      </c>
      <c r="E18" s="147" t="s">
        <v>95</v>
      </c>
      <c r="F18" s="146" t="s">
        <v>546</v>
      </c>
      <c r="G18" s="147" t="s">
        <v>95</v>
      </c>
      <c r="H18" s="147" t="s">
        <v>95</v>
      </c>
      <c r="I18" s="146" t="s">
        <v>546</v>
      </c>
      <c r="J18" s="146" t="s">
        <v>547</v>
      </c>
      <c r="K18" s="147" t="s">
        <v>547</v>
      </c>
      <c r="L18" s="146" t="s">
        <v>94</v>
      </c>
      <c r="M18" s="140"/>
      <c r="N18" s="140"/>
    </row>
    <row r="19" spans="1:14" x14ac:dyDescent="0.25">
      <c r="A19" s="141">
        <f t="shared" si="0"/>
        <v>9</v>
      </c>
      <c r="B19" s="148">
        <v>110604001</v>
      </c>
      <c r="C19" s="148" t="s">
        <v>578</v>
      </c>
      <c r="D19" s="148" t="s">
        <v>577</v>
      </c>
      <c r="E19" s="149" t="s">
        <v>94</v>
      </c>
      <c r="F19" s="148" t="s">
        <v>555</v>
      </c>
      <c r="G19" s="149" t="s">
        <v>94</v>
      </c>
      <c r="H19" s="149" t="s">
        <v>95</v>
      </c>
      <c r="I19" s="148" t="s">
        <v>555</v>
      </c>
      <c r="J19" s="148" t="s">
        <v>547</v>
      </c>
      <c r="K19" s="149" t="s">
        <v>547</v>
      </c>
      <c r="L19" s="148" t="s">
        <v>94</v>
      </c>
      <c r="M19" s="148"/>
      <c r="N19" s="148"/>
    </row>
    <row r="20" spans="1:14" s="141" customFormat="1" hidden="1" x14ac:dyDescent="0.25">
      <c r="A20" s="141">
        <f t="shared" si="0"/>
        <v>6</v>
      </c>
      <c r="B20" s="146">
        <v>110605</v>
      </c>
      <c r="C20" s="146" t="s">
        <v>579</v>
      </c>
      <c r="D20" s="146" t="s">
        <v>580</v>
      </c>
      <c r="E20" s="147" t="s">
        <v>95</v>
      </c>
      <c r="F20" s="146" t="s">
        <v>546</v>
      </c>
      <c r="G20" s="147" t="s">
        <v>95</v>
      </c>
      <c r="H20" s="147" t="s">
        <v>95</v>
      </c>
      <c r="I20" s="146" t="s">
        <v>546</v>
      </c>
      <c r="J20" s="146" t="s">
        <v>547</v>
      </c>
      <c r="K20" s="147" t="s">
        <v>547</v>
      </c>
      <c r="L20" s="146" t="s">
        <v>94</v>
      </c>
      <c r="M20" s="140"/>
      <c r="N20" s="140"/>
    </row>
    <row r="21" spans="1:14" x14ac:dyDescent="0.25">
      <c r="A21" s="141">
        <f t="shared" si="0"/>
        <v>9</v>
      </c>
      <c r="B21" s="148">
        <v>110605001</v>
      </c>
      <c r="C21" s="148" t="s">
        <v>581</v>
      </c>
      <c r="D21" s="148" t="s">
        <v>580</v>
      </c>
      <c r="E21" s="149" t="s">
        <v>94</v>
      </c>
      <c r="F21" s="148" t="s">
        <v>555</v>
      </c>
      <c r="G21" s="149" t="s">
        <v>94</v>
      </c>
      <c r="H21" s="149" t="s">
        <v>95</v>
      </c>
      <c r="I21" s="148" t="s">
        <v>555</v>
      </c>
      <c r="J21" s="148" t="s">
        <v>547</v>
      </c>
      <c r="K21" s="149" t="s">
        <v>547</v>
      </c>
      <c r="L21" s="148" t="s">
        <v>94</v>
      </c>
      <c r="M21" s="148"/>
      <c r="N21" s="148"/>
    </row>
    <row r="22" spans="1:14" s="141" customFormat="1" hidden="1" x14ac:dyDescent="0.25">
      <c r="A22" s="141">
        <f t="shared" si="0"/>
        <v>6</v>
      </c>
      <c r="B22" s="146">
        <v>110606</v>
      </c>
      <c r="C22" s="146" t="s">
        <v>582</v>
      </c>
      <c r="D22" s="146" t="s">
        <v>583</v>
      </c>
      <c r="E22" s="147" t="s">
        <v>95</v>
      </c>
      <c r="F22" s="146" t="s">
        <v>546</v>
      </c>
      <c r="G22" s="147" t="s">
        <v>95</v>
      </c>
      <c r="H22" s="147" t="s">
        <v>95</v>
      </c>
      <c r="I22" s="146" t="s">
        <v>546</v>
      </c>
      <c r="J22" s="146" t="s">
        <v>547</v>
      </c>
      <c r="K22" s="147" t="s">
        <v>547</v>
      </c>
      <c r="L22" s="146" t="s">
        <v>94</v>
      </c>
      <c r="M22" s="140"/>
      <c r="N22" s="140"/>
    </row>
    <row r="23" spans="1:14" x14ac:dyDescent="0.25">
      <c r="A23" s="141">
        <f t="shared" si="0"/>
        <v>9</v>
      </c>
      <c r="B23" s="148">
        <v>110606001</v>
      </c>
      <c r="C23" s="148" t="s">
        <v>584</v>
      </c>
      <c r="D23" s="148" t="s">
        <v>583</v>
      </c>
      <c r="E23" s="149" t="s">
        <v>94</v>
      </c>
      <c r="F23" s="148" t="s">
        <v>555</v>
      </c>
      <c r="G23" s="149" t="s">
        <v>94</v>
      </c>
      <c r="H23" s="149" t="s">
        <v>95</v>
      </c>
      <c r="I23" s="148" t="s">
        <v>555</v>
      </c>
      <c r="J23" s="148" t="s">
        <v>547</v>
      </c>
      <c r="K23" s="149" t="s">
        <v>547</v>
      </c>
      <c r="L23" s="148" t="s">
        <v>94</v>
      </c>
      <c r="M23" s="148"/>
      <c r="N23" s="148"/>
    </row>
    <row r="24" spans="1:14" s="141" customFormat="1" hidden="1" x14ac:dyDescent="0.25">
      <c r="A24" s="141">
        <f t="shared" si="0"/>
        <v>6</v>
      </c>
      <c r="B24" s="146">
        <v>110690</v>
      </c>
      <c r="C24" s="146" t="s">
        <v>585</v>
      </c>
      <c r="D24" s="146" t="s">
        <v>586</v>
      </c>
      <c r="E24" s="147" t="s">
        <v>95</v>
      </c>
      <c r="F24" s="146" t="s">
        <v>546</v>
      </c>
      <c r="G24" s="147" t="s">
        <v>95</v>
      </c>
      <c r="H24" s="147" t="s">
        <v>95</v>
      </c>
      <c r="I24" s="146" t="s">
        <v>546</v>
      </c>
      <c r="J24" s="146" t="s">
        <v>547</v>
      </c>
      <c r="K24" s="147" t="s">
        <v>547</v>
      </c>
      <c r="L24" s="146" t="s">
        <v>94</v>
      </c>
      <c r="M24" s="140"/>
      <c r="N24" s="140"/>
    </row>
    <row r="25" spans="1:14" x14ac:dyDescent="0.25">
      <c r="A25" s="141">
        <f t="shared" si="0"/>
        <v>9</v>
      </c>
      <c r="B25" s="148">
        <v>110690001</v>
      </c>
      <c r="C25" s="148" t="s">
        <v>587</v>
      </c>
      <c r="D25" s="148" t="s">
        <v>586</v>
      </c>
      <c r="E25" s="149" t="s">
        <v>94</v>
      </c>
      <c r="F25" s="148" t="s">
        <v>555</v>
      </c>
      <c r="G25" s="149" t="s">
        <v>94</v>
      </c>
      <c r="H25" s="149" t="s">
        <v>95</v>
      </c>
      <c r="I25" s="148" t="s">
        <v>555</v>
      </c>
      <c r="J25" s="148" t="s">
        <v>547</v>
      </c>
      <c r="K25" s="149" t="s">
        <v>547</v>
      </c>
      <c r="L25" s="148" t="s">
        <v>94</v>
      </c>
      <c r="M25" s="148"/>
      <c r="N25" s="148"/>
    </row>
    <row r="26" spans="1:14" s="141" customFormat="1" hidden="1" x14ac:dyDescent="0.25">
      <c r="A26" s="141">
        <f t="shared" si="0"/>
        <v>4</v>
      </c>
      <c r="B26" s="144">
        <v>1110</v>
      </c>
      <c r="C26" s="144" t="s">
        <v>588</v>
      </c>
      <c r="D26" s="144" t="s">
        <v>589</v>
      </c>
      <c r="E26" s="145" t="s">
        <v>95</v>
      </c>
      <c r="F26" s="144" t="s">
        <v>546</v>
      </c>
      <c r="G26" s="145" t="s">
        <v>95</v>
      </c>
      <c r="H26" s="145" t="s">
        <v>95</v>
      </c>
      <c r="I26" s="144" t="s">
        <v>546</v>
      </c>
      <c r="J26" s="144" t="s">
        <v>547</v>
      </c>
      <c r="K26" s="145" t="s">
        <v>547</v>
      </c>
      <c r="L26" s="144" t="s">
        <v>94</v>
      </c>
      <c r="M26" s="140"/>
      <c r="N26" s="140"/>
    </row>
    <row r="27" spans="1:14" s="141" customFormat="1" hidden="1" x14ac:dyDescent="0.25">
      <c r="A27" s="141">
        <f t="shared" si="0"/>
        <v>6</v>
      </c>
      <c r="B27" s="146">
        <v>111005</v>
      </c>
      <c r="C27" s="146" t="s">
        <v>590</v>
      </c>
      <c r="D27" s="146" t="s">
        <v>561</v>
      </c>
      <c r="E27" s="147" t="s">
        <v>95</v>
      </c>
      <c r="F27" s="146" t="s">
        <v>546</v>
      </c>
      <c r="G27" s="147" t="s">
        <v>95</v>
      </c>
      <c r="H27" s="147" t="s">
        <v>95</v>
      </c>
      <c r="I27" s="146" t="s">
        <v>546</v>
      </c>
      <c r="J27" s="146" t="s">
        <v>547</v>
      </c>
      <c r="K27" s="147" t="s">
        <v>547</v>
      </c>
      <c r="L27" s="146" t="s">
        <v>94</v>
      </c>
      <c r="M27" s="140"/>
      <c r="N27" s="140"/>
    </row>
    <row r="28" spans="1:14" x14ac:dyDescent="0.25">
      <c r="A28" s="141">
        <f t="shared" si="0"/>
        <v>9</v>
      </c>
      <c r="B28" s="148">
        <v>111005001</v>
      </c>
      <c r="C28" s="148" t="s">
        <v>591</v>
      </c>
      <c r="D28" s="148" t="s">
        <v>561</v>
      </c>
      <c r="E28" s="149" t="s">
        <v>94</v>
      </c>
      <c r="F28" s="148" t="s">
        <v>555</v>
      </c>
      <c r="G28" s="149" t="s">
        <v>94</v>
      </c>
      <c r="H28" s="149" t="s">
        <v>94</v>
      </c>
      <c r="I28" s="148" t="s">
        <v>555</v>
      </c>
      <c r="J28" s="148" t="s">
        <v>547</v>
      </c>
      <c r="K28" s="149" t="s">
        <v>547</v>
      </c>
      <c r="L28" s="148" t="s">
        <v>94</v>
      </c>
      <c r="M28" s="148"/>
      <c r="N28" s="148"/>
    </row>
    <row r="29" spans="1:14" s="141" customFormat="1" hidden="1" x14ac:dyDescent="0.25">
      <c r="A29" s="141">
        <f t="shared" si="0"/>
        <v>6</v>
      </c>
      <c r="B29" s="146">
        <v>111006</v>
      </c>
      <c r="C29" s="146" t="s">
        <v>592</v>
      </c>
      <c r="D29" s="146" t="s">
        <v>593</v>
      </c>
      <c r="E29" s="147" t="s">
        <v>95</v>
      </c>
      <c r="F29" s="146" t="s">
        <v>546</v>
      </c>
      <c r="G29" s="147" t="s">
        <v>95</v>
      </c>
      <c r="H29" s="147" t="s">
        <v>95</v>
      </c>
      <c r="I29" s="146" t="s">
        <v>546</v>
      </c>
      <c r="J29" s="146" t="s">
        <v>547</v>
      </c>
      <c r="K29" s="147" t="s">
        <v>547</v>
      </c>
      <c r="L29" s="146" t="s">
        <v>94</v>
      </c>
      <c r="M29" s="140"/>
      <c r="N29" s="140"/>
    </row>
    <row r="30" spans="1:14" x14ac:dyDescent="0.25">
      <c r="A30" s="141">
        <f t="shared" si="0"/>
        <v>9</v>
      </c>
      <c r="B30" s="148">
        <v>111006001</v>
      </c>
      <c r="C30" s="148" t="s">
        <v>594</v>
      </c>
      <c r="D30" s="148" t="s">
        <v>593</v>
      </c>
      <c r="E30" s="149" t="s">
        <v>94</v>
      </c>
      <c r="F30" s="148" t="s">
        <v>555</v>
      </c>
      <c r="G30" s="149" t="s">
        <v>94</v>
      </c>
      <c r="H30" s="149" t="s">
        <v>94</v>
      </c>
      <c r="I30" s="148" t="s">
        <v>564</v>
      </c>
      <c r="J30" s="148" t="s">
        <v>547</v>
      </c>
      <c r="K30" s="149" t="s">
        <v>547</v>
      </c>
      <c r="L30" s="148" t="s">
        <v>94</v>
      </c>
      <c r="M30" s="148"/>
      <c r="N30" s="148"/>
    </row>
    <row r="31" spans="1:14" s="141" customFormat="1" hidden="1" x14ac:dyDescent="0.25">
      <c r="A31" s="141">
        <f t="shared" si="0"/>
        <v>6</v>
      </c>
      <c r="B31" s="146">
        <v>111009</v>
      </c>
      <c r="C31" s="146" t="s">
        <v>595</v>
      </c>
      <c r="D31" s="146" t="s">
        <v>596</v>
      </c>
      <c r="E31" s="147" t="s">
        <v>95</v>
      </c>
      <c r="F31" s="146" t="s">
        <v>546</v>
      </c>
      <c r="G31" s="147" t="s">
        <v>95</v>
      </c>
      <c r="H31" s="147" t="s">
        <v>95</v>
      </c>
      <c r="I31" s="146" t="s">
        <v>546</v>
      </c>
      <c r="J31" s="146" t="s">
        <v>547</v>
      </c>
      <c r="K31" s="147" t="s">
        <v>547</v>
      </c>
      <c r="L31" s="146" t="s">
        <v>94</v>
      </c>
      <c r="M31" s="140"/>
      <c r="N31" s="140"/>
    </row>
    <row r="32" spans="1:14" x14ac:dyDescent="0.25">
      <c r="A32" s="141">
        <f t="shared" si="0"/>
        <v>9</v>
      </c>
      <c r="B32" s="148">
        <v>111009001</v>
      </c>
      <c r="C32" s="148" t="s">
        <v>597</v>
      </c>
      <c r="D32" s="148" t="s">
        <v>596</v>
      </c>
      <c r="E32" s="149" t="s">
        <v>94</v>
      </c>
      <c r="F32" s="148" t="s">
        <v>555</v>
      </c>
      <c r="G32" s="149" t="s">
        <v>94</v>
      </c>
      <c r="H32" s="149" t="s">
        <v>94</v>
      </c>
      <c r="I32" s="148" t="s">
        <v>546</v>
      </c>
      <c r="J32" s="148" t="s">
        <v>547</v>
      </c>
      <c r="K32" s="149" t="s">
        <v>547</v>
      </c>
      <c r="L32" s="148" t="s">
        <v>94</v>
      </c>
      <c r="M32" s="148"/>
      <c r="N32" s="148"/>
    </row>
    <row r="33" spans="1:14" s="141" customFormat="1" ht="30" hidden="1" x14ac:dyDescent="0.25">
      <c r="A33" s="141">
        <f t="shared" si="0"/>
        <v>6</v>
      </c>
      <c r="B33" s="146">
        <v>111010</v>
      </c>
      <c r="C33" s="146" t="s">
        <v>598</v>
      </c>
      <c r="D33" s="146" t="s">
        <v>599</v>
      </c>
      <c r="E33" s="147" t="s">
        <v>95</v>
      </c>
      <c r="F33" s="146" t="s">
        <v>546</v>
      </c>
      <c r="G33" s="147" t="s">
        <v>95</v>
      </c>
      <c r="H33" s="147" t="s">
        <v>95</v>
      </c>
      <c r="I33" s="146" t="s">
        <v>546</v>
      </c>
      <c r="J33" s="146" t="s">
        <v>547</v>
      </c>
      <c r="K33" s="147" t="s">
        <v>547</v>
      </c>
      <c r="L33" s="146" t="s">
        <v>94</v>
      </c>
      <c r="M33" s="140"/>
      <c r="N33" s="140"/>
    </row>
    <row r="34" spans="1:14" ht="30" x14ac:dyDescent="0.25">
      <c r="A34" s="141">
        <f t="shared" si="0"/>
        <v>9</v>
      </c>
      <c r="B34" s="148">
        <v>111010001</v>
      </c>
      <c r="C34" s="148" t="s">
        <v>600</v>
      </c>
      <c r="D34" s="148" t="s">
        <v>599</v>
      </c>
      <c r="E34" s="149" t="s">
        <v>94</v>
      </c>
      <c r="F34" s="148" t="s">
        <v>555</v>
      </c>
      <c r="G34" s="149" t="s">
        <v>94</v>
      </c>
      <c r="H34" s="149" t="s">
        <v>95</v>
      </c>
      <c r="I34" s="148" t="s">
        <v>555</v>
      </c>
      <c r="J34" s="148" t="s">
        <v>547</v>
      </c>
      <c r="K34" s="149" t="s">
        <v>547</v>
      </c>
      <c r="L34" s="148" t="s">
        <v>94</v>
      </c>
      <c r="M34" s="148"/>
      <c r="N34" s="148"/>
    </row>
    <row r="35" spans="1:14" s="141" customFormat="1" hidden="1" x14ac:dyDescent="0.25">
      <c r="A35" s="141">
        <f t="shared" si="0"/>
        <v>6</v>
      </c>
      <c r="B35" s="146">
        <v>111011</v>
      </c>
      <c r="C35" s="146" t="s">
        <v>601</v>
      </c>
      <c r="D35" s="146" t="s">
        <v>602</v>
      </c>
      <c r="E35" s="147" t="s">
        <v>95</v>
      </c>
      <c r="F35" s="146" t="s">
        <v>546</v>
      </c>
      <c r="G35" s="147" t="s">
        <v>95</v>
      </c>
      <c r="H35" s="147" t="s">
        <v>95</v>
      </c>
      <c r="I35" s="146" t="s">
        <v>546</v>
      </c>
      <c r="J35" s="146" t="s">
        <v>547</v>
      </c>
      <c r="K35" s="147" t="s">
        <v>547</v>
      </c>
      <c r="L35" s="146" t="s">
        <v>94</v>
      </c>
      <c r="M35" s="140"/>
      <c r="N35" s="140"/>
    </row>
    <row r="36" spans="1:14" x14ac:dyDescent="0.25">
      <c r="A36" s="141">
        <f t="shared" si="0"/>
        <v>9</v>
      </c>
      <c r="B36" s="148">
        <v>111011001</v>
      </c>
      <c r="C36" s="148" t="s">
        <v>603</v>
      </c>
      <c r="D36" s="148" t="s">
        <v>602</v>
      </c>
      <c r="E36" s="149" t="s">
        <v>94</v>
      </c>
      <c r="F36" s="148" t="s">
        <v>555</v>
      </c>
      <c r="G36" s="149" t="s">
        <v>94</v>
      </c>
      <c r="H36" s="149" t="s">
        <v>95</v>
      </c>
      <c r="I36" s="148" t="s">
        <v>546</v>
      </c>
      <c r="J36" s="148" t="s">
        <v>547</v>
      </c>
      <c r="K36" s="149" t="s">
        <v>547</v>
      </c>
      <c r="L36" s="148" t="s">
        <v>94</v>
      </c>
      <c r="M36" s="148"/>
      <c r="N36" s="148"/>
    </row>
    <row r="37" spans="1:14" s="141" customFormat="1" hidden="1" x14ac:dyDescent="0.25">
      <c r="A37" s="141">
        <f t="shared" si="0"/>
        <v>6</v>
      </c>
      <c r="B37" s="146">
        <v>111012</v>
      </c>
      <c r="C37" s="146" t="s">
        <v>604</v>
      </c>
      <c r="D37" s="146" t="s">
        <v>605</v>
      </c>
      <c r="E37" s="147" t="s">
        <v>95</v>
      </c>
      <c r="F37" s="146" t="s">
        <v>546</v>
      </c>
      <c r="G37" s="147" t="s">
        <v>95</v>
      </c>
      <c r="H37" s="147" t="s">
        <v>95</v>
      </c>
      <c r="I37" s="146" t="s">
        <v>546</v>
      </c>
      <c r="J37" s="146" t="s">
        <v>547</v>
      </c>
      <c r="K37" s="147" t="s">
        <v>547</v>
      </c>
      <c r="L37" s="146" t="s">
        <v>94</v>
      </c>
      <c r="M37" s="140"/>
      <c r="N37" s="140"/>
    </row>
    <row r="38" spans="1:14" x14ac:dyDescent="0.25">
      <c r="A38" s="141">
        <f t="shared" si="0"/>
        <v>9</v>
      </c>
      <c r="B38" s="148">
        <v>111012001</v>
      </c>
      <c r="C38" s="148" t="s">
        <v>606</v>
      </c>
      <c r="D38" s="148" t="s">
        <v>605</v>
      </c>
      <c r="E38" s="149" t="s">
        <v>94</v>
      </c>
      <c r="F38" s="148" t="s">
        <v>555</v>
      </c>
      <c r="G38" s="149" t="s">
        <v>94</v>
      </c>
      <c r="H38" s="149" t="s">
        <v>95</v>
      </c>
      <c r="I38" s="148" t="s">
        <v>546</v>
      </c>
      <c r="J38" s="148" t="s">
        <v>547</v>
      </c>
      <c r="K38" s="149" t="s">
        <v>547</v>
      </c>
      <c r="L38" s="148" t="s">
        <v>94</v>
      </c>
      <c r="M38" s="148"/>
      <c r="N38" s="148"/>
    </row>
    <row r="39" spans="1:14" s="141" customFormat="1" ht="45" hidden="1" x14ac:dyDescent="0.25">
      <c r="A39" s="141">
        <f t="shared" si="0"/>
        <v>6</v>
      </c>
      <c r="B39" s="146">
        <v>111014</v>
      </c>
      <c r="C39" s="146" t="s">
        <v>607</v>
      </c>
      <c r="D39" s="146" t="s">
        <v>608</v>
      </c>
      <c r="E39" s="147" t="s">
        <v>95</v>
      </c>
      <c r="F39" s="146" t="s">
        <v>546</v>
      </c>
      <c r="G39" s="147" t="s">
        <v>95</v>
      </c>
      <c r="H39" s="147" t="s">
        <v>95</v>
      </c>
      <c r="I39" s="146" t="s">
        <v>546</v>
      </c>
      <c r="J39" s="146" t="s">
        <v>547</v>
      </c>
      <c r="K39" s="147" t="s">
        <v>547</v>
      </c>
      <c r="L39" s="146" t="s">
        <v>94</v>
      </c>
      <c r="M39" s="140"/>
      <c r="N39" s="140"/>
    </row>
    <row r="40" spans="1:14" ht="45" x14ac:dyDescent="0.25">
      <c r="A40" s="141">
        <f t="shared" si="0"/>
        <v>9</v>
      </c>
      <c r="B40" s="148">
        <v>111014001</v>
      </c>
      <c r="C40" s="148" t="s">
        <v>609</v>
      </c>
      <c r="D40" s="148" t="s">
        <v>608</v>
      </c>
      <c r="E40" s="149" t="s">
        <v>94</v>
      </c>
      <c r="F40" s="148" t="s">
        <v>555</v>
      </c>
      <c r="G40" s="149" t="s">
        <v>94</v>
      </c>
      <c r="H40" s="149" t="s">
        <v>95</v>
      </c>
      <c r="I40" s="148" t="s">
        <v>555</v>
      </c>
      <c r="J40" s="148" t="s">
        <v>547</v>
      </c>
      <c r="K40" s="149" t="s">
        <v>547</v>
      </c>
      <c r="L40" s="148" t="s">
        <v>94</v>
      </c>
      <c r="M40" s="148"/>
      <c r="N40" s="148"/>
    </row>
    <row r="41" spans="1:14" ht="45" x14ac:dyDescent="0.25">
      <c r="A41" s="141">
        <f t="shared" si="0"/>
        <v>9</v>
      </c>
      <c r="B41" s="148">
        <v>111014002</v>
      </c>
      <c r="C41" s="148" t="s">
        <v>610</v>
      </c>
      <c r="D41" s="148" t="s">
        <v>611</v>
      </c>
      <c r="E41" s="149" t="s">
        <v>94</v>
      </c>
      <c r="F41" s="148" t="s">
        <v>555</v>
      </c>
      <c r="G41" s="149" t="s">
        <v>94</v>
      </c>
      <c r="H41" s="149" t="s">
        <v>95</v>
      </c>
      <c r="I41" s="148" t="s">
        <v>564</v>
      </c>
      <c r="J41" s="148" t="s">
        <v>547</v>
      </c>
      <c r="K41" s="149" t="s">
        <v>547</v>
      </c>
      <c r="L41" s="148" t="s">
        <v>94</v>
      </c>
      <c r="M41" s="148"/>
      <c r="N41" s="148"/>
    </row>
    <row r="42" spans="1:14" s="141" customFormat="1" hidden="1" x14ac:dyDescent="0.25">
      <c r="A42" s="141">
        <f t="shared" si="0"/>
        <v>6</v>
      </c>
      <c r="B42" s="146">
        <v>111090</v>
      </c>
      <c r="C42" s="146" t="s">
        <v>612</v>
      </c>
      <c r="D42" s="146" t="s">
        <v>613</v>
      </c>
      <c r="E42" s="147" t="s">
        <v>95</v>
      </c>
      <c r="F42" s="146" t="s">
        <v>546</v>
      </c>
      <c r="G42" s="147" t="s">
        <v>95</v>
      </c>
      <c r="H42" s="147" t="s">
        <v>95</v>
      </c>
      <c r="I42" s="146" t="s">
        <v>546</v>
      </c>
      <c r="J42" s="146" t="s">
        <v>547</v>
      </c>
      <c r="K42" s="147" t="s">
        <v>547</v>
      </c>
      <c r="L42" s="146" t="s">
        <v>94</v>
      </c>
      <c r="M42" s="140"/>
      <c r="N42" s="140"/>
    </row>
    <row r="43" spans="1:14" x14ac:dyDescent="0.25">
      <c r="A43" s="141">
        <f t="shared" si="0"/>
        <v>9</v>
      </c>
      <c r="B43" s="148">
        <v>111090001</v>
      </c>
      <c r="C43" s="148" t="s">
        <v>614</v>
      </c>
      <c r="D43" s="148" t="s">
        <v>613</v>
      </c>
      <c r="E43" s="149" t="s">
        <v>94</v>
      </c>
      <c r="F43" s="148" t="s">
        <v>555</v>
      </c>
      <c r="G43" s="149" t="s">
        <v>94</v>
      </c>
      <c r="H43" s="149" t="s">
        <v>95</v>
      </c>
      <c r="I43" s="148" t="s">
        <v>555</v>
      </c>
      <c r="J43" s="148" t="s">
        <v>547</v>
      </c>
      <c r="K43" s="149" t="s">
        <v>547</v>
      </c>
      <c r="L43" s="148" t="s">
        <v>94</v>
      </c>
      <c r="M43" s="148"/>
      <c r="N43" s="148"/>
    </row>
    <row r="44" spans="1:14" s="141" customFormat="1" hidden="1" x14ac:dyDescent="0.25">
      <c r="A44" s="141">
        <f t="shared" si="0"/>
        <v>4</v>
      </c>
      <c r="B44" s="144">
        <v>1120</v>
      </c>
      <c r="C44" s="144" t="s">
        <v>615</v>
      </c>
      <c r="D44" s="144" t="s">
        <v>616</v>
      </c>
      <c r="E44" s="145" t="s">
        <v>95</v>
      </c>
      <c r="F44" s="144" t="s">
        <v>546</v>
      </c>
      <c r="G44" s="145" t="s">
        <v>95</v>
      </c>
      <c r="H44" s="145" t="s">
        <v>95</v>
      </c>
      <c r="I44" s="144" t="s">
        <v>546</v>
      </c>
      <c r="J44" s="144" t="s">
        <v>547</v>
      </c>
      <c r="K44" s="145" t="s">
        <v>547</v>
      </c>
      <c r="L44" s="144" t="s">
        <v>94</v>
      </c>
      <c r="M44" s="140"/>
      <c r="N44" s="140"/>
    </row>
    <row r="45" spans="1:14" s="141" customFormat="1" hidden="1" x14ac:dyDescent="0.25">
      <c r="A45" s="141">
        <f t="shared" si="0"/>
        <v>6</v>
      </c>
      <c r="B45" s="146">
        <v>112005</v>
      </c>
      <c r="C45" s="146" t="s">
        <v>617</v>
      </c>
      <c r="D45" s="146" t="s">
        <v>561</v>
      </c>
      <c r="E45" s="147" t="s">
        <v>95</v>
      </c>
      <c r="F45" s="146" t="s">
        <v>546</v>
      </c>
      <c r="G45" s="147" t="s">
        <v>95</v>
      </c>
      <c r="H45" s="147" t="s">
        <v>95</v>
      </c>
      <c r="I45" s="146" t="s">
        <v>546</v>
      </c>
      <c r="J45" s="146" t="s">
        <v>547</v>
      </c>
      <c r="K45" s="147" t="s">
        <v>547</v>
      </c>
      <c r="L45" s="146" t="s">
        <v>94</v>
      </c>
      <c r="M45" s="140"/>
      <c r="N45" s="140"/>
    </row>
    <row r="46" spans="1:14" x14ac:dyDescent="0.25">
      <c r="A46" s="141">
        <f t="shared" si="0"/>
        <v>9</v>
      </c>
      <c r="B46" s="148">
        <v>112005001</v>
      </c>
      <c r="C46" s="148" t="s">
        <v>618</v>
      </c>
      <c r="D46" s="148" t="s">
        <v>561</v>
      </c>
      <c r="E46" s="149" t="s">
        <v>94</v>
      </c>
      <c r="F46" s="148" t="s">
        <v>555</v>
      </c>
      <c r="G46" s="149" t="s">
        <v>94</v>
      </c>
      <c r="H46" s="149" t="s">
        <v>95</v>
      </c>
      <c r="I46" s="148" t="s">
        <v>555</v>
      </c>
      <c r="J46" s="148" t="s">
        <v>547</v>
      </c>
      <c r="K46" s="149" t="s">
        <v>547</v>
      </c>
      <c r="L46" s="148" t="s">
        <v>94</v>
      </c>
      <c r="M46" s="148"/>
      <c r="N46" s="148"/>
    </row>
    <row r="47" spans="1:14" s="141" customFormat="1" hidden="1" x14ac:dyDescent="0.25">
      <c r="A47" s="141">
        <f t="shared" si="0"/>
        <v>6</v>
      </c>
      <c r="B47" s="146">
        <v>112006</v>
      </c>
      <c r="C47" s="146" t="s">
        <v>619</v>
      </c>
      <c r="D47" s="146" t="s">
        <v>593</v>
      </c>
      <c r="E47" s="147" t="s">
        <v>95</v>
      </c>
      <c r="F47" s="146" t="s">
        <v>546</v>
      </c>
      <c r="G47" s="147" t="s">
        <v>95</v>
      </c>
      <c r="H47" s="147" t="s">
        <v>95</v>
      </c>
      <c r="I47" s="146" t="s">
        <v>546</v>
      </c>
      <c r="J47" s="146" t="s">
        <v>547</v>
      </c>
      <c r="K47" s="147" t="s">
        <v>547</v>
      </c>
      <c r="L47" s="146" t="s">
        <v>94</v>
      </c>
      <c r="M47" s="140"/>
      <c r="N47" s="140"/>
    </row>
    <row r="48" spans="1:14" x14ac:dyDescent="0.25">
      <c r="A48" s="141">
        <f t="shared" si="0"/>
        <v>9</v>
      </c>
      <c r="B48" s="148">
        <v>112006001</v>
      </c>
      <c r="C48" s="148" t="s">
        <v>620</v>
      </c>
      <c r="D48" s="148" t="s">
        <v>593</v>
      </c>
      <c r="E48" s="149" t="s">
        <v>94</v>
      </c>
      <c r="F48" s="148" t="s">
        <v>555</v>
      </c>
      <c r="G48" s="149" t="s">
        <v>94</v>
      </c>
      <c r="H48" s="149" t="s">
        <v>95</v>
      </c>
      <c r="I48" s="148" t="s">
        <v>564</v>
      </c>
      <c r="J48" s="148" t="s">
        <v>547</v>
      </c>
      <c r="K48" s="149" t="s">
        <v>547</v>
      </c>
      <c r="L48" s="148" t="s">
        <v>94</v>
      </c>
      <c r="M48" s="148"/>
      <c r="N48" s="148"/>
    </row>
    <row r="49" spans="1:14" s="141" customFormat="1" hidden="1" x14ac:dyDescent="0.25">
      <c r="A49" s="141">
        <f t="shared" si="0"/>
        <v>6</v>
      </c>
      <c r="B49" s="146">
        <v>112010</v>
      </c>
      <c r="C49" s="146" t="s">
        <v>621</v>
      </c>
      <c r="D49" s="146" t="s">
        <v>622</v>
      </c>
      <c r="E49" s="147" t="s">
        <v>95</v>
      </c>
      <c r="F49" s="146" t="s">
        <v>546</v>
      </c>
      <c r="G49" s="147" t="s">
        <v>95</v>
      </c>
      <c r="H49" s="147" t="s">
        <v>95</v>
      </c>
      <c r="I49" s="146" t="s">
        <v>546</v>
      </c>
      <c r="J49" s="146" t="s">
        <v>547</v>
      </c>
      <c r="K49" s="147" t="s">
        <v>547</v>
      </c>
      <c r="L49" s="146" t="s">
        <v>94</v>
      </c>
      <c r="M49" s="140"/>
      <c r="N49" s="140"/>
    </row>
    <row r="50" spans="1:14" x14ac:dyDescent="0.25">
      <c r="A50" s="141">
        <f t="shared" si="0"/>
        <v>9</v>
      </c>
      <c r="B50" s="148">
        <v>112010001</v>
      </c>
      <c r="C50" s="148" t="s">
        <v>623</v>
      </c>
      <c r="D50" s="148" t="s">
        <v>622</v>
      </c>
      <c r="E50" s="149" t="s">
        <v>94</v>
      </c>
      <c r="F50" s="148" t="s">
        <v>555</v>
      </c>
      <c r="G50" s="149" t="s">
        <v>94</v>
      </c>
      <c r="H50" s="149" t="s">
        <v>95</v>
      </c>
      <c r="I50" s="148" t="s">
        <v>555</v>
      </c>
      <c r="J50" s="148" t="s">
        <v>547</v>
      </c>
      <c r="K50" s="149" t="s">
        <v>547</v>
      </c>
      <c r="L50" s="148" t="s">
        <v>94</v>
      </c>
      <c r="M50" s="148"/>
      <c r="N50" s="148"/>
    </row>
    <row r="51" spans="1:14" s="141" customFormat="1" hidden="1" x14ac:dyDescent="0.25">
      <c r="A51" s="141">
        <f t="shared" si="0"/>
        <v>6</v>
      </c>
      <c r="B51" s="146">
        <v>112090</v>
      </c>
      <c r="C51" s="146" t="s">
        <v>624</v>
      </c>
      <c r="D51" s="146" t="s">
        <v>625</v>
      </c>
      <c r="E51" s="147" t="s">
        <v>95</v>
      </c>
      <c r="F51" s="146" t="s">
        <v>546</v>
      </c>
      <c r="G51" s="147" t="s">
        <v>95</v>
      </c>
      <c r="H51" s="147" t="s">
        <v>95</v>
      </c>
      <c r="I51" s="146" t="s">
        <v>546</v>
      </c>
      <c r="J51" s="146" t="s">
        <v>547</v>
      </c>
      <c r="K51" s="147" t="s">
        <v>547</v>
      </c>
      <c r="L51" s="146" t="s">
        <v>94</v>
      </c>
      <c r="M51" s="140"/>
      <c r="N51" s="140"/>
    </row>
    <row r="52" spans="1:14" x14ac:dyDescent="0.25">
      <c r="A52" s="141">
        <f t="shared" si="0"/>
        <v>9</v>
      </c>
      <c r="B52" s="148">
        <v>112090001</v>
      </c>
      <c r="C52" s="148" t="s">
        <v>626</v>
      </c>
      <c r="D52" s="148" t="s">
        <v>625</v>
      </c>
      <c r="E52" s="149" t="s">
        <v>94</v>
      </c>
      <c r="F52" s="148" t="s">
        <v>555</v>
      </c>
      <c r="G52" s="149" t="s">
        <v>94</v>
      </c>
      <c r="H52" s="149" t="s">
        <v>95</v>
      </c>
      <c r="I52" s="148" t="s">
        <v>555</v>
      </c>
      <c r="J52" s="148" t="s">
        <v>547</v>
      </c>
      <c r="K52" s="149" t="s">
        <v>547</v>
      </c>
      <c r="L52" s="148" t="s">
        <v>94</v>
      </c>
      <c r="M52" s="148"/>
      <c r="N52" s="148"/>
    </row>
    <row r="53" spans="1:14" s="141" customFormat="1" hidden="1" x14ac:dyDescent="0.25">
      <c r="A53" s="141">
        <f t="shared" si="0"/>
        <v>4</v>
      </c>
      <c r="B53" s="144">
        <v>1132</v>
      </c>
      <c r="C53" s="144" t="s">
        <v>627</v>
      </c>
      <c r="D53" s="144" t="s">
        <v>628</v>
      </c>
      <c r="E53" s="145" t="s">
        <v>95</v>
      </c>
      <c r="F53" s="144" t="s">
        <v>546</v>
      </c>
      <c r="G53" s="145" t="s">
        <v>95</v>
      </c>
      <c r="H53" s="145" t="s">
        <v>95</v>
      </c>
      <c r="I53" s="144" t="s">
        <v>546</v>
      </c>
      <c r="J53" s="144" t="s">
        <v>547</v>
      </c>
      <c r="K53" s="145" t="s">
        <v>547</v>
      </c>
      <c r="L53" s="144" t="s">
        <v>94</v>
      </c>
      <c r="M53" s="140"/>
      <c r="N53" s="140"/>
    </row>
    <row r="54" spans="1:14" s="141" customFormat="1" hidden="1" x14ac:dyDescent="0.25">
      <c r="A54" s="141">
        <f t="shared" si="0"/>
        <v>6</v>
      </c>
      <c r="B54" s="146">
        <v>113205</v>
      </c>
      <c r="C54" s="146" t="s">
        <v>629</v>
      </c>
      <c r="D54" s="146" t="s">
        <v>630</v>
      </c>
      <c r="E54" s="147" t="s">
        <v>95</v>
      </c>
      <c r="F54" s="146" t="s">
        <v>546</v>
      </c>
      <c r="G54" s="147" t="s">
        <v>95</v>
      </c>
      <c r="H54" s="147" t="s">
        <v>95</v>
      </c>
      <c r="I54" s="146" t="s">
        <v>546</v>
      </c>
      <c r="J54" s="146" t="s">
        <v>547</v>
      </c>
      <c r="K54" s="147" t="s">
        <v>547</v>
      </c>
      <c r="L54" s="146" t="s">
        <v>94</v>
      </c>
      <c r="M54" s="140"/>
      <c r="N54" s="140"/>
    </row>
    <row r="55" spans="1:14" x14ac:dyDescent="0.25">
      <c r="A55" s="141">
        <f t="shared" si="0"/>
        <v>9</v>
      </c>
      <c r="B55" s="148">
        <v>113205001</v>
      </c>
      <c r="C55" s="148" t="s">
        <v>631</v>
      </c>
      <c r="D55" s="148" t="s">
        <v>630</v>
      </c>
      <c r="E55" s="149" t="s">
        <v>94</v>
      </c>
      <c r="F55" s="148" t="s">
        <v>555</v>
      </c>
      <c r="G55" s="149" t="s">
        <v>94</v>
      </c>
      <c r="H55" s="149" t="s">
        <v>95</v>
      </c>
      <c r="I55" s="148" t="s">
        <v>546</v>
      </c>
      <c r="J55" s="148" t="s">
        <v>547</v>
      </c>
      <c r="K55" s="149" t="s">
        <v>547</v>
      </c>
      <c r="L55" s="148" t="s">
        <v>94</v>
      </c>
      <c r="M55" s="148"/>
      <c r="N55" s="148"/>
    </row>
    <row r="56" spans="1:14" s="141" customFormat="1" hidden="1" x14ac:dyDescent="0.25">
      <c r="A56" s="141">
        <f t="shared" si="0"/>
        <v>6</v>
      </c>
      <c r="B56" s="146">
        <v>113210</v>
      </c>
      <c r="C56" s="146" t="s">
        <v>632</v>
      </c>
      <c r="D56" s="146" t="s">
        <v>633</v>
      </c>
      <c r="E56" s="147" t="s">
        <v>95</v>
      </c>
      <c r="F56" s="146" t="s">
        <v>546</v>
      </c>
      <c r="G56" s="147" t="s">
        <v>95</v>
      </c>
      <c r="H56" s="147" t="s">
        <v>95</v>
      </c>
      <c r="I56" s="146" t="s">
        <v>546</v>
      </c>
      <c r="J56" s="146" t="s">
        <v>547</v>
      </c>
      <c r="K56" s="147" t="s">
        <v>547</v>
      </c>
      <c r="L56" s="146" t="s">
        <v>94</v>
      </c>
      <c r="M56" s="140"/>
      <c r="N56" s="140"/>
    </row>
    <row r="57" spans="1:14" x14ac:dyDescent="0.25">
      <c r="A57" s="141">
        <f t="shared" si="0"/>
        <v>9</v>
      </c>
      <c r="B57" s="148">
        <v>113210001</v>
      </c>
      <c r="C57" s="148" t="s">
        <v>634</v>
      </c>
      <c r="D57" s="148" t="s">
        <v>561</v>
      </c>
      <c r="E57" s="149" t="s">
        <v>94</v>
      </c>
      <c r="F57" s="148" t="s">
        <v>555</v>
      </c>
      <c r="G57" s="149" t="s">
        <v>94</v>
      </c>
      <c r="H57" s="149" t="s">
        <v>94</v>
      </c>
      <c r="I57" s="148" t="s">
        <v>555</v>
      </c>
      <c r="J57" s="148" t="s">
        <v>547</v>
      </c>
      <c r="K57" s="149" t="s">
        <v>547</v>
      </c>
      <c r="L57" s="148" t="s">
        <v>94</v>
      </c>
      <c r="M57" s="148"/>
      <c r="N57" s="148"/>
    </row>
    <row r="58" spans="1:14" x14ac:dyDescent="0.25">
      <c r="A58" s="141">
        <f t="shared" si="0"/>
        <v>9</v>
      </c>
      <c r="B58" s="148">
        <v>113210002</v>
      </c>
      <c r="C58" s="148" t="s">
        <v>635</v>
      </c>
      <c r="D58" s="148" t="s">
        <v>593</v>
      </c>
      <c r="E58" s="149" t="s">
        <v>94</v>
      </c>
      <c r="F58" s="148" t="s">
        <v>555</v>
      </c>
      <c r="G58" s="149" t="s">
        <v>94</v>
      </c>
      <c r="H58" s="149" t="s">
        <v>94</v>
      </c>
      <c r="I58" s="148" t="s">
        <v>564</v>
      </c>
      <c r="J58" s="148" t="s">
        <v>547</v>
      </c>
      <c r="K58" s="149" t="s">
        <v>547</v>
      </c>
      <c r="L58" s="148" t="s">
        <v>94</v>
      </c>
      <c r="M58" s="148"/>
      <c r="N58" s="148"/>
    </row>
    <row r="59" spans="1:14" x14ac:dyDescent="0.25">
      <c r="A59" s="141">
        <f t="shared" si="0"/>
        <v>9</v>
      </c>
      <c r="B59" s="148">
        <v>113210003</v>
      </c>
      <c r="C59" s="148" t="s">
        <v>636</v>
      </c>
      <c r="D59" s="148" t="s">
        <v>596</v>
      </c>
      <c r="E59" s="149" t="s">
        <v>94</v>
      </c>
      <c r="F59" s="148" t="s">
        <v>555</v>
      </c>
      <c r="G59" s="149" t="s">
        <v>94</v>
      </c>
      <c r="H59" s="149" t="s">
        <v>94</v>
      </c>
      <c r="I59" s="148" t="s">
        <v>555</v>
      </c>
      <c r="J59" s="148" t="s">
        <v>547</v>
      </c>
      <c r="K59" s="149" t="s">
        <v>547</v>
      </c>
      <c r="L59" s="148" t="s">
        <v>94</v>
      </c>
      <c r="M59" s="148"/>
      <c r="N59" s="148"/>
    </row>
    <row r="60" spans="1:14" x14ac:dyDescent="0.25">
      <c r="A60" s="141">
        <f t="shared" si="0"/>
        <v>9</v>
      </c>
      <c r="B60" s="148">
        <v>113210004</v>
      </c>
      <c r="C60" s="148" t="s">
        <v>637</v>
      </c>
      <c r="D60" s="148" t="s">
        <v>602</v>
      </c>
      <c r="E60" s="149" t="s">
        <v>94</v>
      </c>
      <c r="F60" s="148" t="s">
        <v>555</v>
      </c>
      <c r="G60" s="149" t="s">
        <v>94</v>
      </c>
      <c r="H60" s="149" t="s">
        <v>94</v>
      </c>
      <c r="I60" s="148" t="s">
        <v>555</v>
      </c>
      <c r="J60" s="148" t="s">
        <v>547</v>
      </c>
      <c r="K60" s="149" t="s">
        <v>547</v>
      </c>
      <c r="L60" s="148" t="s">
        <v>94</v>
      </c>
      <c r="M60" s="148"/>
      <c r="N60" s="148"/>
    </row>
    <row r="61" spans="1:14" x14ac:dyDescent="0.25">
      <c r="A61" s="141">
        <f t="shared" si="0"/>
        <v>9</v>
      </c>
      <c r="B61" s="148">
        <v>113210005</v>
      </c>
      <c r="C61" s="148" t="s">
        <v>638</v>
      </c>
      <c r="D61" s="148" t="s">
        <v>605</v>
      </c>
      <c r="E61" s="149" t="s">
        <v>94</v>
      </c>
      <c r="F61" s="148" t="s">
        <v>555</v>
      </c>
      <c r="G61" s="149" t="s">
        <v>94</v>
      </c>
      <c r="H61" s="149" t="s">
        <v>94</v>
      </c>
      <c r="I61" s="148" t="s">
        <v>555</v>
      </c>
      <c r="J61" s="148" t="s">
        <v>547</v>
      </c>
      <c r="K61" s="149" t="s">
        <v>547</v>
      </c>
      <c r="L61" s="148" t="s">
        <v>94</v>
      </c>
      <c r="M61" s="148"/>
      <c r="N61" s="148"/>
    </row>
    <row r="62" spans="1:14" ht="45" x14ac:dyDescent="0.25">
      <c r="A62" s="141">
        <f t="shared" si="0"/>
        <v>9</v>
      </c>
      <c r="B62" s="148">
        <v>113210006</v>
      </c>
      <c r="C62" s="148" t="s">
        <v>639</v>
      </c>
      <c r="D62" s="148" t="s">
        <v>608</v>
      </c>
      <c r="E62" s="149" t="s">
        <v>94</v>
      </c>
      <c r="F62" s="148" t="s">
        <v>555</v>
      </c>
      <c r="G62" s="149" t="s">
        <v>94</v>
      </c>
      <c r="H62" s="149" t="s">
        <v>94</v>
      </c>
      <c r="I62" s="148" t="s">
        <v>555</v>
      </c>
      <c r="J62" s="148" t="s">
        <v>547</v>
      </c>
      <c r="K62" s="149" t="s">
        <v>547</v>
      </c>
      <c r="L62" s="148" t="s">
        <v>94</v>
      </c>
      <c r="M62" s="148"/>
      <c r="N62" s="148"/>
    </row>
    <row r="63" spans="1:14" x14ac:dyDescent="0.25">
      <c r="A63" s="141">
        <f t="shared" si="0"/>
        <v>9</v>
      </c>
      <c r="B63" s="148">
        <v>113210090</v>
      </c>
      <c r="C63" s="148" t="s">
        <v>640</v>
      </c>
      <c r="D63" s="148" t="s">
        <v>613</v>
      </c>
      <c r="E63" s="149" t="s">
        <v>94</v>
      </c>
      <c r="F63" s="148" t="s">
        <v>555</v>
      </c>
      <c r="G63" s="149" t="s">
        <v>94</v>
      </c>
      <c r="H63" s="149" t="s">
        <v>94</v>
      </c>
      <c r="I63" s="148" t="s">
        <v>555</v>
      </c>
      <c r="J63" s="148" t="s">
        <v>547</v>
      </c>
      <c r="K63" s="149" t="s">
        <v>547</v>
      </c>
      <c r="L63" s="148" t="s">
        <v>94</v>
      </c>
      <c r="M63" s="148"/>
      <c r="N63" s="148"/>
    </row>
    <row r="64" spans="1:14" s="141" customFormat="1" hidden="1" x14ac:dyDescent="0.25">
      <c r="A64" s="141">
        <f t="shared" si="0"/>
        <v>6</v>
      </c>
      <c r="B64" s="146">
        <v>113220</v>
      </c>
      <c r="C64" s="146" t="s">
        <v>641</v>
      </c>
      <c r="D64" s="146" t="s">
        <v>642</v>
      </c>
      <c r="E64" s="147" t="s">
        <v>95</v>
      </c>
      <c r="F64" s="146" t="s">
        <v>546</v>
      </c>
      <c r="G64" s="147" t="s">
        <v>95</v>
      </c>
      <c r="H64" s="147" t="s">
        <v>95</v>
      </c>
      <c r="I64" s="146" t="s">
        <v>546</v>
      </c>
      <c r="J64" s="146" t="s">
        <v>547</v>
      </c>
      <c r="K64" s="147" t="s">
        <v>547</v>
      </c>
      <c r="L64" s="146" t="s">
        <v>94</v>
      </c>
      <c r="M64" s="140"/>
      <c r="N64" s="140"/>
    </row>
    <row r="65" spans="1:14" x14ac:dyDescent="0.25">
      <c r="A65" s="141">
        <f t="shared" si="0"/>
        <v>9</v>
      </c>
      <c r="B65" s="148">
        <v>113220001</v>
      </c>
      <c r="C65" s="148" t="s">
        <v>643</v>
      </c>
      <c r="D65" s="148" t="s">
        <v>561</v>
      </c>
      <c r="E65" s="149" t="s">
        <v>94</v>
      </c>
      <c r="F65" s="148" t="s">
        <v>555</v>
      </c>
      <c r="G65" s="149" t="s">
        <v>94</v>
      </c>
      <c r="H65" s="149" t="s">
        <v>95</v>
      </c>
      <c r="I65" s="148" t="s">
        <v>555</v>
      </c>
      <c r="J65" s="148" t="s">
        <v>547</v>
      </c>
      <c r="K65" s="149" t="s">
        <v>547</v>
      </c>
      <c r="L65" s="148" t="s">
        <v>94</v>
      </c>
      <c r="M65" s="148"/>
      <c r="N65" s="148"/>
    </row>
    <row r="66" spans="1:14" x14ac:dyDescent="0.25">
      <c r="A66" s="141">
        <f t="shared" si="0"/>
        <v>9</v>
      </c>
      <c r="B66" s="148">
        <v>113220002</v>
      </c>
      <c r="C66" s="148" t="s">
        <v>644</v>
      </c>
      <c r="D66" s="148" t="s">
        <v>593</v>
      </c>
      <c r="E66" s="149" t="s">
        <v>94</v>
      </c>
      <c r="F66" s="148" t="s">
        <v>555</v>
      </c>
      <c r="G66" s="149" t="s">
        <v>94</v>
      </c>
      <c r="H66" s="149" t="s">
        <v>95</v>
      </c>
      <c r="I66" s="148" t="s">
        <v>564</v>
      </c>
      <c r="J66" s="148" t="s">
        <v>547</v>
      </c>
      <c r="K66" s="149" t="s">
        <v>547</v>
      </c>
      <c r="L66" s="148" t="s">
        <v>94</v>
      </c>
      <c r="M66" s="148"/>
      <c r="N66" s="148"/>
    </row>
    <row r="67" spans="1:14" x14ac:dyDescent="0.25">
      <c r="A67" s="141">
        <f t="shared" ref="A67:A130" si="1">LEN(B67)</f>
        <v>9</v>
      </c>
      <c r="B67" s="148">
        <v>113220003</v>
      </c>
      <c r="C67" s="148" t="s">
        <v>645</v>
      </c>
      <c r="D67" s="148" t="s">
        <v>622</v>
      </c>
      <c r="E67" s="149" t="s">
        <v>94</v>
      </c>
      <c r="F67" s="148" t="s">
        <v>555</v>
      </c>
      <c r="G67" s="149" t="s">
        <v>94</v>
      </c>
      <c r="H67" s="149" t="s">
        <v>95</v>
      </c>
      <c r="I67" s="148" t="s">
        <v>555</v>
      </c>
      <c r="J67" s="148" t="s">
        <v>547</v>
      </c>
      <c r="K67" s="149" t="s">
        <v>547</v>
      </c>
      <c r="L67" s="148" t="s">
        <v>94</v>
      </c>
      <c r="M67" s="148"/>
      <c r="N67" s="148"/>
    </row>
    <row r="68" spans="1:14" x14ac:dyDescent="0.25">
      <c r="A68" s="141">
        <f t="shared" si="1"/>
        <v>9</v>
      </c>
      <c r="B68" s="148">
        <v>113220004</v>
      </c>
      <c r="C68" s="148" t="s">
        <v>646</v>
      </c>
      <c r="D68" s="148" t="s">
        <v>625</v>
      </c>
      <c r="E68" s="149" t="s">
        <v>94</v>
      </c>
      <c r="F68" s="148" t="s">
        <v>555</v>
      </c>
      <c r="G68" s="149" t="s">
        <v>94</v>
      </c>
      <c r="H68" s="149" t="s">
        <v>95</v>
      </c>
      <c r="I68" s="148" t="s">
        <v>555</v>
      </c>
      <c r="J68" s="148" t="s">
        <v>547</v>
      </c>
      <c r="K68" s="149" t="s">
        <v>547</v>
      </c>
      <c r="L68" s="148" t="s">
        <v>94</v>
      </c>
      <c r="M68" s="148"/>
      <c r="N68" s="148"/>
    </row>
    <row r="69" spans="1:14" s="141" customFormat="1" hidden="1" x14ac:dyDescent="0.25">
      <c r="A69" s="141">
        <f t="shared" si="1"/>
        <v>4</v>
      </c>
      <c r="B69" s="144">
        <v>1133</v>
      </c>
      <c r="C69" s="144" t="s">
        <v>647</v>
      </c>
      <c r="D69" s="144" t="s">
        <v>648</v>
      </c>
      <c r="E69" s="145" t="s">
        <v>95</v>
      </c>
      <c r="F69" s="144" t="s">
        <v>546</v>
      </c>
      <c r="G69" s="145" t="s">
        <v>95</v>
      </c>
      <c r="H69" s="145" t="s">
        <v>95</v>
      </c>
      <c r="I69" s="144" t="s">
        <v>546</v>
      </c>
      <c r="J69" s="144" t="s">
        <v>547</v>
      </c>
      <c r="K69" s="145" t="s">
        <v>547</v>
      </c>
      <c r="L69" s="144" t="s">
        <v>94</v>
      </c>
      <c r="M69" s="140"/>
      <c r="N69" s="140"/>
    </row>
    <row r="70" spans="1:14" s="141" customFormat="1" hidden="1" x14ac:dyDescent="0.25">
      <c r="A70" s="141">
        <f t="shared" si="1"/>
        <v>6</v>
      </c>
      <c r="B70" s="146">
        <v>113301</v>
      </c>
      <c r="C70" s="146" t="s">
        <v>649</v>
      </c>
      <c r="D70" s="146" t="s">
        <v>650</v>
      </c>
      <c r="E70" s="147" t="s">
        <v>95</v>
      </c>
      <c r="F70" s="146" t="s">
        <v>546</v>
      </c>
      <c r="G70" s="147" t="s">
        <v>95</v>
      </c>
      <c r="H70" s="147" t="s">
        <v>95</v>
      </c>
      <c r="I70" s="146" t="s">
        <v>546</v>
      </c>
      <c r="J70" s="146" t="s">
        <v>547</v>
      </c>
      <c r="K70" s="147" t="s">
        <v>547</v>
      </c>
      <c r="L70" s="146" t="s">
        <v>94</v>
      </c>
      <c r="M70" s="140"/>
      <c r="N70" s="140"/>
    </row>
    <row r="71" spans="1:14" x14ac:dyDescent="0.25">
      <c r="A71" s="141">
        <f t="shared" si="1"/>
        <v>9</v>
      </c>
      <c r="B71" s="148">
        <v>113301001</v>
      </c>
      <c r="C71" s="148" t="s">
        <v>651</v>
      </c>
      <c r="D71" s="148" t="s">
        <v>650</v>
      </c>
      <c r="E71" s="149" t="s">
        <v>94</v>
      </c>
      <c r="F71" s="148" t="s">
        <v>555</v>
      </c>
      <c r="G71" s="149" t="s">
        <v>94</v>
      </c>
      <c r="H71" s="149" t="s">
        <v>95</v>
      </c>
      <c r="I71" s="148" t="s">
        <v>546</v>
      </c>
      <c r="J71" s="148" t="s">
        <v>547</v>
      </c>
      <c r="K71" s="149" t="s">
        <v>547</v>
      </c>
      <c r="L71" s="148" t="s">
        <v>94</v>
      </c>
      <c r="M71" s="148"/>
      <c r="N71" s="148"/>
    </row>
    <row r="72" spans="1:14" s="141" customFormat="1" hidden="1" x14ac:dyDescent="0.25">
      <c r="A72" s="141">
        <f t="shared" si="1"/>
        <v>6</v>
      </c>
      <c r="B72" s="146">
        <v>113302</v>
      </c>
      <c r="C72" s="146" t="s">
        <v>652</v>
      </c>
      <c r="D72" s="146" t="s">
        <v>653</v>
      </c>
      <c r="E72" s="147" t="s">
        <v>95</v>
      </c>
      <c r="F72" s="146" t="s">
        <v>546</v>
      </c>
      <c r="G72" s="147" t="s">
        <v>95</v>
      </c>
      <c r="H72" s="147" t="s">
        <v>95</v>
      </c>
      <c r="I72" s="146" t="s">
        <v>546</v>
      </c>
      <c r="J72" s="146" t="s">
        <v>547</v>
      </c>
      <c r="K72" s="147" t="s">
        <v>547</v>
      </c>
      <c r="L72" s="146" t="s">
        <v>94</v>
      </c>
      <c r="M72" s="140"/>
      <c r="N72" s="140"/>
    </row>
    <row r="73" spans="1:14" x14ac:dyDescent="0.25">
      <c r="A73" s="141">
        <f t="shared" si="1"/>
        <v>9</v>
      </c>
      <c r="B73" s="148">
        <v>113302001</v>
      </c>
      <c r="C73" s="148" t="s">
        <v>654</v>
      </c>
      <c r="D73" s="148" t="s">
        <v>653</v>
      </c>
      <c r="E73" s="149" t="s">
        <v>94</v>
      </c>
      <c r="F73" s="148" t="s">
        <v>555</v>
      </c>
      <c r="G73" s="149" t="s">
        <v>94</v>
      </c>
      <c r="H73" s="149" t="s">
        <v>95</v>
      </c>
      <c r="I73" s="148" t="s">
        <v>546</v>
      </c>
      <c r="J73" s="148" t="s">
        <v>547</v>
      </c>
      <c r="K73" s="149" t="s">
        <v>547</v>
      </c>
      <c r="L73" s="148" t="s">
        <v>94</v>
      </c>
      <c r="M73" s="148"/>
      <c r="N73" s="148"/>
    </row>
    <row r="74" spans="1:14" s="141" customFormat="1" hidden="1" x14ac:dyDescent="0.25">
      <c r="A74" s="141">
        <f t="shared" si="1"/>
        <v>6</v>
      </c>
      <c r="B74" s="146">
        <v>113303</v>
      </c>
      <c r="C74" s="146" t="s">
        <v>655</v>
      </c>
      <c r="D74" s="146" t="s">
        <v>656</v>
      </c>
      <c r="E74" s="147" t="s">
        <v>95</v>
      </c>
      <c r="F74" s="146" t="s">
        <v>546</v>
      </c>
      <c r="G74" s="147" t="s">
        <v>95</v>
      </c>
      <c r="H74" s="147" t="s">
        <v>95</v>
      </c>
      <c r="I74" s="146" t="s">
        <v>546</v>
      </c>
      <c r="J74" s="146" t="s">
        <v>547</v>
      </c>
      <c r="K74" s="147" t="s">
        <v>547</v>
      </c>
      <c r="L74" s="146" t="s">
        <v>94</v>
      </c>
      <c r="M74" s="140"/>
      <c r="N74" s="140"/>
    </row>
    <row r="75" spans="1:14" x14ac:dyDescent="0.25">
      <c r="A75" s="141">
        <f t="shared" si="1"/>
        <v>9</v>
      </c>
      <c r="B75" s="148">
        <v>113303001</v>
      </c>
      <c r="C75" s="148" t="s">
        <v>657</v>
      </c>
      <c r="D75" s="148" t="s">
        <v>656</v>
      </c>
      <c r="E75" s="149" t="s">
        <v>94</v>
      </c>
      <c r="F75" s="148" t="s">
        <v>555</v>
      </c>
      <c r="G75" s="149" t="s">
        <v>94</v>
      </c>
      <c r="H75" s="149" t="s">
        <v>95</v>
      </c>
      <c r="I75" s="148" t="s">
        <v>546</v>
      </c>
      <c r="J75" s="148" t="s">
        <v>547</v>
      </c>
      <c r="K75" s="149" t="s">
        <v>547</v>
      </c>
      <c r="L75" s="148" t="s">
        <v>94</v>
      </c>
      <c r="M75" s="148"/>
      <c r="N75" s="148"/>
    </row>
    <row r="76" spans="1:14" s="141" customFormat="1" ht="30" hidden="1" x14ac:dyDescent="0.25">
      <c r="A76" s="141">
        <f t="shared" si="1"/>
        <v>6</v>
      </c>
      <c r="B76" s="146">
        <v>113305</v>
      </c>
      <c r="C76" s="146" t="s">
        <v>658</v>
      </c>
      <c r="D76" s="146" t="s">
        <v>659</v>
      </c>
      <c r="E76" s="147" t="s">
        <v>95</v>
      </c>
      <c r="F76" s="146" t="s">
        <v>546</v>
      </c>
      <c r="G76" s="147" t="s">
        <v>95</v>
      </c>
      <c r="H76" s="147" t="s">
        <v>95</v>
      </c>
      <c r="I76" s="146" t="s">
        <v>546</v>
      </c>
      <c r="J76" s="146" t="s">
        <v>547</v>
      </c>
      <c r="K76" s="147" t="s">
        <v>547</v>
      </c>
      <c r="L76" s="146" t="s">
        <v>94</v>
      </c>
      <c r="M76" s="140"/>
      <c r="N76" s="140"/>
    </row>
    <row r="77" spans="1:14" ht="30" x14ac:dyDescent="0.25">
      <c r="A77" s="141">
        <f t="shared" si="1"/>
        <v>9</v>
      </c>
      <c r="B77" s="148">
        <v>113305001</v>
      </c>
      <c r="C77" s="148" t="s">
        <v>660</v>
      </c>
      <c r="D77" s="148" t="s">
        <v>659</v>
      </c>
      <c r="E77" s="149" t="s">
        <v>94</v>
      </c>
      <c r="F77" s="148" t="s">
        <v>555</v>
      </c>
      <c r="G77" s="149" t="s">
        <v>94</v>
      </c>
      <c r="H77" s="149" t="s">
        <v>95</v>
      </c>
      <c r="I77" s="148" t="s">
        <v>546</v>
      </c>
      <c r="J77" s="148" t="s">
        <v>547</v>
      </c>
      <c r="K77" s="149" t="s">
        <v>547</v>
      </c>
      <c r="L77" s="148" t="s">
        <v>94</v>
      </c>
      <c r="M77" s="148"/>
      <c r="N77" s="148"/>
    </row>
    <row r="78" spans="1:14" s="141" customFormat="1" hidden="1" x14ac:dyDescent="0.25">
      <c r="A78" s="141">
        <f t="shared" si="1"/>
        <v>6</v>
      </c>
      <c r="B78" s="146">
        <v>113307</v>
      </c>
      <c r="C78" s="146" t="s">
        <v>661</v>
      </c>
      <c r="D78" s="146" t="s">
        <v>662</v>
      </c>
      <c r="E78" s="147" t="s">
        <v>95</v>
      </c>
      <c r="F78" s="146" t="s">
        <v>546</v>
      </c>
      <c r="G78" s="147" t="s">
        <v>95</v>
      </c>
      <c r="H78" s="147" t="s">
        <v>95</v>
      </c>
      <c r="I78" s="146" t="s">
        <v>546</v>
      </c>
      <c r="J78" s="146" t="s">
        <v>547</v>
      </c>
      <c r="K78" s="147" t="s">
        <v>547</v>
      </c>
      <c r="L78" s="146" t="s">
        <v>94</v>
      </c>
      <c r="M78" s="140"/>
      <c r="N78" s="140"/>
    </row>
    <row r="79" spans="1:14" x14ac:dyDescent="0.25">
      <c r="A79" s="141">
        <f t="shared" si="1"/>
        <v>9</v>
      </c>
      <c r="B79" s="148">
        <v>113307001</v>
      </c>
      <c r="C79" s="148" t="s">
        <v>663</v>
      </c>
      <c r="D79" s="148" t="s">
        <v>662</v>
      </c>
      <c r="E79" s="149" t="s">
        <v>94</v>
      </c>
      <c r="F79" s="148" t="s">
        <v>555</v>
      </c>
      <c r="G79" s="149" t="s">
        <v>94</v>
      </c>
      <c r="H79" s="149" t="s">
        <v>94</v>
      </c>
      <c r="I79" s="148" t="s">
        <v>546</v>
      </c>
      <c r="J79" s="148" t="s">
        <v>547</v>
      </c>
      <c r="K79" s="149" t="s">
        <v>547</v>
      </c>
      <c r="L79" s="148" t="s">
        <v>94</v>
      </c>
      <c r="M79" s="148"/>
      <c r="N79" s="148"/>
    </row>
    <row r="80" spans="1:14" s="141" customFormat="1" hidden="1" x14ac:dyDescent="0.25">
      <c r="A80" s="141">
        <f t="shared" si="1"/>
        <v>2</v>
      </c>
      <c r="B80" s="142">
        <v>12</v>
      </c>
      <c r="C80" s="142" t="s">
        <v>664</v>
      </c>
      <c r="D80" s="142" t="s">
        <v>665</v>
      </c>
      <c r="E80" s="143" t="s">
        <v>95</v>
      </c>
      <c r="F80" s="142" t="s">
        <v>546</v>
      </c>
      <c r="G80" s="143" t="s">
        <v>95</v>
      </c>
      <c r="H80" s="143" t="s">
        <v>95</v>
      </c>
      <c r="I80" s="142" t="s">
        <v>546</v>
      </c>
      <c r="J80" s="142" t="s">
        <v>547</v>
      </c>
      <c r="K80" s="143" t="s">
        <v>547</v>
      </c>
      <c r="L80" s="142" t="s">
        <v>94</v>
      </c>
      <c r="M80" s="140"/>
      <c r="N80" s="140"/>
    </row>
    <row r="81" spans="1:14" s="141" customFormat="1" ht="75" hidden="1" x14ac:dyDescent="0.25">
      <c r="A81" s="141">
        <f t="shared" si="1"/>
        <v>4</v>
      </c>
      <c r="B81" s="144">
        <v>1211</v>
      </c>
      <c r="C81" s="144" t="s">
        <v>666</v>
      </c>
      <c r="D81" s="144" t="s">
        <v>667</v>
      </c>
      <c r="E81" s="145" t="s">
        <v>95</v>
      </c>
      <c r="F81" s="144" t="s">
        <v>546</v>
      </c>
      <c r="G81" s="145" t="s">
        <v>95</v>
      </c>
      <c r="H81" s="145" t="s">
        <v>95</v>
      </c>
      <c r="I81" s="144" t="s">
        <v>546</v>
      </c>
      <c r="J81" s="144" t="s">
        <v>547</v>
      </c>
      <c r="K81" s="145" t="s">
        <v>547</v>
      </c>
      <c r="L81" s="144" t="s">
        <v>94</v>
      </c>
      <c r="M81" s="140"/>
      <c r="N81" s="140"/>
    </row>
    <row r="82" spans="1:14" s="141" customFormat="1" hidden="1" x14ac:dyDescent="0.25">
      <c r="A82" s="141">
        <f t="shared" si="1"/>
        <v>6</v>
      </c>
      <c r="B82" s="146">
        <v>121101</v>
      </c>
      <c r="C82" s="146" t="s">
        <v>668</v>
      </c>
      <c r="D82" s="146" t="s">
        <v>669</v>
      </c>
      <c r="E82" s="147" t="s">
        <v>95</v>
      </c>
      <c r="F82" s="146" t="s">
        <v>546</v>
      </c>
      <c r="G82" s="147" t="s">
        <v>95</v>
      </c>
      <c r="H82" s="147" t="s">
        <v>95</v>
      </c>
      <c r="I82" s="146" t="s">
        <v>546</v>
      </c>
      <c r="J82" s="146" t="s">
        <v>547</v>
      </c>
      <c r="K82" s="147" t="s">
        <v>547</v>
      </c>
      <c r="L82" s="146" t="s">
        <v>94</v>
      </c>
      <c r="M82" s="140"/>
      <c r="N82" s="140"/>
    </row>
    <row r="83" spans="1:14" x14ac:dyDescent="0.25">
      <c r="A83" s="141">
        <f t="shared" si="1"/>
        <v>9</v>
      </c>
      <c r="B83" s="148">
        <v>121101001</v>
      </c>
      <c r="C83" s="148" t="s">
        <v>670</v>
      </c>
      <c r="D83" s="148" t="s">
        <v>669</v>
      </c>
      <c r="E83" s="149" t="s">
        <v>94</v>
      </c>
      <c r="F83" s="148" t="s">
        <v>671</v>
      </c>
      <c r="G83" s="149" t="s">
        <v>94</v>
      </c>
      <c r="H83" s="149" t="s">
        <v>94</v>
      </c>
      <c r="I83" s="148" t="s">
        <v>546</v>
      </c>
      <c r="J83" s="148" t="s">
        <v>547</v>
      </c>
      <c r="K83" s="149" t="s">
        <v>547</v>
      </c>
      <c r="L83" s="148" t="s">
        <v>94</v>
      </c>
      <c r="M83" s="148"/>
      <c r="N83" s="148"/>
    </row>
    <row r="84" spans="1:14" s="141" customFormat="1" hidden="1" x14ac:dyDescent="0.25">
      <c r="A84" s="141">
        <f t="shared" si="1"/>
        <v>6</v>
      </c>
      <c r="B84" s="146">
        <v>121147</v>
      </c>
      <c r="C84" s="146" t="s">
        <v>672</v>
      </c>
      <c r="D84" s="146" t="s">
        <v>673</v>
      </c>
      <c r="E84" s="147" t="s">
        <v>95</v>
      </c>
      <c r="F84" s="146" t="s">
        <v>546</v>
      </c>
      <c r="G84" s="147" t="s">
        <v>95</v>
      </c>
      <c r="H84" s="147" t="s">
        <v>95</v>
      </c>
      <c r="I84" s="146" t="s">
        <v>546</v>
      </c>
      <c r="J84" s="146" t="s">
        <v>547</v>
      </c>
      <c r="K84" s="147" t="s">
        <v>547</v>
      </c>
      <c r="L84" s="146" t="s">
        <v>94</v>
      </c>
      <c r="M84" s="140"/>
      <c r="N84" s="140"/>
    </row>
    <row r="85" spans="1:14" x14ac:dyDescent="0.25">
      <c r="A85" s="141">
        <f t="shared" si="1"/>
        <v>9</v>
      </c>
      <c r="B85" s="148">
        <v>121147001</v>
      </c>
      <c r="C85" s="148" t="s">
        <v>674</v>
      </c>
      <c r="D85" s="148" t="s">
        <v>673</v>
      </c>
      <c r="E85" s="149" t="s">
        <v>94</v>
      </c>
      <c r="F85" s="148" t="s">
        <v>671</v>
      </c>
      <c r="G85" s="149" t="s">
        <v>94</v>
      </c>
      <c r="H85" s="149" t="s">
        <v>95</v>
      </c>
      <c r="I85" s="148" t="s">
        <v>546</v>
      </c>
      <c r="J85" s="148" t="s">
        <v>547</v>
      </c>
      <c r="K85" s="149" t="s">
        <v>547</v>
      </c>
      <c r="L85" s="148" t="s">
        <v>94</v>
      </c>
      <c r="M85" s="148"/>
      <c r="N85" s="148"/>
    </row>
    <row r="86" spans="1:14" s="141" customFormat="1" hidden="1" x14ac:dyDescent="0.25">
      <c r="A86" s="141">
        <f t="shared" si="1"/>
        <v>4</v>
      </c>
      <c r="B86" s="144">
        <v>1216</v>
      </c>
      <c r="C86" s="144" t="s">
        <v>675</v>
      </c>
      <c r="D86" s="144" t="s">
        <v>676</v>
      </c>
      <c r="E86" s="145" t="s">
        <v>95</v>
      </c>
      <c r="F86" s="144" t="s">
        <v>546</v>
      </c>
      <c r="G86" s="145" t="s">
        <v>95</v>
      </c>
      <c r="H86" s="145" t="s">
        <v>95</v>
      </c>
      <c r="I86" s="144" t="s">
        <v>546</v>
      </c>
      <c r="J86" s="144" t="s">
        <v>547</v>
      </c>
      <c r="K86" s="145" t="s">
        <v>547</v>
      </c>
      <c r="L86" s="144" t="s">
        <v>94</v>
      </c>
      <c r="M86" s="140"/>
      <c r="N86" s="140"/>
    </row>
    <row r="87" spans="1:14" s="141" customFormat="1" ht="30" hidden="1" x14ac:dyDescent="0.25">
      <c r="A87" s="141">
        <f t="shared" si="1"/>
        <v>6</v>
      </c>
      <c r="B87" s="146">
        <v>121601</v>
      </c>
      <c r="C87" s="146" t="s">
        <v>677</v>
      </c>
      <c r="D87" s="146" t="s">
        <v>678</v>
      </c>
      <c r="E87" s="147" t="s">
        <v>95</v>
      </c>
      <c r="F87" s="146" t="s">
        <v>546</v>
      </c>
      <c r="G87" s="147" t="s">
        <v>95</v>
      </c>
      <c r="H87" s="147" t="s">
        <v>95</v>
      </c>
      <c r="I87" s="146" t="s">
        <v>546</v>
      </c>
      <c r="J87" s="146" t="s">
        <v>547</v>
      </c>
      <c r="K87" s="147" t="s">
        <v>547</v>
      </c>
      <c r="L87" s="146" t="s">
        <v>94</v>
      </c>
      <c r="M87" s="140"/>
      <c r="N87" s="140"/>
    </row>
    <row r="88" spans="1:14" ht="30" x14ac:dyDescent="0.25">
      <c r="A88" s="141">
        <f t="shared" si="1"/>
        <v>9</v>
      </c>
      <c r="B88" s="148">
        <v>121601001</v>
      </c>
      <c r="C88" s="148" t="s">
        <v>679</v>
      </c>
      <c r="D88" s="148" t="s">
        <v>678</v>
      </c>
      <c r="E88" s="149" t="s">
        <v>94</v>
      </c>
      <c r="F88" s="148" t="s">
        <v>671</v>
      </c>
      <c r="G88" s="149" t="s">
        <v>94</v>
      </c>
      <c r="H88" s="149" t="s">
        <v>94</v>
      </c>
      <c r="I88" s="148" t="s">
        <v>546</v>
      </c>
      <c r="J88" s="148" t="s">
        <v>547</v>
      </c>
      <c r="K88" s="149" t="s">
        <v>547</v>
      </c>
      <c r="L88" s="148" t="s">
        <v>94</v>
      </c>
      <c r="M88" s="148"/>
      <c r="N88" s="148"/>
    </row>
    <row r="89" spans="1:14" s="141" customFormat="1" hidden="1" x14ac:dyDescent="0.25">
      <c r="A89" s="141">
        <f t="shared" si="1"/>
        <v>6</v>
      </c>
      <c r="B89" s="146">
        <v>121602</v>
      </c>
      <c r="C89" s="146" t="s">
        <v>680</v>
      </c>
      <c r="D89" s="146" t="s">
        <v>681</v>
      </c>
      <c r="E89" s="147" t="s">
        <v>95</v>
      </c>
      <c r="F89" s="146" t="s">
        <v>546</v>
      </c>
      <c r="G89" s="147" t="s">
        <v>95</v>
      </c>
      <c r="H89" s="147" t="s">
        <v>95</v>
      </c>
      <c r="I89" s="146" t="s">
        <v>546</v>
      </c>
      <c r="J89" s="146" t="s">
        <v>547</v>
      </c>
      <c r="K89" s="147" t="s">
        <v>547</v>
      </c>
      <c r="L89" s="146" t="s">
        <v>94</v>
      </c>
      <c r="M89" s="140"/>
      <c r="N89" s="140"/>
    </row>
    <row r="90" spans="1:14" x14ac:dyDescent="0.25">
      <c r="A90" s="141">
        <f t="shared" si="1"/>
        <v>9</v>
      </c>
      <c r="B90" s="148">
        <v>121602001</v>
      </c>
      <c r="C90" s="148" t="s">
        <v>682</v>
      </c>
      <c r="D90" s="148" t="s">
        <v>681</v>
      </c>
      <c r="E90" s="149" t="s">
        <v>94</v>
      </c>
      <c r="F90" s="148" t="s">
        <v>671</v>
      </c>
      <c r="G90" s="149" t="s">
        <v>94</v>
      </c>
      <c r="H90" s="149" t="s">
        <v>94</v>
      </c>
      <c r="I90" s="148" t="s">
        <v>546</v>
      </c>
      <c r="J90" s="148" t="s">
        <v>547</v>
      </c>
      <c r="K90" s="149" t="s">
        <v>547</v>
      </c>
      <c r="L90" s="148" t="s">
        <v>94</v>
      </c>
      <c r="M90" s="148"/>
      <c r="N90" s="148"/>
    </row>
    <row r="91" spans="1:14" s="141" customFormat="1" hidden="1" x14ac:dyDescent="0.25">
      <c r="A91" s="141">
        <f t="shared" si="1"/>
        <v>6</v>
      </c>
      <c r="B91" s="146">
        <v>121603</v>
      </c>
      <c r="C91" s="146" t="s">
        <v>683</v>
      </c>
      <c r="D91" s="146" t="s">
        <v>684</v>
      </c>
      <c r="E91" s="147" t="s">
        <v>95</v>
      </c>
      <c r="F91" s="146" t="s">
        <v>546</v>
      </c>
      <c r="G91" s="147" t="s">
        <v>95</v>
      </c>
      <c r="H91" s="147" t="s">
        <v>95</v>
      </c>
      <c r="I91" s="146" t="s">
        <v>546</v>
      </c>
      <c r="J91" s="146" t="s">
        <v>547</v>
      </c>
      <c r="K91" s="147" t="s">
        <v>547</v>
      </c>
      <c r="L91" s="146" t="s">
        <v>94</v>
      </c>
      <c r="M91" s="140"/>
      <c r="N91" s="140"/>
    </row>
    <row r="92" spans="1:14" x14ac:dyDescent="0.25">
      <c r="A92" s="141">
        <f t="shared" si="1"/>
        <v>9</v>
      </c>
      <c r="B92" s="148">
        <v>121603001</v>
      </c>
      <c r="C92" s="148" t="s">
        <v>685</v>
      </c>
      <c r="D92" s="148" t="s">
        <v>684</v>
      </c>
      <c r="E92" s="149" t="s">
        <v>94</v>
      </c>
      <c r="F92" s="148" t="s">
        <v>671</v>
      </c>
      <c r="G92" s="149" t="s">
        <v>94</v>
      </c>
      <c r="H92" s="149" t="s">
        <v>94</v>
      </c>
      <c r="I92" s="148" t="s">
        <v>546</v>
      </c>
      <c r="J92" s="148" t="s">
        <v>547</v>
      </c>
      <c r="K92" s="149" t="s">
        <v>547</v>
      </c>
      <c r="L92" s="148" t="s">
        <v>94</v>
      </c>
      <c r="M92" s="148"/>
      <c r="N92" s="148"/>
    </row>
    <row r="93" spans="1:14" s="141" customFormat="1" hidden="1" x14ac:dyDescent="0.25">
      <c r="A93" s="141">
        <f t="shared" si="1"/>
        <v>6</v>
      </c>
      <c r="B93" s="146">
        <v>121604</v>
      </c>
      <c r="C93" s="146" t="s">
        <v>686</v>
      </c>
      <c r="D93" s="146" t="s">
        <v>687</v>
      </c>
      <c r="E93" s="147" t="s">
        <v>95</v>
      </c>
      <c r="F93" s="146" t="s">
        <v>546</v>
      </c>
      <c r="G93" s="147" t="s">
        <v>95</v>
      </c>
      <c r="H93" s="147" t="s">
        <v>95</v>
      </c>
      <c r="I93" s="146" t="s">
        <v>546</v>
      </c>
      <c r="J93" s="146" t="s">
        <v>547</v>
      </c>
      <c r="K93" s="147" t="s">
        <v>547</v>
      </c>
      <c r="L93" s="146" t="s">
        <v>94</v>
      </c>
      <c r="M93" s="140"/>
      <c r="N93" s="140"/>
    </row>
    <row r="94" spans="1:14" x14ac:dyDescent="0.25">
      <c r="A94" s="141">
        <f t="shared" si="1"/>
        <v>9</v>
      </c>
      <c r="B94" s="148">
        <v>121604001</v>
      </c>
      <c r="C94" s="148" t="s">
        <v>688</v>
      </c>
      <c r="D94" s="148" t="s">
        <v>687</v>
      </c>
      <c r="E94" s="149" t="s">
        <v>94</v>
      </c>
      <c r="F94" s="148" t="s">
        <v>671</v>
      </c>
      <c r="G94" s="149" t="s">
        <v>94</v>
      </c>
      <c r="H94" s="149" t="s">
        <v>95</v>
      </c>
      <c r="I94" s="148" t="s">
        <v>546</v>
      </c>
      <c r="J94" s="148" t="s">
        <v>547</v>
      </c>
      <c r="K94" s="149" t="s">
        <v>547</v>
      </c>
      <c r="L94" s="148" t="s">
        <v>94</v>
      </c>
      <c r="M94" s="148"/>
      <c r="N94" s="148"/>
    </row>
    <row r="95" spans="1:14" s="141" customFormat="1" hidden="1" x14ac:dyDescent="0.25">
      <c r="A95" s="141">
        <f t="shared" si="1"/>
        <v>6</v>
      </c>
      <c r="B95" s="146">
        <v>121606</v>
      </c>
      <c r="C95" s="146" t="s">
        <v>689</v>
      </c>
      <c r="D95" s="146" t="s">
        <v>690</v>
      </c>
      <c r="E95" s="147" t="s">
        <v>95</v>
      </c>
      <c r="F95" s="146" t="s">
        <v>546</v>
      </c>
      <c r="G95" s="147" t="s">
        <v>95</v>
      </c>
      <c r="H95" s="147" t="s">
        <v>95</v>
      </c>
      <c r="I95" s="146" t="s">
        <v>546</v>
      </c>
      <c r="J95" s="146" t="s">
        <v>547</v>
      </c>
      <c r="K95" s="147" t="s">
        <v>547</v>
      </c>
      <c r="L95" s="146" t="s">
        <v>94</v>
      </c>
      <c r="M95" s="140"/>
      <c r="N95" s="140"/>
    </row>
    <row r="96" spans="1:14" x14ac:dyDescent="0.25">
      <c r="A96" s="141">
        <f t="shared" si="1"/>
        <v>9</v>
      </c>
      <c r="B96" s="148">
        <v>121606001</v>
      </c>
      <c r="C96" s="148" t="s">
        <v>691</v>
      </c>
      <c r="D96" s="148" t="s">
        <v>690</v>
      </c>
      <c r="E96" s="149" t="s">
        <v>94</v>
      </c>
      <c r="F96" s="148" t="s">
        <v>671</v>
      </c>
      <c r="G96" s="149" t="s">
        <v>94</v>
      </c>
      <c r="H96" s="149" t="s">
        <v>95</v>
      </c>
      <c r="I96" s="148" t="s">
        <v>546</v>
      </c>
      <c r="J96" s="148" t="s">
        <v>547</v>
      </c>
      <c r="K96" s="149" t="s">
        <v>547</v>
      </c>
      <c r="L96" s="148" t="s">
        <v>94</v>
      </c>
      <c r="M96" s="148"/>
      <c r="N96" s="148"/>
    </row>
    <row r="97" spans="1:14" s="141" customFormat="1" hidden="1" x14ac:dyDescent="0.25">
      <c r="A97" s="141">
        <f t="shared" si="1"/>
        <v>4</v>
      </c>
      <c r="B97" s="144">
        <v>1220</v>
      </c>
      <c r="C97" s="144" t="s">
        <v>692</v>
      </c>
      <c r="D97" s="144" t="s">
        <v>693</v>
      </c>
      <c r="E97" s="145" t="s">
        <v>95</v>
      </c>
      <c r="F97" s="144" t="s">
        <v>546</v>
      </c>
      <c r="G97" s="145" t="s">
        <v>95</v>
      </c>
      <c r="H97" s="145" t="s">
        <v>95</v>
      </c>
      <c r="I97" s="144" t="s">
        <v>546</v>
      </c>
      <c r="J97" s="144" t="s">
        <v>547</v>
      </c>
      <c r="K97" s="145" t="s">
        <v>547</v>
      </c>
      <c r="L97" s="144" t="s">
        <v>94</v>
      </c>
      <c r="M97" s="140"/>
      <c r="N97" s="140"/>
    </row>
    <row r="98" spans="1:14" s="141" customFormat="1" ht="45" hidden="1" x14ac:dyDescent="0.25">
      <c r="A98" s="141">
        <f t="shared" si="1"/>
        <v>6</v>
      </c>
      <c r="B98" s="146">
        <v>122015</v>
      </c>
      <c r="C98" s="146" t="s">
        <v>694</v>
      </c>
      <c r="D98" s="146" t="s">
        <v>695</v>
      </c>
      <c r="E98" s="147" t="s">
        <v>95</v>
      </c>
      <c r="F98" s="146" t="s">
        <v>546</v>
      </c>
      <c r="G98" s="147" t="s">
        <v>95</v>
      </c>
      <c r="H98" s="147" t="s">
        <v>95</v>
      </c>
      <c r="I98" s="146" t="s">
        <v>546</v>
      </c>
      <c r="J98" s="146" t="s">
        <v>547</v>
      </c>
      <c r="K98" s="147" t="s">
        <v>547</v>
      </c>
      <c r="L98" s="146" t="s">
        <v>94</v>
      </c>
      <c r="M98" s="140"/>
      <c r="N98" s="140"/>
    </row>
    <row r="99" spans="1:14" ht="45" x14ac:dyDescent="0.25">
      <c r="A99" s="141">
        <f t="shared" si="1"/>
        <v>9</v>
      </c>
      <c r="B99" s="148">
        <v>122015001</v>
      </c>
      <c r="C99" s="148" t="s">
        <v>696</v>
      </c>
      <c r="D99" s="148" t="s">
        <v>697</v>
      </c>
      <c r="E99" s="149" t="s">
        <v>94</v>
      </c>
      <c r="F99" s="148" t="s">
        <v>555</v>
      </c>
      <c r="G99" s="149" t="s">
        <v>94</v>
      </c>
      <c r="H99" s="149" t="s">
        <v>95</v>
      </c>
      <c r="I99" s="148" t="s">
        <v>546</v>
      </c>
      <c r="J99" s="148" t="s">
        <v>547</v>
      </c>
      <c r="K99" s="149" t="s">
        <v>547</v>
      </c>
      <c r="L99" s="148" t="s">
        <v>94</v>
      </c>
      <c r="M99" s="148"/>
      <c r="N99" s="148"/>
    </row>
    <row r="100" spans="1:14" s="141" customFormat="1" ht="45" hidden="1" x14ac:dyDescent="0.25">
      <c r="A100" s="141">
        <f t="shared" si="1"/>
        <v>4</v>
      </c>
      <c r="B100" s="144">
        <v>1221</v>
      </c>
      <c r="C100" s="144" t="s">
        <v>698</v>
      </c>
      <c r="D100" s="144" t="s">
        <v>699</v>
      </c>
      <c r="E100" s="145" t="s">
        <v>95</v>
      </c>
      <c r="F100" s="144" t="s">
        <v>546</v>
      </c>
      <c r="G100" s="145" t="s">
        <v>95</v>
      </c>
      <c r="H100" s="145" t="s">
        <v>95</v>
      </c>
      <c r="I100" s="144" t="s">
        <v>546</v>
      </c>
      <c r="J100" s="144" t="s">
        <v>547</v>
      </c>
      <c r="K100" s="145" t="s">
        <v>547</v>
      </c>
      <c r="L100" s="144" t="s">
        <v>94</v>
      </c>
      <c r="M100" s="140"/>
      <c r="N100" s="140"/>
    </row>
    <row r="101" spans="1:14" s="141" customFormat="1" hidden="1" x14ac:dyDescent="0.25">
      <c r="A101" s="141">
        <f t="shared" si="1"/>
        <v>6</v>
      </c>
      <c r="B101" s="146">
        <v>122101</v>
      </c>
      <c r="C101" s="146" t="s">
        <v>700</v>
      </c>
      <c r="D101" s="146" t="s">
        <v>669</v>
      </c>
      <c r="E101" s="147" t="s">
        <v>95</v>
      </c>
      <c r="F101" s="146" t="s">
        <v>546</v>
      </c>
      <c r="G101" s="147" t="s">
        <v>95</v>
      </c>
      <c r="H101" s="147" t="s">
        <v>95</v>
      </c>
      <c r="I101" s="146" t="s">
        <v>546</v>
      </c>
      <c r="J101" s="146" t="s">
        <v>547</v>
      </c>
      <c r="K101" s="147" t="s">
        <v>547</v>
      </c>
      <c r="L101" s="146" t="s">
        <v>94</v>
      </c>
      <c r="M101" s="140"/>
      <c r="N101" s="140"/>
    </row>
    <row r="102" spans="1:14" x14ac:dyDescent="0.25">
      <c r="A102" s="141">
        <f t="shared" si="1"/>
        <v>9</v>
      </c>
      <c r="B102" s="148">
        <v>122101001</v>
      </c>
      <c r="C102" s="148" t="s">
        <v>701</v>
      </c>
      <c r="D102" s="148" t="s">
        <v>669</v>
      </c>
      <c r="E102" s="149" t="s">
        <v>94</v>
      </c>
      <c r="F102" s="148" t="s">
        <v>671</v>
      </c>
      <c r="G102" s="149" t="s">
        <v>94</v>
      </c>
      <c r="H102" s="149" t="s">
        <v>94</v>
      </c>
      <c r="I102" s="148" t="s">
        <v>546</v>
      </c>
      <c r="J102" s="148" t="s">
        <v>547</v>
      </c>
      <c r="K102" s="149" t="s">
        <v>547</v>
      </c>
      <c r="L102" s="148" t="s">
        <v>94</v>
      </c>
      <c r="M102" s="148"/>
      <c r="N102" s="148"/>
    </row>
    <row r="103" spans="1:14" s="141" customFormat="1" ht="30" hidden="1" x14ac:dyDescent="0.25">
      <c r="A103" s="141">
        <f t="shared" si="1"/>
        <v>6</v>
      </c>
      <c r="B103" s="146">
        <v>122108</v>
      </c>
      <c r="C103" s="146" t="s">
        <v>702</v>
      </c>
      <c r="D103" s="146" t="s">
        <v>703</v>
      </c>
      <c r="E103" s="147" t="s">
        <v>95</v>
      </c>
      <c r="F103" s="146" t="s">
        <v>546</v>
      </c>
      <c r="G103" s="147" t="s">
        <v>95</v>
      </c>
      <c r="H103" s="147" t="s">
        <v>95</v>
      </c>
      <c r="I103" s="146" t="s">
        <v>546</v>
      </c>
      <c r="J103" s="146" t="s">
        <v>547</v>
      </c>
      <c r="K103" s="147" t="s">
        <v>547</v>
      </c>
      <c r="L103" s="146" t="s">
        <v>94</v>
      </c>
      <c r="M103" s="140"/>
      <c r="N103" s="140"/>
    </row>
    <row r="104" spans="1:14" ht="30" x14ac:dyDescent="0.25">
      <c r="A104" s="141">
        <f t="shared" si="1"/>
        <v>9</v>
      </c>
      <c r="B104" s="148">
        <v>122108001</v>
      </c>
      <c r="C104" s="148" t="s">
        <v>704</v>
      </c>
      <c r="D104" s="148" t="s">
        <v>703</v>
      </c>
      <c r="E104" s="149" t="s">
        <v>94</v>
      </c>
      <c r="F104" s="148" t="s">
        <v>555</v>
      </c>
      <c r="G104" s="149" t="s">
        <v>94</v>
      </c>
      <c r="H104" s="149" t="s">
        <v>94</v>
      </c>
      <c r="I104" s="148" t="s">
        <v>546</v>
      </c>
      <c r="J104" s="148" t="s">
        <v>547</v>
      </c>
      <c r="K104" s="149" t="s">
        <v>547</v>
      </c>
      <c r="L104" s="148" t="s">
        <v>94</v>
      </c>
      <c r="M104" s="148"/>
      <c r="N104" s="148"/>
    </row>
    <row r="105" spans="1:14" s="141" customFormat="1" hidden="1" x14ac:dyDescent="0.25">
      <c r="A105" s="141">
        <f t="shared" si="1"/>
        <v>6</v>
      </c>
      <c r="B105" s="146">
        <v>122111</v>
      </c>
      <c r="C105" s="146" t="s">
        <v>705</v>
      </c>
      <c r="D105" s="146" t="s">
        <v>673</v>
      </c>
      <c r="E105" s="147" t="s">
        <v>95</v>
      </c>
      <c r="F105" s="146" t="s">
        <v>546</v>
      </c>
      <c r="G105" s="147" t="s">
        <v>95</v>
      </c>
      <c r="H105" s="147" t="s">
        <v>95</v>
      </c>
      <c r="I105" s="146" t="s">
        <v>546</v>
      </c>
      <c r="J105" s="146" t="s">
        <v>547</v>
      </c>
      <c r="K105" s="147" t="s">
        <v>547</v>
      </c>
      <c r="L105" s="146" t="s">
        <v>94</v>
      </c>
      <c r="M105" s="140"/>
      <c r="N105" s="140"/>
    </row>
    <row r="106" spans="1:14" x14ac:dyDescent="0.25">
      <c r="A106" s="141">
        <f t="shared" si="1"/>
        <v>9</v>
      </c>
      <c r="B106" s="148">
        <v>122111001</v>
      </c>
      <c r="C106" s="148" t="s">
        <v>706</v>
      </c>
      <c r="D106" s="148" t="s">
        <v>673</v>
      </c>
      <c r="E106" s="149" t="s">
        <v>94</v>
      </c>
      <c r="F106" s="148" t="s">
        <v>555</v>
      </c>
      <c r="G106" s="149" t="s">
        <v>94</v>
      </c>
      <c r="H106" s="149" t="s">
        <v>95</v>
      </c>
      <c r="I106" s="148" t="s">
        <v>546</v>
      </c>
      <c r="J106" s="148" t="s">
        <v>547</v>
      </c>
      <c r="K106" s="149" t="s">
        <v>547</v>
      </c>
      <c r="L106" s="148" t="s">
        <v>94</v>
      </c>
      <c r="M106" s="148"/>
      <c r="N106" s="148"/>
    </row>
    <row r="107" spans="1:14" s="141" customFormat="1" hidden="1" x14ac:dyDescent="0.25">
      <c r="A107" s="141">
        <f t="shared" si="1"/>
        <v>6</v>
      </c>
      <c r="B107" s="146">
        <v>122113</v>
      </c>
      <c r="C107" s="146" t="s">
        <v>707</v>
      </c>
      <c r="D107" s="146" t="s">
        <v>183</v>
      </c>
      <c r="E107" s="147" t="s">
        <v>95</v>
      </c>
      <c r="F107" s="146" t="s">
        <v>546</v>
      </c>
      <c r="G107" s="147" t="s">
        <v>95</v>
      </c>
      <c r="H107" s="147" t="s">
        <v>95</v>
      </c>
      <c r="I107" s="146" t="s">
        <v>546</v>
      </c>
      <c r="J107" s="146" t="s">
        <v>547</v>
      </c>
      <c r="K107" s="147" t="s">
        <v>547</v>
      </c>
      <c r="L107" s="146" t="s">
        <v>94</v>
      </c>
      <c r="M107" s="140"/>
      <c r="N107" s="140"/>
    </row>
    <row r="108" spans="1:14" x14ac:dyDescent="0.25">
      <c r="A108" s="141">
        <f t="shared" si="1"/>
        <v>9</v>
      </c>
      <c r="B108" s="148">
        <v>122113001</v>
      </c>
      <c r="C108" s="148" t="s">
        <v>182</v>
      </c>
      <c r="D108" s="148" t="s">
        <v>183</v>
      </c>
      <c r="E108" s="149" t="s">
        <v>94</v>
      </c>
      <c r="F108" s="148" t="s">
        <v>671</v>
      </c>
      <c r="G108" s="149" t="s">
        <v>94</v>
      </c>
      <c r="H108" s="149" t="s">
        <v>95</v>
      </c>
      <c r="I108" s="148" t="s">
        <v>546</v>
      </c>
      <c r="J108" s="148" t="s">
        <v>547</v>
      </c>
      <c r="K108" s="149" t="s">
        <v>547</v>
      </c>
      <c r="L108" s="148" t="s">
        <v>94</v>
      </c>
      <c r="M108" s="148"/>
      <c r="N108" s="148"/>
    </row>
    <row r="109" spans="1:14" s="141" customFormat="1" hidden="1" x14ac:dyDescent="0.25">
      <c r="A109" s="141">
        <f t="shared" si="1"/>
        <v>6</v>
      </c>
      <c r="B109" s="146">
        <v>122114</v>
      </c>
      <c r="C109" s="146" t="s">
        <v>708</v>
      </c>
      <c r="D109" s="146" t="s">
        <v>709</v>
      </c>
      <c r="E109" s="147" t="s">
        <v>95</v>
      </c>
      <c r="F109" s="146" t="s">
        <v>546</v>
      </c>
      <c r="G109" s="147" t="s">
        <v>95</v>
      </c>
      <c r="H109" s="147" t="s">
        <v>95</v>
      </c>
      <c r="I109" s="146" t="s">
        <v>546</v>
      </c>
      <c r="J109" s="146" t="s">
        <v>547</v>
      </c>
      <c r="K109" s="147" t="s">
        <v>547</v>
      </c>
      <c r="L109" s="146" t="s">
        <v>94</v>
      </c>
      <c r="M109" s="140"/>
      <c r="N109" s="140"/>
    </row>
    <row r="110" spans="1:14" x14ac:dyDescent="0.25">
      <c r="A110" s="141">
        <f t="shared" si="1"/>
        <v>9</v>
      </c>
      <c r="B110" s="148">
        <v>122114001</v>
      </c>
      <c r="C110" s="148" t="s">
        <v>710</v>
      </c>
      <c r="D110" s="148" t="s">
        <v>709</v>
      </c>
      <c r="E110" s="149" t="s">
        <v>94</v>
      </c>
      <c r="F110" s="148" t="s">
        <v>671</v>
      </c>
      <c r="G110" s="149" t="s">
        <v>94</v>
      </c>
      <c r="H110" s="149" t="s">
        <v>94</v>
      </c>
      <c r="I110" s="148" t="s">
        <v>546</v>
      </c>
      <c r="J110" s="148" t="s">
        <v>547</v>
      </c>
      <c r="K110" s="149" t="s">
        <v>547</v>
      </c>
      <c r="L110" s="148" t="s">
        <v>94</v>
      </c>
      <c r="M110" s="148"/>
      <c r="N110" s="148"/>
    </row>
    <row r="111" spans="1:14" s="141" customFormat="1" hidden="1" x14ac:dyDescent="0.25">
      <c r="A111" s="141">
        <f t="shared" si="1"/>
        <v>6</v>
      </c>
      <c r="B111" s="146">
        <v>122115</v>
      </c>
      <c r="C111" s="146" t="s">
        <v>711</v>
      </c>
      <c r="D111" s="146" t="s">
        <v>186</v>
      </c>
      <c r="E111" s="147" t="s">
        <v>95</v>
      </c>
      <c r="F111" s="146" t="s">
        <v>546</v>
      </c>
      <c r="G111" s="147" t="s">
        <v>95</v>
      </c>
      <c r="H111" s="147" t="s">
        <v>95</v>
      </c>
      <c r="I111" s="146" t="s">
        <v>546</v>
      </c>
      <c r="J111" s="146" t="s">
        <v>547</v>
      </c>
      <c r="K111" s="147" t="s">
        <v>547</v>
      </c>
      <c r="L111" s="146" t="s">
        <v>94</v>
      </c>
      <c r="M111" s="140"/>
      <c r="N111" s="140"/>
    </row>
    <row r="112" spans="1:14" x14ac:dyDescent="0.25">
      <c r="A112" s="141">
        <f t="shared" si="1"/>
        <v>9</v>
      </c>
      <c r="B112" s="148">
        <v>122115001</v>
      </c>
      <c r="C112" s="148" t="s">
        <v>712</v>
      </c>
      <c r="D112" s="148" t="s">
        <v>186</v>
      </c>
      <c r="E112" s="149" t="s">
        <v>94</v>
      </c>
      <c r="F112" s="148" t="s">
        <v>671</v>
      </c>
      <c r="G112" s="149" t="s">
        <v>94</v>
      </c>
      <c r="H112" s="149" t="s">
        <v>94</v>
      </c>
      <c r="I112" s="148" t="s">
        <v>546</v>
      </c>
      <c r="J112" s="148" t="s">
        <v>547</v>
      </c>
      <c r="K112" s="149" t="s">
        <v>547</v>
      </c>
      <c r="L112" s="148" t="s">
        <v>94</v>
      </c>
      <c r="M112" s="148"/>
      <c r="N112" s="148"/>
    </row>
    <row r="113" spans="1:14" s="141" customFormat="1" ht="60" hidden="1" x14ac:dyDescent="0.25">
      <c r="A113" s="141">
        <f t="shared" si="1"/>
        <v>4</v>
      </c>
      <c r="B113" s="144">
        <v>1222</v>
      </c>
      <c r="C113" s="144" t="s">
        <v>713</v>
      </c>
      <c r="D113" s="144" t="s">
        <v>714</v>
      </c>
      <c r="E113" s="145" t="s">
        <v>95</v>
      </c>
      <c r="F113" s="144" t="s">
        <v>546</v>
      </c>
      <c r="G113" s="145" t="s">
        <v>95</v>
      </c>
      <c r="H113" s="145" t="s">
        <v>95</v>
      </c>
      <c r="I113" s="144" t="s">
        <v>546</v>
      </c>
      <c r="J113" s="144" t="s">
        <v>547</v>
      </c>
      <c r="K113" s="145" t="s">
        <v>547</v>
      </c>
      <c r="L113" s="144" t="s">
        <v>94</v>
      </c>
      <c r="M113" s="140"/>
      <c r="N113" s="140"/>
    </row>
    <row r="114" spans="1:14" s="141" customFormat="1" ht="30" hidden="1" x14ac:dyDescent="0.25">
      <c r="A114" s="141">
        <f t="shared" si="1"/>
        <v>6</v>
      </c>
      <c r="B114" s="146">
        <v>122201</v>
      </c>
      <c r="C114" s="146" t="s">
        <v>715</v>
      </c>
      <c r="D114" s="146" t="s">
        <v>716</v>
      </c>
      <c r="E114" s="147" t="s">
        <v>95</v>
      </c>
      <c r="F114" s="146" t="s">
        <v>546</v>
      </c>
      <c r="G114" s="147" t="s">
        <v>95</v>
      </c>
      <c r="H114" s="147" t="s">
        <v>95</v>
      </c>
      <c r="I114" s="146" t="s">
        <v>546</v>
      </c>
      <c r="J114" s="146" t="s">
        <v>547</v>
      </c>
      <c r="K114" s="147" t="s">
        <v>547</v>
      </c>
      <c r="L114" s="146" t="s">
        <v>94</v>
      </c>
      <c r="M114" s="140"/>
      <c r="N114" s="140"/>
    </row>
    <row r="115" spans="1:14" ht="30" x14ac:dyDescent="0.25">
      <c r="A115" s="141">
        <f t="shared" si="1"/>
        <v>9</v>
      </c>
      <c r="B115" s="148">
        <v>122201001</v>
      </c>
      <c r="C115" s="148" t="s">
        <v>717</v>
      </c>
      <c r="D115" s="148" t="s">
        <v>716</v>
      </c>
      <c r="E115" s="149" t="s">
        <v>94</v>
      </c>
      <c r="F115" s="148" t="s">
        <v>671</v>
      </c>
      <c r="G115" s="149" t="s">
        <v>94</v>
      </c>
      <c r="H115" s="149" t="s">
        <v>95</v>
      </c>
      <c r="I115" s="148" t="s">
        <v>546</v>
      </c>
      <c r="J115" s="148" t="s">
        <v>547</v>
      </c>
      <c r="K115" s="149" t="s">
        <v>547</v>
      </c>
      <c r="L115" s="148" t="s">
        <v>94</v>
      </c>
      <c r="M115" s="148"/>
      <c r="N115" s="148"/>
    </row>
    <row r="116" spans="1:14" s="141" customFormat="1" ht="30" hidden="1" x14ac:dyDescent="0.25">
      <c r="A116" s="141">
        <f t="shared" si="1"/>
        <v>6</v>
      </c>
      <c r="B116" s="146">
        <v>122202</v>
      </c>
      <c r="C116" s="146" t="s">
        <v>718</v>
      </c>
      <c r="D116" s="146" t="s">
        <v>719</v>
      </c>
      <c r="E116" s="147" t="s">
        <v>95</v>
      </c>
      <c r="F116" s="146" t="s">
        <v>546</v>
      </c>
      <c r="G116" s="147" t="s">
        <v>95</v>
      </c>
      <c r="H116" s="147" t="s">
        <v>95</v>
      </c>
      <c r="I116" s="146" t="s">
        <v>546</v>
      </c>
      <c r="J116" s="146" t="s">
        <v>547</v>
      </c>
      <c r="K116" s="147" t="s">
        <v>547</v>
      </c>
      <c r="L116" s="146" t="s">
        <v>94</v>
      </c>
      <c r="M116" s="140"/>
      <c r="N116" s="140"/>
    </row>
    <row r="117" spans="1:14" ht="30" x14ac:dyDescent="0.25">
      <c r="A117" s="141">
        <f t="shared" si="1"/>
        <v>9</v>
      </c>
      <c r="B117" s="148">
        <v>122202001</v>
      </c>
      <c r="C117" s="148" t="s">
        <v>720</v>
      </c>
      <c r="D117" s="148" t="s">
        <v>719</v>
      </c>
      <c r="E117" s="149" t="s">
        <v>94</v>
      </c>
      <c r="F117" s="148" t="s">
        <v>671</v>
      </c>
      <c r="G117" s="149" t="s">
        <v>94</v>
      </c>
      <c r="H117" s="149" t="s">
        <v>95</v>
      </c>
      <c r="I117" s="148" t="s">
        <v>546</v>
      </c>
      <c r="J117" s="148" t="s">
        <v>547</v>
      </c>
      <c r="K117" s="149" t="s">
        <v>547</v>
      </c>
      <c r="L117" s="148" t="s">
        <v>94</v>
      </c>
      <c r="M117" s="148"/>
      <c r="N117" s="148"/>
    </row>
    <row r="118" spans="1:14" s="141" customFormat="1" ht="45" hidden="1" x14ac:dyDescent="0.25">
      <c r="A118" s="141">
        <f t="shared" si="1"/>
        <v>6</v>
      </c>
      <c r="B118" s="146">
        <v>122204</v>
      </c>
      <c r="C118" s="146" t="s">
        <v>721</v>
      </c>
      <c r="D118" s="146" t="s">
        <v>722</v>
      </c>
      <c r="E118" s="147" t="s">
        <v>95</v>
      </c>
      <c r="F118" s="146" t="s">
        <v>546</v>
      </c>
      <c r="G118" s="147" t="s">
        <v>95</v>
      </c>
      <c r="H118" s="147" t="s">
        <v>95</v>
      </c>
      <c r="I118" s="146" t="s">
        <v>546</v>
      </c>
      <c r="J118" s="146" t="s">
        <v>547</v>
      </c>
      <c r="K118" s="147" t="s">
        <v>547</v>
      </c>
      <c r="L118" s="146" t="s">
        <v>94</v>
      </c>
      <c r="M118" s="140"/>
      <c r="N118" s="140"/>
    </row>
    <row r="119" spans="1:14" ht="45" x14ac:dyDescent="0.25">
      <c r="A119" s="141">
        <f t="shared" si="1"/>
        <v>9</v>
      </c>
      <c r="B119" s="148">
        <v>122204001</v>
      </c>
      <c r="C119" s="148" t="s">
        <v>723</v>
      </c>
      <c r="D119" s="148" t="s">
        <v>722</v>
      </c>
      <c r="E119" s="149" t="s">
        <v>94</v>
      </c>
      <c r="F119" s="148" t="s">
        <v>671</v>
      </c>
      <c r="G119" s="149" t="s">
        <v>94</v>
      </c>
      <c r="H119" s="149" t="s">
        <v>94</v>
      </c>
      <c r="I119" s="148" t="s">
        <v>546</v>
      </c>
      <c r="J119" s="148" t="s">
        <v>547</v>
      </c>
      <c r="K119" s="149" t="s">
        <v>547</v>
      </c>
      <c r="L119" s="148" t="s">
        <v>94</v>
      </c>
      <c r="M119" s="148"/>
      <c r="N119" s="148"/>
    </row>
    <row r="120" spans="1:14" s="141" customFormat="1" ht="30" hidden="1" x14ac:dyDescent="0.25">
      <c r="A120" s="141">
        <f t="shared" si="1"/>
        <v>6</v>
      </c>
      <c r="B120" s="146">
        <v>122205</v>
      </c>
      <c r="C120" s="146" t="s">
        <v>724</v>
      </c>
      <c r="D120" s="146" t="s">
        <v>725</v>
      </c>
      <c r="E120" s="147" t="s">
        <v>95</v>
      </c>
      <c r="F120" s="146" t="s">
        <v>546</v>
      </c>
      <c r="G120" s="147" t="s">
        <v>95</v>
      </c>
      <c r="H120" s="147" t="s">
        <v>95</v>
      </c>
      <c r="I120" s="146" t="s">
        <v>546</v>
      </c>
      <c r="J120" s="146" t="s">
        <v>547</v>
      </c>
      <c r="K120" s="147" t="s">
        <v>547</v>
      </c>
      <c r="L120" s="146" t="s">
        <v>94</v>
      </c>
      <c r="M120" s="140"/>
      <c r="N120" s="140"/>
    </row>
    <row r="121" spans="1:14" ht="30" x14ac:dyDescent="0.25">
      <c r="A121" s="141">
        <f t="shared" si="1"/>
        <v>9</v>
      </c>
      <c r="B121" s="148">
        <v>122205001</v>
      </c>
      <c r="C121" s="148" t="s">
        <v>726</v>
      </c>
      <c r="D121" s="148" t="s">
        <v>725</v>
      </c>
      <c r="E121" s="149" t="s">
        <v>94</v>
      </c>
      <c r="F121" s="148" t="s">
        <v>671</v>
      </c>
      <c r="G121" s="149" t="s">
        <v>94</v>
      </c>
      <c r="H121" s="149" t="s">
        <v>94</v>
      </c>
      <c r="I121" s="148" t="s">
        <v>546</v>
      </c>
      <c r="J121" s="148" t="s">
        <v>547</v>
      </c>
      <c r="K121" s="149" t="s">
        <v>547</v>
      </c>
      <c r="L121" s="148" t="s">
        <v>94</v>
      </c>
      <c r="M121" s="148"/>
      <c r="N121" s="148"/>
    </row>
    <row r="122" spans="1:14" s="141" customFormat="1" ht="30" hidden="1" x14ac:dyDescent="0.25">
      <c r="A122" s="141">
        <f t="shared" si="1"/>
        <v>6</v>
      </c>
      <c r="B122" s="146">
        <v>122206</v>
      </c>
      <c r="C122" s="146" t="s">
        <v>727</v>
      </c>
      <c r="D122" s="146" t="s">
        <v>728</v>
      </c>
      <c r="E122" s="147" t="s">
        <v>95</v>
      </c>
      <c r="F122" s="146" t="s">
        <v>546</v>
      </c>
      <c r="G122" s="147" t="s">
        <v>95</v>
      </c>
      <c r="H122" s="147" t="s">
        <v>95</v>
      </c>
      <c r="I122" s="146" t="s">
        <v>546</v>
      </c>
      <c r="J122" s="146" t="s">
        <v>547</v>
      </c>
      <c r="K122" s="147" t="s">
        <v>547</v>
      </c>
      <c r="L122" s="146" t="s">
        <v>94</v>
      </c>
      <c r="M122" s="140"/>
      <c r="N122" s="140"/>
    </row>
    <row r="123" spans="1:14" ht="30" x14ac:dyDescent="0.25">
      <c r="A123" s="141">
        <f t="shared" si="1"/>
        <v>9</v>
      </c>
      <c r="B123" s="148">
        <v>122206001</v>
      </c>
      <c r="C123" s="148" t="s">
        <v>729</v>
      </c>
      <c r="D123" s="148" t="s">
        <v>728</v>
      </c>
      <c r="E123" s="149" t="s">
        <v>94</v>
      </c>
      <c r="F123" s="148" t="s">
        <v>671</v>
      </c>
      <c r="G123" s="149" t="s">
        <v>94</v>
      </c>
      <c r="H123" s="149" t="s">
        <v>94</v>
      </c>
      <c r="I123" s="148" t="s">
        <v>546</v>
      </c>
      <c r="J123" s="148" t="s">
        <v>547</v>
      </c>
      <c r="K123" s="149" t="s">
        <v>547</v>
      </c>
      <c r="L123" s="148" t="s">
        <v>94</v>
      </c>
      <c r="M123" s="148"/>
      <c r="N123" s="148"/>
    </row>
    <row r="124" spans="1:14" s="141" customFormat="1" ht="30" hidden="1" x14ac:dyDescent="0.25">
      <c r="A124" s="141">
        <f t="shared" si="1"/>
        <v>4</v>
      </c>
      <c r="B124" s="144">
        <v>1223</v>
      </c>
      <c r="C124" s="144" t="s">
        <v>730</v>
      </c>
      <c r="D124" s="144" t="s">
        <v>731</v>
      </c>
      <c r="E124" s="145" t="s">
        <v>95</v>
      </c>
      <c r="F124" s="144" t="s">
        <v>546</v>
      </c>
      <c r="G124" s="145" t="s">
        <v>95</v>
      </c>
      <c r="H124" s="145" t="s">
        <v>95</v>
      </c>
      <c r="I124" s="144" t="s">
        <v>546</v>
      </c>
      <c r="J124" s="144" t="s">
        <v>547</v>
      </c>
      <c r="K124" s="145" t="s">
        <v>547</v>
      </c>
      <c r="L124" s="144" t="s">
        <v>94</v>
      </c>
      <c r="M124" s="140"/>
      <c r="N124" s="140"/>
    </row>
    <row r="125" spans="1:14" s="141" customFormat="1" hidden="1" x14ac:dyDescent="0.25">
      <c r="A125" s="141">
        <f t="shared" si="1"/>
        <v>6</v>
      </c>
      <c r="B125" s="146">
        <v>122301</v>
      </c>
      <c r="C125" s="146" t="s">
        <v>732</v>
      </c>
      <c r="D125" s="146" t="s">
        <v>669</v>
      </c>
      <c r="E125" s="147" t="s">
        <v>95</v>
      </c>
      <c r="F125" s="146" t="s">
        <v>546</v>
      </c>
      <c r="G125" s="147" t="s">
        <v>95</v>
      </c>
      <c r="H125" s="147" t="s">
        <v>95</v>
      </c>
      <c r="I125" s="146" t="s">
        <v>546</v>
      </c>
      <c r="J125" s="146" t="s">
        <v>547</v>
      </c>
      <c r="K125" s="147" t="s">
        <v>547</v>
      </c>
      <c r="L125" s="146" t="s">
        <v>94</v>
      </c>
      <c r="M125" s="140"/>
      <c r="N125" s="140"/>
    </row>
    <row r="126" spans="1:14" x14ac:dyDescent="0.25">
      <c r="A126" s="141">
        <f t="shared" si="1"/>
        <v>9</v>
      </c>
      <c r="B126" s="148">
        <v>122301001</v>
      </c>
      <c r="C126" s="148" t="s">
        <v>733</v>
      </c>
      <c r="D126" s="148" t="s">
        <v>669</v>
      </c>
      <c r="E126" s="149" t="s">
        <v>94</v>
      </c>
      <c r="F126" s="148" t="s">
        <v>671</v>
      </c>
      <c r="G126" s="149" t="s">
        <v>94</v>
      </c>
      <c r="H126" s="149" t="s">
        <v>94</v>
      </c>
      <c r="I126" s="148" t="s">
        <v>546</v>
      </c>
      <c r="J126" s="148" t="s">
        <v>547</v>
      </c>
      <c r="K126" s="149" t="s">
        <v>547</v>
      </c>
      <c r="L126" s="148" t="s">
        <v>94</v>
      </c>
      <c r="M126" s="148"/>
      <c r="N126" s="148"/>
    </row>
    <row r="127" spans="1:14" s="141" customFormat="1" ht="30" hidden="1" x14ac:dyDescent="0.25">
      <c r="A127" s="141">
        <f t="shared" si="1"/>
        <v>6</v>
      </c>
      <c r="B127" s="146">
        <v>122306</v>
      </c>
      <c r="C127" s="146" t="s">
        <v>734</v>
      </c>
      <c r="D127" s="146" t="s">
        <v>735</v>
      </c>
      <c r="E127" s="147" t="s">
        <v>95</v>
      </c>
      <c r="F127" s="146" t="s">
        <v>546</v>
      </c>
      <c r="G127" s="147" t="s">
        <v>95</v>
      </c>
      <c r="H127" s="147" t="s">
        <v>95</v>
      </c>
      <c r="I127" s="146" t="s">
        <v>546</v>
      </c>
      <c r="J127" s="146" t="s">
        <v>547</v>
      </c>
      <c r="K127" s="147" t="s">
        <v>547</v>
      </c>
      <c r="L127" s="146" t="s">
        <v>94</v>
      </c>
      <c r="M127" s="140"/>
      <c r="N127" s="140"/>
    </row>
    <row r="128" spans="1:14" ht="30" x14ac:dyDescent="0.25">
      <c r="A128" s="141">
        <f t="shared" si="1"/>
        <v>9</v>
      </c>
      <c r="B128" s="148">
        <v>122306001</v>
      </c>
      <c r="C128" s="148" t="s">
        <v>736</v>
      </c>
      <c r="D128" s="148" t="s">
        <v>735</v>
      </c>
      <c r="E128" s="149" t="s">
        <v>94</v>
      </c>
      <c r="F128" s="148" t="s">
        <v>671</v>
      </c>
      <c r="G128" s="149" t="s">
        <v>94</v>
      </c>
      <c r="H128" s="149" t="s">
        <v>94</v>
      </c>
      <c r="I128" s="148" t="s">
        <v>546</v>
      </c>
      <c r="J128" s="148" t="s">
        <v>547</v>
      </c>
      <c r="K128" s="149" t="s">
        <v>547</v>
      </c>
      <c r="L128" s="148" t="s">
        <v>94</v>
      </c>
      <c r="M128" s="148"/>
      <c r="N128" s="148"/>
    </row>
    <row r="129" spans="1:14" s="141" customFormat="1" ht="30" hidden="1" x14ac:dyDescent="0.25">
      <c r="A129" s="141">
        <f t="shared" si="1"/>
        <v>4</v>
      </c>
      <c r="B129" s="144">
        <v>1224</v>
      </c>
      <c r="C129" s="144" t="s">
        <v>737</v>
      </c>
      <c r="D129" s="144" t="s">
        <v>738</v>
      </c>
      <c r="E129" s="145" t="s">
        <v>95</v>
      </c>
      <c r="F129" s="144" t="s">
        <v>546</v>
      </c>
      <c r="G129" s="145" t="s">
        <v>95</v>
      </c>
      <c r="H129" s="145" t="s">
        <v>95</v>
      </c>
      <c r="I129" s="144" t="s">
        <v>546</v>
      </c>
      <c r="J129" s="144" t="s">
        <v>547</v>
      </c>
      <c r="K129" s="145" t="s">
        <v>547</v>
      </c>
      <c r="L129" s="144" t="s">
        <v>94</v>
      </c>
      <c r="M129" s="140"/>
      <c r="N129" s="140"/>
    </row>
    <row r="130" spans="1:14" s="141" customFormat="1" hidden="1" x14ac:dyDescent="0.25">
      <c r="A130" s="141">
        <f t="shared" si="1"/>
        <v>6</v>
      </c>
      <c r="B130" s="146">
        <v>122413</v>
      </c>
      <c r="C130" s="146" t="s">
        <v>739</v>
      </c>
      <c r="D130" s="146" t="s">
        <v>183</v>
      </c>
      <c r="E130" s="147" t="s">
        <v>95</v>
      </c>
      <c r="F130" s="146" t="s">
        <v>546</v>
      </c>
      <c r="G130" s="147" t="s">
        <v>95</v>
      </c>
      <c r="H130" s="147" t="s">
        <v>95</v>
      </c>
      <c r="I130" s="146" t="s">
        <v>546</v>
      </c>
      <c r="J130" s="146" t="s">
        <v>547</v>
      </c>
      <c r="K130" s="147" t="s">
        <v>547</v>
      </c>
      <c r="L130" s="146" t="s">
        <v>94</v>
      </c>
      <c r="M130" s="140"/>
      <c r="N130" s="140"/>
    </row>
    <row r="131" spans="1:14" x14ac:dyDescent="0.25">
      <c r="A131" s="141">
        <f t="shared" ref="A131:A194" si="2">LEN(B131)</f>
        <v>9</v>
      </c>
      <c r="B131" s="148">
        <v>122413001</v>
      </c>
      <c r="C131" s="148" t="s">
        <v>184</v>
      </c>
      <c r="D131" s="148" t="s">
        <v>183</v>
      </c>
      <c r="E131" s="149" t="s">
        <v>94</v>
      </c>
      <c r="F131" s="148" t="s">
        <v>671</v>
      </c>
      <c r="G131" s="149" t="s">
        <v>94</v>
      </c>
      <c r="H131" s="149" t="s">
        <v>94</v>
      </c>
      <c r="I131" s="148" t="s">
        <v>546</v>
      </c>
      <c r="J131" s="148" t="s">
        <v>547</v>
      </c>
      <c r="K131" s="149" t="s">
        <v>547</v>
      </c>
      <c r="L131" s="148" t="s">
        <v>94</v>
      </c>
      <c r="M131" s="148"/>
      <c r="N131" s="148"/>
    </row>
    <row r="132" spans="1:14" s="141" customFormat="1" hidden="1" x14ac:dyDescent="0.25">
      <c r="A132" s="141">
        <f t="shared" si="2"/>
        <v>6</v>
      </c>
      <c r="B132" s="146">
        <v>122414</v>
      </c>
      <c r="C132" s="146" t="s">
        <v>740</v>
      </c>
      <c r="D132" s="146" t="s">
        <v>709</v>
      </c>
      <c r="E132" s="147" t="s">
        <v>95</v>
      </c>
      <c r="F132" s="146" t="s">
        <v>546</v>
      </c>
      <c r="G132" s="147" t="s">
        <v>95</v>
      </c>
      <c r="H132" s="147" t="s">
        <v>95</v>
      </c>
      <c r="I132" s="146" t="s">
        <v>546</v>
      </c>
      <c r="J132" s="146" t="s">
        <v>547</v>
      </c>
      <c r="K132" s="147" t="s">
        <v>547</v>
      </c>
      <c r="L132" s="146" t="s">
        <v>94</v>
      </c>
      <c r="M132" s="140"/>
      <c r="N132" s="140"/>
    </row>
    <row r="133" spans="1:14" x14ac:dyDescent="0.25">
      <c r="A133" s="141">
        <f t="shared" si="2"/>
        <v>9</v>
      </c>
      <c r="B133" s="148">
        <v>122414001</v>
      </c>
      <c r="C133" s="148" t="s">
        <v>741</v>
      </c>
      <c r="D133" s="148" t="s">
        <v>709</v>
      </c>
      <c r="E133" s="149" t="s">
        <v>94</v>
      </c>
      <c r="F133" s="148" t="s">
        <v>671</v>
      </c>
      <c r="G133" s="149" t="s">
        <v>94</v>
      </c>
      <c r="H133" s="149" t="s">
        <v>94</v>
      </c>
      <c r="I133" s="148" t="s">
        <v>546</v>
      </c>
      <c r="J133" s="148" t="s">
        <v>547</v>
      </c>
      <c r="K133" s="149" t="s">
        <v>547</v>
      </c>
      <c r="L133" s="148" t="s">
        <v>94</v>
      </c>
      <c r="M133" s="148"/>
      <c r="N133" s="148"/>
    </row>
    <row r="134" spans="1:14" s="141" customFormat="1" hidden="1" x14ac:dyDescent="0.25">
      <c r="A134" s="141">
        <f t="shared" si="2"/>
        <v>6</v>
      </c>
      <c r="B134" s="146">
        <v>122415</v>
      </c>
      <c r="C134" s="146" t="s">
        <v>742</v>
      </c>
      <c r="D134" s="146" t="s">
        <v>186</v>
      </c>
      <c r="E134" s="147" t="s">
        <v>95</v>
      </c>
      <c r="F134" s="146" t="s">
        <v>546</v>
      </c>
      <c r="G134" s="147" t="s">
        <v>95</v>
      </c>
      <c r="H134" s="147" t="s">
        <v>95</v>
      </c>
      <c r="I134" s="146" t="s">
        <v>546</v>
      </c>
      <c r="J134" s="146" t="s">
        <v>547</v>
      </c>
      <c r="K134" s="147" t="s">
        <v>547</v>
      </c>
      <c r="L134" s="146" t="s">
        <v>94</v>
      </c>
      <c r="M134" s="140"/>
      <c r="N134" s="140"/>
    </row>
    <row r="135" spans="1:14" x14ac:dyDescent="0.25">
      <c r="A135" s="141">
        <f t="shared" si="2"/>
        <v>9</v>
      </c>
      <c r="B135" s="148">
        <v>122415001</v>
      </c>
      <c r="C135" s="148" t="s">
        <v>185</v>
      </c>
      <c r="D135" s="148" t="s">
        <v>186</v>
      </c>
      <c r="E135" s="149" t="s">
        <v>94</v>
      </c>
      <c r="F135" s="148" t="s">
        <v>671</v>
      </c>
      <c r="G135" s="149" t="s">
        <v>94</v>
      </c>
      <c r="H135" s="149" t="s">
        <v>94</v>
      </c>
      <c r="I135" s="148" t="s">
        <v>546</v>
      </c>
      <c r="J135" s="148" t="s">
        <v>547</v>
      </c>
      <c r="K135" s="149" t="s">
        <v>547</v>
      </c>
      <c r="L135" s="148" t="s">
        <v>94</v>
      </c>
      <c r="M135" s="148"/>
      <c r="N135" s="148"/>
    </row>
    <row r="136" spans="1:14" s="141" customFormat="1" ht="30" hidden="1" x14ac:dyDescent="0.25">
      <c r="A136" s="141">
        <f t="shared" si="2"/>
        <v>6</v>
      </c>
      <c r="B136" s="146">
        <v>122419</v>
      </c>
      <c r="C136" s="146" t="s">
        <v>743</v>
      </c>
      <c r="D136" s="146" t="s">
        <v>744</v>
      </c>
      <c r="E136" s="147" t="s">
        <v>95</v>
      </c>
      <c r="F136" s="146" t="s">
        <v>546</v>
      </c>
      <c r="G136" s="147" t="s">
        <v>95</v>
      </c>
      <c r="H136" s="147" t="s">
        <v>95</v>
      </c>
      <c r="I136" s="146" t="s">
        <v>546</v>
      </c>
      <c r="J136" s="146" t="s">
        <v>547</v>
      </c>
      <c r="K136" s="147" t="s">
        <v>547</v>
      </c>
      <c r="L136" s="146" t="s">
        <v>94</v>
      </c>
      <c r="M136" s="140"/>
      <c r="N136" s="140"/>
    </row>
    <row r="137" spans="1:14" ht="30" x14ac:dyDescent="0.25">
      <c r="A137" s="141">
        <f t="shared" si="2"/>
        <v>9</v>
      </c>
      <c r="B137" s="148">
        <v>122419001</v>
      </c>
      <c r="C137" s="148" t="s">
        <v>745</v>
      </c>
      <c r="D137" s="148" t="s">
        <v>744</v>
      </c>
      <c r="E137" s="149" t="s">
        <v>94</v>
      </c>
      <c r="F137" s="148" t="s">
        <v>671</v>
      </c>
      <c r="G137" s="149" t="s">
        <v>94</v>
      </c>
      <c r="H137" s="149" t="s">
        <v>95</v>
      </c>
      <c r="I137" s="148" t="s">
        <v>546</v>
      </c>
      <c r="J137" s="148" t="s">
        <v>547</v>
      </c>
      <c r="K137" s="149" t="s">
        <v>547</v>
      </c>
      <c r="L137" s="148" t="s">
        <v>94</v>
      </c>
      <c r="M137" s="148"/>
      <c r="N137" s="148"/>
    </row>
    <row r="138" spans="1:14" s="141" customFormat="1" hidden="1" x14ac:dyDescent="0.25">
      <c r="A138" s="141">
        <f t="shared" si="2"/>
        <v>6</v>
      </c>
      <c r="B138" s="146">
        <v>122420</v>
      </c>
      <c r="C138" s="146" t="s">
        <v>746</v>
      </c>
      <c r="D138" s="146" t="s">
        <v>747</v>
      </c>
      <c r="E138" s="147" t="s">
        <v>95</v>
      </c>
      <c r="F138" s="146" t="s">
        <v>546</v>
      </c>
      <c r="G138" s="147" t="s">
        <v>95</v>
      </c>
      <c r="H138" s="147" t="s">
        <v>95</v>
      </c>
      <c r="I138" s="146" t="s">
        <v>546</v>
      </c>
      <c r="J138" s="146" t="s">
        <v>547</v>
      </c>
      <c r="K138" s="147" t="s">
        <v>547</v>
      </c>
      <c r="L138" s="146" t="s">
        <v>94</v>
      </c>
      <c r="M138" s="140"/>
      <c r="N138" s="140"/>
    </row>
    <row r="139" spans="1:14" x14ac:dyDescent="0.25">
      <c r="A139" s="141">
        <f t="shared" si="2"/>
        <v>9</v>
      </c>
      <c r="B139" s="148">
        <v>122420001</v>
      </c>
      <c r="C139" s="148" t="s">
        <v>748</v>
      </c>
      <c r="D139" s="148" t="s">
        <v>747</v>
      </c>
      <c r="E139" s="149" t="s">
        <v>94</v>
      </c>
      <c r="F139" s="148" t="s">
        <v>671</v>
      </c>
      <c r="G139" s="149" t="s">
        <v>94</v>
      </c>
      <c r="H139" s="149" t="s">
        <v>95</v>
      </c>
      <c r="I139" s="148" t="s">
        <v>546</v>
      </c>
      <c r="J139" s="148" t="s">
        <v>547</v>
      </c>
      <c r="K139" s="149" t="s">
        <v>547</v>
      </c>
      <c r="L139" s="148" t="s">
        <v>94</v>
      </c>
      <c r="M139" s="148"/>
      <c r="N139" s="148"/>
    </row>
    <row r="140" spans="1:14" s="141" customFormat="1" ht="45" hidden="1" x14ac:dyDescent="0.25">
      <c r="A140" s="141">
        <f t="shared" si="2"/>
        <v>4</v>
      </c>
      <c r="B140" s="144">
        <v>1227</v>
      </c>
      <c r="C140" s="144" t="s">
        <v>749</v>
      </c>
      <c r="D140" s="144" t="s">
        <v>750</v>
      </c>
      <c r="E140" s="145" t="s">
        <v>95</v>
      </c>
      <c r="F140" s="144" t="s">
        <v>546</v>
      </c>
      <c r="G140" s="145" t="s">
        <v>95</v>
      </c>
      <c r="H140" s="145" t="s">
        <v>95</v>
      </c>
      <c r="I140" s="144" t="s">
        <v>546</v>
      </c>
      <c r="J140" s="144" t="s">
        <v>547</v>
      </c>
      <c r="K140" s="145" t="s">
        <v>547</v>
      </c>
      <c r="L140" s="144" t="s">
        <v>94</v>
      </c>
      <c r="M140" s="140"/>
      <c r="N140" s="140"/>
    </row>
    <row r="141" spans="1:14" s="141" customFormat="1" hidden="1" x14ac:dyDescent="0.25">
      <c r="A141" s="141">
        <f t="shared" si="2"/>
        <v>6</v>
      </c>
      <c r="B141" s="146">
        <v>122701</v>
      </c>
      <c r="C141" s="146" t="s">
        <v>751</v>
      </c>
      <c r="D141" s="146" t="s">
        <v>687</v>
      </c>
      <c r="E141" s="147" t="s">
        <v>95</v>
      </c>
      <c r="F141" s="146" t="s">
        <v>546</v>
      </c>
      <c r="G141" s="147" t="s">
        <v>95</v>
      </c>
      <c r="H141" s="147" t="s">
        <v>95</v>
      </c>
      <c r="I141" s="146" t="s">
        <v>546</v>
      </c>
      <c r="J141" s="146" t="s">
        <v>547</v>
      </c>
      <c r="K141" s="147" t="s">
        <v>547</v>
      </c>
      <c r="L141" s="146" t="s">
        <v>94</v>
      </c>
      <c r="M141" s="140"/>
      <c r="N141" s="140"/>
    </row>
    <row r="142" spans="1:14" x14ac:dyDescent="0.25">
      <c r="A142" s="141">
        <f t="shared" si="2"/>
        <v>9</v>
      </c>
      <c r="B142" s="148">
        <v>122701001</v>
      </c>
      <c r="C142" s="148" t="s">
        <v>752</v>
      </c>
      <c r="D142" s="148" t="s">
        <v>687</v>
      </c>
      <c r="E142" s="149" t="s">
        <v>94</v>
      </c>
      <c r="F142" s="148" t="s">
        <v>671</v>
      </c>
      <c r="G142" s="149" t="s">
        <v>94</v>
      </c>
      <c r="H142" s="149" t="s">
        <v>95</v>
      </c>
      <c r="I142" s="148" t="s">
        <v>546</v>
      </c>
      <c r="J142" s="148" t="s">
        <v>547</v>
      </c>
      <c r="K142" s="149" t="s">
        <v>547</v>
      </c>
      <c r="L142" s="148" t="s">
        <v>94</v>
      </c>
      <c r="M142" s="148"/>
      <c r="N142" s="148"/>
    </row>
    <row r="143" spans="1:14" s="141" customFormat="1" ht="30" hidden="1" x14ac:dyDescent="0.25">
      <c r="A143" s="141">
        <f t="shared" si="2"/>
        <v>6</v>
      </c>
      <c r="B143" s="146">
        <v>122703</v>
      </c>
      <c r="C143" s="146" t="s">
        <v>753</v>
      </c>
      <c r="D143" s="146" t="s">
        <v>678</v>
      </c>
      <c r="E143" s="147" t="s">
        <v>95</v>
      </c>
      <c r="F143" s="146" t="s">
        <v>546</v>
      </c>
      <c r="G143" s="147" t="s">
        <v>95</v>
      </c>
      <c r="H143" s="147" t="s">
        <v>95</v>
      </c>
      <c r="I143" s="146" t="s">
        <v>546</v>
      </c>
      <c r="J143" s="146" t="s">
        <v>547</v>
      </c>
      <c r="K143" s="147" t="s">
        <v>547</v>
      </c>
      <c r="L143" s="146" t="s">
        <v>94</v>
      </c>
      <c r="M143" s="140"/>
      <c r="N143" s="140"/>
    </row>
    <row r="144" spans="1:14" ht="30" x14ac:dyDescent="0.25">
      <c r="A144" s="141">
        <f t="shared" si="2"/>
        <v>9</v>
      </c>
      <c r="B144" s="148">
        <v>122703001</v>
      </c>
      <c r="C144" s="148" t="s">
        <v>754</v>
      </c>
      <c r="D144" s="148" t="s">
        <v>678</v>
      </c>
      <c r="E144" s="149" t="s">
        <v>94</v>
      </c>
      <c r="F144" s="148" t="s">
        <v>671</v>
      </c>
      <c r="G144" s="149" t="s">
        <v>94</v>
      </c>
      <c r="H144" s="149" t="s">
        <v>94</v>
      </c>
      <c r="I144" s="148" t="s">
        <v>546</v>
      </c>
      <c r="J144" s="148" t="s">
        <v>547</v>
      </c>
      <c r="K144" s="149" t="s">
        <v>547</v>
      </c>
      <c r="L144" s="148" t="s">
        <v>94</v>
      </c>
      <c r="M144" s="148"/>
      <c r="N144" s="148"/>
    </row>
    <row r="145" spans="1:14" s="141" customFormat="1" hidden="1" x14ac:dyDescent="0.25">
      <c r="A145" s="141">
        <f t="shared" si="2"/>
        <v>6</v>
      </c>
      <c r="B145" s="146">
        <v>122704</v>
      </c>
      <c r="C145" s="146" t="s">
        <v>755</v>
      </c>
      <c r="D145" s="146" t="s">
        <v>681</v>
      </c>
      <c r="E145" s="147" t="s">
        <v>95</v>
      </c>
      <c r="F145" s="146" t="s">
        <v>546</v>
      </c>
      <c r="G145" s="147" t="s">
        <v>95</v>
      </c>
      <c r="H145" s="147" t="s">
        <v>95</v>
      </c>
      <c r="I145" s="146" t="s">
        <v>546</v>
      </c>
      <c r="J145" s="146" t="s">
        <v>547</v>
      </c>
      <c r="K145" s="147" t="s">
        <v>547</v>
      </c>
      <c r="L145" s="146" t="s">
        <v>94</v>
      </c>
      <c r="M145" s="140"/>
      <c r="N145" s="140"/>
    </row>
    <row r="146" spans="1:14" x14ac:dyDescent="0.25">
      <c r="A146" s="141">
        <f t="shared" si="2"/>
        <v>9</v>
      </c>
      <c r="B146" s="148">
        <v>122704001</v>
      </c>
      <c r="C146" s="148" t="s">
        <v>756</v>
      </c>
      <c r="D146" s="148" t="s">
        <v>681</v>
      </c>
      <c r="E146" s="149" t="s">
        <v>94</v>
      </c>
      <c r="F146" s="148" t="s">
        <v>671</v>
      </c>
      <c r="G146" s="149" t="s">
        <v>94</v>
      </c>
      <c r="H146" s="149" t="s">
        <v>94</v>
      </c>
      <c r="I146" s="148" t="s">
        <v>546</v>
      </c>
      <c r="J146" s="148" t="s">
        <v>547</v>
      </c>
      <c r="K146" s="149" t="s">
        <v>547</v>
      </c>
      <c r="L146" s="148" t="s">
        <v>94</v>
      </c>
      <c r="M146" s="148"/>
      <c r="N146" s="148"/>
    </row>
    <row r="147" spans="1:14" s="141" customFormat="1" hidden="1" x14ac:dyDescent="0.25">
      <c r="A147" s="141">
        <f t="shared" si="2"/>
        <v>6</v>
      </c>
      <c r="B147" s="146">
        <v>122705</v>
      </c>
      <c r="C147" s="146" t="s">
        <v>757</v>
      </c>
      <c r="D147" s="146" t="s">
        <v>684</v>
      </c>
      <c r="E147" s="147" t="s">
        <v>95</v>
      </c>
      <c r="F147" s="146" t="s">
        <v>546</v>
      </c>
      <c r="G147" s="147" t="s">
        <v>95</v>
      </c>
      <c r="H147" s="147" t="s">
        <v>95</v>
      </c>
      <c r="I147" s="146" t="s">
        <v>546</v>
      </c>
      <c r="J147" s="146" t="s">
        <v>547</v>
      </c>
      <c r="K147" s="147" t="s">
        <v>547</v>
      </c>
      <c r="L147" s="146" t="s">
        <v>94</v>
      </c>
      <c r="M147" s="140"/>
      <c r="N147" s="140"/>
    </row>
    <row r="148" spans="1:14" x14ac:dyDescent="0.25">
      <c r="A148" s="141">
        <f t="shared" si="2"/>
        <v>9</v>
      </c>
      <c r="B148" s="148">
        <v>122705001</v>
      </c>
      <c r="C148" s="148" t="s">
        <v>758</v>
      </c>
      <c r="D148" s="148" t="s">
        <v>684</v>
      </c>
      <c r="E148" s="149" t="s">
        <v>94</v>
      </c>
      <c r="F148" s="148" t="s">
        <v>671</v>
      </c>
      <c r="G148" s="149" t="s">
        <v>94</v>
      </c>
      <c r="H148" s="149" t="s">
        <v>94</v>
      </c>
      <c r="I148" s="148" t="s">
        <v>546</v>
      </c>
      <c r="J148" s="148" t="s">
        <v>547</v>
      </c>
      <c r="K148" s="149" t="s">
        <v>547</v>
      </c>
      <c r="L148" s="148" t="s">
        <v>94</v>
      </c>
      <c r="M148" s="148"/>
      <c r="N148" s="148"/>
    </row>
    <row r="149" spans="1:14" s="141" customFormat="1" ht="45" hidden="1" x14ac:dyDescent="0.25">
      <c r="A149" s="141">
        <f t="shared" si="2"/>
        <v>4</v>
      </c>
      <c r="B149" s="144">
        <v>1230</v>
      </c>
      <c r="C149" s="144" t="s">
        <v>759</v>
      </c>
      <c r="D149" s="144" t="s">
        <v>760</v>
      </c>
      <c r="E149" s="145" t="s">
        <v>95</v>
      </c>
      <c r="F149" s="144" t="s">
        <v>546</v>
      </c>
      <c r="G149" s="145" t="s">
        <v>95</v>
      </c>
      <c r="H149" s="145" t="s">
        <v>95</v>
      </c>
      <c r="I149" s="144" t="s">
        <v>546</v>
      </c>
      <c r="J149" s="144" t="s">
        <v>547</v>
      </c>
      <c r="K149" s="145" t="s">
        <v>547</v>
      </c>
      <c r="L149" s="144" t="s">
        <v>94</v>
      </c>
      <c r="M149" s="140"/>
      <c r="N149" s="140"/>
    </row>
    <row r="150" spans="1:14" s="141" customFormat="1" hidden="1" x14ac:dyDescent="0.25">
      <c r="A150" s="141">
        <f t="shared" si="2"/>
        <v>6</v>
      </c>
      <c r="B150" s="146">
        <v>123001</v>
      </c>
      <c r="C150" s="146" t="s">
        <v>761</v>
      </c>
      <c r="D150" s="146" t="s">
        <v>687</v>
      </c>
      <c r="E150" s="147" t="s">
        <v>95</v>
      </c>
      <c r="F150" s="146" t="s">
        <v>546</v>
      </c>
      <c r="G150" s="147" t="s">
        <v>95</v>
      </c>
      <c r="H150" s="147" t="s">
        <v>95</v>
      </c>
      <c r="I150" s="146" t="s">
        <v>546</v>
      </c>
      <c r="J150" s="146" t="s">
        <v>547</v>
      </c>
      <c r="K150" s="147" t="s">
        <v>547</v>
      </c>
      <c r="L150" s="146" t="s">
        <v>94</v>
      </c>
      <c r="M150" s="140"/>
      <c r="N150" s="140"/>
    </row>
    <row r="151" spans="1:14" x14ac:dyDescent="0.25">
      <c r="A151" s="141">
        <f t="shared" si="2"/>
        <v>9</v>
      </c>
      <c r="B151" s="148">
        <v>123001001</v>
      </c>
      <c r="C151" s="148" t="s">
        <v>762</v>
      </c>
      <c r="D151" s="148" t="s">
        <v>687</v>
      </c>
      <c r="E151" s="149" t="s">
        <v>94</v>
      </c>
      <c r="F151" s="148" t="s">
        <v>671</v>
      </c>
      <c r="G151" s="149" t="s">
        <v>94</v>
      </c>
      <c r="H151" s="149" t="s">
        <v>95</v>
      </c>
      <c r="I151" s="148" t="s">
        <v>546</v>
      </c>
      <c r="J151" s="148" t="s">
        <v>547</v>
      </c>
      <c r="K151" s="149" t="s">
        <v>547</v>
      </c>
      <c r="L151" s="148" t="s">
        <v>94</v>
      </c>
      <c r="M151" s="148"/>
      <c r="N151" s="148"/>
    </row>
    <row r="152" spans="1:14" s="141" customFormat="1" ht="30" hidden="1" x14ac:dyDescent="0.25">
      <c r="A152" s="141">
        <f t="shared" si="2"/>
        <v>6</v>
      </c>
      <c r="B152" s="146">
        <v>123003</v>
      </c>
      <c r="C152" s="146" t="s">
        <v>763</v>
      </c>
      <c r="D152" s="146" t="s">
        <v>678</v>
      </c>
      <c r="E152" s="147" t="s">
        <v>95</v>
      </c>
      <c r="F152" s="146" t="s">
        <v>546</v>
      </c>
      <c r="G152" s="147" t="s">
        <v>95</v>
      </c>
      <c r="H152" s="147" t="s">
        <v>95</v>
      </c>
      <c r="I152" s="146" t="s">
        <v>546</v>
      </c>
      <c r="J152" s="146" t="s">
        <v>547</v>
      </c>
      <c r="K152" s="147" t="s">
        <v>547</v>
      </c>
      <c r="L152" s="146" t="s">
        <v>94</v>
      </c>
      <c r="M152" s="140"/>
      <c r="N152" s="140"/>
    </row>
    <row r="153" spans="1:14" ht="30" x14ac:dyDescent="0.25">
      <c r="A153" s="141">
        <f t="shared" si="2"/>
        <v>9</v>
      </c>
      <c r="B153" s="148">
        <v>123003001</v>
      </c>
      <c r="C153" s="148" t="s">
        <v>764</v>
      </c>
      <c r="D153" s="148" t="s">
        <v>678</v>
      </c>
      <c r="E153" s="149" t="s">
        <v>94</v>
      </c>
      <c r="F153" s="148" t="s">
        <v>671</v>
      </c>
      <c r="G153" s="149" t="s">
        <v>94</v>
      </c>
      <c r="H153" s="149" t="s">
        <v>94</v>
      </c>
      <c r="I153" s="148" t="s">
        <v>546</v>
      </c>
      <c r="J153" s="148" t="s">
        <v>547</v>
      </c>
      <c r="K153" s="149" t="s">
        <v>547</v>
      </c>
      <c r="L153" s="148" t="s">
        <v>94</v>
      </c>
      <c r="M153" s="148"/>
      <c r="N153" s="148"/>
    </row>
    <row r="154" spans="1:14" s="141" customFormat="1" hidden="1" x14ac:dyDescent="0.25">
      <c r="A154" s="141">
        <f t="shared" si="2"/>
        <v>6</v>
      </c>
      <c r="B154" s="146">
        <v>123004</v>
      </c>
      <c r="C154" s="146" t="s">
        <v>765</v>
      </c>
      <c r="D154" s="146" t="s">
        <v>681</v>
      </c>
      <c r="E154" s="147" t="s">
        <v>95</v>
      </c>
      <c r="F154" s="146" t="s">
        <v>546</v>
      </c>
      <c r="G154" s="147" t="s">
        <v>95</v>
      </c>
      <c r="H154" s="147" t="s">
        <v>95</v>
      </c>
      <c r="I154" s="146" t="s">
        <v>546</v>
      </c>
      <c r="J154" s="146" t="s">
        <v>547</v>
      </c>
      <c r="K154" s="147" t="s">
        <v>547</v>
      </c>
      <c r="L154" s="146" t="s">
        <v>94</v>
      </c>
      <c r="M154" s="140"/>
      <c r="N154" s="140"/>
    </row>
    <row r="155" spans="1:14" x14ac:dyDescent="0.25">
      <c r="A155" s="141">
        <f t="shared" si="2"/>
        <v>9</v>
      </c>
      <c r="B155" s="148">
        <v>123004001</v>
      </c>
      <c r="C155" s="148" t="s">
        <v>766</v>
      </c>
      <c r="D155" s="148" t="s">
        <v>681</v>
      </c>
      <c r="E155" s="149" t="s">
        <v>94</v>
      </c>
      <c r="F155" s="148" t="s">
        <v>671</v>
      </c>
      <c r="G155" s="149" t="s">
        <v>94</v>
      </c>
      <c r="H155" s="149" t="s">
        <v>94</v>
      </c>
      <c r="I155" s="148" t="s">
        <v>546</v>
      </c>
      <c r="J155" s="148" t="s">
        <v>547</v>
      </c>
      <c r="K155" s="149" t="s">
        <v>547</v>
      </c>
      <c r="L155" s="148" t="s">
        <v>94</v>
      </c>
      <c r="M155" s="148"/>
      <c r="N155" s="148"/>
    </row>
    <row r="156" spans="1:14" s="141" customFormat="1" hidden="1" x14ac:dyDescent="0.25">
      <c r="A156" s="141">
        <f t="shared" si="2"/>
        <v>6</v>
      </c>
      <c r="B156" s="146">
        <v>123005</v>
      </c>
      <c r="C156" s="146" t="s">
        <v>767</v>
      </c>
      <c r="D156" s="146" t="s">
        <v>684</v>
      </c>
      <c r="E156" s="147" t="s">
        <v>95</v>
      </c>
      <c r="F156" s="146" t="s">
        <v>546</v>
      </c>
      <c r="G156" s="147" t="s">
        <v>95</v>
      </c>
      <c r="H156" s="147" t="s">
        <v>95</v>
      </c>
      <c r="I156" s="146" t="s">
        <v>546</v>
      </c>
      <c r="J156" s="146" t="s">
        <v>547</v>
      </c>
      <c r="K156" s="147" t="s">
        <v>547</v>
      </c>
      <c r="L156" s="146" t="s">
        <v>94</v>
      </c>
      <c r="M156" s="140"/>
      <c r="N156" s="140"/>
    </row>
    <row r="157" spans="1:14" x14ac:dyDescent="0.25">
      <c r="A157" s="141">
        <f t="shared" si="2"/>
        <v>9</v>
      </c>
      <c r="B157" s="148">
        <v>123005001</v>
      </c>
      <c r="C157" s="148" t="s">
        <v>768</v>
      </c>
      <c r="D157" s="148" t="s">
        <v>684</v>
      </c>
      <c r="E157" s="149" t="s">
        <v>94</v>
      </c>
      <c r="F157" s="148" t="s">
        <v>671</v>
      </c>
      <c r="G157" s="149" t="s">
        <v>94</v>
      </c>
      <c r="H157" s="149" t="s">
        <v>94</v>
      </c>
      <c r="I157" s="148" t="s">
        <v>546</v>
      </c>
      <c r="J157" s="148" t="s">
        <v>547</v>
      </c>
      <c r="K157" s="149" t="s">
        <v>547</v>
      </c>
      <c r="L157" s="148" t="s">
        <v>94</v>
      </c>
      <c r="M157" s="148"/>
      <c r="N157" s="148"/>
    </row>
    <row r="158" spans="1:14" s="141" customFormat="1" ht="45" hidden="1" x14ac:dyDescent="0.25">
      <c r="A158" s="141">
        <f t="shared" si="2"/>
        <v>4</v>
      </c>
      <c r="B158" s="144">
        <v>1233</v>
      </c>
      <c r="C158" s="144" t="s">
        <v>769</v>
      </c>
      <c r="D158" s="144" t="s">
        <v>770</v>
      </c>
      <c r="E158" s="145" t="s">
        <v>95</v>
      </c>
      <c r="F158" s="144" t="s">
        <v>546</v>
      </c>
      <c r="G158" s="145" t="s">
        <v>95</v>
      </c>
      <c r="H158" s="145" t="s">
        <v>95</v>
      </c>
      <c r="I158" s="144" t="s">
        <v>546</v>
      </c>
      <c r="J158" s="144" t="s">
        <v>547</v>
      </c>
      <c r="K158" s="145" t="s">
        <v>547</v>
      </c>
      <c r="L158" s="144" t="s">
        <v>94</v>
      </c>
      <c r="M158" s="140"/>
      <c r="N158" s="140"/>
    </row>
    <row r="159" spans="1:14" s="141" customFormat="1" hidden="1" x14ac:dyDescent="0.25">
      <c r="A159" s="141">
        <f t="shared" si="2"/>
        <v>6</v>
      </c>
      <c r="B159" s="146">
        <v>123301</v>
      </c>
      <c r="C159" s="146" t="s">
        <v>771</v>
      </c>
      <c r="D159" s="146" t="s">
        <v>687</v>
      </c>
      <c r="E159" s="147" t="s">
        <v>95</v>
      </c>
      <c r="F159" s="146" t="s">
        <v>546</v>
      </c>
      <c r="G159" s="147" t="s">
        <v>95</v>
      </c>
      <c r="H159" s="147" t="s">
        <v>95</v>
      </c>
      <c r="I159" s="146" t="s">
        <v>546</v>
      </c>
      <c r="J159" s="146" t="s">
        <v>547</v>
      </c>
      <c r="K159" s="147" t="s">
        <v>547</v>
      </c>
      <c r="L159" s="146" t="s">
        <v>94</v>
      </c>
      <c r="M159" s="140"/>
      <c r="N159" s="140"/>
    </row>
    <row r="160" spans="1:14" x14ac:dyDescent="0.25">
      <c r="A160" s="141">
        <f t="shared" si="2"/>
        <v>9</v>
      </c>
      <c r="B160" s="148">
        <v>123301001</v>
      </c>
      <c r="C160" s="148" t="s">
        <v>772</v>
      </c>
      <c r="D160" s="148" t="s">
        <v>687</v>
      </c>
      <c r="E160" s="149" t="s">
        <v>94</v>
      </c>
      <c r="F160" s="148" t="s">
        <v>671</v>
      </c>
      <c r="G160" s="149" t="s">
        <v>94</v>
      </c>
      <c r="H160" s="149" t="s">
        <v>95</v>
      </c>
      <c r="I160" s="148" t="s">
        <v>546</v>
      </c>
      <c r="J160" s="148" t="s">
        <v>547</v>
      </c>
      <c r="K160" s="149" t="s">
        <v>547</v>
      </c>
      <c r="L160" s="148" t="s">
        <v>94</v>
      </c>
      <c r="M160" s="148"/>
      <c r="N160" s="148"/>
    </row>
    <row r="161" spans="1:14" s="141" customFormat="1" ht="30" hidden="1" x14ac:dyDescent="0.25">
      <c r="A161" s="141">
        <f t="shared" si="2"/>
        <v>6</v>
      </c>
      <c r="B161" s="146">
        <v>123303</v>
      </c>
      <c r="C161" s="146" t="s">
        <v>773</v>
      </c>
      <c r="D161" s="146" t="s">
        <v>678</v>
      </c>
      <c r="E161" s="147" t="s">
        <v>95</v>
      </c>
      <c r="F161" s="146" t="s">
        <v>546</v>
      </c>
      <c r="G161" s="147" t="s">
        <v>95</v>
      </c>
      <c r="H161" s="147" t="s">
        <v>95</v>
      </c>
      <c r="I161" s="146" t="s">
        <v>546</v>
      </c>
      <c r="J161" s="146" t="s">
        <v>547</v>
      </c>
      <c r="K161" s="147" t="s">
        <v>547</v>
      </c>
      <c r="L161" s="146" t="s">
        <v>94</v>
      </c>
      <c r="M161" s="140"/>
      <c r="N161" s="140"/>
    </row>
    <row r="162" spans="1:14" ht="30" x14ac:dyDescent="0.25">
      <c r="A162" s="141">
        <f t="shared" si="2"/>
        <v>9</v>
      </c>
      <c r="B162" s="148">
        <v>123303001</v>
      </c>
      <c r="C162" s="148" t="s">
        <v>774</v>
      </c>
      <c r="D162" s="148" t="s">
        <v>678</v>
      </c>
      <c r="E162" s="149" t="s">
        <v>94</v>
      </c>
      <c r="F162" s="148" t="s">
        <v>671</v>
      </c>
      <c r="G162" s="149" t="s">
        <v>94</v>
      </c>
      <c r="H162" s="149" t="s">
        <v>94</v>
      </c>
      <c r="I162" s="148" t="s">
        <v>546</v>
      </c>
      <c r="J162" s="148" t="s">
        <v>547</v>
      </c>
      <c r="K162" s="149" t="s">
        <v>547</v>
      </c>
      <c r="L162" s="148" t="s">
        <v>94</v>
      </c>
      <c r="M162" s="148"/>
      <c r="N162" s="148"/>
    </row>
    <row r="163" spans="1:14" s="141" customFormat="1" hidden="1" x14ac:dyDescent="0.25">
      <c r="A163" s="141">
        <f t="shared" si="2"/>
        <v>6</v>
      </c>
      <c r="B163" s="146">
        <v>123304</v>
      </c>
      <c r="C163" s="146" t="s">
        <v>775</v>
      </c>
      <c r="D163" s="146" t="s">
        <v>681</v>
      </c>
      <c r="E163" s="147" t="s">
        <v>95</v>
      </c>
      <c r="F163" s="146" t="s">
        <v>546</v>
      </c>
      <c r="G163" s="147" t="s">
        <v>95</v>
      </c>
      <c r="H163" s="147" t="s">
        <v>95</v>
      </c>
      <c r="I163" s="146" t="s">
        <v>546</v>
      </c>
      <c r="J163" s="146" t="s">
        <v>547</v>
      </c>
      <c r="K163" s="147" t="s">
        <v>547</v>
      </c>
      <c r="L163" s="146" t="s">
        <v>94</v>
      </c>
      <c r="M163" s="140"/>
      <c r="N163" s="140"/>
    </row>
    <row r="164" spans="1:14" x14ac:dyDescent="0.25">
      <c r="A164" s="141">
        <f t="shared" si="2"/>
        <v>9</v>
      </c>
      <c r="B164" s="148">
        <v>123304001</v>
      </c>
      <c r="C164" s="148" t="s">
        <v>776</v>
      </c>
      <c r="D164" s="148" t="s">
        <v>681</v>
      </c>
      <c r="E164" s="149" t="s">
        <v>94</v>
      </c>
      <c r="F164" s="148" t="s">
        <v>671</v>
      </c>
      <c r="G164" s="149" t="s">
        <v>94</v>
      </c>
      <c r="H164" s="149" t="s">
        <v>94</v>
      </c>
      <c r="I164" s="148" t="s">
        <v>546</v>
      </c>
      <c r="J164" s="148" t="s">
        <v>547</v>
      </c>
      <c r="K164" s="149" t="s">
        <v>547</v>
      </c>
      <c r="L164" s="148" t="s">
        <v>94</v>
      </c>
      <c r="M164" s="148"/>
      <c r="N164" s="148"/>
    </row>
    <row r="165" spans="1:14" s="141" customFormat="1" hidden="1" x14ac:dyDescent="0.25">
      <c r="A165" s="141">
        <f t="shared" si="2"/>
        <v>6</v>
      </c>
      <c r="B165" s="146">
        <v>123305</v>
      </c>
      <c r="C165" s="146" t="s">
        <v>777</v>
      </c>
      <c r="D165" s="146" t="s">
        <v>684</v>
      </c>
      <c r="E165" s="147" t="s">
        <v>95</v>
      </c>
      <c r="F165" s="146" t="s">
        <v>546</v>
      </c>
      <c r="G165" s="147" t="s">
        <v>95</v>
      </c>
      <c r="H165" s="147" t="s">
        <v>95</v>
      </c>
      <c r="I165" s="146" t="s">
        <v>546</v>
      </c>
      <c r="J165" s="146" t="s">
        <v>547</v>
      </c>
      <c r="K165" s="147" t="s">
        <v>547</v>
      </c>
      <c r="L165" s="146" t="s">
        <v>94</v>
      </c>
      <c r="M165" s="140"/>
      <c r="N165" s="140"/>
    </row>
    <row r="166" spans="1:14" x14ac:dyDescent="0.25">
      <c r="A166" s="141">
        <f t="shared" si="2"/>
        <v>9</v>
      </c>
      <c r="B166" s="148">
        <v>123305001</v>
      </c>
      <c r="C166" s="148" t="s">
        <v>778</v>
      </c>
      <c r="D166" s="148" t="s">
        <v>684</v>
      </c>
      <c r="E166" s="149" t="s">
        <v>94</v>
      </c>
      <c r="F166" s="148" t="s">
        <v>671</v>
      </c>
      <c r="G166" s="149" t="s">
        <v>94</v>
      </c>
      <c r="H166" s="149" t="s">
        <v>94</v>
      </c>
      <c r="I166" s="148" t="s">
        <v>546</v>
      </c>
      <c r="J166" s="148" t="s">
        <v>547</v>
      </c>
      <c r="K166" s="149" t="s">
        <v>547</v>
      </c>
      <c r="L166" s="148" t="s">
        <v>94</v>
      </c>
      <c r="M166" s="148"/>
      <c r="N166" s="148"/>
    </row>
    <row r="167" spans="1:14" s="141" customFormat="1" ht="45" hidden="1" x14ac:dyDescent="0.25">
      <c r="A167" s="141">
        <f t="shared" si="2"/>
        <v>4</v>
      </c>
      <c r="B167" s="144">
        <v>1235</v>
      </c>
      <c r="C167" s="144" t="s">
        <v>779</v>
      </c>
      <c r="D167" s="144" t="s">
        <v>780</v>
      </c>
      <c r="E167" s="145" t="s">
        <v>95</v>
      </c>
      <c r="F167" s="144" t="s">
        <v>546</v>
      </c>
      <c r="G167" s="145" t="s">
        <v>95</v>
      </c>
      <c r="H167" s="145" t="s">
        <v>95</v>
      </c>
      <c r="I167" s="144" t="s">
        <v>546</v>
      </c>
      <c r="J167" s="144" t="s">
        <v>547</v>
      </c>
      <c r="K167" s="145" t="s">
        <v>547</v>
      </c>
      <c r="L167" s="144" t="s">
        <v>94</v>
      </c>
      <c r="M167" s="140"/>
      <c r="N167" s="140"/>
    </row>
    <row r="168" spans="1:14" s="141" customFormat="1" hidden="1" x14ac:dyDescent="0.25">
      <c r="A168" s="141">
        <f t="shared" si="2"/>
        <v>6</v>
      </c>
      <c r="B168" s="146">
        <v>123501</v>
      </c>
      <c r="C168" s="146" t="s">
        <v>781</v>
      </c>
      <c r="D168" s="146" t="s">
        <v>782</v>
      </c>
      <c r="E168" s="147" t="s">
        <v>95</v>
      </c>
      <c r="F168" s="146" t="s">
        <v>546</v>
      </c>
      <c r="G168" s="147" t="s">
        <v>95</v>
      </c>
      <c r="H168" s="147" t="s">
        <v>95</v>
      </c>
      <c r="I168" s="146" t="s">
        <v>546</v>
      </c>
      <c r="J168" s="146" t="s">
        <v>547</v>
      </c>
      <c r="K168" s="147" t="s">
        <v>547</v>
      </c>
      <c r="L168" s="146" t="s">
        <v>94</v>
      </c>
      <c r="M168" s="140"/>
      <c r="N168" s="140"/>
    </row>
    <row r="169" spans="1:14" x14ac:dyDescent="0.25">
      <c r="A169" s="141">
        <f t="shared" si="2"/>
        <v>9</v>
      </c>
      <c r="B169" s="148">
        <v>123501001</v>
      </c>
      <c r="C169" s="148" t="s">
        <v>783</v>
      </c>
      <c r="D169" s="148" t="s">
        <v>782</v>
      </c>
      <c r="E169" s="149" t="s">
        <v>94</v>
      </c>
      <c r="F169" s="148" t="s">
        <v>671</v>
      </c>
      <c r="G169" s="149" t="s">
        <v>94</v>
      </c>
      <c r="H169" s="149" t="s">
        <v>95</v>
      </c>
      <c r="I169" s="148" t="s">
        <v>546</v>
      </c>
      <c r="J169" s="148" t="s">
        <v>547</v>
      </c>
      <c r="K169" s="149" t="s">
        <v>547</v>
      </c>
      <c r="L169" s="148" t="s">
        <v>94</v>
      </c>
      <c r="M169" s="148"/>
      <c r="N169" s="148"/>
    </row>
    <row r="170" spans="1:14" s="141" customFormat="1" hidden="1" x14ac:dyDescent="0.25">
      <c r="A170" s="141">
        <f t="shared" si="2"/>
        <v>6</v>
      </c>
      <c r="B170" s="146">
        <v>123502</v>
      </c>
      <c r="C170" s="146" t="s">
        <v>784</v>
      </c>
      <c r="D170" s="146" t="s">
        <v>785</v>
      </c>
      <c r="E170" s="147" t="s">
        <v>95</v>
      </c>
      <c r="F170" s="146" t="s">
        <v>546</v>
      </c>
      <c r="G170" s="147" t="s">
        <v>95</v>
      </c>
      <c r="H170" s="147" t="s">
        <v>95</v>
      </c>
      <c r="I170" s="146" t="s">
        <v>546</v>
      </c>
      <c r="J170" s="146" t="s">
        <v>547</v>
      </c>
      <c r="K170" s="147" t="s">
        <v>786</v>
      </c>
      <c r="L170" s="146" t="s">
        <v>94</v>
      </c>
      <c r="M170" s="140"/>
      <c r="N170" s="140"/>
    </row>
    <row r="171" spans="1:14" x14ac:dyDescent="0.25">
      <c r="A171" s="141">
        <f t="shared" si="2"/>
        <v>9</v>
      </c>
      <c r="B171" s="148">
        <v>123502001</v>
      </c>
      <c r="C171" s="148" t="s">
        <v>787</v>
      </c>
      <c r="D171" s="148" t="s">
        <v>785</v>
      </c>
      <c r="E171" s="149" t="s">
        <v>94</v>
      </c>
      <c r="F171" s="148" t="s">
        <v>671</v>
      </c>
      <c r="G171" s="149" t="s">
        <v>94</v>
      </c>
      <c r="H171" s="149" t="s">
        <v>95</v>
      </c>
      <c r="I171" s="148" t="s">
        <v>546</v>
      </c>
      <c r="J171" s="148" t="s">
        <v>547</v>
      </c>
      <c r="K171" s="149" t="s">
        <v>786</v>
      </c>
      <c r="L171" s="148" t="s">
        <v>94</v>
      </c>
      <c r="M171" s="148"/>
      <c r="N171" s="148"/>
    </row>
    <row r="172" spans="1:14" s="141" customFormat="1" hidden="1" x14ac:dyDescent="0.25">
      <c r="A172" s="141">
        <f t="shared" si="2"/>
        <v>6</v>
      </c>
      <c r="B172" s="146">
        <v>123503</v>
      </c>
      <c r="C172" s="146" t="s">
        <v>788</v>
      </c>
      <c r="D172" s="146" t="s">
        <v>789</v>
      </c>
      <c r="E172" s="147" t="s">
        <v>95</v>
      </c>
      <c r="F172" s="146" t="s">
        <v>546</v>
      </c>
      <c r="G172" s="147" t="s">
        <v>95</v>
      </c>
      <c r="H172" s="147" t="s">
        <v>95</v>
      </c>
      <c r="I172" s="146" t="s">
        <v>546</v>
      </c>
      <c r="J172" s="146" t="s">
        <v>547</v>
      </c>
      <c r="K172" s="147" t="s">
        <v>547</v>
      </c>
      <c r="L172" s="146" t="s">
        <v>94</v>
      </c>
      <c r="M172" s="140"/>
      <c r="N172" s="140"/>
    </row>
    <row r="173" spans="1:14" x14ac:dyDescent="0.25">
      <c r="A173" s="141">
        <f t="shared" si="2"/>
        <v>9</v>
      </c>
      <c r="B173" s="148">
        <v>123503001</v>
      </c>
      <c r="C173" s="148" t="s">
        <v>790</v>
      </c>
      <c r="D173" s="148" t="s">
        <v>789</v>
      </c>
      <c r="E173" s="149" t="s">
        <v>94</v>
      </c>
      <c r="F173" s="148" t="s">
        <v>671</v>
      </c>
      <c r="G173" s="149" t="s">
        <v>94</v>
      </c>
      <c r="H173" s="149" t="s">
        <v>95</v>
      </c>
      <c r="I173" s="148" t="s">
        <v>546</v>
      </c>
      <c r="J173" s="148" t="s">
        <v>547</v>
      </c>
      <c r="K173" s="149" t="s">
        <v>547</v>
      </c>
      <c r="L173" s="148" t="s">
        <v>94</v>
      </c>
      <c r="M173" s="148"/>
      <c r="N173" s="148"/>
    </row>
    <row r="174" spans="1:14" s="141" customFormat="1" hidden="1" x14ac:dyDescent="0.25">
      <c r="A174" s="141">
        <f t="shared" si="2"/>
        <v>6</v>
      </c>
      <c r="B174" s="146">
        <v>123504</v>
      </c>
      <c r="C174" s="146" t="s">
        <v>791</v>
      </c>
      <c r="D174" s="146" t="s">
        <v>792</v>
      </c>
      <c r="E174" s="147" t="s">
        <v>95</v>
      </c>
      <c r="F174" s="146" t="s">
        <v>546</v>
      </c>
      <c r="G174" s="147" t="s">
        <v>95</v>
      </c>
      <c r="H174" s="147" t="s">
        <v>95</v>
      </c>
      <c r="I174" s="146" t="s">
        <v>546</v>
      </c>
      <c r="J174" s="146" t="s">
        <v>547</v>
      </c>
      <c r="K174" s="147" t="s">
        <v>786</v>
      </c>
      <c r="L174" s="146" t="s">
        <v>94</v>
      </c>
      <c r="M174" s="140"/>
      <c r="N174" s="140"/>
    </row>
    <row r="175" spans="1:14" x14ac:dyDescent="0.25">
      <c r="A175" s="141">
        <f t="shared" si="2"/>
        <v>9</v>
      </c>
      <c r="B175" s="148">
        <v>123504001</v>
      </c>
      <c r="C175" s="148" t="s">
        <v>793</v>
      </c>
      <c r="D175" s="148" t="s">
        <v>792</v>
      </c>
      <c r="E175" s="149" t="s">
        <v>94</v>
      </c>
      <c r="F175" s="148" t="s">
        <v>671</v>
      </c>
      <c r="G175" s="149" t="s">
        <v>94</v>
      </c>
      <c r="H175" s="149" t="s">
        <v>95</v>
      </c>
      <c r="I175" s="148" t="s">
        <v>546</v>
      </c>
      <c r="J175" s="148" t="s">
        <v>547</v>
      </c>
      <c r="K175" s="149" t="s">
        <v>786</v>
      </c>
      <c r="L175" s="148" t="s">
        <v>94</v>
      </c>
      <c r="M175" s="148"/>
      <c r="N175" s="148"/>
    </row>
    <row r="176" spans="1:14" s="141" customFormat="1" hidden="1" x14ac:dyDescent="0.25">
      <c r="A176" s="141">
        <f t="shared" si="2"/>
        <v>6</v>
      </c>
      <c r="B176" s="146">
        <v>123505</v>
      </c>
      <c r="C176" s="146" t="s">
        <v>794</v>
      </c>
      <c r="D176" s="146" t="s">
        <v>795</v>
      </c>
      <c r="E176" s="147" t="s">
        <v>95</v>
      </c>
      <c r="F176" s="146" t="s">
        <v>546</v>
      </c>
      <c r="G176" s="147" t="s">
        <v>95</v>
      </c>
      <c r="H176" s="147" t="s">
        <v>95</v>
      </c>
      <c r="I176" s="146" t="s">
        <v>546</v>
      </c>
      <c r="J176" s="146" t="s">
        <v>547</v>
      </c>
      <c r="K176" s="147" t="s">
        <v>547</v>
      </c>
      <c r="L176" s="146" t="s">
        <v>94</v>
      </c>
      <c r="M176" s="140"/>
      <c r="N176" s="140"/>
    </row>
    <row r="177" spans="1:14" x14ac:dyDescent="0.25">
      <c r="A177" s="141">
        <f t="shared" si="2"/>
        <v>9</v>
      </c>
      <c r="B177" s="148">
        <v>123505001</v>
      </c>
      <c r="C177" s="148" t="s">
        <v>796</v>
      </c>
      <c r="D177" s="148" t="s">
        <v>795</v>
      </c>
      <c r="E177" s="149" t="s">
        <v>94</v>
      </c>
      <c r="F177" s="148" t="s">
        <v>671</v>
      </c>
      <c r="G177" s="149" t="s">
        <v>94</v>
      </c>
      <c r="H177" s="149" t="s">
        <v>95</v>
      </c>
      <c r="I177" s="148" t="s">
        <v>546</v>
      </c>
      <c r="J177" s="148" t="s">
        <v>547</v>
      </c>
      <c r="K177" s="149" t="s">
        <v>547</v>
      </c>
      <c r="L177" s="148" t="s">
        <v>94</v>
      </c>
      <c r="M177" s="148"/>
      <c r="N177" s="148"/>
    </row>
    <row r="178" spans="1:14" s="141" customFormat="1" hidden="1" x14ac:dyDescent="0.25">
      <c r="A178" s="141">
        <f t="shared" si="2"/>
        <v>6</v>
      </c>
      <c r="B178" s="146">
        <v>123506</v>
      </c>
      <c r="C178" s="146" t="s">
        <v>797</v>
      </c>
      <c r="D178" s="146" t="s">
        <v>798</v>
      </c>
      <c r="E178" s="147" t="s">
        <v>95</v>
      </c>
      <c r="F178" s="146" t="s">
        <v>546</v>
      </c>
      <c r="G178" s="147" t="s">
        <v>95</v>
      </c>
      <c r="H178" s="147" t="s">
        <v>95</v>
      </c>
      <c r="I178" s="146" t="s">
        <v>546</v>
      </c>
      <c r="J178" s="146" t="s">
        <v>547</v>
      </c>
      <c r="K178" s="147" t="s">
        <v>786</v>
      </c>
      <c r="L178" s="146" t="s">
        <v>94</v>
      </c>
      <c r="M178" s="140"/>
      <c r="N178" s="140"/>
    </row>
    <row r="179" spans="1:14" x14ac:dyDescent="0.25">
      <c r="A179" s="141">
        <f t="shared" si="2"/>
        <v>9</v>
      </c>
      <c r="B179" s="148">
        <v>123506001</v>
      </c>
      <c r="C179" s="148" t="s">
        <v>799</v>
      </c>
      <c r="D179" s="148" t="s">
        <v>798</v>
      </c>
      <c r="E179" s="149" t="s">
        <v>94</v>
      </c>
      <c r="F179" s="148" t="s">
        <v>671</v>
      </c>
      <c r="G179" s="149" t="s">
        <v>94</v>
      </c>
      <c r="H179" s="149" t="s">
        <v>95</v>
      </c>
      <c r="I179" s="148" t="s">
        <v>546</v>
      </c>
      <c r="J179" s="148" t="s">
        <v>547</v>
      </c>
      <c r="K179" s="149" t="s">
        <v>786</v>
      </c>
      <c r="L179" s="148" t="s">
        <v>94</v>
      </c>
      <c r="M179" s="148"/>
      <c r="N179" s="148"/>
    </row>
    <row r="180" spans="1:14" s="141" customFormat="1" hidden="1" x14ac:dyDescent="0.25">
      <c r="A180" s="141">
        <f t="shared" si="2"/>
        <v>6</v>
      </c>
      <c r="B180" s="146">
        <v>123507</v>
      </c>
      <c r="C180" s="146" t="s">
        <v>800</v>
      </c>
      <c r="D180" s="146" t="s">
        <v>801</v>
      </c>
      <c r="E180" s="147" t="s">
        <v>95</v>
      </c>
      <c r="F180" s="146" t="s">
        <v>546</v>
      </c>
      <c r="G180" s="147" t="s">
        <v>95</v>
      </c>
      <c r="H180" s="147" t="s">
        <v>95</v>
      </c>
      <c r="I180" s="146" t="s">
        <v>546</v>
      </c>
      <c r="J180" s="146" t="s">
        <v>547</v>
      </c>
      <c r="K180" s="147" t="s">
        <v>547</v>
      </c>
      <c r="L180" s="146" t="s">
        <v>94</v>
      </c>
      <c r="M180" s="140"/>
      <c r="N180" s="140"/>
    </row>
    <row r="181" spans="1:14" x14ac:dyDescent="0.25">
      <c r="A181" s="141">
        <f t="shared" si="2"/>
        <v>9</v>
      </c>
      <c r="B181" s="148">
        <v>123507001</v>
      </c>
      <c r="C181" s="148" t="s">
        <v>802</v>
      </c>
      <c r="D181" s="148" t="s">
        <v>801</v>
      </c>
      <c r="E181" s="149" t="s">
        <v>94</v>
      </c>
      <c r="F181" s="148" t="s">
        <v>671</v>
      </c>
      <c r="G181" s="149" t="s">
        <v>94</v>
      </c>
      <c r="H181" s="149" t="s">
        <v>95</v>
      </c>
      <c r="I181" s="148" t="s">
        <v>546</v>
      </c>
      <c r="J181" s="148" t="s">
        <v>547</v>
      </c>
      <c r="K181" s="149" t="s">
        <v>547</v>
      </c>
      <c r="L181" s="148" t="s">
        <v>94</v>
      </c>
      <c r="M181" s="148"/>
      <c r="N181" s="148"/>
    </row>
    <row r="182" spans="1:14" s="141" customFormat="1" hidden="1" x14ac:dyDescent="0.25">
      <c r="A182" s="141">
        <f t="shared" si="2"/>
        <v>6</v>
      </c>
      <c r="B182" s="146">
        <v>123508</v>
      </c>
      <c r="C182" s="146" t="s">
        <v>803</v>
      </c>
      <c r="D182" s="146" t="s">
        <v>804</v>
      </c>
      <c r="E182" s="147" t="s">
        <v>95</v>
      </c>
      <c r="F182" s="146" t="s">
        <v>546</v>
      </c>
      <c r="G182" s="147" t="s">
        <v>95</v>
      </c>
      <c r="H182" s="147" t="s">
        <v>95</v>
      </c>
      <c r="I182" s="146" t="s">
        <v>546</v>
      </c>
      <c r="J182" s="146" t="s">
        <v>547</v>
      </c>
      <c r="K182" s="147" t="s">
        <v>786</v>
      </c>
      <c r="L182" s="146" t="s">
        <v>94</v>
      </c>
      <c r="M182" s="140"/>
      <c r="N182" s="140"/>
    </row>
    <row r="183" spans="1:14" x14ac:dyDescent="0.25">
      <c r="A183" s="141">
        <f t="shared" si="2"/>
        <v>9</v>
      </c>
      <c r="B183" s="148">
        <v>123508001</v>
      </c>
      <c r="C183" s="148" t="s">
        <v>805</v>
      </c>
      <c r="D183" s="148" t="s">
        <v>804</v>
      </c>
      <c r="E183" s="149" t="s">
        <v>94</v>
      </c>
      <c r="F183" s="148" t="s">
        <v>671</v>
      </c>
      <c r="G183" s="149" t="s">
        <v>94</v>
      </c>
      <c r="H183" s="149" t="s">
        <v>95</v>
      </c>
      <c r="I183" s="148" t="s">
        <v>546</v>
      </c>
      <c r="J183" s="148" t="s">
        <v>547</v>
      </c>
      <c r="K183" s="149" t="s">
        <v>786</v>
      </c>
      <c r="L183" s="148" t="s">
        <v>94</v>
      </c>
      <c r="M183" s="148"/>
      <c r="N183" s="148"/>
    </row>
    <row r="184" spans="1:14" s="141" customFormat="1" hidden="1" x14ac:dyDescent="0.25">
      <c r="A184" s="141">
        <f t="shared" si="2"/>
        <v>6</v>
      </c>
      <c r="B184" s="146">
        <v>123509</v>
      </c>
      <c r="C184" s="146" t="s">
        <v>806</v>
      </c>
      <c r="D184" s="146" t="s">
        <v>807</v>
      </c>
      <c r="E184" s="147" t="s">
        <v>95</v>
      </c>
      <c r="F184" s="146" t="s">
        <v>546</v>
      </c>
      <c r="G184" s="147" t="s">
        <v>95</v>
      </c>
      <c r="H184" s="147" t="s">
        <v>95</v>
      </c>
      <c r="I184" s="146" t="s">
        <v>546</v>
      </c>
      <c r="J184" s="146" t="s">
        <v>547</v>
      </c>
      <c r="K184" s="147" t="s">
        <v>547</v>
      </c>
      <c r="L184" s="146" t="s">
        <v>94</v>
      </c>
      <c r="M184" s="140"/>
      <c r="N184" s="140"/>
    </row>
    <row r="185" spans="1:14" x14ac:dyDescent="0.25">
      <c r="A185" s="141">
        <f t="shared" si="2"/>
        <v>9</v>
      </c>
      <c r="B185" s="148">
        <v>123509001</v>
      </c>
      <c r="C185" s="148" t="s">
        <v>808</v>
      </c>
      <c r="D185" s="148" t="s">
        <v>807</v>
      </c>
      <c r="E185" s="149" t="s">
        <v>94</v>
      </c>
      <c r="F185" s="148" t="s">
        <v>671</v>
      </c>
      <c r="G185" s="149" t="s">
        <v>94</v>
      </c>
      <c r="H185" s="149" t="s">
        <v>95</v>
      </c>
      <c r="I185" s="148" t="s">
        <v>546</v>
      </c>
      <c r="J185" s="148" t="s">
        <v>547</v>
      </c>
      <c r="K185" s="149" t="s">
        <v>547</v>
      </c>
      <c r="L185" s="148" t="s">
        <v>94</v>
      </c>
      <c r="M185" s="148"/>
      <c r="N185" s="148"/>
    </row>
    <row r="186" spans="1:14" s="141" customFormat="1" ht="30" hidden="1" x14ac:dyDescent="0.25">
      <c r="A186" s="141">
        <f t="shared" si="2"/>
        <v>6</v>
      </c>
      <c r="B186" s="146">
        <v>123510</v>
      </c>
      <c r="C186" s="146" t="s">
        <v>809</v>
      </c>
      <c r="D186" s="146" t="s">
        <v>810</v>
      </c>
      <c r="E186" s="147" t="s">
        <v>95</v>
      </c>
      <c r="F186" s="146" t="s">
        <v>546</v>
      </c>
      <c r="G186" s="147" t="s">
        <v>95</v>
      </c>
      <c r="H186" s="147" t="s">
        <v>95</v>
      </c>
      <c r="I186" s="146" t="s">
        <v>546</v>
      </c>
      <c r="J186" s="146" t="s">
        <v>547</v>
      </c>
      <c r="K186" s="147" t="s">
        <v>547</v>
      </c>
      <c r="L186" s="146" t="s">
        <v>94</v>
      </c>
      <c r="M186" s="140"/>
      <c r="N186" s="140"/>
    </row>
    <row r="187" spans="1:14" ht="30" x14ac:dyDescent="0.25">
      <c r="A187" s="141">
        <f t="shared" si="2"/>
        <v>9</v>
      </c>
      <c r="B187" s="148">
        <v>123510001</v>
      </c>
      <c r="C187" s="148" t="s">
        <v>811</v>
      </c>
      <c r="D187" s="148" t="s">
        <v>810</v>
      </c>
      <c r="E187" s="149" t="s">
        <v>94</v>
      </c>
      <c r="F187" s="148" t="s">
        <v>671</v>
      </c>
      <c r="G187" s="149" t="s">
        <v>94</v>
      </c>
      <c r="H187" s="149" t="s">
        <v>95</v>
      </c>
      <c r="I187" s="148" t="s">
        <v>546</v>
      </c>
      <c r="J187" s="148" t="s">
        <v>547</v>
      </c>
      <c r="K187" s="149" t="s">
        <v>547</v>
      </c>
      <c r="L187" s="148" t="s">
        <v>94</v>
      </c>
      <c r="M187" s="148"/>
      <c r="N187" s="148"/>
    </row>
    <row r="188" spans="1:14" s="141" customFormat="1" ht="30" hidden="1" x14ac:dyDescent="0.25">
      <c r="A188" s="141">
        <f t="shared" si="2"/>
        <v>4</v>
      </c>
      <c r="B188" s="144">
        <v>1236</v>
      </c>
      <c r="C188" s="144" t="s">
        <v>812</v>
      </c>
      <c r="D188" s="144" t="s">
        <v>813</v>
      </c>
      <c r="E188" s="145" t="s">
        <v>95</v>
      </c>
      <c r="F188" s="144" t="s">
        <v>546</v>
      </c>
      <c r="G188" s="145" t="s">
        <v>95</v>
      </c>
      <c r="H188" s="145" t="s">
        <v>95</v>
      </c>
      <c r="I188" s="144" t="s">
        <v>546</v>
      </c>
      <c r="J188" s="144" t="s">
        <v>547</v>
      </c>
      <c r="K188" s="145" t="s">
        <v>547</v>
      </c>
      <c r="L188" s="144" t="s">
        <v>94</v>
      </c>
      <c r="M188" s="140"/>
      <c r="N188" s="140"/>
    </row>
    <row r="189" spans="1:14" s="141" customFormat="1" hidden="1" x14ac:dyDescent="0.25">
      <c r="A189" s="141">
        <f t="shared" si="2"/>
        <v>6</v>
      </c>
      <c r="B189" s="146">
        <v>123601</v>
      </c>
      <c r="C189" s="146" t="s">
        <v>814</v>
      </c>
      <c r="D189" s="146" t="s">
        <v>782</v>
      </c>
      <c r="E189" s="147" t="s">
        <v>95</v>
      </c>
      <c r="F189" s="146" t="s">
        <v>546</v>
      </c>
      <c r="G189" s="147" t="s">
        <v>95</v>
      </c>
      <c r="H189" s="147" t="s">
        <v>95</v>
      </c>
      <c r="I189" s="146" t="s">
        <v>546</v>
      </c>
      <c r="J189" s="146" t="s">
        <v>547</v>
      </c>
      <c r="K189" s="147" t="s">
        <v>547</v>
      </c>
      <c r="L189" s="146" t="s">
        <v>94</v>
      </c>
      <c r="M189" s="140"/>
      <c r="N189" s="140"/>
    </row>
    <row r="190" spans="1:14" x14ac:dyDescent="0.25">
      <c r="A190" s="141">
        <f t="shared" si="2"/>
        <v>9</v>
      </c>
      <c r="B190" s="148">
        <v>123601001</v>
      </c>
      <c r="C190" s="148" t="s">
        <v>815</v>
      </c>
      <c r="D190" s="148" t="s">
        <v>782</v>
      </c>
      <c r="E190" s="149" t="s">
        <v>94</v>
      </c>
      <c r="F190" s="148" t="s">
        <v>671</v>
      </c>
      <c r="G190" s="149" t="s">
        <v>94</v>
      </c>
      <c r="H190" s="149" t="s">
        <v>95</v>
      </c>
      <c r="I190" s="148" t="s">
        <v>546</v>
      </c>
      <c r="J190" s="148" t="s">
        <v>547</v>
      </c>
      <c r="K190" s="149" t="s">
        <v>547</v>
      </c>
      <c r="L190" s="148" t="s">
        <v>94</v>
      </c>
      <c r="M190" s="148"/>
      <c r="N190" s="148"/>
    </row>
    <row r="191" spans="1:14" s="141" customFormat="1" hidden="1" x14ac:dyDescent="0.25">
      <c r="A191" s="141">
        <f t="shared" si="2"/>
        <v>6</v>
      </c>
      <c r="B191" s="146">
        <v>123602</v>
      </c>
      <c r="C191" s="146" t="s">
        <v>816</v>
      </c>
      <c r="D191" s="146" t="s">
        <v>785</v>
      </c>
      <c r="E191" s="147" t="s">
        <v>95</v>
      </c>
      <c r="F191" s="146" t="s">
        <v>546</v>
      </c>
      <c r="G191" s="147" t="s">
        <v>95</v>
      </c>
      <c r="H191" s="147" t="s">
        <v>95</v>
      </c>
      <c r="I191" s="146" t="s">
        <v>546</v>
      </c>
      <c r="J191" s="146" t="s">
        <v>547</v>
      </c>
      <c r="K191" s="147" t="s">
        <v>547</v>
      </c>
      <c r="L191" s="146" t="s">
        <v>94</v>
      </c>
      <c r="M191" s="140"/>
      <c r="N191" s="140"/>
    </row>
    <row r="192" spans="1:14" x14ac:dyDescent="0.25">
      <c r="A192" s="141">
        <f t="shared" si="2"/>
        <v>9</v>
      </c>
      <c r="B192" s="148">
        <v>123602001</v>
      </c>
      <c r="C192" s="148" t="s">
        <v>817</v>
      </c>
      <c r="D192" s="148" t="s">
        <v>785</v>
      </c>
      <c r="E192" s="149" t="s">
        <v>94</v>
      </c>
      <c r="F192" s="148" t="s">
        <v>671</v>
      </c>
      <c r="G192" s="149" t="s">
        <v>94</v>
      </c>
      <c r="H192" s="149" t="s">
        <v>95</v>
      </c>
      <c r="I192" s="148" t="s">
        <v>546</v>
      </c>
      <c r="J192" s="148" t="s">
        <v>547</v>
      </c>
      <c r="K192" s="149" t="s">
        <v>547</v>
      </c>
      <c r="L192" s="148" t="s">
        <v>94</v>
      </c>
      <c r="M192" s="148"/>
      <c r="N192" s="148"/>
    </row>
    <row r="193" spans="1:14" s="141" customFormat="1" hidden="1" x14ac:dyDescent="0.25">
      <c r="A193" s="141">
        <f t="shared" si="2"/>
        <v>6</v>
      </c>
      <c r="B193" s="146">
        <v>123603</v>
      </c>
      <c r="C193" s="146" t="s">
        <v>818</v>
      </c>
      <c r="D193" s="146" t="s">
        <v>789</v>
      </c>
      <c r="E193" s="147" t="s">
        <v>95</v>
      </c>
      <c r="F193" s="146" t="s">
        <v>546</v>
      </c>
      <c r="G193" s="147" t="s">
        <v>95</v>
      </c>
      <c r="H193" s="147" t="s">
        <v>95</v>
      </c>
      <c r="I193" s="146" t="s">
        <v>546</v>
      </c>
      <c r="J193" s="146" t="s">
        <v>547</v>
      </c>
      <c r="K193" s="147" t="s">
        <v>547</v>
      </c>
      <c r="L193" s="146" t="s">
        <v>94</v>
      </c>
      <c r="M193" s="140"/>
      <c r="N193" s="140"/>
    </row>
    <row r="194" spans="1:14" x14ac:dyDescent="0.25">
      <c r="A194" s="141">
        <f t="shared" si="2"/>
        <v>9</v>
      </c>
      <c r="B194" s="148">
        <v>123603001</v>
      </c>
      <c r="C194" s="148" t="s">
        <v>819</v>
      </c>
      <c r="D194" s="148" t="s">
        <v>789</v>
      </c>
      <c r="E194" s="149" t="s">
        <v>94</v>
      </c>
      <c r="F194" s="148" t="s">
        <v>671</v>
      </c>
      <c r="G194" s="149" t="s">
        <v>94</v>
      </c>
      <c r="H194" s="149" t="s">
        <v>95</v>
      </c>
      <c r="I194" s="148" t="s">
        <v>546</v>
      </c>
      <c r="J194" s="148" t="s">
        <v>547</v>
      </c>
      <c r="K194" s="149" t="s">
        <v>547</v>
      </c>
      <c r="L194" s="148" t="s">
        <v>94</v>
      </c>
      <c r="M194" s="148"/>
      <c r="N194" s="148"/>
    </row>
    <row r="195" spans="1:14" s="141" customFormat="1" hidden="1" x14ac:dyDescent="0.25">
      <c r="A195" s="141">
        <f t="shared" ref="A195:A258" si="3">LEN(B195)</f>
        <v>6</v>
      </c>
      <c r="B195" s="146">
        <v>123604</v>
      </c>
      <c r="C195" s="146" t="s">
        <v>820</v>
      </c>
      <c r="D195" s="146" t="s">
        <v>821</v>
      </c>
      <c r="E195" s="147" t="s">
        <v>95</v>
      </c>
      <c r="F195" s="146" t="s">
        <v>546</v>
      </c>
      <c r="G195" s="147" t="s">
        <v>95</v>
      </c>
      <c r="H195" s="147" t="s">
        <v>95</v>
      </c>
      <c r="I195" s="146" t="s">
        <v>546</v>
      </c>
      <c r="J195" s="146" t="s">
        <v>547</v>
      </c>
      <c r="K195" s="147" t="s">
        <v>547</v>
      </c>
      <c r="L195" s="146" t="s">
        <v>94</v>
      </c>
      <c r="M195" s="140"/>
      <c r="N195" s="140"/>
    </row>
    <row r="196" spans="1:14" x14ac:dyDescent="0.25">
      <c r="A196" s="141">
        <f t="shared" si="3"/>
        <v>9</v>
      </c>
      <c r="B196" s="148">
        <v>123604001</v>
      </c>
      <c r="C196" s="148" t="s">
        <v>822</v>
      </c>
      <c r="D196" s="148" t="s">
        <v>821</v>
      </c>
      <c r="E196" s="149" t="s">
        <v>94</v>
      </c>
      <c r="F196" s="148" t="s">
        <v>671</v>
      </c>
      <c r="G196" s="149" t="s">
        <v>94</v>
      </c>
      <c r="H196" s="149" t="s">
        <v>95</v>
      </c>
      <c r="I196" s="148" t="s">
        <v>546</v>
      </c>
      <c r="J196" s="148" t="s">
        <v>547</v>
      </c>
      <c r="K196" s="149" t="s">
        <v>547</v>
      </c>
      <c r="L196" s="148" t="s">
        <v>94</v>
      </c>
      <c r="M196" s="148"/>
      <c r="N196" s="148"/>
    </row>
    <row r="197" spans="1:14" s="141" customFormat="1" hidden="1" x14ac:dyDescent="0.25">
      <c r="A197" s="141">
        <f t="shared" si="3"/>
        <v>6</v>
      </c>
      <c r="B197" s="146">
        <v>123605</v>
      </c>
      <c r="C197" s="146" t="s">
        <v>823</v>
      </c>
      <c r="D197" s="146" t="s">
        <v>795</v>
      </c>
      <c r="E197" s="147" t="s">
        <v>95</v>
      </c>
      <c r="F197" s="146" t="s">
        <v>546</v>
      </c>
      <c r="G197" s="147" t="s">
        <v>95</v>
      </c>
      <c r="H197" s="147" t="s">
        <v>95</v>
      </c>
      <c r="I197" s="146" t="s">
        <v>546</v>
      </c>
      <c r="J197" s="146" t="s">
        <v>547</v>
      </c>
      <c r="K197" s="147" t="s">
        <v>547</v>
      </c>
      <c r="L197" s="146" t="s">
        <v>94</v>
      </c>
      <c r="M197" s="140"/>
      <c r="N197" s="140"/>
    </row>
    <row r="198" spans="1:14" x14ac:dyDescent="0.25">
      <c r="A198" s="141">
        <f t="shared" si="3"/>
        <v>9</v>
      </c>
      <c r="B198" s="148">
        <v>123605001</v>
      </c>
      <c r="C198" s="148" t="s">
        <v>824</v>
      </c>
      <c r="D198" s="148" t="s">
        <v>795</v>
      </c>
      <c r="E198" s="149" t="s">
        <v>94</v>
      </c>
      <c r="F198" s="148" t="s">
        <v>671</v>
      </c>
      <c r="G198" s="149" t="s">
        <v>94</v>
      </c>
      <c r="H198" s="149" t="s">
        <v>95</v>
      </c>
      <c r="I198" s="148" t="s">
        <v>546</v>
      </c>
      <c r="J198" s="148" t="s">
        <v>547</v>
      </c>
      <c r="K198" s="149" t="s">
        <v>547</v>
      </c>
      <c r="L198" s="148" t="s">
        <v>94</v>
      </c>
      <c r="M198" s="148"/>
      <c r="N198" s="148"/>
    </row>
    <row r="199" spans="1:14" s="141" customFormat="1" hidden="1" x14ac:dyDescent="0.25">
      <c r="A199" s="141">
        <f t="shared" si="3"/>
        <v>6</v>
      </c>
      <c r="B199" s="146">
        <v>123606</v>
      </c>
      <c r="C199" s="146" t="s">
        <v>825</v>
      </c>
      <c r="D199" s="146" t="s">
        <v>798</v>
      </c>
      <c r="E199" s="147" t="s">
        <v>95</v>
      </c>
      <c r="F199" s="146" t="s">
        <v>546</v>
      </c>
      <c r="G199" s="147" t="s">
        <v>95</v>
      </c>
      <c r="H199" s="147" t="s">
        <v>95</v>
      </c>
      <c r="I199" s="146" t="s">
        <v>546</v>
      </c>
      <c r="J199" s="146" t="s">
        <v>547</v>
      </c>
      <c r="K199" s="147" t="s">
        <v>786</v>
      </c>
      <c r="L199" s="146" t="s">
        <v>94</v>
      </c>
      <c r="M199" s="140"/>
      <c r="N199" s="140"/>
    </row>
    <row r="200" spans="1:14" x14ac:dyDescent="0.25">
      <c r="A200" s="141">
        <f t="shared" si="3"/>
        <v>9</v>
      </c>
      <c r="B200" s="148">
        <v>123606001</v>
      </c>
      <c r="C200" s="148" t="s">
        <v>826</v>
      </c>
      <c r="D200" s="148" t="s">
        <v>798</v>
      </c>
      <c r="E200" s="149" t="s">
        <v>94</v>
      </c>
      <c r="F200" s="148" t="s">
        <v>671</v>
      </c>
      <c r="G200" s="149" t="s">
        <v>94</v>
      </c>
      <c r="H200" s="149" t="s">
        <v>95</v>
      </c>
      <c r="I200" s="148" t="s">
        <v>546</v>
      </c>
      <c r="J200" s="148" t="s">
        <v>547</v>
      </c>
      <c r="K200" s="149" t="s">
        <v>786</v>
      </c>
      <c r="L200" s="148" t="s">
        <v>94</v>
      </c>
      <c r="M200" s="148"/>
      <c r="N200" s="148"/>
    </row>
    <row r="201" spans="1:14" s="141" customFormat="1" hidden="1" x14ac:dyDescent="0.25">
      <c r="A201" s="141">
        <f t="shared" si="3"/>
        <v>6</v>
      </c>
      <c r="B201" s="146">
        <v>123607</v>
      </c>
      <c r="C201" s="146" t="s">
        <v>827</v>
      </c>
      <c r="D201" s="146" t="s">
        <v>801</v>
      </c>
      <c r="E201" s="147" t="s">
        <v>95</v>
      </c>
      <c r="F201" s="146" t="s">
        <v>546</v>
      </c>
      <c r="G201" s="147" t="s">
        <v>95</v>
      </c>
      <c r="H201" s="147" t="s">
        <v>95</v>
      </c>
      <c r="I201" s="146" t="s">
        <v>546</v>
      </c>
      <c r="J201" s="146" t="s">
        <v>547</v>
      </c>
      <c r="K201" s="147" t="s">
        <v>547</v>
      </c>
      <c r="L201" s="146" t="s">
        <v>94</v>
      </c>
      <c r="M201" s="140"/>
      <c r="N201" s="140"/>
    </row>
    <row r="202" spans="1:14" x14ac:dyDescent="0.25">
      <c r="A202" s="141">
        <f t="shared" si="3"/>
        <v>9</v>
      </c>
      <c r="B202" s="148">
        <v>123607001</v>
      </c>
      <c r="C202" s="148" t="s">
        <v>828</v>
      </c>
      <c r="D202" s="148" t="s">
        <v>801</v>
      </c>
      <c r="E202" s="149" t="s">
        <v>94</v>
      </c>
      <c r="F202" s="148" t="s">
        <v>671</v>
      </c>
      <c r="G202" s="149" t="s">
        <v>94</v>
      </c>
      <c r="H202" s="149" t="s">
        <v>95</v>
      </c>
      <c r="I202" s="148" t="s">
        <v>546</v>
      </c>
      <c r="J202" s="148" t="s">
        <v>547</v>
      </c>
      <c r="K202" s="149" t="s">
        <v>547</v>
      </c>
      <c r="L202" s="148" t="s">
        <v>94</v>
      </c>
      <c r="M202" s="148"/>
      <c r="N202" s="148"/>
    </row>
    <row r="203" spans="1:14" s="141" customFormat="1" hidden="1" x14ac:dyDescent="0.25">
      <c r="A203" s="141">
        <f t="shared" si="3"/>
        <v>6</v>
      </c>
      <c r="B203" s="146">
        <v>123608</v>
      </c>
      <c r="C203" s="146" t="s">
        <v>829</v>
      </c>
      <c r="D203" s="146" t="s">
        <v>804</v>
      </c>
      <c r="E203" s="147" t="s">
        <v>95</v>
      </c>
      <c r="F203" s="146" t="s">
        <v>546</v>
      </c>
      <c r="G203" s="147" t="s">
        <v>95</v>
      </c>
      <c r="H203" s="147" t="s">
        <v>95</v>
      </c>
      <c r="I203" s="146" t="s">
        <v>546</v>
      </c>
      <c r="J203" s="146" t="s">
        <v>547</v>
      </c>
      <c r="K203" s="147" t="s">
        <v>547</v>
      </c>
      <c r="L203" s="146" t="s">
        <v>94</v>
      </c>
      <c r="M203" s="140"/>
      <c r="N203" s="140"/>
    </row>
    <row r="204" spans="1:14" x14ac:dyDescent="0.25">
      <c r="A204" s="141">
        <f t="shared" si="3"/>
        <v>9</v>
      </c>
      <c r="B204" s="148">
        <v>123608001</v>
      </c>
      <c r="C204" s="148" t="s">
        <v>830</v>
      </c>
      <c r="D204" s="148" t="s">
        <v>804</v>
      </c>
      <c r="E204" s="149" t="s">
        <v>94</v>
      </c>
      <c r="F204" s="148" t="s">
        <v>671</v>
      </c>
      <c r="G204" s="149" t="s">
        <v>94</v>
      </c>
      <c r="H204" s="149" t="s">
        <v>95</v>
      </c>
      <c r="I204" s="148" t="s">
        <v>546</v>
      </c>
      <c r="J204" s="148" t="s">
        <v>547</v>
      </c>
      <c r="K204" s="149" t="s">
        <v>547</v>
      </c>
      <c r="L204" s="148" t="s">
        <v>94</v>
      </c>
      <c r="M204" s="148"/>
      <c r="N204" s="148"/>
    </row>
    <row r="205" spans="1:14" s="141" customFormat="1" ht="75" hidden="1" x14ac:dyDescent="0.25">
      <c r="A205" s="141">
        <f t="shared" si="3"/>
        <v>4</v>
      </c>
      <c r="B205" s="144">
        <v>1238</v>
      </c>
      <c r="C205" s="144" t="s">
        <v>831</v>
      </c>
      <c r="D205" s="144" t="s">
        <v>832</v>
      </c>
      <c r="E205" s="145" t="s">
        <v>95</v>
      </c>
      <c r="F205" s="144" t="s">
        <v>546</v>
      </c>
      <c r="G205" s="145" t="s">
        <v>95</v>
      </c>
      <c r="H205" s="145" t="s">
        <v>95</v>
      </c>
      <c r="I205" s="144" t="s">
        <v>546</v>
      </c>
      <c r="J205" s="144" t="s">
        <v>547</v>
      </c>
      <c r="K205" s="145" t="s">
        <v>547</v>
      </c>
      <c r="L205" s="144" t="s">
        <v>94</v>
      </c>
      <c r="M205" s="140"/>
      <c r="N205" s="140"/>
    </row>
    <row r="206" spans="1:14" s="141" customFormat="1" ht="60" hidden="1" x14ac:dyDescent="0.25">
      <c r="A206" s="141">
        <f t="shared" si="3"/>
        <v>6</v>
      </c>
      <c r="B206" s="146">
        <v>123801</v>
      </c>
      <c r="C206" s="146" t="s">
        <v>833</v>
      </c>
      <c r="D206" s="146" t="s">
        <v>834</v>
      </c>
      <c r="E206" s="147" t="s">
        <v>95</v>
      </c>
      <c r="F206" s="146" t="s">
        <v>546</v>
      </c>
      <c r="G206" s="147" t="s">
        <v>95</v>
      </c>
      <c r="H206" s="147" t="s">
        <v>95</v>
      </c>
      <c r="I206" s="146" t="s">
        <v>546</v>
      </c>
      <c r="J206" s="146" t="s">
        <v>547</v>
      </c>
      <c r="K206" s="147" t="s">
        <v>547</v>
      </c>
      <c r="L206" s="146" t="s">
        <v>94</v>
      </c>
      <c r="M206" s="140"/>
      <c r="N206" s="140"/>
    </row>
    <row r="207" spans="1:14" ht="60" x14ac:dyDescent="0.25">
      <c r="A207" s="141">
        <f t="shared" si="3"/>
        <v>9</v>
      </c>
      <c r="B207" s="148">
        <v>123801001</v>
      </c>
      <c r="C207" s="148" t="s">
        <v>835</v>
      </c>
      <c r="D207" s="148" t="s">
        <v>834</v>
      </c>
      <c r="E207" s="149" t="s">
        <v>94</v>
      </c>
      <c r="F207" s="148" t="s">
        <v>671</v>
      </c>
      <c r="G207" s="149" t="s">
        <v>94</v>
      </c>
      <c r="H207" s="149" t="s">
        <v>95</v>
      </c>
      <c r="I207" s="148" t="s">
        <v>546</v>
      </c>
      <c r="J207" s="148" t="s">
        <v>547</v>
      </c>
      <c r="K207" s="149" t="s">
        <v>547</v>
      </c>
      <c r="L207" s="148" t="s">
        <v>94</v>
      </c>
      <c r="M207" s="148"/>
      <c r="N207" s="148"/>
    </row>
    <row r="208" spans="1:14" s="141" customFormat="1" ht="60" hidden="1" x14ac:dyDescent="0.25">
      <c r="A208" s="141">
        <f t="shared" si="3"/>
        <v>6</v>
      </c>
      <c r="B208" s="146">
        <v>123802</v>
      </c>
      <c r="C208" s="146" t="s">
        <v>836</v>
      </c>
      <c r="D208" s="146" t="s">
        <v>837</v>
      </c>
      <c r="E208" s="147" t="s">
        <v>95</v>
      </c>
      <c r="F208" s="146" t="s">
        <v>546</v>
      </c>
      <c r="G208" s="147" t="s">
        <v>95</v>
      </c>
      <c r="H208" s="147" t="s">
        <v>95</v>
      </c>
      <c r="I208" s="146" t="s">
        <v>546</v>
      </c>
      <c r="J208" s="146" t="s">
        <v>547</v>
      </c>
      <c r="K208" s="147" t="s">
        <v>547</v>
      </c>
      <c r="L208" s="146" t="s">
        <v>94</v>
      </c>
      <c r="M208" s="140"/>
      <c r="N208" s="140"/>
    </row>
    <row r="209" spans="1:14" ht="60" x14ac:dyDescent="0.25">
      <c r="A209" s="141">
        <f t="shared" si="3"/>
        <v>9</v>
      </c>
      <c r="B209" s="148">
        <v>123802001</v>
      </c>
      <c r="C209" s="148" t="s">
        <v>838</v>
      </c>
      <c r="D209" s="148" t="s">
        <v>837</v>
      </c>
      <c r="E209" s="149" t="s">
        <v>94</v>
      </c>
      <c r="F209" s="148" t="s">
        <v>671</v>
      </c>
      <c r="G209" s="149" t="s">
        <v>94</v>
      </c>
      <c r="H209" s="149" t="s">
        <v>95</v>
      </c>
      <c r="I209" s="148" t="s">
        <v>546</v>
      </c>
      <c r="J209" s="148" t="s">
        <v>547</v>
      </c>
      <c r="K209" s="149" t="s">
        <v>547</v>
      </c>
      <c r="L209" s="148" t="s">
        <v>94</v>
      </c>
      <c r="M209" s="148"/>
      <c r="N209" s="148"/>
    </row>
    <row r="210" spans="1:14" s="141" customFormat="1" ht="60" hidden="1" x14ac:dyDescent="0.25">
      <c r="A210" s="141">
        <f t="shared" si="3"/>
        <v>6</v>
      </c>
      <c r="B210" s="146">
        <v>123803</v>
      </c>
      <c r="C210" s="146" t="s">
        <v>839</v>
      </c>
      <c r="D210" s="146" t="s">
        <v>840</v>
      </c>
      <c r="E210" s="147" t="s">
        <v>95</v>
      </c>
      <c r="F210" s="146" t="s">
        <v>546</v>
      </c>
      <c r="G210" s="147" t="s">
        <v>95</v>
      </c>
      <c r="H210" s="147" t="s">
        <v>95</v>
      </c>
      <c r="I210" s="146" t="s">
        <v>546</v>
      </c>
      <c r="J210" s="146" t="s">
        <v>547</v>
      </c>
      <c r="K210" s="147" t="s">
        <v>547</v>
      </c>
      <c r="L210" s="146" t="s">
        <v>94</v>
      </c>
      <c r="M210" s="140"/>
      <c r="N210" s="140"/>
    </row>
    <row r="211" spans="1:14" ht="60" x14ac:dyDescent="0.25">
      <c r="A211" s="141">
        <f t="shared" si="3"/>
        <v>9</v>
      </c>
      <c r="B211" s="148">
        <v>123803001</v>
      </c>
      <c r="C211" s="148" t="s">
        <v>841</v>
      </c>
      <c r="D211" s="148" t="s">
        <v>840</v>
      </c>
      <c r="E211" s="149" t="s">
        <v>94</v>
      </c>
      <c r="F211" s="148" t="s">
        <v>671</v>
      </c>
      <c r="G211" s="149" t="s">
        <v>94</v>
      </c>
      <c r="H211" s="149" t="s">
        <v>95</v>
      </c>
      <c r="I211" s="148" t="s">
        <v>546</v>
      </c>
      <c r="J211" s="148" t="s">
        <v>547</v>
      </c>
      <c r="K211" s="149" t="s">
        <v>547</v>
      </c>
      <c r="L211" s="148" t="s">
        <v>94</v>
      </c>
      <c r="M211" s="148"/>
      <c r="N211" s="148"/>
    </row>
    <row r="212" spans="1:14" s="141" customFormat="1" ht="45" hidden="1" x14ac:dyDescent="0.25">
      <c r="A212" s="141">
        <f t="shared" si="3"/>
        <v>4</v>
      </c>
      <c r="B212" s="144">
        <v>1239</v>
      </c>
      <c r="C212" s="144" t="s">
        <v>842</v>
      </c>
      <c r="D212" s="144" t="s">
        <v>843</v>
      </c>
      <c r="E212" s="145" t="s">
        <v>95</v>
      </c>
      <c r="F212" s="144" t="s">
        <v>546</v>
      </c>
      <c r="G212" s="145" t="s">
        <v>95</v>
      </c>
      <c r="H212" s="145" t="s">
        <v>95</v>
      </c>
      <c r="I212" s="144" t="s">
        <v>546</v>
      </c>
      <c r="J212" s="144" t="s">
        <v>547</v>
      </c>
      <c r="K212" s="145" t="s">
        <v>547</v>
      </c>
      <c r="L212" s="144" t="s">
        <v>94</v>
      </c>
      <c r="M212" s="140"/>
      <c r="N212" s="140"/>
    </row>
    <row r="213" spans="1:14" s="141" customFormat="1" hidden="1" x14ac:dyDescent="0.25">
      <c r="A213" s="141">
        <f t="shared" si="3"/>
        <v>6</v>
      </c>
      <c r="B213" s="146">
        <v>123901</v>
      </c>
      <c r="C213" s="146" t="s">
        <v>844</v>
      </c>
      <c r="D213" s="146" t="s">
        <v>845</v>
      </c>
      <c r="E213" s="147" t="s">
        <v>95</v>
      </c>
      <c r="F213" s="146" t="s">
        <v>546</v>
      </c>
      <c r="G213" s="147" t="s">
        <v>95</v>
      </c>
      <c r="H213" s="147" t="s">
        <v>95</v>
      </c>
      <c r="I213" s="146" t="s">
        <v>546</v>
      </c>
      <c r="J213" s="146" t="s">
        <v>547</v>
      </c>
      <c r="K213" s="147" t="s">
        <v>547</v>
      </c>
      <c r="L213" s="146" t="s">
        <v>94</v>
      </c>
      <c r="M213" s="140"/>
      <c r="N213" s="140"/>
    </row>
    <row r="214" spans="1:14" x14ac:dyDescent="0.25">
      <c r="A214" s="141">
        <f t="shared" si="3"/>
        <v>9</v>
      </c>
      <c r="B214" s="148">
        <v>123901001</v>
      </c>
      <c r="C214" s="148" t="s">
        <v>846</v>
      </c>
      <c r="D214" s="148" t="s">
        <v>845</v>
      </c>
      <c r="E214" s="149" t="s">
        <v>94</v>
      </c>
      <c r="F214" s="148" t="s">
        <v>671</v>
      </c>
      <c r="G214" s="149" t="s">
        <v>94</v>
      </c>
      <c r="H214" s="149" t="s">
        <v>95</v>
      </c>
      <c r="I214" s="148" t="s">
        <v>546</v>
      </c>
      <c r="J214" s="148" t="s">
        <v>547</v>
      </c>
      <c r="K214" s="149" t="s">
        <v>547</v>
      </c>
      <c r="L214" s="148" t="s">
        <v>94</v>
      </c>
      <c r="M214" s="148"/>
      <c r="N214" s="148"/>
    </row>
    <row r="215" spans="1:14" s="141" customFormat="1" hidden="1" x14ac:dyDescent="0.25">
      <c r="A215" s="141">
        <f t="shared" si="3"/>
        <v>6</v>
      </c>
      <c r="B215" s="146">
        <v>123902</v>
      </c>
      <c r="C215" s="146" t="s">
        <v>847</v>
      </c>
      <c r="D215" s="146" t="s">
        <v>848</v>
      </c>
      <c r="E215" s="147" t="s">
        <v>95</v>
      </c>
      <c r="F215" s="146" t="s">
        <v>546</v>
      </c>
      <c r="G215" s="147" t="s">
        <v>95</v>
      </c>
      <c r="H215" s="147" t="s">
        <v>95</v>
      </c>
      <c r="I215" s="146" t="s">
        <v>546</v>
      </c>
      <c r="J215" s="146" t="s">
        <v>547</v>
      </c>
      <c r="K215" s="147" t="s">
        <v>547</v>
      </c>
      <c r="L215" s="146" t="s">
        <v>94</v>
      </c>
      <c r="M215" s="140"/>
      <c r="N215" s="140"/>
    </row>
    <row r="216" spans="1:14" x14ac:dyDescent="0.25">
      <c r="A216" s="141">
        <f t="shared" si="3"/>
        <v>9</v>
      </c>
      <c r="B216" s="148">
        <v>123902001</v>
      </c>
      <c r="C216" s="148" t="s">
        <v>849</v>
      </c>
      <c r="D216" s="148" t="s">
        <v>848</v>
      </c>
      <c r="E216" s="149" t="s">
        <v>94</v>
      </c>
      <c r="F216" s="148" t="s">
        <v>671</v>
      </c>
      <c r="G216" s="149" t="s">
        <v>94</v>
      </c>
      <c r="H216" s="149" t="s">
        <v>95</v>
      </c>
      <c r="I216" s="148" t="s">
        <v>546</v>
      </c>
      <c r="J216" s="148" t="s">
        <v>547</v>
      </c>
      <c r="K216" s="149" t="s">
        <v>547</v>
      </c>
      <c r="L216" s="148" t="s">
        <v>94</v>
      </c>
      <c r="M216" s="148"/>
      <c r="N216" s="148"/>
    </row>
    <row r="217" spans="1:14" s="141" customFormat="1" ht="30" hidden="1" x14ac:dyDescent="0.25">
      <c r="A217" s="141">
        <f t="shared" si="3"/>
        <v>4</v>
      </c>
      <c r="B217" s="144">
        <v>1280</v>
      </c>
      <c r="C217" s="144" t="s">
        <v>850</v>
      </c>
      <c r="D217" s="144" t="s">
        <v>851</v>
      </c>
      <c r="E217" s="145" t="s">
        <v>95</v>
      </c>
      <c r="F217" s="144" t="s">
        <v>546</v>
      </c>
      <c r="G217" s="145" t="s">
        <v>95</v>
      </c>
      <c r="H217" s="145" t="s">
        <v>95</v>
      </c>
      <c r="I217" s="144" t="s">
        <v>546</v>
      </c>
      <c r="J217" s="144" t="s">
        <v>547</v>
      </c>
      <c r="K217" s="145" t="s">
        <v>786</v>
      </c>
      <c r="L217" s="144" t="s">
        <v>94</v>
      </c>
      <c r="M217" s="140"/>
      <c r="N217" s="140"/>
    </row>
    <row r="218" spans="1:14" s="141" customFormat="1" ht="60" hidden="1" x14ac:dyDescent="0.25">
      <c r="A218" s="141">
        <f t="shared" si="3"/>
        <v>6</v>
      </c>
      <c r="B218" s="146">
        <v>128040</v>
      </c>
      <c r="C218" s="146" t="s">
        <v>852</v>
      </c>
      <c r="D218" s="146" t="s">
        <v>853</v>
      </c>
      <c r="E218" s="147" t="s">
        <v>95</v>
      </c>
      <c r="F218" s="146" t="s">
        <v>546</v>
      </c>
      <c r="G218" s="147" t="s">
        <v>95</v>
      </c>
      <c r="H218" s="147" t="s">
        <v>95</v>
      </c>
      <c r="I218" s="146" t="s">
        <v>546</v>
      </c>
      <c r="J218" s="146" t="s">
        <v>547</v>
      </c>
      <c r="K218" s="147" t="s">
        <v>786</v>
      </c>
      <c r="L218" s="146" t="s">
        <v>94</v>
      </c>
      <c r="M218" s="140"/>
      <c r="N218" s="140"/>
    </row>
    <row r="219" spans="1:14" ht="30" x14ac:dyDescent="0.25">
      <c r="A219" s="141">
        <f t="shared" si="3"/>
        <v>9</v>
      </c>
      <c r="B219" s="148">
        <v>128040001</v>
      </c>
      <c r="C219" s="148" t="s">
        <v>854</v>
      </c>
      <c r="D219" s="148" t="s">
        <v>716</v>
      </c>
      <c r="E219" s="149" t="s">
        <v>94</v>
      </c>
      <c r="F219" s="148" t="s">
        <v>671</v>
      </c>
      <c r="G219" s="149" t="s">
        <v>94</v>
      </c>
      <c r="H219" s="149" t="s">
        <v>95</v>
      </c>
      <c r="I219" s="148" t="s">
        <v>546</v>
      </c>
      <c r="J219" s="148" t="s">
        <v>547</v>
      </c>
      <c r="K219" s="149" t="s">
        <v>786</v>
      </c>
      <c r="L219" s="148" t="s">
        <v>94</v>
      </c>
      <c r="M219" s="148"/>
      <c r="N219" s="148"/>
    </row>
    <row r="220" spans="1:14" ht="30" x14ac:dyDescent="0.25">
      <c r="A220" s="141">
        <f t="shared" si="3"/>
        <v>9</v>
      </c>
      <c r="B220" s="148">
        <v>128040002</v>
      </c>
      <c r="C220" s="148" t="s">
        <v>855</v>
      </c>
      <c r="D220" s="148" t="s">
        <v>719</v>
      </c>
      <c r="E220" s="149" t="s">
        <v>94</v>
      </c>
      <c r="F220" s="148" t="s">
        <v>671</v>
      </c>
      <c r="G220" s="149" t="s">
        <v>94</v>
      </c>
      <c r="H220" s="149" t="s">
        <v>95</v>
      </c>
      <c r="I220" s="148" t="s">
        <v>546</v>
      </c>
      <c r="J220" s="148" t="s">
        <v>547</v>
      </c>
      <c r="K220" s="149" t="s">
        <v>786</v>
      </c>
      <c r="L220" s="148" t="s">
        <v>94</v>
      </c>
      <c r="M220" s="148"/>
      <c r="N220" s="148"/>
    </row>
    <row r="221" spans="1:14" ht="45" x14ac:dyDescent="0.25">
      <c r="A221" s="141">
        <f t="shared" si="3"/>
        <v>9</v>
      </c>
      <c r="B221" s="148">
        <v>128040003</v>
      </c>
      <c r="C221" s="148" t="s">
        <v>856</v>
      </c>
      <c r="D221" s="148" t="s">
        <v>722</v>
      </c>
      <c r="E221" s="149" t="s">
        <v>94</v>
      </c>
      <c r="F221" s="148" t="s">
        <v>671</v>
      </c>
      <c r="G221" s="149" t="s">
        <v>94</v>
      </c>
      <c r="H221" s="149" t="s">
        <v>95</v>
      </c>
      <c r="I221" s="148" t="s">
        <v>546</v>
      </c>
      <c r="J221" s="148" t="s">
        <v>547</v>
      </c>
      <c r="K221" s="149" t="s">
        <v>786</v>
      </c>
      <c r="L221" s="148" t="s">
        <v>94</v>
      </c>
      <c r="M221" s="148"/>
      <c r="N221" s="148"/>
    </row>
    <row r="222" spans="1:14" ht="30" x14ac:dyDescent="0.25">
      <c r="A222" s="141">
        <f t="shared" si="3"/>
        <v>9</v>
      </c>
      <c r="B222" s="148">
        <v>128040004</v>
      </c>
      <c r="C222" s="148" t="s">
        <v>857</v>
      </c>
      <c r="D222" s="148" t="s">
        <v>725</v>
      </c>
      <c r="E222" s="149" t="s">
        <v>94</v>
      </c>
      <c r="F222" s="148" t="s">
        <v>671</v>
      </c>
      <c r="G222" s="149" t="s">
        <v>94</v>
      </c>
      <c r="H222" s="149" t="s">
        <v>95</v>
      </c>
      <c r="I222" s="148" t="s">
        <v>546</v>
      </c>
      <c r="J222" s="148" t="s">
        <v>547</v>
      </c>
      <c r="K222" s="149" t="s">
        <v>786</v>
      </c>
      <c r="L222" s="148" t="s">
        <v>94</v>
      </c>
      <c r="M222" s="148"/>
      <c r="N222" s="148"/>
    </row>
    <row r="223" spans="1:14" ht="30" x14ac:dyDescent="0.25">
      <c r="A223" s="141">
        <f t="shared" si="3"/>
        <v>9</v>
      </c>
      <c r="B223" s="148">
        <v>128040005</v>
      </c>
      <c r="C223" s="148" t="s">
        <v>858</v>
      </c>
      <c r="D223" s="148" t="s">
        <v>728</v>
      </c>
      <c r="E223" s="149" t="s">
        <v>94</v>
      </c>
      <c r="F223" s="148" t="s">
        <v>671</v>
      </c>
      <c r="G223" s="149" t="s">
        <v>94</v>
      </c>
      <c r="H223" s="149" t="s">
        <v>95</v>
      </c>
      <c r="I223" s="148" t="s">
        <v>546</v>
      </c>
      <c r="J223" s="148" t="s">
        <v>547</v>
      </c>
      <c r="K223" s="149" t="s">
        <v>786</v>
      </c>
      <c r="L223" s="148" t="s">
        <v>94</v>
      </c>
      <c r="M223" s="148"/>
      <c r="N223" s="148"/>
    </row>
    <row r="224" spans="1:14" s="141" customFormat="1" ht="30" hidden="1" x14ac:dyDescent="0.25">
      <c r="A224" s="141">
        <f t="shared" si="3"/>
        <v>6</v>
      </c>
      <c r="B224" s="146">
        <v>128041</v>
      </c>
      <c r="C224" s="146" t="s">
        <v>859</v>
      </c>
      <c r="D224" s="146" t="s">
        <v>860</v>
      </c>
      <c r="E224" s="147" t="s">
        <v>95</v>
      </c>
      <c r="F224" s="146" t="s">
        <v>546</v>
      </c>
      <c r="G224" s="147" t="s">
        <v>95</v>
      </c>
      <c r="H224" s="147" t="s">
        <v>95</v>
      </c>
      <c r="I224" s="146" t="s">
        <v>546</v>
      </c>
      <c r="J224" s="146" t="s">
        <v>547</v>
      </c>
      <c r="K224" s="147" t="s">
        <v>786</v>
      </c>
      <c r="L224" s="146" t="s">
        <v>94</v>
      </c>
      <c r="M224" s="140"/>
      <c r="N224" s="140"/>
    </row>
    <row r="225" spans="1:14" x14ac:dyDescent="0.25">
      <c r="A225" s="141">
        <f t="shared" si="3"/>
        <v>9</v>
      </c>
      <c r="B225" s="148">
        <v>128041001</v>
      </c>
      <c r="C225" s="148" t="s">
        <v>861</v>
      </c>
      <c r="D225" s="148" t="s">
        <v>669</v>
      </c>
      <c r="E225" s="149" t="s">
        <v>94</v>
      </c>
      <c r="F225" s="148" t="s">
        <v>671</v>
      </c>
      <c r="G225" s="149" t="s">
        <v>94</v>
      </c>
      <c r="H225" s="149" t="s">
        <v>95</v>
      </c>
      <c r="I225" s="148" t="s">
        <v>546</v>
      </c>
      <c r="J225" s="148" t="s">
        <v>547</v>
      </c>
      <c r="K225" s="149" t="s">
        <v>786</v>
      </c>
      <c r="L225" s="148" t="s">
        <v>94</v>
      </c>
      <c r="M225" s="148"/>
      <c r="N225" s="148"/>
    </row>
    <row r="226" spans="1:14" ht="30" x14ac:dyDescent="0.25">
      <c r="A226" s="141">
        <f t="shared" si="3"/>
        <v>9</v>
      </c>
      <c r="B226" s="148">
        <v>128041002</v>
      </c>
      <c r="C226" s="148" t="s">
        <v>862</v>
      </c>
      <c r="D226" s="148" t="s">
        <v>735</v>
      </c>
      <c r="E226" s="149" t="s">
        <v>94</v>
      </c>
      <c r="F226" s="148" t="s">
        <v>671</v>
      </c>
      <c r="G226" s="149" t="s">
        <v>94</v>
      </c>
      <c r="H226" s="149" t="s">
        <v>95</v>
      </c>
      <c r="I226" s="148" t="s">
        <v>546</v>
      </c>
      <c r="J226" s="148" t="s">
        <v>547</v>
      </c>
      <c r="K226" s="149" t="s">
        <v>786</v>
      </c>
      <c r="L226" s="148" t="s">
        <v>94</v>
      </c>
      <c r="M226" s="148"/>
      <c r="N226" s="148"/>
    </row>
    <row r="227" spans="1:14" s="141" customFormat="1" ht="30" hidden="1" x14ac:dyDescent="0.25">
      <c r="A227" s="141">
        <f t="shared" si="3"/>
        <v>6</v>
      </c>
      <c r="B227" s="146">
        <v>128042</v>
      </c>
      <c r="C227" s="146" t="s">
        <v>863</v>
      </c>
      <c r="D227" s="146" t="s">
        <v>864</v>
      </c>
      <c r="E227" s="147" t="s">
        <v>95</v>
      </c>
      <c r="F227" s="146" t="s">
        <v>546</v>
      </c>
      <c r="G227" s="147" t="s">
        <v>95</v>
      </c>
      <c r="H227" s="147" t="s">
        <v>95</v>
      </c>
      <c r="I227" s="146" t="s">
        <v>546</v>
      </c>
      <c r="J227" s="146" t="s">
        <v>547</v>
      </c>
      <c r="K227" s="147" t="s">
        <v>786</v>
      </c>
      <c r="L227" s="146" t="s">
        <v>94</v>
      </c>
      <c r="M227" s="140"/>
      <c r="N227" s="140"/>
    </row>
    <row r="228" spans="1:14" x14ac:dyDescent="0.25">
      <c r="A228" s="141">
        <f t="shared" si="3"/>
        <v>9</v>
      </c>
      <c r="B228" s="148">
        <v>128042001</v>
      </c>
      <c r="C228" s="148" t="s">
        <v>187</v>
      </c>
      <c r="D228" s="148" t="s">
        <v>183</v>
      </c>
      <c r="E228" s="149" t="s">
        <v>94</v>
      </c>
      <c r="F228" s="148" t="s">
        <v>671</v>
      </c>
      <c r="G228" s="149" t="s">
        <v>94</v>
      </c>
      <c r="H228" s="149" t="s">
        <v>95</v>
      </c>
      <c r="I228" s="148" t="s">
        <v>546</v>
      </c>
      <c r="J228" s="148" t="s">
        <v>547</v>
      </c>
      <c r="K228" s="149" t="s">
        <v>786</v>
      </c>
      <c r="L228" s="148" t="s">
        <v>94</v>
      </c>
      <c r="M228" s="148"/>
      <c r="N228" s="148"/>
    </row>
    <row r="229" spans="1:14" x14ac:dyDescent="0.25">
      <c r="A229" s="141">
        <f t="shared" si="3"/>
        <v>9</v>
      </c>
      <c r="B229" s="148">
        <v>128042002</v>
      </c>
      <c r="C229" s="148" t="s">
        <v>865</v>
      </c>
      <c r="D229" s="148" t="s">
        <v>709</v>
      </c>
      <c r="E229" s="149" t="s">
        <v>94</v>
      </c>
      <c r="F229" s="148" t="s">
        <v>671</v>
      </c>
      <c r="G229" s="149" t="s">
        <v>94</v>
      </c>
      <c r="H229" s="149" t="s">
        <v>95</v>
      </c>
      <c r="I229" s="148" t="s">
        <v>546</v>
      </c>
      <c r="J229" s="148" t="s">
        <v>547</v>
      </c>
      <c r="K229" s="149" t="s">
        <v>786</v>
      </c>
      <c r="L229" s="148" t="s">
        <v>94</v>
      </c>
      <c r="M229" s="148"/>
      <c r="N229" s="148"/>
    </row>
    <row r="230" spans="1:14" x14ac:dyDescent="0.25">
      <c r="A230" s="141">
        <f t="shared" si="3"/>
        <v>9</v>
      </c>
      <c r="B230" s="148">
        <v>128042003</v>
      </c>
      <c r="C230" s="148" t="s">
        <v>866</v>
      </c>
      <c r="D230" s="148" t="s">
        <v>186</v>
      </c>
      <c r="E230" s="149" t="s">
        <v>94</v>
      </c>
      <c r="F230" s="148" t="s">
        <v>671</v>
      </c>
      <c r="G230" s="149" t="s">
        <v>94</v>
      </c>
      <c r="H230" s="149" t="s">
        <v>95</v>
      </c>
      <c r="I230" s="148" t="s">
        <v>546</v>
      </c>
      <c r="J230" s="148" t="s">
        <v>547</v>
      </c>
      <c r="K230" s="149" t="s">
        <v>786</v>
      </c>
      <c r="L230" s="148" t="s">
        <v>94</v>
      </c>
      <c r="M230" s="148"/>
      <c r="N230" s="148"/>
    </row>
    <row r="231" spans="1:14" x14ac:dyDescent="0.25">
      <c r="A231" s="141">
        <f t="shared" si="3"/>
        <v>9</v>
      </c>
      <c r="B231" s="148">
        <v>128042004</v>
      </c>
      <c r="C231" s="148" t="s">
        <v>867</v>
      </c>
      <c r="D231" s="148" t="s">
        <v>747</v>
      </c>
      <c r="E231" s="149" t="s">
        <v>94</v>
      </c>
      <c r="F231" s="148" t="s">
        <v>671</v>
      </c>
      <c r="G231" s="149" t="s">
        <v>94</v>
      </c>
      <c r="H231" s="149" t="s">
        <v>95</v>
      </c>
      <c r="I231" s="148" t="s">
        <v>546</v>
      </c>
      <c r="J231" s="148" t="s">
        <v>547</v>
      </c>
      <c r="K231" s="149" t="s">
        <v>786</v>
      </c>
      <c r="L231" s="148" t="s">
        <v>94</v>
      </c>
      <c r="M231" s="148"/>
      <c r="N231" s="148"/>
    </row>
    <row r="232" spans="1:14" s="141" customFormat="1" ht="30" hidden="1" x14ac:dyDescent="0.25">
      <c r="A232" s="141">
        <f t="shared" si="3"/>
        <v>6</v>
      </c>
      <c r="B232" s="146">
        <v>128044</v>
      </c>
      <c r="C232" s="146" t="s">
        <v>868</v>
      </c>
      <c r="D232" s="146" t="s">
        <v>869</v>
      </c>
      <c r="E232" s="147" t="s">
        <v>95</v>
      </c>
      <c r="F232" s="146" t="s">
        <v>546</v>
      </c>
      <c r="G232" s="147" t="s">
        <v>95</v>
      </c>
      <c r="H232" s="147" t="s">
        <v>95</v>
      </c>
      <c r="I232" s="146" t="s">
        <v>546</v>
      </c>
      <c r="J232" s="146" t="s">
        <v>547</v>
      </c>
      <c r="K232" s="147" t="s">
        <v>786</v>
      </c>
      <c r="L232" s="146" t="s">
        <v>94</v>
      </c>
      <c r="M232" s="140"/>
      <c r="N232" s="140"/>
    </row>
    <row r="233" spans="1:14" x14ac:dyDescent="0.25">
      <c r="A233" s="141">
        <f t="shared" si="3"/>
        <v>9</v>
      </c>
      <c r="B233" s="148">
        <v>128044001</v>
      </c>
      <c r="C233" s="148" t="s">
        <v>870</v>
      </c>
      <c r="D233" s="148" t="s">
        <v>687</v>
      </c>
      <c r="E233" s="149" t="s">
        <v>94</v>
      </c>
      <c r="F233" s="148" t="s">
        <v>671</v>
      </c>
      <c r="G233" s="149" t="s">
        <v>94</v>
      </c>
      <c r="H233" s="149" t="s">
        <v>94</v>
      </c>
      <c r="I233" s="148" t="s">
        <v>546</v>
      </c>
      <c r="J233" s="148" t="s">
        <v>547</v>
      </c>
      <c r="K233" s="149" t="s">
        <v>786</v>
      </c>
      <c r="L233" s="148" t="s">
        <v>94</v>
      </c>
      <c r="M233" s="148"/>
      <c r="N233" s="148"/>
    </row>
    <row r="234" spans="1:14" ht="30" x14ac:dyDescent="0.25">
      <c r="A234" s="141">
        <f t="shared" si="3"/>
        <v>9</v>
      </c>
      <c r="B234" s="148">
        <v>128044002</v>
      </c>
      <c r="C234" s="148" t="s">
        <v>871</v>
      </c>
      <c r="D234" s="148" t="s">
        <v>678</v>
      </c>
      <c r="E234" s="149" t="s">
        <v>94</v>
      </c>
      <c r="F234" s="148" t="s">
        <v>671</v>
      </c>
      <c r="G234" s="149" t="s">
        <v>94</v>
      </c>
      <c r="H234" s="149" t="s">
        <v>94</v>
      </c>
      <c r="I234" s="148" t="s">
        <v>546</v>
      </c>
      <c r="J234" s="148" t="s">
        <v>547</v>
      </c>
      <c r="K234" s="149" t="s">
        <v>786</v>
      </c>
      <c r="L234" s="148" t="s">
        <v>94</v>
      </c>
      <c r="M234" s="148"/>
      <c r="N234" s="148"/>
    </row>
    <row r="235" spans="1:14" x14ac:dyDescent="0.25">
      <c r="A235" s="141">
        <f t="shared" si="3"/>
        <v>9</v>
      </c>
      <c r="B235" s="148">
        <v>128044003</v>
      </c>
      <c r="C235" s="148" t="s">
        <v>872</v>
      </c>
      <c r="D235" s="148" t="s">
        <v>681</v>
      </c>
      <c r="E235" s="149" t="s">
        <v>94</v>
      </c>
      <c r="F235" s="148" t="s">
        <v>671</v>
      </c>
      <c r="G235" s="149" t="s">
        <v>94</v>
      </c>
      <c r="H235" s="149" t="s">
        <v>94</v>
      </c>
      <c r="I235" s="148" t="s">
        <v>546</v>
      </c>
      <c r="J235" s="148" t="s">
        <v>547</v>
      </c>
      <c r="K235" s="149" t="s">
        <v>786</v>
      </c>
      <c r="L235" s="148" t="s">
        <v>94</v>
      </c>
      <c r="M235" s="148"/>
      <c r="N235" s="148"/>
    </row>
    <row r="236" spans="1:14" x14ac:dyDescent="0.25">
      <c r="A236" s="141">
        <f t="shared" si="3"/>
        <v>9</v>
      </c>
      <c r="B236" s="148">
        <v>128044004</v>
      </c>
      <c r="C236" s="148" t="s">
        <v>873</v>
      </c>
      <c r="D236" s="148" t="s">
        <v>684</v>
      </c>
      <c r="E236" s="149" t="s">
        <v>94</v>
      </c>
      <c r="F236" s="148" t="s">
        <v>671</v>
      </c>
      <c r="G236" s="149" t="s">
        <v>94</v>
      </c>
      <c r="H236" s="149" t="s">
        <v>94</v>
      </c>
      <c r="I236" s="148" t="s">
        <v>546</v>
      </c>
      <c r="J236" s="148" t="s">
        <v>547</v>
      </c>
      <c r="K236" s="149" t="s">
        <v>786</v>
      </c>
      <c r="L236" s="148" t="s">
        <v>94</v>
      </c>
      <c r="M236" s="148"/>
      <c r="N236" s="148"/>
    </row>
    <row r="237" spans="1:14" s="141" customFormat="1" ht="30" hidden="1" x14ac:dyDescent="0.25">
      <c r="A237" s="141">
        <f t="shared" si="3"/>
        <v>6</v>
      </c>
      <c r="B237" s="146">
        <v>128046</v>
      </c>
      <c r="C237" s="146" t="s">
        <v>874</v>
      </c>
      <c r="D237" s="146" t="s">
        <v>875</v>
      </c>
      <c r="E237" s="147" t="s">
        <v>95</v>
      </c>
      <c r="F237" s="146" t="s">
        <v>546</v>
      </c>
      <c r="G237" s="147" t="s">
        <v>95</v>
      </c>
      <c r="H237" s="147" t="s">
        <v>95</v>
      </c>
      <c r="I237" s="146" t="s">
        <v>546</v>
      </c>
      <c r="J237" s="146" t="s">
        <v>547</v>
      </c>
      <c r="K237" s="147" t="s">
        <v>786</v>
      </c>
      <c r="L237" s="146" t="s">
        <v>94</v>
      </c>
      <c r="M237" s="140"/>
      <c r="N237" s="140"/>
    </row>
    <row r="238" spans="1:14" x14ac:dyDescent="0.25">
      <c r="A238" s="141">
        <f t="shared" si="3"/>
        <v>9</v>
      </c>
      <c r="B238" s="148">
        <v>128046001</v>
      </c>
      <c r="C238" s="148" t="s">
        <v>876</v>
      </c>
      <c r="D238" s="148" t="s">
        <v>687</v>
      </c>
      <c r="E238" s="149" t="s">
        <v>94</v>
      </c>
      <c r="F238" s="148" t="s">
        <v>671</v>
      </c>
      <c r="G238" s="149" t="s">
        <v>94</v>
      </c>
      <c r="H238" s="149" t="s">
        <v>94</v>
      </c>
      <c r="I238" s="148" t="s">
        <v>546</v>
      </c>
      <c r="J238" s="148" t="s">
        <v>547</v>
      </c>
      <c r="K238" s="149" t="s">
        <v>786</v>
      </c>
      <c r="L238" s="148" t="s">
        <v>94</v>
      </c>
      <c r="M238" s="148"/>
      <c r="N238" s="148"/>
    </row>
    <row r="239" spans="1:14" ht="30" x14ac:dyDescent="0.25">
      <c r="A239" s="141">
        <f t="shared" si="3"/>
        <v>9</v>
      </c>
      <c r="B239" s="148">
        <v>128046002</v>
      </c>
      <c r="C239" s="148" t="s">
        <v>877</v>
      </c>
      <c r="D239" s="148" t="s">
        <v>678</v>
      </c>
      <c r="E239" s="149" t="s">
        <v>94</v>
      </c>
      <c r="F239" s="148" t="s">
        <v>671</v>
      </c>
      <c r="G239" s="149" t="s">
        <v>94</v>
      </c>
      <c r="H239" s="149" t="s">
        <v>94</v>
      </c>
      <c r="I239" s="148" t="s">
        <v>546</v>
      </c>
      <c r="J239" s="148" t="s">
        <v>547</v>
      </c>
      <c r="K239" s="149" t="s">
        <v>786</v>
      </c>
      <c r="L239" s="148" t="s">
        <v>94</v>
      </c>
      <c r="M239" s="148"/>
      <c r="N239" s="148"/>
    </row>
    <row r="240" spans="1:14" x14ac:dyDescent="0.25">
      <c r="A240" s="141">
        <f t="shared" si="3"/>
        <v>9</v>
      </c>
      <c r="B240" s="148">
        <v>128046003</v>
      </c>
      <c r="C240" s="148" t="s">
        <v>878</v>
      </c>
      <c r="D240" s="148" t="s">
        <v>681</v>
      </c>
      <c r="E240" s="149" t="s">
        <v>94</v>
      </c>
      <c r="F240" s="148" t="s">
        <v>671</v>
      </c>
      <c r="G240" s="149" t="s">
        <v>94</v>
      </c>
      <c r="H240" s="149" t="s">
        <v>94</v>
      </c>
      <c r="I240" s="148" t="s">
        <v>546</v>
      </c>
      <c r="J240" s="148" t="s">
        <v>547</v>
      </c>
      <c r="K240" s="149" t="s">
        <v>786</v>
      </c>
      <c r="L240" s="148" t="s">
        <v>94</v>
      </c>
      <c r="M240" s="148"/>
      <c r="N240" s="148"/>
    </row>
    <row r="241" spans="1:14" x14ac:dyDescent="0.25">
      <c r="A241" s="141">
        <f t="shared" si="3"/>
        <v>9</v>
      </c>
      <c r="B241" s="148">
        <v>128046004</v>
      </c>
      <c r="C241" s="148" t="s">
        <v>879</v>
      </c>
      <c r="D241" s="148" t="s">
        <v>684</v>
      </c>
      <c r="E241" s="149" t="s">
        <v>94</v>
      </c>
      <c r="F241" s="148" t="s">
        <v>671</v>
      </c>
      <c r="G241" s="149" t="s">
        <v>94</v>
      </c>
      <c r="H241" s="149" t="s">
        <v>94</v>
      </c>
      <c r="I241" s="148" t="s">
        <v>546</v>
      </c>
      <c r="J241" s="148" t="s">
        <v>547</v>
      </c>
      <c r="K241" s="149" t="s">
        <v>786</v>
      </c>
      <c r="L241" s="148" t="s">
        <v>94</v>
      </c>
      <c r="M241" s="148"/>
      <c r="N241" s="148"/>
    </row>
    <row r="242" spans="1:14" s="141" customFormat="1" ht="45" hidden="1" x14ac:dyDescent="0.25">
      <c r="A242" s="141">
        <f t="shared" si="3"/>
        <v>6</v>
      </c>
      <c r="B242" s="146">
        <v>128048</v>
      </c>
      <c r="C242" s="146" t="s">
        <v>880</v>
      </c>
      <c r="D242" s="146" t="s">
        <v>881</v>
      </c>
      <c r="E242" s="147" t="s">
        <v>95</v>
      </c>
      <c r="F242" s="146" t="s">
        <v>546</v>
      </c>
      <c r="G242" s="147" t="s">
        <v>95</v>
      </c>
      <c r="H242" s="147" t="s">
        <v>95</v>
      </c>
      <c r="I242" s="146" t="s">
        <v>546</v>
      </c>
      <c r="J242" s="146" t="s">
        <v>547</v>
      </c>
      <c r="K242" s="147" t="s">
        <v>786</v>
      </c>
      <c r="L242" s="146" t="s">
        <v>94</v>
      </c>
      <c r="M242" s="140"/>
      <c r="N242" s="140"/>
    </row>
    <row r="243" spans="1:14" x14ac:dyDescent="0.25">
      <c r="A243" s="141">
        <f t="shared" si="3"/>
        <v>9</v>
      </c>
      <c r="B243" s="148">
        <v>128048001</v>
      </c>
      <c r="C243" s="148" t="s">
        <v>882</v>
      </c>
      <c r="D243" s="148" t="s">
        <v>687</v>
      </c>
      <c r="E243" s="149" t="s">
        <v>94</v>
      </c>
      <c r="F243" s="148" t="s">
        <v>671</v>
      </c>
      <c r="G243" s="149" t="s">
        <v>94</v>
      </c>
      <c r="H243" s="149" t="s">
        <v>95</v>
      </c>
      <c r="I243" s="148" t="s">
        <v>546</v>
      </c>
      <c r="J243" s="148" t="s">
        <v>547</v>
      </c>
      <c r="K243" s="149" t="s">
        <v>786</v>
      </c>
      <c r="L243" s="148" t="s">
        <v>94</v>
      </c>
      <c r="M243" s="148"/>
      <c r="N243" s="148"/>
    </row>
    <row r="244" spans="1:14" ht="30" x14ac:dyDescent="0.25">
      <c r="A244" s="141">
        <f t="shared" si="3"/>
        <v>9</v>
      </c>
      <c r="B244" s="148">
        <v>128048002</v>
      </c>
      <c r="C244" s="148" t="s">
        <v>883</v>
      </c>
      <c r="D244" s="148" t="s">
        <v>678</v>
      </c>
      <c r="E244" s="149" t="s">
        <v>94</v>
      </c>
      <c r="F244" s="148" t="s">
        <v>671</v>
      </c>
      <c r="G244" s="149" t="s">
        <v>94</v>
      </c>
      <c r="H244" s="149" t="s">
        <v>95</v>
      </c>
      <c r="I244" s="148" t="s">
        <v>546</v>
      </c>
      <c r="J244" s="148" t="s">
        <v>547</v>
      </c>
      <c r="K244" s="149" t="s">
        <v>786</v>
      </c>
      <c r="L244" s="148" t="s">
        <v>94</v>
      </c>
      <c r="M244" s="148"/>
      <c r="N244" s="148"/>
    </row>
    <row r="245" spans="1:14" x14ac:dyDescent="0.25">
      <c r="A245" s="141">
        <f t="shared" si="3"/>
        <v>9</v>
      </c>
      <c r="B245" s="148">
        <v>128048003</v>
      </c>
      <c r="C245" s="148" t="s">
        <v>884</v>
      </c>
      <c r="D245" s="148" t="s">
        <v>681</v>
      </c>
      <c r="E245" s="149" t="s">
        <v>94</v>
      </c>
      <c r="F245" s="148" t="s">
        <v>671</v>
      </c>
      <c r="G245" s="149" t="s">
        <v>94</v>
      </c>
      <c r="H245" s="149" t="s">
        <v>95</v>
      </c>
      <c r="I245" s="148" t="s">
        <v>546</v>
      </c>
      <c r="J245" s="148" t="s">
        <v>547</v>
      </c>
      <c r="K245" s="149" t="s">
        <v>786</v>
      </c>
      <c r="L245" s="148" t="s">
        <v>94</v>
      </c>
      <c r="M245" s="148"/>
      <c r="N245" s="148"/>
    </row>
    <row r="246" spans="1:14" x14ac:dyDescent="0.25">
      <c r="A246" s="141">
        <f t="shared" si="3"/>
        <v>9</v>
      </c>
      <c r="B246" s="148">
        <v>128048004</v>
      </c>
      <c r="C246" s="148" t="s">
        <v>885</v>
      </c>
      <c r="D246" s="148" t="s">
        <v>684</v>
      </c>
      <c r="E246" s="149" t="s">
        <v>94</v>
      </c>
      <c r="F246" s="148" t="s">
        <v>671</v>
      </c>
      <c r="G246" s="149" t="s">
        <v>94</v>
      </c>
      <c r="H246" s="149" t="s">
        <v>95</v>
      </c>
      <c r="I246" s="148" t="s">
        <v>546</v>
      </c>
      <c r="J246" s="148" t="s">
        <v>547</v>
      </c>
      <c r="K246" s="149" t="s">
        <v>786</v>
      </c>
      <c r="L246" s="148" t="s">
        <v>94</v>
      </c>
      <c r="M246" s="148"/>
      <c r="N246" s="148"/>
    </row>
    <row r="247" spans="1:14" s="141" customFormat="1" hidden="1" x14ac:dyDescent="0.25">
      <c r="A247" s="141">
        <f t="shared" si="3"/>
        <v>2</v>
      </c>
      <c r="B247" s="142">
        <v>13</v>
      </c>
      <c r="C247" s="142" t="s">
        <v>886</v>
      </c>
      <c r="D247" s="142" t="s">
        <v>887</v>
      </c>
      <c r="E247" s="143" t="s">
        <v>95</v>
      </c>
      <c r="F247" s="142" t="s">
        <v>546</v>
      </c>
      <c r="G247" s="143" t="s">
        <v>95</v>
      </c>
      <c r="H247" s="143" t="s">
        <v>95</v>
      </c>
      <c r="I247" s="142" t="s">
        <v>546</v>
      </c>
      <c r="J247" s="142" t="s">
        <v>547</v>
      </c>
      <c r="K247" s="143" t="s">
        <v>547</v>
      </c>
      <c r="L247" s="142" t="s">
        <v>94</v>
      </c>
      <c r="M247" s="140"/>
      <c r="N247" s="140"/>
    </row>
    <row r="248" spans="1:14" s="141" customFormat="1" ht="30" hidden="1" x14ac:dyDescent="0.25">
      <c r="A248" s="141">
        <f t="shared" si="3"/>
        <v>4</v>
      </c>
      <c r="B248" s="144">
        <v>1305</v>
      </c>
      <c r="C248" s="144" t="s">
        <v>888</v>
      </c>
      <c r="D248" s="144" t="s">
        <v>889</v>
      </c>
      <c r="E248" s="145" t="s">
        <v>95</v>
      </c>
      <c r="F248" s="144" t="s">
        <v>546</v>
      </c>
      <c r="G248" s="145" t="s">
        <v>95</v>
      </c>
      <c r="H248" s="145" t="s">
        <v>95</v>
      </c>
      <c r="I248" s="144" t="s">
        <v>546</v>
      </c>
      <c r="J248" s="144" t="s">
        <v>547</v>
      </c>
      <c r="K248" s="145" t="s">
        <v>547</v>
      </c>
      <c r="L248" s="144" t="s">
        <v>94</v>
      </c>
      <c r="M248" s="140"/>
      <c r="N248" s="140"/>
    </row>
    <row r="249" spans="1:14" s="141" customFormat="1" hidden="1" x14ac:dyDescent="0.25">
      <c r="A249" s="141">
        <f t="shared" si="3"/>
        <v>6</v>
      </c>
      <c r="B249" s="146">
        <v>130501</v>
      </c>
      <c r="C249" s="146" t="s">
        <v>890</v>
      </c>
      <c r="D249" s="146" t="s">
        <v>891</v>
      </c>
      <c r="E249" s="147" t="s">
        <v>95</v>
      </c>
      <c r="F249" s="146" t="s">
        <v>546</v>
      </c>
      <c r="G249" s="147" t="s">
        <v>95</v>
      </c>
      <c r="H249" s="147" t="s">
        <v>95</v>
      </c>
      <c r="I249" s="146" t="s">
        <v>546</v>
      </c>
      <c r="J249" s="146" t="s">
        <v>547</v>
      </c>
      <c r="K249" s="147" t="s">
        <v>547</v>
      </c>
      <c r="L249" s="146" t="s">
        <v>94</v>
      </c>
      <c r="M249" s="140"/>
      <c r="N249" s="140"/>
    </row>
    <row r="250" spans="1:14" ht="30" x14ac:dyDescent="0.25">
      <c r="A250" s="141">
        <f t="shared" si="3"/>
        <v>9</v>
      </c>
      <c r="B250" s="148">
        <v>130501001</v>
      </c>
      <c r="C250" s="148" t="s">
        <v>892</v>
      </c>
      <c r="D250" s="148" t="s">
        <v>893</v>
      </c>
      <c r="E250" s="149" t="s">
        <v>94</v>
      </c>
      <c r="F250" s="148" t="s">
        <v>671</v>
      </c>
      <c r="G250" s="149" t="s">
        <v>94</v>
      </c>
      <c r="H250" s="149" t="s">
        <v>94</v>
      </c>
      <c r="I250" s="148" t="s">
        <v>546</v>
      </c>
      <c r="J250" s="148" t="s">
        <v>547</v>
      </c>
      <c r="K250" s="149" t="s">
        <v>547</v>
      </c>
      <c r="L250" s="148" t="s">
        <v>94</v>
      </c>
      <c r="M250" s="148"/>
      <c r="N250" s="148"/>
    </row>
    <row r="251" spans="1:14" ht="30" x14ac:dyDescent="0.25">
      <c r="A251" s="141">
        <f t="shared" si="3"/>
        <v>9</v>
      </c>
      <c r="B251" s="148">
        <v>130501002</v>
      </c>
      <c r="C251" s="148" t="s">
        <v>894</v>
      </c>
      <c r="D251" s="148" t="s">
        <v>895</v>
      </c>
      <c r="E251" s="149" t="s">
        <v>94</v>
      </c>
      <c r="F251" s="148" t="s">
        <v>671</v>
      </c>
      <c r="G251" s="149" t="s">
        <v>94</v>
      </c>
      <c r="H251" s="149" t="s">
        <v>94</v>
      </c>
      <c r="I251" s="148" t="s">
        <v>546</v>
      </c>
      <c r="J251" s="148" t="s">
        <v>547</v>
      </c>
      <c r="K251" s="149" t="s">
        <v>547</v>
      </c>
      <c r="L251" s="148" t="s">
        <v>94</v>
      </c>
      <c r="M251" s="148"/>
      <c r="N251" s="148"/>
    </row>
    <row r="252" spans="1:14" s="141" customFormat="1" hidden="1" x14ac:dyDescent="0.25">
      <c r="A252" s="141">
        <f t="shared" si="3"/>
        <v>6</v>
      </c>
      <c r="B252" s="146">
        <v>130503</v>
      </c>
      <c r="C252" s="146" t="s">
        <v>896</v>
      </c>
      <c r="D252" s="146" t="s">
        <v>897</v>
      </c>
      <c r="E252" s="147" t="s">
        <v>95</v>
      </c>
      <c r="F252" s="146" t="s">
        <v>546</v>
      </c>
      <c r="G252" s="147" t="s">
        <v>95</v>
      </c>
      <c r="H252" s="147" t="s">
        <v>95</v>
      </c>
      <c r="I252" s="146" t="s">
        <v>546</v>
      </c>
      <c r="J252" s="146" t="s">
        <v>547</v>
      </c>
      <c r="K252" s="147" t="s">
        <v>547</v>
      </c>
      <c r="L252" s="146" t="s">
        <v>94</v>
      </c>
      <c r="M252" s="140"/>
      <c r="N252" s="140"/>
    </row>
    <row r="253" spans="1:14" x14ac:dyDescent="0.25">
      <c r="A253" s="141">
        <f t="shared" si="3"/>
        <v>9</v>
      </c>
      <c r="B253" s="148">
        <v>130503001</v>
      </c>
      <c r="C253" s="148" t="s">
        <v>898</v>
      </c>
      <c r="D253" s="148" t="s">
        <v>897</v>
      </c>
      <c r="E253" s="149" t="s">
        <v>94</v>
      </c>
      <c r="F253" s="148" t="s">
        <v>671</v>
      </c>
      <c r="G253" s="149" t="s">
        <v>94</v>
      </c>
      <c r="H253" s="149" t="s">
        <v>94</v>
      </c>
      <c r="I253" s="148" t="s">
        <v>546</v>
      </c>
      <c r="J253" s="148" t="s">
        <v>547</v>
      </c>
      <c r="K253" s="149" t="s">
        <v>547</v>
      </c>
      <c r="L253" s="148" t="s">
        <v>94</v>
      </c>
      <c r="M253" s="148"/>
      <c r="N253" s="148"/>
    </row>
    <row r="254" spans="1:14" s="141" customFormat="1" hidden="1" x14ac:dyDescent="0.25">
      <c r="A254" s="141">
        <f t="shared" si="3"/>
        <v>6</v>
      </c>
      <c r="B254" s="146">
        <v>130504</v>
      </c>
      <c r="C254" s="146" t="s">
        <v>899</v>
      </c>
      <c r="D254" s="146" t="s">
        <v>900</v>
      </c>
      <c r="E254" s="147" t="s">
        <v>95</v>
      </c>
      <c r="F254" s="146" t="s">
        <v>546</v>
      </c>
      <c r="G254" s="147" t="s">
        <v>95</v>
      </c>
      <c r="H254" s="147" t="s">
        <v>95</v>
      </c>
      <c r="I254" s="146" t="s">
        <v>546</v>
      </c>
      <c r="J254" s="146" t="s">
        <v>547</v>
      </c>
      <c r="K254" s="147" t="s">
        <v>547</v>
      </c>
      <c r="L254" s="146" t="s">
        <v>94</v>
      </c>
      <c r="M254" s="140"/>
      <c r="N254" s="140"/>
    </row>
    <row r="255" spans="1:14" x14ac:dyDescent="0.25">
      <c r="A255" s="141">
        <f t="shared" si="3"/>
        <v>9</v>
      </c>
      <c r="B255" s="148">
        <v>130504001</v>
      </c>
      <c r="C255" s="148" t="s">
        <v>901</v>
      </c>
      <c r="D255" s="148" t="s">
        <v>902</v>
      </c>
      <c r="E255" s="149" t="s">
        <v>94</v>
      </c>
      <c r="F255" s="148" t="s">
        <v>671</v>
      </c>
      <c r="G255" s="149" t="s">
        <v>94</v>
      </c>
      <c r="H255" s="149" t="s">
        <v>94</v>
      </c>
      <c r="I255" s="148" t="s">
        <v>546</v>
      </c>
      <c r="J255" s="148" t="s">
        <v>547</v>
      </c>
      <c r="K255" s="149" t="s">
        <v>547</v>
      </c>
      <c r="L255" s="148" t="s">
        <v>94</v>
      </c>
      <c r="M255" s="148"/>
      <c r="N255" s="148"/>
    </row>
    <row r="256" spans="1:14" x14ac:dyDescent="0.25">
      <c r="A256" s="141">
        <f t="shared" si="3"/>
        <v>9</v>
      </c>
      <c r="B256" s="148">
        <v>130504002</v>
      </c>
      <c r="C256" s="148" t="s">
        <v>903</v>
      </c>
      <c r="D256" s="148" t="s">
        <v>904</v>
      </c>
      <c r="E256" s="149" t="s">
        <v>94</v>
      </c>
      <c r="F256" s="148" t="s">
        <v>671</v>
      </c>
      <c r="G256" s="149" t="s">
        <v>94</v>
      </c>
      <c r="H256" s="149" t="s">
        <v>94</v>
      </c>
      <c r="I256" s="148" t="s">
        <v>546</v>
      </c>
      <c r="J256" s="148" t="s">
        <v>547</v>
      </c>
      <c r="K256" s="149" t="s">
        <v>547</v>
      </c>
      <c r="L256" s="148" t="s">
        <v>94</v>
      </c>
      <c r="M256" s="148"/>
      <c r="N256" s="148"/>
    </row>
    <row r="257" spans="1:14" s="141" customFormat="1" hidden="1" x14ac:dyDescent="0.25">
      <c r="A257" s="141">
        <f t="shared" si="3"/>
        <v>6</v>
      </c>
      <c r="B257" s="146">
        <v>130505</v>
      </c>
      <c r="C257" s="146" t="s">
        <v>905</v>
      </c>
      <c r="D257" s="146" t="s">
        <v>906</v>
      </c>
      <c r="E257" s="147" t="s">
        <v>95</v>
      </c>
      <c r="F257" s="146" t="s">
        <v>546</v>
      </c>
      <c r="G257" s="147" t="s">
        <v>95</v>
      </c>
      <c r="H257" s="147" t="s">
        <v>95</v>
      </c>
      <c r="I257" s="146" t="s">
        <v>546</v>
      </c>
      <c r="J257" s="146" t="s">
        <v>547</v>
      </c>
      <c r="K257" s="147" t="s">
        <v>547</v>
      </c>
      <c r="L257" s="146" t="s">
        <v>94</v>
      </c>
      <c r="M257" s="140"/>
      <c r="N257" s="140"/>
    </row>
    <row r="258" spans="1:14" x14ac:dyDescent="0.25">
      <c r="A258" s="141">
        <f t="shared" si="3"/>
        <v>9</v>
      </c>
      <c r="B258" s="148">
        <v>130505001</v>
      </c>
      <c r="C258" s="148" t="s">
        <v>907</v>
      </c>
      <c r="D258" s="148" t="s">
        <v>906</v>
      </c>
      <c r="E258" s="149" t="s">
        <v>94</v>
      </c>
      <c r="F258" s="148" t="s">
        <v>671</v>
      </c>
      <c r="G258" s="149" t="s">
        <v>94</v>
      </c>
      <c r="H258" s="149" t="s">
        <v>94</v>
      </c>
      <c r="I258" s="148" t="s">
        <v>546</v>
      </c>
      <c r="J258" s="148" t="s">
        <v>547</v>
      </c>
      <c r="K258" s="149" t="s">
        <v>547</v>
      </c>
      <c r="L258" s="148" t="s">
        <v>94</v>
      </c>
      <c r="M258" s="148"/>
      <c r="N258" s="148"/>
    </row>
    <row r="259" spans="1:14" s="141" customFormat="1" hidden="1" x14ac:dyDescent="0.25">
      <c r="A259" s="141">
        <f t="shared" ref="A259:A322" si="4">LEN(B259)</f>
        <v>6</v>
      </c>
      <c r="B259" s="146">
        <v>130509</v>
      </c>
      <c r="C259" s="146" t="s">
        <v>908</v>
      </c>
      <c r="D259" s="146" t="s">
        <v>909</v>
      </c>
      <c r="E259" s="147" t="s">
        <v>95</v>
      </c>
      <c r="F259" s="146" t="s">
        <v>546</v>
      </c>
      <c r="G259" s="147" t="s">
        <v>95</v>
      </c>
      <c r="H259" s="147" t="s">
        <v>95</v>
      </c>
      <c r="I259" s="146" t="s">
        <v>546</v>
      </c>
      <c r="J259" s="146" t="s">
        <v>547</v>
      </c>
      <c r="K259" s="147" t="s">
        <v>547</v>
      </c>
      <c r="L259" s="146" t="s">
        <v>94</v>
      </c>
      <c r="M259" s="140"/>
      <c r="N259" s="140"/>
    </row>
    <row r="260" spans="1:14" x14ac:dyDescent="0.25">
      <c r="A260" s="141">
        <f t="shared" si="4"/>
        <v>9</v>
      </c>
      <c r="B260" s="148">
        <v>130509001</v>
      </c>
      <c r="C260" s="148" t="s">
        <v>910</v>
      </c>
      <c r="D260" s="148" t="s">
        <v>909</v>
      </c>
      <c r="E260" s="149" t="s">
        <v>94</v>
      </c>
      <c r="F260" s="148" t="s">
        <v>671</v>
      </c>
      <c r="G260" s="149" t="s">
        <v>94</v>
      </c>
      <c r="H260" s="149" t="s">
        <v>94</v>
      </c>
      <c r="I260" s="148" t="s">
        <v>546</v>
      </c>
      <c r="J260" s="148" t="s">
        <v>547</v>
      </c>
      <c r="K260" s="149" t="s">
        <v>547</v>
      </c>
      <c r="L260" s="148" t="s">
        <v>94</v>
      </c>
      <c r="M260" s="148"/>
      <c r="N260" s="148"/>
    </row>
    <row r="261" spans="1:14" s="141" customFormat="1" hidden="1" x14ac:dyDescent="0.25">
      <c r="A261" s="141">
        <f t="shared" si="4"/>
        <v>6</v>
      </c>
      <c r="B261" s="146">
        <v>130511</v>
      </c>
      <c r="C261" s="146" t="s">
        <v>911</v>
      </c>
      <c r="D261" s="146" t="s">
        <v>912</v>
      </c>
      <c r="E261" s="147" t="s">
        <v>95</v>
      </c>
      <c r="F261" s="146" t="s">
        <v>546</v>
      </c>
      <c r="G261" s="147" t="s">
        <v>95</v>
      </c>
      <c r="H261" s="147" t="s">
        <v>95</v>
      </c>
      <c r="I261" s="146" t="s">
        <v>546</v>
      </c>
      <c r="J261" s="146" t="s">
        <v>547</v>
      </c>
      <c r="K261" s="147" t="s">
        <v>547</v>
      </c>
      <c r="L261" s="146" t="s">
        <v>94</v>
      </c>
      <c r="M261" s="140"/>
      <c r="N261" s="140"/>
    </row>
    <row r="262" spans="1:14" x14ac:dyDescent="0.25">
      <c r="A262" s="141">
        <f t="shared" si="4"/>
        <v>9</v>
      </c>
      <c r="B262" s="148">
        <v>130511001</v>
      </c>
      <c r="C262" s="148" t="s">
        <v>913</v>
      </c>
      <c r="D262" s="148" t="s">
        <v>912</v>
      </c>
      <c r="E262" s="149" t="s">
        <v>94</v>
      </c>
      <c r="F262" s="148" t="s">
        <v>671</v>
      </c>
      <c r="G262" s="149" t="s">
        <v>94</v>
      </c>
      <c r="H262" s="149" t="s">
        <v>95</v>
      </c>
      <c r="I262" s="148" t="s">
        <v>546</v>
      </c>
      <c r="J262" s="148" t="s">
        <v>547</v>
      </c>
      <c r="K262" s="149" t="s">
        <v>547</v>
      </c>
      <c r="L262" s="148" t="s">
        <v>94</v>
      </c>
      <c r="M262" s="148"/>
      <c r="N262" s="148"/>
    </row>
    <row r="263" spans="1:14" s="141" customFormat="1" hidden="1" x14ac:dyDescent="0.25">
      <c r="A263" s="141">
        <f t="shared" si="4"/>
        <v>6</v>
      </c>
      <c r="B263" s="146">
        <v>130512</v>
      </c>
      <c r="C263" s="146" t="s">
        <v>914</v>
      </c>
      <c r="D263" s="146" t="s">
        <v>915</v>
      </c>
      <c r="E263" s="147" t="s">
        <v>95</v>
      </c>
      <c r="F263" s="146" t="s">
        <v>546</v>
      </c>
      <c r="G263" s="147" t="s">
        <v>95</v>
      </c>
      <c r="H263" s="147" t="s">
        <v>95</v>
      </c>
      <c r="I263" s="146" t="s">
        <v>546</v>
      </c>
      <c r="J263" s="146" t="s">
        <v>547</v>
      </c>
      <c r="K263" s="147" t="s">
        <v>547</v>
      </c>
      <c r="L263" s="146" t="s">
        <v>94</v>
      </c>
      <c r="M263" s="140"/>
      <c r="N263" s="140"/>
    </row>
    <row r="264" spans="1:14" x14ac:dyDescent="0.25">
      <c r="A264" s="141">
        <f t="shared" si="4"/>
        <v>9</v>
      </c>
      <c r="B264" s="148">
        <v>130512001</v>
      </c>
      <c r="C264" s="148" t="s">
        <v>916</v>
      </c>
      <c r="D264" s="148" t="s">
        <v>915</v>
      </c>
      <c r="E264" s="149" t="s">
        <v>94</v>
      </c>
      <c r="F264" s="148" t="s">
        <v>671</v>
      </c>
      <c r="G264" s="149" t="s">
        <v>94</v>
      </c>
      <c r="H264" s="149" t="s">
        <v>95</v>
      </c>
      <c r="I264" s="148" t="s">
        <v>546</v>
      </c>
      <c r="J264" s="148" t="s">
        <v>547</v>
      </c>
      <c r="K264" s="149" t="s">
        <v>547</v>
      </c>
      <c r="L264" s="148" t="s">
        <v>94</v>
      </c>
      <c r="M264" s="148"/>
      <c r="N264" s="148"/>
    </row>
    <row r="265" spans="1:14" s="141" customFormat="1" ht="30" hidden="1" x14ac:dyDescent="0.25">
      <c r="A265" s="141">
        <f t="shared" si="4"/>
        <v>6</v>
      </c>
      <c r="B265" s="146">
        <v>130514</v>
      </c>
      <c r="C265" s="146" t="s">
        <v>917</v>
      </c>
      <c r="D265" s="146" t="s">
        <v>918</v>
      </c>
      <c r="E265" s="147" t="s">
        <v>95</v>
      </c>
      <c r="F265" s="146" t="s">
        <v>546</v>
      </c>
      <c r="G265" s="147" t="s">
        <v>95</v>
      </c>
      <c r="H265" s="147" t="s">
        <v>95</v>
      </c>
      <c r="I265" s="146" t="s">
        <v>546</v>
      </c>
      <c r="J265" s="146" t="s">
        <v>547</v>
      </c>
      <c r="K265" s="147" t="s">
        <v>547</v>
      </c>
      <c r="L265" s="146" t="s">
        <v>94</v>
      </c>
      <c r="M265" s="140"/>
      <c r="N265" s="140"/>
    </row>
    <row r="266" spans="1:14" ht="30" x14ac:dyDescent="0.25">
      <c r="A266" s="141">
        <f t="shared" si="4"/>
        <v>9</v>
      </c>
      <c r="B266" s="148">
        <v>130514001</v>
      </c>
      <c r="C266" s="148" t="s">
        <v>919</v>
      </c>
      <c r="D266" s="148" t="s">
        <v>918</v>
      </c>
      <c r="E266" s="149" t="s">
        <v>94</v>
      </c>
      <c r="F266" s="148" t="s">
        <v>671</v>
      </c>
      <c r="G266" s="149" t="s">
        <v>94</v>
      </c>
      <c r="H266" s="149" t="s">
        <v>95</v>
      </c>
      <c r="I266" s="148" t="s">
        <v>546</v>
      </c>
      <c r="J266" s="148" t="s">
        <v>547</v>
      </c>
      <c r="K266" s="149" t="s">
        <v>547</v>
      </c>
      <c r="L266" s="148" t="s">
        <v>94</v>
      </c>
      <c r="M266" s="148"/>
      <c r="N266" s="148"/>
    </row>
    <row r="267" spans="1:14" s="141" customFormat="1" hidden="1" x14ac:dyDescent="0.25">
      <c r="A267" s="141">
        <f t="shared" si="4"/>
        <v>6</v>
      </c>
      <c r="B267" s="146">
        <v>130535</v>
      </c>
      <c r="C267" s="146" t="s">
        <v>920</v>
      </c>
      <c r="D267" s="146" t="s">
        <v>921</v>
      </c>
      <c r="E267" s="147" t="s">
        <v>95</v>
      </c>
      <c r="F267" s="146" t="s">
        <v>546</v>
      </c>
      <c r="G267" s="147" t="s">
        <v>95</v>
      </c>
      <c r="H267" s="147" t="s">
        <v>95</v>
      </c>
      <c r="I267" s="146" t="s">
        <v>546</v>
      </c>
      <c r="J267" s="146" t="s">
        <v>547</v>
      </c>
      <c r="K267" s="147" t="s">
        <v>547</v>
      </c>
      <c r="L267" s="146" t="s">
        <v>94</v>
      </c>
      <c r="M267" s="140"/>
      <c r="N267" s="140"/>
    </row>
    <row r="268" spans="1:14" x14ac:dyDescent="0.25">
      <c r="A268" s="141">
        <f t="shared" si="4"/>
        <v>9</v>
      </c>
      <c r="B268" s="148">
        <v>130535001</v>
      </c>
      <c r="C268" s="148" t="s">
        <v>922</v>
      </c>
      <c r="D268" s="148" t="s">
        <v>921</v>
      </c>
      <c r="E268" s="149" t="s">
        <v>94</v>
      </c>
      <c r="F268" s="148" t="s">
        <v>671</v>
      </c>
      <c r="G268" s="149" t="s">
        <v>94</v>
      </c>
      <c r="H268" s="149" t="s">
        <v>94</v>
      </c>
      <c r="I268" s="148" t="s">
        <v>546</v>
      </c>
      <c r="J268" s="148" t="s">
        <v>547</v>
      </c>
      <c r="K268" s="149" t="s">
        <v>547</v>
      </c>
      <c r="L268" s="148" t="s">
        <v>94</v>
      </c>
      <c r="M268" s="148"/>
      <c r="N268" s="148"/>
    </row>
    <row r="269" spans="1:14" s="141" customFormat="1" hidden="1" x14ac:dyDescent="0.25">
      <c r="A269" s="141">
        <f t="shared" si="4"/>
        <v>6</v>
      </c>
      <c r="B269" s="146">
        <v>130536</v>
      </c>
      <c r="C269" s="146" t="s">
        <v>923</v>
      </c>
      <c r="D269" s="146" t="s">
        <v>924</v>
      </c>
      <c r="E269" s="147" t="s">
        <v>95</v>
      </c>
      <c r="F269" s="146" t="s">
        <v>546</v>
      </c>
      <c r="G269" s="147" t="s">
        <v>95</v>
      </c>
      <c r="H269" s="147" t="s">
        <v>95</v>
      </c>
      <c r="I269" s="146" t="s">
        <v>546</v>
      </c>
      <c r="J269" s="146" t="s">
        <v>547</v>
      </c>
      <c r="K269" s="147" t="s">
        <v>547</v>
      </c>
      <c r="L269" s="146" t="s">
        <v>94</v>
      </c>
      <c r="M269" s="140"/>
      <c r="N269" s="140"/>
    </row>
    <row r="270" spans="1:14" x14ac:dyDescent="0.25">
      <c r="A270" s="141">
        <f t="shared" si="4"/>
        <v>9</v>
      </c>
      <c r="B270" s="148">
        <v>130536001</v>
      </c>
      <c r="C270" s="148" t="s">
        <v>925</v>
      </c>
      <c r="D270" s="148" t="s">
        <v>924</v>
      </c>
      <c r="E270" s="149" t="s">
        <v>94</v>
      </c>
      <c r="F270" s="148" t="s">
        <v>671</v>
      </c>
      <c r="G270" s="149" t="s">
        <v>94</v>
      </c>
      <c r="H270" s="149" t="s">
        <v>94</v>
      </c>
      <c r="I270" s="148" t="s">
        <v>546</v>
      </c>
      <c r="J270" s="148" t="s">
        <v>547</v>
      </c>
      <c r="K270" s="149" t="s">
        <v>547</v>
      </c>
      <c r="L270" s="148" t="s">
        <v>94</v>
      </c>
      <c r="M270" s="148"/>
      <c r="N270" s="148"/>
    </row>
    <row r="271" spans="1:14" s="141" customFormat="1" ht="30" hidden="1" x14ac:dyDescent="0.25">
      <c r="A271" s="141">
        <f t="shared" si="4"/>
        <v>6</v>
      </c>
      <c r="B271" s="146">
        <v>130539</v>
      </c>
      <c r="C271" s="146" t="s">
        <v>926</v>
      </c>
      <c r="D271" s="146" t="s">
        <v>927</v>
      </c>
      <c r="E271" s="147" t="s">
        <v>95</v>
      </c>
      <c r="F271" s="146" t="s">
        <v>546</v>
      </c>
      <c r="G271" s="147" t="s">
        <v>95</v>
      </c>
      <c r="H271" s="147" t="s">
        <v>95</v>
      </c>
      <c r="I271" s="146" t="s">
        <v>546</v>
      </c>
      <c r="J271" s="146" t="s">
        <v>547</v>
      </c>
      <c r="K271" s="147" t="s">
        <v>547</v>
      </c>
      <c r="L271" s="146" t="s">
        <v>94</v>
      </c>
      <c r="M271" s="140"/>
      <c r="N271" s="140"/>
    </row>
    <row r="272" spans="1:14" ht="30" x14ac:dyDescent="0.25">
      <c r="A272" s="141">
        <f t="shared" si="4"/>
        <v>9</v>
      </c>
      <c r="B272" s="148">
        <v>130539001</v>
      </c>
      <c r="C272" s="148" t="s">
        <v>928</v>
      </c>
      <c r="D272" s="148" t="s">
        <v>927</v>
      </c>
      <c r="E272" s="149" t="s">
        <v>94</v>
      </c>
      <c r="F272" s="148" t="s">
        <v>671</v>
      </c>
      <c r="G272" s="149" t="s">
        <v>94</v>
      </c>
      <c r="H272" s="149" t="s">
        <v>94</v>
      </c>
      <c r="I272" s="148" t="s">
        <v>546</v>
      </c>
      <c r="J272" s="148" t="s">
        <v>547</v>
      </c>
      <c r="K272" s="149" t="s">
        <v>547</v>
      </c>
      <c r="L272" s="148" t="s">
        <v>94</v>
      </c>
      <c r="M272" s="148"/>
      <c r="N272" s="148"/>
    </row>
    <row r="273" spans="1:14" s="141" customFormat="1" ht="30" hidden="1" x14ac:dyDescent="0.25">
      <c r="A273" s="141">
        <f t="shared" si="4"/>
        <v>6</v>
      </c>
      <c r="B273" s="146">
        <v>130540</v>
      </c>
      <c r="C273" s="146" t="s">
        <v>929</v>
      </c>
      <c r="D273" s="146" t="s">
        <v>930</v>
      </c>
      <c r="E273" s="147" t="s">
        <v>95</v>
      </c>
      <c r="F273" s="146" t="s">
        <v>546</v>
      </c>
      <c r="G273" s="147" t="s">
        <v>95</v>
      </c>
      <c r="H273" s="147" t="s">
        <v>95</v>
      </c>
      <c r="I273" s="146" t="s">
        <v>546</v>
      </c>
      <c r="J273" s="146" t="s">
        <v>547</v>
      </c>
      <c r="K273" s="147" t="s">
        <v>547</v>
      </c>
      <c r="L273" s="146" t="s">
        <v>94</v>
      </c>
      <c r="M273" s="140"/>
      <c r="N273" s="140"/>
    </row>
    <row r="274" spans="1:14" ht="30" x14ac:dyDescent="0.25">
      <c r="A274" s="141">
        <f t="shared" si="4"/>
        <v>9</v>
      </c>
      <c r="B274" s="148">
        <v>130540001</v>
      </c>
      <c r="C274" s="148" t="s">
        <v>931</v>
      </c>
      <c r="D274" s="148" t="s">
        <v>930</v>
      </c>
      <c r="E274" s="149" t="s">
        <v>94</v>
      </c>
      <c r="F274" s="148" t="s">
        <v>671</v>
      </c>
      <c r="G274" s="149" t="s">
        <v>94</v>
      </c>
      <c r="H274" s="149" t="s">
        <v>94</v>
      </c>
      <c r="I274" s="148" t="s">
        <v>546</v>
      </c>
      <c r="J274" s="148" t="s">
        <v>547</v>
      </c>
      <c r="K274" s="149" t="s">
        <v>547</v>
      </c>
      <c r="L274" s="148" t="s">
        <v>94</v>
      </c>
      <c r="M274" s="148"/>
      <c r="N274" s="148"/>
    </row>
    <row r="275" spans="1:14" s="141" customFormat="1" hidden="1" x14ac:dyDescent="0.25">
      <c r="A275" s="141">
        <f t="shared" si="4"/>
        <v>6</v>
      </c>
      <c r="B275" s="146">
        <v>130552</v>
      </c>
      <c r="C275" s="146" t="s">
        <v>932</v>
      </c>
      <c r="D275" s="146" t="s">
        <v>51</v>
      </c>
      <c r="E275" s="147" t="s">
        <v>95</v>
      </c>
      <c r="F275" s="146" t="s">
        <v>546</v>
      </c>
      <c r="G275" s="147" t="s">
        <v>95</v>
      </c>
      <c r="H275" s="147" t="s">
        <v>95</v>
      </c>
      <c r="I275" s="146" t="s">
        <v>546</v>
      </c>
      <c r="J275" s="146" t="s">
        <v>547</v>
      </c>
      <c r="K275" s="147" t="s">
        <v>547</v>
      </c>
      <c r="L275" s="146" t="s">
        <v>94</v>
      </c>
      <c r="M275" s="140"/>
      <c r="N275" s="140"/>
    </row>
    <row r="276" spans="1:14" x14ac:dyDescent="0.25">
      <c r="A276" s="141">
        <f t="shared" si="4"/>
        <v>9</v>
      </c>
      <c r="B276" s="148">
        <v>130552001</v>
      </c>
      <c r="C276" s="148" t="s">
        <v>933</v>
      </c>
      <c r="D276" s="148" t="s">
        <v>51</v>
      </c>
      <c r="E276" s="149" t="s">
        <v>94</v>
      </c>
      <c r="F276" s="148" t="s">
        <v>671</v>
      </c>
      <c r="G276" s="149" t="s">
        <v>94</v>
      </c>
      <c r="H276" s="149" t="s">
        <v>95</v>
      </c>
      <c r="I276" s="148" t="s">
        <v>546</v>
      </c>
      <c r="J276" s="148" t="s">
        <v>547</v>
      </c>
      <c r="K276" s="149" t="s">
        <v>547</v>
      </c>
      <c r="L276" s="148" t="s">
        <v>94</v>
      </c>
      <c r="M276" s="148"/>
      <c r="N276" s="148"/>
    </row>
    <row r="277" spans="1:14" s="141" customFormat="1" ht="30" hidden="1" x14ac:dyDescent="0.25">
      <c r="A277" s="141">
        <f t="shared" si="4"/>
        <v>6</v>
      </c>
      <c r="B277" s="146">
        <v>130554</v>
      </c>
      <c r="C277" s="146" t="s">
        <v>934</v>
      </c>
      <c r="D277" s="146" t="s">
        <v>935</v>
      </c>
      <c r="E277" s="147" t="s">
        <v>95</v>
      </c>
      <c r="F277" s="146" t="s">
        <v>546</v>
      </c>
      <c r="G277" s="147" t="s">
        <v>95</v>
      </c>
      <c r="H277" s="147" t="s">
        <v>95</v>
      </c>
      <c r="I277" s="146" t="s">
        <v>546</v>
      </c>
      <c r="J277" s="146" t="s">
        <v>547</v>
      </c>
      <c r="K277" s="147" t="s">
        <v>547</v>
      </c>
      <c r="L277" s="146" t="s">
        <v>94</v>
      </c>
      <c r="M277" s="140"/>
      <c r="N277" s="140"/>
    </row>
    <row r="278" spans="1:14" ht="30" x14ac:dyDescent="0.25">
      <c r="A278" s="141">
        <f t="shared" si="4"/>
        <v>9</v>
      </c>
      <c r="B278" s="148">
        <v>130554001</v>
      </c>
      <c r="C278" s="148" t="s">
        <v>936</v>
      </c>
      <c r="D278" s="148" t="s">
        <v>935</v>
      </c>
      <c r="E278" s="149" t="s">
        <v>94</v>
      </c>
      <c r="F278" s="148" t="s">
        <v>671</v>
      </c>
      <c r="G278" s="149" t="s">
        <v>94</v>
      </c>
      <c r="H278" s="149" t="s">
        <v>94</v>
      </c>
      <c r="I278" s="148" t="s">
        <v>546</v>
      </c>
      <c r="J278" s="148" t="s">
        <v>547</v>
      </c>
      <c r="K278" s="149" t="s">
        <v>547</v>
      </c>
      <c r="L278" s="148" t="s">
        <v>94</v>
      </c>
      <c r="M278" s="148"/>
      <c r="N278" s="148"/>
    </row>
    <row r="279" spans="1:14" s="141" customFormat="1" hidden="1" x14ac:dyDescent="0.25">
      <c r="A279" s="141">
        <f t="shared" si="4"/>
        <v>6</v>
      </c>
      <c r="B279" s="146">
        <v>130555</v>
      </c>
      <c r="C279" s="146" t="s">
        <v>937</v>
      </c>
      <c r="D279" s="146" t="s">
        <v>938</v>
      </c>
      <c r="E279" s="147" t="s">
        <v>95</v>
      </c>
      <c r="F279" s="146" t="s">
        <v>546</v>
      </c>
      <c r="G279" s="147" t="s">
        <v>95</v>
      </c>
      <c r="H279" s="147" t="s">
        <v>95</v>
      </c>
      <c r="I279" s="146" t="s">
        <v>546</v>
      </c>
      <c r="J279" s="146" t="s">
        <v>547</v>
      </c>
      <c r="K279" s="147" t="s">
        <v>547</v>
      </c>
      <c r="L279" s="146" t="s">
        <v>94</v>
      </c>
      <c r="M279" s="140"/>
      <c r="N279" s="140"/>
    </row>
    <row r="280" spans="1:14" x14ac:dyDescent="0.25">
      <c r="A280" s="141">
        <f t="shared" si="4"/>
        <v>9</v>
      </c>
      <c r="B280" s="148">
        <v>130555001</v>
      </c>
      <c r="C280" s="148" t="s">
        <v>939</v>
      </c>
      <c r="D280" s="148" t="s">
        <v>938</v>
      </c>
      <c r="E280" s="149" t="s">
        <v>94</v>
      </c>
      <c r="F280" s="148" t="s">
        <v>671</v>
      </c>
      <c r="G280" s="149" t="s">
        <v>94</v>
      </c>
      <c r="H280" s="149" t="s">
        <v>94</v>
      </c>
      <c r="I280" s="148" t="s">
        <v>546</v>
      </c>
      <c r="J280" s="148" t="s">
        <v>547</v>
      </c>
      <c r="K280" s="149" t="s">
        <v>547</v>
      </c>
      <c r="L280" s="148" t="s">
        <v>94</v>
      </c>
      <c r="M280" s="148"/>
      <c r="N280" s="148"/>
    </row>
    <row r="281" spans="1:14" s="141" customFormat="1" hidden="1" x14ac:dyDescent="0.25">
      <c r="A281" s="141">
        <f t="shared" si="4"/>
        <v>6</v>
      </c>
      <c r="B281" s="146">
        <v>130556</v>
      </c>
      <c r="C281" s="146" t="s">
        <v>940</v>
      </c>
      <c r="D281" s="146" t="s">
        <v>941</v>
      </c>
      <c r="E281" s="147" t="s">
        <v>95</v>
      </c>
      <c r="F281" s="146" t="s">
        <v>546</v>
      </c>
      <c r="G281" s="147" t="s">
        <v>95</v>
      </c>
      <c r="H281" s="147" t="s">
        <v>95</v>
      </c>
      <c r="I281" s="146" t="s">
        <v>546</v>
      </c>
      <c r="J281" s="146" t="s">
        <v>547</v>
      </c>
      <c r="K281" s="147" t="s">
        <v>547</v>
      </c>
      <c r="L281" s="146" t="s">
        <v>94</v>
      </c>
      <c r="M281" s="140"/>
      <c r="N281" s="140"/>
    </row>
    <row r="282" spans="1:14" x14ac:dyDescent="0.25">
      <c r="A282" s="141">
        <f t="shared" si="4"/>
        <v>9</v>
      </c>
      <c r="B282" s="148">
        <v>130556001</v>
      </c>
      <c r="C282" s="148" t="s">
        <v>942</v>
      </c>
      <c r="D282" s="148" t="s">
        <v>941</v>
      </c>
      <c r="E282" s="149" t="s">
        <v>94</v>
      </c>
      <c r="F282" s="148" t="s">
        <v>671</v>
      </c>
      <c r="G282" s="149" t="s">
        <v>94</v>
      </c>
      <c r="H282" s="149" t="s">
        <v>95</v>
      </c>
      <c r="I282" s="148" t="s">
        <v>546</v>
      </c>
      <c r="J282" s="148" t="s">
        <v>547</v>
      </c>
      <c r="K282" s="149" t="s">
        <v>547</v>
      </c>
      <c r="L282" s="148" t="s">
        <v>94</v>
      </c>
      <c r="M282" s="148"/>
      <c r="N282" s="148"/>
    </row>
    <row r="283" spans="1:14" s="141" customFormat="1" hidden="1" x14ac:dyDescent="0.25">
      <c r="A283" s="141">
        <f t="shared" si="4"/>
        <v>6</v>
      </c>
      <c r="B283" s="146">
        <v>130557</v>
      </c>
      <c r="C283" s="146" t="s">
        <v>943</v>
      </c>
      <c r="D283" s="146" t="s">
        <v>944</v>
      </c>
      <c r="E283" s="147" t="s">
        <v>95</v>
      </c>
      <c r="F283" s="146" t="s">
        <v>546</v>
      </c>
      <c r="G283" s="147" t="s">
        <v>95</v>
      </c>
      <c r="H283" s="147" t="s">
        <v>95</v>
      </c>
      <c r="I283" s="146" t="s">
        <v>546</v>
      </c>
      <c r="J283" s="146" t="s">
        <v>547</v>
      </c>
      <c r="K283" s="147" t="s">
        <v>547</v>
      </c>
      <c r="L283" s="146" t="s">
        <v>94</v>
      </c>
      <c r="M283" s="140"/>
      <c r="N283" s="140"/>
    </row>
    <row r="284" spans="1:14" x14ac:dyDescent="0.25">
      <c r="A284" s="141">
        <f t="shared" si="4"/>
        <v>9</v>
      </c>
      <c r="B284" s="148">
        <v>130557001</v>
      </c>
      <c r="C284" s="148" t="s">
        <v>945</v>
      </c>
      <c r="D284" s="148" t="s">
        <v>944</v>
      </c>
      <c r="E284" s="149" t="s">
        <v>94</v>
      </c>
      <c r="F284" s="148" t="s">
        <v>671</v>
      </c>
      <c r="G284" s="149" t="s">
        <v>94</v>
      </c>
      <c r="H284" s="149" t="s">
        <v>94</v>
      </c>
      <c r="I284" s="148" t="s">
        <v>546</v>
      </c>
      <c r="J284" s="148" t="s">
        <v>547</v>
      </c>
      <c r="K284" s="149" t="s">
        <v>547</v>
      </c>
      <c r="L284" s="148" t="s">
        <v>94</v>
      </c>
      <c r="M284" s="148"/>
      <c r="N284" s="148"/>
    </row>
    <row r="285" spans="1:14" s="141" customFormat="1" hidden="1" x14ac:dyDescent="0.25">
      <c r="A285" s="141">
        <f t="shared" si="4"/>
        <v>6</v>
      </c>
      <c r="B285" s="146">
        <v>130563</v>
      </c>
      <c r="C285" s="146" t="s">
        <v>946</v>
      </c>
      <c r="D285" s="146" t="s">
        <v>947</v>
      </c>
      <c r="E285" s="147" t="s">
        <v>95</v>
      </c>
      <c r="F285" s="146" t="s">
        <v>546</v>
      </c>
      <c r="G285" s="147" t="s">
        <v>95</v>
      </c>
      <c r="H285" s="147" t="s">
        <v>95</v>
      </c>
      <c r="I285" s="146" t="s">
        <v>546</v>
      </c>
      <c r="J285" s="146" t="s">
        <v>547</v>
      </c>
      <c r="K285" s="147" t="s">
        <v>547</v>
      </c>
      <c r="L285" s="146" t="s">
        <v>95</v>
      </c>
      <c r="M285" s="140"/>
      <c r="N285" s="140"/>
    </row>
    <row r="286" spans="1:14" x14ac:dyDescent="0.25">
      <c r="A286" s="141">
        <f t="shared" si="4"/>
        <v>9</v>
      </c>
      <c r="B286" s="148">
        <v>130563001</v>
      </c>
      <c r="C286" s="148" t="s">
        <v>948</v>
      </c>
      <c r="D286" s="148" t="s">
        <v>947</v>
      </c>
      <c r="E286" s="149" t="s">
        <v>94</v>
      </c>
      <c r="F286" s="148" t="s">
        <v>671</v>
      </c>
      <c r="G286" s="149" t="s">
        <v>94</v>
      </c>
      <c r="H286" s="149" t="s">
        <v>94</v>
      </c>
      <c r="I286" s="148" t="s">
        <v>546</v>
      </c>
      <c r="J286" s="148" t="s">
        <v>547</v>
      </c>
      <c r="K286" s="149" t="s">
        <v>547</v>
      </c>
      <c r="L286" s="148" t="s">
        <v>95</v>
      </c>
      <c r="M286" s="148"/>
      <c r="N286" s="148"/>
    </row>
    <row r="287" spans="1:14" s="141" customFormat="1" hidden="1" x14ac:dyDescent="0.25">
      <c r="A287" s="141">
        <f t="shared" si="4"/>
        <v>6</v>
      </c>
      <c r="B287" s="146">
        <v>130564</v>
      </c>
      <c r="C287" s="146" t="s">
        <v>949</v>
      </c>
      <c r="D287" s="146" t="s">
        <v>950</v>
      </c>
      <c r="E287" s="147" t="s">
        <v>95</v>
      </c>
      <c r="F287" s="146" t="s">
        <v>546</v>
      </c>
      <c r="G287" s="147" t="s">
        <v>95</v>
      </c>
      <c r="H287" s="147" t="s">
        <v>95</v>
      </c>
      <c r="I287" s="146" t="s">
        <v>546</v>
      </c>
      <c r="J287" s="146" t="s">
        <v>547</v>
      </c>
      <c r="K287" s="147" t="s">
        <v>547</v>
      </c>
      <c r="L287" s="146" t="s">
        <v>94</v>
      </c>
      <c r="M287" s="140"/>
      <c r="N287" s="140"/>
    </row>
    <row r="288" spans="1:14" x14ac:dyDescent="0.25">
      <c r="A288" s="141">
        <f t="shared" si="4"/>
        <v>9</v>
      </c>
      <c r="B288" s="148">
        <v>130564001</v>
      </c>
      <c r="C288" s="148" t="s">
        <v>951</v>
      </c>
      <c r="D288" s="148" t="s">
        <v>950</v>
      </c>
      <c r="E288" s="149" t="s">
        <v>94</v>
      </c>
      <c r="F288" s="148" t="s">
        <v>671</v>
      </c>
      <c r="G288" s="149" t="s">
        <v>94</v>
      </c>
      <c r="H288" s="149" t="s">
        <v>94</v>
      </c>
      <c r="I288" s="148" t="s">
        <v>546</v>
      </c>
      <c r="J288" s="148" t="s">
        <v>547</v>
      </c>
      <c r="K288" s="149" t="s">
        <v>547</v>
      </c>
      <c r="L288" s="148" t="s">
        <v>94</v>
      </c>
      <c r="M288" s="148"/>
      <c r="N288" s="148"/>
    </row>
    <row r="289" spans="1:14" s="141" customFormat="1" hidden="1" x14ac:dyDescent="0.25">
      <c r="A289" s="141">
        <f t="shared" si="4"/>
        <v>6</v>
      </c>
      <c r="B289" s="146">
        <v>130565</v>
      </c>
      <c r="C289" s="146" t="s">
        <v>952</v>
      </c>
      <c r="D289" s="146" t="s">
        <v>953</v>
      </c>
      <c r="E289" s="147" t="s">
        <v>95</v>
      </c>
      <c r="F289" s="146" t="s">
        <v>546</v>
      </c>
      <c r="G289" s="147" t="s">
        <v>95</v>
      </c>
      <c r="H289" s="147" t="s">
        <v>95</v>
      </c>
      <c r="I289" s="146" t="s">
        <v>546</v>
      </c>
      <c r="J289" s="146" t="s">
        <v>547</v>
      </c>
      <c r="K289" s="147" t="s">
        <v>547</v>
      </c>
      <c r="L289" s="146" t="s">
        <v>94</v>
      </c>
      <c r="M289" s="140"/>
      <c r="N289" s="140"/>
    </row>
    <row r="290" spans="1:14" x14ac:dyDescent="0.25">
      <c r="A290" s="141">
        <f t="shared" si="4"/>
        <v>9</v>
      </c>
      <c r="B290" s="148">
        <v>130565001</v>
      </c>
      <c r="C290" s="148" t="s">
        <v>954</v>
      </c>
      <c r="D290" s="148" t="s">
        <v>953</v>
      </c>
      <c r="E290" s="149" t="s">
        <v>94</v>
      </c>
      <c r="F290" s="148" t="s">
        <v>671</v>
      </c>
      <c r="G290" s="149" t="s">
        <v>94</v>
      </c>
      <c r="H290" s="149" t="s">
        <v>94</v>
      </c>
      <c r="I290" s="148" t="s">
        <v>546</v>
      </c>
      <c r="J290" s="148" t="s">
        <v>547</v>
      </c>
      <c r="K290" s="149" t="s">
        <v>547</v>
      </c>
      <c r="L290" s="148" t="s">
        <v>94</v>
      </c>
      <c r="M290" s="148"/>
      <c r="N290" s="148"/>
    </row>
    <row r="291" spans="1:14" s="141" customFormat="1" ht="30" hidden="1" x14ac:dyDescent="0.25">
      <c r="A291" s="141">
        <f t="shared" si="4"/>
        <v>6</v>
      </c>
      <c r="B291" s="146">
        <v>130566</v>
      </c>
      <c r="C291" s="146" t="s">
        <v>955</v>
      </c>
      <c r="D291" s="146" t="s">
        <v>956</v>
      </c>
      <c r="E291" s="147" t="s">
        <v>95</v>
      </c>
      <c r="F291" s="146" t="s">
        <v>546</v>
      </c>
      <c r="G291" s="147" t="s">
        <v>95</v>
      </c>
      <c r="H291" s="147" t="s">
        <v>95</v>
      </c>
      <c r="I291" s="146" t="s">
        <v>546</v>
      </c>
      <c r="J291" s="146" t="s">
        <v>547</v>
      </c>
      <c r="K291" s="147" t="s">
        <v>547</v>
      </c>
      <c r="L291" s="146" t="s">
        <v>95</v>
      </c>
      <c r="M291" s="140"/>
      <c r="N291" s="140"/>
    </row>
    <row r="292" spans="1:14" ht="30" x14ac:dyDescent="0.25">
      <c r="A292" s="141">
        <f t="shared" si="4"/>
        <v>9</v>
      </c>
      <c r="B292" s="148">
        <v>130566001</v>
      </c>
      <c r="C292" s="148" t="s">
        <v>957</v>
      </c>
      <c r="D292" s="148" t="s">
        <v>956</v>
      </c>
      <c r="E292" s="149" t="s">
        <v>94</v>
      </c>
      <c r="F292" s="148" t="s">
        <v>671</v>
      </c>
      <c r="G292" s="149" t="s">
        <v>94</v>
      </c>
      <c r="H292" s="149" t="s">
        <v>94</v>
      </c>
      <c r="I292" s="148" t="s">
        <v>546</v>
      </c>
      <c r="J292" s="148" t="s">
        <v>547</v>
      </c>
      <c r="K292" s="149" t="s">
        <v>547</v>
      </c>
      <c r="L292" s="148" t="s">
        <v>95</v>
      </c>
      <c r="M292" s="148"/>
      <c r="N292" s="148"/>
    </row>
    <row r="293" spans="1:14" s="141" customFormat="1" hidden="1" x14ac:dyDescent="0.25">
      <c r="A293" s="141">
        <f t="shared" si="4"/>
        <v>6</v>
      </c>
      <c r="B293" s="146">
        <v>130567</v>
      </c>
      <c r="C293" s="146" t="s">
        <v>958</v>
      </c>
      <c r="D293" s="146" t="s">
        <v>959</v>
      </c>
      <c r="E293" s="147" t="s">
        <v>95</v>
      </c>
      <c r="F293" s="146" t="s">
        <v>546</v>
      </c>
      <c r="G293" s="147" t="s">
        <v>95</v>
      </c>
      <c r="H293" s="147" t="s">
        <v>95</v>
      </c>
      <c r="I293" s="146" t="s">
        <v>546</v>
      </c>
      <c r="J293" s="146" t="s">
        <v>547</v>
      </c>
      <c r="K293" s="147" t="s">
        <v>547</v>
      </c>
      <c r="L293" s="146" t="s">
        <v>94</v>
      </c>
      <c r="M293" s="140"/>
      <c r="N293" s="140"/>
    </row>
    <row r="294" spans="1:14" x14ac:dyDescent="0.25">
      <c r="A294" s="141">
        <f t="shared" si="4"/>
        <v>9</v>
      </c>
      <c r="B294" s="148">
        <v>130567001</v>
      </c>
      <c r="C294" s="148" t="s">
        <v>960</v>
      </c>
      <c r="D294" s="148" t="s">
        <v>959</v>
      </c>
      <c r="E294" s="149" t="s">
        <v>94</v>
      </c>
      <c r="F294" s="148" t="s">
        <v>671</v>
      </c>
      <c r="G294" s="149" t="s">
        <v>94</v>
      </c>
      <c r="H294" s="149" t="s">
        <v>94</v>
      </c>
      <c r="I294" s="148" t="s">
        <v>546</v>
      </c>
      <c r="J294" s="148" t="s">
        <v>547</v>
      </c>
      <c r="K294" s="149" t="s">
        <v>547</v>
      </c>
      <c r="L294" s="148" t="s">
        <v>94</v>
      </c>
      <c r="M294" s="148"/>
      <c r="N294" s="148"/>
    </row>
    <row r="295" spans="1:14" s="141" customFormat="1" ht="30" hidden="1" x14ac:dyDescent="0.25">
      <c r="A295" s="141">
        <f t="shared" si="4"/>
        <v>6</v>
      </c>
      <c r="B295" s="146">
        <v>130568</v>
      </c>
      <c r="C295" s="146" t="s">
        <v>961</v>
      </c>
      <c r="D295" s="146" t="s">
        <v>962</v>
      </c>
      <c r="E295" s="147" t="s">
        <v>95</v>
      </c>
      <c r="F295" s="146" t="s">
        <v>546</v>
      </c>
      <c r="G295" s="147" t="s">
        <v>95</v>
      </c>
      <c r="H295" s="147" t="s">
        <v>95</v>
      </c>
      <c r="I295" s="146" t="s">
        <v>546</v>
      </c>
      <c r="J295" s="146" t="s">
        <v>547</v>
      </c>
      <c r="K295" s="147" t="s">
        <v>547</v>
      </c>
      <c r="L295" s="146" t="s">
        <v>94</v>
      </c>
      <c r="M295" s="140"/>
      <c r="N295" s="140"/>
    </row>
    <row r="296" spans="1:14" ht="30" x14ac:dyDescent="0.25">
      <c r="A296" s="141">
        <f t="shared" si="4"/>
        <v>9</v>
      </c>
      <c r="B296" s="148">
        <v>130568001</v>
      </c>
      <c r="C296" s="148" t="s">
        <v>963</v>
      </c>
      <c r="D296" s="148" t="s">
        <v>962</v>
      </c>
      <c r="E296" s="149" t="s">
        <v>94</v>
      </c>
      <c r="F296" s="148" t="s">
        <v>671</v>
      </c>
      <c r="G296" s="149" t="s">
        <v>94</v>
      </c>
      <c r="H296" s="149" t="s">
        <v>95</v>
      </c>
      <c r="I296" s="148" t="s">
        <v>546</v>
      </c>
      <c r="J296" s="148" t="s">
        <v>547</v>
      </c>
      <c r="K296" s="149" t="s">
        <v>547</v>
      </c>
      <c r="L296" s="148" t="s">
        <v>94</v>
      </c>
      <c r="M296" s="148"/>
      <c r="N296" s="148"/>
    </row>
    <row r="297" spans="1:14" s="141" customFormat="1" ht="30" hidden="1" x14ac:dyDescent="0.25">
      <c r="A297" s="141">
        <f t="shared" si="4"/>
        <v>6</v>
      </c>
      <c r="B297" s="146">
        <v>130569</v>
      </c>
      <c r="C297" s="146" t="s">
        <v>964</v>
      </c>
      <c r="D297" s="146" t="s">
        <v>965</v>
      </c>
      <c r="E297" s="147" t="s">
        <v>95</v>
      </c>
      <c r="F297" s="146" t="s">
        <v>546</v>
      </c>
      <c r="G297" s="147" t="s">
        <v>95</v>
      </c>
      <c r="H297" s="147" t="s">
        <v>95</v>
      </c>
      <c r="I297" s="146" t="s">
        <v>546</v>
      </c>
      <c r="J297" s="146" t="s">
        <v>547</v>
      </c>
      <c r="K297" s="147" t="s">
        <v>547</v>
      </c>
      <c r="L297" s="146" t="s">
        <v>95</v>
      </c>
      <c r="M297" s="140"/>
      <c r="N297" s="140"/>
    </row>
    <row r="298" spans="1:14" ht="30" x14ac:dyDescent="0.25">
      <c r="A298" s="141">
        <f t="shared" si="4"/>
        <v>9</v>
      </c>
      <c r="B298" s="148">
        <v>130569001</v>
      </c>
      <c r="C298" s="148" t="s">
        <v>966</v>
      </c>
      <c r="D298" s="148" t="s">
        <v>965</v>
      </c>
      <c r="E298" s="149" t="s">
        <v>94</v>
      </c>
      <c r="F298" s="148" t="s">
        <v>671</v>
      </c>
      <c r="G298" s="149" t="s">
        <v>94</v>
      </c>
      <c r="H298" s="149" t="s">
        <v>95</v>
      </c>
      <c r="I298" s="148" t="s">
        <v>546</v>
      </c>
      <c r="J298" s="148" t="s">
        <v>547</v>
      </c>
      <c r="K298" s="149" t="s">
        <v>547</v>
      </c>
      <c r="L298" s="148" t="s">
        <v>95</v>
      </c>
      <c r="M298" s="148"/>
      <c r="N298" s="148"/>
    </row>
    <row r="299" spans="1:14" s="141" customFormat="1" ht="30" hidden="1" x14ac:dyDescent="0.25">
      <c r="A299" s="141">
        <f t="shared" si="4"/>
        <v>6</v>
      </c>
      <c r="B299" s="146">
        <v>130571</v>
      </c>
      <c r="C299" s="146" t="s">
        <v>967</v>
      </c>
      <c r="D299" s="146" t="s">
        <v>968</v>
      </c>
      <c r="E299" s="147" t="s">
        <v>95</v>
      </c>
      <c r="F299" s="146" t="s">
        <v>546</v>
      </c>
      <c r="G299" s="147" t="s">
        <v>95</v>
      </c>
      <c r="H299" s="147" t="s">
        <v>95</v>
      </c>
      <c r="I299" s="146" t="s">
        <v>546</v>
      </c>
      <c r="J299" s="146" t="s">
        <v>547</v>
      </c>
      <c r="K299" s="147" t="s">
        <v>547</v>
      </c>
      <c r="L299" s="146" t="s">
        <v>94</v>
      </c>
      <c r="M299" s="140"/>
      <c r="N299" s="140"/>
    </row>
    <row r="300" spans="1:14" ht="30" x14ac:dyDescent="0.25">
      <c r="A300" s="141">
        <f t="shared" si="4"/>
        <v>9</v>
      </c>
      <c r="B300" s="148">
        <v>130571001</v>
      </c>
      <c r="C300" s="148" t="s">
        <v>969</v>
      </c>
      <c r="D300" s="148" t="s">
        <v>968</v>
      </c>
      <c r="E300" s="149" t="s">
        <v>94</v>
      </c>
      <c r="F300" s="148" t="s">
        <v>671</v>
      </c>
      <c r="G300" s="149" t="s">
        <v>94</v>
      </c>
      <c r="H300" s="149" t="s">
        <v>94</v>
      </c>
      <c r="I300" s="148" t="s">
        <v>546</v>
      </c>
      <c r="J300" s="148" t="s">
        <v>547</v>
      </c>
      <c r="K300" s="149" t="s">
        <v>547</v>
      </c>
      <c r="L300" s="148" t="s">
        <v>94</v>
      </c>
      <c r="M300" s="148"/>
      <c r="N300" s="148"/>
    </row>
    <row r="301" spans="1:14" s="141" customFormat="1" hidden="1" x14ac:dyDescent="0.25">
      <c r="A301" s="141">
        <f t="shared" si="4"/>
        <v>6</v>
      </c>
      <c r="B301" s="146">
        <v>130575</v>
      </c>
      <c r="C301" s="146" t="s">
        <v>970</v>
      </c>
      <c r="D301" s="146" t="s">
        <v>435</v>
      </c>
      <c r="E301" s="147" t="s">
        <v>95</v>
      </c>
      <c r="F301" s="146" t="s">
        <v>546</v>
      </c>
      <c r="G301" s="147" t="s">
        <v>95</v>
      </c>
      <c r="H301" s="147" t="s">
        <v>95</v>
      </c>
      <c r="I301" s="146" t="s">
        <v>546</v>
      </c>
      <c r="J301" s="146" t="s">
        <v>547</v>
      </c>
      <c r="K301" s="147" t="s">
        <v>547</v>
      </c>
      <c r="L301" s="146" t="s">
        <v>94</v>
      </c>
      <c r="M301" s="140"/>
      <c r="N301" s="140"/>
    </row>
    <row r="302" spans="1:14" x14ac:dyDescent="0.25">
      <c r="A302" s="141">
        <f t="shared" si="4"/>
        <v>9</v>
      </c>
      <c r="B302" s="148">
        <v>130575001</v>
      </c>
      <c r="C302" s="148" t="s">
        <v>971</v>
      </c>
      <c r="D302" s="148" t="s">
        <v>435</v>
      </c>
      <c r="E302" s="149" t="s">
        <v>94</v>
      </c>
      <c r="F302" s="148" t="s">
        <v>671</v>
      </c>
      <c r="G302" s="149" t="s">
        <v>94</v>
      </c>
      <c r="H302" s="149" t="s">
        <v>94</v>
      </c>
      <c r="I302" s="148" t="s">
        <v>546</v>
      </c>
      <c r="J302" s="148" t="s">
        <v>547</v>
      </c>
      <c r="K302" s="149" t="s">
        <v>547</v>
      </c>
      <c r="L302" s="148" t="s">
        <v>94</v>
      </c>
      <c r="M302" s="148"/>
      <c r="N302" s="148"/>
    </row>
    <row r="303" spans="1:14" x14ac:dyDescent="0.25">
      <c r="A303" s="141">
        <f t="shared" si="4"/>
        <v>9</v>
      </c>
      <c r="B303" s="148">
        <v>130575002</v>
      </c>
      <c r="C303" s="148" t="s">
        <v>972</v>
      </c>
      <c r="D303" s="148" t="s">
        <v>947</v>
      </c>
      <c r="E303" s="149" t="s">
        <v>94</v>
      </c>
      <c r="F303" s="148" t="s">
        <v>671</v>
      </c>
      <c r="G303" s="149" t="s">
        <v>94</v>
      </c>
      <c r="H303" s="149" t="s">
        <v>94</v>
      </c>
      <c r="I303" s="148" t="s">
        <v>546</v>
      </c>
      <c r="J303" s="148" t="s">
        <v>547</v>
      </c>
      <c r="K303" s="149" t="s">
        <v>547</v>
      </c>
      <c r="L303" s="148" t="s">
        <v>94</v>
      </c>
      <c r="M303" s="148"/>
      <c r="N303" s="148"/>
    </row>
    <row r="304" spans="1:14" ht="30" x14ac:dyDescent="0.25">
      <c r="A304" s="141">
        <f t="shared" si="4"/>
        <v>9</v>
      </c>
      <c r="B304" s="148">
        <v>130575003</v>
      </c>
      <c r="C304" s="148" t="s">
        <v>973</v>
      </c>
      <c r="D304" s="148" t="s">
        <v>956</v>
      </c>
      <c r="E304" s="149" t="s">
        <v>94</v>
      </c>
      <c r="F304" s="148" t="s">
        <v>671</v>
      </c>
      <c r="G304" s="149" t="s">
        <v>94</v>
      </c>
      <c r="H304" s="149" t="s">
        <v>94</v>
      </c>
      <c r="I304" s="148" t="s">
        <v>546</v>
      </c>
      <c r="J304" s="148" t="s">
        <v>547</v>
      </c>
      <c r="K304" s="149" t="s">
        <v>547</v>
      </c>
      <c r="L304" s="148" t="s">
        <v>94</v>
      </c>
      <c r="M304" s="148"/>
      <c r="N304" s="148"/>
    </row>
    <row r="305" spans="1:14" s="141" customFormat="1" ht="30" hidden="1" x14ac:dyDescent="0.25">
      <c r="A305" s="141">
        <f t="shared" si="4"/>
        <v>4</v>
      </c>
      <c r="B305" s="144">
        <v>1310</v>
      </c>
      <c r="C305" s="144" t="s">
        <v>974</v>
      </c>
      <c r="D305" s="144" t="s">
        <v>975</v>
      </c>
      <c r="E305" s="145" t="s">
        <v>95</v>
      </c>
      <c r="F305" s="144" t="s">
        <v>546</v>
      </c>
      <c r="G305" s="145" t="s">
        <v>95</v>
      </c>
      <c r="H305" s="145" t="s">
        <v>95</v>
      </c>
      <c r="I305" s="144" t="s">
        <v>546</v>
      </c>
      <c r="J305" s="144" t="s">
        <v>547</v>
      </c>
      <c r="K305" s="145" t="s">
        <v>547</v>
      </c>
      <c r="L305" s="144" t="s">
        <v>95</v>
      </c>
      <c r="M305" s="140"/>
      <c r="N305" s="140"/>
    </row>
    <row r="306" spans="1:14" s="141" customFormat="1" hidden="1" x14ac:dyDescent="0.25">
      <c r="A306" s="141">
        <f t="shared" si="4"/>
        <v>6</v>
      </c>
      <c r="B306" s="146">
        <v>131001</v>
      </c>
      <c r="C306" s="146" t="s">
        <v>976</v>
      </c>
      <c r="D306" s="146" t="s">
        <v>891</v>
      </c>
      <c r="E306" s="147" t="s">
        <v>95</v>
      </c>
      <c r="F306" s="146" t="s">
        <v>546</v>
      </c>
      <c r="G306" s="147" t="s">
        <v>95</v>
      </c>
      <c r="H306" s="147" t="s">
        <v>95</v>
      </c>
      <c r="I306" s="146" t="s">
        <v>546</v>
      </c>
      <c r="J306" s="146" t="s">
        <v>547</v>
      </c>
      <c r="K306" s="147" t="s">
        <v>547</v>
      </c>
      <c r="L306" s="146" t="s">
        <v>95</v>
      </c>
      <c r="M306" s="140"/>
      <c r="N306" s="140"/>
    </row>
    <row r="307" spans="1:14" ht="30" x14ac:dyDescent="0.25">
      <c r="A307" s="141">
        <f t="shared" si="4"/>
        <v>9</v>
      </c>
      <c r="B307" s="148">
        <v>131001001</v>
      </c>
      <c r="C307" s="148" t="s">
        <v>977</v>
      </c>
      <c r="D307" s="148" t="s">
        <v>893</v>
      </c>
      <c r="E307" s="149" t="s">
        <v>94</v>
      </c>
      <c r="F307" s="148" t="s">
        <v>671</v>
      </c>
      <c r="G307" s="149" t="s">
        <v>94</v>
      </c>
      <c r="H307" s="149" t="s">
        <v>94</v>
      </c>
      <c r="I307" s="148" t="s">
        <v>546</v>
      </c>
      <c r="J307" s="148" t="s">
        <v>547</v>
      </c>
      <c r="K307" s="149" t="s">
        <v>547</v>
      </c>
      <c r="L307" s="148" t="s">
        <v>95</v>
      </c>
      <c r="M307" s="148"/>
      <c r="N307" s="148"/>
    </row>
    <row r="308" spans="1:14" ht="30" x14ac:dyDescent="0.25">
      <c r="A308" s="141">
        <f t="shared" si="4"/>
        <v>9</v>
      </c>
      <c r="B308" s="148">
        <v>131001002</v>
      </c>
      <c r="C308" s="148" t="s">
        <v>978</v>
      </c>
      <c r="D308" s="148" t="s">
        <v>895</v>
      </c>
      <c r="E308" s="149" t="s">
        <v>94</v>
      </c>
      <c r="F308" s="148" t="s">
        <v>671</v>
      </c>
      <c r="G308" s="149" t="s">
        <v>94</v>
      </c>
      <c r="H308" s="149" t="s">
        <v>94</v>
      </c>
      <c r="I308" s="148" t="s">
        <v>546</v>
      </c>
      <c r="J308" s="148" t="s">
        <v>547</v>
      </c>
      <c r="K308" s="149" t="s">
        <v>547</v>
      </c>
      <c r="L308" s="148" t="s">
        <v>95</v>
      </c>
      <c r="M308" s="148"/>
      <c r="N308" s="148"/>
    </row>
    <row r="309" spans="1:14" s="141" customFormat="1" hidden="1" x14ac:dyDescent="0.25">
      <c r="A309" s="141">
        <f t="shared" si="4"/>
        <v>6</v>
      </c>
      <c r="B309" s="146">
        <v>131003</v>
      </c>
      <c r="C309" s="146" t="s">
        <v>979</v>
      </c>
      <c r="D309" s="146" t="s">
        <v>897</v>
      </c>
      <c r="E309" s="147" t="s">
        <v>95</v>
      </c>
      <c r="F309" s="146" t="s">
        <v>546</v>
      </c>
      <c r="G309" s="147" t="s">
        <v>95</v>
      </c>
      <c r="H309" s="147" t="s">
        <v>95</v>
      </c>
      <c r="I309" s="146" t="s">
        <v>546</v>
      </c>
      <c r="J309" s="146" t="s">
        <v>547</v>
      </c>
      <c r="K309" s="147" t="s">
        <v>547</v>
      </c>
      <c r="L309" s="146" t="s">
        <v>95</v>
      </c>
      <c r="M309" s="140"/>
      <c r="N309" s="140"/>
    </row>
    <row r="310" spans="1:14" x14ac:dyDescent="0.25">
      <c r="A310" s="141">
        <f t="shared" si="4"/>
        <v>9</v>
      </c>
      <c r="B310" s="148">
        <v>131003001</v>
      </c>
      <c r="C310" s="148" t="s">
        <v>980</v>
      </c>
      <c r="D310" s="148" t="s">
        <v>897</v>
      </c>
      <c r="E310" s="149" t="s">
        <v>94</v>
      </c>
      <c r="F310" s="148" t="s">
        <v>671</v>
      </c>
      <c r="G310" s="149" t="s">
        <v>94</v>
      </c>
      <c r="H310" s="149" t="s">
        <v>94</v>
      </c>
      <c r="I310" s="148" t="s">
        <v>546</v>
      </c>
      <c r="J310" s="148" t="s">
        <v>547</v>
      </c>
      <c r="K310" s="149" t="s">
        <v>547</v>
      </c>
      <c r="L310" s="148" t="s">
        <v>95</v>
      </c>
      <c r="M310" s="148"/>
      <c r="N310" s="148"/>
    </row>
    <row r="311" spans="1:14" s="141" customFormat="1" hidden="1" x14ac:dyDescent="0.25">
      <c r="A311" s="141">
        <f t="shared" si="4"/>
        <v>6</v>
      </c>
      <c r="B311" s="146">
        <v>131004</v>
      </c>
      <c r="C311" s="146" t="s">
        <v>981</v>
      </c>
      <c r="D311" s="146" t="s">
        <v>900</v>
      </c>
      <c r="E311" s="147" t="s">
        <v>95</v>
      </c>
      <c r="F311" s="146" t="s">
        <v>546</v>
      </c>
      <c r="G311" s="147" t="s">
        <v>95</v>
      </c>
      <c r="H311" s="147" t="s">
        <v>95</v>
      </c>
      <c r="I311" s="146" t="s">
        <v>546</v>
      </c>
      <c r="J311" s="146" t="s">
        <v>547</v>
      </c>
      <c r="K311" s="147" t="s">
        <v>547</v>
      </c>
      <c r="L311" s="146" t="s">
        <v>95</v>
      </c>
      <c r="M311" s="140"/>
      <c r="N311" s="140"/>
    </row>
    <row r="312" spans="1:14" x14ac:dyDescent="0.25">
      <c r="A312" s="141">
        <f t="shared" si="4"/>
        <v>9</v>
      </c>
      <c r="B312" s="148">
        <v>131004001</v>
      </c>
      <c r="C312" s="148" t="s">
        <v>982</v>
      </c>
      <c r="D312" s="148" t="s">
        <v>902</v>
      </c>
      <c r="E312" s="149" t="s">
        <v>94</v>
      </c>
      <c r="F312" s="148" t="s">
        <v>671</v>
      </c>
      <c r="G312" s="149" t="s">
        <v>94</v>
      </c>
      <c r="H312" s="149" t="s">
        <v>94</v>
      </c>
      <c r="I312" s="148" t="s">
        <v>546</v>
      </c>
      <c r="J312" s="148" t="s">
        <v>547</v>
      </c>
      <c r="K312" s="149" t="s">
        <v>547</v>
      </c>
      <c r="L312" s="148" t="s">
        <v>95</v>
      </c>
      <c r="M312" s="148"/>
      <c r="N312" s="148"/>
    </row>
    <row r="313" spans="1:14" x14ac:dyDescent="0.25">
      <c r="A313" s="141">
        <f t="shared" si="4"/>
        <v>9</v>
      </c>
      <c r="B313" s="148">
        <v>131004002</v>
      </c>
      <c r="C313" s="148" t="s">
        <v>983</v>
      </c>
      <c r="D313" s="148" t="s">
        <v>904</v>
      </c>
      <c r="E313" s="149" t="s">
        <v>94</v>
      </c>
      <c r="F313" s="148" t="s">
        <v>671</v>
      </c>
      <c r="G313" s="149" t="s">
        <v>94</v>
      </c>
      <c r="H313" s="149" t="s">
        <v>94</v>
      </c>
      <c r="I313" s="148" t="s">
        <v>546</v>
      </c>
      <c r="J313" s="148" t="s">
        <v>547</v>
      </c>
      <c r="K313" s="149" t="s">
        <v>547</v>
      </c>
      <c r="L313" s="148" t="s">
        <v>95</v>
      </c>
      <c r="M313" s="148"/>
      <c r="N313" s="148"/>
    </row>
    <row r="314" spans="1:14" s="141" customFormat="1" hidden="1" x14ac:dyDescent="0.25">
      <c r="A314" s="141">
        <f t="shared" si="4"/>
        <v>6</v>
      </c>
      <c r="B314" s="146">
        <v>131005</v>
      </c>
      <c r="C314" s="146" t="s">
        <v>984</v>
      </c>
      <c r="D314" s="146" t="s">
        <v>906</v>
      </c>
      <c r="E314" s="147" t="s">
        <v>95</v>
      </c>
      <c r="F314" s="146" t="s">
        <v>546</v>
      </c>
      <c r="G314" s="147" t="s">
        <v>95</v>
      </c>
      <c r="H314" s="147" t="s">
        <v>95</v>
      </c>
      <c r="I314" s="146" t="s">
        <v>546</v>
      </c>
      <c r="J314" s="146" t="s">
        <v>547</v>
      </c>
      <c r="K314" s="147" t="s">
        <v>547</v>
      </c>
      <c r="L314" s="146" t="s">
        <v>95</v>
      </c>
      <c r="M314" s="140"/>
      <c r="N314" s="140"/>
    </row>
    <row r="315" spans="1:14" x14ac:dyDescent="0.25">
      <c r="A315" s="141">
        <f t="shared" si="4"/>
        <v>9</v>
      </c>
      <c r="B315" s="148">
        <v>131005001</v>
      </c>
      <c r="C315" s="148" t="s">
        <v>985</v>
      </c>
      <c r="D315" s="148" t="s">
        <v>906</v>
      </c>
      <c r="E315" s="149" t="s">
        <v>94</v>
      </c>
      <c r="F315" s="148" t="s">
        <v>671</v>
      </c>
      <c r="G315" s="149" t="s">
        <v>94</v>
      </c>
      <c r="H315" s="149" t="s">
        <v>94</v>
      </c>
      <c r="I315" s="148" t="s">
        <v>546</v>
      </c>
      <c r="J315" s="148" t="s">
        <v>547</v>
      </c>
      <c r="K315" s="149" t="s">
        <v>547</v>
      </c>
      <c r="L315" s="148" t="s">
        <v>95</v>
      </c>
      <c r="M315" s="148"/>
      <c r="N315" s="148"/>
    </row>
    <row r="316" spans="1:14" s="141" customFormat="1" hidden="1" x14ac:dyDescent="0.25">
      <c r="A316" s="141">
        <f t="shared" si="4"/>
        <v>6</v>
      </c>
      <c r="B316" s="146">
        <v>131035</v>
      </c>
      <c r="C316" s="146" t="s">
        <v>986</v>
      </c>
      <c r="D316" s="146" t="s">
        <v>921</v>
      </c>
      <c r="E316" s="147" t="s">
        <v>95</v>
      </c>
      <c r="F316" s="146" t="s">
        <v>546</v>
      </c>
      <c r="G316" s="147" t="s">
        <v>95</v>
      </c>
      <c r="H316" s="147" t="s">
        <v>95</v>
      </c>
      <c r="I316" s="146" t="s">
        <v>546</v>
      </c>
      <c r="J316" s="146" t="s">
        <v>547</v>
      </c>
      <c r="K316" s="147" t="s">
        <v>547</v>
      </c>
      <c r="L316" s="146" t="s">
        <v>95</v>
      </c>
      <c r="M316" s="140"/>
      <c r="N316" s="140"/>
    </row>
    <row r="317" spans="1:14" x14ac:dyDescent="0.25">
      <c r="A317" s="141">
        <f t="shared" si="4"/>
        <v>9</v>
      </c>
      <c r="B317" s="148">
        <v>131035001</v>
      </c>
      <c r="C317" s="148" t="s">
        <v>987</v>
      </c>
      <c r="D317" s="148" t="s">
        <v>921</v>
      </c>
      <c r="E317" s="149" t="s">
        <v>94</v>
      </c>
      <c r="F317" s="148" t="s">
        <v>671</v>
      </c>
      <c r="G317" s="149" t="s">
        <v>94</v>
      </c>
      <c r="H317" s="149" t="s">
        <v>94</v>
      </c>
      <c r="I317" s="148" t="s">
        <v>546</v>
      </c>
      <c r="J317" s="148" t="s">
        <v>547</v>
      </c>
      <c r="K317" s="149" t="s">
        <v>547</v>
      </c>
      <c r="L317" s="148" t="s">
        <v>95</v>
      </c>
      <c r="M317" s="148"/>
      <c r="N317" s="148"/>
    </row>
    <row r="318" spans="1:14" s="141" customFormat="1" hidden="1" x14ac:dyDescent="0.25">
      <c r="A318" s="141">
        <f t="shared" si="4"/>
        <v>6</v>
      </c>
      <c r="B318" s="146">
        <v>131036</v>
      </c>
      <c r="C318" s="146" t="s">
        <v>988</v>
      </c>
      <c r="D318" s="146" t="s">
        <v>924</v>
      </c>
      <c r="E318" s="147" t="s">
        <v>95</v>
      </c>
      <c r="F318" s="146" t="s">
        <v>546</v>
      </c>
      <c r="G318" s="147" t="s">
        <v>95</v>
      </c>
      <c r="H318" s="147" t="s">
        <v>95</v>
      </c>
      <c r="I318" s="146" t="s">
        <v>546</v>
      </c>
      <c r="J318" s="146" t="s">
        <v>547</v>
      </c>
      <c r="K318" s="147" t="s">
        <v>547</v>
      </c>
      <c r="L318" s="146" t="s">
        <v>95</v>
      </c>
      <c r="M318" s="140"/>
      <c r="N318" s="140"/>
    </row>
    <row r="319" spans="1:14" x14ac:dyDescent="0.25">
      <c r="A319" s="141">
        <f t="shared" si="4"/>
        <v>9</v>
      </c>
      <c r="B319" s="148">
        <v>131036001</v>
      </c>
      <c r="C319" s="148" t="s">
        <v>989</v>
      </c>
      <c r="D319" s="148" t="s">
        <v>924</v>
      </c>
      <c r="E319" s="149" t="s">
        <v>94</v>
      </c>
      <c r="F319" s="148" t="s">
        <v>671</v>
      </c>
      <c r="G319" s="149" t="s">
        <v>94</v>
      </c>
      <c r="H319" s="149" t="s">
        <v>94</v>
      </c>
      <c r="I319" s="148" t="s">
        <v>546</v>
      </c>
      <c r="J319" s="148" t="s">
        <v>547</v>
      </c>
      <c r="K319" s="149" t="s">
        <v>547</v>
      </c>
      <c r="L319" s="148" t="s">
        <v>95</v>
      </c>
      <c r="M319" s="148"/>
      <c r="N319" s="148"/>
    </row>
    <row r="320" spans="1:14" s="141" customFormat="1" ht="30" hidden="1" x14ac:dyDescent="0.25">
      <c r="A320" s="141">
        <f t="shared" si="4"/>
        <v>6</v>
      </c>
      <c r="B320" s="146">
        <v>131039</v>
      </c>
      <c r="C320" s="146" t="s">
        <v>990</v>
      </c>
      <c r="D320" s="146" t="s">
        <v>930</v>
      </c>
      <c r="E320" s="147" t="s">
        <v>95</v>
      </c>
      <c r="F320" s="146" t="s">
        <v>546</v>
      </c>
      <c r="G320" s="147" t="s">
        <v>95</v>
      </c>
      <c r="H320" s="147" t="s">
        <v>95</v>
      </c>
      <c r="I320" s="146" t="s">
        <v>546</v>
      </c>
      <c r="J320" s="146" t="s">
        <v>547</v>
      </c>
      <c r="K320" s="147" t="s">
        <v>547</v>
      </c>
      <c r="L320" s="146" t="s">
        <v>95</v>
      </c>
      <c r="M320" s="140"/>
      <c r="N320" s="140"/>
    </row>
    <row r="321" spans="1:14" ht="30" x14ac:dyDescent="0.25">
      <c r="A321" s="141">
        <f t="shared" si="4"/>
        <v>9</v>
      </c>
      <c r="B321" s="148">
        <v>131039001</v>
      </c>
      <c r="C321" s="148" t="s">
        <v>991</v>
      </c>
      <c r="D321" s="148" t="s">
        <v>930</v>
      </c>
      <c r="E321" s="149" t="s">
        <v>94</v>
      </c>
      <c r="F321" s="148" t="s">
        <v>671</v>
      </c>
      <c r="G321" s="149" t="s">
        <v>94</v>
      </c>
      <c r="H321" s="149" t="s">
        <v>94</v>
      </c>
      <c r="I321" s="148" t="s">
        <v>546</v>
      </c>
      <c r="J321" s="148" t="s">
        <v>547</v>
      </c>
      <c r="K321" s="149" t="s">
        <v>547</v>
      </c>
      <c r="L321" s="148" t="s">
        <v>95</v>
      </c>
      <c r="M321" s="148"/>
      <c r="N321" s="148"/>
    </row>
    <row r="322" spans="1:14" s="141" customFormat="1" hidden="1" x14ac:dyDescent="0.25">
      <c r="A322" s="141">
        <f t="shared" si="4"/>
        <v>6</v>
      </c>
      <c r="B322" s="146">
        <v>131052</v>
      </c>
      <c r="C322" s="146" t="s">
        <v>992</v>
      </c>
      <c r="D322" s="146" t="s">
        <v>51</v>
      </c>
      <c r="E322" s="147" t="s">
        <v>95</v>
      </c>
      <c r="F322" s="146" t="s">
        <v>546</v>
      </c>
      <c r="G322" s="147" t="s">
        <v>95</v>
      </c>
      <c r="H322" s="147" t="s">
        <v>95</v>
      </c>
      <c r="I322" s="146" t="s">
        <v>546</v>
      </c>
      <c r="J322" s="146" t="s">
        <v>547</v>
      </c>
      <c r="K322" s="147" t="s">
        <v>547</v>
      </c>
      <c r="L322" s="146" t="s">
        <v>95</v>
      </c>
      <c r="M322" s="140"/>
      <c r="N322" s="140"/>
    </row>
    <row r="323" spans="1:14" x14ac:dyDescent="0.25">
      <c r="A323" s="141">
        <f t="shared" ref="A323:A386" si="5">LEN(B323)</f>
        <v>9</v>
      </c>
      <c r="B323" s="148">
        <v>131052001</v>
      </c>
      <c r="C323" s="148" t="s">
        <v>993</v>
      </c>
      <c r="D323" s="148" t="s">
        <v>51</v>
      </c>
      <c r="E323" s="149" t="s">
        <v>94</v>
      </c>
      <c r="F323" s="148" t="s">
        <v>671</v>
      </c>
      <c r="G323" s="149" t="s">
        <v>94</v>
      </c>
      <c r="H323" s="149" t="s">
        <v>95</v>
      </c>
      <c r="I323" s="148" t="s">
        <v>546</v>
      </c>
      <c r="J323" s="148" t="s">
        <v>547</v>
      </c>
      <c r="K323" s="149" t="s">
        <v>547</v>
      </c>
      <c r="L323" s="148" t="s">
        <v>95</v>
      </c>
      <c r="M323" s="148"/>
      <c r="N323" s="148"/>
    </row>
    <row r="324" spans="1:14" s="141" customFormat="1" ht="30" hidden="1" x14ac:dyDescent="0.25">
      <c r="A324" s="141">
        <f t="shared" si="5"/>
        <v>6</v>
      </c>
      <c r="B324" s="146">
        <v>131054</v>
      </c>
      <c r="C324" s="146" t="s">
        <v>994</v>
      </c>
      <c r="D324" s="146" t="s">
        <v>935</v>
      </c>
      <c r="E324" s="147" t="s">
        <v>95</v>
      </c>
      <c r="F324" s="146" t="s">
        <v>546</v>
      </c>
      <c r="G324" s="147" t="s">
        <v>95</v>
      </c>
      <c r="H324" s="147" t="s">
        <v>95</v>
      </c>
      <c r="I324" s="146" t="s">
        <v>546</v>
      </c>
      <c r="J324" s="146" t="s">
        <v>547</v>
      </c>
      <c r="K324" s="147" t="s">
        <v>547</v>
      </c>
      <c r="L324" s="146" t="s">
        <v>95</v>
      </c>
      <c r="M324" s="140"/>
      <c r="N324" s="140"/>
    </row>
    <row r="325" spans="1:14" ht="30" x14ac:dyDescent="0.25">
      <c r="A325" s="141">
        <f t="shared" si="5"/>
        <v>9</v>
      </c>
      <c r="B325" s="148">
        <v>131054001</v>
      </c>
      <c r="C325" s="148" t="s">
        <v>995</v>
      </c>
      <c r="D325" s="148" t="s">
        <v>935</v>
      </c>
      <c r="E325" s="149" t="s">
        <v>94</v>
      </c>
      <c r="F325" s="148" t="s">
        <v>671</v>
      </c>
      <c r="G325" s="149" t="s">
        <v>94</v>
      </c>
      <c r="H325" s="149" t="s">
        <v>94</v>
      </c>
      <c r="I325" s="148" t="s">
        <v>546</v>
      </c>
      <c r="J325" s="148" t="s">
        <v>547</v>
      </c>
      <c r="K325" s="149" t="s">
        <v>547</v>
      </c>
      <c r="L325" s="148" t="s">
        <v>95</v>
      </c>
      <c r="M325" s="148"/>
      <c r="N325" s="148"/>
    </row>
    <row r="326" spans="1:14" s="141" customFormat="1" hidden="1" x14ac:dyDescent="0.25">
      <c r="A326" s="141">
        <f t="shared" si="5"/>
        <v>6</v>
      </c>
      <c r="B326" s="146">
        <v>131055</v>
      </c>
      <c r="C326" s="146" t="s">
        <v>996</v>
      </c>
      <c r="D326" s="146" t="s">
        <v>938</v>
      </c>
      <c r="E326" s="147" t="s">
        <v>95</v>
      </c>
      <c r="F326" s="146" t="s">
        <v>546</v>
      </c>
      <c r="G326" s="147" t="s">
        <v>95</v>
      </c>
      <c r="H326" s="147" t="s">
        <v>95</v>
      </c>
      <c r="I326" s="146" t="s">
        <v>546</v>
      </c>
      <c r="J326" s="146" t="s">
        <v>547</v>
      </c>
      <c r="K326" s="147" t="s">
        <v>547</v>
      </c>
      <c r="L326" s="146" t="s">
        <v>95</v>
      </c>
      <c r="M326" s="140"/>
      <c r="N326" s="140"/>
    </row>
    <row r="327" spans="1:14" x14ac:dyDescent="0.25">
      <c r="A327" s="141">
        <f t="shared" si="5"/>
        <v>9</v>
      </c>
      <c r="B327" s="148">
        <v>131055001</v>
      </c>
      <c r="C327" s="148" t="s">
        <v>997</v>
      </c>
      <c r="D327" s="148" t="s">
        <v>938</v>
      </c>
      <c r="E327" s="149" t="s">
        <v>94</v>
      </c>
      <c r="F327" s="148" t="s">
        <v>671</v>
      </c>
      <c r="G327" s="149" t="s">
        <v>94</v>
      </c>
      <c r="H327" s="149" t="s">
        <v>94</v>
      </c>
      <c r="I327" s="148" t="s">
        <v>546</v>
      </c>
      <c r="J327" s="148" t="s">
        <v>547</v>
      </c>
      <c r="K327" s="149" t="s">
        <v>547</v>
      </c>
      <c r="L327" s="148" t="s">
        <v>95</v>
      </c>
      <c r="M327" s="148"/>
      <c r="N327" s="148"/>
    </row>
    <row r="328" spans="1:14" s="141" customFormat="1" ht="30" hidden="1" x14ac:dyDescent="0.25">
      <c r="A328" s="141">
        <f t="shared" si="5"/>
        <v>6</v>
      </c>
      <c r="B328" s="146">
        <v>131060</v>
      </c>
      <c r="C328" s="146" t="s">
        <v>998</v>
      </c>
      <c r="D328" s="146" t="s">
        <v>956</v>
      </c>
      <c r="E328" s="147" t="s">
        <v>95</v>
      </c>
      <c r="F328" s="146" t="s">
        <v>546</v>
      </c>
      <c r="G328" s="147" t="s">
        <v>95</v>
      </c>
      <c r="H328" s="147" t="s">
        <v>95</v>
      </c>
      <c r="I328" s="146" t="s">
        <v>546</v>
      </c>
      <c r="J328" s="146" t="s">
        <v>547</v>
      </c>
      <c r="K328" s="147" t="s">
        <v>547</v>
      </c>
      <c r="L328" s="146" t="s">
        <v>95</v>
      </c>
      <c r="M328" s="140"/>
      <c r="N328" s="140"/>
    </row>
    <row r="329" spans="1:14" ht="30" x14ac:dyDescent="0.25">
      <c r="A329" s="141">
        <f t="shared" si="5"/>
        <v>9</v>
      </c>
      <c r="B329" s="148">
        <v>131060001</v>
      </c>
      <c r="C329" s="148" t="s">
        <v>999</v>
      </c>
      <c r="D329" s="148" t="s">
        <v>956</v>
      </c>
      <c r="E329" s="149" t="s">
        <v>94</v>
      </c>
      <c r="F329" s="148" t="s">
        <v>671</v>
      </c>
      <c r="G329" s="149" t="s">
        <v>94</v>
      </c>
      <c r="H329" s="149" t="s">
        <v>94</v>
      </c>
      <c r="I329" s="148" t="s">
        <v>546</v>
      </c>
      <c r="J329" s="148" t="s">
        <v>547</v>
      </c>
      <c r="K329" s="149" t="s">
        <v>547</v>
      </c>
      <c r="L329" s="148" t="s">
        <v>95</v>
      </c>
      <c r="M329" s="148"/>
      <c r="N329" s="148"/>
    </row>
    <row r="330" spans="1:14" s="141" customFormat="1" hidden="1" x14ac:dyDescent="0.25">
      <c r="A330" s="141">
        <f t="shared" si="5"/>
        <v>6</v>
      </c>
      <c r="B330" s="146">
        <v>131063</v>
      </c>
      <c r="C330" s="146" t="s">
        <v>1000</v>
      </c>
      <c r="D330" s="146" t="s">
        <v>947</v>
      </c>
      <c r="E330" s="147" t="s">
        <v>95</v>
      </c>
      <c r="F330" s="146" t="s">
        <v>546</v>
      </c>
      <c r="G330" s="147" t="s">
        <v>95</v>
      </c>
      <c r="H330" s="147" t="s">
        <v>95</v>
      </c>
      <c r="I330" s="146" t="s">
        <v>546</v>
      </c>
      <c r="J330" s="146" t="s">
        <v>547</v>
      </c>
      <c r="K330" s="147" t="s">
        <v>547</v>
      </c>
      <c r="L330" s="146" t="s">
        <v>95</v>
      </c>
      <c r="M330" s="140"/>
      <c r="N330" s="140"/>
    </row>
    <row r="331" spans="1:14" x14ac:dyDescent="0.25">
      <c r="A331" s="141">
        <f t="shared" si="5"/>
        <v>9</v>
      </c>
      <c r="B331" s="148">
        <v>131063001</v>
      </c>
      <c r="C331" s="148" t="s">
        <v>1001</v>
      </c>
      <c r="D331" s="148" t="s">
        <v>947</v>
      </c>
      <c r="E331" s="149" t="s">
        <v>94</v>
      </c>
      <c r="F331" s="148" t="s">
        <v>671</v>
      </c>
      <c r="G331" s="149" t="s">
        <v>94</v>
      </c>
      <c r="H331" s="149" t="s">
        <v>94</v>
      </c>
      <c r="I331" s="148" t="s">
        <v>546</v>
      </c>
      <c r="J331" s="148" t="s">
        <v>547</v>
      </c>
      <c r="K331" s="149" t="s">
        <v>547</v>
      </c>
      <c r="L331" s="148" t="s">
        <v>95</v>
      </c>
      <c r="M331" s="148"/>
      <c r="N331" s="148"/>
    </row>
    <row r="332" spans="1:14" s="141" customFormat="1" hidden="1" x14ac:dyDescent="0.25">
      <c r="A332" s="141">
        <f t="shared" si="5"/>
        <v>6</v>
      </c>
      <c r="B332" s="146">
        <v>131064</v>
      </c>
      <c r="C332" s="146" t="s">
        <v>1002</v>
      </c>
      <c r="D332" s="146" t="s">
        <v>950</v>
      </c>
      <c r="E332" s="147" t="s">
        <v>95</v>
      </c>
      <c r="F332" s="146" t="s">
        <v>546</v>
      </c>
      <c r="G332" s="147" t="s">
        <v>95</v>
      </c>
      <c r="H332" s="147" t="s">
        <v>95</v>
      </c>
      <c r="I332" s="146" t="s">
        <v>546</v>
      </c>
      <c r="J332" s="146" t="s">
        <v>547</v>
      </c>
      <c r="K332" s="147" t="s">
        <v>547</v>
      </c>
      <c r="L332" s="146" t="s">
        <v>95</v>
      </c>
      <c r="M332" s="140"/>
      <c r="N332" s="140"/>
    </row>
    <row r="333" spans="1:14" x14ac:dyDescent="0.25">
      <c r="A333" s="141">
        <f t="shared" si="5"/>
        <v>9</v>
      </c>
      <c r="B333" s="148">
        <v>131064001</v>
      </c>
      <c r="C333" s="148" t="s">
        <v>1003</v>
      </c>
      <c r="D333" s="148" t="s">
        <v>950</v>
      </c>
      <c r="E333" s="149" t="s">
        <v>94</v>
      </c>
      <c r="F333" s="148" t="s">
        <v>671</v>
      </c>
      <c r="G333" s="149" t="s">
        <v>94</v>
      </c>
      <c r="H333" s="149" t="s">
        <v>94</v>
      </c>
      <c r="I333" s="148" t="s">
        <v>546</v>
      </c>
      <c r="J333" s="148" t="s">
        <v>547</v>
      </c>
      <c r="K333" s="149" t="s">
        <v>547</v>
      </c>
      <c r="L333" s="148" t="s">
        <v>95</v>
      </c>
      <c r="M333" s="148"/>
      <c r="N333" s="148"/>
    </row>
    <row r="334" spans="1:14" s="141" customFormat="1" hidden="1" x14ac:dyDescent="0.25">
      <c r="A334" s="141">
        <f t="shared" si="5"/>
        <v>6</v>
      </c>
      <c r="B334" s="146">
        <v>131065</v>
      </c>
      <c r="C334" s="146" t="s">
        <v>1004</v>
      </c>
      <c r="D334" s="146" t="s">
        <v>953</v>
      </c>
      <c r="E334" s="147" t="s">
        <v>95</v>
      </c>
      <c r="F334" s="146" t="s">
        <v>546</v>
      </c>
      <c r="G334" s="147" t="s">
        <v>95</v>
      </c>
      <c r="H334" s="147" t="s">
        <v>95</v>
      </c>
      <c r="I334" s="146" t="s">
        <v>546</v>
      </c>
      <c r="J334" s="146" t="s">
        <v>547</v>
      </c>
      <c r="K334" s="147" t="s">
        <v>547</v>
      </c>
      <c r="L334" s="146" t="s">
        <v>95</v>
      </c>
      <c r="M334" s="140"/>
      <c r="N334" s="140"/>
    </row>
    <row r="335" spans="1:14" x14ac:dyDescent="0.25">
      <c r="A335" s="141">
        <f t="shared" si="5"/>
        <v>9</v>
      </c>
      <c r="B335" s="148">
        <v>131065001</v>
      </c>
      <c r="C335" s="148" t="s">
        <v>1005</v>
      </c>
      <c r="D335" s="148" t="s">
        <v>953</v>
      </c>
      <c r="E335" s="149" t="s">
        <v>94</v>
      </c>
      <c r="F335" s="148" t="s">
        <v>671</v>
      </c>
      <c r="G335" s="149" t="s">
        <v>94</v>
      </c>
      <c r="H335" s="149" t="s">
        <v>94</v>
      </c>
      <c r="I335" s="148" t="s">
        <v>546</v>
      </c>
      <c r="J335" s="148" t="s">
        <v>547</v>
      </c>
      <c r="K335" s="149" t="s">
        <v>547</v>
      </c>
      <c r="L335" s="148" t="s">
        <v>95</v>
      </c>
      <c r="M335" s="148"/>
      <c r="N335" s="148"/>
    </row>
    <row r="336" spans="1:14" s="141" customFormat="1" hidden="1" x14ac:dyDescent="0.25">
      <c r="A336" s="141">
        <f t="shared" si="5"/>
        <v>6</v>
      </c>
      <c r="B336" s="146">
        <v>131067</v>
      </c>
      <c r="C336" s="146" t="s">
        <v>1006</v>
      </c>
      <c r="D336" s="146" t="s">
        <v>959</v>
      </c>
      <c r="E336" s="147" t="s">
        <v>95</v>
      </c>
      <c r="F336" s="146" t="s">
        <v>546</v>
      </c>
      <c r="G336" s="147" t="s">
        <v>95</v>
      </c>
      <c r="H336" s="147" t="s">
        <v>95</v>
      </c>
      <c r="I336" s="146" t="s">
        <v>546</v>
      </c>
      <c r="J336" s="146" t="s">
        <v>547</v>
      </c>
      <c r="K336" s="147" t="s">
        <v>547</v>
      </c>
      <c r="L336" s="146" t="s">
        <v>95</v>
      </c>
      <c r="M336" s="140"/>
      <c r="N336" s="140"/>
    </row>
    <row r="337" spans="1:14" x14ac:dyDescent="0.25">
      <c r="A337" s="141">
        <f t="shared" si="5"/>
        <v>9</v>
      </c>
      <c r="B337" s="148">
        <v>131067001</v>
      </c>
      <c r="C337" s="148" t="s">
        <v>1007</v>
      </c>
      <c r="D337" s="148" t="s">
        <v>959</v>
      </c>
      <c r="E337" s="149" t="s">
        <v>94</v>
      </c>
      <c r="F337" s="148" t="s">
        <v>671</v>
      </c>
      <c r="G337" s="149" t="s">
        <v>94</v>
      </c>
      <c r="H337" s="149" t="s">
        <v>94</v>
      </c>
      <c r="I337" s="148" t="s">
        <v>546</v>
      </c>
      <c r="J337" s="148" t="s">
        <v>547</v>
      </c>
      <c r="K337" s="149" t="s">
        <v>547</v>
      </c>
      <c r="L337" s="148" t="s">
        <v>95</v>
      </c>
      <c r="M337" s="148"/>
      <c r="N337" s="148"/>
    </row>
    <row r="338" spans="1:14" s="141" customFormat="1" ht="30" hidden="1" x14ac:dyDescent="0.25">
      <c r="A338" s="141">
        <f t="shared" si="5"/>
        <v>6</v>
      </c>
      <c r="B338" s="146">
        <v>131068</v>
      </c>
      <c r="C338" s="146" t="s">
        <v>1008</v>
      </c>
      <c r="D338" s="146" t="s">
        <v>962</v>
      </c>
      <c r="E338" s="147" t="s">
        <v>95</v>
      </c>
      <c r="F338" s="146" t="s">
        <v>546</v>
      </c>
      <c r="G338" s="147" t="s">
        <v>95</v>
      </c>
      <c r="H338" s="147" t="s">
        <v>95</v>
      </c>
      <c r="I338" s="146" t="s">
        <v>546</v>
      </c>
      <c r="J338" s="146" t="s">
        <v>547</v>
      </c>
      <c r="K338" s="147" t="s">
        <v>547</v>
      </c>
      <c r="L338" s="146" t="s">
        <v>95</v>
      </c>
      <c r="M338" s="140"/>
      <c r="N338" s="140"/>
    </row>
    <row r="339" spans="1:14" ht="30" x14ac:dyDescent="0.25">
      <c r="A339" s="141">
        <f t="shared" si="5"/>
        <v>9</v>
      </c>
      <c r="B339" s="148">
        <v>131068001</v>
      </c>
      <c r="C339" s="148" t="s">
        <v>1009</v>
      </c>
      <c r="D339" s="148" t="s">
        <v>962</v>
      </c>
      <c r="E339" s="149" t="s">
        <v>94</v>
      </c>
      <c r="F339" s="148" t="s">
        <v>671</v>
      </c>
      <c r="G339" s="149" t="s">
        <v>94</v>
      </c>
      <c r="H339" s="149" t="s">
        <v>95</v>
      </c>
      <c r="I339" s="148" t="s">
        <v>546</v>
      </c>
      <c r="J339" s="148" t="s">
        <v>547</v>
      </c>
      <c r="K339" s="149" t="s">
        <v>547</v>
      </c>
      <c r="L339" s="148" t="s">
        <v>95</v>
      </c>
      <c r="M339" s="148"/>
      <c r="N339" s="148"/>
    </row>
    <row r="340" spans="1:14" s="141" customFormat="1" ht="30" hidden="1" x14ac:dyDescent="0.25">
      <c r="A340" s="141">
        <f t="shared" si="5"/>
        <v>6</v>
      </c>
      <c r="B340" s="146">
        <v>131069</v>
      </c>
      <c r="C340" s="146" t="s">
        <v>1010</v>
      </c>
      <c r="D340" s="146" t="s">
        <v>965</v>
      </c>
      <c r="E340" s="147" t="s">
        <v>95</v>
      </c>
      <c r="F340" s="146" t="s">
        <v>546</v>
      </c>
      <c r="G340" s="147" t="s">
        <v>95</v>
      </c>
      <c r="H340" s="147" t="s">
        <v>95</v>
      </c>
      <c r="I340" s="146" t="s">
        <v>546</v>
      </c>
      <c r="J340" s="146" t="s">
        <v>547</v>
      </c>
      <c r="K340" s="147" t="s">
        <v>547</v>
      </c>
      <c r="L340" s="146" t="s">
        <v>95</v>
      </c>
      <c r="M340" s="140"/>
      <c r="N340" s="140"/>
    </row>
    <row r="341" spans="1:14" ht="30" x14ac:dyDescent="0.25">
      <c r="A341" s="141">
        <f t="shared" si="5"/>
        <v>9</v>
      </c>
      <c r="B341" s="148">
        <v>131069001</v>
      </c>
      <c r="C341" s="148" t="s">
        <v>1011</v>
      </c>
      <c r="D341" s="148" t="s">
        <v>965</v>
      </c>
      <c r="E341" s="149" t="s">
        <v>94</v>
      </c>
      <c r="F341" s="148" t="s">
        <v>671</v>
      </c>
      <c r="G341" s="149" t="s">
        <v>94</v>
      </c>
      <c r="H341" s="149" t="s">
        <v>95</v>
      </c>
      <c r="I341" s="148" t="s">
        <v>546</v>
      </c>
      <c r="J341" s="148" t="s">
        <v>547</v>
      </c>
      <c r="K341" s="149" t="s">
        <v>547</v>
      </c>
      <c r="L341" s="148" t="s">
        <v>95</v>
      </c>
      <c r="M341" s="148"/>
      <c r="N341" s="148"/>
    </row>
    <row r="342" spans="1:14" s="141" customFormat="1" hidden="1" x14ac:dyDescent="0.25">
      <c r="A342" s="141">
        <f t="shared" si="5"/>
        <v>6</v>
      </c>
      <c r="B342" s="146">
        <v>131075</v>
      </c>
      <c r="C342" s="146" t="s">
        <v>1012</v>
      </c>
      <c r="D342" s="146" t="s">
        <v>435</v>
      </c>
      <c r="E342" s="147" t="s">
        <v>95</v>
      </c>
      <c r="F342" s="146" t="s">
        <v>546</v>
      </c>
      <c r="G342" s="147" t="s">
        <v>95</v>
      </c>
      <c r="H342" s="147" t="s">
        <v>95</v>
      </c>
      <c r="I342" s="146" t="s">
        <v>546</v>
      </c>
      <c r="J342" s="146" t="s">
        <v>547</v>
      </c>
      <c r="K342" s="147" t="s">
        <v>547</v>
      </c>
      <c r="L342" s="146" t="s">
        <v>95</v>
      </c>
      <c r="M342" s="140"/>
      <c r="N342" s="140"/>
    </row>
    <row r="343" spans="1:14" x14ac:dyDescent="0.25">
      <c r="A343" s="141">
        <f t="shared" si="5"/>
        <v>9</v>
      </c>
      <c r="B343" s="148">
        <v>131075001</v>
      </c>
      <c r="C343" s="148" t="s">
        <v>1013</v>
      </c>
      <c r="D343" s="148" t="s">
        <v>435</v>
      </c>
      <c r="E343" s="149" t="s">
        <v>94</v>
      </c>
      <c r="F343" s="148" t="s">
        <v>671</v>
      </c>
      <c r="G343" s="149" t="s">
        <v>94</v>
      </c>
      <c r="H343" s="149" t="s">
        <v>94</v>
      </c>
      <c r="I343" s="148" t="s">
        <v>546</v>
      </c>
      <c r="J343" s="148" t="s">
        <v>547</v>
      </c>
      <c r="K343" s="149" t="s">
        <v>547</v>
      </c>
      <c r="L343" s="148" t="s">
        <v>95</v>
      </c>
      <c r="M343" s="148"/>
      <c r="N343" s="148"/>
    </row>
    <row r="344" spans="1:14" s="141" customFormat="1" ht="30" hidden="1" x14ac:dyDescent="0.25">
      <c r="A344" s="141">
        <f t="shared" si="5"/>
        <v>4</v>
      </c>
      <c r="B344" s="144">
        <v>1311</v>
      </c>
      <c r="C344" s="144" t="s">
        <v>1014</v>
      </c>
      <c r="D344" s="144" t="s">
        <v>1015</v>
      </c>
      <c r="E344" s="145" t="s">
        <v>95</v>
      </c>
      <c r="F344" s="144" t="s">
        <v>546</v>
      </c>
      <c r="G344" s="145" t="s">
        <v>95</v>
      </c>
      <c r="H344" s="145" t="s">
        <v>95</v>
      </c>
      <c r="I344" s="144" t="s">
        <v>546</v>
      </c>
      <c r="J344" s="144" t="s">
        <v>547</v>
      </c>
      <c r="K344" s="145" t="s">
        <v>547</v>
      </c>
      <c r="L344" s="144" t="s">
        <v>94</v>
      </c>
      <c r="M344" s="140"/>
      <c r="N344" s="140"/>
    </row>
    <row r="345" spans="1:14" s="141" customFormat="1" hidden="1" x14ac:dyDescent="0.25">
      <c r="A345" s="141">
        <f t="shared" si="5"/>
        <v>6</v>
      </c>
      <c r="B345" s="146">
        <v>131101</v>
      </c>
      <c r="C345" s="146" t="s">
        <v>1016</v>
      </c>
      <c r="D345" s="146" t="s">
        <v>1017</v>
      </c>
      <c r="E345" s="147" t="s">
        <v>95</v>
      </c>
      <c r="F345" s="146" t="s">
        <v>546</v>
      </c>
      <c r="G345" s="147" t="s">
        <v>95</v>
      </c>
      <c r="H345" s="147" t="s">
        <v>95</v>
      </c>
      <c r="I345" s="146" t="s">
        <v>546</v>
      </c>
      <c r="J345" s="146" t="s">
        <v>547</v>
      </c>
      <c r="K345" s="147" t="s">
        <v>547</v>
      </c>
      <c r="L345" s="146" t="s">
        <v>94</v>
      </c>
      <c r="M345" s="140"/>
      <c r="N345" s="140"/>
    </row>
    <row r="346" spans="1:14" x14ac:dyDescent="0.25">
      <c r="A346" s="141">
        <f t="shared" si="5"/>
        <v>9</v>
      </c>
      <c r="B346" s="148">
        <v>131101001</v>
      </c>
      <c r="C346" s="148" t="s">
        <v>1018</v>
      </c>
      <c r="D346" s="148" t="s">
        <v>1017</v>
      </c>
      <c r="E346" s="149" t="s">
        <v>94</v>
      </c>
      <c r="F346" s="148" t="s">
        <v>671</v>
      </c>
      <c r="G346" s="149" t="s">
        <v>94</v>
      </c>
      <c r="H346" s="149" t="s">
        <v>95</v>
      </c>
      <c r="I346" s="148" t="s">
        <v>546</v>
      </c>
      <c r="J346" s="148" t="s">
        <v>547</v>
      </c>
      <c r="K346" s="149" t="s">
        <v>547</v>
      </c>
      <c r="L346" s="148" t="s">
        <v>94</v>
      </c>
      <c r="M346" s="148"/>
      <c r="N346" s="148"/>
    </row>
    <row r="347" spans="1:14" s="141" customFormat="1" hidden="1" x14ac:dyDescent="0.25">
      <c r="A347" s="141">
        <f t="shared" si="5"/>
        <v>6</v>
      </c>
      <c r="B347" s="146">
        <v>131102</v>
      </c>
      <c r="C347" s="146" t="s">
        <v>1019</v>
      </c>
      <c r="D347" s="146" t="s">
        <v>10</v>
      </c>
      <c r="E347" s="147" t="s">
        <v>95</v>
      </c>
      <c r="F347" s="146" t="s">
        <v>546</v>
      </c>
      <c r="G347" s="147" t="s">
        <v>95</v>
      </c>
      <c r="H347" s="147" t="s">
        <v>95</v>
      </c>
      <c r="I347" s="146" t="s">
        <v>546</v>
      </c>
      <c r="J347" s="146" t="s">
        <v>547</v>
      </c>
      <c r="K347" s="147" t="s">
        <v>547</v>
      </c>
      <c r="L347" s="146" t="s">
        <v>94</v>
      </c>
      <c r="M347" s="140"/>
      <c r="N347" s="140"/>
    </row>
    <row r="348" spans="1:14" x14ac:dyDescent="0.25">
      <c r="A348" s="141">
        <f t="shared" si="5"/>
        <v>9</v>
      </c>
      <c r="B348" s="148">
        <v>131102001</v>
      </c>
      <c r="C348" s="148" t="s">
        <v>188</v>
      </c>
      <c r="D348" s="148" t="s">
        <v>10</v>
      </c>
      <c r="E348" s="149" t="s">
        <v>94</v>
      </c>
      <c r="F348" s="148" t="s">
        <v>671</v>
      </c>
      <c r="G348" s="149" t="s">
        <v>94</v>
      </c>
      <c r="H348" s="149" t="s">
        <v>94</v>
      </c>
      <c r="I348" s="148" t="s">
        <v>546</v>
      </c>
      <c r="J348" s="148" t="s">
        <v>547</v>
      </c>
      <c r="K348" s="149" t="s">
        <v>547</v>
      </c>
      <c r="L348" s="148" t="s">
        <v>94</v>
      </c>
      <c r="M348" s="148"/>
      <c r="N348" s="148"/>
    </row>
    <row r="349" spans="1:14" s="141" customFormat="1" hidden="1" x14ac:dyDescent="0.25">
      <c r="A349" s="141">
        <f t="shared" si="5"/>
        <v>6</v>
      </c>
      <c r="B349" s="146">
        <v>131103</v>
      </c>
      <c r="C349" s="146" t="s">
        <v>1020</v>
      </c>
      <c r="D349" s="146" t="s">
        <v>1021</v>
      </c>
      <c r="E349" s="147" t="s">
        <v>95</v>
      </c>
      <c r="F349" s="146" t="s">
        <v>546</v>
      </c>
      <c r="G349" s="147" t="s">
        <v>95</v>
      </c>
      <c r="H349" s="147" t="s">
        <v>95</v>
      </c>
      <c r="I349" s="146" t="s">
        <v>546</v>
      </c>
      <c r="J349" s="146" t="s">
        <v>547</v>
      </c>
      <c r="K349" s="147" t="s">
        <v>547</v>
      </c>
      <c r="L349" s="146" t="s">
        <v>94</v>
      </c>
      <c r="M349" s="140"/>
      <c r="N349" s="140"/>
    </row>
    <row r="350" spans="1:14" x14ac:dyDescent="0.25">
      <c r="A350" s="141">
        <f t="shared" si="5"/>
        <v>9</v>
      </c>
      <c r="B350" s="148">
        <v>131103001</v>
      </c>
      <c r="C350" s="148" t="s">
        <v>1022</v>
      </c>
      <c r="D350" s="148" t="s">
        <v>1021</v>
      </c>
      <c r="E350" s="149" t="s">
        <v>94</v>
      </c>
      <c r="F350" s="148" t="s">
        <v>671</v>
      </c>
      <c r="G350" s="149" t="s">
        <v>94</v>
      </c>
      <c r="H350" s="149" t="s">
        <v>95</v>
      </c>
      <c r="I350" s="148" t="s">
        <v>546</v>
      </c>
      <c r="J350" s="148" t="s">
        <v>547</v>
      </c>
      <c r="K350" s="149" t="s">
        <v>547</v>
      </c>
      <c r="L350" s="148" t="s">
        <v>94</v>
      </c>
      <c r="M350" s="148"/>
      <c r="N350" s="148"/>
    </row>
    <row r="351" spans="1:14" s="141" customFormat="1" hidden="1" x14ac:dyDescent="0.25">
      <c r="A351" s="141">
        <f t="shared" si="5"/>
        <v>6</v>
      </c>
      <c r="B351" s="146">
        <v>131104</v>
      </c>
      <c r="C351" s="146" t="s">
        <v>1023</v>
      </c>
      <c r="D351" s="146" t="s">
        <v>11</v>
      </c>
      <c r="E351" s="147" t="s">
        <v>95</v>
      </c>
      <c r="F351" s="146" t="s">
        <v>546</v>
      </c>
      <c r="G351" s="147" t="s">
        <v>95</v>
      </c>
      <c r="H351" s="147" t="s">
        <v>95</v>
      </c>
      <c r="I351" s="146" t="s">
        <v>546</v>
      </c>
      <c r="J351" s="146" t="s">
        <v>547</v>
      </c>
      <c r="K351" s="147" t="s">
        <v>547</v>
      </c>
      <c r="L351" s="146" t="s">
        <v>94</v>
      </c>
      <c r="M351" s="140"/>
      <c r="N351" s="140"/>
    </row>
    <row r="352" spans="1:14" x14ac:dyDescent="0.25">
      <c r="A352" s="141">
        <f t="shared" si="5"/>
        <v>9</v>
      </c>
      <c r="B352" s="148">
        <v>131104001</v>
      </c>
      <c r="C352" s="148" t="s">
        <v>1024</v>
      </c>
      <c r="D352" s="148" t="s">
        <v>1025</v>
      </c>
      <c r="E352" s="149" t="s">
        <v>94</v>
      </c>
      <c r="F352" s="148" t="s">
        <v>671</v>
      </c>
      <c r="G352" s="149" t="s">
        <v>94</v>
      </c>
      <c r="H352" s="149" t="s">
        <v>94</v>
      </c>
      <c r="I352" s="148" t="s">
        <v>546</v>
      </c>
      <c r="J352" s="148" t="s">
        <v>547</v>
      </c>
      <c r="K352" s="149" t="s">
        <v>547</v>
      </c>
      <c r="L352" s="148" t="s">
        <v>94</v>
      </c>
      <c r="M352" s="148"/>
      <c r="N352" s="148"/>
    </row>
    <row r="353" spans="1:14" x14ac:dyDescent="0.25">
      <c r="A353" s="141">
        <f t="shared" si="5"/>
        <v>9</v>
      </c>
      <c r="B353" s="148">
        <v>131104002</v>
      </c>
      <c r="C353" s="148" t="s">
        <v>1026</v>
      </c>
      <c r="D353" s="148" t="s">
        <v>1027</v>
      </c>
      <c r="E353" s="149" t="s">
        <v>94</v>
      </c>
      <c r="F353" s="148" t="s">
        <v>671</v>
      </c>
      <c r="G353" s="149" t="s">
        <v>94</v>
      </c>
      <c r="H353" s="149" t="s">
        <v>94</v>
      </c>
      <c r="I353" s="148" t="s">
        <v>546</v>
      </c>
      <c r="J353" s="148" t="s">
        <v>547</v>
      </c>
      <c r="K353" s="149" t="s">
        <v>547</v>
      </c>
      <c r="L353" s="148" t="s">
        <v>94</v>
      </c>
      <c r="M353" s="148"/>
      <c r="N353" s="148"/>
    </row>
    <row r="354" spans="1:14" x14ac:dyDescent="0.25">
      <c r="A354" s="141">
        <f t="shared" si="5"/>
        <v>9</v>
      </c>
      <c r="B354" s="148">
        <v>131104003</v>
      </c>
      <c r="C354" s="148" t="s">
        <v>1028</v>
      </c>
      <c r="D354" s="148" t="s">
        <v>1029</v>
      </c>
      <c r="E354" s="149" t="s">
        <v>94</v>
      </c>
      <c r="F354" s="148" t="s">
        <v>671</v>
      </c>
      <c r="G354" s="149" t="s">
        <v>94</v>
      </c>
      <c r="H354" s="149" t="s">
        <v>94</v>
      </c>
      <c r="I354" s="148" t="s">
        <v>546</v>
      </c>
      <c r="J354" s="148" t="s">
        <v>547</v>
      </c>
      <c r="K354" s="149" t="s">
        <v>547</v>
      </c>
      <c r="L354" s="148" t="s">
        <v>94</v>
      </c>
      <c r="M354" s="148"/>
      <c r="N354" s="148"/>
    </row>
    <row r="355" spans="1:14" x14ac:dyDescent="0.25">
      <c r="A355" s="141">
        <f t="shared" si="5"/>
        <v>9</v>
      </c>
      <c r="B355" s="148">
        <v>131104004</v>
      </c>
      <c r="C355" s="148" t="s">
        <v>1030</v>
      </c>
      <c r="D355" s="148" t="s">
        <v>1031</v>
      </c>
      <c r="E355" s="149" t="s">
        <v>94</v>
      </c>
      <c r="F355" s="148" t="s">
        <v>671</v>
      </c>
      <c r="G355" s="149" t="s">
        <v>94</v>
      </c>
      <c r="H355" s="149" t="s">
        <v>94</v>
      </c>
      <c r="I355" s="148" t="s">
        <v>546</v>
      </c>
      <c r="J355" s="148" t="s">
        <v>547</v>
      </c>
      <c r="K355" s="149" t="s">
        <v>547</v>
      </c>
      <c r="L355" s="148" t="s">
        <v>94</v>
      </c>
      <c r="M355" s="148"/>
      <c r="N355" s="148"/>
    </row>
    <row r="356" spans="1:14" x14ac:dyDescent="0.25">
      <c r="A356" s="141">
        <f t="shared" si="5"/>
        <v>9</v>
      </c>
      <c r="B356" s="148">
        <v>131104005</v>
      </c>
      <c r="C356" s="148" t="s">
        <v>1032</v>
      </c>
      <c r="D356" s="148" t="s">
        <v>1033</v>
      </c>
      <c r="E356" s="149" t="s">
        <v>94</v>
      </c>
      <c r="F356" s="148" t="s">
        <v>671</v>
      </c>
      <c r="G356" s="149" t="s">
        <v>94</v>
      </c>
      <c r="H356" s="149" t="s">
        <v>94</v>
      </c>
      <c r="I356" s="148" t="s">
        <v>546</v>
      </c>
      <c r="J356" s="148" t="s">
        <v>547</v>
      </c>
      <c r="K356" s="149" t="s">
        <v>547</v>
      </c>
      <c r="L356" s="148" t="s">
        <v>94</v>
      </c>
      <c r="M356" s="148"/>
      <c r="N356" s="148"/>
    </row>
    <row r="357" spans="1:14" x14ac:dyDescent="0.25">
      <c r="A357" s="141">
        <f t="shared" si="5"/>
        <v>9</v>
      </c>
      <c r="B357" s="148">
        <v>131104006</v>
      </c>
      <c r="C357" s="148" t="s">
        <v>1034</v>
      </c>
      <c r="D357" s="148" t="s">
        <v>1035</v>
      </c>
      <c r="E357" s="149" t="s">
        <v>94</v>
      </c>
      <c r="F357" s="148" t="s">
        <v>671</v>
      </c>
      <c r="G357" s="149" t="s">
        <v>94</v>
      </c>
      <c r="H357" s="149" t="s">
        <v>94</v>
      </c>
      <c r="I357" s="148" t="s">
        <v>546</v>
      </c>
      <c r="J357" s="148" t="s">
        <v>547</v>
      </c>
      <c r="K357" s="149" t="s">
        <v>547</v>
      </c>
      <c r="L357" s="148" t="s">
        <v>94</v>
      </c>
      <c r="M357" s="148"/>
      <c r="N357" s="148"/>
    </row>
    <row r="358" spans="1:14" x14ac:dyDescent="0.25">
      <c r="A358" s="141">
        <f t="shared" si="5"/>
        <v>9</v>
      </c>
      <c r="B358" s="148">
        <v>131104007</v>
      </c>
      <c r="C358" s="148" t="s">
        <v>1036</v>
      </c>
      <c r="D358" s="148" t="s">
        <v>1037</v>
      </c>
      <c r="E358" s="149" t="s">
        <v>94</v>
      </c>
      <c r="F358" s="148" t="s">
        <v>671</v>
      </c>
      <c r="G358" s="149" t="s">
        <v>94</v>
      </c>
      <c r="H358" s="149" t="s">
        <v>94</v>
      </c>
      <c r="I358" s="148" t="s">
        <v>546</v>
      </c>
      <c r="J358" s="148" t="s">
        <v>547</v>
      </c>
      <c r="K358" s="149" t="s">
        <v>547</v>
      </c>
      <c r="L358" s="148" t="s">
        <v>94</v>
      </c>
      <c r="M358" s="148"/>
      <c r="N358" s="148"/>
    </row>
    <row r="359" spans="1:14" x14ac:dyDescent="0.25">
      <c r="A359" s="141">
        <f t="shared" si="5"/>
        <v>9</v>
      </c>
      <c r="B359" s="148">
        <v>131104008</v>
      </c>
      <c r="C359" s="148" t="s">
        <v>189</v>
      </c>
      <c r="D359" s="148" t="s">
        <v>11</v>
      </c>
      <c r="E359" s="149" t="s">
        <v>94</v>
      </c>
      <c r="F359" s="148" t="s">
        <v>671</v>
      </c>
      <c r="G359" s="149" t="s">
        <v>94</v>
      </c>
      <c r="H359" s="149" t="s">
        <v>94</v>
      </c>
      <c r="I359" s="148" t="s">
        <v>546</v>
      </c>
      <c r="J359" s="148" t="s">
        <v>547</v>
      </c>
      <c r="K359" s="149" t="s">
        <v>547</v>
      </c>
      <c r="L359" s="148" t="s">
        <v>94</v>
      </c>
      <c r="M359" s="148"/>
      <c r="N359" s="148"/>
    </row>
    <row r="360" spans="1:14" s="141" customFormat="1" hidden="1" x14ac:dyDescent="0.25">
      <c r="A360" s="141">
        <f t="shared" si="5"/>
        <v>6</v>
      </c>
      <c r="B360" s="146">
        <v>131105</v>
      </c>
      <c r="C360" s="146" t="s">
        <v>1038</v>
      </c>
      <c r="D360" s="146" t="s">
        <v>1039</v>
      </c>
      <c r="E360" s="147" t="s">
        <v>95</v>
      </c>
      <c r="F360" s="146" t="s">
        <v>546</v>
      </c>
      <c r="G360" s="147" t="s">
        <v>95</v>
      </c>
      <c r="H360" s="147" t="s">
        <v>95</v>
      </c>
      <c r="I360" s="146" t="s">
        <v>546</v>
      </c>
      <c r="J360" s="146" t="s">
        <v>547</v>
      </c>
      <c r="K360" s="147" t="s">
        <v>547</v>
      </c>
      <c r="L360" s="146" t="s">
        <v>94</v>
      </c>
      <c r="M360" s="140"/>
      <c r="N360" s="140"/>
    </row>
    <row r="361" spans="1:14" x14ac:dyDescent="0.25">
      <c r="A361" s="141">
        <f t="shared" si="5"/>
        <v>9</v>
      </c>
      <c r="B361" s="148">
        <v>131105001</v>
      </c>
      <c r="C361" s="148" t="s">
        <v>1040</v>
      </c>
      <c r="D361" s="148" t="s">
        <v>1039</v>
      </c>
      <c r="E361" s="149" t="s">
        <v>94</v>
      </c>
      <c r="F361" s="148" t="s">
        <v>671</v>
      </c>
      <c r="G361" s="149" t="s">
        <v>94</v>
      </c>
      <c r="H361" s="149" t="s">
        <v>95</v>
      </c>
      <c r="I361" s="148" t="s">
        <v>546</v>
      </c>
      <c r="J361" s="148" t="s">
        <v>547</v>
      </c>
      <c r="K361" s="149" t="s">
        <v>547</v>
      </c>
      <c r="L361" s="148" t="s">
        <v>94</v>
      </c>
      <c r="M361" s="148"/>
      <c r="N361" s="148"/>
    </row>
    <row r="362" spans="1:14" s="141" customFormat="1" hidden="1" x14ac:dyDescent="0.25">
      <c r="A362" s="141">
        <f t="shared" si="5"/>
        <v>6</v>
      </c>
      <c r="B362" s="146">
        <v>131107</v>
      </c>
      <c r="C362" s="146" t="s">
        <v>1041</v>
      </c>
      <c r="D362" s="146" t="s">
        <v>1042</v>
      </c>
      <c r="E362" s="147" t="s">
        <v>95</v>
      </c>
      <c r="F362" s="146" t="s">
        <v>546</v>
      </c>
      <c r="G362" s="147" t="s">
        <v>95</v>
      </c>
      <c r="H362" s="147" t="s">
        <v>95</v>
      </c>
      <c r="I362" s="146" t="s">
        <v>546</v>
      </c>
      <c r="J362" s="146" t="s">
        <v>547</v>
      </c>
      <c r="K362" s="147" t="s">
        <v>547</v>
      </c>
      <c r="L362" s="146" t="s">
        <v>94</v>
      </c>
      <c r="M362" s="140"/>
      <c r="N362" s="140"/>
    </row>
    <row r="363" spans="1:14" x14ac:dyDescent="0.25">
      <c r="A363" s="141">
        <f t="shared" si="5"/>
        <v>9</v>
      </c>
      <c r="B363" s="148">
        <v>131107001</v>
      </c>
      <c r="C363" s="148" t="s">
        <v>1043</v>
      </c>
      <c r="D363" s="148" t="s">
        <v>1042</v>
      </c>
      <c r="E363" s="149" t="s">
        <v>94</v>
      </c>
      <c r="F363" s="148" t="s">
        <v>671</v>
      </c>
      <c r="G363" s="149" t="s">
        <v>94</v>
      </c>
      <c r="H363" s="149" t="s">
        <v>95</v>
      </c>
      <c r="I363" s="148" t="s">
        <v>546</v>
      </c>
      <c r="J363" s="148" t="s">
        <v>547</v>
      </c>
      <c r="K363" s="149" t="s">
        <v>547</v>
      </c>
      <c r="L363" s="148" t="s">
        <v>94</v>
      </c>
      <c r="M363" s="148"/>
      <c r="N363" s="148"/>
    </row>
    <row r="364" spans="1:14" s="141" customFormat="1" hidden="1" x14ac:dyDescent="0.25">
      <c r="A364" s="141">
        <f t="shared" si="5"/>
        <v>6</v>
      </c>
      <c r="B364" s="146">
        <v>131108</v>
      </c>
      <c r="C364" s="146" t="s">
        <v>1044</v>
      </c>
      <c r="D364" s="146" t="s">
        <v>1045</v>
      </c>
      <c r="E364" s="147" t="s">
        <v>95</v>
      </c>
      <c r="F364" s="146" t="s">
        <v>546</v>
      </c>
      <c r="G364" s="147" t="s">
        <v>95</v>
      </c>
      <c r="H364" s="147" t="s">
        <v>95</v>
      </c>
      <c r="I364" s="146" t="s">
        <v>546</v>
      </c>
      <c r="J364" s="146" t="s">
        <v>547</v>
      </c>
      <c r="K364" s="147" t="s">
        <v>547</v>
      </c>
      <c r="L364" s="146" t="s">
        <v>94</v>
      </c>
      <c r="M364" s="140"/>
      <c r="N364" s="140"/>
    </row>
    <row r="365" spans="1:14" x14ac:dyDescent="0.25">
      <c r="A365" s="141">
        <f t="shared" si="5"/>
        <v>9</v>
      </c>
      <c r="B365" s="148">
        <v>131108001</v>
      </c>
      <c r="C365" s="148" t="s">
        <v>1046</v>
      </c>
      <c r="D365" s="148" t="s">
        <v>1045</v>
      </c>
      <c r="E365" s="149" t="s">
        <v>94</v>
      </c>
      <c r="F365" s="148" t="s">
        <v>671</v>
      </c>
      <c r="G365" s="149" t="s">
        <v>94</v>
      </c>
      <c r="H365" s="149" t="s">
        <v>95</v>
      </c>
      <c r="I365" s="148" t="s">
        <v>546</v>
      </c>
      <c r="J365" s="148" t="s">
        <v>547</v>
      </c>
      <c r="K365" s="149" t="s">
        <v>547</v>
      </c>
      <c r="L365" s="148" t="s">
        <v>94</v>
      </c>
      <c r="M365" s="148"/>
      <c r="N365" s="148"/>
    </row>
    <row r="366" spans="1:14" s="141" customFormat="1" hidden="1" x14ac:dyDescent="0.25">
      <c r="A366" s="141">
        <f t="shared" si="5"/>
        <v>6</v>
      </c>
      <c r="B366" s="146">
        <v>131110</v>
      </c>
      <c r="C366" s="146" t="s">
        <v>1047</v>
      </c>
      <c r="D366" s="146" t="s">
        <v>1048</v>
      </c>
      <c r="E366" s="147" t="s">
        <v>95</v>
      </c>
      <c r="F366" s="146" t="s">
        <v>546</v>
      </c>
      <c r="G366" s="147" t="s">
        <v>95</v>
      </c>
      <c r="H366" s="147" t="s">
        <v>95</v>
      </c>
      <c r="I366" s="146" t="s">
        <v>546</v>
      </c>
      <c r="J366" s="146" t="s">
        <v>547</v>
      </c>
      <c r="K366" s="147" t="s">
        <v>547</v>
      </c>
      <c r="L366" s="146" t="s">
        <v>94</v>
      </c>
      <c r="M366" s="140"/>
      <c r="N366" s="140"/>
    </row>
    <row r="367" spans="1:14" x14ac:dyDescent="0.25">
      <c r="A367" s="141">
        <f t="shared" si="5"/>
        <v>9</v>
      </c>
      <c r="B367" s="148">
        <v>131110001</v>
      </c>
      <c r="C367" s="148" t="s">
        <v>1049</v>
      </c>
      <c r="D367" s="148" t="s">
        <v>1048</v>
      </c>
      <c r="E367" s="149" t="s">
        <v>94</v>
      </c>
      <c r="F367" s="148" t="s">
        <v>671</v>
      </c>
      <c r="G367" s="149" t="s">
        <v>94</v>
      </c>
      <c r="H367" s="149" t="s">
        <v>95</v>
      </c>
      <c r="I367" s="148" t="s">
        <v>546</v>
      </c>
      <c r="J367" s="148" t="s">
        <v>547</v>
      </c>
      <c r="K367" s="149" t="s">
        <v>547</v>
      </c>
      <c r="L367" s="148" t="s">
        <v>94</v>
      </c>
      <c r="M367" s="148"/>
      <c r="N367" s="148"/>
    </row>
    <row r="368" spans="1:14" s="141" customFormat="1" hidden="1" x14ac:dyDescent="0.25">
      <c r="A368" s="141">
        <f t="shared" si="5"/>
        <v>6</v>
      </c>
      <c r="B368" s="146">
        <v>131111</v>
      </c>
      <c r="C368" s="146" t="s">
        <v>1050</v>
      </c>
      <c r="D368" s="146" t="s">
        <v>1051</v>
      </c>
      <c r="E368" s="147" t="s">
        <v>95</v>
      </c>
      <c r="F368" s="146" t="s">
        <v>546</v>
      </c>
      <c r="G368" s="147" t="s">
        <v>95</v>
      </c>
      <c r="H368" s="147" t="s">
        <v>95</v>
      </c>
      <c r="I368" s="146" t="s">
        <v>546</v>
      </c>
      <c r="J368" s="146" t="s">
        <v>547</v>
      </c>
      <c r="K368" s="147" t="s">
        <v>547</v>
      </c>
      <c r="L368" s="146" t="s">
        <v>94</v>
      </c>
      <c r="M368" s="140"/>
      <c r="N368" s="140"/>
    </row>
    <row r="369" spans="1:14" x14ac:dyDescent="0.25">
      <c r="A369" s="141">
        <f t="shared" si="5"/>
        <v>9</v>
      </c>
      <c r="B369" s="148">
        <v>131111001</v>
      </c>
      <c r="C369" s="148" t="s">
        <v>1052</v>
      </c>
      <c r="D369" s="148" t="s">
        <v>1051</v>
      </c>
      <c r="E369" s="149" t="s">
        <v>94</v>
      </c>
      <c r="F369" s="148" t="s">
        <v>671</v>
      </c>
      <c r="G369" s="149" t="s">
        <v>94</v>
      </c>
      <c r="H369" s="149" t="s">
        <v>95</v>
      </c>
      <c r="I369" s="148" t="s">
        <v>546</v>
      </c>
      <c r="J369" s="148" t="s">
        <v>547</v>
      </c>
      <c r="K369" s="149" t="s">
        <v>547</v>
      </c>
      <c r="L369" s="148" t="s">
        <v>94</v>
      </c>
      <c r="M369" s="148"/>
      <c r="N369" s="148"/>
    </row>
    <row r="370" spans="1:14" s="141" customFormat="1" hidden="1" x14ac:dyDescent="0.25">
      <c r="A370" s="141">
        <f t="shared" si="5"/>
        <v>6</v>
      </c>
      <c r="B370" s="146">
        <v>131114</v>
      </c>
      <c r="C370" s="146" t="s">
        <v>1053</v>
      </c>
      <c r="D370" s="146" t="s">
        <v>1054</v>
      </c>
      <c r="E370" s="147" t="s">
        <v>95</v>
      </c>
      <c r="F370" s="146" t="s">
        <v>546</v>
      </c>
      <c r="G370" s="147" t="s">
        <v>95</v>
      </c>
      <c r="H370" s="147" t="s">
        <v>95</v>
      </c>
      <c r="I370" s="146" t="s">
        <v>546</v>
      </c>
      <c r="J370" s="146" t="s">
        <v>547</v>
      </c>
      <c r="K370" s="147" t="s">
        <v>547</v>
      </c>
      <c r="L370" s="146" t="s">
        <v>94</v>
      </c>
      <c r="M370" s="140"/>
      <c r="N370" s="140"/>
    </row>
    <row r="371" spans="1:14" x14ac:dyDescent="0.25">
      <c r="A371" s="141">
        <f t="shared" si="5"/>
        <v>9</v>
      </c>
      <c r="B371" s="148">
        <v>131114001</v>
      </c>
      <c r="C371" s="148" t="s">
        <v>1055</v>
      </c>
      <c r="D371" s="148" t="s">
        <v>1054</v>
      </c>
      <c r="E371" s="149" t="s">
        <v>94</v>
      </c>
      <c r="F371" s="148" t="s">
        <v>671</v>
      </c>
      <c r="G371" s="149" t="s">
        <v>94</v>
      </c>
      <c r="H371" s="149" t="s">
        <v>95</v>
      </c>
      <c r="I371" s="148" t="s">
        <v>546</v>
      </c>
      <c r="J371" s="148" t="s">
        <v>547</v>
      </c>
      <c r="K371" s="149" t="s">
        <v>547</v>
      </c>
      <c r="L371" s="148" t="s">
        <v>94</v>
      </c>
      <c r="M371" s="148"/>
      <c r="N371" s="148"/>
    </row>
    <row r="372" spans="1:14" s="141" customFormat="1" hidden="1" x14ac:dyDescent="0.25">
      <c r="A372" s="141">
        <f t="shared" si="5"/>
        <v>6</v>
      </c>
      <c r="B372" s="146">
        <v>131115</v>
      </c>
      <c r="C372" s="146" t="s">
        <v>1056</v>
      </c>
      <c r="D372" s="146" t="s">
        <v>1057</v>
      </c>
      <c r="E372" s="147" t="s">
        <v>95</v>
      </c>
      <c r="F372" s="146" t="s">
        <v>546</v>
      </c>
      <c r="G372" s="147" t="s">
        <v>95</v>
      </c>
      <c r="H372" s="147" t="s">
        <v>95</v>
      </c>
      <c r="I372" s="146" t="s">
        <v>546</v>
      </c>
      <c r="J372" s="146" t="s">
        <v>547</v>
      </c>
      <c r="K372" s="147" t="s">
        <v>547</v>
      </c>
      <c r="L372" s="146" t="s">
        <v>94</v>
      </c>
      <c r="M372" s="140"/>
      <c r="N372" s="140"/>
    </row>
    <row r="373" spans="1:14" x14ac:dyDescent="0.25">
      <c r="A373" s="141">
        <f t="shared" si="5"/>
        <v>9</v>
      </c>
      <c r="B373" s="148">
        <v>131115001</v>
      </c>
      <c r="C373" s="148" t="s">
        <v>1058</v>
      </c>
      <c r="D373" s="148" t="s">
        <v>1057</v>
      </c>
      <c r="E373" s="149" t="s">
        <v>94</v>
      </c>
      <c r="F373" s="148" t="s">
        <v>671</v>
      </c>
      <c r="G373" s="149" t="s">
        <v>94</v>
      </c>
      <c r="H373" s="149" t="s">
        <v>95</v>
      </c>
      <c r="I373" s="148" t="s">
        <v>546</v>
      </c>
      <c r="J373" s="148" t="s">
        <v>547</v>
      </c>
      <c r="K373" s="149" t="s">
        <v>547</v>
      </c>
      <c r="L373" s="148" t="s">
        <v>94</v>
      </c>
      <c r="M373" s="148"/>
      <c r="N373" s="148"/>
    </row>
    <row r="374" spans="1:14" s="141" customFormat="1" hidden="1" x14ac:dyDescent="0.25">
      <c r="A374" s="141">
        <f t="shared" si="5"/>
        <v>6</v>
      </c>
      <c r="B374" s="146">
        <v>131116</v>
      </c>
      <c r="C374" s="146" t="s">
        <v>1059</v>
      </c>
      <c r="D374" s="146" t="s">
        <v>1060</v>
      </c>
      <c r="E374" s="147" t="s">
        <v>95</v>
      </c>
      <c r="F374" s="146" t="s">
        <v>546</v>
      </c>
      <c r="G374" s="147" t="s">
        <v>95</v>
      </c>
      <c r="H374" s="147" t="s">
        <v>95</v>
      </c>
      <c r="I374" s="146" t="s">
        <v>546</v>
      </c>
      <c r="J374" s="146" t="s">
        <v>547</v>
      </c>
      <c r="K374" s="147" t="s">
        <v>547</v>
      </c>
      <c r="L374" s="146" t="s">
        <v>94</v>
      </c>
      <c r="M374" s="140"/>
      <c r="N374" s="140"/>
    </row>
    <row r="375" spans="1:14" x14ac:dyDescent="0.25">
      <c r="A375" s="141">
        <f t="shared" si="5"/>
        <v>9</v>
      </c>
      <c r="B375" s="148">
        <v>131116001</v>
      </c>
      <c r="C375" s="148" t="s">
        <v>1061</v>
      </c>
      <c r="D375" s="148" t="s">
        <v>1060</v>
      </c>
      <c r="E375" s="149" t="s">
        <v>94</v>
      </c>
      <c r="F375" s="148" t="s">
        <v>671</v>
      </c>
      <c r="G375" s="149" t="s">
        <v>94</v>
      </c>
      <c r="H375" s="149" t="s">
        <v>95</v>
      </c>
      <c r="I375" s="148" t="s">
        <v>546</v>
      </c>
      <c r="J375" s="148" t="s">
        <v>547</v>
      </c>
      <c r="K375" s="149" t="s">
        <v>547</v>
      </c>
      <c r="L375" s="148" t="s">
        <v>94</v>
      </c>
      <c r="M375" s="148"/>
      <c r="N375" s="148"/>
    </row>
    <row r="376" spans="1:14" s="141" customFormat="1" hidden="1" x14ac:dyDescent="0.25">
      <c r="A376" s="141">
        <f t="shared" si="5"/>
        <v>6</v>
      </c>
      <c r="B376" s="146">
        <v>131117</v>
      </c>
      <c r="C376" s="146" t="s">
        <v>1062</v>
      </c>
      <c r="D376" s="146" t="s">
        <v>1063</v>
      </c>
      <c r="E376" s="147" t="s">
        <v>95</v>
      </c>
      <c r="F376" s="146" t="s">
        <v>546</v>
      </c>
      <c r="G376" s="147" t="s">
        <v>95</v>
      </c>
      <c r="H376" s="147" t="s">
        <v>95</v>
      </c>
      <c r="I376" s="146" t="s">
        <v>546</v>
      </c>
      <c r="J376" s="146" t="s">
        <v>547</v>
      </c>
      <c r="K376" s="147" t="s">
        <v>547</v>
      </c>
      <c r="L376" s="146" t="s">
        <v>94</v>
      </c>
      <c r="M376" s="140"/>
      <c r="N376" s="140"/>
    </row>
    <row r="377" spans="1:14" x14ac:dyDescent="0.25">
      <c r="A377" s="141">
        <f t="shared" si="5"/>
        <v>9</v>
      </c>
      <c r="B377" s="148">
        <v>131117001</v>
      </c>
      <c r="C377" s="148" t="s">
        <v>1064</v>
      </c>
      <c r="D377" s="148" t="s">
        <v>1063</v>
      </c>
      <c r="E377" s="149" t="s">
        <v>94</v>
      </c>
      <c r="F377" s="148" t="s">
        <v>671</v>
      </c>
      <c r="G377" s="149" t="s">
        <v>94</v>
      </c>
      <c r="H377" s="149" t="s">
        <v>95</v>
      </c>
      <c r="I377" s="148" t="s">
        <v>546</v>
      </c>
      <c r="J377" s="148" t="s">
        <v>547</v>
      </c>
      <c r="K377" s="149" t="s">
        <v>547</v>
      </c>
      <c r="L377" s="148" t="s">
        <v>94</v>
      </c>
      <c r="M377" s="148"/>
      <c r="N377" s="148"/>
    </row>
    <row r="378" spans="1:14" s="141" customFormat="1" hidden="1" x14ac:dyDescent="0.25">
      <c r="A378" s="141">
        <f t="shared" si="5"/>
        <v>6</v>
      </c>
      <c r="B378" s="146">
        <v>131118</v>
      </c>
      <c r="C378" s="146" t="s">
        <v>1065</v>
      </c>
      <c r="D378" s="146" t="s">
        <v>1066</v>
      </c>
      <c r="E378" s="147" t="s">
        <v>95</v>
      </c>
      <c r="F378" s="146" t="s">
        <v>546</v>
      </c>
      <c r="G378" s="147" t="s">
        <v>95</v>
      </c>
      <c r="H378" s="147" t="s">
        <v>95</v>
      </c>
      <c r="I378" s="146" t="s">
        <v>546</v>
      </c>
      <c r="J378" s="146" t="s">
        <v>547</v>
      </c>
      <c r="K378" s="147" t="s">
        <v>547</v>
      </c>
      <c r="L378" s="146" t="s">
        <v>94</v>
      </c>
      <c r="M378" s="140"/>
      <c r="N378" s="140"/>
    </row>
    <row r="379" spans="1:14" x14ac:dyDescent="0.25">
      <c r="A379" s="141">
        <f t="shared" si="5"/>
        <v>9</v>
      </c>
      <c r="B379" s="148">
        <v>131118001</v>
      </c>
      <c r="C379" s="148" t="s">
        <v>1067</v>
      </c>
      <c r="D379" s="148" t="s">
        <v>1066</v>
      </c>
      <c r="E379" s="149" t="s">
        <v>94</v>
      </c>
      <c r="F379" s="148" t="s">
        <v>671</v>
      </c>
      <c r="G379" s="149" t="s">
        <v>94</v>
      </c>
      <c r="H379" s="149" t="s">
        <v>95</v>
      </c>
      <c r="I379" s="148" t="s">
        <v>546</v>
      </c>
      <c r="J379" s="148" t="s">
        <v>547</v>
      </c>
      <c r="K379" s="149" t="s">
        <v>547</v>
      </c>
      <c r="L379" s="148" t="s">
        <v>94</v>
      </c>
      <c r="M379" s="148"/>
      <c r="N379" s="148"/>
    </row>
    <row r="380" spans="1:14" s="141" customFormat="1" hidden="1" x14ac:dyDescent="0.25">
      <c r="A380" s="141">
        <f t="shared" si="5"/>
        <v>6</v>
      </c>
      <c r="B380" s="146">
        <v>131119</v>
      </c>
      <c r="C380" s="146" t="s">
        <v>1068</v>
      </c>
      <c r="D380" s="146" t="s">
        <v>1069</v>
      </c>
      <c r="E380" s="147" t="s">
        <v>95</v>
      </c>
      <c r="F380" s="146" t="s">
        <v>546</v>
      </c>
      <c r="G380" s="147" t="s">
        <v>95</v>
      </c>
      <c r="H380" s="147" t="s">
        <v>95</v>
      </c>
      <c r="I380" s="146" t="s">
        <v>546</v>
      </c>
      <c r="J380" s="146" t="s">
        <v>547</v>
      </c>
      <c r="K380" s="147" t="s">
        <v>547</v>
      </c>
      <c r="L380" s="146" t="s">
        <v>94</v>
      </c>
      <c r="M380" s="140"/>
      <c r="N380" s="140"/>
    </row>
    <row r="381" spans="1:14" x14ac:dyDescent="0.25">
      <c r="A381" s="141">
        <f t="shared" si="5"/>
        <v>9</v>
      </c>
      <c r="B381" s="148">
        <v>131119001</v>
      </c>
      <c r="C381" s="148" t="s">
        <v>1070</v>
      </c>
      <c r="D381" s="148" t="s">
        <v>1069</v>
      </c>
      <c r="E381" s="149" t="s">
        <v>94</v>
      </c>
      <c r="F381" s="148" t="s">
        <v>671</v>
      </c>
      <c r="G381" s="149" t="s">
        <v>94</v>
      </c>
      <c r="H381" s="149" t="s">
        <v>95</v>
      </c>
      <c r="I381" s="148" t="s">
        <v>546</v>
      </c>
      <c r="J381" s="148" t="s">
        <v>547</v>
      </c>
      <c r="K381" s="149" t="s">
        <v>547</v>
      </c>
      <c r="L381" s="148" t="s">
        <v>94</v>
      </c>
      <c r="M381" s="148"/>
      <c r="N381" s="148"/>
    </row>
    <row r="382" spans="1:14" s="141" customFormat="1" hidden="1" x14ac:dyDescent="0.25">
      <c r="A382" s="141">
        <f t="shared" si="5"/>
        <v>6</v>
      </c>
      <c r="B382" s="146">
        <v>131121</v>
      </c>
      <c r="C382" s="146" t="s">
        <v>1071</v>
      </c>
      <c r="D382" s="146" t="s">
        <v>1072</v>
      </c>
      <c r="E382" s="147" t="s">
        <v>95</v>
      </c>
      <c r="F382" s="146" t="s">
        <v>546</v>
      </c>
      <c r="G382" s="147" t="s">
        <v>95</v>
      </c>
      <c r="H382" s="147" t="s">
        <v>95</v>
      </c>
      <c r="I382" s="146" t="s">
        <v>546</v>
      </c>
      <c r="J382" s="146" t="s">
        <v>547</v>
      </c>
      <c r="K382" s="147" t="s">
        <v>547</v>
      </c>
      <c r="L382" s="146" t="s">
        <v>95</v>
      </c>
      <c r="M382" s="140"/>
      <c r="N382" s="140"/>
    </row>
    <row r="383" spans="1:14" x14ac:dyDescent="0.25">
      <c r="A383" s="141">
        <f t="shared" si="5"/>
        <v>9</v>
      </c>
      <c r="B383" s="148">
        <v>131121001</v>
      </c>
      <c r="C383" s="148" t="s">
        <v>1073</v>
      </c>
      <c r="D383" s="148" t="s">
        <v>1072</v>
      </c>
      <c r="E383" s="149" t="s">
        <v>94</v>
      </c>
      <c r="F383" s="148" t="s">
        <v>671</v>
      </c>
      <c r="G383" s="149" t="s">
        <v>94</v>
      </c>
      <c r="H383" s="149" t="s">
        <v>95</v>
      </c>
      <c r="I383" s="148" t="s">
        <v>546</v>
      </c>
      <c r="J383" s="148" t="s">
        <v>547</v>
      </c>
      <c r="K383" s="149" t="s">
        <v>547</v>
      </c>
      <c r="L383" s="148" t="s">
        <v>95</v>
      </c>
      <c r="M383" s="148"/>
      <c r="N383" s="148"/>
    </row>
    <row r="384" spans="1:14" s="141" customFormat="1" hidden="1" x14ac:dyDescent="0.25">
      <c r="A384" s="141">
        <f t="shared" si="5"/>
        <v>6</v>
      </c>
      <c r="B384" s="146">
        <v>131127</v>
      </c>
      <c r="C384" s="146" t="s">
        <v>1074</v>
      </c>
      <c r="D384" s="146" t="s">
        <v>52</v>
      </c>
      <c r="E384" s="147" t="s">
        <v>95</v>
      </c>
      <c r="F384" s="146" t="s">
        <v>546</v>
      </c>
      <c r="G384" s="147" t="s">
        <v>95</v>
      </c>
      <c r="H384" s="147" t="s">
        <v>95</v>
      </c>
      <c r="I384" s="146" t="s">
        <v>546</v>
      </c>
      <c r="J384" s="146" t="s">
        <v>547</v>
      </c>
      <c r="K384" s="147" t="s">
        <v>547</v>
      </c>
      <c r="L384" s="146" t="s">
        <v>94</v>
      </c>
      <c r="M384" s="140"/>
      <c r="N384" s="140"/>
    </row>
    <row r="385" spans="1:14" x14ac:dyDescent="0.25">
      <c r="A385" s="141">
        <f t="shared" si="5"/>
        <v>9</v>
      </c>
      <c r="B385" s="148">
        <v>131127001</v>
      </c>
      <c r="C385" s="148" t="s">
        <v>1075</v>
      </c>
      <c r="D385" s="148" t="s">
        <v>52</v>
      </c>
      <c r="E385" s="149" t="s">
        <v>94</v>
      </c>
      <c r="F385" s="148" t="s">
        <v>671</v>
      </c>
      <c r="G385" s="149" t="s">
        <v>94</v>
      </c>
      <c r="H385" s="149" t="s">
        <v>94</v>
      </c>
      <c r="I385" s="148" t="s">
        <v>546</v>
      </c>
      <c r="J385" s="148" t="s">
        <v>547</v>
      </c>
      <c r="K385" s="149" t="s">
        <v>547</v>
      </c>
      <c r="L385" s="148" t="s">
        <v>94</v>
      </c>
      <c r="M385" s="148"/>
      <c r="N385" s="148"/>
    </row>
    <row r="386" spans="1:14" ht="30" x14ac:dyDescent="0.25">
      <c r="A386" s="141">
        <f t="shared" si="5"/>
        <v>9</v>
      </c>
      <c r="B386" s="148">
        <v>131127002</v>
      </c>
      <c r="C386" s="148" t="s">
        <v>1076</v>
      </c>
      <c r="D386" s="148" t="s">
        <v>1077</v>
      </c>
      <c r="E386" s="149" t="s">
        <v>94</v>
      </c>
      <c r="F386" s="148" t="s">
        <v>671</v>
      </c>
      <c r="G386" s="149" t="s">
        <v>94</v>
      </c>
      <c r="H386" s="149" t="s">
        <v>94</v>
      </c>
      <c r="I386" s="148" t="s">
        <v>546</v>
      </c>
      <c r="J386" s="148" t="s">
        <v>547</v>
      </c>
      <c r="K386" s="149" t="s">
        <v>547</v>
      </c>
      <c r="L386" s="148" t="s">
        <v>94</v>
      </c>
      <c r="M386" s="148"/>
      <c r="N386" s="148"/>
    </row>
    <row r="387" spans="1:14" s="141" customFormat="1" hidden="1" x14ac:dyDescent="0.25">
      <c r="A387" s="141">
        <f t="shared" ref="A387:A450" si="6">LEN(B387)</f>
        <v>6</v>
      </c>
      <c r="B387" s="146">
        <v>131128</v>
      </c>
      <c r="C387" s="146" t="s">
        <v>1078</v>
      </c>
      <c r="D387" s="146" t="s">
        <v>1079</v>
      </c>
      <c r="E387" s="147" t="s">
        <v>95</v>
      </c>
      <c r="F387" s="146" t="s">
        <v>546</v>
      </c>
      <c r="G387" s="147" t="s">
        <v>95</v>
      </c>
      <c r="H387" s="147" t="s">
        <v>95</v>
      </c>
      <c r="I387" s="146" t="s">
        <v>546</v>
      </c>
      <c r="J387" s="146" t="s">
        <v>547</v>
      </c>
      <c r="K387" s="147" t="s">
        <v>547</v>
      </c>
      <c r="L387" s="146" t="s">
        <v>94</v>
      </c>
      <c r="M387" s="140"/>
      <c r="N387" s="140"/>
    </row>
    <row r="388" spans="1:14" x14ac:dyDescent="0.25">
      <c r="A388" s="141">
        <f t="shared" si="6"/>
        <v>9</v>
      </c>
      <c r="B388" s="148">
        <v>131128001</v>
      </c>
      <c r="C388" s="148" t="s">
        <v>1080</v>
      </c>
      <c r="D388" s="148" t="s">
        <v>1079</v>
      </c>
      <c r="E388" s="149" t="s">
        <v>94</v>
      </c>
      <c r="F388" s="148" t="s">
        <v>671</v>
      </c>
      <c r="G388" s="149" t="s">
        <v>94</v>
      </c>
      <c r="H388" s="149" t="s">
        <v>94</v>
      </c>
      <c r="I388" s="148" t="s">
        <v>546</v>
      </c>
      <c r="J388" s="148" t="s">
        <v>547</v>
      </c>
      <c r="K388" s="149" t="s">
        <v>547</v>
      </c>
      <c r="L388" s="148" t="s">
        <v>94</v>
      </c>
      <c r="M388" s="148"/>
      <c r="N388" s="148"/>
    </row>
    <row r="389" spans="1:14" s="141" customFormat="1" hidden="1" x14ac:dyDescent="0.25">
      <c r="A389" s="141">
        <f t="shared" si="6"/>
        <v>6</v>
      </c>
      <c r="B389" s="146">
        <v>131129</v>
      </c>
      <c r="C389" s="146" t="s">
        <v>1081</v>
      </c>
      <c r="D389" s="146" t="s">
        <v>1082</v>
      </c>
      <c r="E389" s="147" t="s">
        <v>95</v>
      </c>
      <c r="F389" s="146" t="s">
        <v>546</v>
      </c>
      <c r="G389" s="147" t="s">
        <v>95</v>
      </c>
      <c r="H389" s="147" t="s">
        <v>95</v>
      </c>
      <c r="I389" s="146" t="s">
        <v>546</v>
      </c>
      <c r="J389" s="146" t="s">
        <v>547</v>
      </c>
      <c r="K389" s="147" t="s">
        <v>547</v>
      </c>
      <c r="L389" s="146" t="s">
        <v>94</v>
      </c>
      <c r="M389" s="140"/>
      <c r="N389" s="140"/>
    </row>
    <row r="390" spans="1:14" x14ac:dyDescent="0.25">
      <c r="A390" s="141">
        <f t="shared" si="6"/>
        <v>9</v>
      </c>
      <c r="B390" s="148">
        <v>131129001</v>
      </c>
      <c r="C390" s="148" t="s">
        <v>1083</v>
      </c>
      <c r="D390" s="148" t="s">
        <v>1082</v>
      </c>
      <c r="E390" s="149" t="s">
        <v>94</v>
      </c>
      <c r="F390" s="148" t="s">
        <v>671</v>
      </c>
      <c r="G390" s="149" t="s">
        <v>94</v>
      </c>
      <c r="H390" s="149" t="s">
        <v>95</v>
      </c>
      <c r="I390" s="148" t="s">
        <v>546</v>
      </c>
      <c r="J390" s="148" t="s">
        <v>547</v>
      </c>
      <c r="K390" s="149" t="s">
        <v>547</v>
      </c>
      <c r="L390" s="148" t="s">
        <v>94</v>
      </c>
      <c r="M390" s="148"/>
      <c r="N390" s="148"/>
    </row>
    <row r="391" spans="1:14" s="141" customFormat="1" hidden="1" x14ac:dyDescent="0.25">
      <c r="A391" s="141">
        <f t="shared" si="6"/>
        <v>6</v>
      </c>
      <c r="B391" s="146">
        <v>131130</v>
      </c>
      <c r="C391" s="146" t="s">
        <v>1084</v>
      </c>
      <c r="D391" s="146" t="s">
        <v>1085</v>
      </c>
      <c r="E391" s="147" t="s">
        <v>95</v>
      </c>
      <c r="F391" s="146" t="s">
        <v>546</v>
      </c>
      <c r="G391" s="147" t="s">
        <v>95</v>
      </c>
      <c r="H391" s="147" t="s">
        <v>95</v>
      </c>
      <c r="I391" s="146" t="s">
        <v>546</v>
      </c>
      <c r="J391" s="146" t="s">
        <v>547</v>
      </c>
      <c r="K391" s="147" t="s">
        <v>547</v>
      </c>
      <c r="L391" s="146" t="s">
        <v>94</v>
      </c>
      <c r="M391" s="140"/>
      <c r="N391" s="140"/>
    </row>
    <row r="392" spans="1:14" x14ac:dyDescent="0.25">
      <c r="A392" s="141">
        <f t="shared" si="6"/>
        <v>9</v>
      </c>
      <c r="B392" s="148">
        <v>131130001</v>
      </c>
      <c r="C392" s="148" t="s">
        <v>1086</v>
      </c>
      <c r="D392" s="148" t="s">
        <v>1085</v>
      </c>
      <c r="E392" s="149" t="s">
        <v>94</v>
      </c>
      <c r="F392" s="148" t="s">
        <v>671</v>
      </c>
      <c r="G392" s="149" t="s">
        <v>94</v>
      </c>
      <c r="H392" s="149" t="s">
        <v>95</v>
      </c>
      <c r="I392" s="148" t="s">
        <v>546</v>
      </c>
      <c r="J392" s="148" t="s">
        <v>547</v>
      </c>
      <c r="K392" s="149" t="s">
        <v>547</v>
      </c>
      <c r="L392" s="148" t="s">
        <v>94</v>
      </c>
      <c r="M392" s="148"/>
      <c r="N392" s="148"/>
    </row>
    <row r="393" spans="1:14" s="141" customFormat="1" hidden="1" x14ac:dyDescent="0.25">
      <c r="A393" s="141">
        <f t="shared" si="6"/>
        <v>6</v>
      </c>
      <c r="B393" s="146">
        <v>131135</v>
      </c>
      <c r="C393" s="146" t="s">
        <v>1087</v>
      </c>
      <c r="D393" s="146" t="s">
        <v>1088</v>
      </c>
      <c r="E393" s="147" t="s">
        <v>95</v>
      </c>
      <c r="F393" s="146" t="s">
        <v>546</v>
      </c>
      <c r="G393" s="147" t="s">
        <v>95</v>
      </c>
      <c r="H393" s="147" t="s">
        <v>95</v>
      </c>
      <c r="I393" s="146" t="s">
        <v>546</v>
      </c>
      <c r="J393" s="146" t="s">
        <v>547</v>
      </c>
      <c r="K393" s="147" t="s">
        <v>547</v>
      </c>
      <c r="L393" s="146" t="s">
        <v>94</v>
      </c>
      <c r="M393" s="140"/>
      <c r="N393" s="140"/>
    </row>
    <row r="394" spans="1:14" x14ac:dyDescent="0.25">
      <c r="A394" s="141">
        <f t="shared" si="6"/>
        <v>9</v>
      </c>
      <c r="B394" s="148">
        <v>131135001</v>
      </c>
      <c r="C394" s="148" t="s">
        <v>1089</v>
      </c>
      <c r="D394" s="148" t="s">
        <v>1088</v>
      </c>
      <c r="E394" s="149" t="s">
        <v>94</v>
      </c>
      <c r="F394" s="148" t="s">
        <v>671</v>
      </c>
      <c r="G394" s="149" t="s">
        <v>94</v>
      </c>
      <c r="H394" s="149" t="s">
        <v>95</v>
      </c>
      <c r="I394" s="148" t="s">
        <v>546</v>
      </c>
      <c r="J394" s="148" t="s">
        <v>547</v>
      </c>
      <c r="K394" s="149" t="s">
        <v>547</v>
      </c>
      <c r="L394" s="148" t="s">
        <v>94</v>
      </c>
      <c r="M394" s="148"/>
      <c r="N394" s="148"/>
    </row>
    <row r="395" spans="1:14" s="141" customFormat="1" hidden="1" x14ac:dyDescent="0.25">
      <c r="A395" s="141">
        <f t="shared" si="6"/>
        <v>6</v>
      </c>
      <c r="B395" s="146">
        <v>131136</v>
      </c>
      <c r="C395" s="146" t="s">
        <v>1090</v>
      </c>
      <c r="D395" s="146" t="s">
        <v>1091</v>
      </c>
      <c r="E395" s="147" t="s">
        <v>95</v>
      </c>
      <c r="F395" s="146" t="s">
        <v>546</v>
      </c>
      <c r="G395" s="147" t="s">
        <v>95</v>
      </c>
      <c r="H395" s="147" t="s">
        <v>95</v>
      </c>
      <c r="I395" s="146" t="s">
        <v>546</v>
      </c>
      <c r="J395" s="146" t="s">
        <v>547</v>
      </c>
      <c r="K395" s="147" t="s">
        <v>547</v>
      </c>
      <c r="L395" s="146" t="s">
        <v>94</v>
      </c>
      <c r="M395" s="140"/>
      <c r="N395" s="140"/>
    </row>
    <row r="396" spans="1:14" x14ac:dyDescent="0.25">
      <c r="A396" s="141">
        <f t="shared" si="6"/>
        <v>9</v>
      </c>
      <c r="B396" s="148">
        <v>131136001</v>
      </c>
      <c r="C396" s="148" t="s">
        <v>1092</v>
      </c>
      <c r="D396" s="148" t="s">
        <v>1091</v>
      </c>
      <c r="E396" s="149" t="s">
        <v>94</v>
      </c>
      <c r="F396" s="148" t="s">
        <v>671</v>
      </c>
      <c r="G396" s="149" t="s">
        <v>94</v>
      </c>
      <c r="H396" s="149" t="s">
        <v>95</v>
      </c>
      <c r="I396" s="148" t="s">
        <v>546</v>
      </c>
      <c r="J396" s="148" t="s">
        <v>547</v>
      </c>
      <c r="K396" s="149" t="s">
        <v>547</v>
      </c>
      <c r="L396" s="148" t="s">
        <v>94</v>
      </c>
      <c r="M396" s="148"/>
      <c r="N396" s="148"/>
    </row>
    <row r="397" spans="1:14" s="141" customFormat="1" hidden="1" x14ac:dyDescent="0.25">
      <c r="A397" s="141">
        <f t="shared" si="6"/>
        <v>6</v>
      </c>
      <c r="B397" s="146">
        <v>131137</v>
      </c>
      <c r="C397" s="146" t="s">
        <v>1093</v>
      </c>
      <c r="D397" s="146" t="s">
        <v>1094</v>
      </c>
      <c r="E397" s="147" t="s">
        <v>95</v>
      </c>
      <c r="F397" s="146" t="s">
        <v>546</v>
      </c>
      <c r="G397" s="147" t="s">
        <v>95</v>
      </c>
      <c r="H397" s="147" t="s">
        <v>95</v>
      </c>
      <c r="I397" s="146" t="s">
        <v>546</v>
      </c>
      <c r="J397" s="146" t="s">
        <v>547</v>
      </c>
      <c r="K397" s="147" t="s">
        <v>547</v>
      </c>
      <c r="L397" s="146" t="s">
        <v>94</v>
      </c>
      <c r="M397" s="140"/>
      <c r="N397" s="140"/>
    </row>
    <row r="398" spans="1:14" x14ac:dyDescent="0.25">
      <c r="A398" s="141">
        <f t="shared" si="6"/>
        <v>9</v>
      </c>
      <c r="B398" s="148">
        <v>131137001</v>
      </c>
      <c r="C398" s="148" t="s">
        <v>1095</v>
      </c>
      <c r="D398" s="148" t="s">
        <v>1094</v>
      </c>
      <c r="E398" s="149" t="s">
        <v>94</v>
      </c>
      <c r="F398" s="148" t="s">
        <v>671</v>
      </c>
      <c r="G398" s="149" t="s">
        <v>94</v>
      </c>
      <c r="H398" s="149" t="s">
        <v>95</v>
      </c>
      <c r="I398" s="148" t="s">
        <v>546</v>
      </c>
      <c r="J398" s="148" t="s">
        <v>547</v>
      </c>
      <c r="K398" s="149" t="s">
        <v>547</v>
      </c>
      <c r="L398" s="148" t="s">
        <v>94</v>
      </c>
      <c r="M398" s="148"/>
      <c r="N398" s="148"/>
    </row>
    <row r="399" spans="1:14" s="141" customFormat="1" hidden="1" x14ac:dyDescent="0.25">
      <c r="A399" s="141">
        <f t="shared" si="6"/>
        <v>6</v>
      </c>
      <c r="B399" s="146">
        <v>131139</v>
      </c>
      <c r="C399" s="146" t="s">
        <v>1096</v>
      </c>
      <c r="D399" s="146" t="s">
        <v>1097</v>
      </c>
      <c r="E399" s="147" t="s">
        <v>95</v>
      </c>
      <c r="F399" s="146" t="s">
        <v>546</v>
      </c>
      <c r="G399" s="147" t="s">
        <v>95</v>
      </c>
      <c r="H399" s="147" t="s">
        <v>95</v>
      </c>
      <c r="I399" s="146" t="s">
        <v>546</v>
      </c>
      <c r="J399" s="146" t="s">
        <v>547</v>
      </c>
      <c r="K399" s="147" t="s">
        <v>547</v>
      </c>
      <c r="L399" s="146" t="s">
        <v>94</v>
      </c>
      <c r="M399" s="140"/>
      <c r="N399" s="140"/>
    </row>
    <row r="400" spans="1:14" x14ac:dyDescent="0.25">
      <c r="A400" s="141">
        <f t="shared" si="6"/>
        <v>9</v>
      </c>
      <c r="B400" s="148">
        <v>131139001</v>
      </c>
      <c r="C400" s="148" t="s">
        <v>1098</v>
      </c>
      <c r="D400" s="148" t="s">
        <v>1097</v>
      </c>
      <c r="E400" s="149" t="s">
        <v>94</v>
      </c>
      <c r="F400" s="148" t="s">
        <v>671</v>
      </c>
      <c r="G400" s="149" t="s">
        <v>94</v>
      </c>
      <c r="H400" s="149" t="s">
        <v>95</v>
      </c>
      <c r="I400" s="148" t="s">
        <v>546</v>
      </c>
      <c r="J400" s="148" t="s">
        <v>547</v>
      </c>
      <c r="K400" s="149" t="s">
        <v>547</v>
      </c>
      <c r="L400" s="148" t="s">
        <v>94</v>
      </c>
      <c r="M400" s="148"/>
      <c r="N400" s="148"/>
    </row>
    <row r="401" spans="1:14" s="141" customFormat="1" ht="30" hidden="1" x14ac:dyDescent="0.25">
      <c r="A401" s="141">
        <f t="shared" si="6"/>
        <v>6</v>
      </c>
      <c r="B401" s="146">
        <v>131190</v>
      </c>
      <c r="C401" s="146" t="s">
        <v>1099</v>
      </c>
      <c r="D401" s="146" t="s">
        <v>1100</v>
      </c>
      <c r="E401" s="147" t="s">
        <v>95</v>
      </c>
      <c r="F401" s="146" t="s">
        <v>546</v>
      </c>
      <c r="G401" s="147" t="s">
        <v>95</v>
      </c>
      <c r="H401" s="147" t="s">
        <v>95</v>
      </c>
      <c r="I401" s="146" t="s">
        <v>546</v>
      </c>
      <c r="J401" s="146" t="s">
        <v>547</v>
      </c>
      <c r="K401" s="147" t="s">
        <v>547</v>
      </c>
      <c r="L401" s="146" t="s">
        <v>94</v>
      </c>
      <c r="M401" s="140"/>
      <c r="N401" s="140"/>
    </row>
    <row r="402" spans="1:14" ht="30" x14ac:dyDescent="0.25">
      <c r="A402" s="141">
        <f t="shared" si="6"/>
        <v>9</v>
      </c>
      <c r="B402" s="148">
        <v>131190001</v>
      </c>
      <c r="C402" s="148" t="s">
        <v>1101</v>
      </c>
      <c r="D402" s="148" t="s">
        <v>1102</v>
      </c>
      <c r="E402" s="149" t="s">
        <v>94</v>
      </c>
      <c r="F402" s="148" t="s">
        <v>671</v>
      </c>
      <c r="G402" s="149" t="s">
        <v>94</v>
      </c>
      <c r="H402" s="149" t="s">
        <v>95</v>
      </c>
      <c r="I402" s="148" t="s">
        <v>546</v>
      </c>
      <c r="J402" s="148" t="s">
        <v>547</v>
      </c>
      <c r="K402" s="149" t="s">
        <v>547</v>
      </c>
      <c r="L402" s="148" t="s">
        <v>94</v>
      </c>
      <c r="M402" s="148"/>
      <c r="N402" s="148"/>
    </row>
    <row r="403" spans="1:14" s="141" customFormat="1" hidden="1" x14ac:dyDescent="0.25">
      <c r="A403" s="141">
        <f t="shared" si="6"/>
        <v>4</v>
      </c>
      <c r="B403" s="144">
        <v>1312</v>
      </c>
      <c r="C403" s="144" t="s">
        <v>1103</v>
      </c>
      <c r="D403" s="144" t="s">
        <v>1104</v>
      </c>
      <c r="E403" s="145" t="s">
        <v>95</v>
      </c>
      <c r="F403" s="144" t="s">
        <v>546</v>
      </c>
      <c r="G403" s="145" t="s">
        <v>95</v>
      </c>
      <c r="H403" s="145" t="s">
        <v>95</v>
      </c>
      <c r="I403" s="144" t="s">
        <v>546</v>
      </c>
      <c r="J403" s="144" t="s">
        <v>547</v>
      </c>
      <c r="K403" s="145" t="s">
        <v>547</v>
      </c>
      <c r="L403" s="144" t="s">
        <v>94</v>
      </c>
      <c r="M403" s="140"/>
      <c r="N403" s="140"/>
    </row>
    <row r="404" spans="1:14" s="141" customFormat="1" hidden="1" x14ac:dyDescent="0.25">
      <c r="A404" s="141">
        <f t="shared" si="6"/>
        <v>6</v>
      </c>
      <c r="B404" s="146">
        <v>131201</v>
      </c>
      <c r="C404" s="146" t="s">
        <v>1105</v>
      </c>
      <c r="D404" s="146" t="s">
        <v>1106</v>
      </c>
      <c r="E404" s="147" t="s">
        <v>95</v>
      </c>
      <c r="F404" s="146" t="s">
        <v>546</v>
      </c>
      <c r="G404" s="147" t="s">
        <v>95</v>
      </c>
      <c r="H404" s="147" t="s">
        <v>95</v>
      </c>
      <c r="I404" s="146" t="s">
        <v>546</v>
      </c>
      <c r="J404" s="146" t="s">
        <v>547</v>
      </c>
      <c r="K404" s="147" t="s">
        <v>547</v>
      </c>
      <c r="L404" s="146" t="s">
        <v>94</v>
      </c>
      <c r="M404" s="140"/>
      <c r="N404" s="140"/>
    </row>
    <row r="405" spans="1:14" x14ac:dyDescent="0.25">
      <c r="A405" s="141">
        <f t="shared" si="6"/>
        <v>9</v>
      </c>
      <c r="B405" s="148">
        <v>131201001</v>
      </c>
      <c r="C405" s="148" t="s">
        <v>1107</v>
      </c>
      <c r="D405" s="148" t="s">
        <v>1106</v>
      </c>
      <c r="E405" s="149" t="s">
        <v>94</v>
      </c>
      <c r="F405" s="148" t="s">
        <v>671</v>
      </c>
      <c r="G405" s="149" t="s">
        <v>94</v>
      </c>
      <c r="H405" s="149" t="s">
        <v>94</v>
      </c>
      <c r="I405" s="148" t="s">
        <v>546</v>
      </c>
      <c r="J405" s="148" t="s">
        <v>547</v>
      </c>
      <c r="K405" s="149" t="s">
        <v>547</v>
      </c>
      <c r="L405" s="148" t="s">
        <v>94</v>
      </c>
      <c r="M405" s="148"/>
      <c r="N405" s="148"/>
    </row>
    <row r="406" spans="1:14" s="141" customFormat="1" hidden="1" x14ac:dyDescent="0.25">
      <c r="A406" s="141">
        <f t="shared" si="6"/>
        <v>6</v>
      </c>
      <c r="B406" s="146">
        <v>131202</v>
      </c>
      <c r="C406" s="146" t="s">
        <v>1108</v>
      </c>
      <c r="D406" s="146" t="s">
        <v>12</v>
      </c>
      <c r="E406" s="147" t="s">
        <v>95</v>
      </c>
      <c r="F406" s="146" t="s">
        <v>546</v>
      </c>
      <c r="G406" s="147" t="s">
        <v>95</v>
      </c>
      <c r="H406" s="147" t="s">
        <v>95</v>
      </c>
      <c r="I406" s="146" t="s">
        <v>546</v>
      </c>
      <c r="J406" s="146" t="s">
        <v>547</v>
      </c>
      <c r="K406" s="147" t="s">
        <v>547</v>
      </c>
      <c r="L406" s="146" t="s">
        <v>94</v>
      </c>
      <c r="M406" s="140"/>
      <c r="N406" s="140"/>
    </row>
    <row r="407" spans="1:14" x14ac:dyDescent="0.25">
      <c r="A407" s="141">
        <f t="shared" si="6"/>
        <v>9</v>
      </c>
      <c r="B407" s="148">
        <v>131202001</v>
      </c>
      <c r="C407" s="148" t="s">
        <v>190</v>
      </c>
      <c r="D407" s="148" t="s">
        <v>12</v>
      </c>
      <c r="E407" s="149" t="s">
        <v>94</v>
      </c>
      <c r="F407" s="148" t="s">
        <v>671</v>
      </c>
      <c r="G407" s="149" t="s">
        <v>94</v>
      </c>
      <c r="H407" s="149" t="s">
        <v>94</v>
      </c>
      <c r="I407" s="148" t="s">
        <v>546</v>
      </c>
      <c r="J407" s="148" t="s">
        <v>547</v>
      </c>
      <c r="K407" s="149" t="s">
        <v>547</v>
      </c>
      <c r="L407" s="148" t="s">
        <v>94</v>
      </c>
      <c r="M407" s="148"/>
      <c r="N407" s="148"/>
    </row>
    <row r="408" spans="1:14" s="141" customFormat="1" hidden="1" x14ac:dyDescent="0.25">
      <c r="A408" s="141">
        <f t="shared" si="6"/>
        <v>6</v>
      </c>
      <c r="B408" s="146">
        <v>131203</v>
      </c>
      <c r="C408" s="146" t="s">
        <v>1109</v>
      </c>
      <c r="D408" s="146" t="s">
        <v>1110</v>
      </c>
      <c r="E408" s="147" t="s">
        <v>95</v>
      </c>
      <c r="F408" s="146" t="s">
        <v>546</v>
      </c>
      <c r="G408" s="147" t="s">
        <v>95</v>
      </c>
      <c r="H408" s="147" t="s">
        <v>95</v>
      </c>
      <c r="I408" s="146" t="s">
        <v>546</v>
      </c>
      <c r="J408" s="146" t="s">
        <v>547</v>
      </c>
      <c r="K408" s="147" t="s">
        <v>547</v>
      </c>
      <c r="L408" s="146" t="s">
        <v>94</v>
      </c>
      <c r="M408" s="140"/>
      <c r="N408" s="140"/>
    </row>
    <row r="409" spans="1:14" x14ac:dyDescent="0.25">
      <c r="A409" s="141">
        <f t="shared" si="6"/>
        <v>9</v>
      </c>
      <c r="B409" s="148">
        <v>131203001</v>
      </c>
      <c r="C409" s="148" t="s">
        <v>1111</v>
      </c>
      <c r="D409" s="148" t="s">
        <v>1110</v>
      </c>
      <c r="E409" s="149" t="s">
        <v>94</v>
      </c>
      <c r="F409" s="148" t="s">
        <v>671</v>
      </c>
      <c r="G409" s="149" t="s">
        <v>94</v>
      </c>
      <c r="H409" s="149" t="s">
        <v>94</v>
      </c>
      <c r="I409" s="148" t="s">
        <v>546</v>
      </c>
      <c r="J409" s="148" t="s">
        <v>547</v>
      </c>
      <c r="K409" s="149" t="s">
        <v>547</v>
      </c>
      <c r="L409" s="148" t="s">
        <v>94</v>
      </c>
      <c r="M409" s="148"/>
      <c r="N409" s="148"/>
    </row>
    <row r="410" spans="1:14" s="141" customFormat="1" hidden="1" x14ac:dyDescent="0.25">
      <c r="A410" s="141">
        <f t="shared" si="6"/>
        <v>6</v>
      </c>
      <c r="B410" s="146">
        <v>131204</v>
      </c>
      <c r="C410" s="146" t="s">
        <v>1112</v>
      </c>
      <c r="D410" s="146" t="s">
        <v>1113</v>
      </c>
      <c r="E410" s="147" t="s">
        <v>95</v>
      </c>
      <c r="F410" s="146" t="s">
        <v>546</v>
      </c>
      <c r="G410" s="147" t="s">
        <v>95</v>
      </c>
      <c r="H410" s="147" t="s">
        <v>95</v>
      </c>
      <c r="I410" s="146" t="s">
        <v>546</v>
      </c>
      <c r="J410" s="146" t="s">
        <v>547</v>
      </c>
      <c r="K410" s="147" t="s">
        <v>547</v>
      </c>
      <c r="L410" s="146" t="s">
        <v>94</v>
      </c>
      <c r="M410" s="140"/>
      <c r="N410" s="140"/>
    </row>
    <row r="411" spans="1:14" x14ac:dyDescent="0.25">
      <c r="A411" s="141">
        <f t="shared" si="6"/>
        <v>9</v>
      </c>
      <c r="B411" s="148">
        <v>131204001</v>
      </c>
      <c r="C411" s="148" t="s">
        <v>1114</v>
      </c>
      <c r="D411" s="148" t="s">
        <v>1113</v>
      </c>
      <c r="E411" s="149" t="s">
        <v>94</v>
      </c>
      <c r="F411" s="148" t="s">
        <v>671</v>
      </c>
      <c r="G411" s="149" t="s">
        <v>94</v>
      </c>
      <c r="H411" s="149" t="s">
        <v>95</v>
      </c>
      <c r="I411" s="148" t="s">
        <v>546</v>
      </c>
      <c r="J411" s="148" t="s">
        <v>547</v>
      </c>
      <c r="K411" s="149" t="s">
        <v>547</v>
      </c>
      <c r="L411" s="148" t="s">
        <v>94</v>
      </c>
      <c r="M411" s="148"/>
      <c r="N411" s="148"/>
    </row>
    <row r="412" spans="1:14" s="141" customFormat="1" hidden="1" x14ac:dyDescent="0.25">
      <c r="A412" s="141">
        <f t="shared" si="6"/>
        <v>4</v>
      </c>
      <c r="B412" s="144">
        <v>1313</v>
      </c>
      <c r="C412" s="144" t="s">
        <v>1115</v>
      </c>
      <c r="D412" s="144" t="s">
        <v>1116</v>
      </c>
      <c r="E412" s="145" t="s">
        <v>95</v>
      </c>
      <c r="F412" s="144" t="s">
        <v>546</v>
      </c>
      <c r="G412" s="145" t="s">
        <v>95</v>
      </c>
      <c r="H412" s="145" t="s">
        <v>95</v>
      </c>
      <c r="I412" s="144" t="s">
        <v>546</v>
      </c>
      <c r="J412" s="144" t="s">
        <v>547</v>
      </c>
      <c r="K412" s="145" t="s">
        <v>547</v>
      </c>
      <c r="L412" s="144" t="s">
        <v>94</v>
      </c>
      <c r="M412" s="140"/>
      <c r="N412" s="140"/>
    </row>
    <row r="413" spans="1:14" s="141" customFormat="1" hidden="1" x14ac:dyDescent="0.25">
      <c r="A413" s="141">
        <f t="shared" si="6"/>
        <v>6</v>
      </c>
      <c r="B413" s="146">
        <v>131301</v>
      </c>
      <c r="C413" s="146" t="s">
        <v>1117</v>
      </c>
      <c r="D413" s="146" t="s">
        <v>1118</v>
      </c>
      <c r="E413" s="147" t="s">
        <v>95</v>
      </c>
      <c r="F413" s="146" t="s">
        <v>546</v>
      </c>
      <c r="G413" s="147" t="s">
        <v>95</v>
      </c>
      <c r="H413" s="147" t="s">
        <v>95</v>
      </c>
      <c r="I413" s="146" t="s">
        <v>546</v>
      </c>
      <c r="J413" s="146" t="s">
        <v>547</v>
      </c>
      <c r="K413" s="147" t="s">
        <v>547</v>
      </c>
      <c r="L413" s="146" t="s">
        <v>94</v>
      </c>
      <c r="M413" s="140"/>
      <c r="N413" s="140"/>
    </row>
    <row r="414" spans="1:14" x14ac:dyDescent="0.25">
      <c r="A414" s="141">
        <f t="shared" si="6"/>
        <v>9</v>
      </c>
      <c r="B414" s="148">
        <v>131301001</v>
      </c>
      <c r="C414" s="148" t="s">
        <v>1119</v>
      </c>
      <c r="D414" s="148" t="s">
        <v>1118</v>
      </c>
      <c r="E414" s="149" t="s">
        <v>94</v>
      </c>
      <c r="F414" s="148" t="s">
        <v>671</v>
      </c>
      <c r="G414" s="149" t="s">
        <v>94</v>
      </c>
      <c r="H414" s="149" t="s">
        <v>95</v>
      </c>
      <c r="I414" s="148" t="s">
        <v>546</v>
      </c>
      <c r="J414" s="148" t="s">
        <v>547</v>
      </c>
      <c r="K414" s="149" t="s">
        <v>547</v>
      </c>
      <c r="L414" s="148" t="s">
        <v>94</v>
      </c>
      <c r="M414" s="148"/>
      <c r="N414" s="148"/>
    </row>
    <row r="415" spans="1:14" s="141" customFormat="1" hidden="1" x14ac:dyDescent="0.25">
      <c r="A415" s="141">
        <f t="shared" si="6"/>
        <v>6</v>
      </c>
      <c r="B415" s="146">
        <v>131303</v>
      </c>
      <c r="C415" s="146" t="s">
        <v>1120</v>
      </c>
      <c r="D415" s="146" t="s">
        <v>1121</v>
      </c>
      <c r="E415" s="147" t="s">
        <v>95</v>
      </c>
      <c r="F415" s="146" t="s">
        <v>546</v>
      </c>
      <c r="G415" s="147" t="s">
        <v>95</v>
      </c>
      <c r="H415" s="147" t="s">
        <v>95</v>
      </c>
      <c r="I415" s="146" t="s">
        <v>546</v>
      </c>
      <c r="J415" s="146" t="s">
        <v>547</v>
      </c>
      <c r="K415" s="147" t="s">
        <v>547</v>
      </c>
      <c r="L415" s="146" t="s">
        <v>94</v>
      </c>
      <c r="M415" s="140"/>
      <c r="N415" s="140"/>
    </row>
    <row r="416" spans="1:14" x14ac:dyDescent="0.25">
      <c r="A416" s="141">
        <f t="shared" si="6"/>
        <v>9</v>
      </c>
      <c r="B416" s="148">
        <v>131303001</v>
      </c>
      <c r="C416" s="148" t="s">
        <v>1122</v>
      </c>
      <c r="D416" s="148" t="s">
        <v>1121</v>
      </c>
      <c r="E416" s="149" t="s">
        <v>94</v>
      </c>
      <c r="F416" s="148" t="s">
        <v>555</v>
      </c>
      <c r="G416" s="149" t="s">
        <v>94</v>
      </c>
      <c r="H416" s="149" t="s">
        <v>95</v>
      </c>
      <c r="I416" s="148" t="s">
        <v>546</v>
      </c>
      <c r="J416" s="148" t="s">
        <v>547</v>
      </c>
      <c r="K416" s="149" t="s">
        <v>547</v>
      </c>
      <c r="L416" s="148" t="s">
        <v>94</v>
      </c>
      <c r="M416" s="148"/>
      <c r="N416" s="148"/>
    </row>
    <row r="417" spans="1:14" s="141" customFormat="1" hidden="1" x14ac:dyDescent="0.25">
      <c r="A417" s="141">
        <f t="shared" si="6"/>
        <v>6</v>
      </c>
      <c r="B417" s="146">
        <v>131304</v>
      </c>
      <c r="C417" s="146" t="s">
        <v>1123</v>
      </c>
      <c r="D417" s="146" t="s">
        <v>1124</v>
      </c>
      <c r="E417" s="147" t="s">
        <v>95</v>
      </c>
      <c r="F417" s="146" t="s">
        <v>546</v>
      </c>
      <c r="G417" s="147" t="s">
        <v>95</v>
      </c>
      <c r="H417" s="147" t="s">
        <v>95</v>
      </c>
      <c r="I417" s="146" t="s">
        <v>546</v>
      </c>
      <c r="J417" s="146" t="s">
        <v>547</v>
      </c>
      <c r="K417" s="147" t="s">
        <v>547</v>
      </c>
      <c r="L417" s="146" t="s">
        <v>94</v>
      </c>
      <c r="M417" s="140"/>
      <c r="N417" s="140"/>
    </row>
    <row r="418" spans="1:14" x14ac:dyDescent="0.25">
      <c r="A418" s="141">
        <f t="shared" si="6"/>
        <v>9</v>
      </c>
      <c r="B418" s="148">
        <v>131304001</v>
      </c>
      <c r="C418" s="148" t="s">
        <v>1125</v>
      </c>
      <c r="D418" s="148" t="s">
        <v>1124</v>
      </c>
      <c r="E418" s="149" t="s">
        <v>94</v>
      </c>
      <c r="F418" s="148" t="s">
        <v>671</v>
      </c>
      <c r="G418" s="149" t="s">
        <v>94</v>
      </c>
      <c r="H418" s="149" t="s">
        <v>95</v>
      </c>
      <c r="I418" s="148" t="s">
        <v>546</v>
      </c>
      <c r="J418" s="148" t="s">
        <v>547</v>
      </c>
      <c r="K418" s="149" t="s">
        <v>547</v>
      </c>
      <c r="L418" s="148" t="s">
        <v>94</v>
      </c>
      <c r="M418" s="148"/>
      <c r="N418" s="148"/>
    </row>
    <row r="419" spans="1:14" s="141" customFormat="1" ht="30" hidden="1" x14ac:dyDescent="0.25">
      <c r="A419" s="141">
        <f t="shared" si="6"/>
        <v>6</v>
      </c>
      <c r="B419" s="146">
        <v>131390</v>
      </c>
      <c r="C419" s="146" t="s">
        <v>1126</v>
      </c>
      <c r="D419" s="146" t="s">
        <v>1127</v>
      </c>
      <c r="E419" s="147" t="s">
        <v>95</v>
      </c>
      <c r="F419" s="146" t="s">
        <v>546</v>
      </c>
      <c r="G419" s="147" t="s">
        <v>95</v>
      </c>
      <c r="H419" s="147" t="s">
        <v>95</v>
      </c>
      <c r="I419" s="146" t="s">
        <v>546</v>
      </c>
      <c r="J419" s="146" t="s">
        <v>547</v>
      </c>
      <c r="K419" s="147" t="s">
        <v>547</v>
      </c>
      <c r="L419" s="146" t="s">
        <v>94</v>
      </c>
      <c r="M419" s="140"/>
      <c r="N419" s="140"/>
    </row>
    <row r="420" spans="1:14" ht="30" x14ac:dyDescent="0.25">
      <c r="A420" s="141">
        <f t="shared" si="6"/>
        <v>9</v>
      </c>
      <c r="B420" s="148">
        <v>131390001</v>
      </c>
      <c r="C420" s="148" t="s">
        <v>1128</v>
      </c>
      <c r="D420" s="148" t="s">
        <v>1127</v>
      </c>
      <c r="E420" s="149" t="s">
        <v>94</v>
      </c>
      <c r="F420" s="148" t="s">
        <v>671</v>
      </c>
      <c r="G420" s="149" t="s">
        <v>94</v>
      </c>
      <c r="H420" s="149" t="s">
        <v>95</v>
      </c>
      <c r="I420" s="148" t="s">
        <v>546</v>
      </c>
      <c r="J420" s="148" t="s">
        <v>547</v>
      </c>
      <c r="K420" s="149" t="s">
        <v>547</v>
      </c>
      <c r="L420" s="148" t="s">
        <v>94</v>
      </c>
      <c r="M420" s="148"/>
      <c r="N420" s="148"/>
    </row>
    <row r="421" spans="1:14" s="141" customFormat="1" hidden="1" x14ac:dyDescent="0.25">
      <c r="A421" s="141">
        <f t="shared" si="6"/>
        <v>4</v>
      </c>
      <c r="B421" s="144">
        <v>1316</v>
      </c>
      <c r="C421" s="144" t="s">
        <v>1129</v>
      </c>
      <c r="D421" s="144" t="s">
        <v>1130</v>
      </c>
      <c r="E421" s="145" t="s">
        <v>95</v>
      </c>
      <c r="F421" s="144" t="s">
        <v>546</v>
      </c>
      <c r="G421" s="145" t="s">
        <v>95</v>
      </c>
      <c r="H421" s="145" t="s">
        <v>95</v>
      </c>
      <c r="I421" s="144" t="s">
        <v>546</v>
      </c>
      <c r="J421" s="144" t="s">
        <v>547</v>
      </c>
      <c r="K421" s="145" t="s">
        <v>547</v>
      </c>
      <c r="L421" s="144" t="s">
        <v>94</v>
      </c>
      <c r="M421" s="140"/>
      <c r="N421" s="140"/>
    </row>
    <row r="422" spans="1:14" s="141" customFormat="1" ht="30" hidden="1" x14ac:dyDescent="0.25">
      <c r="A422" s="141">
        <f t="shared" si="6"/>
        <v>6</v>
      </c>
      <c r="B422" s="146">
        <v>131601</v>
      </c>
      <c r="C422" s="146" t="s">
        <v>1131</v>
      </c>
      <c r="D422" s="146" t="s">
        <v>1132</v>
      </c>
      <c r="E422" s="147" t="s">
        <v>95</v>
      </c>
      <c r="F422" s="146" t="s">
        <v>546</v>
      </c>
      <c r="G422" s="147" t="s">
        <v>95</v>
      </c>
      <c r="H422" s="147" t="s">
        <v>95</v>
      </c>
      <c r="I422" s="146" t="s">
        <v>546</v>
      </c>
      <c r="J422" s="146" t="s">
        <v>547</v>
      </c>
      <c r="K422" s="147" t="s">
        <v>547</v>
      </c>
      <c r="L422" s="146" t="s">
        <v>94</v>
      </c>
      <c r="M422" s="140"/>
      <c r="N422" s="140"/>
    </row>
    <row r="423" spans="1:14" ht="30" x14ac:dyDescent="0.25">
      <c r="A423" s="141">
        <f t="shared" si="6"/>
        <v>9</v>
      </c>
      <c r="B423" s="148">
        <v>131601001</v>
      </c>
      <c r="C423" s="148" t="s">
        <v>1133</v>
      </c>
      <c r="D423" s="148" t="s">
        <v>1132</v>
      </c>
      <c r="E423" s="149" t="s">
        <v>94</v>
      </c>
      <c r="F423" s="148" t="s">
        <v>671</v>
      </c>
      <c r="G423" s="149" t="s">
        <v>94</v>
      </c>
      <c r="H423" s="149" t="s">
        <v>94</v>
      </c>
      <c r="I423" s="148" t="s">
        <v>546</v>
      </c>
      <c r="J423" s="148" t="s">
        <v>547</v>
      </c>
      <c r="K423" s="149" t="s">
        <v>547</v>
      </c>
      <c r="L423" s="148" t="s">
        <v>94</v>
      </c>
      <c r="M423" s="148"/>
      <c r="N423" s="148"/>
    </row>
    <row r="424" spans="1:14" s="141" customFormat="1" hidden="1" x14ac:dyDescent="0.25">
      <c r="A424" s="141">
        <f t="shared" si="6"/>
        <v>6</v>
      </c>
      <c r="B424" s="146">
        <v>131603</v>
      </c>
      <c r="C424" s="146" t="s">
        <v>1134</v>
      </c>
      <c r="D424" s="146" t="s">
        <v>1135</v>
      </c>
      <c r="E424" s="147" t="s">
        <v>95</v>
      </c>
      <c r="F424" s="146" t="s">
        <v>546</v>
      </c>
      <c r="G424" s="147" t="s">
        <v>95</v>
      </c>
      <c r="H424" s="147" t="s">
        <v>95</v>
      </c>
      <c r="I424" s="146" t="s">
        <v>546</v>
      </c>
      <c r="J424" s="146" t="s">
        <v>547</v>
      </c>
      <c r="K424" s="147" t="s">
        <v>547</v>
      </c>
      <c r="L424" s="146" t="s">
        <v>94</v>
      </c>
      <c r="M424" s="140"/>
      <c r="N424" s="140"/>
    </row>
    <row r="425" spans="1:14" x14ac:dyDescent="0.25">
      <c r="A425" s="141">
        <f t="shared" si="6"/>
        <v>9</v>
      </c>
      <c r="B425" s="148">
        <v>131603001</v>
      </c>
      <c r="C425" s="148" t="s">
        <v>1136</v>
      </c>
      <c r="D425" s="148" t="s">
        <v>1135</v>
      </c>
      <c r="E425" s="149" t="s">
        <v>94</v>
      </c>
      <c r="F425" s="148" t="s">
        <v>671</v>
      </c>
      <c r="G425" s="149" t="s">
        <v>94</v>
      </c>
      <c r="H425" s="149" t="s">
        <v>94</v>
      </c>
      <c r="I425" s="148" t="s">
        <v>546</v>
      </c>
      <c r="J425" s="148" t="s">
        <v>547</v>
      </c>
      <c r="K425" s="149" t="s">
        <v>547</v>
      </c>
      <c r="L425" s="148" t="s">
        <v>94</v>
      </c>
      <c r="M425" s="148"/>
      <c r="N425" s="148"/>
    </row>
    <row r="426" spans="1:14" s="141" customFormat="1" hidden="1" x14ac:dyDescent="0.25">
      <c r="A426" s="141">
        <f t="shared" si="6"/>
        <v>6</v>
      </c>
      <c r="B426" s="146">
        <v>131604</v>
      </c>
      <c r="C426" s="146" t="s">
        <v>1137</v>
      </c>
      <c r="D426" s="146" t="s">
        <v>1138</v>
      </c>
      <c r="E426" s="147" t="s">
        <v>95</v>
      </c>
      <c r="F426" s="146" t="s">
        <v>546</v>
      </c>
      <c r="G426" s="147" t="s">
        <v>95</v>
      </c>
      <c r="H426" s="147" t="s">
        <v>95</v>
      </c>
      <c r="I426" s="146" t="s">
        <v>546</v>
      </c>
      <c r="J426" s="146" t="s">
        <v>547</v>
      </c>
      <c r="K426" s="147" t="s">
        <v>547</v>
      </c>
      <c r="L426" s="146" t="s">
        <v>94</v>
      </c>
      <c r="M426" s="140"/>
      <c r="N426" s="140"/>
    </row>
    <row r="427" spans="1:14" x14ac:dyDescent="0.25">
      <c r="A427" s="141">
        <f t="shared" si="6"/>
        <v>9</v>
      </c>
      <c r="B427" s="148">
        <v>131604001</v>
      </c>
      <c r="C427" s="148" t="s">
        <v>1139</v>
      </c>
      <c r="D427" s="148" t="s">
        <v>1138</v>
      </c>
      <c r="E427" s="149" t="s">
        <v>94</v>
      </c>
      <c r="F427" s="148" t="s">
        <v>671</v>
      </c>
      <c r="G427" s="149" t="s">
        <v>94</v>
      </c>
      <c r="H427" s="149" t="s">
        <v>94</v>
      </c>
      <c r="I427" s="148" t="s">
        <v>546</v>
      </c>
      <c r="J427" s="148" t="s">
        <v>547</v>
      </c>
      <c r="K427" s="149" t="s">
        <v>547</v>
      </c>
      <c r="L427" s="148" t="s">
        <v>94</v>
      </c>
      <c r="M427" s="148"/>
      <c r="N427" s="148"/>
    </row>
    <row r="428" spans="1:14" s="141" customFormat="1" hidden="1" x14ac:dyDescent="0.25">
      <c r="A428" s="141">
        <f t="shared" si="6"/>
        <v>6</v>
      </c>
      <c r="B428" s="146">
        <v>131605</v>
      </c>
      <c r="C428" s="146" t="s">
        <v>1140</v>
      </c>
      <c r="D428" s="146" t="s">
        <v>215</v>
      </c>
      <c r="E428" s="147" t="s">
        <v>95</v>
      </c>
      <c r="F428" s="146" t="s">
        <v>546</v>
      </c>
      <c r="G428" s="147" t="s">
        <v>95</v>
      </c>
      <c r="H428" s="147" t="s">
        <v>95</v>
      </c>
      <c r="I428" s="146" t="s">
        <v>546</v>
      </c>
      <c r="J428" s="146" t="s">
        <v>547</v>
      </c>
      <c r="K428" s="147" t="s">
        <v>547</v>
      </c>
      <c r="L428" s="146" t="s">
        <v>94</v>
      </c>
      <c r="M428" s="140"/>
      <c r="N428" s="140"/>
    </row>
    <row r="429" spans="1:14" x14ac:dyDescent="0.25">
      <c r="A429" s="141">
        <f t="shared" si="6"/>
        <v>9</v>
      </c>
      <c r="B429" s="148">
        <v>131605001</v>
      </c>
      <c r="C429" s="148" t="s">
        <v>1141</v>
      </c>
      <c r="D429" s="148" t="s">
        <v>215</v>
      </c>
      <c r="E429" s="149" t="s">
        <v>94</v>
      </c>
      <c r="F429" s="148" t="s">
        <v>671</v>
      </c>
      <c r="G429" s="149" t="s">
        <v>94</v>
      </c>
      <c r="H429" s="149" t="s">
        <v>94</v>
      </c>
      <c r="I429" s="148" t="s">
        <v>546</v>
      </c>
      <c r="J429" s="148" t="s">
        <v>547</v>
      </c>
      <c r="K429" s="149" t="s">
        <v>547</v>
      </c>
      <c r="L429" s="148" t="s">
        <v>94</v>
      </c>
      <c r="M429" s="148"/>
      <c r="N429" s="148"/>
    </row>
    <row r="430" spans="1:14" s="141" customFormat="1" hidden="1" x14ac:dyDescent="0.25">
      <c r="A430" s="141">
        <f t="shared" si="6"/>
        <v>6</v>
      </c>
      <c r="B430" s="146">
        <v>131606</v>
      </c>
      <c r="C430" s="146" t="s">
        <v>1142</v>
      </c>
      <c r="D430" s="146" t="s">
        <v>1143</v>
      </c>
      <c r="E430" s="147" t="s">
        <v>95</v>
      </c>
      <c r="F430" s="146" t="s">
        <v>546</v>
      </c>
      <c r="G430" s="147" t="s">
        <v>95</v>
      </c>
      <c r="H430" s="147" t="s">
        <v>95</v>
      </c>
      <c r="I430" s="146" t="s">
        <v>546</v>
      </c>
      <c r="J430" s="146" t="s">
        <v>547</v>
      </c>
      <c r="K430" s="147" t="s">
        <v>547</v>
      </c>
      <c r="L430" s="146" t="s">
        <v>94</v>
      </c>
      <c r="M430" s="140"/>
      <c r="N430" s="140"/>
    </row>
    <row r="431" spans="1:14" x14ac:dyDescent="0.25">
      <c r="A431" s="141">
        <f t="shared" si="6"/>
        <v>9</v>
      </c>
      <c r="B431" s="148">
        <v>131606001</v>
      </c>
      <c r="C431" s="148" t="s">
        <v>1144</v>
      </c>
      <c r="D431" s="148" t="s">
        <v>1143</v>
      </c>
      <c r="E431" s="149" t="s">
        <v>94</v>
      </c>
      <c r="F431" s="148" t="s">
        <v>671</v>
      </c>
      <c r="G431" s="149" t="s">
        <v>94</v>
      </c>
      <c r="H431" s="149" t="s">
        <v>94</v>
      </c>
      <c r="I431" s="148" t="s">
        <v>546</v>
      </c>
      <c r="J431" s="148" t="s">
        <v>547</v>
      </c>
      <c r="K431" s="149" t="s">
        <v>547</v>
      </c>
      <c r="L431" s="148" t="s">
        <v>94</v>
      </c>
      <c r="M431" s="148"/>
      <c r="N431" s="148"/>
    </row>
    <row r="432" spans="1:14" s="141" customFormat="1" hidden="1" x14ac:dyDescent="0.25">
      <c r="A432" s="141">
        <f t="shared" si="6"/>
        <v>4</v>
      </c>
      <c r="B432" s="144">
        <v>1317</v>
      </c>
      <c r="C432" s="144" t="s">
        <v>1145</v>
      </c>
      <c r="D432" s="144" t="s">
        <v>1146</v>
      </c>
      <c r="E432" s="145" t="s">
        <v>95</v>
      </c>
      <c r="F432" s="144" t="s">
        <v>546</v>
      </c>
      <c r="G432" s="145" t="s">
        <v>95</v>
      </c>
      <c r="H432" s="145" t="s">
        <v>95</v>
      </c>
      <c r="I432" s="144" t="s">
        <v>546</v>
      </c>
      <c r="J432" s="144" t="s">
        <v>547</v>
      </c>
      <c r="K432" s="145" t="s">
        <v>547</v>
      </c>
      <c r="L432" s="144" t="s">
        <v>94</v>
      </c>
      <c r="M432" s="140"/>
      <c r="N432" s="140"/>
    </row>
    <row r="433" spans="1:14" s="141" customFormat="1" hidden="1" x14ac:dyDescent="0.25">
      <c r="A433" s="141">
        <f t="shared" si="6"/>
        <v>6</v>
      </c>
      <c r="B433" s="146">
        <v>131701</v>
      </c>
      <c r="C433" s="146" t="s">
        <v>1147</v>
      </c>
      <c r="D433" s="146" t="s">
        <v>1148</v>
      </c>
      <c r="E433" s="147" t="s">
        <v>95</v>
      </c>
      <c r="F433" s="146" t="s">
        <v>546</v>
      </c>
      <c r="G433" s="147" t="s">
        <v>95</v>
      </c>
      <c r="H433" s="147" t="s">
        <v>95</v>
      </c>
      <c r="I433" s="146" t="s">
        <v>546</v>
      </c>
      <c r="J433" s="146" t="s">
        <v>547</v>
      </c>
      <c r="K433" s="147" t="s">
        <v>547</v>
      </c>
      <c r="L433" s="146" t="s">
        <v>94</v>
      </c>
      <c r="M433" s="140"/>
      <c r="N433" s="140"/>
    </row>
    <row r="434" spans="1:14" x14ac:dyDescent="0.25">
      <c r="A434" s="141">
        <f t="shared" si="6"/>
        <v>9</v>
      </c>
      <c r="B434" s="148">
        <v>131701001</v>
      </c>
      <c r="C434" s="148" t="s">
        <v>1149</v>
      </c>
      <c r="D434" s="148" t="s">
        <v>1148</v>
      </c>
      <c r="E434" s="149" t="s">
        <v>94</v>
      </c>
      <c r="F434" s="148" t="s">
        <v>671</v>
      </c>
      <c r="G434" s="149" t="s">
        <v>94</v>
      </c>
      <c r="H434" s="149" t="s">
        <v>95</v>
      </c>
      <c r="I434" s="148" t="s">
        <v>546</v>
      </c>
      <c r="J434" s="148" t="s">
        <v>547</v>
      </c>
      <c r="K434" s="149" t="s">
        <v>547</v>
      </c>
      <c r="L434" s="148" t="s">
        <v>94</v>
      </c>
      <c r="M434" s="148"/>
      <c r="N434" s="148"/>
    </row>
    <row r="435" spans="1:14" s="141" customFormat="1" hidden="1" x14ac:dyDescent="0.25">
      <c r="A435" s="141">
        <f t="shared" si="6"/>
        <v>6</v>
      </c>
      <c r="B435" s="146">
        <v>131702</v>
      </c>
      <c r="C435" s="146" t="s">
        <v>1150</v>
      </c>
      <c r="D435" s="146" t="s">
        <v>1151</v>
      </c>
      <c r="E435" s="147" t="s">
        <v>95</v>
      </c>
      <c r="F435" s="146" t="s">
        <v>546</v>
      </c>
      <c r="G435" s="147" t="s">
        <v>95</v>
      </c>
      <c r="H435" s="147" t="s">
        <v>95</v>
      </c>
      <c r="I435" s="146" t="s">
        <v>546</v>
      </c>
      <c r="J435" s="146" t="s">
        <v>547</v>
      </c>
      <c r="K435" s="147" t="s">
        <v>547</v>
      </c>
      <c r="L435" s="146" t="s">
        <v>94</v>
      </c>
      <c r="M435" s="140"/>
      <c r="N435" s="140"/>
    </row>
    <row r="436" spans="1:14" x14ac:dyDescent="0.25">
      <c r="A436" s="141">
        <f t="shared" si="6"/>
        <v>9</v>
      </c>
      <c r="B436" s="148">
        <v>131702001</v>
      </c>
      <c r="C436" s="148" t="s">
        <v>1152</v>
      </c>
      <c r="D436" s="148" t="s">
        <v>1151</v>
      </c>
      <c r="E436" s="149" t="s">
        <v>94</v>
      </c>
      <c r="F436" s="148" t="s">
        <v>671</v>
      </c>
      <c r="G436" s="149" t="s">
        <v>94</v>
      </c>
      <c r="H436" s="149" t="s">
        <v>94</v>
      </c>
      <c r="I436" s="148" t="s">
        <v>546</v>
      </c>
      <c r="J436" s="148" t="s">
        <v>547</v>
      </c>
      <c r="K436" s="149" t="s">
        <v>547</v>
      </c>
      <c r="L436" s="148" t="s">
        <v>94</v>
      </c>
      <c r="M436" s="148"/>
      <c r="N436" s="148"/>
    </row>
    <row r="437" spans="1:14" x14ac:dyDescent="0.25">
      <c r="A437" s="141">
        <f t="shared" si="6"/>
        <v>9</v>
      </c>
      <c r="B437" s="148">
        <v>131702002</v>
      </c>
      <c r="C437" s="148" t="s">
        <v>1153</v>
      </c>
      <c r="D437" s="148" t="s">
        <v>1154</v>
      </c>
      <c r="E437" s="149" t="s">
        <v>94</v>
      </c>
      <c r="F437" s="148" t="s">
        <v>671</v>
      </c>
      <c r="G437" s="149" t="s">
        <v>94</v>
      </c>
      <c r="H437" s="149" t="s">
        <v>94</v>
      </c>
      <c r="I437" s="148" t="s">
        <v>546</v>
      </c>
      <c r="J437" s="148" t="s">
        <v>547</v>
      </c>
      <c r="K437" s="149" t="s">
        <v>547</v>
      </c>
      <c r="L437" s="148" t="s">
        <v>94</v>
      </c>
      <c r="M437" s="148"/>
      <c r="N437" s="148"/>
    </row>
    <row r="438" spans="1:14" x14ac:dyDescent="0.25">
      <c r="A438" s="141">
        <f t="shared" si="6"/>
        <v>9</v>
      </c>
      <c r="B438" s="148">
        <v>131702003</v>
      </c>
      <c r="C438" s="148" t="s">
        <v>1155</v>
      </c>
      <c r="D438" s="148" t="s">
        <v>1156</v>
      </c>
      <c r="E438" s="149" t="s">
        <v>94</v>
      </c>
      <c r="F438" s="148" t="s">
        <v>671</v>
      </c>
      <c r="G438" s="149" t="s">
        <v>94</v>
      </c>
      <c r="H438" s="149" t="s">
        <v>94</v>
      </c>
      <c r="I438" s="148" t="s">
        <v>546</v>
      </c>
      <c r="J438" s="148" t="s">
        <v>547</v>
      </c>
      <c r="K438" s="149" t="s">
        <v>547</v>
      </c>
      <c r="L438" s="148" t="s">
        <v>94</v>
      </c>
      <c r="M438" s="148"/>
      <c r="N438" s="148"/>
    </row>
    <row r="439" spans="1:14" x14ac:dyDescent="0.25">
      <c r="A439" s="141">
        <f t="shared" si="6"/>
        <v>9</v>
      </c>
      <c r="B439" s="148">
        <v>131702004</v>
      </c>
      <c r="C439" s="148" t="s">
        <v>1157</v>
      </c>
      <c r="D439" s="148" t="s">
        <v>1158</v>
      </c>
      <c r="E439" s="149" t="s">
        <v>94</v>
      </c>
      <c r="F439" s="148" t="s">
        <v>671</v>
      </c>
      <c r="G439" s="149" t="s">
        <v>94</v>
      </c>
      <c r="H439" s="149" t="s">
        <v>94</v>
      </c>
      <c r="I439" s="148" t="s">
        <v>546</v>
      </c>
      <c r="J439" s="148" t="s">
        <v>547</v>
      </c>
      <c r="K439" s="149" t="s">
        <v>547</v>
      </c>
      <c r="L439" s="148" t="s">
        <v>94</v>
      </c>
      <c r="M439" s="148"/>
      <c r="N439" s="148"/>
    </row>
    <row r="440" spans="1:14" s="141" customFormat="1" hidden="1" x14ac:dyDescent="0.25">
      <c r="A440" s="141">
        <f t="shared" si="6"/>
        <v>6</v>
      </c>
      <c r="B440" s="146">
        <v>131704</v>
      </c>
      <c r="C440" s="146" t="s">
        <v>1159</v>
      </c>
      <c r="D440" s="146" t="s">
        <v>1160</v>
      </c>
      <c r="E440" s="147" t="s">
        <v>95</v>
      </c>
      <c r="F440" s="146" t="s">
        <v>546</v>
      </c>
      <c r="G440" s="147" t="s">
        <v>95</v>
      </c>
      <c r="H440" s="147" t="s">
        <v>95</v>
      </c>
      <c r="I440" s="146" t="s">
        <v>546</v>
      </c>
      <c r="J440" s="146" t="s">
        <v>547</v>
      </c>
      <c r="K440" s="147" t="s">
        <v>547</v>
      </c>
      <c r="L440" s="146" t="s">
        <v>94</v>
      </c>
      <c r="M440" s="140"/>
      <c r="N440" s="140"/>
    </row>
    <row r="441" spans="1:14" x14ac:dyDescent="0.25">
      <c r="A441" s="141">
        <f t="shared" si="6"/>
        <v>9</v>
      </c>
      <c r="B441" s="148">
        <v>131704001</v>
      </c>
      <c r="C441" s="148" t="s">
        <v>1161</v>
      </c>
      <c r="D441" s="148" t="s">
        <v>1160</v>
      </c>
      <c r="E441" s="149" t="s">
        <v>94</v>
      </c>
      <c r="F441" s="148" t="s">
        <v>671</v>
      </c>
      <c r="G441" s="149" t="s">
        <v>94</v>
      </c>
      <c r="H441" s="149" t="s">
        <v>94</v>
      </c>
      <c r="I441" s="148" t="s">
        <v>546</v>
      </c>
      <c r="J441" s="148" t="s">
        <v>547</v>
      </c>
      <c r="K441" s="149" t="s">
        <v>547</v>
      </c>
      <c r="L441" s="148" t="s">
        <v>94</v>
      </c>
      <c r="M441" s="148"/>
      <c r="N441" s="148"/>
    </row>
    <row r="442" spans="1:14" s="141" customFormat="1" hidden="1" x14ac:dyDescent="0.25">
      <c r="A442" s="141">
        <f t="shared" si="6"/>
        <v>6</v>
      </c>
      <c r="B442" s="146">
        <v>131707</v>
      </c>
      <c r="C442" s="146" t="s">
        <v>1162</v>
      </c>
      <c r="D442" s="146" t="s">
        <v>1163</v>
      </c>
      <c r="E442" s="147" t="s">
        <v>95</v>
      </c>
      <c r="F442" s="146" t="s">
        <v>546</v>
      </c>
      <c r="G442" s="147" t="s">
        <v>95</v>
      </c>
      <c r="H442" s="147" t="s">
        <v>95</v>
      </c>
      <c r="I442" s="146" t="s">
        <v>546</v>
      </c>
      <c r="J442" s="146" t="s">
        <v>547</v>
      </c>
      <c r="K442" s="147" t="s">
        <v>547</v>
      </c>
      <c r="L442" s="146" t="s">
        <v>94</v>
      </c>
      <c r="M442" s="140"/>
      <c r="N442" s="140"/>
    </row>
    <row r="443" spans="1:14" x14ac:dyDescent="0.25">
      <c r="A443" s="141">
        <f t="shared" si="6"/>
        <v>9</v>
      </c>
      <c r="B443" s="148">
        <v>131707001</v>
      </c>
      <c r="C443" s="148" t="s">
        <v>1164</v>
      </c>
      <c r="D443" s="148" t="s">
        <v>1163</v>
      </c>
      <c r="E443" s="149" t="s">
        <v>94</v>
      </c>
      <c r="F443" s="148" t="s">
        <v>671</v>
      </c>
      <c r="G443" s="149" t="s">
        <v>94</v>
      </c>
      <c r="H443" s="149" t="s">
        <v>94</v>
      </c>
      <c r="I443" s="148" t="s">
        <v>546</v>
      </c>
      <c r="J443" s="148" t="s">
        <v>547</v>
      </c>
      <c r="K443" s="149" t="s">
        <v>547</v>
      </c>
      <c r="L443" s="148" t="s">
        <v>94</v>
      </c>
      <c r="M443" s="148"/>
      <c r="N443" s="148"/>
    </row>
    <row r="444" spans="1:14" s="141" customFormat="1" hidden="1" x14ac:dyDescent="0.25">
      <c r="A444" s="141">
        <f t="shared" si="6"/>
        <v>6</v>
      </c>
      <c r="B444" s="146">
        <v>131708</v>
      </c>
      <c r="C444" s="146" t="s">
        <v>1165</v>
      </c>
      <c r="D444" s="146" t="s">
        <v>1166</v>
      </c>
      <c r="E444" s="147" t="s">
        <v>95</v>
      </c>
      <c r="F444" s="146" t="s">
        <v>546</v>
      </c>
      <c r="G444" s="147" t="s">
        <v>95</v>
      </c>
      <c r="H444" s="147" t="s">
        <v>95</v>
      </c>
      <c r="I444" s="146" t="s">
        <v>546</v>
      </c>
      <c r="J444" s="146" t="s">
        <v>547</v>
      </c>
      <c r="K444" s="147" t="s">
        <v>547</v>
      </c>
      <c r="L444" s="146" t="s">
        <v>94</v>
      </c>
      <c r="M444" s="140"/>
      <c r="N444" s="140"/>
    </row>
    <row r="445" spans="1:14" x14ac:dyDescent="0.25">
      <c r="A445" s="141">
        <f t="shared" si="6"/>
        <v>9</v>
      </c>
      <c r="B445" s="148">
        <v>131708001</v>
      </c>
      <c r="C445" s="148" t="s">
        <v>1167</v>
      </c>
      <c r="D445" s="148" t="s">
        <v>1166</v>
      </c>
      <c r="E445" s="149" t="s">
        <v>94</v>
      </c>
      <c r="F445" s="148" t="s">
        <v>671</v>
      </c>
      <c r="G445" s="149" t="s">
        <v>94</v>
      </c>
      <c r="H445" s="149" t="s">
        <v>94</v>
      </c>
      <c r="I445" s="148" t="s">
        <v>546</v>
      </c>
      <c r="J445" s="148" t="s">
        <v>547</v>
      </c>
      <c r="K445" s="149" t="s">
        <v>547</v>
      </c>
      <c r="L445" s="148" t="s">
        <v>94</v>
      </c>
      <c r="M445" s="148"/>
      <c r="N445" s="148"/>
    </row>
    <row r="446" spans="1:14" s="141" customFormat="1" hidden="1" x14ac:dyDescent="0.25">
      <c r="A446" s="141">
        <f t="shared" si="6"/>
        <v>6</v>
      </c>
      <c r="B446" s="146">
        <v>131710</v>
      </c>
      <c r="C446" s="146" t="s">
        <v>1168</v>
      </c>
      <c r="D446" s="146" t="s">
        <v>1169</v>
      </c>
      <c r="E446" s="147" t="s">
        <v>95</v>
      </c>
      <c r="F446" s="146" t="s">
        <v>546</v>
      </c>
      <c r="G446" s="147" t="s">
        <v>95</v>
      </c>
      <c r="H446" s="147" t="s">
        <v>95</v>
      </c>
      <c r="I446" s="146" t="s">
        <v>546</v>
      </c>
      <c r="J446" s="146" t="s">
        <v>547</v>
      </c>
      <c r="K446" s="147" t="s">
        <v>547</v>
      </c>
      <c r="L446" s="146" t="s">
        <v>94</v>
      </c>
      <c r="M446" s="140"/>
      <c r="N446" s="140"/>
    </row>
    <row r="447" spans="1:14" x14ac:dyDescent="0.25">
      <c r="A447" s="141">
        <f t="shared" si="6"/>
        <v>9</v>
      </c>
      <c r="B447" s="148">
        <v>131710001</v>
      </c>
      <c r="C447" s="148" t="s">
        <v>1170</v>
      </c>
      <c r="D447" s="148" t="s">
        <v>1169</v>
      </c>
      <c r="E447" s="149" t="s">
        <v>94</v>
      </c>
      <c r="F447" s="148" t="s">
        <v>671</v>
      </c>
      <c r="G447" s="149" t="s">
        <v>94</v>
      </c>
      <c r="H447" s="149" t="s">
        <v>94</v>
      </c>
      <c r="I447" s="148" t="s">
        <v>546</v>
      </c>
      <c r="J447" s="148" t="s">
        <v>547</v>
      </c>
      <c r="K447" s="149" t="s">
        <v>547</v>
      </c>
      <c r="L447" s="148" t="s">
        <v>94</v>
      </c>
      <c r="M447" s="148"/>
      <c r="N447" s="148"/>
    </row>
    <row r="448" spans="1:14" s="141" customFormat="1" hidden="1" x14ac:dyDescent="0.25">
      <c r="A448" s="141">
        <f t="shared" si="6"/>
        <v>6</v>
      </c>
      <c r="B448" s="146">
        <v>131712</v>
      </c>
      <c r="C448" s="146" t="s">
        <v>1171</v>
      </c>
      <c r="D448" s="146" t="s">
        <v>1172</v>
      </c>
      <c r="E448" s="147" t="s">
        <v>95</v>
      </c>
      <c r="F448" s="146" t="s">
        <v>546</v>
      </c>
      <c r="G448" s="147" t="s">
        <v>95</v>
      </c>
      <c r="H448" s="147" t="s">
        <v>95</v>
      </c>
      <c r="I448" s="146" t="s">
        <v>546</v>
      </c>
      <c r="J448" s="146" t="s">
        <v>547</v>
      </c>
      <c r="K448" s="147" t="s">
        <v>547</v>
      </c>
      <c r="L448" s="146" t="s">
        <v>94</v>
      </c>
      <c r="M448" s="140"/>
      <c r="N448" s="140"/>
    </row>
    <row r="449" spans="1:14" x14ac:dyDescent="0.25">
      <c r="A449" s="141">
        <f t="shared" si="6"/>
        <v>9</v>
      </c>
      <c r="B449" s="148">
        <v>131712001</v>
      </c>
      <c r="C449" s="148" t="s">
        <v>1173</v>
      </c>
      <c r="D449" s="148" t="s">
        <v>1172</v>
      </c>
      <c r="E449" s="149" t="s">
        <v>94</v>
      </c>
      <c r="F449" s="148" t="s">
        <v>671</v>
      </c>
      <c r="G449" s="149" t="s">
        <v>94</v>
      </c>
      <c r="H449" s="149" t="s">
        <v>94</v>
      </c>
      <c r="I449" s="148" t="s">
        <v>546</v>
      </c>
      <c r="J449" s="148" t="s">
        <v>547</v>
      </c>
      <c r="K449" s="149" t="s">
        <v>547</v>
      </c>
      <c r="L449" s="148" t="s">
        <v>94</v>
      </c>
      <c r="M449" s="148"/>
      <c r="N449" s="148"/>
    </row>
    <row r="450" spans="1:14" s="141" customFormat="1" hidden="1" x14ac:dyDescent="0.25">
      <c r="A450" s="141">
        <f t="shared" si="6"/>
        <v>6</v>
      </c>
      <c r="B450" s="146">
        <v>131713</v>
      </c>
      <c r="C450" s="146" t="s">
        <v>1174</v>
      </c>
      <c r="D450" s="146" t="s">
        <v>1175</v>
      </c>
      <c r="E450" s="147" t="s">
        <v>95</v>
      </c>
      <c r="F450" s="146" t="s">
        <v>546</v>
      </c>
      <c r="G450" s="147" t="s">
        <v>95</v>
      </c>
      <c r="H450" s="147" t="s">
        <v>95</v>
      </c>
      <c r="I450" s="146" t="s">
        <v>546</v>
      </c>
      <c r="J450" s="146" t="s">
        <v>547</v>
      </c>
      <c r="K450" s="147" t="s">
        <v>547</v>
      </c>
      <c r="L450" s="146" t="s">
        <v>94</v>
      </c>
      <c r="M450" s="140"/>
      <c r="N450" s="140"/>
    </row>
    <row r="451" spans="1:14" x14ac:dyDescent="0.25">
      <c r="A451" s="141">
        <f t="shared" ref="A451:A514" si="7">LEN(B451)</f>
        <v>9</v>
      </c>
      <c r="B451" s="148">
        <v>131713001</v>
      </c>
      <c r="C451" s="148" t="s">
        <v>1176</v>
      </c>
      <c r="D451" s="148" t="s">
        <v>1175</v>
      </c>
      <c r="E451" s="149" t="s">
        <v>94</v>
      </c>
      <c r="F451" s="148" t="s">
        <v>671</v>
      </c>
      <c r="G451" s="149" t="s">
        <v>94</v>
      </c>
      <c r="H451" s="149" t="s">
        <v>94</v>
      </c>
      <c r="I451" s="148" t="s">
        <v>546</v>
      </c>
      <c r="J451" s="148" t="s">
        <v>547</v>
      </c>
      <c r="K451" s="149" t="s">
        <v>547</v>
      </c>
      <c r="L451" s="148" t="s">
        <v>94</v>
      </c>
      <c r="M451" s="148"/>
      <c r="N451" s="148"/>
    </row>
    <row r="452" spans="1:14" s="141" customFormat="1" hidden="1" x14ac:dyDescent="0.25">
      <c r="A452" s="141">
        <f t="shared" si="7"/>
        <v>6</v>
      </c>
      <c r="B452" s="146">
        <v>131714</v>
      </c>
      <c r="C452" s="146" t="s">
        <v>1177</v>
      </c>
      <c r="D452" s="146" t="s">
        <v>1178</v>
      </c>
      <c r="E452" s="147" t="s">
        <v>95</v>
      </c>
      <c r="F452" s="146" t="s">
        <v>546</v>
      </c>
      <c r="G452" s="147" t="s">
        <v>95</v>
      </c>
      <c r="H452" s="147" t="s">
        <v>95</v>
      </c>
      <c r="I452" s="146" t="s">
        <v>546</v>
      </c>
      <c r="J452" s="146" t="s">
        <v>547</v>
      </c>
      <c r="K452" s="147" t="s">
        <v>547</v>
      </c>
      <c r="L452" s="146" t="s">
        <v>94</v>
      </c>
      <c r="M452" s="140"/>
      <c r="N452" s="140"/>
    </row>
    <row r="453" spans="1:14" x14ac:dyDescent="0.25">
      <c r="A453" s="141">
        <f t="shared" si="7"/>
        <v>9</v>
      </c>
      <c r="B453" s="148">
        <v>131714001</v>
      </c>
      <c r="C453" s="148" t="s">
        <v>1179</v>
      </c>
      <c r="D453" s="148" t="s">
        <v>1178</v>
      </c>
      <c r="E453" s="149" t="s">
        <v>94</v>
      </c>
      <c r="F453" s="148" t="s">
        <v>671</v>
      </c>
      <c r="G453" s="149" t="s">
        <v>94</v>
      </c>
      <c r="H453" s="149" t="s">
        <v>95</v>
      </c>
      <c r="I453" s="148" t="s">
        <v>546</v>
      </c>
      <c r="J453" s="148" t="s">
        <v>547</v>
      </c>
      <c r="K453" s="149" t="s">
        <v>547</v>
      </c>
      <c r="L453" s="148" t="s">
        <v>94</v>
      </c>
      <c r="M453" s="148"/>
      <c r="N453" s="148"/>
    </row>
    <row r="454" spans="1:14" s="141" customFormat="1" hidden="1" x14ac:dyDescent="0.25">
      <c r="A454" s="141">
        <f t="shared" si="7"/>
        <v>6</v>
      </c>
      <c r="B454" s="146">
        <v>131715</v>
      </c>
      <c r="C454" s="146" t="s">
        <v>1180</v>
      </c>
      <c r="D454" s="146" t="s">
        <v>1181</v>
      </c>
      <c r="E454" s="147" t="s">
        <v>95</v>
      </c>
      <c r="F454" s="146" t="s">
        <v>546</v>
      </c>
      <c r="G454" s="147" t="s">
        <v>95</v>
      </c>
      <c r="H454" s="147" t="s">
        <v>95</v>
      </c>
      <c r="I454" s="146" t="s">
        <v>546</v>
      </c>
      <c r="J454" s="146" t="s">
        <v>547</v>
      </c>
      <c r="K454" s="147" t="s">
        <v>547</v>
      </c>
      <c r="L454" s="146" t="s">
        <v>94</v>
      </c>
      <c r="M454" s="140"/>
      <c r="N454" s="140"/>
    </row>
    <row r="455" spans="1:14" x14ac:dyDescent="0.25">
      <c r="A455" s="141">
        <f t="shared" si="7"/>
        <v>9</v>
      </c>
      <c r="B455" s="148">
        <v>131715001</v>
      </c>
      <c r="C455" s="148" t="s">
        <v>1182</v>
      </c>
      <c r="D455" s="148" t="s">
        <v>1181</v>
      </c>
      <c r="E455" s="149" t="s">
        <v>94</v>
      </c>
      <c r="F455" s="148" t="s">
        <v>671</v>
      </c>
      <c r="G455" s="149" t="s">
        <v>94</v>
      </c>
      <c r="H455" s="149" t="s">
        <v>94</v>
      </c>
      <c r="I455" s="148" t="s">
        <v>546</v>
      </c>
      <c r="J455" s="148" t="s">
        <v>547</v>
      </c>
      <c r="K455" s="149" t="s">
        <v>547</v>
      </c>
      <c r="L455" s="148" t="s">
        <v>94</v>
      </c>
      <c r="M455" s="148"/>
      <c r="N455" s="148"/>
    </row>
    <row r="456" spans="1:14" s="141" customFormat="1" hidden="1" x14ac:dyDescent="0.25">
      <c r="A456" s="141">
        <f t="shared" si="7"/>
        <v>6</v>
      </c>
      <c r="B456" s="146">
        <v>131716</v>
      </c>
      <c r="C456" s="146" t="s">
        <v>1183</v>
      </c>
      <c r="D456" s="146" t="s">
        <v>1184</v>
      </c>
      <c r="E456" s="147" t="s">
        <v>95</v>
      </c>
      <c r="F456" s="146" t="s">
        <v>546</v>
      </c>
      <c r="G456" s="147" t="s">
        <v>95</v>
      </c>
      <c r="H456" s="147" t="s">
        <v>95</v>
      </c>
      <c r="I456" s="146" t="s">
        <v>546</v>
      </c>
      <c r="J456" s="146" t="s">
        <v>547</v>
      </c>
      <c r="K456" s="147" t="s">
        <v>547</v>
      </c>
      <c r="L456" s="146" t="s">
        <v>94</v>
      </c>
      <c r="M456" s="140"/>
      <c r="N456" s="140"/>
    </row>
    <row r="457" spans="1:14" x14ac:dyDescent="0.25">
      <c r="A457" s="141">
        <f t="shared" si="7"/>
        <v>9</v>
      </c>
      <c r="B457" s="148">
        <v>131716001</v>
      </c>
      <c r="C457" s="148" t="s">
        <v>1185</v>
      </c>
      <c r="D457" s="148" t="s">
        <v>1184</v>
      </c>
      <c r="E457" s="149" t="s">
        <v>94</v>
      </c>
      <c r="F457" s="148" t="s">
        <v>671</v>
      </c>
      <c r="G457" s="149" t="s">
        <v>94</v>
      </c>
      <c r="H457" s="149" t="s">
        <v>95</v>
      </c>
      <c r="I457" s="148" t="s">
        <v>546</v>
      </c>
      <c r="J457" s="148" t="s">
        <v>547</v>
      </c>
      <c r="K457" s="149" t="s">
        <v>547</v>
      </c>
      <c r="L457" s="148" t="s">
        <v>94</v>
      </c>
      <c r="M457" s="148"/>
      <c r="N457" s="148"/>
    </row>
    <row r="458" spans="1:14" s="141" customFormat="1" hidden="1" x14ac:dyDescent="0.25">
      <c r="A458" s="141">
        <f t="shared" si="7"/>
        <v>6</v>
      </c>
      <c r="B458" s="146">
        <v>131719</v>
      </c>
      <c r="C458" s="146" t="s">
        <v>1186</v>
      </c>
      <c r="D458" s="146" t="s">
        <v>1187</v>
      </c>
      <c r="E458" s="147" t="s">
        <v>95</v>
      </c>
      <c r="F458" s="146" t="s">
        <v>546</v>
      </c>
      <c r="G458" s="147" t="s">
        <v>95</v>
      </c>
      <c r="H458" s="147" t="s">
        <v>95</v>
      </c>
      <c r="I458" s="146" t="s">
        <v>546</v>
      </c>
      <c r="J458" s="146" t="s">
        <v>547</v>
      </c>
      <c r="K458" s="147" t="s">
        <v>547</v>
      </c>
      <c r="L458" s="146" t="s">
        <v>94</v>
      </c>
      <c r="M458" s="140"/>
      <c r="N458" s="140"/>
    </row>
    <row r="459" spans="1:14" x14ac:dyDescent="0.25">
      <c r="A459" s="141">
        <f t="shared" si="7"/>
        <v>9</v>
      </c>
      <c r="B459" s="148">
        <v>131719001</v>
      </c>
      <c r="C459" s="148" t="s">
        <v>1188</v>
      </c>
      <c r="D459" s="148" t="s">
        <v>1187</v>
      </c>
      <c r="E459" s="149" t="s">
        <v>94</v>
      </c>
      <c r="F459" s="148" t="s">
        <v>671</v>
      </c>
      <c r="G459" s="149" t="s">
        <v>94</v>
      </c>
      <c r="H459" s="149" t="s">
        <v>94</v>
      </c>
      <c r="I459" s="148" t="s">
        <v>546</v>
      </c>
      <c r="J459" s="148" t="s">
        <v>547</v>
      </c>
      <c r="K459" s="149" t="s">
        <v>547</v>
      </c>
      <c r="L459" s="148" t="s">
        <v>94</v>
      </c>
      <c r="M459" s="148"/>
      <c r="N459" s="148"/>
    </row>
    <row r="460" spans="1:14" s="141" customFormat="1" ht="30" hidden="1" x14ac:dyDescent="0.25">
      <c r="A460" s="141">
        <f t="shared" si="7"/>
        <v>6</v>
      </c>
      <c r="B460" s="146">
        <v>131720</v>
      </c>
      <c r="C460" s="146" t="s">
        <v>1189</v>
      </c>
      <c r="D460" s="146" t="s">
        <v>1190</v>
      </c>
      <c r="E460" s="147" t="s">
        <v>95</v>
      </c>
      <c r="F460" s="146" t="s">
        <v>546</v>
      </c>
      <c r="G460" s="147" t="s">
        <v>95</v>
      </c>
      <c r="H460" s="147" t="s">
        <v>95</v>
      </c>
      <c r="I460" s="146" t="s">
        <v>546</v>
      </c>
      <c r="J460" s="146" t="s">
        <v>547</v>
      </c>
      <c r="K460" s="147" t="s">
        <v>547</v>
      </c>
      <c r="L460" s="146" t="s">
        <v>94</v>
      </c>
      <c r="M460" s="140"/>
      <c r="N460" s="140"/>
    </row>
    <row r="461" spans="1:14" ht="30" x14ac:dyDescent="0.25">
      <c r="A461" s="141">
        <f t="shared" si="7"/>
        <v>9</v>
      </c>
      <c r="B461" s="148">
        <v>131720001</v>
      </c>
      <c r="C461" s="148" t="s">
        <v>1191</v>
      </c>
      <c r="D461" s="148" t="s">
        <v>1190</v>
      </c>
      <c r="E461" s="149" t="s">
        <v>94</v>
      </c>
      <c r="F461" s="148" t="s">
        <v>671</v>
      </c>
      <c r="G461" s="149" t="s">
        <v>94</v>
      </c>
      <c r="H461" s="149" t="s">
        <v>94</v>
      </c>
      <c r="I461" s="148" t="s">
        <v>546</v>
      </c>
      <c r="J461" s="148" t="s">
        <v>547</v>
      </c>
      <c r="K461" s="149" t="s">
        <v>547</v>
      </c>
      <c r="L461" s="148" t="s">
        <v>94</v>
      </c>
      <c r="M461" s="148"/>
      <c r="N461" s="148"/>
    </row>
    <row r="462" spans="1:14" s="141" customFormat="1" hidden="1" x14ac:dyDescent="0.25">
      <c r="A462" s="141">
        <f t="shared" si="7"/>
        <v>6</v>
      </c>
      <c r="B462" s="146">
        <v>131722</v>
      </c>
      <c r="C462" s="146" t="s">
        <v>1192</v>
      </c>
      <c r="D462" s="146" t="s">
        <v>1193</v>
      </c>
      <c r="E462" s="147" t="s">
        <v>95</v>
      </c>
      <c r="F462" s="146" t="s">
        <v>546</v>
      </c>
      <c r="G462" s="147" t="s">
        <v>95</v>
      </c>
      <c r="H462" s="147" t="s">
        <v>95</v>
      </c>
      <c r="I462" s="146" t="s">
        <v>546</v>
      </c>
      <c r="J462" s="146" t="s">
        <v>547</v>
      </c>
      <c r="K462" s="147" t="s">
        <v>547</v>
      </c>
      <c r="L462" s="146" t="s">
        <v>95</v>
      </c>
      <c r="M462" s="140"/>
      <c r="N462" s="140"/>
    </row>
    <row r="463" spans="1:14" x14ac:dyDescent="0.25">
      <c r="A463" s="141">
        <f t="shared" si="7"/>
        <v>9</v>
      </c>
      <c r="B463" s="148">
        <v>131722001</v>
      </c>
      <c r="C463" s="148" t="s">
        <v>1194</v>
      </c>
      <c r="D463" s="148" t="s">
        <v>1193</v>
      </c>
      <c r="E463" s="149" t="s">
        <v>94</v>
      </c>
      <c r="F463" s="148" t="s">
        <v>671</v>
      </c>
      <c r="G463" s="149" t="s">
        <v>94</v>
      </c>
      <c r="H463" s="149" t="s">
        <v>95</v>
      </c>
      <c r="I463" s="148" t="s">
        <v>546</v>
      </c>
      <c r="J463" s="148" t="s">
        <v>547</v>
      </c>
      <c r="K463" s="149" t="s">
        <v>547</v>
      </c>
      <c r="L463" s="148" t="s">
        <v>95</v>
      </c>
      <c r="M463" s="148"/>
      <c r="N463" s="148"/>
    </row>
    <row r="464" spans="1:14" s="141" customFormat="1" hidden="1" x14ac:dyDescent="0.25">
      <c r="A464" s="141">
        <f t="shared" si="7"/>
        <v>6</v>
      </c>
      <c r="B464" s="146">
        <v>131723</v>
      </c>
      <c r="C464" s="146" t="s">
        <v>1195</v>
      </c>
      <c r="D464" s="146" t="s">
        <v>1196</v>
      </c>
      <c r="E464" s="147" t="s">
        <v>95</v>
      </c>
      <c r="F464" s="146" t="s">
        <v>546</v>
      </c>
      <c r="G464" s="147" t="s">
        <v>95</v>
      </c>
      <c r="H464" s="147" t="s">
        <v>95</v>
      </c>
      <c r="I464" s="146" t="s">
        <v>546</v>
      </c>
      <c r="J464" s="146" t="s">
        <v>547</v>
      </c>
      <c r="K464" s="147" t="s">
        <v>547</v>
      </c>
      <c r="L464" s="146" t="s">
        <v>94</v>
      </c>
      <c r="M464" s="140"/>
      <c r="N464" s="140"/>
    </row>
    <row r="465" spans="1:14" x14ac:dyDescent="0.25">
      <c r="A465" s="141">
        <f t="shared" si="7"/>
        <v>9</v>
      </c>
      <c r="B465" s="148">
        <v>131723001</v>
      </c>
      <c r="C465" s="148" t="s">
        <v>1197</v>
      </c>
      <c r="D465" s="148" t="s">
        <v>1196</v>
      </c>
      <c r="E465" s="149" t="s">
        <v>94</v>
      </c>
      <c r="F465" s="148" t="s">
        <v>671</v>
      </c>
      <c r="G465" s="149" t="s">
        <v>94</v>
      </c>
      <c r="H465" s="149" t="s">
        <v>94</v>
      </c>
      <c r="I465" s="148" t="s">
        <v>546</v>
      </c>
      <c r="J465" s="148" t="s">
        <v>547</v>
      </c>
      <c r="K465" s="149" t="s">
        <v>547</v>
      </c>
      <c r="L465" s="148" t="s">
        <v>94</v>
      </c>
      <c r="M465" s="148"/>
      <c r="N465" s="148"/>
    </row>
    <row r="466" spans="1:14" s="141" customFormat="1" hidden="1" x14ac:dyDescent="0.25">
      <c r="A466" s="141">
        <f t="shared" si="7"/>
        <v>6</v>
      </c>
      <c r="B466" s="146">
        <v>131724</v>
      </c>
      <c r="C466" s="146" t="s">
        <v>1198</v>
      </c>
      <c r="D466" s="146" t="s">
        <v>1199</v>
      </c>
      <c r="E466" s="147" t="s">
        <v>95</v>
      </c>
      <c r="F466" s="146" t="s">
        <v>546</v>
      </c>
      <c r="G466" s="147" t="s">
        <v>95</v>
      </c>
      <c r="H466" s="147" t="s">
        <v>95</v>
      </c>
      <c r="I466" s="146" t="s">
        <v>546</v>
      </c>
      <c r="J466" s="146" t="s">
        <v>547</v>
      </c>
      <c r="K466" s="147" t="s">
        <v>547</v>
      </c>
      <c r="L466" s="146" t="s">
        <v>94</v>
      </c>
      <c r="M466" s="140"/>
      <c r="N466" s="140"/>
    </row>
    <row r="467" spans="1:14" x14ac:dyDescent="0.25">
      <c r="A467" s="141">
        <f t="shared" si="7"/>
        <v>9</v>
      </c>
      <c r="B467" s="148">
        <v>131724001</v>
      </c>
      <c r="C467" s="148" t="s">
        <v>1200</v>
      </c>
      <c r="D467" s="148" t="s">
        <v>1199</v>
      </c>
      <c r="E467" s="149" t="s">
        <v>94</v>
      </c>
      <c r="F467" s="148" t="s">
        <v>671</v>
      </c>
      <c r="G467" s="149" t="s">
        <v>94</v>
      </c>
      <c r="H467" s="149" t="s">
        <v>95</v>
      </c>
      <c r="I467" s="148" t="s">
        <v>546</v>
      </c>
      <c r="J467" s="148" t="s">
        <v>547</v>
      </c>
      <c r="K467" s="149" t="s">
        <v>547</v>
      </c>
      <c r="L467" s="148" t="s">
        <v>94</v>
      </c>
      <c r="M467" s="148"/>
      <c r="N467" s="148"/>
    </row>
    <row r="468" spans="1:14" s="141" customFormat="1" hidden="1" x14ac:dyDescent="0.25">
      <c r="A468" s="141">
        <f t="shared" si="7"/>
        <v>6</v>
      </c>
      <c r="B468" s="146">
        <v>131725</v>
      </c>
      <c r="C468" s="146" t="s">
        <v>1201</v>
      </c>
      <c r="D468" s="146" t="s">
        <v>1202</v>
      </c>
      <c r="E468" s="147" t="s">
        <v>95</v>
      </c>
      <c r="F468" s="146" t="s">
        <v>546</v>
      </c>
      <c r="G468" s="147" t="s">
        <v>95</v>
      </c>
      <c r="H468" s="147" t="s">
        <v>95</v>
      </c>
      <c r="I468" s="146" t="s">
        <v>546</v>
      </c>
      <c r="J468" s="146" t="s">
        <v>547</v>
      </c>
      <c r="K468" s="147" t="s">
        <v>547</v>
      </c>
      <c r="L468" s="146" t="s">
        <v>94</v>
      </c>
      <c r="M468" s="140"/>
      <c r="N468" s="140"/>
    </row>
    <row r="469" spans="1:14" x14ac:dyDescent="0.25">
      <c r="A469" s="141">
        <f t="shared" si="7"/>
        <v>9</v>
      </c>
      <c r="B469" s="148">
        <v>131725001</v>
      </c>
      <c r="C469" s="148" t="s">
        <v>1203</v>
      </c>
      <c r="D469" s="148" t="s">
        <v>1202</v>
      </c>
      <c r="E469" s="149" t="s">
        <v>94</v>
      </c>
      <c r="F469" s="148" t="s">
        <v>671</v>
      </c>
      <c r="G469" s="149" t="s">
        <v>94</v>
      </c>
      <c r="H469" s="149" t="s">
        <v>94</v>
      </c>
      <c r="I469" s="148" t="s">
        <v>546</v>
      </c>
      <c r="J469" s="148" t="s">
        <v>547</v>
      </c>
      <c r="K469" s="149" t="s">
        <v>547</v>
      </c>
      <c r="L469" s="148" t="s">
        <v>94</v>
      </c>
      <c r="M469" s="148"/>
      <c r="N469" s="148"/>
    </row>
    <row r="470" spans="1:14" s="141" customFormat="1" hidden="1" x14ac:dyDescent="0.25">
      <c r="A470" s="141">
        <f t="shared" si="7"/>
        <v>6</v>
      </c>
      <c r="B470" s="146">
        <v>131726</v>
      </c>
      <c r="C470" s="146" t="s">
        <v>1204</v>
      </c>
      <c r="D470" s="146" t="s">
        <v>1205</v>
      </c>
      <c r="E470" s="147" t="s">
        <v>95</v>
      </c>
      <c r="F470" s="146" t="s">
        <v>546</v>
      </c>
      <c r="G470" s="147" t="s">
        <v>95</v>
      </c>
      <c r="H470" s="147" t="s">
        <v>95</v>
      </c>
      <c r="I470" s="146" t="s">
        <v>546</v>
      </c>
      <c r="J470" s="146" t="s">
        <v>547</v>
      </c>
      <c r="K470" s="147" t="s">
        <v>547</v>
      </c>
      <c r="L470" s="146" t="s">
        <v>94</v>
      </c>
      <c r="M470" s="140"/>
      <c r="N470" s="140"/>
    </row>
    <row r="471" spans="1:14" x14ac:dyDescent="0.25">
      <c r="A471" s="141">
        <f t="shared" si="7"/>
        <v>9</v>
      </c>
      <c r="B471" s="148">
        <v>131726001</v>
      </c>
      <c r="C471" s="148" t="s">
        <v>1206</v>
      </c>
      <c r="D471" s="148" t="s">
        <v>1205</v>
      </c>
      <c r="E471" s="149" t="s">
        <v>94</v>
      </c>
      <c r="F471" s="148" t="s">
        <v>671</v>
      </c>
      <c r="G471" s="149" t="s">
        <v>94</v>
      </c>
      <c r="H471" s="149" t="s">
        <v>94</v>
      </c>
      <c r="I471" s="148" t="s">
        <v>546</v>
      </c>
      <c r="J471" s="148" t="s">
        <v>547</v>
      </c>
      <c r="K471" s="149" t="s">
        <v>547</v>
      </c>
      <c r="L471" s="148" t="s">
        <v>94</v>
      </c>
      <c r="M471" s="148"/>
      <c r="N471" s="148"/>
    </row>
    <row r="472" spans="1:14" s="141" customFormat="1" hidden="1" x14ac:dyDescent="0.25">
      <c r="A472" s="141">
        <f t="shared" si="7"/>
        <v>6</v>
      </c>
      <c r="B472" s="146">
        <v>131729</v>
      </c>
      <c r="C472" s="146" t="s">
        <v>1207</v>
      </c>
      <c r="D472" s="146" t="s">
        <v>1208</v>
      </c>
      <c r="E472" s="147" t="s">
        <v>95</v>
      </c>
      <c r="F472" s="146" t="s">
        <v>546</v>
      </c>
      <c r="G472" s="147" t="s">
        <v>95</v>
      </c>
      <c r="H472" s="147" t="s">
        <v>95</v>
      </c>
      <c r="I472" s="146" t="s">
        <v>546</v>
      </c>
      <c r="J472" s="146" t="s">
        <v>547</v>
      </c>
      <c r="K472" s="147" t="s">
        <v>547</v>
      </c>
      <c r="L472" s="146" t="s">
        <v>94</v>
      </c>
      <c r="M472" s="140"/>
      <c r="N472" s="140"/>
    </row>
    <row r="473" spans="1:14" x14ac:dyDescent="0.25">
      <c r="A473" s="141">
        <f t="shared" si="7"/>
        <v>9</v>
      </c>
      <c r="B473" s="148">
        <v>131729001</v>
      </c>
      <c r="C473" s="148" t="s">
        <v>1209</v>
      </c>
      <c r="D473" s="148" t="s">
        <v>1208</v>
      </c>
      <c r="E473" s="149" t="s">
        <v>94</v>
      </c>
      <c r="F473" s="148" t="s">
        <v>671</v>
      </c>
      <c r="G473" s="149" t="s">
        <v>94</v>
      </c>
      <c r="H473" s="149" t="s">
        <v>94</v>
      </c>
      <c r="I473" s="148" t="s">
        <v>546</v>
      </c>
      <c r="J473" s="148" t="s">
        <v>547</v>
      </c>
      <c r="K473" s="149" t="s">
        <v>547</v>
      </c>
      <c r="L473" s="148" t="s">
        <v>94</v>
      </c>
      <c r="M473" s="148"/>
      <c r="N473" s="148"/>
    </row>
    <row r="474" spans="1:14" s="141" customFormat="1" hidden="1" x14ac:dyDescent="0.25">
      <c r="A474" s="141">
        <f t="shared" si="7"/>
        <v>6</v>
      </c>
      <c r="B474" s="146">
        <v>131790</v>
      </c>
      <c r="C474" s="146" t="s">
        <v>1210</v>
      </c>
      <c r="D474" s="146" t="s">
        <v>1211</v>
      </c>
      <c r="E474" s="147" t="s">
        <v>95</v>
      </c>
      <c r="F474" s="146" t="s">
        <v>546</v>
      </c>
      <c r="G474" s="147" t="s">
        <v>95</v>
      </c>
      <c r="H474" s="147" t="s">
        <v>95</v>
      </c>
      <c r="I474" s="146" t="s">
        <v>546</v>
      </c>
      <c r="J474" s="146" t="s">
        <v>547</v>
      </c>
      <c r="K474" s="147" t="s">
        <v>547</v>
      </c>
      <c r="L474" s="146" t="s">
        <v>94</v>
      </c>
      <c r="M474" s="140"/>
      <c r="N474" s="140"/>
    </row>
    <row r="475" spans="1:14" x14ac:dyDescent="0.25">
      <c r="A475" s="141">
        <f t="shared" si="7"/>
        <v>9</v>
      </c>
      <c r="B475" s="148">
        <v>131790001</v>
      </c>
      <c r="C475" s="148" t="s">
        <v>1212</v>
      </c>
      <c r="D475" s="148" t="s">
        <v>1211</v>
      </c>
      <c r="E475" s="149" t="s">
        <v>94</v>
      </c>
      <c r="F475" s="148" t="s">
        <v>671</v>
      </c>
      <c r="G475" s="149" t="s">
        <v>94</v>
      </c>
      <c r="H475" s="149" t="s">
        <v>95</v>
      </c>
      <c r="I475" s="148" t="s">
        <v>546</v>
      </c>
      <c r="J475" s="148" t="s">
        <v>547</v>
      </c>
      <c r="K475" s="149" t="s">
        <v>547</v>
      </c>
      <c r="L475" s="148" t="s">
        <v>94</v>
      </c>
      <c r="M475" s="148"/>
      <c r="N475" s="148"/>
    </row>
    <row r="476" spans="1:14" x14ac:dyDescent="0.25">
      <c r="A476" s="141">
        <f t="shared" si="7"/>
        <v>9</v>
      </c>
      <c r="B476" s="148">
        <v>131790002</v>
      </c>
      <c r="C476" s="148" t="s">
        <v>1213</v>
      </c>
      <c r="D476" s="148" t="s">
        <v>1214</v>
      </c>
      <c r="E476" s="149" t="s">
        <v>94</v>
      </c>
      <c r="F476" s="148" t="s">
        <v>671</v>
      </c>
      <c r="G476" s="149" t="s">
        <v>94</v>
      </c>
      <c r="H476" s="149" t="s">
        <v>95</v>
      </c>
      <c r="I476" s="148" t="s">
        <v>546</v>
      </c>
      <c r="J476" s="148" t="s">
        <v>547</v>
      </c>
      <c r="K476" s="149" t="s">
        <v>547</v>
      </c>
      <c r="L476" s="148" t="s">
        <v>94</v>
      </c>
      <c r="M476" s="148"/>
      <c r="N476" s="148"/>
    </row>
    <row r="477" spans="1:14" x14ac:dyDescent="0.25">
      <c r="A477" s="141">
        <f t="shared" si="7"/>
        <v>9</v>
      </c>
      <c r="B477" s="148">
        <v>131790003</v>
      </c>
      <c r="C477" s="148" t="s">
        <v>1215</v>
      </c>
      <c r="D477" s="148" t="s">
        <v>1216</v>
      </c>
      <c r="E477" s="149" t="s">
        <v>94</v>
      </c>
      <c r="F477" s="148" t="s">
        <v>671</v>
      </c>
      <c r="G477" s="149" t="s">
        <v>94</v>
      </c>
      <c r="H477" s="149" t="s">
        <v>95</v>
      </c>
      <c r="I477" s="148" t="s">
        <v>546</v>
      </c>
      <c r="J477" s="148" t="s">
        <v>547</v>
      </c>
      <c r="K477" s="149" t="s">
        <v>547</v>
      </c>
      <c r="L477" s="148" t="s">
        <v>94</v>
      </c>
      <c r="M477" s="148"/>
      <c r="N477" s="148"/>
    </row>
    <row r="478" spans="1:14" x14ac:dyDescent="0.25">
      <c r="A478" s="141">
        <f t="shared" si="7"/>
        <v>9</v>
      </c>
      <c r="B478" s="148">
        <v>131790004</v>
      </c>
      <c r="C478" s="148" t="s">
        <v>1217</v>
      </c>
      <c r="D478" s="148" t="s">
        <v>1218</v>
      </c>
      <c r="E478" s="149" t="s">
        <v>94</v>
      </c>
      <c r="F478" s="148" t="s">
        <v>671</v>
      </c>
      <c r="G478" s="149" t="s">
        <v>94</v>
      </c>
      <c r="H478" s="149" t="s">
        <v>95</v>
      </c>
      <c r="I478" s="148" t="s">
        <v>546</v>
      </c>
      <c r="J478" s="148" t="s">
        <v>547</v>
      </c>
      <c r="K478" s="149" t="s">
        <v>547</v>
      </c>
      <c r="L478" s="148" t="s">
        <v>94</v>
      </c>
      <c r="M478" s="148"/>
      <c r="N478" s="148"/>
    </row>
    <row r="479" spans="1:14" x14ac:dyDescent="0.25">
      <c r="A479" s="141">
        <f t="shared" si="7"/>
        <v>9</v>
      </c>
      <c r="B479" s="148">
        <v>131790005</v>
      </c>
      <c r="C479" s="148" t="s">
        <v>1219</v>
      </c>
      <c r="D479" s="148" t="s">
        <v>1220</v>
      </c>
      <c r="E479" s="149" t="s">
        <v>94</v>
      </c>
      <c r="F479" s="148" t="s">
        <v>671</v>
      </c>
      <c r="G479" s="149" t="s">
        <v>94</v>
      </c>
      <c r="H479" s="149" t="s">
        <v>95</v>
      </c>
      <c r="I479" s="148" t="s">
        <v>546</v>
      </c>
      <c r="J479" s="148" t="s">
        <v>547</v>
      </c>
      <c r="K479" s="149" t="s">
        <v>547</v>
      </c>
      <c r="L479" s="148" t="s">
        <v>94</v>
      </c>
      <c r="M479" s="148"/>
      <c r="N479" s="148"/>
    </row>
    <row r="480" spans="1:14" s="141" customFormat="1" hidden="1" x14ac:dyDescent="0.25">
      <c r="A480" s="141">
        <f t="shared" si="7"/>
        <v>4</v>
      </c>
      <c r="B480" s="144">
        <v>1319</v>
      </c>
      <c r="C480" s="144" t="s">
        <v>1221</v>
      </c>
      <c r="D480" s="144" t="s">
        <v>1222</v>
      </c>
      <c r="E480" s="145" t="s">
        <v>95</v>
      </c>
      <c r="F480" s="144" t="s">
        <v>546</v>
      </c>
      <c r="G480" s="145" t="s">
        <v>95</v>
      </c>
      <c r="H480" s="145" t="s">
        <v>95</v>
      </c>
      <c r="I480" s="144" t="s">
        <v>546</v>
      </c>
      <c r="J480" s="144" t="s">
        <v>547</v>
      </c>
      <c r="K480" s="145" t="s">
        <v>547</v>
      </c>
      <c r="L480" s="144" t="s">
        <v>94</v>
      </c>
      <c r="M480" s="140"/>
      <c r="N480" s="140"/>
    </row>
    <row r="481" spans="1:14" s="141" customFormat="1" ht="45" hidden="1" x14ac:dyDescent="0.25">
      <c r="A481" s="141">
        <f t="shared" si="7"/>
        <v>6</v>
      </c>
      <c r="B481" s="146">
        <v>131910</v>
      </c>
      <c r="C481" s="146" t="s">
        <v>1223</v>
      </c>
      <c r="D481" s="146" t="s">
        <v>1224</v>
      </c>
      <c r="E481" s="147" t="s">
        <v>95</v>
      </c>
      <c r="F481" s="146" t="s">
        <v>546</v>
      </c>
      <c r="G481" s="147" t="s">
        <v>95</v>
      </c>
      <c r="H481" s="147" t="s">
        <v>95</v>
      </c>
      <c r="I481" s="146" t="s">
        <v>546</v>
      </c>
      <c r="J481" s="146" t="s">
        <v>547</v>
      </c>
      <c r="K481" s="147" t="s">
        <v>547</v>
      </c>
      <c r="L481" s="146" t="s">
        <v>94</v>
      </c>
      <c r="M481" s="140"/>
      <c r="N481" s="140"/>
    </row>
    <row r="482" spans="1:14" ht="45" x14ac:dyDescent="0.25">
      <c r="A482" s="141">
        <f t="shared" si="7"/>
        <v>9</v>
      </c>
      <c r="B482" s="148">
        <v>131910001</v>
      </c>
      <c r="C482" s="148" t="s">
        <v>1225</v>
      </c>
      <c r="D482" s="148" t="s">
        <v>1224</v>
      </c>
      <c r="E482" s="149" t="s">
        <v>94</v>
      </c>
      <c r="F482" s="148" t="s">
        <v>671</v>
      </c>
      <c r="G482" s="149" t="s">
        <v>94</v>
      </c>
      <c r="H482" s="149" t="s">
        <v>95</v>
      </c>
      <c r="I482" s="148" t="s">
        <v>546</v>
      </c>
      <c r="J482" s="148" t="s">
        <v>547</v>
      </c>
      <c r="K482" s="149" t="s">
        <v>547</v>
      </c>
      <c r="L482" s="148" t="s">
        <v>94</v>
      </c>
      <c r="M482" s="148"/>
      <c r="N482" s="148"/>
    </row>
    <row r="483" spans="1:14" s="141" customFormat="1" ht="45" hidden="1" x14ac:dyDescent="0.25">
      <c r="A483" s="141">
        <f t="shared" si="7"/>
        <v>6</v>
      </c>
      <c r="B483" s="146">
        <v>131914</v>
      </c>
      <c r="C483" s="146" t="s">
        <v>1226</v>
      </c>
      <c r="D483" s="146" t="s">
        <v>1227</v>
      </c>
      <c r="E483" s="147" t="s">
        <v>95</v>
      </c>
      <c r="F483" s="146" t="s">
        <v>546</v>
      </c>
      <c r="G483" s="147" t="s">
        <v>95</v>
      </c>
      <c r="H483" s="147" t="s">
        <v>95</v>
      </c>
      <c r="I483" s="146" t="s">
        <v>546</v>
      </c>
      <c r="J483" s="146" t="s">
        <v>547</v>
      </c>
      <c r="K483" s="147" t="s">
        <v>547</v>
      </c>
      <c r="L483" s="146" t="s">
        <v>94</v>
      </c>
      <c r="M483" s="140"/>
      <c r="N483" s="140"/>
    </row>
    <row r="484" spans="1:14" ht="45" x14ac:dyDescent="0.25">
      <c r="A484" s="141">
        <f t="shared" si="7"/>
        <v>9</v>
      </c>
      <c r="B484" s="148">
        <v>131914001</v>
      </c>
      <c r="C484" s="148" t="s">
        <v>1228</v>
      </c>
      <c r="D484" s="148" t="s">
        <v>1227</v>
      </c>
      <c r="E484" s="149" t="s">
        <v>94</v>
      </c>
      <c r="F484" s="148" t="s">
        <v>671</v>
      </c>
      <c r="G484" s="149" t="s">
        <v>94</v>
      </c>
      <c r="H484" s="149" t="s">
        <v>95</v>
      </c>
      <c r="I484" s="148" t="s">
        <v>546</v>
      </c>
      <c r="J484" s="148" t="s">
        <v>547</v>
      </c>
      <c r="K484" s="149" t="s">
        <v>547</v>
      </c>
      <c r="L484" s="148" t="s">
        <v>94</v>
      </c>
      <c r="M484" s="148"/>
      <c r="N484" s="148"/>
    </row>
    <row r="485" spans="1:14" s="141" customFormat="1" ht="30" hidden="1" x14ac:dyDescent="0.25">
      <c r="A485" s="141">
        <f t="shared" si="7"/>
        <v>6</v>
      </c>
      <c r="B485" s="146">
        <v>131915</v>
      </c>
      <c r="C485" s="146" t="s">
        <v>1229</v>
      </c>
      <c r="D485" s="146" t="s">
        <v>1230</v>
      </c>
      <c r="E485" s="147" t="s">
        <v>95</v>
      </c>
      <c r="F485" s="146" t="s">
        <v>546</v>
      </c>
      <c r="G485" s="147" t="s">
        <v>95</v>
      </c>
      <c r="H485" s="147" t="s">
        <v>95</v>
      </c>
      <c r="I485" s="146" t="s">
        <v>546</v>
      </c>
      <c r="J485" s="146" t="s">
        <v>547</v>
      </c>
      <c r="K485" s="147" t="s">
        <v>547</v>
      </c>
      <c r="L485" s="146" t="s">
        <v>94</v>
      </c>
      <c r="M485" s="140"/>
      <c r="N485" s="140"/>
    </row>
    <row r="486" spans="1:14" ht="30" x14ac:dyDescent="0.25">
      <c r="A486" s="141">
        <f t="shared" si="7"/>
        <v>9</v>
      </c>
      <c r="B486" s="148">
        <v>131915001</v>
      </c>
      <c r="C486" s="148" t="s">
        <v>1231</v>
      </c>
      <c r="D486" s="148" t="s">
        <v>1230</v>
      </c>
      <c r="E486" s="149" t="s">
        <v>94</v>
      </c>
      <c r="F486" s="148" t="s">
        <v>671</v>
      </c>
      <c r="G486" s="149" t="s">
        <v>94</v>
      </c>
      <c r="H486" s="149" t="s">
        <v>94</v>
      </c>
      <c r="I486" s="148" t="s">
        <v>546</v>
      </c>
      <c r="J486" s="148" t="s">
        <v>547</v>
      </c>
      <c r="K486" s="149" t="s">
        <v>547</v>
      </c>
      <c r="L486" s="148" t="s">
        <v>94</v>
      </c>
      <c r="M486" s="148"/>
      <c r="N486" s="148"/>
    </row>
    <row r="487" spans="1:14" s="141" customFormat="1" hidden="1" x14ac:dyDescent="0.25">
      <c r="A487" s="141">
        <f t="shared" si="7"/>
        <v>6</v>
      </c>
      <c r="B487" s="146">
        <v>131916</v>
      </c>
      <c r="C487" s="146" t="s">
        <v>1232</v>
      </c>
      <c r="D487" s="146" t="s">
        <v>1233</v>
      </c>
      <c r="E487" s="147" t="s">
        <v>95</v>
      </c>
      <c r="F487" s="146" t="s">
        <v>546</v>
      </c>
      <c r="G487" s="147" t="s">
        <v>95</v>
      </c>
      <c r="H487" s="147" t="s">
        <v>95</v>
      </c>
      <c r="I487" s="146" t="s">
        <v>546</v>
      </c>
      <c r="J487" s="146" t="s">
        <v>547</v>
      </c>
      <c r="K487" s="147" t="s">
        <v>547</v>
      </c>
      <c r="L487" s="146" t="s">
        <v>94</v>
      </c>
      <c r="M487" s="140"/>
      <c r="N487" s="140"/>
    </row>
    <row r="488" spans="1:14" x14ac:dyDescent="0.25">
      <c r="A488" s="141">
        <f t="shared" si="7"/>
        <v>9</v>
      </c>
      <c r="B488" s="148">
        <v>131916001</v>
      </c>
      <c r="C488" s="148" t="s">
        <v>1234</v>
      </c>
      <c r="D488" s="148" t="s">
        <v>1233</v>
      </c>
      <c r="E488" s="149" t="s">
        <v>94</v>
      </c>
      <c r="F488" s="148" t="s">
        <v>671</v>
      </c>
      <c r="G488" s="149" t="s">
        <v>94</v>
      </c>
      <c r="H488" s="149" t="s">
        <v>95</v>
      </c>
      <c r="I488" s="148" t="s">
        <v>546</v>
      </c>
      <c r="J488" s="148" t="s">
        <v>547</v>
      </c>
      <c r="K488" s="149" t="s">
        <v>547</v>
      </c>
      <c r="L488" s="148" t="s">
        <v>94</v>
      </c>
      <c r="M488" s="148"/>
      <c r="N488" s="148"/>
    </row>
    <row r="489" spans="1:14" s="141" customFormat="1" ht="45" hidden="1" x14ac:dyDescent="0.25">
      <c r="A489" s="141">
        <f t="shared" si="7"/>
        <v>6</v>
      </c>
      <c r="B489" s="146">
        <v>131919</v>
      </c>
      <c r="C489" s="146" t="s">
        <v>1235</v>
      </c>
      <c r="D489" s="146" t="s">
        <v>1236</v>
      </c>
      <c r="E489" s="147" t="s">
        <v>95</v>
      </c>
      <c r="F489" s="146" t="s">
        <v>546</v>
      </c>
      <c r="G489" s="147" t="s">
        <v>95</v>
      </c>
      <c r="H489" s="147" t="s">
        <v>95</v>
      </c>
      <c r="I489" s="146" t="s">
        <v>546</v>
      </c>
      <c r="J489" s="146" t="s">
        <v>547</v>
      </c>
      <c r="K489" s="147" t="s">
        <v>547</v>
      </c>
      <c r="L489" s="146" t="s">
        <v>94</v>
      </c>
      <c r="M489" s="140"/>
      <c r="N489" s="140"/>
    </row>
    <row r="490" spans="1:14" ht="45" x14ac:dyDescent="0.25">
      <c r="A490" s="141">
        <f t="shared" si="7"/>
        <v>9</v>
      </c>
      <c r="B490" s="148">
        <v>131919001</v>
      </c>
      <c r="C490" s="148" t="s">
        <v>1237</v>
      </c>
      <c r="D490" s="148" t="s">
        <v>1236</v>
      </c>
      <c r="E490" s="149" t="s">
        <v>94</v>
      </c>
      <c r="F490" s="148" t="s">
        <v>671</v>
      </c>
      <c r="G490" s="149" t="s">
        <v>94</v>
      </c>
      <c r="H490" s="149" t="s">
        <v>95</v>
      </c>
      <c r="I490" s="148" t="s">
        <v>546</v>
      </c>
      <c r="J490" s="148" t="s">
        <v>547</v>
      </c>
      <c r="K490" s="149" t="s">
        <v>547</v>
      </c>
      <c r="L490" s="148" t="s">
        <v>94</v>
      </c>
      <c r="M490" s="148"/>
      <c r="N490" s="148"/>
    </row>
    <row r="491" spans="1:14" s="141" customFormat="1" ht="30" hidden="1" x14ac:dyDescent="0.25">
      <c r="A491" s="141">
        <f t="shared" si="7"/>
        <v>6</v>
      </c>
      <c r="B491" s="146">
        <v>131920</v>
      </c>
      <c r="C491" s="146" t="s">
        <v>1238</v>
      </c>
      <c r="D491" s="146" t="s">
        <v>1239</v>
      </c>
      <c r="E491" s="147" t="s">
        <v>95</v>
      </c>
      <c r="F491" s="146" t="s">
        <v>546</v>
      </c>
      <c r="G491" s="147" t="s">
        <v>95</v>
      </c>
      <c r="H491" s="147" t="s">
        <v>95</v>
      </c>
      <c r="I491" s="146" t="s">
        <v>546</v>
      </c>
      <c r="J491" s="146" t="s">
        <v>547</v>
      </c>
      <c r="K491" s="147" t="s">
        <v>547</v>
      </c>
      <c r="L491" s="146" t="s">
        <v>94</v>
      </c>
      <c r="M491" s="140"/>
      <c r="N491" s="140"/>
    </row>
    <row r="492" spans="1:14" ht="30" x14ac:dyDescent="0.25">
      <c r="A492" s="141">
        <f t="shared" si="7"/>
        <v>9</v>
      </c>
      <c r="B492" s="148">
        <v>131920001</v>
      </c>
      <c r="C492" s="148" t="s">
        <v>1240</v>
      </c>
      <c r="D492" s="148" t="s">
        <v>1239</v>
      </c>
      <c r="E492" s="149" t="s">
        <v>94</v>
      </c>
      <c r="F492" s="148" t="s">
        <v>671</v>
      </c>
      <c r="G492" s="149" t="s">
        <v>94</v>
      </c>
      <c r="H492" s="149" t="s">
        <v>94</v>
      </c>
      <c r="I492" s="148" t="s">
        <v>546</v>
      </c>
      <c r="J492" s="148" t="s">
        <v>547</v>
      </c>
      <c r="K492" s="149" t="s">
        <v>547</v>
      </c>
      <c r="L492" s="148" t="s">
        <v>94</v>
      </c>
      <c r="M492" s="148"/>
      <c r="N492" s="148"/>
    </row>
    <row r="493" spans="1:14" s="141" customFormat="1" ht="30" hidden="1" x14ac:dyDescent="0.25">
      <c r="A493" s="141">
        <f t="shared" si="7"/>
        <v>4</v>
      </c>
      <c r="B493" s="144">
        <v>1322</v>
      </c>
      <c r="C493" s="144" t="s">
        <v>1241</v>
      </c>
      <c r="D493" s="144" t="s">
        <v>1242</v>
      </c>
      <c r="E493" s="145" t="s">
        <v>95</v>
      </c>
      <c r="F493" s="144" t="s">
        <v>546</v>
      </c>
      <c r="G493" s="145" t="s">
        <v>95</v>
      </c>
      <c r="H493" s="145" t="s">
        <v>95</v>
      </c>
      <c r="I493" s="144" t="s">
        <v>546</v>
      </c>
      <c r="J493" s="144" t="s">
        <v>547</v>
      </c>
      <c r="K493" s="145" t="s">
        <v>547</v>
      </c>
      <c r="L493" s="144" t="s">
        <v>94</v>
      </c>
      <c r="M493" s="140"/>
      <c r="N493" s="140"/>
    </row>
    <row r="494" spans="1:14" s="141" customFormat="1" ht="30" hidden="1" x14ac:dyDescent="0.25">
      <c r="A494" s="141">
        <f t="shared" si="7"/>
        <v>6</v>
      </c>
      <c r="B494" s="146">
        <v>132201</v>
      </c>
      <c r="C494" s="146" t="s">
        <v>1243</v>
      </c>
      <c r="D494" s="146" t="s">
        <v>1244</v>
      </c>
      <c r="E494" s="147" t="s">
        <v>95</v>
      </c>
      <c r="F494" s="146" t="s">
        <v>546</v>
      </c>
      <c r="G494" s="147" t="s">
        <v>95</v>
      </c>
      <c r="H494" s="147" t="s">
        <v>95</v>
      </c>
      <c r="I494" s="146" t="s">
        <v>546</v>
      </c>
      <c r="J494" s="146" t="s">
        <v>547</v>
      </c>
      <c r="K494" s="147" t="s">
        <v>547</v>
      </c>
      <c r="L494" s="146" t="s">
        <v>94</v>
      </c>
      <c r="M494" s="140"/>
      <c r="N494" s="140"/>
    </row>
    <row r="495" spans="1:14" ht="30" x14ac:dyDescent="0.25">
      <c r="A495" s="141">
        <f t="shared" si="7"/>
        <v>9</v>
      </c>
      <c r="B495" s="148">
        <v>132201001</v>
      </c>
      <c r="C495" s="148" t="s">
        <v>1245</v>
      </c>
      <c r="D495" s="148" t="s">
        <v>1244</v>
      </c>
      <c r="E495" s="149" t="s">
        <v>94</v>
      </c>
      <c r="F495" s="148" t="s">
        <v>671</v>
      </c>
      <c r="G495" s="149" t="s">
        <v>94</v>
      </c>
      <c r="H495" s="149" t="s">
        <v>95</v>
      </c>
      <c r="I495" s="148" t="s">
        <v>546</v>
      </c>
      <c r="J495" s="148" t="s">
        <v>547</v>
      </c>
      <c r="K495" s="149" t="s">
        <v>547</v>
      </c>
      <c r="L495" s="148" t="s">
        <v>94</v>
      </c>
      <c r="M495" s="148"/>
      <c r="N495" s="148"/>
    </row>
    <row r="496" spans="1:14" s="141" customFormat="1" ht="30" hidden="1" x14ac:dyDescent="0.25">
      <c r="A496" s="141">
        <f t="shared" si="7"/>
        <v>6</v>
      </c>
      <c r="B496" s="146">
        <v>132202</v>
      </c>
      <c r="C496" s="146" t="s">
        <v>1246</v>
      </c>
      <c r="D496" s="146" t="s">
        <v>1247</v>
      </c>
      <c r="E496" s="147" t="s">
        <v>95</v>
      </c>
      <c r="F496" s="146" t="s">
        <v>546</v>
      </c>
      <c r="G496" s="147" t="s">
        <v>95</v>
      </c>
      <c r="H496" s="147" t="s">
        <v>95</v>
      </c>
      <c r="I496" s="146" t="s">
        <v>546</v>
      </c>
      <c r="J496" s="146" t="s">
        <v>547</v>
      </c>
      <c r="K496" s="147" t="s">
        <v>547</v>
      </c>
      <c r="L496" s="146" t="s">
        <v>94</v>
      </c>
      <c r="M496" s="140"/>
      <c r="N496" s="140"/>
    </row>
    <row r="497" spans="1:14" ht="30" x14ac:dyDescent="0.25">
      <c r="A497" s="141">
        <f t="shared" si="7"/>
        <v>9</v>
      </c>
      <c r="B497" s="148">
        <v>132202001</v>
      </c>
      <c r="C497" s="148" t="s">
        <v>1248</v>
      </c>
      <c r="D497" s="148" t="s">
        <v>1247</v>
      </c>
      <c r="E497" s="149" t="s">
        <v>94</v>
      </c>
      <c r="F497" s="148" t="s">
        <v>671</v>
      </c>
      <c r="G497" s="149" t="s">
        <v>94</v>
      </c>
      <c r="H497" s="149" t="s">
        <v>95</v>
      </c>
      <c r="I497" s="148" t="s">
        <v>546</v>
      </c>
      <c r="J497" s="148" t="s">
        <v>547</v>
      </c>
      <c r="K497" s="149" t="s">
        <v>547</v>
      </c>
      <c r="L497" s="148" t="s">
        <v>94</v>
      </c>
      <c r="M497" s="148"/>
      <c r="N497" s="148"/>
    </row>
    <row r="498" spans="1:14" s="141" customFormat="1" hidden="1" x14ac:dyDescent="0.25">
      <c r="A498" s="141">
        <f t="shared" si="7"/>
        <v>6</v>
      </c>
      <c r="B498" s="146">
        <v>132203</v>
      </c>
      <c r="C498" s="146" t="s">
        <v>1249</v>
      </c>
      <c r="D498" s="146" t="s">
        <v>1250</v>
      </c>
      <c r="E498" s="147" t="s">
        <v>95</v>
      </c>
      <c r="F498" s="146" t="s">
        <v>546</v>
      </c>
      <c r="G498" s="147" t="s">
        <v>95</v>
      </c>
      <c r="H498" s="147" t="s">
        <v>95</v>
      </c>
      <c r="I498" s="146" t="s">
        <v>546</v>
      </c>
      <c r="J498" s="146" t="s">
        <v>547</v>
      </c>
      <c r="K498" s="147" t="s">
        <v>547</v>
      </c>
      <c r="L498" s="146" t="s">
        <v>94</v>
      </c>
      <c r="M498" s="140"/>
      <c r="N498" s="140"/>
    </row>
    <row r="499" spans="1:14" x14ac:dyDescent="0.25">
      <c r="A499" s="141">
        <f t="shared" si="7"/>
        <v>9</v>
      </c>
      <c r="B499" s="148">
        <v>132203001</v>
      </c>
      <c r="C499" s="148" t="s">
        <v>1251</v>
      </c>
      <c r="D499" s="148" t="s">
        <v>1250</v>
      </c>
      <c r="E499" s="149" t="s">
        <v>94</v>
      </c>
      <c r="F499" s="148" t="s">
        <v>671</v>
      </c>
      <c r="G499" s="149" t="s">
        <v>94</v>
      </c>
      <c r="H499" s="149" t="s">
        <v>95</v>
      </c>
      <c r="I499" s="148" t="s">
        <v>546</v>
      </c>
      <c r="J499" s="148" t="s">
        <v>547</v>
      </c>
      <c r="K499" s="149" t="s">
        <v>547</v>
      </c>
      <c r="L499" s="148" t="s">
        <v>94</v>
      </c>
      <c r="M499" s="148"/>
      <c r="N499" s="148"/>
    </row>
    <row r="500" spans="1:14" s="141" customFormat="1" hidden="1" x14ac:dyDescent="0.25">
      <c r="A500" s="141">
        <f t="shared" si="7"/>
        <v>6</v>
      </c>
      <c r="B500" s="146">
        <v>132204</v>
      </c>
      <c r="C500" s="146" t="s">
        <v>1252</v>
      </c>
      <c r="D500" s="146" t="s">
        <v>1253</v>
      </c>
      <c r="E500" s="147" t="s">
        <v>95</v>
      </c>
      <c r="F500" s="146" t="s">
        <v>546</v>
      </c>
      <c r="G500" s="147" t="s">
        <v>95</v>
      </c>
      <c r="H500" s="147" t="s">
        <v>95</v>
      </c>
      <c r="I500" s="146" t="s">
        <v>546</v>
      </c>
      <c r="J500" s="146" t="s">
        <v>547</v>
      </c>
      <c r="K500" s="147" t="s">
        <v>547</v>
      </c>
      <c r="L500" s="146" t="s">
        <v>94</v>
      </c>
      <c r="M500" s="140"/>
      <c r="N500" s="140"/>
    </row>
    <row r="501" spans="1:14" x14ac:dyDescent="0.25">
      <c r="A501" s="141">
        <f t="shared" si="7"/>
        <v>9</v>
      </c>
      <c r="B501" s="148">
        <v>132204001</v>
      </c>
      <c r="C501" s="148" t="s">
        <v>1254</v>
      </c>
      <c r="D501" s="148" t="s">
        <v>1253</v>
      </c>
      <c r="E501" s="149" t="s">
        <v>94</v>
      </c>
      <c r="F501" s="148" t="s">
        <v>671</v>
      </c>
      <c r="G501" s="149" t="s">
        <v>94</v>
      </c>
      <c r="H501" s="149" t="s">
        <v>95</v>
      </c>
      <c r="I501" s="148" t="s">
        <v>546</v>
      </c>
      <c r="J501" s="148" t="s">
        <v>547</v>
      </c>
      <c r="K501" s="149" t="s">
        <v>547</v>
      </c>
      <c r="L501" s="148" t="s">
        <v>94</v>
      </c>
      <c r="M501" s="148"/>
      <c r="N501" s="148"/>
    </row>
    <row r="502" spans="1:14" s="141" customFormat="1" ht="30" hidden="1" x14ac:dyDescent="0.25">
      <c r="A502" s="141">
        <f t="shared" si="7"/>
        <v>6</v>
      </c>
      <c r="B502" s="146">
        <v>132205</v>
      </c>
      <c r="C502" s="146" t="s">
        <v>1255</v>
      </c>
      <c r="D502" s="146" t="s">
        <v>1256</v>
      </c>
      <c r="E502" s="147" t="s">
        <v>95</v>
      </c>
      <c r="F502" s="146" t="s">
        <v>546</v>
      </c>
      <c r="G502" s="147" t="s">
        <v>95</v>
      </c>
      <c r="H502" s="147" t="s">
        <v>95</v>
      </c>
      <c r="I502" s="146" t="s">
        <v>546</v>
      </c>
      <c r="J502" s="146" t="s">
        <v>547</v>
      </c>
      <c r="K502" s="147" t="s">
        <v>547</v>
      </c>
      <c r="L502" s="146" t="s">
        <v>94</v>
      </c>
      <c r="M502" s="140"/>
      <c r="N502" s="140"/>
    </row>
    <row r="503" spans="1:14" ht="30" x14ac:dyDescent="0.25">
      <c r="A503" s="141">
        <f t="shared" si="7"/>
        <v>9</v>
      </c>
      <c r="B503" s="148">
        <v>132205001</v>
      </c>
      <c r="C503" s="148" t="s">
        <v>1257</v>
      </c>
      <c r="D503" s="148" t="s">
        <v>1256</v>
      </c>
      <c r="E503" s="149" t="s">
        <v>94</v>
      </c>
      <c r="F503" s="148" t="s">
        <v>671</v>
      </c>
      <c r="G503" s="149" t="s">
        <v>94</v>
      </c>
      <c r="H503" s="149" t="s">
        <v>95</v>
      </c>
      <c r="I503" s="148" t="s">
        <v>546</v>
      </c>
      <c r="J503" s="148" t="s">
        <v>547</v>
      </c>
      <c r="K503" s="149" t="s">
        <v>547</v>
      </c>
      <c r="L503" s="148" t="s">
        <v>94</v>
      </c>
      <c r="M503" s="148"/>
      <c r="N503" s="148"/>
    </row>
    <row r="504" spans="1:14" s="141" customFormat="1" ht="30" hidden="1" x14ac:dyDescent="0.25">
      <c r="A504" s="141">
        <f t="shared" si="7"/>
        <v>6</v>
      </c>
      <c r="B504" s="146">
        <v>132209</v>
      </c>
      <c r="C504" s="146" t="s">
        <v>1258</v>
      </c>
      <c r="D504" s="146" t="s">
        <v>1259</v>
      </c>
      <c r="E504" s="147" t="s">
        <v>95</v>
      </c>
      <c r="F504" s="146" t="s">
        <v>546</v>
      </c>
      <c r="G504" s="147" t="s">
        <v>95</v>
      </c>
      <c r="H504" s="147" t="s">
        <v>95</v>
      </c>
      <c r="I504" s="146" t="s">
        <v>546</v>
      </c>
      <c r="J504" s="146" t="s">
        <v>547</v>
      </c>
      <c r="K504" s="147" t="s">
        <v>547</v>
      </c>
      <c r="L504" s="146" t="s">
        <v>94</v>
      </c>
      <c r="M504" s="140"/>
      <c r="N504" s="140"/>
    </row>
    <row r="505" spans="1:14" ht="30" x14ac:dyDescent="0.25">
      <c r="A505" s="141">
        <f t="shared" si="7"/>
        <v>9</v>
      </c>
      <c r="B505" s="148">
        <v>132209001</v>
      </c>
      <c r="C505" s="148" t="s">
        <v>1260</v>
      </c>
      <c r="D505" s="148" t="s">
        <v>1259</v>
      </c>
      <c r="E505" s="149" t="s">
        <v>94</v>
      </c>
      <c r="F505" s="148" t="s">
        <v>671</v>
      </c>
      <c r="G505" s="149" t="s">
        <v>94</v>
      </c>
      <c r="H505" s="149" t="s">
        <v>95</v>
      </c>
      <c r="I505" s="148" t="s">
        <v>546</v>
      </c>
      <c r="J505" s="148" t="s">
        <v>547</v>
      </c>
      <c r="K505" s="149" t="s">
        <v>547</v>
      </c>
      <c r="L505" s="148" t="s">
        <v>94</v>
      </c>
      <c r="M505" s="148"/>
      <c r="N505" s="148"/>
    </row>
    <row r="506" spans="1:14" s="141" customFormat="1" hidden="1" x14ac:dyDescent="0.25">
      <c r="A506" s="141">
        <f t="shared" si="7"/>
        <v>6</v>
      </c>
      <c r="B506" s="146">
        <v>132210</v>
      </c>
      <c r="C506" s="146" t="s">
        <v>1261</v>
      </c>
      <c r="D506" s="146" t="s">
        <v>1262</v>
      </c>
      <c r="E506" s="147" t="s">
        <v>95</v>
      </c>
      <c r="F506" s="146" t="s">
        <v>546</v>
      </c>
      <c r="G506" s="147" t="s">
        <v>95</v>
      </c>
      <c r="H506" s="147" t="s">
        <v>95</v>
      </c>
      <c r="I506" s="146" t="s">
        <v>546</v>
      </c>
      <c r="J506" s="146" t="s">
        <v>547</v>
      </c>
      <c r="K506" s="147" t="s">
        <v>547</v>
      </c>
      <c r="L506" s="146" t="s">
        <v>94</v>
      </c>
      <c r="M506" s="140"/>
      <c r="N506" s="140"/>
    </row>
    <row r="507" spans="1:14" x14ac:dyDescent="0.25">
      <c r="A507" s="141">
        <f t="shared" si="7"/>
        <v>9</v>
      </c>
      <c r="B507" s="148">
        <v>132210001</v>
      </c>
      <c r="C507" s="148" t="s">
        <v>1263</v>
      </c>
      <c r="D507" s="148" t="s">
        <v>1262</v>
      </c>
      <c r="E507" s="149" t="s">
        <v>94</v>
      </c>
      <c r="F507" s="148" t="s">
        <v>671</v>
      </c>
      <c r="G507" s="149" t="s">
        <v>94</v>
      </c>
      <c r="H507" s="149" t="s">
        <v>95</v>
      </c>
      <c r="I507" s="148" t="s">
        <v>546</v>
      </c>
      <c r="J507" s="148" t="s">
        <v>547</v>
      </c>
      <c r="K507" s="149" t="s">
        <v>547</v>
      </c>
      <c r="L507" s="148" t="s">
        <v>94</v>
      </c>
      <c r="M507" s="148"/>
      <c r="N507" s="148"/>
    </row>
    <row r="508" spans="1:14" s="141" customFormat="1" hidden="1" x14ac:dyDescent="0.25">
      <c r="A508" s="141">
        <f t="shared" si="7"/>
        <v>6</v>
      </c>
      <c r="B508" s="146">
        <v>132211</v>
      </c>
      <c r="C508" s="146" t="s">
        <v>1264</v>
      </c>
      <c r="D508" s="146" t="s">
        <v>1265</v>
      </c>
      <c r="E508" s="147" t="s">
        <v>95</v>
      </c>
      <c r="F508" s="146" t="s">
        <v>546</v>
      </c>
      <c r="G508" s="147" t="s">
        <v>95</v>
      </c>
      <c r="H508" s="147" t="s">
        <v>95</v>
      </c>
      <c r="I508" s="146" t="s">
        <v>546</v>
      </c>
      <c r="J508" s="146" t="s">
        <v>547</v>
      </c>
      <c r="K508" s="147" t="s">
        <v>547</v>
      </c>
      <c r="L508" s="146" t="s">
        <v>94</v>
      </c>
      <c r="M508" s="140"/>
      <c r="N508" s="140"/>
    </row>
    <row r="509" spans="1:14" x14ac:dyDescent="0.25">
      <c r="A509" s="141">
        <f t="shared" si="7"/>
        <v>9</v>
      </c>
      <c r="B509" s="148">
        <v>132211001</v>
      </c>
      <c r="C509" s="148" t="s">
        <v>1266</v>
      </c>
      <c r="D509" s="148" t="s">
        <v>1265</v>
      </c>
      <c r="E509" s="149" t="s">
        <v>94</v>
      </c>
      <c r="F509" s="148" t="s">
        <v>671</v>
      </c>
      <c r="G509" s="149" t="s">
        <v>94</v>
      </c>
      <c r="H509" s="149" t="s">
        <v>95</v>
      </c>
      <c r="I509" s="148" t="s">
        <v>546</v>
      </c>
      <c r="J509" s="148" t="s">
        <v>547</v>
      </c>
      <c r="K509" s="149" t="s">
        <v>547</v>
      </c>
      <c r="L509" s="148" t="s">
        <v>94</v>
      </c>
      <c r="M509" s="148"/>
      <c r="N509" s="148"/>
    </row>
    <row r="510" spans="1:14" s="141" customFormat="1" hidden="1" x14ac:dyDescent="0.25">
      <c r="A510" s="141">
        <f t="shared" si="7"/>
        <v>6</v>
      </c>
      <c r="B510" s="146">
        <v>132216</v>
      </c>
      <c r="C510" s="146" t="s">
        <v>1267</v>
      </c>
      <c r="D510" s="146" t="s">
        <v>1268</v>
      </c>
      <c r="E510" s="147" t="s">
        <v>95</v>
      </c>
      <c r="F510" s="146" t="s">
        <v>546</v>
      </c>
      <c r="G510" s="147" t="s">
        <v>95</v>
      </c>
      <c r="H510" s="147" t="s">
        <v>95</v>
      </c>
      <c r="I510" s="146" t="s">
        <v>546</v>
      </c>
      <c r="J510" s="146" t="s">
        <v>547</v>
      </c>
      <c r="K510" s="147" t="s">
        <v>547</v>
      </c>
      <c r="L510" s="146" t="s">
        <v>94</v>
      </c>
      <c r="M510" s="140"/>
      <c r="N510" s="140"/>
    </row>
    <row r="511" spans="1:14" x14ac:dyDescent="0.25">
      <c r="A511" s="141">
        <f t="shared" si="7"/>
        <v>9</v>
      </c>
      <c r="B511" s="148">
        <v>132216001</v>
      </c>
      <c r="C511" s="148" t="s">
        <v>1269</v>
      </c>
      <c r="D511" s="148" t="s">
        <v>1268</v>
      </c>
      <c r="E511" s="149" t="s">
        <v>94</v>
      </c>
      <c r="F511" s="148" t="s">
        <v>671</v>
      </c>
      <c r="G511" s="149" t="s">
        <v>94</v>
      </c>
      <c r="H511" s="149" t="s">
        <v>95</v>
      </c>
      <c r="I511" s="148" t="s">
        <v>546</v>
      </c>
      <c r="J511" s="148" t="s">
        <v>547</v>
      </c>
      <c r="K511" s="149" t="s">
        <v>547</v>
      </c>
      <c r="L511" s="148" t="s">
        <v>94</v>
      </c>
      <c r="M511" s="148"/>
      <c r="N511" s="148"/>
    </row>
    <row r="512" spans="1:14" s="141" customFormat="1" hidden="1" x14ac:dyDescent="0.25">
      <c r="A512" s="141">
        <f t="shared" si="7"/>
        <v>6</v>
      </c>
      <c r="B512" s="146">
        <v>132222</v>
      </c>
      <c r="C512" s="146" t="s">
        <v>1270</v>
      </c>
      <c r="D512" s="146" t="s">
        <v>1271</v>
      </c>
      <c r="E512" s="147" t="s">
        <v>95</v>
      </c>
      <c r="F512" s="146" t="s">
        <v>546</v>
      </c>
      <c r="G512" s="147" t="s">
        <v>95</v>
      </c>
      <c r="H512" s="147" t="s">
        <v>95</v>
      </c>
      <c r="I512" s="146" t="s">
        <v>546</v>
      </c>
      <c r="J512" s="146" t="s">
        <v>547</v>
      </c>
      <c r="K512" s="147" t="s">
        <v>547</v>
      </c>
      <c r="L512" s="146" t="s">
        <v>94</v>
      </c>
      <c r="M512" s="140"/>
      <c r="N512" s="140"/>
    </row>
    <row r="513" spans="1:14" x14ac:dyDescent="0.25">
      <c r="A513" s="141">
        <f t="shared" si="7"/>
        <v>9</v>
      </c>
      <c r="B513" s="148">
        <v>132222001</v>
      </c>
      <c r="C513" s="148" t="s">
        <v>1272</v>
      </c>
      <c r="D513" s="148" t="s">
        <v>1271</v>
      </c>
      <c r="E513" s="149" t="s">
        <v>94</v>
      </c>
      <c r="F513" s="148" t="s">
        <v>671</v>
      </c>
      <c r="G513" s="149" t="s">
        <v>94</v>
      </c>
      <c r="H513" s="149" t="s">
        <v>95</v>
      </c>
      <c r="I513" s="148" t="s">
        <v>546</v>
      </c>
      <c r="J513" s="148" t="s">
        <v>547</v>
      </c>
      <c r="K513" s="149" t="s">
        <v>547</v>
      </c>
      <c r="L513" s="148" t="s">
        <v>94</v>
      </c>
      <c r="M513" s="148"/>
      <c r="N513" s="148"/>
    </row>
    <row r="514" spans="1:14" s="141" customFormat="1" ht="30" hidden="1" x14ac:dyDescent="0.25">
      <c r="A514" s="141">
        <f t="shared" si="7"/>
        <v>6</v>
      </c>
      <c r="B514" s="146">
        <v>132290</v>
      </c>
      <c r="C514" s="146" t="s">
        <v>1273</v>
      </c>
      <c r="D514" s="146" t="s">
        <v>1274</v>
      </c>
      <c r="E514" s="147" t="s">
        <v>95</v>
      </c>
      <c r="F514" s="146" t="s">
        <v>546</v>
      </c>
      <c r="G514" s="147" t="s">
        <v>95</v>
      </c>
      <c r="H514" s="147" t="s">
        <v>95</v>
      </c>
      <c r="I514" s="146" t="s">
        <v>546</v>
      </c>
      <c r="J514" s="146" t="s">
        <v>547</v>
      </c>
      <c r="K514" s="147" t="s">
        <v>547</v>
      </c>
      <c r="L514" s="146" t="s">
        <v>94</v>
      </c>
      <c r="M514" s="140"/>
      <c r="N514" s="140"/>
    </row>
    <row r="515" spans="1:14" ht="30" x14ac:dyDescent="0.25">
      <c r="A515" s="141">
        <f t="shared" ref="A515:A578" si="8">LEN(B515)</f>
        <v>9</v>
      </c>
      <c r="B515" s="148">
        <v>132290001</v>
      </c>
      <c r="C515" s="148" t="s">
        <v>1275</v>
      </c>
      <c r="D515" s="148" t="s">
        <v>1274</v>
      </c>
      <c r="E515" s="149" t="s">
        <v>94</v>
      </c>
      <c r="F515" s="148" t="s">
        <v>671</v>
      </c>
      <c r="G515" s="149" t="s">
        <v>94</v>
      </c>
      <c r="H515" s="149" t="s">
        <v>95</v>
      </c>
      <c r="I515" s="148" t="s">
        <v>546</v>
      </c>
      <c r="J515" s="148" t="s">
        <v>547</v>
      </c>
      <c r="K515" s="149" t="s">
        <v>547</v>
      </c>
      <c r="L515" s="148" t="s">
        <v>94</v>
      </c>
      <c r="M515" s="148"/>
      <c r="N515" s="148"/>
    </row>
    <row r="516" spans="1:14" s="141" customFormat="1" hidden="1" x14ac:dyDescent="0.25">
      <c r="A516" s="141">
        <f t="shared" si="8"/>
        <v>4</v>
      </c>
      <c r="B516" s="144">
        <v>1323</v>
      </c>
      <c r="C516" s="144" t="s">
        <v>1276</v>
      </c>
      <c r="D516" s="144" t="s">
        <v>1277</v>
      </c>
      <c r="E516" s="145" t="s">
        <v>95</v>
      </c>
      <c r="F516" s="144" t="s">
        <v>546</v>
      </c>
      <c r="G516" s="145" t="s">
        <v>95</v>
      </c>
      <c r="H516" s="145" t="s">
        <v>95</v>
      </c>
      <c r="I516" s="144" t="s">
        <v>546</v>
      </c>
      <c r="J516" s="144" t="s">
        <v>547</v>
      </c>
      <c r="K516" s="145" t="s">
        <v>547</v>
      </c>
      <c r="L516" s="144" t="s">
        <v>94</v>
      </c>
      <c r="M516" s="140"/>
      <c r="N516" s="140"/>
    </row>
    <row r="517" spans="1:14" s="141" customFormat="1" hidden="1" x14ac:dyDescent="0.25">
      <c r="A517" s="141">
        <f t="shared" si="8"/>
        <v>6</v>
      </c>
      <c r="B517" s="146">
        <v>132301</v>
      </c>
      <c r="C517" s="146" t="s">
        <v>1278</v>
      </c>
      <c r="D517" s="146" t="s">
        <v>1279</v>
      </c>
      <c r="E517" s="147" t="s">
        <v>95</v>
      </c>
      <c r="F517" s="146" t="s">
        <v>546</v>
      </c>
      <c r="G517" s="147" t="s">
        <v>95</v>
      </c>
      <c r="H517" s="147" t="s">
        <v>95</v>
      </c>
      <c r="I517" s="146" t="s">
        <v>546</v>
      </c>
      <c r="J517" s="146" t="s">
        <v>547</v>
      </c>
      <c r="K517" s="147" t="s">
        <v>547</v>
      </c>
      <c r="L517" s="146" t="s">
        <v>94</v>
      </c>
      <c r="M517" s="140"/>
      <c r="N517" s="140"/>
    </row>
    <row r="518" spans="1:14" x14ac:dyDescent="0.25">
      <c r="A518" s="141">
        <f t="shared" si="8"/>
        <v>9</v>
      </c>
      <c r="B518" s="148">
        <v>132301001</v>
      </c>
      <c r="C518" s="148" t="s">
        <v>1280</v>
      </c>
      <c r="D518" s="148" t="s">
        <v>1279</v>
      </c>
      <c r="E518" s="149" t="s">
        <v>94</v>
      </c>
      <c r="F518" s="148" t="s">
        <v>671</v>
      </c>
      <c r="G518" s="149" t="s">
        <v>94</v>
      </c>
      <c r="H518" s="149" t="s">
        <v>95</v>
      </c>
      <c r="I518" s="148" t="s">
        <v>546</v>
      </c>
      <c r="J518" s="148" t="s">
        <v>547</v>
      </c>
      <c r="K518" s="149" t="s">
        <v>547</v>
      </c>
      <c r="L518" s="148" t="s">
        <v>94</v>
      </c>
      <c r="M518" s="148"/>
      <c r="N518" s="148"/>
    </row>
    <row r="519" spans="1:14" x14ac:dyDescent="0.25">
      <c r="A519" s="141">
        <f t="shared" si="8"/>
        <v>9</v>
      </c>
      <c r="B519" s="148">
        <v>132301002</v>
      </c>
      <c r="C519" s="148" t="s">
        <v>1281</v>
      </c>
      <c r="D519" s="148" t="s">
        <v>1282</v>
      </c>
      <c r="E519" s="149" t="s">
        <v>94</v>
      </c>
      <c r="F519" s="148" t="s">
        <v>671</v>
      </c>
      <c r="G519" s="149" t="s">
        <v>94</v>
      </c>
      <c r="H519" s="149" t="s">
        <v>95</v>
      </c>
      <c r="I519" s="148" t="s">
        <v>546</v>
      </c>
      <c r="J519" s="148" t="s">
        <v>547</v>
      </c>
      <c r="K519" s="149" t="s">
        <v>547</v>
      </c>
      <c r="L519" s="148" t="s">
        <v>95</v>
      </c>
      <c r="M519" s="148"/>
      <c r="N519" s="148"/>
    </row>
    <row r="520" spans="1:14" s="141" customFormat="1" hidden="1" x14ac:dyDescent="0.25">
      <c r="A520" s="141">
        <f t="shared" si="8"/>
        <v>6</v>
      </c>
      <c r="B520" s="146">
        <v>132303</v>
      </c>
      <c r="C520" s="146" t="s">
        <v>1283</v>
      </c>
      <c r="D520" s="146" t="s">
        <v>1072</v>
      </c>
      <c r="E520" s="147" t="s">
        <v>95</v>
      </c>
      <c r="F520" s="146" t="s">
        <v>546</v>
      </c>
      <c r="G520" s="147" t="s">
        <v>95</v>
      </c>
      <c r="H520" s="147" t="s">
        <v>95</v>
      </c>
      <c r="I520" s="146" t="s">
        <v>546</v>
      </c>
      <c r="J520" s="146" t="s">
        <v>547</v>
      </c>
      <c r="K520" s="147" t="s">
        <v>547</v>
      </c>
      <c r="L520" s="146" t="s">
        <v>94</v>
      </c>
      <c r="M520" s="140"/>
      <c r="N520" s="140"/>
    </row>
    <row r="521" spans="1:14" x14ac:dyDescent="0.25">
      <c r="A521" s="141">
        <f t="shared" si="8"/>
        <v>9</v>
      </c>
      <c r="B521" s="148">
        <v>132303001</v>
      </c>
      <c r="C521" s="148" t="s">
        <v>1284</v>
      </c>
      <c r="D521" s="148" t="s">
        <v>1072</v>
      </c>
      <c r="E521" s="149" t="s">
        <v>94</v>
      </c>
      <c r="F521" s="148" t="s">
        <v>671</v>
      </c>
      <c r="G521" s="149" t="s">
        <v>94</v>
      </c>
      <c r="H521" s="149" t="s">
        <v>95</v>
      </c>
      <c r="I521" s="148" t="s">
        <v>546</v>
      </c>
      <c r="J521" s="148" t="s">
        <v>547</v>
      </c>
      <c r="K521" s="149" t="s">
        <v>547</v>
      </c>
      <c r="L521" s="148" t="s">
        <v>94</v>
      </c>
      <c r="M521" s="148"/>
      <c r="N521" s="148"/>
    </row>
    <row r="522" spans="1:14" s="141" customFormat="1" hidden="1" x14ac:dyDescent="0.25">
      <c r="A522" s="141">
        <f t="shared" si="8"/>
        <v>6</v>
      </c>
      <c r="B522" s="146">
        <v>132390</v>
      </c>
      <c r="C522" s="146" t="s">
        <v>1285</v>
      </c>
      <c r="D522" s="146" t="s">
        <v>1286</v>
      </c>
      <c r="E522" s="147" t="s">
        <v>95</v>
      </c>
      <c r="F522" s="146" t="s">
        <v>546</v>
      </c>
      <c r="G522" s="147" t="s">
        <v>95</v>
      </c>
      <c r="H522" s="147" t="s">
        <v>95</v>
      </c>
      <c r="I522" s="146" t="s">
        <v>546</v>
      </c>
      <c r="J522" s="146" t="s">
        <v>547</v>
      </c>
      <c r="K522" s="147" t="s">
        <v>547</v>
      </c>
      <c r="L522" s="146" t="s">
        <v>94</v>
      </c>
      <c r="M522" s="140"/>
      <c r="N522" s="140"/>
    </row>
    <row r="523" spans="1:14" x14ac:dyDescent="0.25">
      <c r="A523" s="141">
        <f t="shared" si="8"/>
        <v>9</v>
      </c>
      <c r="B523" s="148">
        <v>132390001</v>
      </c>
      <c r="C523" s="148" t="s">
        <v>1287</v>
      </c>
      <c r="D523" s="148" t="s">
        <v>1286</v>
      </c>
      <c r="E523" s="149" t="s">
        <v>94</v>
      </c>
      <c r="F523" s="148" t="s">
        <v>671</v>
      </c>
      <c r="G523" s="149" t="s">
        <v>94</v>
      </c>
      <c r="H523" s="149" t="s">
        <v>95</v>
      </c>
      <c r="I523" s="148" t="s">
        <v>546</v>
      </c>
      <c r="J523" s="148" t="s">
        <v>547</v>
      </c>
      <c r="K523" s="149" t="s">
        <v>547</v>
      </c>
      <c r="L523" s="148" t="s">
        <v>94</v>
      </c>
      <c r="M523" s="148"/>
      <c r="N523" s="148"/>
    </row>
    <row r="524" spans="1:14" s="141" customFormat="1" ht="30" hidden="1" x14ac:dyDescent="0.25">
      <c r="A524" s="141">
        <f t="shared" si="8"/>
        <v>4</v>
      </c>
      <c r="B524" s="144">
        <v>1325</v>
      </c>
      <c r="C524" s="144" t="s">
        <v>1288</v>
      </c>
      <c r="D524" s="144" t="s">
        <v>1289</v>
      </c>
      <c r="E524" s="145" t="s">
        <v>95</v>
      </c>
      <c r="F524" s="144" t="s">
        <v>546</v>
      </c>
      <c r="G524" s="145" t="s">
        <v>95</v>
      </c>
      <c r="H524" s="145" t="s">
        <v>95</v>
      </c>
      <c r="I524" s="144" t="s">
        <v>546</v>
      </c>
      <c r="J524" s="144" t="s">
        <v>547</v>
      </c>
      <c r="K524" s="145" t="s">
        <v>547</v>
      </c>
      <c r="L524" s="144" t="s">
        <v>94</v>
      </c>
      <c r="M524" s="140"/>
      <c r="N524" s="140"/>
    </row>
    <row r="525" spans="1:14" s="141" customFormat="1" hidden="1" x14ac:dyDescent="0.25">
      <c r="A525" s="141">
        <f t="shared" si="8"/>
        <v>6</v>
      </c>
      <c r="B525" s="146">
        <v>132501</v>
      </c>
      <c r="C525" s="146" t="s">
        <v>1290</v>
      </c>
      <c r="D525" s="146" t="s">
        <v>1291</v>
      </c>
      <c r="E525" s="147" t="s">
        <v>95</v>
      </c>
      <c r="F525" s="146" t="s">
        <v>546</v>
      </c>
      <c r="G525" s="147" t="s">
        <v>95</v>
      </c>
      <c r="H525" s="147" t="s">
        <v>95</v>
      </c>
      <c r="I525" s="146" t="s">
        <v>546</v>
      </c>
      <c r="J525" s="146" t="s">
        <v>547</v>
      </c>
      <c r="K525" s="147" t="s">
        <v>547</v>
      </c>
      <c r="L525" s="146" t="s">
        <v>94</v>
      </c>
      <c r="M525" s="140"/>
      <c r="N525" s="140"/>
    </row>
    <row r="526" spans="1:14" x14ac:dyDescent="0.25">
      <c r="A526" s="141">
        <f t="shared" si="8"/>
        <v>9</v>
      </c>
      <c r="B526" s="148">
        <v>132501001</v>
      </c>
      <c r="C526" s="148" t="s">
        <v>1292</v>
      </c>
      <c r="D526" s="148" t="s">
        <v>1291</v>
      </c>
      <c r="E526" s="149" t="s">
        <v>94</v>
      </c>
      <c r="F526" s="148" t="s">
        <v>671</v>
      </c>
      <c r="G526" s="149" t="s">
        <v>94</v>
      </c>
      <c r="H526" s="149" t="s">
        <v>95</v>
      </c>
      <c r="I526" s="148" t="s">
        <v>546</v>
      </c>
      <c r="J526" s="148" t="s">
        <v>547</v>
      </c>
      <c r="K526" s="149" t="s">
        <v>547</v>
      </c>
      <c r="L526" s="148" t="s">
        <v>94</v>
      </c>
      <c r="M526" s="148"/>
      <c r="N526" s="148"/>
    </row>
    <row r="527" spans="1:14" s="141" customFormat="1" hidden="1" x14ac:dyDescent="0.25">
      <c r="A527" s="141">
        <f t="shared" si="8"/>
        <v>6</v>
      </c>
      <c r="B527" s="146">
        <v>132502</v>
      </c>
      <c r="C527" s="146" t="s">
        <v>1293</v>
      </c>
      <c r="D527" s="146" t="s">
        <v>1294</v>
      </c>
      <c r="E527" s="147" t="s">
        <v>95</v>
      </c>
      <c r="F527" s="146" t="s">
        <v>546</v>
      </c>
      <c r="G527" s="147" t="s">
        <v>95</v>
      </c>
      <c r="H527" s="147" t="s">
        <v>95</v>
      </c>
      <c r="I527" s="146" t="s">
        <v>546</v>
      </c>
      <c r="J527" s="146" t="s">
        <v>547</v>
      </c>
      <c r="K527" s="147" t="s">
        <v>547</v>
      </c>
      <c r="L527" s="146" t="s">
        <v>94</v>
      </c>
      <c r="M527" s="140"/>
      <c r="N527" s="140"/>
    </row>
    <row r="528" spans="1:14" x14ac:dyDescent="0.25">
      <c r="A528" s="141">
        <f t="shared" si="8"/>
        <v>9</v>
      </c>
      <c r="B528" s="148">
        <v>132502001</v>
      </c>
      <c r="C528" s="148" t="s">
        <v>1295</v>
      </c>
      <c r="D528" s="148" t="s">
        <v>1294</v>
      </c>
      <c r="E528" s="149" t="s">
        <v>94</v>
      </c>
      <c r="F528" s="148" t="s">
        <v>671</v>
      </c>
      <c r="G528" s="149" t="s">
        <v>94</v>
      </c>
      <c r="H528" s="149" t="s">
        <v>95</v>
      </c>
      <c r="I528" s="148" t="s">
        <v>546</v>
      </c>
      <c r="J528" s="148" t="s">
        <v>547</v>
      </c>
      <c r="K528" s="149" t="s">
        <v>547</v>
      </c>
      <c r="L528" s="148" t="s">
        <v>94</v>
      </c>
      <c r="M528" s="148"/>
      <c r="N528" s="148"/>
    </row>
    <row r="529" spans="1:14" s="141" customFormat="1" hidden="1" x14ac:dyDescent="0.25">
      <c r="A529" s="141">
        <f t="shared" si="8"/>
        <v>6</v>
      </c>
      <c r="B529" s="146">
        <v>132503</v>
      </c>
      <c r="C529" s="146" t="s">
        <v>1296</v>
      </c>
      <c r="D529" s="146" t="s">
        <v>1297</v>
      </c>
      <c r="E529" s="147" t="s">
        <v>95</v>
      </c>
      <c r="F529" s="146" t="s">
        <v>546</v>
      </c>
      <c r="G529" s="147" t="s">
        <v>95</v>
      </c>
      <c r="H529" s="147" t="s">
        <v>95</v>
      </c>
      <c r="I529" s="146" t="s">
        <v>546</v>
      </c>
      <c r="J529" s="146" t="s">
        <v>547</v>
      </c>
      <c r="K529" s="147" t="s">
        <v>547</v>
      </c>
      <c r="L529" s="146" t="s">
        <v>94</v>
      </c>
      <c r="M529" s="140"/>
      <c r="N529" s="140"/>
    </row>
    <row r="530" spans="1:14" x14ac:dyDescent="0.25">
      <c r="A530" s="141">
        <f t="shared" si="8"/>
        <v>9</v>
      </c>
      <c r="B530" s="148">
        <v>132503001</v>
      </c>
      <c r="C530" s="148" t="s">
        <v>1298</v>
      </c>
      <c r="D530" s="148" t="s">
        <v>1297</v>
      </c>
      <c r="E530" s="149" t="s">
        <v>94</v>
      </c>
      <c r="F530" s="148" t="s">
        <v>671</v>
      </c>
      <c r="G530" s="149" t="s">
        <v>94</v>
      </c>
      <c r="H530" s="149" t="s">
        <v>95</v>
      </c>
      <c r="I530" s="148" t="s">
        <v>546</v>
      </c>
      <c r="J530" s="148" t="s">
        <v>547</v>
      </c>
      <c r="K530" s="149" t="s">
        <v>547</v>
      </c>
      <c r="L530" s="148" t="s">
        <v>94</v>
      </c>
      <c r="M530" s="148"/>
      <c r="N530" s="148"/>
    </row>
    <row r="531" spans="1:14" s="141" customFormat="1" hidden="1" x14ac:dyDescent="0.25">
      <c r="A531" s="141">
        <f t="shared" si="8"/>
        <v>6</v>
      </c>
      <c r="B531" s="146">
        <v>132505</v>
      </c>
      <c r="C531" s="146" t="s">
        <v>1299</v>
      </c>
      <c r="D531" s="146" t="s">
        <v>1300</v>
      </c>
      <c r="E531" s="147" t="s">
        <v>95</v>
      </c>
      <c r="F531" s="146" t="s">
        <v>546</v>
      </c>
      <c r="G531" s="147" t="s">
        <v>95</v>
      </c>
      <c r="H531" s="147" t="s">
        <v>95</v>
      </c>
      <c r="I531" s="146" t="s">
        <v>546</v>
      </c>
      <c r="J531" s="146" t="s">
        <v>547</v>
      </c>
      <c r="K531" s="147" t="s">
        <v>547</v>
      </c>
      <c r="L531" s="146" t="s">
        <v>94</v>
      </c>
      <c r="M531" s="140"/>
      <c r="N531" s="140"/>
    </row>
    <row r="532" spans="1:14" x14ac:dyDescent="0.25">
      <c r="A532" s="141">
        <f t="shared" si="8"/>
        <v>9</v>
      </c>
      <c r="B532" s="148">
        <v>132505001</v>
      </c>
      <c r="C532" s="148" t="s">
        <v>1301</v>
      </c>
      <c r="D532" s="148" t="s">
        <v>1300</v>
      </c>
      <c r="E532" s="149" t="s">
        <v>94</v>
      </c>
      <c r="F532" s="148" t="s">
        <v>671</v>
      </c>
      <c r="G532" s="149" t="s">
        <v>94</v>
      </c>
      <c r="H532" s="149" t="s">
        <v>95</v>
      </c>
      <c r="I532" s="148" t="s">
        <v>546</v>
      </c>
      <c r="J532" s="148" t="s">
        <v>547</v>
      </c>
      <c r="K532" s="149" t="s">
        <v>547</v>
      </c>
      <c r="L532" s="148" t="s">
        <v>94</v>
      </c>
      <c r="M532" s="148"/>
      <c r="N532" s="148"/>
    </row>
    <row r="533" spans="1:14" s="141" customFormat="1" hidden="1" x14ac:dyDescent="0.25">
      <c r="A533" s="141">
        <f t="shared" si="8"/>
        <v>6</v>
      </c>
      <c r="B533" s="146">
        <v>132506</v>
      </c>
      <c r="C533" s="146" t="s">
        <v>1302</v>
      </c>
      <c r="D533" s="146" t="s">
        <v>1303</v>
      </c>
      <c r="E533" s="147" t="s">
        <v>95</v>
      </c>
      <c r="F533" s="146" t="s">
        <v>546</v>
      </c>
      <c r="G533" s="147" t="s">
        <v>95</v>
      </c>
      <c r="H533" s="147" t="s">
        <v>95</v>
      </c>
      <c r="I533" s="146" t="s">
        <v>546</v>
      </c>
      <c r="J533" s="146" t="s">
        <v>547</v>
      </c>
      <c r="K533" s="147" t="s">
        <v>547</v>
      </c>
      <c r="L533" s="146" t="s">
        <v>94</v>
      </c>
      <c r="M533" s="140"/>
      <c r="N533" s="140"/>
    </row>
    <row r="534" spans="1:14" x14ac:dyDescent="0.25">
      <c r="A534" s="141">
        <f t="shared" si="8"/>
        <v>9</v>
      </c>
      <c r="B534" s="148">
        <v>132506001</v>
      </c>
      <c r="C534" s="148" t="s">
        <v>1304</v>
      </c>
      <c r="D534" s="148" t="s">
        <v>1303</v>
      </c>
      <c r="E534" s="149" t="s">
        <v>94</v>
      </c>
      <c r="F534" s="148" t="s">
        <v>671</v>
      </c>
      <c r="G534" s="149" t="s">
        <v>94</v>
      </c>
      <c r="H534" s="149" t="s">
        <v>95</v>
      </c>
      <c r="I534" s="148" t="s">
        <v>546</v>
      </c>
      <c r="J534" s="148" t="s">
        <v>547</v>
      </c>
      <c r="K534" s="149" t="s">
        <v>547</v>
      </c>
      <c r="L534" s="148" t="s">
        <v>94</v>
      </c>
      <c r="M534" s="148"/>
      <c r="N534" s="148"/>
    </row>
    <row r="535" spans="1:14" s="141" customFormat="1" hidden="1" x14ac:dyDescent="0.25">
      <c r="A535" s="141">
        <f t="shared" si="8"/>
        <v>6</v>
      </c>
      <c r="B535" s="146">
        <v>132507</v>
      </c>
      <c r="C535" s="146" t="s">
        <v>1305</v>
      </c>
      <c r="D535" s="146" t="s">
        <v>1306</v>
      </c>
      <c r="E535" s="147" t="s">
        <v>95</v>
      </c>
      <c r="F535" s="146" t="s">
        <v>546</v>
      </c>
      <c r="G535" s="147" t="s">
        <v>95</v>
      </c>
      <c r="H535" s="147" t="s">
        <v>95</v>
      </c>
      <c r="I535" s="146" t="s">
        <v>546</v>
      </c>
      <c r="J535" s="146" t="s">
        <v>547</v>
      </c>
      <c r="K535" s="147" t="s">
        <v>547</v>
      </c>
      <c r="L535" s="146" t="s">
        <v>94</v>
      </c>
      <c r="M535" s="140"/>
      <c r="N535" s="140"/>
    </row>
    <row r="536" spans="1:14" x14ac:dyDescent="0.25">
      <c r="A536" s="141">
        <f t="shared" si="8"/>
        <v>9</v>
      </c>
      <c r="B536" s="148">
        <v>132507001</v>
      </c>
      <c r="C536" s="148" t="s">
        <v>1307</v>
      </c>
      <c r="D536" s="148" t="s">
        <v>1306</v>
      </c>
      <c r="E536" s="149" t="s">
        <v>94</v>
      </c>
      <c r="F536" s="148" t="s">
        <v>671</v>
      </c>
      <c r="G536" s="149" t="s">
        <v>94</v>
      </c>
      <c r="H536" s="149" t="s">
        <v>95</v>
      </c>
      <c r="I536" s="148" t="s">
        <v>546</v>
      </c>
      <c r="J536" s="148" t="s">
        <v>547</v>
      </c>
      <c r="K536" s="149" t="s">
        <v>547</v>
      </c>
      <c r="L536" s="148" t="s">
        <v>94</v>
      </c>
      <c r="M536" s="148"/>
      <c r="N536" s="148"/>
    </row>
    <row r="537" spans="1:14" s="141" customFormat="1" hidden="1" x14ac:dyDescent="0.25">
      <c r="A537" s="141">
        <f t="shared" si="8"/>
        <v>6</v>
      </c>
      <c r="B537" s="146">
        <v>132508</v>
      </c>
      <c r="C537" s="146" t="s">
        <v>1308</v>
      </c>
      <c r="D537" s="146" t="s">
        <v>1309</v>
      </c>
      <c r="E537" s="147" t="s">
        <v>95</v>
      </c>
      <c r="F537" s="146" t="s">
        <v>546</v>
      </c>
      <c r="G537" s="147" t="s">
        <v>95</v>
      </c>
      <c r="H537" s="147" t="s">
        <v>95</v>
      </c>
      <c r="I537" s="146" t="s">
        <v>546</v>
      </c>
      <c r="J537" s="146" t="s">
        <v>547</v>
      </c>
      <c r="K537" s="147" t="s">
        <v>547</v>
      </c>
      <c r="L537" s="146" t="s">
        <v>94</v>
      </c>
      <c r="M537" s="140"/>
      <c r="N537" s="140"/>
    </row>
    <row r="538" spans="1:14" x14ac:dyDescent="0.25">
      <c r="A538" s="141">
        <f t="shared" si="8"/>
        <v>9</v>
      </c>
      <c r="B538" s="148">
        <v>132508001</v>
      </c>
      <c r="C538" s="148" t="s">
        <v>1310</v>
      </c>
      <c r="D538" s="148" t="s">
        <v>1309</v>
      </c>
      <c r="E538" s="149" t="s">
        <v>94</v>
      </c>
      <c r="F538" s="148" t="s">
        <v>671</v>
      </c>
      <c r="G538" s="149" t="s">
        <v>94</v>
      </c>
      <c r="H538" s="149" t="s">
        <v>95</v>
      </c>
      <c r="I538" s="148" t="s">
        <v>546</v>
      </c>
      <c r="J538" s="148" t="s">
        <v>547</v>
      </c>
      <c r="K538" s="149" t="s">
        <v>547</v>
      </c>
      <c r="L538" s="148" t="s">
        <v>94</v>
      </c>
      <c r="M538" s="148"/>
      <c r="N538" s="148"/>
    </row>
    <row r="539" spans="1:14" s="141" customFormat="1" ht="30" hidden="1" x14ac:dyDescent="0.25">
      <c r="A539" s="141">
        <f t="shared" si="8"/>
        <v>4</v>
      </c>
      <c r="B539" s="144">
        <v>1333</v>
      </c>
      <c r="C539" s="144" t="s">
        <v>1311</v>
      </c>
      <c r="D539" s="144" t="s">
        <v>1312</v>
      </c>
      <c r="E539" s="145" t="s">
        <v>95</v>
      </c>
      <c r="F539" s="144" t="s">
        <v>546</v>
      </c>
      <c r="G539" s="145" t="s">
        <v>95</v>
      </c>
      <c r="H539" s="145" t="s">
        <v>95</v>
      </c>
      <c r="I539" s="144" t="s">
        <v>546</v>
      </c>
      <c r="J539" s="144" t="s">
        <v>547</v>
      </c>
      <c r="K539" s="145" t="s">
        <v>547</v>
      </c>
      <c r="L539" s="144" t="s">
        <v>94</v>
      </c>
      <c r="M539" s="140"/>
      <c r="N539" s="140"/>
    </row>
    <row r="540" spans="1:14" s="141" customFormat="1" hidden="1" x14ac:dyDescent="0.25">
      <c r="A540" s="141">
        <f t="shared" si="8"/>
        <v>6</v>
      </c>
      <c r="B540" s="146">
        <v>133301</v>
      </c>
      <c r="C540" s="146" t="s">
        <v>1313</v>
      </c>
      <c r="D540" s="146" t="s">
        <v>505</v>
      </c>
      <c r="E540" s="147" t="s">
        <v>95</v>
      </c>
      <c r="F540" s="146" t="s">
        <v>546</v>
      </c>
      <c r="G540" s="147" t="s">
        <v>95</v>
      </c>
      <c r="H540" s="147" t="s">
        <v>95</v>
      </c>
      <c r="I540" s="146" t="s">
        <v>546</v>
      </c>
      <c r="J540" s="146" t="s">
        <v>547</v>
      </c>
      <c r="K540" s="147" t="s">
        <v>547</v>
      </c>
      <c r="L540" s="146" t="s">
        <v>94</v>
      </c>
      <c r="M540" s="140"/>
      <c r="N540" s="140"/>
    </row>
    <row r="541" spans="1:14" x14ac:dyDescent="0.25">
      <c r="A541" s="141">
        <f t="shared" si="8"/>
        <v>9</v>
      </c>
      <c r="B541" s="148">
        <v>133301001</v>
      </c>
      <c r="C541" s="148" t="s">
        <v>1314</v>
      </c>
      <c r="D541" s="148" t="s">
        <v>505</v>
      </c>
      <c r="E541" s="149" t="s">
        <v>94</v>
      </c>
      <c r="F541" s="148" t="s">
        <v>671</v>
      </c>
      <c r="G541" s="149" t="s">
        <v>94</v>
      </c>
      <c r="H541" s="149" t="s">
        <v>95</v>
      </c>
      <c r="I541" s="148" t="s">
        <v>546</v>
      </c>
      <c r="J541" s="148" t="s">
        <v>547</v>
      </c>
      <c r="K541" s="149" t="s">
        <v>547</v>
      </c>
      <c r="L541" s="148" t="s">
        <v>94</v>
      </c>
      <c r="M541" s="148"/>
      <c r="N541" s="148"/>
    </row>
    <row r="542" spans="1:14" s="141" customFormat="1" ht="45" hidden="1" x14ac:dyDescent="0.25">
      <c r="A542" s="141">
        <f t="shared" si="8"/>
        <v>4</v>
      </c>
      <c r="B542" s="144">
        <v>1336</v>
      </c>
      <c r="C542" s="144" t="s">
        <v>1315</v>
      </c>
      <c r="D542" s="144" t="s">
        <v>1316</v>
      </c>
      <c r="E542" s="145" t="s">
        <v>95</v>
      </c>
      <c r="F542" s="144" t="s">
        <v>546</v>
      </c>
      <c r="G542" s="145" t="s">
        <v>95</v>
      </c>
      <c r="H542" s="145" t="s">
        <v>95</v>
      </c>
      <c r="I542" s="144" t="s">
        <v>546</v>
      </c>
      <c r="J542" s="144" t="s">
        <v>547</v>
      </c>
      <c r="K542" s="145" t="s">
        <v>547</v>
      </c>
      <c r="L542" s="144" t="s">
        <v>94</v>
      </c>
      <c r="M542" s="140"/>
      <c r="N542" s="140"/>
    </row>
    <row r="543" spans="1:14" s="141" customFormat="1" hidden="1" x14ac:dyDescent="0.25">
      <c r="A543" s="141">
        <f t="shared" si="8"/>
        <v>6</v>
      </c>
      <c r="B543" s="146">
        <v>133601</v>
      </c>
      <c r="C543" s="146" t="s">
        <v>1317</v>
      </c>
      <c r="D543" s="146" t="s">
        <v>1318</v>
      </c>
      <c r="E543" s="147" t="s">
        <v>95</v>
      </c>
      <c r="F543" s="146" t="s">
        <v>546</v>
      </c>
      <c r="G543" s="147" t="s">
        <v>95</v>
      </c>
      <c r="H543" s="147" t="s">
        <v>95</v>
      </c>
      <c r="I543" s="146" t="s">
        <v>546</v>
      </c>
      <c r="J543" s="146" t="s">
        <v>547</v>
      </c>
      <c r="K543" s="147" t="s">
        <v>547</v>
      </c>
      <c r="L543" s="146" t="s">
        <v>94</v>
      </c>
      <c r="M543" s="140"/>
      <c r="N543" s="140"/>
    </row>
    <row r="544" spans="1:14" x14ac:dyDescent="0.25">
      <c r="A544" s="141">
        <f t="shared" si="8"/>
        <v>9</v>
      </c>
      <c r="B544" s="148">
        <v>133601001</v>
      </c>
      <c r="C544" s="148" t="s">
        <v>1319</v>
      </c>
      <c r="D544" s="148" t="s">
        <v>1318</v>
      </c>
      <c r="E544" s="149" t="s">
        <v>94</v>
      </c>
      <c r="F544" s="148" t="s">
        <v>671</v>
      </c>
      <c r="G544" s="149" t="s">
        <v>94</v>
      </c>
      <c r="H544" s="149" t="s">
        <v>94</v>
      </c>
      <c r="I544" s="148" t="s">
        <v>546</v>
      </c>
      <c r="J544" s="148" t="s">
        <v>547</v>
      </c>
      <c r="K544" s="149" t="s">
        <v>547</v>
      </c>
      <c r="L544" s="148" t="s">
        <v>94</v>
      </c>
      <c r="M544" s="148"/>
      <c r="N544" s="148"/>
    </row>
    <row r="545" spans="1:14" s="141" customFormat="1" hidden="1" x14ac:dyDescent="0.25">
      <c r="A545" s="141">
        <f t="shared" si="8"/>
        <v>6</v>
      </c>
      <c r="B545" s="146">
        <v>133602</v>
      </c>
      <c r="C545" s="146" t="s">
        <v>1320</v>
      </c>
      <c r="D545" s="146" t="s">
        <v>1321</v>
      </c>
      <c r="E545" s="147" t="s">
        <v>95</v>
      </c>
      <c r="F545" s="146" t="s">
        <v>546</v>
      </c>
      <c r="G545" s="147" t="s">
        <v>95</v>
      </c>
      <c r="H545" s="147" t="s">
        <v>95</v>
      </c>
      <c r="I545" s="146" t="s">
        <v>546</v>
      </c>
      <c r="J545" s="146" t="s">
        <v>547</v>
      </c>
      <c r="K545" s="147" t="s">
        <v>547</v>
      </c>
      <c r="L545" s="146" t="s">
        <v>94</v>
      </c>
      <c r="M545" s="140"/>
      <c r="N545" s="140"/>
    </row>
    <row r="546" spans="1:14" x14ac:dyDescent="0.25">
      <c r="A546" s="141">
        <f t="shared" si="8"/>
        <v>9</v>
      </c>
      <c r="B546" s="148">
        <v>133602001</v>
      </c>
      <c r="C546" s="148" t="s">
        <v>1322</v>
      </c>
      <c r="D546" s="148" t="s">
        <v>1321</v>
      </c>
      <c r="E546" s="149" t="s">
        <v>94</v>
      </c>
      <c r="F546" s="148" t="s">
        <v>671</v>
      </c>
      <c r="G546" s="149" t="s">
        <v>94</v>
      </c>
      <c r="H546" s="149" t="s">
        <v>94</v>
      </c>
      <c r="I546" s="148" t="s">
        <v>546</v>
      </c>
      <c r="J546" s="148" t="s">
        <v>547</v>
      </c>
      <c r="K546" s="149" t="s">
        <v>547</v>
      </c>
      <c r="L546" s="148" t="s">
        <v>94</v>
      </c>
      <c r="M546" s="148"/>
      <c r="N546" s="148"/>
    </row>
    <row r="547" spans="1:14" s="141" customFormat="1" hidden="1" x14ac:dyDescent="0.25">
      <c r="A547" s="141">
        <f t="shared" si="8"/>
        <v>4</v>
      </c>
      <c r="B547" s="144">
        <v>1337</v>
      </c>
      <c r="C547" s="144" t="s">
        <v>1323</v>
      </c>
      <c r="D547" s="144" t="s">
        <v>1324</v>
      </c>
      <c r="E547" s="145" t="s">
        <v>95</v>
      </c>
      <c r="F547" s="144" t="s">
        <v>546</v>
      </c>
      <c r="G547" s="145" t="s">
        <v>95</v>
      </c>
      <c r="H547" s="145" t="s">
        <v>95</v>
      </c>
      <c r="I547" s="144" t="s">
        <v>546</v>
      </c>
      <c r="J547" s="144" t="s">
        <v>547</v>
      </c>
      <c r="K547" s="145" t="s">
        <v>547</v>
      </c>
      <c r="L547" s="144" t="s">
        <v>94</v>
      </c>
      <c r="M547" s="140"/>
      <c r="N547" s="140"/>
    </row>
    <row r="548" spans="1:14" s="141" customFormat="1" hidden="1" x14ac:dyDescent="0.25">
      <c r="A548" s="141">
        <f t="shared" si="8"/>
        <v>6</v>
      </c>
      <c r="B548" s="146">
        <v>133701</v>
      </c>
      <c r="C548" s="146" t="s">
        <v>1325</v>
      </c>
      <c r="D548" s="146" t="s">
        <v>1326</v>
      </c>
      <c r="E548" s="147" t="s">
        <v>95</v>
      </c>
      <c r="F548" s="146" t="s">
        <v>546</v>
      </c>
      <c r="G548" s="147" t="s">
        <v>95</v>
      </c>
      <c r="H548" s="147" t="s">
        <v>95</v>
      </c>
      <c r="I548" s="146" t="s">
        <v>546</v>
      </c>
      <c r="J548" s="146" t="s">
        <v>547</v>
      </c>
      <c r="K548" s="147" t="s">
        <v>547</v>
      </c>
      <c r="L548" s="146" t="s">
        <v>94</v>
      </c>
      <c r="M548" s="140"/>
      <c r="N548" s="140"/>
    </row>
    <row r="549" spans="1:14" x14ac:dyDescent="0.25">
      <c r="A549" s="141">
        <f t="shared" si="8"/>
        <v>9</v>
      </c>
      <c r="B549" s="148">
        <v>133701001</v>
      </c>
      <c r="C549" s="148" t="s">
        <v>1327</v>
      </c>
      <c r="D549" s="148" t="s">
        <v>1326</v>
      </c>
      <c r="E549" s="149" t="s">
        <v>94</v>
      </c>
      <c r="F549" s="148" t="s">
        <v>671</v>
      </c>
      <c r="G549" s="149" t="s">
        <v>94</v>
      </c>
      <c r="H549" s="149" t="s">
        <v>94</v>
      </c>
      <c r="I549" s="148" t="s">
        <v>546</v>
      </c>
      <c r="J549" s="148" t="s">
        <v>547</v>
      </c>
      <c r="K549" s="149" t="s">
        <v>547</v>
      </c>
      <c r="L549" s="148" t="s">
        <v>94</v>
      </c>
      <c r="M549" s="148"/>
      <c r="N549" s="148"/>
    </row>
    <row r="550" spans="1:14" s="141" customFormat="1" hidden="1" x14ac:dyDescent="0.25">
      <c r="A550" s="141">
        <f t="shared" si="8"/>
        <v>6</v>
      </c>
      <c r="B550" s="146">
        <v>133712</v>
      </c>
      <c r="C550" s="146" t="s">
        <v>1328</v>
      </c>
      <c r="D550" s="146" t="s">
        <v>40</v>
      </c>
      <c r="E550" s="147" t="s">
        <v>95</v>
      </c>
      <c r="F550" s="146" t="s">
        <v>546</v>
      </c>
      <c r="G550" s="147" t="s">
        <v>95</v>
      </c>
      <c r="H550" s="147" t="s">
        <v>95</v>
      </c>
      <c r="I550" s="146" t="s">
        <v>546</v>
      </c>
      <c r="J550" s="146" t="s">
        <v>547</v>
      </c>
      <c r="K550" s="147" t="s">
        <v>547</v>
      </c>
      <c r="L550" s="146" t="s">
        <v>94</v>
      </c>
      <c r="M550" s="140"/>
      <c r="N550" s="140"/>
    </row>
    <row r="551" spans="1:14" x14ac:dyDescent="0.25">
      <c r="A551" s="141">
        <f t="shared" si="8"/>
        <v>9</v>
      </c>
      <c r="B551" s="148">
        <v>133712001</v>
      </c>
      <c r="C551" s="148" t="s">
        <v>191</v>
      </c>
      <c r="D551" s="148" t="s">
        <v>40</v>
      </c>
      <c r="E551" s="149" t="s">
        <v>94</v>
      </c>
      <c r="F551" s="148" t="s">
        <v>671</v>
      </c>
      <c r="G551" s="149" t="s">
        <v>94</v>
      </c>
      <c r="H551" s="149" t="s">
        <v>94</v>
      </c>
      <c r="I551" s="148" t="s">
        <v>546</v>
      </c>
      <c r="J551" s="148" t="s">
        <v>547</v>
      </c>
      <c r="K551" s="149" t="s">
        <v>547</v>
      </c>
      <c r="L551" s="148" t="s">
        <v>94</v>
      </c>
      <c r="M551" s="148"/>
      <c r="N551" s="148"/>
    </row>
    <row r="552" spans="1:14" s="141" customFormat="1" hidden="1" x14ac:dyDescent="0.25">
      <c r="A552" s="141">
        <f t="shared" si="8"/>
        <v>4</v>
      </c>
      <c r="B552" s="144">
        <v>1384</v>
      </c>
      <c r="C552" s="144" t="s">
        <v>1329</v>
      </c>
      <c r="D552" s="144" t="s">
        <v>1330</v>
      </c>
      <c r="E552" s="145" t="s">
        <v>95</v>
      </c>
      <c r="F552" s="144" t="s">
        <v>546</v>
      </c>
      <c r="G552" s="145" t="s">
        <v>95</v>
      </c>
      <c r="H552" s="145" t="s">
        <v>95</v>
      </c>
      <c r="I552" s="144" t="s">
        <v>546</v>
      </c>
      <c r="J552" s="144" t="s">
        <v>547</v>
      </c>
      <c r="K552" s="145" t="s">
        <v>547</v>
      </c>
      <c r="L552" s="144" t="s">
        <v>94</v>
      </c>
      <c r="M552" s="140"/>
      <c r="N552" s="140"/>
    </row>
    <row r="553" spans="1:14" s="141" customFormat="1" hidden="1" x14ac:dyDescent="0.25">
      <c r="A553" s="141">
        <f t="shared" si="8"/>
        <v>6</v>
      </c>
      <c r="B553" s="146">
        <v>138402</v>
      </c>
      <c r="C553" s="146" t="s">
        <v>1331</v>
      </c>
      <c r="D553" s="146" t="s">
        <v>1332</v>
      </c>
      <c r="E553" s="147" t="s">
        <v>95</v>
      </c>
      <c r="F553" s="146" t="s">
        <v>546</v>
      </c>
      <c r="G553" s="147" t="s">
        <v>95</v>
      </c>
      <c r="H553" s="147" t="s">
        <v>95</v>
      </c>
      <c r="I553" s="146" t="s">
        <v>546</v>
      </c>
      <c r="J553" s="146" t="s">
        <v>547</v>
      </c>
      <c r="K553" s="147" t="s">
        <v>547</v>
      </c>
      <c r="L553" s="146" t="s">
        <v>94</v>
      </c>
      <c r="M553" s="140"/>
      <c r="N553" s="140"/>
    </row>
    <row r="554" spans="1:14" x14ac:dyDescent="0.25">
      <c r="A554" s="141">
        <f t="shared" si="8"/>
        <v>9</v>
      </c>
      <c r="B554" s="148">
        <v>138402001</v>
      </c>
      <c r="C554" s="148" t="s">
        <v>1333</v>
      </c>
      <c r="D554" s="148" t="s">
        <v>1332</v>
      </c>
      <c r="E554" s="149" t="s">
        <v>94</v>
      </c>
      <c r="F554" s="148" t="s">
        <v>671</v>
      </c>
      <c r="G554" s="149" t="s">
        <v>94</v>
      </c>
      <c r="H554" s="149" t="s">
        <v>95</v>
      </c>
      <c r="I554" s="148" t="s">
        <v>546</v>
      </c>
      <c r="J554" s="148" t="s">
        <v>547</v>
      </c>
      <c r="K554" s="149" t="s">
        <v>547</v>
      </c>
      <c r="L554" s="148" t="s">
        <v>94</v>
      </c>
      <c r="M554" s="148"/>
      <c r="N554" s="148"/>
    </row>
    <row r="555" spans="1:14" s="141" customFormat="1" hidden="1" x14ac:dyDescent="0.25">
      <c r="A555" s="141">
        <f t="shared" si="8"/>
        <v>6</v>
      </c>
      <c r="B555" s="146">
        <v>138403</v>
      </c>
      <c r="C555" s="146" t="s">
        <v>1334</v>
      </c>
      <c r="D555" s="146" t="s">
        <v>1335</v>
      </c>
      <c r="E555" s="147" t="s">
        <v>95</v>
      </c>
      <c r="F555" s="146" t="s">
        <v>546</v>
      </c>
      <c r="G555" s="147" t="s">
        <v>95</v>
      </c>
      <c r="H555" s="147" t="s">
        <v>95</v>
      </c>
      <c r="I555" s="146" t="s">
        <v>546</v>
      </c>
      <c r="J555" s="146" t="s">
        <v>547</v>
      </c>
      <c r="K555" s="147" t="s">
        <v>547</v>
      </c>
      <c r="L555" s="146" t="s">
        <v>94</v>
      </c>
      <c r="M555" s="140"/>
      <c r="N555" s="140"/>
    </row>
    <row r="556" spans="1:14" x14ac:dyDescent="0.25">
      <c r="A556" s="141">
        <f t="shared" si="8"/>
        <v>9</v>
      </c>
      <c r="B556" s="148">
        <v>138403001</v>
      </c>
      <c r="C556" s="148" t="s">
        <v>1336</v>
      </c>
      <c r="D556" s="148" t="s">
        <v>1335</v>
      </c>
      <c r="E556" s="149" t="s">
        <v>94</v>
      </c>
      <c r="F556" s="148" t="s">
        <v>671</v>
      </c>
      <c r="G556" s="149" t="s">
        <v>94</v>
      </c>
      <c r="H556" s="149" t="s">
        <v>95</v>
      </c>
      <c r="I556" s="148" t="s">
        <v>546</v>
      </c>
      <c r="J556" s="148" t="s">
        <v>547</v>
      </c>
      <c r="K556" s="149" t="s">
        <v>547</v>
      </c>
      <c r="L556" s="148" t="s">
        <v>94</v>
      </c>
      <c r="M556" s="148"/>
      <c r="N556" s="148"/>
    </row>
    <row r="557" spans="1:14" s="141" customFormat="1" hidden="1" x14ac:dyDescent="0.25">
      <c r="A557" s="141">
        <f t="shared" si="8"/>
        <v>6</v>
      </c>
      <c r="B557" s="146">
        <v>138405</v>
      </c>
      <c r="C557" s="146" t="s">
        <v>1337</v>
      </c>
      <c r="D557" s="146" t="s">
        <v>1338</v>
      </c>
      <c r="E557" s="147" t="s">
        <v>95</v>
      </c>
      <c r="F557" s="146" t="s">
        <v>546</v>
      </c>
      <c r="G557" s="147" t="s">
        <v>95</v>
      </c>
      <c r="H557" s="147" t="s">
        <v>95</v>
      </c>
      <c r="I557" s="146" t="s">
        <v>546</v>
      </c>
      <c r="J557" s="146" t="s">
        <v>547</v>
      </c>
      <c r="K557" s="147" t="s">
        <v>547</v>
      </c>
      <c r="L557" s="146" t="s">
        <v>94</v>
      </c>
      <c r="M557" s="140"/>
      <c r="N557" s="140"/>
    </row>
    <row r="558" spans="1:14" x14ac:dyDescent="0.25">
      <c r="A558" s="141">
        <f t="shared" si="8"/>
        <v>9</v>
      </c>
      <c r="B558" s="148">
        <v>138405001</v>
      </c>
      <c r="C558" s="148" t="s">
        <v>1339</v>
      </c>
      <c r="D558" s="148" t="s">
        <v>1338</v>
      </c>
      <c r="E558" s="149" t="s">
        <v>94</v>
      </c>
      <c r="F558" s="148" t="s">
        <v>671</v>
      </c>
      <c r="G558" s="149" t="s">
        <v>94</v>
      </c>
      <c r="H558" s="149" t="s">
        <v>94</v>
      </c>
      <c r="I558" s="148" t="s">
        <v>546</v>
      </c>
      <c r="J558" s="148" t="s">
        <v>547</v>
      </c>
      <c r="K558" s="149" t="s">
        <v>547</v>
      </c>
      <c r="L558" s="148" t="s">
        <v>94</v>
      </c>
      <c r="M558" s="148"/>
      <c r="N558" s="148"/>
    </row>
    <row r="559" spans="1:14" s="141" customFormat="1" hidden="1" x14ac:dyDescent="0.25">
      <c r="A559" s="141">
        <f t="shared" si="8"/>
        <v>6</v>
      </c>
      <c r="B559" s="146">
        <v>138406</v>
      </c>
      <c r="C559" s="146" t="s">
        <v>1340</v>
      </c>
      <c r="D559" s="146" t="s">
        <v>1341</v>
      </c>
      <c r="E559" s="147" t="s">
        <v>95</v>
      </c>
      <c r="F559" s="146" t="s">
        <v>546</v>
      </c>
      <c r="G559" s="147" t="s">
        <v>95</v>
      </c>
      <c r="H559" s="147" t="s">
        <v>95</v>
      </c>
      <c r="I559" s="146" t="s">
        <v>546</v>
      </c>
      <c r="J559" s="146" t="s">
        <v>547</v>
      </c>
      <c r="K559" s="147" t="s">
        <v>547</v>
      </c>
      <c r="L559" s="146" t="s">
        <v>94</v>
      </c>
      <c r="M559" s="140"/>
      <c r="N559" s="140"/>
    </row>
    <row r="560" spans="1:14" x14ac:dyDescent="0.25">
      <c r="A560" s="141">
        <f t="shared" si="8"/>
        <v>9</v>
      </c>
      <c r="B560" s="148">
        <v>138406001</v>
      </c>
      <c r="C560" s="148" t="s">
        <v>1342</v>
      </c>
      <c r="D560" s="148" t="s">
        <v>1341</v>
      </c>
      <c r="E560" s="149" t="s">
        <v>94</v>
      </c>
      <c r="F560" s="148" t="s">
        <v>671</v>
      </c>
      <c r="G560" s="149" t="s">
        <v>94</v>
      </c>
      <c r="H560" s="149" t="s">
        <v>95</v>
      </c>
      <c r="I560" s="148" t="s">
        <v>546</v>
      </c>
      <c r="J560" s="148" t="s">
        <v>547</v>
      </c>
      <c r="K560" s="149" t="s">
        <v>547</v>
      </c>
      <c r="L560" s="148" t="s">
        <v>94</v>
      </c>
      <c r="M560" s="148"/>
      <c r="N560" s="148"/>
    </row>
    <row r="561" spans="1:14" s="141" customFormat="1" hidden="1" x14ac:dyDescent="0.25">
      <c r="A561" s="141">
        <f t="shared" si="8"/>
        <v>6</v>
      </c>
      <c r="B561" s="146">
        <v>138407</v>
      </c>
      <c r="C561" s="146" t="s">
        <v>1343</v>
      </c>
      <c r="D561" s="146" t="s">
        <v>1344</v>
      </c>
      <c r="E561" s="147" t="s">
        <v>95</v>
      </c>
      <c r="F561" s="146" t="s">
        <v>546</v>
      </c>
      <c r="G561" s="147" t="s">
        <v>95</v>
      </c>
      <c r="H561" s="147" t="s">
        <v>95</v>
      </c>
      <c r="I561" s="146" t="s">
        <v>546</v>
      </c>
      <c r="J561" s="146" t="s">
        <v>547</v>
      </c>
      <c r="K561" s="147" t="s">
        <v>547</v>
      </c>
      <c r="L561" s="146" t="s">
        <v>94</v>
      </c>
      <c r="M561" s="140"/>
      <c r="N561" s="140"/>
    </row>
    <row r="562" spans="1:14" x14ac:dyDescent="0.25">
      <c r="A562" s="141">
        <f t="shared" si="8"/>
        <v>9</v>
      </c>
      <c r="B562" s="148">
        <v>138407001</v>
      </c>
      <c r="C562" s="148" t="s">
        <v>1345</v>
      </c>
      <c r="D562" s="148" t="s">
        <v>1344</v>
      </c>
      <c r="E562" s="149" t="s">
        <v>94</v>
      </c>
      <c r="F562" s="148" t="s">
        <v>671</v>
      </c>
      <c r="G562" s="149" t="s">
        <v>94</v>
      </c>
      <c r="H562" s="149" t="s">
        <v>95</v>
      </c>
      <c r="I562" s="148" t="s">
        <v>546</v>
      </c>
      <c r="J562" s="148" t="s">
        <v>547</v>
      </c>
      <c r="K562" s="149" t="s">
        <v>547</v>
      </c>
      <c r="L562" s="148" t="s">
        <v>94</v>
      </c>
      <c r="M562" s="148"/>
      <c r="N562" s="148"/>
    </row>
    <row r="563" spans="1:14" s="141" customFormat="1" hidden="1" x14ac:dyDescent="0.25">
      <c r="A563" s="141">
        <f t="shared" si="8"/>
        <v>6</v>
      </c>
      <c r="B563" s="146">
        <v>138408</v>
      </c>
      <c r="C563" s="146" t="s">
        <v>1346</v>
      </c>
      <c r="D563" s="146" t="s">
        <v>1291</v>
      </c>
      <c r="E563" s="147" t="s">
        <v>95</v>
      </c>
      <c r="F563" s="146" t="s">
        <v>546</v>
      </c>
      <c r="G563" s="147" t="s">
        <v>95</v>
      </c>
      <c r="H563" s="147" t="s">
        <v>95</v>
      </c>
      <c r="I563" s="146" t="s">
        <v>546</v>
      </c>
      <c r="J563" s="146" t="s">
        <v>547</v>
      </c>
      <c r="K563" s="147" t="s">
        <v>547</v>
      </c>
      <c r="L563" s="146" t="s">
        <v>94</v>
      </c>
      <c r="M563" s="140"/>
      <c r="N563" s="140"/>
    </row>
    <row r="564" spans="1:14" x14ac:dyDescent="0.25">
      <c r="A564" s="141">
        <f t="shared" si="8"/>
        <v>9</v>
      </c>
      <c r="B564" s="148">
        <v>138408001</v>
      </c>
      <c r="C564" s="148" t="s">
        <v>1347</v>
      </c>
      <c r="D564" s="148" t="s">
        <v>1291</v>
      </c>
      <c r="E564" s="149" t="s">
        <v>94</v>
      </c>
      <c r="F564" s="148" t="s">
        <v>671</v>
      </c>
      <c r="G564" s="149" t="s">
        <v>94</v>
      </c>
      <c r="H564" s="149" t="s">
        <v>94</v>
      </c>
      <c r="I564" s="148" t="s">
        <v>546</v>
      </c>
      <c r="J564" s="148" t="s">
        <v>547</v>
      </c>
      <c r="K564" s="149" t="s">
        <v>547</v>
      </c>
      <c r="L564" s="148" t="s">
        <v>94</v>
      </c>
      <c r="M564" s="148"/>
      <c r="N564" s="148"/>
    </row>
    <row r="565" spans="1:14" s="141" customFormat="1" hidden="1" x14ac:dyDescent="0.25">
      <c r="A565" s="141">
        <f t="shared" si="8"/>
        <v>6</v>
      </c>
      <c r="B565" s="146">
        <v>138409</v>
      </c>
      <c r="C565" s="146" t="s">
        <v>1348</v>
      </c>
      <c r="D565" s="146" t="s">
        <v>1349</v>
      </c>
      <c r="E565" s="147" t="s">
        <v>95</v>
      </c>
      <c r="F565" s="146" t="s">
        <v>546</v>
      </c>
      <c r="G565" s="147" t="s">
        <v>95</v>
      </c>
      <c r="H565" s="147" t="s">
        <v>95</v>
      </c>
      <c r="I565" s="146" t="s">
        <v>546</v>
      </c>
      <c r="J565" s="146" t="s">
        <v>547</v>
      </c>
      <c r="K565" s="147" t="s">
        <v>547</v>
      </c>
      <c r="L565" s="146" t="s">
        <v>94</v>
      </c>
      <c r="M565" s="140"/>
      <c r="N565" s="140"/>
    </row>
    <row r="566" spans="1:14" x14ac:dyDescent="0.25">
      <c r="A566" s="141">
        <f t="shared" si="8"/>
        <v>9</v>
      </c>
      <c r="B566" s="148">
        <v>138409001</v>
      </c>
      <c r="C566" s="148" t="s">
        <v>1350</v>
      </c>
      <c r="D566" s="148" t="s">
        <v>1349</v>
      </c>
      <c r="E566" s="149" t="s">
        <v>94</v>
      </c>
      <c r="F566" s="148" t="s">
        <v>671</v>
      </c>
      <c r="G566" s="149" t="s">
        <v>94</v>
      </c>
      <c r="H566" s="149" t="s">
        <v>95</v>
      </c>
      <c r="I566" s="148" t="s">
        <v>546</v>
      </c>
      <c r="J566" s="148" t="s">
        <v>547</v>
      </c>
      <c r="K566" s="149" t="s">
        <v>547</v>
      </c>
      <c r="L566" s="148" t="s">
        <v>94</v>
      </c>
      <c r="M566" s="148"/>
      <c r="N566" s="148"/>
    </row>
    <row r="567" spans="1:14" s="141" customFormat="1" hidden="1" x14ac:dyDescent="0.25">
      <c r="A567" s="141">
        <f t="shared" si="8"/>
        <v>6</v>
      </c>
      <c r="B567" s="146">
        <v>138410</v>
      </c>
      <c r="C567" s="146" t="s">
        <v>1351</v>
      </c>
      <c r="D567" s="146" t="s">
        <v>1352</v>
      </c>
      <c r="E567" s="147" t="s">
        <v>95</v>
      </c>
      <c r="F567" s="146" t="s">
        <v>546</v>
      </c>
      <c r="G567" s="147" t="s">
        <v>95</v>
      </c>
      <c r="H567" s="147" t="s">
        <v>95</v>
      </c>
      <c r="I567" s="146" t="s">
        <v>546</v>
      </c>
      <c r="J567" s="146" t="s">
        <v>547</v>
      </c>
      <c r="K567" s="147" t="s">
        <v>547</v>
      </c>
      <c r="L567" s="146" t="s">
        <v>94</v>
      </c>
      <c r="M567" s="140"/>
      <c r="N567" s="140"/>
    </row>
    <row r="568" spans="1:14" x14ac:dyDescent="0.25">
      <c r="A568" s="141">
        <f t="shared" si="8"/>
        <v>9</v>
      </c>
      <c r="B568" s="148">
        <v>138410001</v>
      </c>
      <c r="C568" s="148" t="s">
        <v>1353</v>
      </c>
      <c r="D568" s="148" t="s">
        <v>1352</v>
      </c>
      <c r="E568" s="149" t="s">
        <v>94</v>
      </c>
      <c r="F568" s="148" t="s">
        <v>671</v>
      </c>
      <c r="G568" s="149" t="s">
        <v>94</v>
      </c>
      <c r="H568" s="149" t="s">
        <v>94</v>
      </c>
      <c r="I568" s="148" t="s">
        <v>546</v>
      </c>
      <c r="J568" s="148" t="s">
        <v>547</v>
      </c>
      <c r="K568" s="149" t="s">
        <v>547</v>
      </c>
      <c r="L568" s="148" t="s">
        <v>94</v>
      </c>
      <c r="M568" s="148"/>
      <c r="N568" s="148"/>
    </row>
    <row r="569" spans="1:14" s="141" customFormat="1" ht="30" hidden="1" x14ac:dyDescent="0.25">
      <c r="A569" s="141">
        <f t="shared" si="8"/>
        <v>6</v>
      </c>
      <c r="B569" s="146">
        <v>138411</v>
      </c>
      <c r="C569" s="146" t="s">
        <v>1354</v>
      </c>
      <c r="D569" s="146" t="s">
        <v>1355</v>
      </c>
      <c r="E569" s="147" t="s">
        <v>95</v>
      </c>
      <c r="F569" s="146" t="s">
        <v>546</v>
      </c>
      <c r="G569" s="147" t="s">
        <v>95</v>
      </c>
      <c r="H569" s="147" t="s">
        <v>95</v>
      </c>
      <c r="I569" s="146" t="s">
        <v>546</v>
      </c>
      <c r="J569" s="146" t="s">
        <v>547</v>
      </c>
      <c r="K569" s="147" t="s">
        <v>547</v>
      </c>
      <c r="L569" s="146" t="s">
        <v>94</v>
      </c>
      <c r="M569" s="140"/>
      <c r="N569" s="140"/>
    </row>
    <row r="570" spans="1:14" ht="30" x14ac:dyDescent="0.25">
      <c r="A570" s="141">
        <f t="shared" si="8"/>
        <v>9</v>
      </c>
      <c r="B570" s="148">
        <v>138411001</v>
      </c>
      <c r="C570" s="148" t="s">
        <v>1356</v>
      </c>
      <c r="D570" s="148" t="s">
        <v>1355</v>
      </c>
      <c r="E570" s="149" t="s">
        <v>94</v>
      </c>
      <c r="F570" s="148" t="s">
        <v>671</v>
      </c>
      <c r="G570" s="149" t="s">
        <v>94</v>
      </c>
      <c r="H570" s="149" t="s">
        <v>95</v>
      </c>
      <c r="I570" s="148" t="s">
        <v>546</v>
      </c>
      <c r="J570" s="148" t="s">
        <v>547</v>
      </c>
      <c r="K570" s="149" t="s">
        <v>547</v>
      </c>
      <c r="L570" s="148" t="s">
        <v>94</v>
      </c>
      <c r="M570" s="148"/>
      <c r="N570" s="148"/>
    </row>
    <row r="571" spans="1:14" s="141" customFormat="1" hidden="1" x14ac:dyDescent="0.25">
      <c r="A571" s="141">
        <f t="shared" si="8"/>
        <v>6</v>
      </c>
      <c r="B571" s="146">
        <v>138412</v>
      </c>
      <c r="C571" s="146" t="s">
        <v>1357</v>
      </c>
      <c r="D571" s="146" t="s">
        <v>14</v>
      </c>
      <c r="E571" s="147" t="s">
        <v>95</v>
      </c>
      <c r="F571" s="146" t="s">
        <v>546</v>
      </c>
      <c r="G571" s="147" t="s">
        <v>95</v>
      </c>
      <c r="H571" s="147" t="s">
        <v>95</v>
      </c>
      <c r="I571" s="146" t="s">
        <v>546</v>
      </c>
      <c r="J571" s="146" t="s">
        <v>547</v>
      </c>
      <c r="K571" s="147" t="s">
        <v>547</v>
      </c>
      <c r="L571" s="146" t="s">
        <v>94</v>
      </c>
      <c r="M571" s="140"/>
      <c r="N571" s="140"/>
    </row>
    <row r="572" spans="1:14" x14ac:dyDescent="0.25">
      <c r="A572" s="141">
        <f t="shared" si="8"/>
        <v>9</v>
      </c>
      <c r="B572" s="148">
        <v>138412001</v>
      </c>
      <c r="C572" s="148" t="s">
        <v>192</v>
      </c>
      <c r="D572" s="148" t="s">
        <v>14</v>
      </c>
      <c r="E572" s="149" t="s">
        <v>94</v>
      </c>
      <c r="F572" s="148" t="s">
        <v>671</v>
      </c>
      <c r="G572" s="149" t="s">
        <v>94</v>
      </c>
      <c r="H572" s="149" t="s">
        <v>95</v>
      </c>
      <c r="I572" s="148" t="s">
        <v>546</v>
      </c>
      <c r="J572" s="148" t="s">
        <v>547</v>
      </c>
      <c r="K572" s="149" t="s">
        <v>547</v>
      </c>
      <c r="L572" s="148" t="s">
        <v>94</v>
      </c>
      <c r="M572" s="148"/>
      <c r="N572" s="148"/>
    </row>
    <row r="573" spans="1:14" s="141" customFormat="1" ht="30" hidden="1" x14ac:dyDescent="0.25">
      <c r="A573" s="141">
        <f t="shared" si="8"/>
        <v>6</v>
      </c>
      <c r="B573" s="146">
        <v>138413</v>
      </c>
      <c r="C573" s="146" t="s">
        <v>1358</v>
      </c>
      <c r="D573" s="146" t="s">
        <v>1359</v>
      </c>
      <c r="E573" s="147" t="s">
        <v>95</v>
      </c>
      <c r="F573" s="146" t="s">
        <v>546</v>
      </c>
      <c r="G573" s="147" t="s">
        <v>95</v>
      </c>
      <c r="H573" s="147" t="s">
        <v>95</v>
      </c>
      <c r="I573" s="146" t="s">
        <v>546</v>
      </c>
      <c r="J573" s="146" t="s">
        <v>547</v>
      </c>
      <c r="K573" s="147" t="s">
        <v>547</v>
      </c>
      <c r="L573" s="146" t="s">
        <v>94</v>
      </c>
      <c r="M573" s="140"/>
      <c r="N573" s="140"/>
    </row>
    <row r="574" spans="1:14" ht="30" x14ac:dyDescent="0.25">
      <c r="A574" s="141">
        <f t="shared" si="8"/>
        <v>9</v>
      </c>
      <c r="B574" s="148">
        <v>138413001</v>
      </c>
      <c r="C574" s="148" t="s">
        <v>1360</v>
      </c>
      <c r="D574" s="148" t="s">
        <v>1359</v>
      </c>
      <c r="E574" s="149" t="s">
        <v>94</v>
      </c>
      <c r="F574" s="148" t="s">
        <v>671</v>
      </c>
      <c r="G574" s="149" t="s">
        <v>94</v>
      </c>
      <c r="H574" s="149" t="s">
        <v>94</v>
      </c>
      <c r="I574" s="148" t="s">
        <v>546</v>
      </c>
      <c r="J574" s="148" t="s">
        <v>547</v>
      </c>
      <c r="K574" s="149" t="s">
        <v>547</v>
      </c>
      <c r="L574" s="148" t="s">
        <v>94</v>
      </c>
      <c r="M574" s="148"/>
      <c r="N574" s="148"/>
    </row>
    <row r="575" spans="1:14" s="141" customFormat="1" hidden="1" x14ac:dyDescent="0.25">
      <c r="A575" s="141">
        <f t="shared" si="8"/>
        <v>6</v>
      </c>
      <c r="B575" s="146">
        <v>138414</v>
      </c>
      <c r="C575" s="146" t="s">
        <v>1361</v>
      </c>
      <c r="D575" s="146" t="s">
        <v>168</v>
      </c>
      <c r="E575" s="147" t="s">
        <v>95</v>
      </c>
      <c r="F575" s="146" t="s">
        <v>546</v>
      </c>
      <c r="G575" s="147" t="s">
        <v>95</v>
      </c>
      <c r="H575" s="147" t="s">
        <v>95</v>
      </c>
      <c r="I575" s="146" t="s">
        <v>546</v>
      </c>
      <c r="J575" s="146" t="s">
        <v>547</v>
      </c>
      <c r="K575" s="147" t="s">
        <v>547</v>
      </c>
      <c r="L575" s="146" t="s">
        <v>94</v>
      </c>
      <c r="M575" s="140"/>
      <c r="N575" s="140"/>
    </row>
    <row r="576" spans="1:14" x14ac:dyDescent="0.25">
      <c r="A576" s="141">
        <f t="shared" si="8"/>
        <v>9</v>
      </c>
      <c r="B576" s="148">
        <v>138414001</v>
      </c>
      <c r="C576" s="148" t="s">
        <v>193</v>
      </c>
      <c r="D576" s="148" t="s">
        <v>168</v>
      </c>
      <c r="E576" s="149" t="s">
        <v>94</v>
      </c>
      <c r="F576" s="148" t="s">
        <v>671</v>
      </c>
      <c r="G576" s="149" t="s">
        <v>94</v>
      </c>
      <c r="H576" s="149" t="s">
        <v>94</v>
      </c>
      <c r="I576" s="148" t="s">
        <v>546</v>
      </c>
      <c r="J576" s="148" t="s">
        <v>547</v>
      </c>
      <c r="K576" s="149" t="s">
        <v>547</v>
      </c>
      <c r="L576" s="148" t="s">
        <v>94</v>
      </c>
      <c r="M576" s="148"/>
      <c r="N576" s="148"/>
    </row>
    <row r="577" spans="1:14" s="141" customFormat="1" hidden="1" x14ac:dyDescent="0.25">
      <c r="A577" s="141">
        <f t="shared" si="8"/>
        <v>6</v>
      </c>
      <c r="B577" s="146">
        <v>138415</v>
      </c>
      <c r="C577" s="146" t="s">
        <v>1362</v>
      </c>
      <c r="D577" s="146" t="s">
        <v>13</v>
      </c>
      <c r="E577" s="147" t="s">
        <v>95</v>
      </c>
      <c r="F577" s="146" t="s">
        <v>546</v>
      </c>
      <c r="G577" s="147" t="s">
        <v>95</v>
      </c>
      <c r="H577" s="147" t="s">
        <v>95</v>
      </c>
      <c r="I577" s="146" t="s">
        <v>546</v>
      </c>
      <c r="J577" s="146" t="s">
        <v>547</v>
      </c>
      <c r="K577" s="147" t="s">
        <v>547</v>
      </c>
      <c r="L577" s="146" t="s">
        <v>95</v>
      </c>
      <c r="M577" s="140"/>
      <c r="N577" s="140"/>
    </row>
    <row r="578" spans="1:14" x14ac:dyDescent="0.25">
      <c r="A578" s="141">
        <f t="shared" si="8"/>
        <v>9</v>
      </c>
      <c r="B578" s="148">
        <v>138415001</v>
      </c>
      <c r="C578" s="148" t="s">
        <v>1363</v>
      </c>
      <c r="D578" s="148" t="s">
        <v>13</v>
      </c>
      <c r="E578" s="149" t="s">
        <v>94</v>
      </c>
      <c r="F578" s="148" t="s">
        <v>671</v>
      </c>
      <c r="G578" s="149" t="s">
        <v>94</v>
      </c>
      <c r="H578" s="149" t="s">
        <v>95</v>
      </c>
      <c r="I578" s="148" t="s">
        <v>546</v>
      </c>
      <c r="J578" s="148" t="s">
        <v>547</v>
      </c>
      <c r="K578" s="149" t="s">
        <v>547</v>
      </c>
      <c r="L578" s="148" t="s">
        <v>95</v>
      </c>
      <c r="M578" s="148"/>
      <c r="N578" s="148"/>
    </row>
    <row r="579" spans="1:14" s="141" customFormat="1" hidden="1" x14ac:dyDescent="0.25">
      <c r="A579" s="141">
        <f t="shared" ref="A579:A642" si="9">LEN(B579)</f>
        <v>6</v>
      </c>
      <c r="B579" s="146">
        <v>138416</v>
      </c>
      <c r="C579" s="146" t="s">
        <v>1364</v>
      </c>
      <c r="D579" s="146" t="s">
        <v>1365</v>
      </c>
      <c r="E579" s="147" t="s">
        <v>95</v>
      </c>
      <c r="F579" s="146" t="s">
        <v>546</v>
      </c>
      <c r="G579" s="147" t="s">
        <v>95</v>
      </c>
      <c r="H579" s="147" t="s">
        <v>95</v>
      </c>
      <c r="I579" s="146" t="s">
        <v>546</v>
      </c>
      <c r="J579" s="146" t="s">
        <v>547</v>
      </c>
      <c r="K579" s="147" t="s">
        <v>547</v>
      </c>
      <c r="L579" s="146" t="s">
        <v>94</v>
      </c>
      <c r="M579" s="140"/>
      <c r="N579" s="140"/>
    </row>
    <row r="580" spans="1:14" x14ac:dyDescent="0.25">
      <c r="A580" s="141">
        <f t="shared" si="9"/>
        <v>9</v>
      </c>
      <c r="B580" s="148">
        <v>138416001</v>
      </c>
      <c r="C580" s="148" t="s">
        <v>1366</v>
      </c>
      <c r="D580" s="148" t="s">
        <v>1365</v>
      </c>
      <c r="E580" s="149" t="s">
        <v>94</v>
      </c>
      <c r="F580" s="148" t="s">
        <v>671</v>
      </c>
      <c r="G580" s="149" t="s">
        <v>94</v>
      </c>
      <c r="H580" s="149" t="s">
        <v>95</v>
      </c>
      <c r="I580" s="148" t="s">
        <v>546</v>
      </c>
      <c r="J580" s="148" t="s">
        <v>547</v>
      </c>
      <c r="K580" s="149" t="s">
        <v>547</v>
      </c>
      <c r="L580" s="148" t="s">
        <v>94</v>
      </c>
      <c r="M580" s="148"/>
      <c r="N580" s="148"/>
    </row>
    <row r="581" spans="1:14" s="141" customFormat="1" hidden="1" x14ac:dyDescent="0.25">
      <c r="A581" s="141">
        <f t="shared" si="9"/>
        <v>6</v>
      </c>
      <c r="B581" s="146">
        <v>138417</v>
      </c>
      <c r="C581" s="146" t="s">
        <v>1367</v>
      </c>
      <c r="D581" s="146" t="s">
        <v>1368</v>
      </c>
      <c r="E581" s="147" t="s">
        <v>95</v>
      </c>
      <c r="F581" s="146" t="s">
        <v>546</v>
      </c>
      <c r="G581" s="147" t="s">
        <v>95</v>
      </c>
      <c r="H581" s="147" t="s">
        <v>95</v>
      </c>
      <c r="I581" s="146" t="s">
        <v>546</v>
      </c>
      <c r="J581" s="146" t="s">
        <v>547</v>
      </c>
      <c r="K581" s="147" t="s">
        <v>547</v>
      </c>
      <c r="L581" s="146" t="s">
        <v>94</v>
      </c>
      <c r="M581" s="140"/>
      <c r="N581" s="140"/>
    </row>
    <row r="582" spans="1:14" x14ac:dyDescent="0.25">
      <c r="A582" s="141">
        <f t="shared" si="9"/>
        <v>9</v>
      </c>
      <c r="B582" s="148">
        <v>138417001</v>
      </c>
      <c r="C582" s="148" t="s">
        <v>1369</v>
      </c>
      <c r="D582" s="148" t="s">
        <v>1368</v>
      </c>
      <c r="E582" s="149" t="s">
        <v>94</v>
      </c>
      <c r="F582" s="148" t="s">
        <v>671</v>
      </c>
      <c r="G582" s="149" t="s">
        <v>94</v>
      </c>
      <c r="H582" s="149" t="s">
        <v>94</v>
      </c>
      <c r="I582" s="148" t="s">
        <v>546</v>
      </c>
      <c r="J582" s="148" t="s">
        <v>547</v>
      </c>
      <c r="K582" s="149" t="s">
        <v>547</v>
      </c>
      <c r="L582" s="148" t="s">
        <v>94</v>
      </c>
      <c r="M582" s="148"/>
      <c r="N582" s="148"/>
    </row>
    <row r="583" spans="1:14" s="141" customFormat="1" hidden="1" x14ac:dyDescent="0.25">
      <c r="A583" s="141">
        <f t="shared" si="9"/>
        <v>6</v>
      </c>
      <c r="B583" s="146">
        <v>138418</v>
      </c>
      <c r="C583" s="146" t="s">
        <v>1370</v>
      </c>
      <c r="D583" s="146" t="s">
        <v>1371</v>
      </c>
      <c r="E583" s="147" t="s">
        <v>95</v>
      </c>
      <c r="F583" s="146" t="s">
        <v>546</v>
      </c>
      <c r="G583" s="147" t="s">
        <v>95</v>
      </c>
      <c r="H583" s="147" t="s">
        <v>95</v>
      </c>
      <c r="I583" s="146" t="s">
        <v>546</v>
      </c>
      <c r="J583" s="146" t="s">
        <v>547</v>
      </c>
      <c r="K583" s="147" t="s">
        <v>547</v>
      </c>
      <c r="L583" s="146" t="s">
        <v>94</v>
      </c>
      <c r="M583" s="140"/>
      <c r="N583" s="140"/>
    </row>
    <row r="584" spans="1:14" x14ac:dyDescent="0.25">
      <c r="A584" s="141">
        <f t="shared" si="9"/>
        <v>9</v>
      </c>
      <c r="B584" s="148">
        <v>138418001</v>
      </c>
      <c r="C584" s="148" t="s">
        <v>1372</v>
      </c>
      <c r="D584" s="148" t="s">
        <v>1371</v>
      </c>
      <c r="E584" s="149" t="s">
        <v>94</v>
      </c>
      <c r="F584" s="148" t="s">
        <v>671</v>
      </c>
      <c r="G584" s="149" t="s">
        <v>94</v>
      </c>
      <c r="H584" s="149" t="s">
        <v>95</v>
      </c>
      <c r="I584" s="148" t="s">
        <v>546</v>
      </c>
      <c r="J584" s="148" t="s">
        <v>547</v>
      </c>
      <c r="K584" s="149" t="s">
        <v>547</v>
      </c>
      <c r="L584" s="148" t="s">
        <v>94</v>
      </c>
      <c r="M584" s="148"/>
      <c r="N584" s="148"/>
    </row>
    <row r="585" spans="1:14" s="141" customFormat="1" ht="30" hidden="1" x14ac:dyDescent="0.25">
      <c r="A585" s="141">
        <f t="shared" si="9"/>
        <v>6</v>
      </c>
      <c r="B585" s="146">
        <v>138419</v>
      </c>
      <c r="C585" s="146" t="s">
        <v>1373</v>
      </c>
      <c r="D585" s="146" t="s">
        <v>1374</v>
      </c>
      <c r="E585" s="147" t="s">
        <v>95</v>
      </c>
      <c r="F585" s="146" t="s">
        <v>546</v>
      </c>
      <c r="G585" s="147" t="s">
        <v>95</v>
      </c>
      <c r="H585" s="147" t="s">
        <v>95</v>
      </c>
      <c r="I585" s="146" t="s">
        <v>546</v>
      </c>
      <c r="J585" s="146" t="s">
        <v>547</v>
      </c>
      <c r="K585" s="147" t="s">
        <v>547</v>
      </c>
      <c r="L585" s="146" t="s">
        <v>94</v>
      </c>
      <c r="M585" s="140"/>
      <c r="N585" s="140"/>
    </row>
    <row r="586" spans="1:14" ht="30" x14ac:dyDescent="0.25">
      <c r="A586" s="141">
        <f t="shared" si="9"/>
        <v>9</v>
      </c>
      <c r="B586" s="148">
        <v>138419001</v>
      </c>
      <c r="C586" s="148" t="s">
        <v>1375</v>
      </c>
      <c r="D586" s="148" t="s">
        <v>1374</v>
      </c>
      <c r="E586" s="149" t="s">
        <v>94</v>
      </c>
      <c r="F586" s="148" t="s">
        <v>671</v>
      </c>
      <c r="G586" s="149" t="s">
        <v>94</v>
      </c>
      <c r="H586" s="149" t="s">
        <v>95</v>
      </c>
      <c r="I586" s="148" t="s">
        <v>546</v>
      </c>
      <c r="J586" s="148" t="s">
        <v>547</v>
      </c>
      <c r="K586" s="149" t="s">
        <v>547</v>
      </c>
      <c r="L586" s="148" t="s">
        <v>94</v>
      </c>
      <c r="M586" s="148"/>
      <c r="N586" s="148"/>
    </row>
    <row r="587" spans="1:14" s="141" customFormat="1" hidden="1" x14ac:dyDescent="0.25">
      <c r="A587" s="141">
        <f t="shared" si="9"/>
        <v>6</v>
      </c>
      <c r="B587" s="146">
        <v>138420</v>
      </c>
      <c r="C587" s="146" t="s">
        <v>1376</v>
      </c>
      <c r="D587" s="146" t="s">
        <v>1377</v>
      </c>
      <c r="E587" s="147" t="s">
        <v>95</v>
      </c>
      <c r="F587" s="146" t="s">
        <v>546</v>
      </c>
      <c r="G587" s="147" t="s">
        <v>95</v>
      </c>
      <c r="H587" s="147" t="s">
        <v>95</v>
      </c>
      <c r="I587" s="146" t="s">
        <v>546</v>
      </c>
      <c r="J587" s="146" t="s">
        <v>547</v>
      </c>
      <c r="K587" s="147" t="s">
        <v>547</v>
      </c>
      <c r="L587" s="146" t="s">
        <v>94</v>
      </c>
      <c r="M587" s="140"/>
      <c r="N587" s="140"/>
    </row>
    <row r="588" spans="1:14" x14ac:dyDescent="0.25">
      <c r="A588" s="141">
        <f t="shared" si="9"/>
        <v>9</v>
      </c>
      <c r="B588" s="148">
        <v>138420001</v>
      </c>
      <c r="C588" s="148" t="s">
        <v>1378</v>
      </c>
      <c r="D588" s="148" t="s">
        <v>1377</v>
      </c>
      <c r="E588" s="149" t="s">
        <v>94</v>
      </c>
      <c r="F588" s="148" t="s">
        <v>671</v>
      </c>
      <c r="G588" s="149" t="s">
        <v>94</v>
      </c>
      <c r="H588" s="149" t="s">
        <v>95</v>
      </c>
      <c r="I588" s="148" t="s">
        <v>546</v>
      </c>
      <c r="J588" s="148" t="s">
        <v>547</v>
      </c>
      <c r="K588" s="149" t="s">
        <v>547</v>
      </c>
      <c r="L588" s="148" t="s">
        <v>94</v>
      </c>
      <c r="M588" s="148"/>
      <c r="N588" s="148"/>
    </row>
    <row r="589" spans="1:14" s="141" customFormat="1" hidden="1" x14ac:dyDescent="0.25">
      <c r="A589" s="141">
        <f t="shared" si="9"/>
        <v>6</v>
      </c>
      <c r="B589" s="146">
        <v>138421</v>
      </c>
      <c r="C589" s="146" t="s">
        <v>1379</v>
      </c>
      <c r="D589" s="146" t="s">
        <v>17</v>
      </c>
      <c r="E589" s="147" t="s">
        <v>95</v>
      </c>
      <c r="F589" s="146" t="s">
        <v>546</v>
      </c>
      <c r="G589" s="147" t="s">
        <v>95</v>
      </c>
      <c r="H589" s="147" t="s">
        <v>95</v>
      </c>
      <c r="I589" s="146" t="s">
        <v>546</v>
      </c>
      <c r="J589" s="146" t="s">
        <v>547</v>
      </c>
      <c r="K589" s="147" t="s">
        <v>547</v>
      </c>
      <c r="L589" s="146" t="s">
        <v>94</v>
      </c>
      <c r="M589" s="140"/>
      <c r="N589" s="140"/>
    </row>
    <row r="590" spans="1:14" x14ac:dyDescent="0.25">
      <c r="A590" s="141">
        <f t="shared" si="9"/>
        <v>9</v>
      </c>
      <c r="B590" s="148">
        <v>138421001</v>
      </c>
      <c r="C590" s="148" t="s">
        <v>194</v>
      </c>
      <c r="D590" s="148" t="s">
        <v>17</v>
      </c>
      <c r="E590" s="149" t="s">
        <v>94</v>
      </c>
      <c r="F590" s="148" t="s">
        <v>671</v>
      </c>
      <c r="G590" s="149" t="s">
        <v>94</v>
      </c>
      <c r="H590" s="149" t="s">
        <v>94</v>
      </c>
      <c r="I590" s="148" t="s">
        <v>546</v>
      </c>
      <c r="J590" s="148" t="s">
        <v>547</v>
      </c>
      <c r="K590" s="149" t="s">
        <v>547</v>
      </c>
      <c r="L590" s="148" t="s">
        <v>94</v>
      </c>
      <c r="M590" s="148"/>
      <c r="N590" s="148"/>
    </row>
    <row r="591" spans="1:14" s="141" customFormat="1" hidden="1" x14ac:dyDescent="0.25">
      <c r="A591" s="141">
        <f t="shared" si="9"/>
        <v>6</v>
      </c>
      <c r="B591" s="146">
        <v>138423</v>
      </c>
      <c r="C591" s="146" t="s">
        <v>1380</v>
      </c>
      <c r="D591" s="146" t="s">
        <v>1381</v>
      </c>
      <c r="E591" s="147" t="s">
        <v>95</v>
      </c>
      <c r="F591" s="146" t="s">
        <v>546</v>
      </c>
      <c r="G591" s="147" t="s">
        <v>95</v>
      </c>
      <c r="H591" s="147" t="s">
        <v>95</v>
      </c>
      <c r="I591" s="146" t="s">
        <v>546</v>
      </c>
      <c r="J591" s="146" t="s">
        <v>547</v>
      </c>
      <c r="K591" s="147" t="s">
        <v>547</v>
      </c>
      <c r="L591" s="146" t="s">
        <v>94</v>
      </c>
      <c r="M591" s="140"/>
      <c r="N591" s="140"/>
    </row>
    <row r="592" spans="1:14" x14ac:dyDescent="0.25">
      <c r="A592" s="141">
        <f t="shared" si="9"/>
        <v>9</v>
      </c>
      <c r="B592" s="148">
        <v>138423001</v>
      </c>
      <c r="C592" s="148" t="s">
        <v>1382</v>
      </c>
      <c r="D592" s="148" t="s">
        <v>1381</v>
      </c>
      <c r="E592" s="149" t="s">
        <v>94</v>
      </c>
      <c r="F592" s="148" t="s">
        <v>671</v>
      </c>
      <c r="G592" s="149" t="s">
        <v>94</v>
      </c>
      <c r="H592" s="149" t="s">
        <v>95</v>
      </c>
      <c r="I592" s="148" t="s">
        <v>546</v>
      </c>
      <c r="J592" s="148" t="s">
        <v>547</v>
      </c>
      <c r="K592" s="149" t="s">
        <v>547</v>
      </c>
      <c r="L592" s="148" t="s">
        <v>94</v>
      </c>
      <c r="M592" s="148"/>
      <c r="N592" s="148"/>
    </row>
    <row r="593" spans="1:14" s="141" customFormat="1" ht="30" hidden="1" x14ac:dyDescent="0.25">
      <c r="A593" s="141">
        <f t="shared" si="9"/>
        <v>6</v>
      </c>
      <c r="B593" s="146">
        <v>138424</v>
      </c>
      <c r="C593" s="146" t="s">
        <v>1383</v>
      </c>
      <c r="D593" s="146" t="s">
        <v>1384</v>
      </c>
      <c r="E593" s="147" t="s">
        <v>95</v>
      </c>
      <c r="F593" s="146" t="s">
        <v>546</v>
      </c>
      <c r="G593" s="147" t="s">
        <v>95</v>
      </c>
      <c r="H593" s="147" t="s">
        <v>95</v>
      </c>
      <c r="I593" s="146" t="s">
        <v>546</v>
      </c>
      <c r="J593" s="146" t="s">
        <v>547</v>
      </c>
      <c r="K593" s="147" t="s">
        <v>547</v>
      </c>
      <c r="L593" s="146" t="s">
        <v>94</v>
      </c>
      <c r="M593" s="140"/>
      <c r="N593" s="140"/>
    </row>
    <row r="594" spans="1:14" ht="30" x14ac:dyDescent="0.25">
      <c r="A594" s="141">
        <f t="shared" si="9"/>
        <v>9</v>
      </c>
      <c r="B594" s="148">
        <v>138424001</v>
      </c>
      <c r="C594" s="148" t="s">
        <v>1385</v>
      </c>
      <c r="D594" s="148" t="s">
        <v>1384</v>
      </c>
      <c r="E594" s="149" t="s">
        <v>94</v>
      </c>
      <c r="F594" s="148" t="s">
        <v>671</v>
      </c>
      <c r="G594" s="149" t="s">
        <v>94</v>
      </c>
      <c r="H594" s="149" t="s">
        <v>95</v>
      </c>
      <c r="I594" s="148" t="s">
        <v>546</v>
      </c>
      <c r="J594" s="148" t="s">
        <v>547</v>
      </c>
      <c r="K594" s="149" t="s">
        <v>547</v>
      </c>
      <c r="L594" s="148" t="s">
        <v>94</v>
      </c>
      <c r="M594" s="148"/>
      <c r="N594" s="148"/>
    </row>
    <row r="595" spans="1:14" s="141" customFormat="1" hidden="1" x14ac:dyDescent="0.25">
      <c r="A595" s="141">
        <f t="shared" si="9"/>
        <v>6</v>
      </c>
      <c r="B595" s="146">
        <v>138426</v>
      </c>
      <c r="C595" s="146" t="s">
        <v>1386</v>
      </c>
      <c r="D595" s="146" t="s">
        <v>15</v>
      </c>
      <c r="E595" s="147" t="s">
        <v>95</v>
      </c>
      <c r="F595" s="146" t="s">
        <v>546</v>
      </c>
      <c r="G595" s="147" t="s">
        <v>95</v>
      </c>
      <c r="H595" s="147" t="s">
        <v>95</v>
      </c>
      <c r="I595" s="146" t="s">
        <v>546</v>
      </c>
      <c r="J595" s="146" t="s">
        <v>547</v>
      </c>
      <c r="K595" s="147" t="s">
        <v>547</v>
      </c>
      <c r="L595" s="146" t="s">
        <v>94</v>
      </c>
      <c r="M595" s="140"/>
      <c r="N595" s="140"/>
    </row>
    <row r="596" spans="1:14" x14ac:dyDescent="0.25">
      <c r="A596" s="141">
        <f t="shared" si="9"/>
        <v>9</v>
      </c>
      <c r="B596" s="148">
        <v>138426001</v>
      </c>
      <c r="C596" s="148" t="s">
        <v>195</v>
      </c>
      <c r="D596" s="148" t="s">
        <v>15</v>
      </c>
      <c r="E596" s="149" t="s">
        <v>94</v>
      </c>
      <c r="F596" s="148" t="s">
        <v>671</v>
      </c>
      <c r="G596" s="149" t="s">
        <v>94</v>
      </c>
      <c r="H596" s="149" t="s">
        <v>94</v>
      </c>
      <c r="I596" s="148" t="s">
        <v>546</v>
      </c>
      <c r="J596" s="148" t="s">
        <v>547</v>
      </c>
      <c r="K596" s="149" t="s">
        <v>547</v>
      </c>
      <c r="L596" s="148" t="s">
        <v>94</v>
      </c>
      <c r="M596" s="148"/>
      <c r="N596" s="148"/>
    </row>
    <row r="597" spans="1:14" s="141" customFormat="1" ht="30" hidden="1" x14ac:dyDescent="0.25">
      <c r="A597" s="141">
        <f t="shared" si="9"/>
        <v>6</v>
      </c>
      <c r="B597" s="146">
        <v>138427</v>
      </c>
      <c r="C597" s="146" t="s">
        <v>1387</v>
      </c>
      <c r="D597" s="146" t="s">
        <v>1388</v>
      </c>
      <c r="E597" s="147" t="s">
        <v>95</v>
      </c>
      <c r="F597" s="146" t="s">
        <v>546</v>
      </c>
      <c r="G597" s="147" t="s">
        <v>95</v>
      </c>
      <c r="H597" s="147" t="s">
        <v>95</v>
      </c>
      <c r="I597" s="146" t="s">
        <v>546</v>
      </c>
      <c r="J597" s="146" t="s">
        <v>547</v>
      </c>
      <c r="K597" s="147" t="s">
        <v>547</v>
      </c>
      <c r="L597" s="146" t="s">
        <v>94</v>
      </c>
      <c r="M597" s="140"/>
      <c r="N597" s="140"/>
    </row>
    <row r="598" spans="1:14" ht="30" x14ac:dyDescent="0.25">
      <c r="A598" s="141">
        <f t="shared" si="9"/>
        <v>9</v>
      </c>
      <c r="B598" s="148">
        <v>138427001</v>
      </c>
      <c r="C598" s="148" t="s">
        <v>1389</v>
      </c>
      <c r="D598" s="148" t="s">
        <v>1388</v>
      </c>
      <c r="E598" s="149" t="s">
        <v>94</v>
      </c>
      <c r="F598" s="148" t="s">
        <v>671</v>
      </c>
      <c r="G598" s="149" t="s">
        <v>94</v>
      </c>
      <c r="H598" s="149" t="s">
        <v>94</v>
      </c>
      <c r="I598" s="148" t="s">
        <v>546</v>
      </c>
      <c r="J598" s="148" t="s">
        <v>547</v>
      </c>
      <c r="K598" s="149" t="s">
        <v>547</v>
      </c>
      <c r="L598" s="148" t="s">
        <v>94</v>
      </c>
      <c r="M598" s="148"/>
      <c r="N598" s="148"/>
    </row>
    <row r="599" spans="1:14" s="141" customFormat="1" hidden="1" x14ac:dyDescent="0.25">
      <c r="A599" s="141">
        <f t="shared" si="9"/>
        <v>6</v>
      </c>
      <c r="B599" s="146">
        <v>138429</v>
      </c>
      <c r="C599" s="146" t="s">
        <v>1390</v>
      </c>
      <c r="D599" s="146" t="s">
        <v>1391</v>
      </c>
      <c r="E599" s="147" t="s">
        <v>95</v>
      </c>
      <c r="F599" s="146" t="s">
        <v>546</v>
      </c>
      <c r="G599" s="147" t="s">
        <v>95</v>
      </c>
      <c r="H599" s="147" t="s">
        <v>95</v>
      </c>
      <c r="I599" s="146" t="s">
        <v>546</v>
      </c>
      <c r="J599" s="146" t="s">
        <v>547</v>
      </c>
      <c r="K599" s="147" t="s">
        <v>547</v>
      </c>
      <c r="L599" s="146" t="s">
        <v>94</v>
      </c>
      <c r="M599" s="140"/>
      <c r="N599" s="140"/>
    </row>
    <row r="600" spans="1:14" x14ac:dyDescent="0.25">
      <c r="A600" s="141">
        <f t="shared" si="9"/>
        <v>9</v>
      </c>
      <c r="B600" s="148">
        <v>138429001</v>
      </c>
      <c r="C600" s="148" t="s">
        <v>1392</v>
      </c>
      <c r="D600" s="148" t="s">
        <v>1391</v>
      </c>
      <c r="E600" s="149" t="s">
        <v>94</v>
      </c>
      <c r="F600" s="148" t="s">
        <v>671</v>
      </c>
      <c r="G600" s="149" t="s">
        <v>94</v>
      </c>
      <c r="H600" s="149" t="s">
        <v>95</v>
      </c>
      <c r="I600" s="148" t="s">
        <v>546</v>
      </c>
      <c r="J600" s="148" t="s">
        <v>547</v>
      </c>
      <c r="K600" s="149" t="s">
        <v>547</v>
      </c>
      <c r="L600" s="148" t="s">
        <v>94</v>
      </c>
      <c r="M600" s="148"/>
      <c r="N600" s="148"/>
    </row>
    <row r="601" spans="1:14" s="141" customFormat="1" hidden="1" x14ac:dyDescent="0.25">
      <c r="A601" s="141">
        <f t="shared" si="9"/>
        <v>6</v>
      </c>
      <c r="B601" s="146">
        <v>138431</v>
      </c>
      <c r="C601" s="146" t="s">
        <v>1393</v>
      </c>
      <c r="D601" s="146" t="s">
        <v>1394</v>
      </c>
      <c r="E601" s="147" t="s">
        <v>95</v>
      </c>
      <c r="F601" s="146" t="s">
        <v>546</v>
      </c>
      <c r="G601" s="147" t="s">
        <v>95</v>
      </c>
      <c r="H601" s="147" t="s">
        <v>95</v>
      </c>
      <c r="I601" s="146" t="s">
        <v>546</v>
      </c>
      <c r="J601" s="146" t="s">
        <v>547</v>
      </c>
      <c r="K601" s="147" t="s">
        <v>547</v>
      </c>
      <c r="L601" s="146" t="s">
        <v>94</v>
      </c>
      <c r="M601" s="140"/>
      <c r="N601" s="140"/>
    </row>
    <row r="602" spans="1:14" x14ac:dyDescent="0.25">
      <c r="A602" s="141">
        <f t="shared" si="9"/>
        <v>9</v>
      </c>
      <c r="B602" s="148">
        <v>138431001</v>
      </c>
      <c r="C602" s="148" t="s">
        <v>1395</v>
      </c>
      <c r="D602" s="148" t="s">
        <v>1394</v>
      </c>
      <c r="E602" s="149" t="s">
        <v>94</v>
      </c>
      <c r="F602" s="148" t="s">
        <v>671</v>
      </c>
      <c r="G602" s="149" t="s">
        <v>94</v>
      </c>
      <c r="H602" s="149" t="s">
        <v>95</v>
      </c>
      <c r="I602" s="148" t="s">
        <v>546</v>
      </c>
      <c r="J602" s="148" t="s">
        <v>547</v>
      </c>
      <c r="K602" s="149" t="s">
        <v>547</v>
      </c>
      <c r="L602" s="148" t="s">
        <v>94</v>
      </c>
      <c r="M602" s="148"/>
      <c r="N602" s="148"/>
    </row>
    <row r="603" spans="1:14" s="141" customFormat="1" hidden="1" x14ac:dyDescent="0.25">
      <c r="A603" s="141">
        <f t="shared" si="9"/>
        <v>6</v>
      </c>
      <c r="B603" s="146">
        <v>138432</v>
      </c>
      <c r="C603" s="146" t="s">
        <v>1396</v>
      </c>
      <c r="D603" s="146" t="s">
        <v>18</v>
      </c>
      <c r="E603" s="147" t="s">
        <v>95</v>
      </c>
      <c r="F603" s="146" t="s">
        <v>546</v>
      </c>
      <c r="G603" s="147" t="s">
        <v>95</v>
      </c>
      <c r="H603" s="147" t="s">
        <v>95</v>
      </c>
      <c r="I603" s="146" t="s">
        <v>546</v>
      </c>
      <c r="J603" s="146" t="s">
        <v>547</v>
      </c>
      <c r="K603" s="147" t="s">
        <v>547</v>
      </c>
      <c r="L603" s="146" t="s">
        <v>94</v>
      </c>
      <c r="M603" s="140"/>
      <c r="N603" s="140"/>
    </row>
    <row r="604" spans="1:14" x14ac:dyDescent="0.25">
      <c r="A604" s="141">
        <f t="shared" si="9"/>
        <v>9</v>
      </c>
      <c r="B604" s="148">
        <v>138432001</v>
      </c>
      <c r="C604" s="148" t="s">
        <v>196</v>
      </c>
      <c r="D604" s="148" t="s">
        <v>18</v>
      </c>
      <c r="E604" s="149" t="s">
        <v>94</v>
      </c>
      <c r="F604" s="148" t="s">
        <v>671</v>
      </c>
      <c r="G604" s="149" t="s">
        <v>94</v>
      </c>
      <c r="H604" s="149" t="s">
        <v>95</v>
      </c>
      <c r="I604" s="148" t="s">
        <v>546</v>
      </c>
      <c r="J604" s="148" t="s">
        <v>547</v>
      </c>
      <c r="K604" s="149" t="s">
        <v>547</v>
      </c>
      <c r="L604" s="148" t="s">
        <v>94</v>
      </c>
      <c r="M604" s="148"/>
      <c r="N604" s="148"/>
    </row>
    <row r="605" spans="1:14" s="141" customFormat="1" hidden="1" x14ac:dyDescent="0.25">
      <c r="A605" s="141">
        <f t="shared" si="9"/>
        <v>6</v>
      </c>
      <c r="B605" s="146">
        <v>138435</v>
      </c>
      <c r="C605" s="146" t="s">
        <v>1397</v>
      </c>
      <c r="D605" s="146" t="s">
        <v>67</v>
      </c>
      <c r="E605" s="147" t="s">
        <v>95</v>
      </c>
      <c r="F605" s="146" t="s">
        <v>546</v>
      </c>
      <c r="G605" s="147" t="s">
        <v>95</v>
      </c>
      <c r="H605" s="147" t="s">
        <v>95</v>
      </c>
      <c r="I605" s="146" t="s">
        <v>546</v>
      </c>
      <c r="J605" s="146" t="s">
        <v>547</v>
      </c>
      <c r="K605" s="147" t="s">
        <v>547</v>
      </c>
      <c r="L605" s="146" t="s">
        <v>94</v>
      </c>
      <c r="M605" s="140"/>
      <c r="N605" s="140"/>
    </row>
    <row r="606" spans="1:14" x14ac:dyDescent="0.25">
      <c r="A606" s="141">
        <f t="shared" si="9"/>
        <v>9</v>
      </c>
      <c r="B606" s="148">
        <v>138435001</v>
      </c>
      <c r="C606" s="148" t="s">
        <v>1398</v>
      </c>
      <c r="D606" s="148" t="s">
        <v>67</v>
      </c>
      <c r="E606" s="149" t="s">
        <v>94</v>
      </c>
      <c r="F606" s="148" t="s">
        <v>671</v>
      </c>
      <c r="G606" s="149" t="s">
        <v>94</v>
      </c>
      <c r="H606" s="149" t="s">
        <v>94</v>
      </c>
      <c r="I606" s="148" t="s">
        <v>546</v>
      </c>
      <c r="J606" s="148" t="s">
        <v>547</v>
      </c>
      <c r="K606" s="149" t="s">
        <v>547</v>
      </c>
      <c r="L606" s="148" t="s">
        <v>94</v>
      </c>
      <c r="M606" s="148"/>
      <c r="N606" s="148"/>
    </row>
    <row r="607" spans="1:14" s="141" customFormat="1" hidden="1" x14ac:dyDescent="0.25">
      <c r="A607" s="141">
        <f t="shared" si="9"/>
        <v>6</v>
      </c>
      <c r="B607" s="146">
        <v>138436</v>
      </c>
      <c r="C607" s="146" t="s">
        <v>1399</v>
      </c>
      <c r="D607" s="146" t="s">
        <v>1400</v>
      </c>
      <c r="E607" s="147" t="s">
        <v>95</v>
      </c>
      <c r="F607" s="146" t="s">
        <v>546</v>
      </c>
      <c r="G607" s="147" t="s">
        <v>95</v>
      </c>
      <c r="H607" s="147" t="s">
        <v>95</v>
      </c>
      <c r="I607" s="146" t="s">
        <v>546</v>
      </c>
      <c r="J607" s="146" t="s">
        <v>547</v>
      </c>
      <c r="K607" s="147" t="s">
        <v>547</v>
      </c>
      <c r="L607" s="146" t="s">
        <v>94</v>
      </c>
      <c r="M607" s="140"/>
      <c r="N607" s="140"/>
    </row>
    <row r="608" spans="1:14" x14ac:dyDescent="0.25">
      <c r="A608" s="141">
        <f t="shared" si="9"/>
        <v>9</v>
      </c>
      <c r="B608" s="148">
        <v>138436001</v>
      </c>
      <c r="C608" s="148" t="s">
        <v>1401</v>
      </c>
      <c r="D608" s="148" t="s">
        <v>1400</v>
      </c>
      <c r="E608" s="149" t="s">
        <v>94</v>
      </c>
      <c r="F608" s="148" t="s">
        <v>671</v>
      </c>
      <c r="G608" s="149" t="s">
        <v>94</v>
      </c>
      <c r="H608" s="149" t="s">
        <v>95</v>
      </c>
      <c r="I608" s="148" t="s">
        <v>546</v>
      </c>
      <c r="J608" s="148" t="s">
        <v>547</v>
      </c>
      <c r="K608" s="149" t="s">
        <v>547</v>
      </c>
      <c r="L608" s="148" t="s">
        <v>94</v>
      </c>
      <c r="M608" s="148"/>
      <c r="N608" s="148"/>
    </row>
    <row r="609" spans="1:14" s="141" customFormat="1" hidden="1" x14ac:dyDescent="0.25">
      <c r="A609" s="141">
        <f t="shared" si="9"/>
        <v>6</v>
      </c>
      <c r="B609" s="146">
        <v>138437</v>
      </c>
      <c r="C609" s="146" t="s">
        <v>1402</v>
      </c>
      <c r="D609" s="146" t="s">
        <v>1403</v>
      </c>
      <c r="E609" s="147" t="s">
        <v>95</v>
      </c>
      <c r="F609" s="146" t="s">
        <v>546</v>
      </c>
      <c r="G609" s="147" t="s">
        <v>95</v>
      </c>
      <c r="H609" s="147" t="s">
        <v>95</v>
      </c>
      <c r="I609" s="146" t="s">
        <v>546</v>
      </c>
      <c r="J609" s="146" t="s">
        <v>547</v>
      </c>
      <c r="K609" s="147" t="s">
        <v>547</v>
      </c>
      <c r="L609" s="146" t="s">
        <v>94</v>
      </c>
      <c r="M609" s="140"/>
      <c r="N609" s="140"/>
    </row>
    <row r="610" spans="1:14" x14ac:dyDescent="0.25">
      <c r="A610" s="141">
        <f t="shared" si="9"/>
        <v>9</v>
      </c>
      <c r="B610" s="148">
        <v>138437001</v>
      </c>
      <c r="C610" s="148" t="s">
        <v>1404</v>
      </c>
      <c r="D610" s="148" t="s">
        <v>1403</v>
      </c>
      <c r="E610" s="149" t="s">
        <v>94</v>
      </c>
      <c r="F610" s="148" t="s">
        <v>671</v>
      </c>
      <c r="G610" s="149" t="s">
        <v>94</v>
      </c>
      <c r="H610" s="149" t="s">
        <v>95</v>
      </c>
      <c r="I610" s="148" t="s">
        <v>546</v>
      </c>
      <c r="J610" s="148" t="s">
        <v>547</v>
      </c>
      <c r="K610" s="149" t="s">
        <v>547</v>
      </c>
      <c r="L610" s="148" t="s">
        <v>94</v>
      </c>
      <c r="M610" s="148"/>
      <c r="N610" s="148"/>
    </row>
    <row r="611" spans="1:14" s="141" customFormat="1" ht="30" hidden="1" x14ac:dyDescent="0.25">
      <c r="A611" s="141">
        <f t="shared" si="9"/>
        <v>6</v>
      </c>
      <c r="B611" s="146">
        <v>138438</v>
      </c>
      <c r="C611" s="146" t="s">
        <v>1405</v>
      </c>
      <c r="D611" s="146" t="s">
        <v>1406</v>
      </c>
      <c r="E611" s="147" t="s">
        <v>95</v>
      </c>
      <c r="F611" s="146" t="s">
        <v>546</v>
      </c>
      <c r="G611" s="147" t="s">
        <v>95</v>
      </c>
      <c r="H611" s="147" t="s">
        <v>95</v>
      </c>
      <c r="I611" s="146" t="s">
        <v>546</v>
      </c>
      <c r="J611" s="146" t="s">
        <v>547</v>
      </c>
      <c r="K611" s="147" t="s">
        <v>547</v>
      </c>
      <c r="L611" s="146" t="s">
        <v>94</v>
      </c>
      <c r="M611" s="140"/>
      <c r="N611" s="140"/>
    </row>
    <row r="612" spans="1:14" ht="30" x14ac:dyDescent="0.25">
      <c r="A612" s="141">
        <f t="shared" si="9"/>
        <v>9</v>
      </c>
      <c r="B612" s="148">
        <v>138438001</v>
      </c>
      <c r="C612" s="148" t="s">
        <v>1407</v>
      </c>
      <c r="D612" s="148" t="s">
        <v>1406</v>
      </c>
      <c r="E612" s="149" t="s">
        <v>94</v>
      </c>
      <c r="F612" s="148" t="s">
        <v>671</v>
      </c>
      <c r="G612" s="149" t="s">
        <v>94</v>
      </c>
      <c r="H612" s="149" t="s">
        <v>94</v>
      </c>
      <c r="I612" s="148" t="s">
        <v>546</v>
      </c>
      <c r="J612" s="148" t="s">
        <v>547</v>
      </c>
      <c r="K612" s="149" t="s">
        <v>547</v>
      </c>
      <c r="L612" s="148" t="s">
        <v>94</v>
      </c>
      <c r="M612" s="148"/>
      <c r="N612" s="148"/>
    </row>
    <row r="613" spans="1:14" s="141" customFormat="1" hidden="1" x14ac:dyDescent="0.25">
      <c r="A613" s="141">
        <f t="shared" si="9"/>
        <v>6</v>
      </c>
      <c r="B613" s="146">
        <v>138439</v>
      </c>
      <c r="C613" s="146" t="s">
        <v>1408</v>
      </c>
      <c r="D613" s="146" t="s">
        <v>451</v>
      </c>
      <c r="E613" s="147" t="s">
        <v>95</v>
      </c>
      <c r="F613" s="146" t="s">
        <v>546</v>
      </c>
      <c r="G613" s="147" t="s">
        <v>95</v>
      </c>
      <c r="H613" s="147" t="s">
        <v>95</v>
      </c>
      <c r="I613" s="146" t="s">
        <v>546</v>
      </c>
      <c r="J613" s="146" t="s">
        <v>547</v>
      </c>
      <c r="K613" s="147" t="s">
        <v>547</v>
      </c>
      <c r="L613" s="146" t="s">
        <v>94</v>
      </c>
      <c r="M613" s="140"/>
      <c r="N613" s="140"/>
    </row>
    <row r="614" spans="1:14" x14ac:dyDescent="0.25">
      <c r="A614" s="141">
        <f t="shared" si="9"/>
        <v>9</v>
      </c>
      <c r="B614" s="148">
        <v>138439001</v>
      </c>
      <c r="C614" s="148" t="s">
        <v>1409</v>
      </c>
      <c r="D614" s="148" t="s">
        <v>451</v>
      </c>
      <c r="E614" s="149" t="s">
        <v>94</v>
      </c>
      <c r="F614" s="148" t="s">
        <v>671</v>
      </c>
      <c r="G614" s="149" t="s">
        <v>94</v>
      </c>
      <c r="H614" s="149" t="s">
        <v>94</v>
      </c>
      <c r="I614" s="148" t="s">
        <v>546</v>
      </c>
      <c r="J614" s="148" t="s">
        <v>547</v>
      </c>
      <c r="K614" s="149" t="s">
        <v>547</v>
      </c>
      <c r="L614" s="148" t="s">
        <v>94</v>
      </c>
      <c r="M614" s="148"/>
      <c r="N614" s="148"/>
    </row>
    <row r="615" spans="1:14" s="141" customFormat="1" hidden="1" x14ac:dyDescent="0.25">
      <c r="A615" s="141">
        <f t="shared" si="9"/>
        <v>6</v>
      </c>
      <c r="B615" s="146">
        <v>138442</v>
      </c>
      <c r="C615" s="146" t="s">
        <v>1410</v>
      </c>
      <c r="D615" s="146" t="s">
        <v>1411</v>
      </c>
      <c r="E615" s="147" t="s">
        <v>95</v>
      </c>
      <c r="F615" s="146" t="s">
        <v>546</v>
      </c>
      <c r="G615" s="147" t="s">
        <v>95</v>
      </c>
      <c r="H615" s="147" t="s">
        <v>95</v>
      </c>
      <c r="I615" s="146" t="s">
        <v>546</v>
      </c>
      <c r="J615" s="146" t="s">
        <v>547</v>
      </c>
      <c r="K615" s="147" t="s">
        <v>547</v>
      </c>
      <c r="L615" s="146" t="s">
        <v>94</v>
      </c>
      <c r="M615" s="140"/>
      <c r="N615" s="140"/>
    </row>
    <row r="616" spans="1:14" x14ac:dyDescent="0.25">
      <c r="A616" s="141">
        <f t="shared" si="9"/>
        <v>9</v>
      </c>
      <c r="B616" s="148">
        <v>138442001</v>
      </c>
      <c r="C616" s="148" t="s">
        <v>1412</v>
      </c>
      <c r="D616" s="148" t="s">
        <v>1411</v>
      </c>
      <c r="E616" s="149" t="s">
        <v>94</v>
      </c>
      <c r="F616" s="148" t="s">
        <v>671</v>
      </c>
      <c r="G616" s="149" t="s">
        <v>94</v>
      </c>
      <c r="H616" s="149" t="s">
        <v>95</v>
      </c>
      <c r="I616" s="148" t="s">
        <v>546</v>
      </c>
      <c r="J616" s="148" t="s">
        <v>547</v>
      </c>
      <c r="K616" s="149" t="s">
        <v>547</v>
      </c>
      <c r="L616" s="148" t="s">
        <v>94</v>
      </c>
      <c r="M616" s="148"/>
      <c r="N616" s="148"/>
    </row>
    <row r="617" spans="1:14" s="141" customFormat="1" hidden="1" x14ac:dyDescent="0.25">
      <c r="A617" s="141">
        <f t="shared" si="9"/>
        <v>6</v>
      </c>
      <c r="B617" s="146">
        <v>138443</v>
      </c>
      <c r="C617" s="146" t="s">
        <v>1413</v>
      </c>
      <c r="D617" s="146" t="s">
        <v>198</v>
      </c>
      <c r="E617" s="147" t="s">
        <v>95</v>
      </c>
      <c r="F617" s="146" t="s">
        <v>546</v>
      </c>
      <c r="G617" s="147" t="s">
        <v>95</v>
      </c>
      <c r="H617" s="147" t="s">
        <v>95</v>
      </c>
      <c r="I617" s="146" t="s">
        <v>546</v>
      </c>
      <c r="J617" s="146" t="s">
        <v>547</v>
      </c>
      <c r="K617" s="147" t="s">
        <v>547</v>
      </c>
      <c r="L617" s="146" t="s">
        <v>94</v>
      </c>
      <c r="M617" s="140"/>
      <c r="N617" s="140"/>
    </row>
    <row r="618" spans="1:14" x14ac:dyDescent="0.25">
      <c r="A618" s="141">
        <f t="shared" si="9"/>
        <v>9</v>
      </c>
      <c r="B618" s="148">
        <v>138443001</v>
      </c>
      <c r="C618" s="148" t="s">
        <v>197</v>
      </c>
      <c r="D618" s="148" t="s">
        <v>198</v>
      </c>
      <c r="E618" s="149" t="s">
        <v>94</v>
      </c>
      <c r="F618" s="148" t="s">
        <v>671</v>
      </c>
      <c r="G618" s="149" t="s">
        <v>94</v>
      </c>
      <c r="H618" s="149" t="s">
        <v>95</v>
      </c>
      <c r="I618" s="148" t="s">
        <v>546</v>
      </c>
      <c r="J618" s="148" t="s">
        <v>547</v>
      </c>
      <c r="K618" s="149" t="s">
        <v>547</v>
      </c>
      <c r="L618" s="148" t="s">
        <v>94</v>
      </c>
      <c r="M618" s="148"/>
      <c r="N618" s="148"/>
    </row>
    <row r="619" spans="1:14" s="141" customFormat="1" ht="45" hidden="1" x14ac:dyDescent="0.25">
      <c r="A619" s="141">
        <f t="shared" si="9"/>
        <v>6</v>
      </c>
      <c r="B619" s="146">
        <v>138444</v>
      </c>
      <c r="C619" s="146" t="s">
        <v>1414</v>
      </c>
      <c r="D619" s="146" t="s">
        <v>1415</v>
      </c>
      <c r="E619" s="147" t="s">
        <v>95</v>
      </c>
      <c r="F619" s="146" t="s">
        <v>546</v>
      </c>
      <c r="G619" s="147" t="s">
        <v>95</v>
      </c>
      <c r="H619" s="147" t="s">
        <v>95</v>
      </c>
      <c r="I619" s="146" t="s">
        <v>546</v>
      </c>
      <c r="J619" s="146" t="s">
        <v>547</v>
      </c>
      <c r="K619" s="147" t="s">
        <v>547</v>
      </c>
      <c r="L619" s="146" t="s">
        <v>94</v>
      </c>
      <c r="M619" s="140"/>
      <c r="N619" s="140"/>
    </row>
    <row r="620" spans="1:14" ht="45" x14ac:dyDescent="0.25">
      <c r="A620" s="141">
        <f t="shared" si="9"/>
        <v>9</v>
      </c>
      <c r="B620" s="148">
        <v>138444001</v>
      </c>
      <c r="C620" s="148" t="s">
        <v>1416</v>
      </c>
      <c r="D620" s="148" t="s">
        <v>1415</v>
      </c>
      <c r="E620" s="149" t="s">
        <v>94</v>
      </c>
      <c r="F620" s="148" t="s">
        <v>671</v>
      </c>
      <c r="G620" s="149" t="s">
        <v>94</v>
      </c>
      <c r="H620" s="149" t="s">
        <v>94</v>
      </c>
      <c r="I620" s="148" t="s">
        <v>546</v>
      </c>
      <c r="J620" s="148" t="s">
        <v>547</v>
      </c>
      <c r="K620" s="149" t="s">
        <v>547</v>
      </c>
      <c r="L620" s="148" t="s">
        <v>94</v>
      </c>
      <c r="M620" s="148"/>
      <c r="N620" s="148"/>
    </row>
    <row r="621" spans="1:14" s="141" customFormat="1" hidden="1" x14ac:dyDescent="0.25">
      <c r="A621" s="141">
        <f t="shared" si="9"/>
        <v>6</v>
      </c>
      <c r="B621" s="146">
        <v>138446</v>
      </c>
      <c r="C621" s="146" t="s">
        <v>1417</v>
      </c>
      <c r="D621" s="146" t="s">
        <v>1193</v>
      </c>
      <c r="E621" s="147" t="s">
        <v>95</v>
      </c>
      <c r="F621" s="146" t="s">
        <v>546</v>
      </c>
      <c r="G621" s="147" t="s">
        <v>95</v>
      </c>
      <c r="H621" s="147" t="s">
        <v>95</v>
      </c>
      <c r="I621" s="146" t="s">
        <v>546</v>
      </c>
      <c r="J621" s="146" t="s">
        <v>547</v>
      </c>
      <c r="K621" s="147" t="s">
        <v>547</v>
      </c>
      <c r="L621" s="146" t="s">
        <v>94</v>
      </c>
      <c r="M621" s="140"/>
      <c r="N621" s="140"/>
    </row>
    <row r="622" spans="1:14" x14ac:dyDescent="0.25">
      <c r="A622" s="141">
        <f t="shared" si="9"/>
        <v>9</v>
      </c>
      <c r="B622" s="148">
        <v>138446001</v>
      </c>
      <c r="C622" s="148" t="s">
        <v>1418</v>
      </c>
      <c r="D622" s="148" t="s">
        <v>1193</v>
      </c>
      <c r="E622" s="149" t="s">
        <v>94</v>
      </c>
      <c r="F622" s="148" t="s">
        <v>671</v>
      </c>
      <c r="G622" s="149" t="s">
        <v>94</v>
      </c>
      <c r="H622" s="149" t="s">
        <v>95</v>
      </c>
      <c r="I622" s="148" t="s">
        <v>546</v>
      </c>
      <c r="J622" s="148" t="s">
        <v>547</v>
      </c>
      <c r="K622" s="149" t="s">
        <v>547</v>
      </c>
      <c r="L622" s="148" t="s">
        <v>94</v>
      </c>
      <c r="M622" s="148"/>
      <c r="N622" s="148"/>
    </row>
    <row r="623" spans="1:14" s="141" customFormat="1" hidden="1" x14ac:dyDescent="0.25">
      <c r="A623" s="141">
        <f t="shared" si="9"/>
        <v>6</v>
      </c>
      <c r="B623" s="146">
        <v>138490</v>
      </c>
      <c r="C623" s="146" t="s">
        <v>1419</v>
      </c>
      <c r="D623" s="146" t="s">
        <v>199</v>
      </c>
      <c r="E623" s="147" t="s">
        <v>95</v>
      </c>
      <c r="F623" s="146" t="s">
        <v>546</v>
      </c>
      <c r="G623" s="147" t="s">
        <v>95</v>
      </c>
      <c r="H623" s="147" t="s">
        <v>95</v>
      </c>
      <c r="I623" s="146" t="s">
        <v>546</v>
      </c>
      <c r="J623" s="146" t="s">
        <v>547</v>
      </c>
      <c r="K623" s="147" t="s">
        <v>547</v>
      </c>
      <c r="L623" s="146" t="s">
        <v>94</v>
      </c>
      <c r="M623" s="140"/>
      <c r="N623" s="140"/>
    </row>
    <row r="624" spans="1:14" x14ac:dyDescent="0.25">
      <c r="A624" s="141">
        <f t="shared" si="9"/>
        <v>9</v>
      </c>
      <c r="B624" s="148">
        <v>138490001</v>
      </c>
      <c r="C624" s="148" t="s">
        <v>1420</v>
      </c>
      <c r="D624" s="148" t="s">
        <v>199</v>
      </c>
      <c r="E624" s="149" t="s">
        <v>94</v>
      </c>
      <c r="F624" s="148" t="s">
        <v>671</v>
      </c>
      <c r="G624" s="149" t="s">
        <v>94</v>
      </c>
      <c r="H624" s="149" t="s">
        <v>95</v>
      </c>
      <c r="I624" s="148" t="s">
        <v>546</v>
      </c>
      <c r="J624" s="148" t="s">
        <v>547</v>
      </c>
      <c r="K624" s="149" t="s">
        <v>547</v>
      </c>
      <c r="L624" s="148" t="s">
        <v>94</v>
      </c>
      <c r="M624" s="148"/>
      <c r="N624" s="148"/>
    </row>
    <row r="625" spans="1:14" x14ac:dyDescent="0.25">
      <c r="A625" s="141">
        <f t="shared" si="9"/>
        <v>9</v>
      </c>
      <c r="B625" s="148">
        <v>138490002</v>
      </c>
      <c r="C625" s="148" t="s">
        <v>1421</v>
      </c>
      <c r="D625" s="148" t="s">
        <v>1422</v>
      </c>
      <c r="E625" s="149" t="s">
        <v>94</v>
      </c>
      <c r="F625" s="148" t="s">
        <v>671</v>
      </c>
      <c r="G625" s="149" t="s">
        <v>94</v>
      </c>
      <c r="H625" s="149" t="s">
        <v>95</v>
      </c>
      <c r="I625" s="148" t="s">
        <v>546</v>
      </c>
      <c r="J625" s="148" t="s">
        <v>547</v>
      </c>
      <c r="K625" s="149" t="s">
        <v>547</v>
      </c>
      <c r="L625" s="148" t="s">
        <v>94</v>
      </c>
      <c r="M625" s="148"/>
      <c r="N625" s="148"/>
    </row>
    <row r="626" spans="1:14" s="141" customFormat="1" hidden="1" x14ac:dyDescent="0.25">
      <c r="A626" s="141">
        <f t="shared" si="9"/>
        <v>4</v>
      </c>
      <c r="B626" s="144">
        <v>1385</v>
      </c>
      <c r="C626" s="144" t="s">
        <v>1423</v>
      </c>
      <c r="D626" s="144" t="s">
        <v>1424</v>
      </c>
      <c r="E626" s="145" t="s">
        <v>95</v>
      </c>
      <c r="F626" s="144" t="s">
        <v>546</v>
      </c>
      <c r="G626" s="145" t="s">
        <v>95</v>
      </c>
      <c r="H626" s="145" t="s">
        <v>95</v>
      </c>
      <c r="I626" s="144" t="s">
        <v>546</v>
      </c>
      <c r="J626" s="144" t="s">
        <v>547</v>
      </c>
      <c r="K626" s="145" t="s">
        <v>547</v>
      </c>
      <c r="L626" s="144" t="s">
        <v>94</v>
      </c>
      <c r="M626" s="140"/>
      <c r="N626" s="140"/>
    </row>
    <row r="627" spans="1:14" s="141" customFormat="1" hidden="1" x14ac:dyDescent="0.25">
      <c r="A627" s="141">
        <f t="shared" si="9"/>
        <v>6</v>
      </c>
      <c r="B627" s="146">
        <v>138501</v>
      </c>
      <c r="C627" s="146" t="s">
        <v>1425</v>
      </c>
      <c r="D627" s="146" t="s">
        <v>1426</v>
      </c>
      <c r="E627" s="147" t="s">
        <v>95</v>
      </c>
      <c r="F627" s="146" t="s">
        <v>546</v>
      </c>
      <c r="G627" s="147" t="s">
        <v>95</v>
      </c>
      <c r="H627" s="147" t="s">
        <v>95</v>
      </c>
      <c r="I627" s="146" t="s">
        <v>546</v>
      </c>
      <c r="J627" s="146" t="s">
        <v>547</v>
      </c>
      <c r="K627" s="147" t="s">
        <v>547</v>
      </c>
      <c r="L627" s="146" t="s">
        <v>94</v>
      </c>
      <c r="M627" s="140"/>
      <c r="N627" s="140"/>
    </row>
    <row r="628" spans="1:14" ht="30" x14ac:dyDescent="0.25">
      <c r="A628" s="141">
        <f t="shared" si="9"/>
        <v>9</v>
      </c>
      <c r="B628" s="148">
        <v>138501001</v>
      </c>
      <c r="C628" s="148" t="s">
        <v>1427</v>
      </c>
      <c r="D628" s="148" t="s">
        <v>1132</v>
      </c>
      <c r="E628" s="149" t="s">
        <v>94</v>
      </c>
      <c r="F628" s="148" t="s">
        <v>671</v>
      </c>
      <c r="G628" s="149" t="s">
        <v>94</v>
      </c>
      <c r="H628" s="149" t="s">
        <v>95</v>
      </c>
      <c r="I628" s="148" t="s">
        <v>546</v>
      </c>
      <c r="J628" s="148" t="s">
        <v>547</v>
      </c>
      <c r="K628" s="149" t="s">
        <v>547</v>
      </c>
      <c r="L628" s="148" t="s">
        <v>94</v>
      </c>
      <c r="M628" s="148"/>
      <c r="N628" s="148"/>
    </row>
    <row r="629" spans="1:14" x14ac:dyDescent="0.25">
      <c r="A629" s="141">
        <f t="shared" si="9"/>
        <v>9</v>
      </c>
      <c r="B629" s="148">
        <v>138501002</v>
      </c>
      <c r="C629" s="148" t="s">
        <v>1428</v>
      </c>
      <c r="D629" s="148" t="s">
        <v>1135</v>
      </c>
      <c r="E629" s="149" t="s">
        <v>94</v>
      </c>
      <c r="F629" s="148" t="s">
        <v>671</v>
      </c>
      <c r="G629" s="149" t="s">
        <v>94</v>
      </c>
      <c r="H629" s="149" t="s">
        <v>95</v>
      </c>
      <c r="I629" s="148" t="s">
        <v>546</v>
      </c>
      <c r="J629" s="148" t="s">
        <v>547</v>
      </c>
      <c r="K629" s="149" t="s">
        <v>547</v>
      </c>
      <c r="L629" s="148" t="s">
        <v>94</v>
      </c>
      <c r="M629" s="148"/>
      <c r="N629" s="148"/>
    </row>
    <row r="630" spans="1:14" x14ac:dyDescent="0.25">
      <c r="A630" s="141">
        <f t="shared" si="9"/>
        <v>9</v>
      </c>
      <c r="B630" s="148">
        <v>138501003</v>
      </c>
      <c r="C630" s="148" t="s">
        <v>1429</v>
      </c>
      <c r="D630" s="148" t="s">
        <v>1138</v>
      </c>
      <c r="E630" s="149" t="s">
        <v>94</v>
      </c>
      <c r="F630" s="148" t="s">
        <v>671</v>
      </c>
      <c r="G630" s="149" t="s">
        <v>94</v>
      </c>
      <c r="H630" s="149" t="s">
        <v>95</v>
      </c>
      <c r="I630" s="148" t="s">
        <v>546</v>
      </c>
      <c r="J630" s="148" t="s">
        <v>547</v>
      </c>
      <c r="K630" s="149" t="s">
        <v>547</v>
      </c>
      <c r="L630" s="148" t="s">
        <v>94</v>
      </c>
      <c r="M630" s="148"/>
      <c r="N630" s="148"/>
    </row>
    <row r="631" spans="1:14" x14ac:dyDescent="0.25">
      <c r="A631" s="141">
        <f t="shared" si="9"/>
        <v>9</v>
      </c>
      <c r="B631" s="148">
        <v>138501004</v>
      </c>
      <c r="C631" s="148" t="s">
        <v>1430</v>
      </c>
      <c r="D631" s="148" t="s">
        <v>215</v>
      </c>
      <c r="E631" s="149" t="s">
        <v>94</v>
      </c>
      <c r="F631" s="148" t="s">
        <v>671</v>
      </c>
      <c r="G631" s="149" t="s">
        <v>94</v>
      </c>
      <c r="H631" s="149" t="s">
        <v>95</v>
      </c>
      <c r="I631" s="148" t="s">
        <v>546</v>
      </c>
      <c r="J631" s="148" t="s">
        <v>547</v>
      </c>
      <c r="K631" s="149" t="s">
        <v>547</v>
      </c>
      <c r="L631" s="148" t="s">
        <v>94</v>
      </c>
      <c r="M631" s="148"/>
      <c r="N631" s="148"/>
    </row>
    <row r="632" spans="1:14" x14ac:dyDescent="0.25">
      <c r="A632" s="141">
        <f t="shared" si="9"/>
        <v>9</v>
      </c>
      <c r="B632" s="148">
        <v>138501005</v>
      </c>
      <c r="C632" s="148" t="s">
        <v>1431</v>
      </c>
      <c r="D632" s="148" t="s">
        <v>1143</v>
      </c>
      <c r="E632" s="149" t="s">
        <v>94</v>
      </c>
      <c r="F632" s="148" t="s">
        <v>671</v>
      </c>
      <c r="G632" s="149" t="s">
        <v>94</v>
      </c>
      <c r="H632" s="149" t="s">
        <v>95</v>
      </c>
      <c r="I632" s="148" t="s">
        <v>546</v>
      </c>
      <c r="J632" s="148" t="s">
        <v>547</v>
      </c>
      <c r="K632" s="149" t="s">
        <v>547</v>
      </c>
      <c r="L632" s="148" t="s">
        <v>94</v>
      </c>
      <c r="M632" s="148"/>
      <c r="N632" s="148"/>
    </row>
    <row r="633" spans="1:14" s="141" customFormat="1" hidden="1" x14ac:dyDescent="0.25">
      <c r="A633" s="141">
        <f t="shared" si="9"/>
        <v>6</v>
      </c>
      <c r="B633" s="146">
        <v>138502</v>
      </c>
      <c r="C633" s="146" t="s">
        <v>1432</v>
      </c>
      <c r="D633" s="146" t="s">
        <v>1433</v>
      </c>
      <c r="E633" s="147" t="s">
        <v>95</v>
      </c>
      <c r="F633" s="146" t="s">
        <v>546</v>
      </c>
      <c r="G633" s="147" t="s">
        <v>95</v>
      </c>
      <c r="H633" s="147" t="s">
        <v>95</v>
      </c>
      <c r="I633" s="146" t="s">
        <v>546</v>
      </c>
      <c r="J633" s="146" t="s">
        <v>547</v>
      </c>
      <c r="K633" s="147" t="s">
        <v>547</v>
      </c>
      <c r="L633" s="146" t="s">
        <v>94</v>
      </c>
      <c r="M633" s="140"/>
      <c r="N633" s="140"/>
    </row>
    <row r="634" spans="1:14" x14ac:dyDescent="0.25">
      <c r="A634" s="141">
        <f t="shared" si="9"/>
        <v>9</v>
      </c>
      <c r="B634" s="148">
        <v>138502001</v>
      </c>
      <c r="C634" s="148" t="s">
        <v>1434</v>
      </c>
      <c r="D634" s="148" t="s">
        <v>1148</v>
      </c>
      <c r="E634" s="149" t="s">
        <v>94</v>
      </c>
      <c r="F634" s="148" t="s">
        <v>671</v>
      </c>
      <c r="G634" s="149" t="s">
        <v>94</v>
      </c>
      <c r="H634" s="149" t="s">
        <v>95</v>
      </c>
      <c r="I634" s="148" t="s">
        <v>546</v>
      </c>
      <c r="J634" s="148" t="s">
        <v>547</v>
      </c>
      <c r="K634" s="149" t="s">
        <v>547</v>
      </c>
      <c r="L634" s="148" t="s">
        <v>94</v>
      </c>
      <c r="M634" s="148"/>
      <c r="N634" s="148"/>
    </row>
    <row r="635" spans="1:14" x14ac:dyDescent="0.25">
      <c r="A635" s="141">
        <f t="shared" si="9"/>
        <v>9</v>
      </c>
      <c r="B635" s="148">
        <v>138502002</v>
      </c>
      <c r="C635" s="148" t="s">
        <v>1435</v>
      </c>
      <c r="D635" s="148" t="s">
        <v>1436</v>
      </c>
      <c r="E635" s="149" t="s">
        <v>94</v>
      </c>
      <c r="F635" s="148" t="s">
        <v>671</v>
      </c>
      <c r="G635" s="149" t="s">
        <v>94</v>
      </c>
      <c r="H635" s="149" t="s">
        <v>95</v>
      </c>
      <c r="I635" s="148" t="s">
        <v>546</v>
      </c>
      <c r="J635" s="148" t="s">
        <v>547</v>
      </c>
      <c r="K635" s="149" t="s">
        <v>547</v>
      </c>
      <c r="L635" s="148" t="s">
        <v>94</v>
      </c>
      <c r="M635" s="148"/>
      <c r="N635" s="148"/>
    </row>
    <row r="636" spans="1:14" x14ac:dyDescent="0.25">
      <c r="A636" s="141">
        <f t="shared" si="9"/>
        <v>9</v>
      </c>
      <c r="B636" s="148">
        <v>138502003</v>
      </c>
      <c r="C636" s="148" t="s">
        <v>1437</v>
      </c>
      <c r="D636" s="148" t="s">
        <v>1160</v>
      </c>
      <c r="E636" s="149" t="s">
        <v>94</v>
      </c>
      <c r="F636" s="148" t="s">
        <v>671</v>
      </c>
      <c r="G636" s="149" t="s">
        <v>94</v>
      </c>
      <c r="H636" s="149" t="s">
        <v>95</v>
      </c>
      <c r="I636" s="148" t="s">
        <v>546</v>
      </c>
      <c r="J636" s="148" t="s">
        <v>547</v>
      </c>
      <c r="K636" s="149" t="s">
        <v>547</v>
      </c>
      <c r="L636" s="148" t="s">
        <v>94</v>
      </c>
      <c r="M636" s="148"/>
      <c r="N636" s="148"/>
    </row>
    <row r="637" spans="1:14" x14ac:dyDescent="0.25">
      <c r="A637" s="141">
        <f t="shared" si="9"/>
        <v>9</v>
      </c>
      <c r="B637" s="148">
        <v>138502004</v>
      </c>
      <c r="C637" s="148" t="s">
        <v>1438</v>
      </c>
      <c r="D637" s="148" t="s">
        <v>1163</v>
      </c>
      <c r="E637" s="149" t="s">
        <v>94</v>
      </c>
      <c r="F637" s="148" t="s">
        <v>671</v>
      </c>
      <c r="G637" s="149" t="s">
        <v>94</v>
      </c>
      <c r="H637" s="149" t="s">
        <v>95</v>
      </c>
      <c r="I637" s="148" t="s">
        <v>546</v>
      </c>
      <c r="J637" s="148" t="s">
        <v>547</v>
      </c>
      <c r="K637" s="149" t="s">
        <v>547</v>
      </c>
      <c r="L637" s="148" t="s">
        <v>94</v>
      </c>
      <c r="M637" s="148"/>
      <c r="N637" s="148"/>
    </row>
    <row r="638" spans="1:14" x14ac:dyDescent="0.25">
      <c r="A638" s="141">
        <f t="shared" si="9"/>
        <v>9</v>
      </c>
      <c r="B638" s="148">
        <v>138502005</v>
      </c>
      <c r="C638" s="148" t="s">
        <v>1439</v>
      </c>
      <c r="D638" s="148" t="s">
        <v>1166</v>
      </c>
      <c r="E638" s="149" t="s">
        <v>94</v>
      </c>
      <c r="F638" s="148" t="s">
        <v>671</v>
      </c>
      <c r="G638" s="149" t="s">
        <v>94</v>
      </c>
      <c r="H638" s="149" t="s">
        <v>95</v>
      </c>
      <c r="I638" s="148" t="s">
        <v>546</v>
      </c>
      <c r="J638" s="148" t="s">
        <v>547</v>
      </c>
      <c r="K638" s="149" t="s">
        <v>547</v>
      </c>
      <c r="L638" s="148" t="s">
        <v>94</v>
      </c>
      <c r="M638" s="148"/>
      <c r="N638" s="148"/>
    </row>
    <row r="639" spans="1:14" x14ac:dyDescent="0.25">
      <c r="A639" s="141">
        <f t="shared" si="9"/>
        <v>9</v>
      </c>
      <c r="B639" s="148">
        <v>138502006</v>
      </c>
      <c r="C639" s="148" t="s">
        <v>1440</v>
      </c>
      <c r="D639" s="148" t="s">
        <v>1169</v>
      </c>
      <c r="E639" s="149" t="s">
        <v>94</v>
      </c>
      <c r="F639" s="148" t="s">
        <v>671</v>
      </c>
      <c r="G639" s="149" t="s">
        <v>94</v>
      </c>
      <c r="H639" s="149" t="s">
        <v>95</v>
      </c>
      <c r="I639" s="148" t="s">
        <v>546</v>
      </c>
      <c r="J639" s="148" t="s">
        <v>547</v>
      </c>
      <c r="K639" s="149" t="s">
        <v>547</v>
      </c>
      <c r="L639" s="148" t="s">
        <v>94</v>
      </c>
      <c r="M639" s="148"/>
      <c r="N639" s="148"/>
    </row>
    <row r="640" spans="1:14" x14ac:dyDescent="0.25">
      <c r="A640" s="141">
        <f t="shared" si="9"/>
        <v>9</v>
      </c>
      <c r="B640" s="148">
        <v>138502007</v>
      </c>
      <c r="C640" s="148" t="s">
        <v>1441</v>
      </c>
      <c r="D640" s="148" t="s">
        <v>1172</v>
      </c>
      <c r="E640" s="149" t="s">
        <v>94</v>
      </c>
      <c r="F640" s="148" t="s">
        <v>671</v>
      </c>
      <c r="G640" s="149" t="s">
        <v>94</v>
      </c>
      <c r="H640" s="149" t="s">
        <v>95</v>
      </c>
      <c r="I640" s="148" t="s">
        <v>546</v>
      </c>
      <c r="J640" s="148" t="s">
        <v>547</v>
      </c>
      <c r="K640" s="149" t="s">
        <v>547</v>
      </c>
      <c r="L640" s="148" t="s">
        <v>94</v>
      </c>
      <c r="M640" s="148"/>
      <c r="N640" s="148"/>
    </row>
    <row r="641" spans="1:14" x14ac:dyDescent="0.25">
      <c r="A641" s="141">
        <f t="shared" si="9"/>
        <v>9</v>
      </c>
      <c r="B641" s="148">
        <v>138502008</v>
      </c>
      <c r="C641" s="148" t="s">
        <v>1442</v>
      </c>
      <c r="D641" s="148" t="s">
        <v>1175</v>
      </c>
      <c r="E641" s="149" t="s">
        <v>94</v>
      </c>
      <c r="F641" s="148" t="s">
        <v>671</v>
      </c>
      <c r="G641" s="149" t="s">
        <v>94</v>
      </c>
      <c r="H641" s="149" t="s">
        <v>95</v>
      </c>
      <c r="I641" s="148" t="s">
        <v>546</v>
      </c>
      <c r="J641" s="148" t="s">
        <v>547</v>
      </c>
      <c r="K641" s="149" t="s">
        <v>547</v>
      </c>
      <c r="L641" s="148" t="s">
        <v>94</v>
      </c>
      <c r="M641" s="148"/>
      <c r="N641" s="148"/>
    </row>
    <row r="642" spans="1:14" x14ac:dyDescent="0.25">
      <c r="A642" s="141">
        <f t="shared" si="9"/>
        <v>9</v>
      </c>
      <c r="B642" s="148">
        <v>138502009</v>
      </c>
      <c r="C642" s="148" t="s">
        <v>1443</v>
      </c>
      <c r="D642" s="148" t="s">
        <v>1178</v>
      </c>
      <c r="E642" s="149" t="s">
        <v>94</v>
      </c>
      <c r="F642" s="148" t="s">
        <v>671</v>
      </c>
      <c r="G642" s="149" t="s">
        <v>94</v>
      </c>
      <c r="H642" s="149" t="s">
        <v>95</v>
      </c>
      <c r="I642" s="148" t="s">
        <v>546</v>
      </c>
      <c r="J642" s="148" t="s">
        <v>547</v>
      </c>
      <c r="K642" s="149" t="s">
        <v>547</v>
      </c>
      <c r="L642" s="148" t="s">
        <v>94</v>
      </c>
      <c r="M642" s="148"/>
      <c r="N642" s="148"/>
    </row>
    <row r="643" spans="1:14" x14ac:dyDescent="0.25">
      <c r="A643" s="141">
        <f t="shared" ref="A643:A706" si="10">LEN(B643)</f>
        <v>9</v>
      </c>
      <c r="B643" s="148">
        <v>138502010</v>
      </c>
      <c r="C643" s="148" t="s">
        <v>1444</v>
      </c>
      <c r="D643" s="148" t="s">
        <v>1181</v>
      </c>
      <c r="E643" s="149" t="s">
        <v>94</v>
      </c>
      <c r="F643" s="148" t="s">
        <v>671</v>
      </c>
      <c r="G643" s="149" t="s">
        <v>94</v>
      </c>
      <c r="H643" s="149" t="s">
        <v>95</v>
      </c>
      <c r="I643" s="148" t="s">
        <v>546</v>
      </c>
      <c r="J643" s="148" t="s">
        <v>547</v>
      </c>
      <c r="K643" s="149" t="s">
        <v>547</v>
      </c>
      <c r="L643" s="148" t="s">
        <v>94</v>
      </c>
      <c r="M643" s="148"/>
      <c r="N643" s="148"/>
    </row>
    <row r="644" spans="1:14" x14ac:dyDescent="0.25">
      <c r="A644" s="141">
        <f t="shared" si="10"/>
        <v>9</v>
      </c>
      <c r="B644" s="148">
        <v>138502011</v>
      </c>
      <c r="C644" s="148" t="s">
        <v>1445</v>
      </c>
      <c r="D644" s="148" t="s">
        <v>1184</v>
      </c>
      <c r="E644" s="149" t="s">
        <v>94</v>
      </c>
      <c r="F644" s="148" t="s">
        <v>671</v>
      </c>
      <c r="G644" s="149" t="s">
        <v>94</v>
      </c>
      <c r="H644" s="149" t="s">
        <v>95</v>
      </c>
      <c r="I644" s="148" t="s">
        <v>546</v>
      </c>
      <c r="J644" s="148" t="s">
        <v>547</v>
      </c>
      <c r="K644" s="149" t="s">
        <v>547</v>
      </c>
      <c r="L644" s="148" t="s">
        <v>94</v>
      </c>
      <c r="M644" s="148"/>
      <c r="N644" s="148"/>
    </row>
    <row r="645" spans="1:14" x14ac:dyDescent="0.25">
      <c r="A645" s="141">
        <f t="shared" si="10"/>
        <v>9</v>
      </c>
      <c r="B645" s="148">
        <v>138502012</v>
      </c>
      <c r="C645" s="148" t="s">
        <v>1446</v>
      </c>
      <c r="D645" s="148" t="s">
        <v>1187</v>
      </c>
      <c r="E645" s="149" t="s">
        <v>94</v>
      </c>
      <c r="F645" s="148" t="s">
        <v>671</v>
      </c>
      <c r="G645" s="149" t="s">
        <v>94</v>
      </c>
      <c r="H645" s="149" t="s">
        <v>95</v>
      </c>
      <c r="I645" s="148" t="s">
        <v>546</v>
      </c>
      <c r="J645" s="148" t="s">
        <v>547</v>
      </c>
      <c r="K645" s="149" t="s">
        <v>547</v>
      </c>
      <c r="L645" s="148" t="s">
        <v>94</v>
      </c>
      <c r="M645" s="148"/>
      <c r="N645" s="148"/>
    </row>
    <row r="646" spans="1:14" ht="30" x14ac:dyDescent="0.25">
      <c r="A646" s="141">
        <f t="shared" si="10"/>
        <v>9</v>
      </c>
      <c r="B646" s="148">
        <v>138502013</v>
      </c>
      <c r="C646" s="148" t="s">
        <v>1447</v>
      </c>
      <c r="D646" s="148" t="s">
        <v>1190</v>
      </c>
      <c r="E646" s="149" t="s">
        <v>94</v>
      </c>
      <c r="F646" s="148" t="s">
        <v>671</v>
      </c>
      <c r="G646" s="149" t="s">
        <v>94</v>
      </c>
      <c r="H646" s="149" t="s">
        <v>95</v>
      </c>
      <c r="I646" s="148" t="s">
        <v>546</v>
      </c>
      <c r="J646" s="148" t="s">
        <v>547</v>
      </c>
      <c r="K646" s="149" t="s">
        <v>547</v>
      </c>
      <c r="L646" s="148" t="s">
        <v>94</v>
      </c>
      <c r="M646" s="148"/>
      <c r="N646" s="148"/>
    </row>
    <row r="647" spans="1:14" x14ac:dyDescent="0.25">
      <c r="A647" s="141">
        <f t="shared" si="10"/>
        <v>9</v>
      </c>
      <c r="B647" s="148">
        <v>138502014</v>
      </c>
      <c r="C647" s="148" t="s">
        <v>1448</v>
      </c>
      <c r="D647" s="148" t="s">
        <v>1193</v>
      </c>
      <c r="E647" s="149" t="s">
        <v>94</v>
      </c>
      <c r="F647" s="148" t="s">
        <v>671</v>
      </c>
      <c r="G647" s="149" t="s">
        <v>94</v>
      </c>
      <c r="H647" s="149" t="s">
        <v>95</v>
      </c>
      <c r="I647" s="148" t="s">
        <v>546</v>
      </c>
      <c r="J647" s="148" t="s">
        <v>547</v>
      </c>
      <c r="K647" s="149" t="s">
        <v>547</v>
      </c>
      <c r="L647" s="148" t="s">
        <v>94</v>
      </c>
      <c r="M647" s="148"/>
      <c r="N647" s="148"/>
    </row>
    <row r="648" spans="1:14" x14ac:dyDescent="0.25">
      <c r="A648" s="141">
        <f t="shared" si="10"/>
        <v>9</v>
      </c>
      <c r="B648" s="148">
        <v>138502015</v>
      </c>
      <c r="C648" s="148" t="s">
        <v>1449</v>
      </c>
      <c r="D648" s="148" t="s">
        <v>1196</v>
      </c>
      <c r="E648" s="149" t="s">
        <v>94</v>
      </c>
      <c r="F648" s="148" t="s">
        <v>671</v>
      </c>
      <c r="G648" s="149" t="s">
        <v>94</v>
      </c>
      <c r="H648" s="149" t="s">
        <v>95</v>
      </c>
      <c r="I648" s="148" t="s">
        <v>546</v>
      </c>
      <c r="J648" s="148" t="s">
        <v>547</v>
      </c>
      <c r="K648" s="149" t="s">
        <v>547</v>
      </c>
      <c r="L648" s="148" t="s">
        <v>94</v>
      </c>
      <c r="M648" s="148"/>
      <c r="N648" s="148"/>
    </row>
    <row r="649" spans="1:14" x14ac:dyDescent="0.25">
      <c r="A649" s="141">
        <f t="shared" si="10"/>
        <v>9</v>
      </c>
      <c r="B649" s="148">
        <v>138502016</v>
      </c>
      <c r="C649" s="148" t="s">
        <v>1450</v>
      </c>
      <c r="D649" s="148" t="s">
        <v>1199</v>
      </c>
      <c r="E649" s="149" t="s">
        <v>94</v>
      </c>
      <c r="F649" s="148" t="s">
        <v>671</v>
      </c>
      <c r="G649" s="149" t="s">
        <v>94</v>
      </c>
      <c r="H649" s="149" t="s">
        <v>95</v>
      </c>
      <c r="I649" s="148" t="s">
        <v>546</v>
      </c>
      <c r="J649" s="148" t="s">
        <v>547</v>
      </c>
      <c r="K649" s="149" t="s">
        <v>547</v>
      </c>
      <c r="L649" s="148" t="s">
        <v>94</v>
      </c>
      <c r="M649" s="148"/>
      <c r="N649" s="148"/>
    </row>
    <row r="650" spans="1:14" x14ac:dyDescent="0.25">
      <c r="A650" s="141">
        <f t="shared" si="10"/>
        <v>9</v>
      </c>
      <c r="B650" s="148">
        <v>138502017</v>
      </c>
      <c r="C650" s="148" t="s">
        <v>1451</v>
      </c>
      <c r="D650" s="148" t="s">
        <v>1202</v>
      </c>
      <c r="E650" s="149" t="s">
        <v>94</v>
      </c>
      <c r="F650" s="148" t="s">
        <v>671</v>
      </c>
      <c r="G650" s="149" t="s">
        <v>94</v>
      </c>
      <c r="H650" s="149" t="s">
        <v>95</v>
      </c>
      <c r="I650" s="148" t="s">
        <v>546</v>
      </c>
      <c r="J650" s="148" t="s">
        <v>547</v>
      </c>
      <c r="K650" s="149" t="s">
        <v>547</v>
      </c>
      <c r="L650" s="148" t="s">
        <v>94</v>
      </c>
      <c r="M650" s="148"/>
      <c r="N650" s="148"/>
    </row>
    <row r="651" spans="1:14" x14ac:dyDescent="0.25">
      <c r="A651" s="141">
        <f t="shared" si="10"/>
        <v>9</v>
      </c>
      <c r="B651" s="148">
        <v>138502018</v>
      </c>
      <c r="C651" s="148" t="s">
        <v>1452</v>
      </c>
      <c r="D651" s="148" t="s">
        <v>1205</v>
      </c>
      <c r="E651" s="149" t="s">
        <v>94</v>
      </c>
      <c r="F651" s="148" t="s">
        <v>671</v>
      </c>
      <c r="G651" s="149" t="s">
        <v>94</v>
      </c>
      <c r="H651" s="149" t="s">
        <v>95</v>
      </c>
      <c r="I651" s="148" t="s">
        <v>546</v>
      </c>
      <c r="J651" s="148" t="s">
        <v>547</v>
      </c>
      <c r="K651" s="149" t="s">
        <v>547</v>
      </c>
      <c r="L651" s="148" t="s">
        <v>94</v>
      </c>
      <c r="M651" s="148"/>
      <c r="N651" s="148"/>
    </row>
    <row r="652" spans="1:14" x14ac:dyDescent="0.25">
      <c r="A652" s="141">
        <f t="shared" si="10"/>
        <v>9</v>
      </c>
      <c r="B652" s="148">
        <v>138502019</v>
      </c>
      <c r="C652" s="148" t="s">
        <v>1453</v>
      </c>
      <c r="D652" s="148" t="s">
        <v>1211</v>
      </c>
      <c r="E652" s="149" t="s">
        <v>94</v>
      </c>
      <c r="F652" s="148" t="s">
        <v>671</v>
      </c>
      <c r="G652" s="149" t="s">
        <v>94</v>
      </c>
      <c r="H652" s="149" t="s">
        <v>95</v>
      </c>
      <c r="I652" s="148" t="s">
        <v>546</v>
      </c>
      <c r="J652" s="148" t="s">
        <v>547</v>
      </c>
      <c r="K652" s="149" t="s">
        <v>547</v>
      </c>
      <c r="L652" s="148" t="s">
        <v>94</v>
      </c>
      <c r="M652" s="148"/>
      <c r="N652" s="148"/>
    </row>
    <row r="653" spans="1:14" s="141" customFormat="1" hidden="1" x14ac:dyDescent="0.25">
      <c r="A653" s="141">
        <f t="shared" si="10"/>
        <v>6</v>
      </c>
      <c r="B653" s="146">
        <v>138509</v>
      </c>
      <c r="C653" s="146" t="s">
        <v>1454</v>
      </c>
      <c r="D653" s="146" t="s">
        <v>1455</v>
      </c>
      <c r="E653" s="147" t="s">
        <v>95</v>
      </c>
      <c r="F653" s="146" t="s">
        <v>546</v>
      </c>
      <c r="G653" s="147" t="s">
        <v>95</v>
      </c>
      <c r="H653" s="147" t="s">
        <v>95</v>
      </c>
      <c r="I653" s="146" t="s">
        <v>546</v>
      </c>
      <c r="J653" s="146" t="s">
        <v>547</v>
      </c>
      <c r="K653" s="147" t="s">
        <v>547</v>
      </c>
      <c r="L653" s="146" t="s">
        <v>94</v>
      </c>
      <c r="M653" s="140"/>
      <c r="N653" s="140"/>
    </row>
    <row r="654" spans="1:14" ht="45" x14ac:dyDescent="0.25">
      <c r="A654" s="141">
        <f t="shared" si="10"/>
        <v>9</v>
      </c>
      <c r="B654" s="148">
        <v>138509001</v>
      </c>
      <c r="C654" s="148" t="s">
        <v>1456</v>
      </c>
      <c r="D654" s="148" t="s">
        <v>1227</v>
      </c>
      <c r="E654" s="149" t="s">
        <v>94</v>
      </c>
      <c r="F654" s="148" t="s">
        <v>671</v>
      </c>
      <c r="G654" s="149" t="s">
        <v>94</v>
      </c>
      <c r="H654" s="149" t="s">
        <v>95</v>
      </c>
      <c r="I654" s="148" t="s">
        <v>546</v>
      </c>
      <c r="J654" s="148" t="s">
        <v>547</v>
      </c>
      <c r="K654" s="149" t="s">
        <v>547</v>
      </c>
      <c r="L654" s="148" t="s">
        <v>94</v>
      </c>
      <c r="M654" s="148"/>
      <c r="N654" s="148"/>
    </row>
    <row r="655" spans="1:14" ht="30" x14ac:dyDescent="0.25">
      <c r="A655" s="141">
        <f t="shared" si="10"/>
        <v>9</v>
      </c>
      <c r="B655" s="148">
        <v>138509002</v>
      </c>
      <c r="C655" s="148" t="s">
        <v>1457</v>
      </c>
      <c r="D655" s="148" t="s">
        <v>1230</v>
      </c>
      <c r="E655" s="149" t="s">
        <v>94</v>
      </c>
      <c r="F655" s="148" t="s">
        <v>671</v>
      </c>
      <c r="G655" s="149" t="s">
        <v>94</v>
      </c>
      <c r="H655" s="149" t="s">
        <v>95</v>
      </c>
      <c r="I655" s="148" t="s">
        <v>546</v>
      </c>
      <c r="J655" s="148" t="s">
        <v>547</v>
      </c>
      <c r="K655" s="149" t="s">
        <v>547</v>
      </c>
      <c r="L655" s="148" t="s">
        <v>94</v>
      </c>
      <c r="M655" s="148"/>
      <c r="N655" s="148"/>
    </row>
    <row r="656" spans="1:14" x14ac:dyDescent="0.25">
      <c r="A656" s="141">
        <f t="shared" si="10"/>
        <v>9</v>
      </c>
      <c r="B656" s="148">
        <v>138509003</v>
      </c>
      <c r="C656" s="148" t="s">
        <v>1458</v>
      </c>
      <c r="D656" s="148" t="s">
        <v>1233</v>
      </c>
      <c r="E656" s="149" t="s">
        <v>94</v>
      </c>
      <c r="F656" s="148" t="s">
        <v>671</v>
      </c>
      <c r="G656" s="149" t="s">
        <v>94</v>
      </c>
      <c r="H656" s="149" t="s">
        <v>95</v>
      </c>
      <c r="I656" s="148" t="s">
        <v>546</v>
      </c>
      <c r="J656" s="148" t="s">
        <v>547</v>
      </c>
      <c r="K656" s="149" t="s">
        <v>547</v>
      </c>
      <c r="L656" s="148" t="s">
        <v>94</v>
      </c>
      <c r="M656" s="148"/>
      <c r="N656" s="148"/>
    </row>
    <row r="657" spans="1:14" ht="45" x14ac:dyDescent="0.25">
      <c r="A657" s="141">
        <f t="shared" si="10"/>
        <v>9</v>
      </c>
      <c r="B657" s="148">
        <v>138509004</v>
      </c>
      <c r="C657" s="148" t="s">
        <v>1459</v>
      </c>
      <c r="D657" s="148" t="s">
        <v>1236</v>
      </c>
      <c r="E657" s="149" t="s">
        <v>94</v>
      </c>
      <c r="F657" s="148" t="s">
        <v>671</v>
      </c>
      <c r="G657" s="149" t="s">
        <v>94</v>
      </c>
      <c r="H657" s="149" t="s">
        <v>95</v>
      </c>
      <c r="I657" s="148" t="s">
        <v>546</v>
      </c>
      <c r="J657" s="148" t="s">
        <v>547</v>
      </c>
      <c r="K657" s="149" t="s">
        <v>547</v>
      </c>
      <c r="L657" s="148" t="s">
        <v>94</v>
      </c>
      <c r="M657" s="148"/>
      <c r="N657" s="148"/>
    </row>
    <row r="658" spans="1:14" ht="30" x14ac:dyDescent="0.25">
      <c r="A658" s="141">
        <f t="shared" si="10"/>
        <v>9</v>
      </c>
      <c r="B658" s="148">
        <v>138509005</v>
      </c>
      <c r="C658" s="148" t="s">
        <v>1460</v>
      </c>
      <c r="D658" s="148" t="s">
        <v>1239</v>
      </c>
      <c r="E658" s="149" t="s">
        <v>94</v>
      </c>
      <c r="F658" s="148" t="s">
        <v>671</v>
      </c>
      <c r="G658" s="149" t="s">
        <v>94</v>
      </c>
      <c r="H658" s="149" t="s">
        <v>95</v>
      </c>
      <c r="I658" s="148" t="s">
        <v>546</v>
      </c>
      <c r="J658" s="148" t="s">
        <v>547</v>
      </c>
      <c r="K658" s="149" t="s">
        <v>547</v>
      </c>
      <c r="L658" s="148" t="s">
        <v>94</v>
      </c>
      <c r="M658" s="148"/>
      <c r="N658" s="148"/>
    </row>
    <row r="659" spans="1:14" s="141" customFormat="1" ht="30" hidden="1" x14ac:dyDescent="0.25">
      <c r="A659" s="141">
        <f t="shared" si="10"/>
        <v>6</v>
      </c>
      <c r="B659" s="146">
        <v>138510</v>
      </c>
      <c r="C659" s="146" t="s">
        <v>1461</v>
      </c>
      <c r="D659" s="146" t="s">
        <v>1462</v>
      </c>
      <c r="E659" s="147" t="s">
        <v>95</v>
      </c>
      <c r="F659" s="146" t="s">
        <v>546</v>
      </c>
      <c r="G659" s="147" t="s">
        <v>95</v>
      </c>
      <c r="H659" s="147" t="s">
        <v>95</v>
      </c>
      <c r="I659" s="146" t="s">
        <v>546</v>
      </c>
      <c r="J659" s="146" t="s">
        <v>547</v>
      </c>
      <c r="K659" s="147" t="s">
        <v>547</v>
      </c>
      <c r="L659" s="146" t="s">
        <v>94</v>
      </c>
      <c r="M659" s="140"/>
      <c r="N659" s="140"/>
    </row>
    <row r="660" spans="1:14" ht="30" x14ac:dyDescent="0.25">
      <c r="A660" s="141">
        <f t="shared" si="10"/>
        <v>9</v>
      </c>
      <c r="B660" s="148">
        <v>138510001</v>
      </c>
      <c r="C660" s="148" t="s">
        <v>1463</v>
      </c>
      <c r="D660" s="148" t="s">
        <v>1244</v>
      </c>
      <c r="E660" s="149" t="s">
        <v>94</v>
      </c>
      <c r="F660" s="148" t="s">
        <v>671</v>
      </c>
      <c r="G660" s="149" t="s">
        <v>94</v>
      </c>
      <c r="H660" s="149" t="s">
        <v>95</v>
      </c>
      <c r="I660" s="148" t="s">
        <v>546</v>
      </c>
      <c r="J660" s="148" t="s">
        <v>547</v>
      </c>
      <c r="K660" s="149" t="s">
        <v>547</v>
      </c>
      <c r="L660" s="148" t="s">
        <v>94</v>
      </c>
      <c r="M660" s="148"/>
      <c r="N660" s="148"/>
    </row>
    <row r="661" spans="1:14" ht="30" x14ac:dyDescent="0.25">
      <c r="A661" s="141">
        <f t="shared" si="10"/>
        <v>9</v>
      </c>
      <c r="B661" s="148">
        <v>138510002</v>
      </c>
      <c r="C661" s="148" t="s">
        <v>1464</v>
      </c>
      <c r="D661" s="148" t="s">
        <v>1247</v>
      </c>
      <c r="E661" s="149" t="s">
        <v>94</v>
      </c>
      <c r="F661" s="148" t="s">
        <v>671</v>
      </c>
      <c r="G661" s="149" t="s">
        <v>94</v>
      </c>
      <c r="H661" s="149" t="s">
        <v>95</v>
      </c>
      <c r="I661" s="148" t="s">
        <v>546</v>
      </c>
      <c r="J661" s="148" t="s">
        <v>547</v>
      </c>
      <c r="K661" s="149" t="s">
        <v>547</v>
      </c>
      <c r="L661" s="148" t="s">
        <v>94</v>
      </c>
      <c r="M661" s="148"/>
      <c r="N661" s="148"/>
    </row>
    <row r="662" spans="1:14" x14ac:dyDescent="0.25">
      <c r="A662" s="141">
        <f t="shared" si="10"/>
        <v>9</v>
      </c>
      <c r="B662" s="148">
        <v>138510003</v>
      </c>
      <c r="C662" s="148" t="s">
        <v>1465</v>
      </c>
      <c r="D662" s="148" t="s">
        <v>1250</v>
      </c>
      <c r="E662" s="149" t="s">
        <v>94</v>
      </c>
      <c r="F662" s="148" t="s">
        <v>671</v>
      </c>
      <c r="G662" s="149" t="s">
        <v>94</v>
      </c>
      <c r="H662" s="149" t="s">
        <v>95</v>
      </c>
      <c r="I662" s="148" t="s">
        <v>546</v>
      </c>
      <c r="J662" s="148" t="s">
        <v>547</v>
      </c>
      <c r="K662" s="149" t="s">
        <v>547</v>
      </c>
      <c r="L662" s="148" t="s">
        <v>94</v>
      </c>
      <c r="M662" s="148"/>
      <c r="N662" s="148"/>
    </row>
    <row r="663" spans="1:14" ht="30" x14ac:dyDescent="0.25">
      <c r="A663" s="141">
        <f t="shared" si="10"/>
        <v>9</v>
      </c>
      <c r="B663" s="148">
        <v>138510004</v>
      </c>
      <c r="C663" s="148" t="s">
        <v>1466</v>
      </c>
      <c r="D663" s="148" t="s">
        <v>1256</v>
      </c>
      <c r="E663" s="149" t="s">
        <v>94</v>
      </c>
      <c r="F663" s="148" t="s">
        <v>671</v>
      </c>
      <c r="G663" s="149" t="s">
        <v>94</v>
      </c>
      <c r="H663" s="149" t="s">
        <v>95</v>
      </c>
      <c r="I663" s="148" t="s">
        <v>546</v>
      </c>
      <c r="J663" s="148" t="s">
        <v>547</v>
      </c>
      <c r="K663" s="149" t="s">
        <v>547</v>
      </c>
      <c r="L663" s="148" t="s">
        <v>94</v>
      </c>
      <c r="M663" s="148"/>
      <c r="N663" s="148"/>
    </row>
    <row r="664" spans="1:14" ht="30" x14ac:dyDescent="0.25">
      <c r="A664" s="141">
        <f t="shared" si="10"/>
        <v>9</v>
      </c>
      <c r="B664" s="148">
        <v>138510005</v>
      </c>
      <c r="C664" s="148" t="s">
        <v>1467</v>
      </c>
      <c r="D664" s="148" t="s">
        <v>1259</v>
      </c>
      <c r="E664" s="149" t="s">
        <v>94</v>
      </c>
      <c r="F664" s="148" t="s">
        <v>671</v>
      </c>
      <c r="G664" s="149" t="s">
        <v>94</v>
      </c>
      <c r="H664" s="149" t="s">
        <v>95</v>
      </c>
      <c r="I664" s="148" t="s">
        <v>546</v>
      </c>
      <c r="J664" s="148" t="s">
        <v>547</v>
      </c>
      <c r="K664" s="149" t="s">
        <v>547</v>
      </c>
      <c r="L664" s="148" t="s">
        <v>94</v>
      </c>
      <c r="M664" s="148"/>
      <c r="N664" s="148"/>
    </row>
    <row r="665" spans="1:14" x14ac:dyDescent="0.25">
      <c r="A665" s="141">
        <f t="shared" si="10"/>
        <v>9</v>
      </c>
      <c r="B665" s="148">
        <v>138510006</v>
      </c>
      <c r="C665" s="148" t="s">
        <v>1468</v>
      </c>
      <c r="D665" s="148" t="s">
        <v>1262</v>
      </c>
      <c r="E665" s="149" t="s">
        <v>94</v>
      </c>
      <c r="F665" s="148" t="s">
        <v>671</v>
      </c>
      <c r="G665" s="149" t="s">
        <v>94</v>
      </c>
      <c r="H665" s="149" t="s">
        <v>95</v>
      </c>
      <c r="I665" s="148" t="s">
        <v>546</v>
      </c>
      <c r="J665" s="148" t="s">
        <v>547</v>
      </c>
      <c r="K665" s="149" t="s">
        <v>547</v>
      </c>
      <c r="L665" s="148" t="s">
        <v>94</v>
      </c>
      <c r="M665" s="148"/>
      <c r="N665" s="148"/>
    </row>
    <row r="666" spans="1:14" x14ac:dyDescent="0.25">
      <c r="A666" s="141">
        <f t="shared" si="10"/>
        <v>9</v>
      </c>
      <c r="B666" s="148">
        <v>138510007</v>
      </c>
      <c r="C666" s="148" t="s">
        <v>1469</v>
      </c>
      <c r="D666" s="148" t="s">
        <v>1265</v>
      </c>
      <c r="E666" s="149" t="s">
        <v>94</v>
      </c>
      <c r="F666" s="148" t="s">
        <v>671</v>
      </c>
      <c r="G666" s="149" t="s">
        <v>94</v>
      </c>
      <c r="H666" s="149" t="s">
        <v>95</v>
      </c>
      <c r="I666" s="148" t="s">
        <v>546</v>
      </c>
      <c r="J666" s="148" t="s">
        <v>547</v>
      </c>
      <c r="K666" s="149" t="s">
        <v>547</v>
      </c>
      <c r="L666" s="148" t="s">
        <v>94</v>
      </c>
      <c r="M666" s="148"/>
      <c r="N666" s="148"/>
    </row>
    <row r="667" spans="1:14" x14ac:dyDescent="0.25">
      <c r="A667" s="141">
        <f t="shared" si="10"/>
        <v>9</v>
      </c>
      <c r="B667" s="148">
        <v>138510008</v>
      </c>
      <c r="C667" s="148" t="s">
        <v>1470</v>
      </c>
      <c r="D667" s="148" t="s">
        <v>1471</v>
      </c>
      <c r="E667" s="149" t="s">
        <v>94</v>
      </c>
      <c r="F667" s="148" t="s">
        <v>671</v>
      </c>
      <c r="G667" s="149" t="s">
        <v>94</v>
      </c>
      <c r="H667" s="149" t="s">
        <v>95</v>
      </c>
      <c r="I667" s="148" t="s">
        <v>546</v>
      </c>
      <c r="J667" s="148" t="s">
        <v>547</v>
      </c>
      <c r="K667" s="149" t="s">
        <v>547</v>
      </c>
      <c r="L667" s="148" t="s">
        <v>94</v>
      </c>
      <c r="M667" s="148"/>
      <c r="N667" s="148"/>
    </row>
    <row r="668" spans="1:14" ht="30" x14ac:dyDescent="0.25">
      <c r="A668" s="141">
        <f t="shared" si="10"/>
        <v>9</v>
      </c>
      <c r="B668" s="148">
        <v>138510009</v>
      </c>
      <c r="C668" s="148" t="s">
        <v>1472</v>
      </c>
      <c r="D668" s="148" t="s">
        <v>1274</v>
      </c>
      <c r="E668" s="149" t="s">
        <v>94</v>
      </c>
      <c r="F668" s="148" t="s">
        <v>671</v>
      </c>
      <c r="G668" s="149" t="s">
        <v>94</v>
      </c>
      <c r="H668" s="149" t="s">
        <v>95</v>
      </c>
      <c r="I668" s="148" t="s">
        <v>546</v>
      </c>
      <c r="J668" s="148" t="s">
        <v>547</v>
      </c>
      <c r="K668" s="149" t="s">
        <v>547</v>
      </c>
      <c r="L668" s="148" t="s">
        <v>94</v>
      </c>
      <c r="M668" s="148"/>
      <c r="N668" s="148"/>
    </row>
    <row r="669" spans="1:14" s="141" customFormat="1" ht="30" hidden="1" x14ac:dyDescent="0.25">
      <c r="A669" s="141">
        <f t="shared" si="10"/>
        <v>6</v>
      </c>
      <c r="B669" s="146">
        <v>138511</v>
      </c>
      <c r="C669" s="146" t="s">
        <v>1473</v>
      </c>
      <c r="D669" s="146" t="s">
        <v>1474</v>
      </c>
      <c r="E669" s="147" t="s">
        <v>95</v>
      </c>
      <c r="F669" s="146" t="s">
        <v>546</v>
      </c>
      <c r="G669" s="147" t="s">
        <v>95</v>
      </c>
      <c r="H669" s="147" t="s">
        <v>95</v>
      </c>
      <c r="I669" s="146" t="s">
        <v>546</v>
      </c>
      <c r="J669" s="146" t="s">
        <v>547</v>
      </c>
      <c r="K669" s="147" t="s">
        <v>547</v>
      </c>
      <c r="L669" s="146" t="s">
        <v>94</v>
      </c>
      <c r="M669" s="140"/>
      <c r="N669" s="140"/>
    </row>
    <row r="670" spans="1:14" x14ac:dyDescent="0.25">
      <c r="A670" s="141">
        <f t="shared" si="10"/>
        <v>9</v>
      </c>
      <c r="B670" s="148">
        <v>138511001</v>
      </c>
      <c r="C670" s="148" t="s">
        <v>1475</v>
      </c>
      <c r="D670" s="148" t="s">
        <v>1291</v>
      </c>
      <c r="E670" s="149" t="s">
        <v>94</v>
      </c>
      <c r="F670" s="148" t="s">
        <v>671</v>
      </c>
      <c r="G670" s="149" t="s">
        <v>94</v>
      </c>
      <c r="H670" s="149" t="s">
        <v>95</v>
      </c>
      <c r="I670" s="148" t="s">
        <v>546</v>
      </c>
      <c r="J670" s="148" t="s">
        <v>547</v>
      </c>
      <c r="K670" s="149" t="s">
        <v>547</v>
      </c>
      <c r="L670" s="148" t="s">
        <v>94</v>
      </c>
      <c r="M670" s="148"/>
      <c r="N670" s="148"/>
    </row>
    <row r="671" spans="1:14" x14ac:dyDescent="0.25">
      <c r="A671" s="141">
        <f t="shared" si="10"/>
        <v>9</v>
      </c>
      <c r="B671" s="148">
        <v>138511002</v>
      </c>
      <c r="C671" s="148" t="s">
        <v>1476</v>
      </c>
      <c r="D671" s="148" t="s">
        <v>1294</v>
      </c>
      <c r="E671" s="149" t="s">
        <v>94</v>
      </c>
      <c r="F671" s="148" t="s">
        <v>671</v>
      </c>
      <c r="G671" s="149" t="s">
        <v>94</v>
      </c>
      <c r="H671" s="149" t="s">
        <v>95</v>
      </c>
      <c r="I671" s="148" t="s">
        <v>546</v>
      </c>
      <c r="J671" s="148" t="s">
        <v>547</v>
      </c>
      <c r="K671" s="149" t="s">
        <v>547</v>
      </c>
      <c r="L671" s="148" t="s">
        <v>94</v>
      </c>
      <c r="M671" s="148"/>
      <c r="N671" s="148"/>
    </row>
    <row r="672" spans="1:14" x14ac:dyDescent="0.25">
      <c r="A672" s="141">
        <f t="shared" si="10"/>
        <v>9</v>
      </c>
      <c r="B672" s="148">
        <v>138511003</v>
      </c>
      <c r="C672" s="148" t="s">
        <v>1477</v>
      </c>
      <c r="D672" s="148" t="s">
        <v>1297</v>
      </c>
      <c r="E672" s="149" t="s">
        <v>94</v>
      </c>
      <c r="F672" s="148" t="s">
        <v>671</v>
      </c>
      <c r="G672" s="149" t="s">
        <v>94</v>
      </c>
      <c r="H672" s="149" t="s">
        <v>95</v>
      </c>
      <c r="I672" s="148" t="s">
        <v>546</v>
      </c>
      <c r="J672" s="148" t="s">
        <v>547</v>
      </c>
      <c r="K672" s="149" t="s">
        <v>547</v>
      </c>
      <c r="L672" s="148" t="s">
        <v>94</v>
      </c>
      <c r="M672" s="148"/>
      <c r="N672" s="148"/>
    </row>
    <row r="673" spans="1:14" x14ac:dyDescent="0.25">
      <c r="A673" s="141">
        <f t="shared" si="10"/>
        <v>9</v>
      </c>
      <c r="B673" s="148">
        <v>138511004</v>
      </c>
      <c r="C673" s="148" t="s">
        <v>1478</v>
      </c>
      <c r="D673" s="148" t="s">
        <v>1300</v>
      </c>
      <c r="E673" s="149" t="s">
        <v>94</v>
      </c>
      <c r="F673" s="148" t="s">
        <v>671</v>
      </c>
      <c r="G673" s="149" t="s">
        <v>94</v>
      </c>
      <c r="H673" s="149" t="s">
        <v>95</v>
      </c>
      <c r="I673" s="148" t="s">
        <v>546</v>
      </c>
      <c r="J673" s="148" t="s">
        <v>547</v>
      </c>
      <c r="K673" s="149" t="s">
        <v>547</v>
      </c>
      <c r="L673" s="148" t="s">
        <v>94</v>
      </c>
      <c r="M673" s="148"/>
      <c r="N673" s="148"/>
    </row>
    <row r="674" spans="1:14" x14ac:dyDescent="0.25">
      <c r="A674" s="141">
        <f t="shared" si="10"/>
        <v>9</v>
      </c>
      <c r="B674" s="148">
        <v>138511005</v>
      </c>
      <c r="C674" s="148" t="s">
        <v>1479</v>
      </c>
      <c r="D674" s="148" t="s">
        <v>1303</v>
      </c>
      <c r="E674" s="149" t="s">
        <v>94</v>
      </c>
      <c r="F674" s="148" t="s">
        <v>671</v>
      </c>
      <c r="G674" s="149" t="s">
        <v>94</v>
      </c>
      <c r="H674" s="149" t="s">
        <v>95</v>
      </c>
      <c r="I674" s="148" t="s">
        <v>546</v>
      </c>
      <c r="J674" s="148" t="s">
        <v>547</v>
      </c>
      <c r="K674" s="149" t="s">
        <v>547</v>
      </c>
      <c r="L674" s="148" t="s">
        <v>94</v>
      </c>
      <c r="M674" s="148"/>
      <c r="N674" s="148"/>
    </row>
    <row r="675" spans="1:14" x14ac:dyDescent="0.25">
      <c r="A675" s="141">
        <f t="shared" si="10"/>
        <v>9</v>
      </c>
      <c r="B675" s="148">
        <v>138511006</v>
      </c>
      <c r="C675" s="148" t="s">
        <v>1480</v>
      </c>
      <c r="D675" s="148" t="s">
        <v>1306</v>
      </c>
      <c r="E675" s="149" t="s">
        <v>94</v>
      </c>
      <c r="F675" s="148" t="s">
        <v>671</v>
      </c>
      <c r="G675" s="149" t="s">
        <v>94</v>
      </c>
      <c r="H675" s="149" t="s">
        <v>95</v>
      </c>
      <c r="I675" s="148" t="s">
        <v>546</v>
      </c>
      <c r="J675" s="148" t="s">
        <v>547</v>
      </c>
      <c r="K675" s="149" t="s">
        <v>547</v>
      </c>
      <c r="L675" s="148" t="s">
        <v>94</v>
      </c>
      <c r="M675" s="148"/>
      <c r="N675" s="148"/>
    </row>
    <row r="676" spans="1:14" x14ac:dyDescent="0.25">
      <c r="A676" s="141">
        <f t="shared" si="10"/>
        <v>9</v>
      </c>
      <c r="B676" s="148">
        <v>138511007</v>
      </c>
      <c r="C676" s="148" t="s">
        <v>1481</v>
      </c>
      <c r="D676" s="148" t="s">
        <v>1309</v>
      </c>
      <c r="E676" s="149" t="s">
        <v>94</v>
      </c>
      <c r="F676" s="148" t="s">
        <v>671</v>
      </c>
      <c r="G676" s="149" t="s">
        <v>94</v>
      </c>
      <c r="H676" s="149" t="s">
        <v>95</v>
      </c>
      <c r="I676" s="148" t="s">
        <v>546</v>
      </c>
      <c r="J676" s="148" t="s">
        <v>547</v>
      </c>
      <c r="K676" s="149" t="s">
        <v>547</v>
      </c>
      <c r="L676" s="148" t="s">
        <v>94</v>
      </c>
      <c r="M676" s="148"/>
      <c r="N676" s="148"/>
    </row>
    <row r="677" spans="1:14" s="141" customFormat="1" hidden="1" x14ac:dyDescent="0.25">
      <c r="A677" s="141">
        <f t="shared" si="10"/>
        <v>6</v>
      </c>
      <c r="B677" s="146">
        <v>138514</v>
      </c>
      <c r="C677" s="146" t="s">
        <v>1482</v>
      </c>
      <c r="D677" s="146" t="s">
        <v>60</v>
      </c>
      <c r="E677" s="147" t="s">
        <v>95</v>
      </c>
      <c r="F677" s="146" t="s">
        <v>546</v>
      </c>
      <c r="G677" s="147" t="s">
        <v>95</v>
      </c>
      <c r="H677" s="147" t="s">
        <v>95</v>
      </c>
      <c r="I677" s="146" t="s">
        <v>546</v>
      </c>
      <c r="J677" s="146" t="s">
        <v>547</v>
      </c>
      <c r="K677" s="147" t="s">
        <v>547</v>
      </c>
      <c r="L677" s="146" t="s">
        <v>94</v>
      </c>
      <c r="M677" s="140"/>
      <c r="N677" s="140"/>
    </row>
    <row r="678" spans="1:14" x14ac:dyDescent="0.25">
      <c r="A678" s="141">
        <f t="shared" si="10"/>
        <v>9</v>
      </c>
      <c r="B678" s="148">
        <v>138514001</v>
      </c>
      <c r="C678" s="148" t="s">
        <v>1483</v>
      </c>
      <c r="D678" s="148" t="s">
        <v>60</v>
      </c>
      <c r="E678" s="149" t="s">
        <v>94</v>
      </c>
      <c r="F678" s="148" t="s">
        <v>671</v>
      </c>
      <c r="G678" s="149" t="s">
        <v>94</v>
      </c>
      <c r="H678" s="149" t="s">
        <v>95</v>
      </c>
      <c r="I678" s="148" t="s">
        <v>546</v>
      </c>
      <c r="J678" s="148" t="s">
        <v>547</v>
      </c>
      <c r="K678" s="149" t="s">
        <v>547</v>
      </c>
      <c r="L678" s="148" t="s">
        <v>94</v>
      </c>
      <c r="M678" s="148"/>
      <c r="N678" s="148"/>
    </row>
    <row r="679" spans="1:14" s="141" customFormat="1" hidden="1" x14ac:dyDescent="0.25">
      <c r="A679" s="141">
        <f t="shared" si="10"/>
        <v>6</v>
      </c>
      <c r="B679" s="146">
        <v>138515</v>
      </c>
      <c r="C679" s="146" t="s">
        <v>1484</v>
      </c>
      <c r="D679" s="146" t="s">
        <v>201</v>
      </c>
      <c r="E679" s="147" t="s">
        <v>95</v>
      </c>
      <c r="F679" s="146" t="s">
        <v>546</v>
      </c>
      <c r="G679" s="147" t="s">
        <v>95</v>
      </c>
      <c r="H679" s="147" t="s">
        <v>95</v>
      </c>
      <c r="I679" s="146" t="s">
        <v>546</v>
      </c>
      <c r="J679" s="146" t="s">
        <v>547</v>
      </c>
      <c r="K679" s="147" t="s">
        <v>547</v>
      </c>
      <c r="L679" s="146" t="s">
        <v>94</v>
      </c>
      <c r="M679" s="140"/>
      <c r="N679" s="140"/>
    </row>
    <row r="680" spans="1:14" x14ac:dyDescent="0.25">
      <c r="A680" s="141">
        <f t="shared" si="10"/>
        <v>9</v>
      </c>
      <c r="B680" s="148">
        <v>138515001</v>
      </c>
      <c r="C680" s="148" t="s">
        <v>200</v>
      </c>
      <c r="D680" s="148" t="s">
        <v>201</v>
      </c>
      <c r="E680" s="149" t="s">
        <v>94</v>
      </c>
      <c r="F680" s="148" t="s">
        <v>671</v>
      </c>
      <c r="G680" s="149" t="s">
        <v>94</v>
      </c>
      <c r="H680" s="149" t="s">
        <v>94</v>
      </c>
      <c r="I680" s="148" t="s">
        <v>546</v>
      </c>
      <c r="J680" s="148" t="s">
        <v>547</v>
      </c>
      <c r="K680" s="149" t="s">
        <v>547</v>
      </c>
      <c r="L680" s="148" t="s">
        <v>94</v>
      </c>
      <c r="M680" s="148"/>
      <c r="N680" s="148"/>
    </row>
    <row r="681" spans="1:14" s="141" customFormat="1" hidden="1" x14ac:dyDescent="0.25">
      <c r="A681" s="141">
        <f t="shared" si="10"/>
        <v>6</v>
      </c>
      <c r="B681" s="146">
        <v>138516</v>
      </c>
      <c r="C681" s="146" t="s">
        <v>1485</v>
      </c>
      <c r="D681" s="146" t="s">
        <v>1486</v>
      </c>
      <c r="E681" s="147" t="s">
        <v>95</v>
      </c>
      <c r="F681" s="146" t="s">
        <v>546</v>
      </c>
      <c r="G681" s="147" t="s">
        <v>95</v>
      </c>
      <c r="H681" s="147" t="s">
        <v>95</v>
      </c>
      <c r="I681" s="146" t="s">
        <v>546</v>
      </c>
      <c r="J681" s="146" t="s">
        <v>547</v>
      </c>
      <c r="K681" s="147" t="s">
        <v>547</v>
      </c>
      <c r="L681" s="146" t="s">
        <v>94</v>
      </c>
      <c r="M681" s="140"/>
      <c r="N681" s="140"/>
    </row>
    <row r="682" spans="1:14" x14ac:dyDescent="0.25">
      <c r="A682" s="141">
        <f t="shared" si="10"/>
        <v>9</v>
      </c>
      <c r="B682" s="148">
        <v>138516001</v>
      </c>
      <c r="C682" s="148" t="s">
        <v>1487</v>
      </c>
      <c r="D682" s="148" t="s">
        <v>1106</v>
      </c>
      <c r="E682" s="149" t="s">
        <v>94</v>
      </c>
      <c r="F682" s="148" t="s">
        <v>671</v>
      </c>
      <c r="G682" s="149" t="s">
        <v>94</v>
      </c>
      <c r="H682" s="149" t="s">
        <v>95</v>
      </c>
      <c r="I682" s="148" t="s">
        <v>546</v>
      </c>
      <c r="J682" s="148" t="s">
        <v>547</v>
      </c>
      <c r="K682" s="149" t="s">
        <v>547</v>
      </c>
      <c r="L682" s="148" t="s">
        <v>94</v>
      </c>
      <c r="M682" s="148"/>
      <c r="N682" s="148"/>
    </row>
    <row r="683" spans="1:14" x14ac:dyDescent="0.25">
      <c r="A683" s="141">
        <f t="shared" si="10"/>
        <v>9</v>
      </c>
      <c r="B683" s="148">
        <v>138516002</v>
      </c>
      <c r="C683" s="148" t="s">
        <v>202</v>
      </c>
      <c r="D683" s="148" t="s">
        <v>12</v>
      </c>
      <c r="E683" s="149" t="s">
        <v>94</v>
      </c>
      <c r="F683" s="148" t="s">
        <v>671</v>
      </c>
      <c r="G683" s="149" t="s">
        <v>94</v>
      </c>
      <c r="H683" s="149" t="s">
        <v>95</v>
      </c>
      <c r="I683" s="148" t="s">
        <v>546</v>
      </c>
      <c r="J683" s="148" t="s">
        <v>547</v>
      </c>
      <c r="K683" s="149" t="s">
        <v>547</v>
      </c>
      <c r="L683" s="148" t="s">
        <v>94</v>
      </c>
      <c r="M683" s="148"/>
      <c r="N683" s="148"/>
    </row>
    <row r="684" spans="1:14" x14ac:dyDescent="0.25">
      <c r="A684" s="141">
        <f t="shared" si="10"/>
        <v>9</v>
      </c>
      <c r="B684" s="148">
        <v>138516003</v>
      </c>
      <c r="C684" s="148" t="s">
        <v>1488</v>
      </c>
      <c r="D684" s="148" t="s">
        <v>1110</v>
      </c>
      <c r="E684" s="149" t="s">
        <v>94</v>
      </c>
      <c r="F684" s="148" t="s">
        <v>671</v>
      </c>
      <c r="G684" s="149" t="s">
        <v>94</v>
      </c>
      <c r="H684" s="149" t="s">
        <v>95</v>
      </c>
      <c r="I684" s="148" t="s">
        <v>546</v>
      </c>
      <c r="J684" s="148" t="s">
        <v>547</v>
      </c>
      <c r="K684" s="149" t="s">
        <v>547</v>
      </c>
      <c r="L684" s="148" t="s">
        <v>94</v>
      </c>
      <c r="M684" s="148"/>
      <c r="N684" s="148"/>
    </row>
    <row r="685" spans="1:14" x14ac:dyDescent="0.25">
      <c r="A685" s="141">
        <f t="shared" si="10"/>
        <v>9</v>
      </c>
      <c r="B685" s="148">
        <v>138516004</v>
      </c>
      <c r="C685" s="148" t="s">
        <v>1489</v>
      </c>
      <c r="D685" s="148" t="s">
        <v>1113</v>
      </c>
      <c r="E685" s="149" t="s">
        <v>94</v>
      </c>
      <c r="F685" s="148" t="s">
        <v>671</v>
      </c>
      <c r="G685" s="149" t="s">
        <v>94</v>
      </c>
      <c r="H685" s="149" t="s">
        <v>95</v>
      </c>
      <c r="I685" s="148" t="s">
        <v>546</v>
      </c>
      <c r="J685" s="148" t="s">
        <v>547</v>
      </c>
      <c r="K685" s="149" t="s">
        <v>547</v>
      </c>
      <c r="L685" s="148" t="s">
        <v>94</v>
      </c>
      <c r="M685" s="148"/>
      <c r="N685" s="148"/>
    </row>
    <row r="686" spans="1:14" s="141" customFormat="1" hidden="1" x14ac:dyDescent="0.25">
      <c r="A686" s="141">
        <f t="shared" si="10"/>
        <v>6</v>
      </c>
      <c r="B686" s="146">
        <v>138517</v>
      </c>
      <c r="C686" s="146" t="s">
        <v>1490</v>
      </c>
      <c r="D686" s="146" t="s">
        <v>1491</v>
      </c>
      <c r="E686" s="147" t="s">
        <v>95</v>
      </c>
      <c r="F686" s="146" t="s">
        <v>546</v>
      </c>
      <c r="G686" s="147" t="s">
        <v>95</v>
      </c>
      <c r="H686" s="147" t="s">
        <v>95</v>
      </c>
      <c r="I686" s="146" t="s">
        <v>546</v>
      </c>
      <c r="J686" s="146" t="s">
        <v>547</v>
      </c>
      <c r="K686" s="147" t="s">
        <v>547</v>
      </c>
      <c r="L686" s="146" t="s">
        <v>94</v>
      </c>
      <c r="M686" s="140"/>
      <c r="N686" s="140"/>
    </row>
    <row r="687" spans="1:14" x14ac:dyDescent="0.25">
      <c r="A687" s="141">
        <f t="shared" si="10"/>
        <v>9</v>
      </c>
      <c r="B687" s="148">
        <v>138517001</v>
      </c>
      <c r="C687" s="148" t="s">
        <v>1492</v>
      </c>
      <c r="D687" s="148" t="s">
        <v>1118</v>
      </c>
      <c r="E687" s="149" t="s">
        <v>94</v>
      </c>
      <c r="F687" s="148" t="s">
        <v>671</v>
      </c>
      <c r="G687" s="149" t="s">
        <v>94</v>
      </c>
      <c r="H687" s="149" t="s">
        <v>95</v>
      </c>
      <c r="I687" s="148" t="s">
        <v>546</v>
      </c>
      <c r="J687" s="148" t="s">
        <v>547</v>
      </c>
      <c r="K687" s="149" t="s">
        <v>547</v>
      </c>
      <c r="L687" s="148" t="s">
        <v>94</v>
      </c>
      <c r="M687" s="148"/>
      <c r="N687" s="148"/>
    </row>
    <row r="688" spans="1:14" x14ac:dyDescent="0.25">
      <c r="A688" s="141">
        <f t="shared" si="10"/>
        <v>9</v>
      </c>
      <c r="B688" s="148">
        <v>138517002</v>
      </c>
      <c r="C688" s="148" t="s">
        <v>1493</v>
      </c>
      <c r="D688" s="148" t="s">
        <v>1124</v>
      </c>
      <c r="E688" s="149" t="s">
        <v>94</v>
      </c>
      <c r="F688" s="148" t="s">
        <v>671</v>
      </c>
      <c r="G688" s="149" t="s">
        <v>94</v>
      </c>
      <c r="H688" s="149" t="s">
        <v>95</v>
      </c>
      <c r="I688" s="148" t="s">
        <v>546</v>
      </c>
      <c r="J688" s="148" t="s">
        <v>547</v>
      </c>
      <c r="K688" s="149" t="s">
        <v>547</v>
      </c>
      <c r="L688" s="148" t="s">
        <v>94</v>
      </c>
      <c r="M688" s="148"/>
      <c r="N688" s="148"/>
    </row>
    <row r="689" spans="1:14" ht="30" x14ac:dyDescent="0.25">
      <c r="A689" s="141">
        <f t="shared" si="10"/>
        <v>9</v>
      </c>
      <c r="B689" s="148">
        <v>138517003</v>
      </c>
      <c r="C689" s="148" t="s">
        <v>1494</v>
      </c>
      <c r="D689" s="148" t="s">
        <v>1127</v>
      </c>
      <c r="E689" s="149" t="s">
        <v>94</v>
      </c>
      <c r="F689" s="148" t="s">
        <v>671</v>
      </c>
      <c r="G689" s="149" t="s">
        <v>94</v>
      </c>
      <c r="H689" s="149" t="s">
        <v>95</v>
      </c>
      <c r="I689" s="148" t="s">
        <v>546</v>
      </c>
      <c r="J689" s="148" t="s">
        <v>547</v>
      </c>
      <c r="K689" s="149" t="s">
        <v>547</v>
      </c>
      <c r="L689" s="148" t="s">
        <v>94</v>
      </c>
      <c r="M689" s="148"/>
      <c r="N689" s="148"/>
    </row>
    <row r="690" spans="1:14" s="141" customFormat="1" hidden="1" x14ac:dyDescent="0.25">
      <c r="A690" s="141">
        <f t="shared" si="10"/>
        <v>6</v>
      </c>
      <c r="B690" s="146">
        <v>138590</v>
      </c>
      <c r="C690" s="146" t="s">
        <v>1495</v>
      </c>
      <c r="D690" s="146" t="s">
        <v>204</v>
      </c>
      <c r="E690" s="147" t="s">
        <v>95</v>
      </c>
      <c r="F690" s="146" t="s">
        <v>546</v>
      </c>
      <c r="G690" s="147" t="s">
        <v>95</v>
      </c>
      <c r="H690" s="147" t="s">
        <v>95</v>
      </c>
      <c r="I690" s="146" t="s">
        <v>546</v>
      </c>
      <c r="J690" s="146" t="s">
        <v>547</v>
      </c>
      <c r="K690" s="147" t="s">
        <v>547</v>
      </c>
      <c r="L690" s="146" t="s">
        <v>94</v>
      </c>
      <c r="M690" s="140"/>
      <c r="N690" s="140"/>
    </row>
    <row r="691" spans="1:14" x14ac:dyDescent="0.25">
      <c r="A691" s="141">
        <f t="shared" si="10"/>
        <v>9</v>
      </c>
      <c r="B691" s="148">
        <v>138590001</v>
      </c>
      <c r="C691" s="148" t="s">
        <v>203</v>
      </c>
      <c r="D691" s="148" t="s">
        <v>204</v>
      </c>
      <c r="E691" s="149" t="s">
        <v>94</v>
      </c>
      <c r="F691" s="148" t="s">
        <v>671</v>
      </c>
      <c r="G691" s="149" t="s">
        <v>94</v>
      </c>
      <c r="H691" s="149" t="s">
        <v>95</v>
      </c>
      <c r="I691" s="148" t="s">
        <v>546</v>
      </c>
      <c r="J691" s="148" t="s">
        <v>547</v>
      </c>
      <c r="K691" s="149" t="s">
        <v>547</v>
      </c>
      <c r="L691" s="148" t="s">
        <v>94</v>
      </c>
      <c r="M691" s="148"/>
      <c r="N691" s="148"/>
    </row>
    <row r="692" spans="1:14" x14ac:dyDescent="0.25">
      <c r="A692" s="141">
        <f t="shared" si="10"/>
        <v>9</v>
      </c>
      <c r="B692" s="148">
        <v>138590002</v>
      </c>
      <c r="C692" s="148" t="s">
        <v>1496</v>
      </c>
      <c r="D692" s="148" t="s">
        <v>1411</v>
      </c>
      <c r="E692" s="149" t="s">
        <v>94</v>
      </c>
      <c r="F692" s="148" t="s">
        <v>671</v>
      </c>
      <c r="G692" s="149" t="s">
        <v>94</v>
      </c>
      <c r="H692" s="149" t="s">
        <v>95</v>
      </c>
      <c r="I692" s="148" t="s">
        <v>546</v>
      </c>
      <c r="J692" s="148" t="s">
        <v>547</v>
      </c>
      <c r="K692" s="149" t="s">
        <v>547</v>
      </c>
      <c r="L692" s="148" t="s">
        <v>94</v>
      </c>
      <c r="M692" s="148"/>
      <c r="N692" s="148"/>
    </row>
    <row r="693" spans="1:14" x14ac:dyDescent="0.25">
      <c r="A693" s="141">
        <f t="shared" si="10"/>
        <v>9</v>
      </c>
      <c r="B693" s="148">
        <v>138590003</v>
      </c>
      <c r="C693" s="148" t="s">
        <v>205</v>
      </c>
      <c r="D693" s="148" t="s">
        <v>198</v>
      </c>
      <c r="E693" s="149" t="s">
        <v>94</v>
      </c>
      <c r="F693" s="148" t="s">
        <v>671</v>
      </c>
      <c r="G693" s="149" t="s">
        <v>94</v>
      </c>
      <c r="H693" s="149" t="s">
        <v>95</v>
      </c>
      <c r="I693" s="148" t="s">
        <v>546</v>
      </c>
      <c r="J693" s="148" t="s">
        <v>547</v>
      </c>
      <c r="K693" s="149" t="s">
        <v>547</v>
      </c>
      <c r="L693" s="148" t="s">
        <v>94</v>
      </c>
      <c r="M693" s="148"/>
      <c r="N693" s="148"/>
    </row>
    <row r="694" spans="1:14" s="141" customFormat="1" ht="30" hidden="1" x14ac:dyDescent="0.25">
      <c r="A694" s="141">
        <f t="shared" si="10"/>
        <v>4</v>
      </c>
      <c r="B694" s="144">
        <v>1386</v>
      </c>
      <c r="C694" s="144" t="s">
        <v>1497</v>
      </c>
      <c r="D694" s="144" t="s">
        <v>1498</v>
      </c>
      <c r="E694" s="145" t="s">
        <v>95</v>
      </c>
      <c r="F694" s="144" t="s">
        <v>546</v>
      </c>
      <c r="G694" s="145" t="s">
        <v>95</v>
      </c>
      <c r="H694" s="145" t="s">
        <v>95</v>
      </c>
      <c r="I694" s="144" t="s">
        <v>546</v>
      </c>
      <c r="J694" s="144" t="s">
        <v>547</v>
      </c>
      <c r="K694" s="145" t="s">
        <v>786</v>
      </c>
      <c r="L694" s="144" t="s">
        <v>94</v>
      </c>
      <c r="M694" s="140"/>
      <c r="N694" s="140"/>
    </row>
    <row r="695" spans="1:14" s="141" customFormat="1" hidden="1" x14ac:dyDescent="0.25">
      <c r="A695" s="141">
        <f t="shared" si="10"/>
        <v>6</v>
      </c>
      <c r="B695" s="146">
        <v>138601</v>
      </c>
      <c r="C695" s="146" t="s">
        <v>1499</v>
      </c>
      <c r="D695" s="146" t="s">
        <v>1426</v>
      </c>
      <c r="E695" s="147" t="s">
        <v>95</v>
      </c>
      <c r="F695" s="146" t="s">
        <v>546</v>
      </c>
      <c r="G695" s="147" t="s">
        <v>95</v>
      </c>
      <c r="H695" s="147" t="s">
        <v>95</v>
      </c>
      <c r="I695" s="146" t="s">
        <v>546</v>
      </c>
      <c r="J695" s="146" t="s">
        <v>547</v>
      </c>
      <c r="K695" s="147" t="s">
        <v>786</v>
      </c>
      <c r="L695" s="146" t="s">
        <v>94</v>
      </c>
      <c r="M695" s="140"/>
      <c r="N695" s="140"/>
    </row>
    <row r="696" spans="1:14" ht="30" x14ac:dyDescent="0.25">
      <c r="A696" s="141">
        <f t="shared" si="10"/>
        <v>9</v>
      </c>
      <c r="B696" s="148">
        <v>138601001</v>
      </c>
      <c r="C696" s="148" t="s">
        <v>1500</v>
      </c>
      <c r="D696" s="148" t="s">
        <v>1132</v>
      </c>
      <c r="E696" s="149" t="s">
        <v>94</v>
      </c>
      <c r="F696" s="148" t="s">
        <v>671</v>
      </c>
      <c r="G696" s="149" t="s">
        <v>94</v>
      </c>
      <c r="H696" s="149" t="s">
        <v>95</v>
      </c>
      <c r="I696" s="148" t="s">
        <v>546</v>
      </c>
      <c r="J696" s="148" t="s">
        <v>547</v>
      </c>
      <c r="K696" s="149" t="s">
        <v>786</v>
      </c>
      <c r="L696" s="148" t="s">
        <v>94</v>
      </c>
      <c r="M696" s="148"/>
      <c r="N696" s="148"/>
    </row>
    <row r="697" spans="1:14" x14ac:dyDescent="0.25">
      <c r="A697" s="141">
        <f t="shared" si="10"/>
        <v>9</v>
      </c>
      <c r="B697" s="148">
        <v>138601002</v>
      </c>
      <c r="C697" s="148" t="s">
        <v>1501</v>
      </c>
      <c r="D697" s="148" t="s">
        <v>1135</v>
      </c>
      <c r="E697" s="149" t="s">
        <v>94</v>
      </c>
      <c r="F697" s="148" t="s">
        <v>671</v>
      </c>
      <c r="G697" s="149" t="s">
        <v>94</v>
      </c>
      <c r="H697" s="149" t="s">
        <v>95</v>
      </c>
      <c r="I697" s="148" t="s">
        <v>546</v>
      </c>
      <c r="J697" s="148" t="s">
        <v>547</v>
      </c>
      <c r="K697" s="149" t="s">
        <v>786</v>
      </c>
      <c r="L697" s="148" t="s">
        <v>94</v>
      </c>
      <c r="M697" s="148"/>
      <c r="N697" s="148"/>
    </row>
    <row r="698" spans="1:14" x14ac:dyDescent="0.25">
      <c r="A698" s="141">
        <f t="shared" si="10"/>
        <v>9</v>
      </c>
      <c r="B698" s="148">
        <v>138601003</v>
      </c>
      <c r="C698" s="148" t="s">
        <v>1502</v>
      </c>
      <c r="D698" s="148" t="s">
        <v>1138</v>
      </c>
      <c r="E698" s="149" t="s">
        <v>94</v>
      </c>
      <c r="F698" s="148" t="s">
        <v>671</v>
      </c>
      <c r="G698" s="149" t="s">
        <v>94</v>
      </c>
      <c r="H698" s="149" t="s">
        <v>95</v>
      </c>
      <c r="I698" s="148" t="s">
        <v>546</v>
      </c>
      <c r="J698" s="148" t="s">
        <v>547</v>
      </c>
      <c r="K698" s="149" t="s">
        <v>786</v>
      </c>
      <c r="L698" s="148" t="s">
        <v>94</v>
      </c>
      <c r="M698" s="148"/>
      <c r="N698" s="148"/>
    </row>
    <row r="699" spans="1:14" x14ac:dyDescent="0.25">
      <c r="A699" s="141">
        <f t="shared" si="10"/>
        <v>9</v>
      </c>
      <c r="B699" s="148">
        <v>138601004</v>
      </c>
      <c r="C699" s="148" t="s">
        <v>1503</v>
      </c>
      <c r="D699" s="148" t="s">
        <v>215</v>
      </c>
      <c r="E699" s="149" t="s">
        <v>94</v>
      </c>
      <c r="F699" s="148" t="s">
        <v>671</v>
      </c>
      <c r="G699" s="149" t="s">
        <v>94</v>
      </c>
      <c r="H699" s="149" t="s">
        <v>95</v>
      </c>
      <c r="I699" s="148" t="s">
        <v>546</v>
      </c>
      <c r="J699" s="148" t="s">
        <v>547</v>
      </c>
      <c r="K699" s="149" t="s">
        <v>786</v>
      </c>
      <c r="L699" s="148" t="s">
        <v>94</v>
      </c>
      <c r="M699" s="148"/>
      <c r="N699" s="148"/>
    </row>
    <row r="700" spans="1:14" x14ac:dyDescent="0.25">
      <c r="A700" s="141">
        <f t="shared" si="10"/>
        <v>9</v>
      </c>
      <c r="B700" s="148">
        <v>138601005</v>
      </c>
      <c r="C700" s="148" t="s">
        <v>1504</v>
      </c>
      <c r="D700" s="148" t="s">
        <v>1143</v>
      </c>
      <c r="E700" s="149" t="s">
        <v>94</v>
      </c>
      <c r="F700" s="148" t="s">
        <v>671</v>
      </c>
      <c r="G700" s="149" t="s">
        <v>94</v>
      </c>
      <c r="H700" s="149" t="s">
        <v>95</v>
      </c>
      <c r="I700" s="148" t="s">
        <v>546</v>
      </c>
      <c r="J700" s="148" t="s">
        <v>547</v>
      </c>
      <c r="K700" s="149" t="s">
        <v>786</v>
      </c>
      <c r="L700" s="148" t="s">
        <v>94</v>
      </c>
      <c r="M700" s="148"/>
      <c r="N700" s="148"/>
    </row>
    <row r="701" spans="1:14" s="141" customFormat="1" hidden="1" x14ac:dyDescent="0.25">
      <c r="A701" s="141">
        <f t="shared" si="10"/>
        <v>6</v>
      </c>
      <c r="B701" s="146">
        <v>138602</v>
      </c>
      <c r="C701" s="146" t="s">
        <v>1505</v>
      </c>
      <c r="D701" s="146" t="s">
        <v>1433</v>
      </c>
      <c r="E701" s="147" t="s">
        <v>95</v>
      </c>
      <c r="F701" s="146" t="s">
        <v>546</v>
      </c>
      <c r="G701" s="147" t="s">
        <v>95</v>
      </c>
      <c r="H701" s="147" t="s">
        <v>95</v>
      </c>
      <c r="I701" s="146" t="s">
        <v>546</v>
      </c>
      <c r="J701" s="146" t="s">
        <v>547</v>
      </c>
      <c r="K701" s="147" t="s">
        <v>786</v>
      </c>
      <c r="L701" s="146" t="s">
        <v>94</v>
      </c>
      <c r="M701" s="140"/>
      <c r="N701" s="140"/>
    </row>
    <row r="702" spans="1:14" x14ac:dyDescent="0.25">
      <c r="A702" s="141">
        <f t="shared" si="10"/>
        <v>9</v>
      </c>
      <c r="B702" s="148">
        <v>138602001</v>
      </c>
      <c r="C702" s="148" t="s">
        <v>1506</v>
      </c>
      <c r="D702" s="148" t="s">
        <v>1148</v>
      </c>
      <c r="E702" s="149" t="s">
        <v>94</v>
      </c>
      <c r="F702" s="148" t="s">
        <v>671</v>
      </c>
      <c r="G702" s="149" t="s">
        <v>94</v>
      </c>
      <c r="H702" s="149" t="s">
        <v>95</v>
      </c>
      <c r="I702" s="148" t="s">
        <v>546</v>
      </c>
      <c r="J702" s="148" t="s">
        <v>547</v>
      </c>
      <c r="K702" s="149" t="s">
        <v>786</v>
      </c>
      <c r="L702" s="148" t="s">
        <v>94</v>
      </c>
      <c r="M702" s="148"/>
      <c r="N702" s="148"/>
    </row>
    <row r="703" spans="1:14" x14ac:dyDescent="0.25">
      <c r="A703" s="141">
        <f t="shared" si="10"/>
        <v>9</v>
      </c>
      <c r="B703" s="148">
        <v>138602002</v>
      </c>
      <c r="C703" s="148" t="s">
        <v>1507</v>
      </c>
      <c r="D703" s="148" t="s">
        <v>1436</v>
      </c>
      <c r="E703" s="149" t="s">
        <v>94</v>
      </c>
      <c r="F703" s="148" t="s">
        <v>671</v>
      </c>
      <c r="G703" s="149" t="s">
        <v>94</v>
      </c>
      <c r="H703" s="149" t="s">
        <v>95</v>
      </c>
      <c r="I703" s="148" t="s">
        <v>546</v>
      </c>
      <c r="J703" s="148" t="s">
        <v>547</v>
      </c>
      <c r="K703" s="149" t="s">
        <v>786</v>
      </c>
      <c r="L703" s="148" t="s">
        <v>94</v>
      </c>
      <c r="M703" s="148"/>
      <c r="N703" s="148"/>
    </row>
    <row r="704" spans="1:14" x14ac:dyDescent="0.25">
      <c r="A704" s="141">
        <f t="shared" si="10"/>
        <v>9</v>
      </c>
      <c r="B704" s="148">
        <v>138602003</v>
      </c>
      <c r="C704" s="148" t="s">
        <v>1508</v>
      </c>
      <c r="D704" s="148" t="s">
        <v>1160</v>
      </c>
      <c r="E704" s="149" t="s">
        <v>94</v>
      </c>
      <c r="F704" s="148" t="s">
        <v>671</v>
      </c>
      <c r="G704" s="149" t="s">
        <v>94</v>
      </c>
      <c r="H704" s="149" t="s">
        <v>95</v>
      </c>
      <c r="I704" s="148" t="s">
        <v>546</v>
      </c>
      <c r="J704" s="148" t="s">
        <v>547</v>
      </c>
      <c r="K704" s="149" t="s">
        <v>786</v>
      </c>
      <c r="L704" s="148" t="s">
        <v>94</v>
      </c>
      <c r="M704" s="148"/>
      <c r="N704" s="148"/>
    </row>
    <row r="705" spans="1:14" x14ac:dyDescent="0.25">
      <c r="A705" s="141">
        <f t="shared" si="10"/>
        <v>9</v>
      </c>
      <c r="B705" s="148">
        <v>138602004</v>
      </c>
      <c r="C705" s="148" t="s">
        <v>1509</v>
      </c>
      <c r="D705" s="148" t="s">
        <v>1163</v>
      </c>
      <c r="E705" s="149" t="s">
        <v>94</v>
      </c>
      <c r="F705" s="148" t="s">
        <v>671</v>
      </c>
      <c r="G705" s="149" t="s">
        <v>94</v>
      </c>
      <c r="H705" s="149" t="s">
        <v>95</v>
      </c>
      <c r="I705" s="148" t="s">
        <v>546</v>
      </c>
      <c r="J705" s="148" t="s">
        <v>547</v>
      </c>
      <c r="K705" s="149" t="s">
        <v>786</v>
      </c>
      <c r="L705" s="148" t="s">
        <v>94</v>
      </c>
      <c r="M705" s="148"/>
      <c r="N705" s="148"/>
    </row>
    <row r="706" spans="1:14" x14ac:dyDescent="0.25">
      <c r="A706" s="141">
        <f t="shared" si="10"/>
        <v>9</v>
      </c>
      <c r="B706" s="148">
        <v>138602005</v>
      </c>
      <c r="C706" s="148" t="s">
        <v>1510</v>
      </c>
      <c r="D706" s="148" t="s">
        <v>1166</v>
      </c>
      <c r="E706" s="149" t="s">
        <v>94</v>
      </c>
      <c r="F706" s="148" t="s">
        <v>671</v>
      </c>
      <c r="G706" s="149" t="s">
        <v>94</v>
      </c>
      <c r="H706" s="149" t="s">
        <v>95</v>
      </c>
      <c r="I706" s="148" t="s">
        <v>546</v>
      </c>
      <c r="J706" s="148" t="s">
        <v>547</v>
      </c>
      <c r="K706" s="149" t="s">
        <v>786</v>
      </c>
      <c r="L706" s="148" t="s">
        <v>94</v>
      </c>
      <c r="M706" s="148"/>
      <c r="N706" s="148"/>
    </row>
    <row r="707" spans="1:14" x14ac:dyDescent="0.25">
      <c r="A707" s="141">
        <f t="shared" ref="A707:A770" si="11">LEN(B707)</f>
        <v>9</v>
      </c>
      <c r="B707" s="148">
        <v>138602006</v>
      </c>
      <c r="C707" s="148" t="s">
        <v>1511</v>
      </c>
      <c r="D707" s="148" t="s">
        <v>1169</v>
      </c>
      <c r="E707" s="149" t="s">
        <v>94</v>
      </c>
      <c r="F707" s="148" t="s">
        <v>671</v>
      </c>
      <c r="G707" s="149" t="s">
        <v>94</v>
      </c>
      <c r="H707" s="149" t="s">
        <v>95</v>
      </c>
      <c r="I707" s="148" t="s">
        <v>546</v>
      </c>
      <c r="J707" s="148" t="s">
        <v>547</v>
      </c>
      <c r="K707" s="149" t="s">
        <v>786</v>
      </c>
      <c r="L707" s="148" t="s">
        <v>94</v>
      </c>
      <c r="M707" s="148"/>
      <c r="N707" s="148"/>
    </row>
    <row r="708" spans="1:14" x14ac:dyDescent="0.25">
      <c r="A708" s="141">
        <f t="shared" si="11"/>
        <v>9</v>
      </c>
      <c r="B708" s="148">
        <v>138602007</v>
      </c>
      <c r="C708" s="148" t="s">
        <v>1512</v>
      </c>
      <c r="D708" s="148" t="s">
        <v>1172</v>
      </c>
      <c r="E708" s="149" t="s">
        <v>94</v>
      </c>
      <c r="F708" s="148" t="s">
        <v>671</v>
      </c>
      <c r="G708" s="149" t="s">
        <v>94</v>
      </c>
      <c r="H708" s="149" t="s">
        <v>95</v>
      </c>
      <c r="I708" s="148" t="s">
        <v>546</v>
      </c>
      <c r="J708" s="148" t="s">
        <v>547</v>
      </c>
      <c r="K708" s="149" t="s">
        <v>786</v>
      </c>
      <c r="L708" s="148" t="s">
        <v>94</v>
      </c>
      <c r="M708" s="148"/>
      <c r="N708" s="148"/>
    </row>
    <row r="709" spans="1:14" x14ac:dyDescent="0.25">
      <c r="A709" s="141">
        <f t="shared" si="11"/>
        <v>9</v>
      </c>
      <c r="B709" s="148">
        <v>138602008</v>
      </c>
      <c r="C709" s="148" t="s">
        <v>1513</v>
      </c>
      <c r="D709" s="148" t="s">
        <v>1175</v>
      </c>
      <c r="E709" s="149" t="s">
        <v>94</v>
      </c>
      <c r="F709" s="148" t="s">
        <v>671</v>
      </c>
      <c r="G709" s="149" t="s">
        <v>94</v>
      </c>
      <c r="H709" s="149" t="s">
        <v>95</v>
      </c>
      <c r="I709" s="148" t="s">
        <v>546</v>
      </c>
      <c r="J709" s="148" t="s">
        <v>547</v>
      </c>
      <c r="K709" s="149" t="s">
        <v>786</v>
      </c>
      <c r="L709" s="148" t="s">
        <v>94</v>
      </c>
      <c r="M709" s="148"/>
      <c r="N709" s="148"/>
    </row>
    <row r="710" spans="1:14" x14ac:dyDescent="0.25">
      <c r="A710" s="141">
        <f t="shared" si="11"/>
        <v>9</v>
      </c>
      <c r="B710" s="148">
        <v>138602009</v>
      </c>
      <c r="C710" s="148" t="s">
        <v>1514</v>
      </c>
      <c r="D710" s="148" t="s">
        <v>1178</v>
      </c>
      <c r="E710" s="149" t="s">
        <v>94</v>
      </c>
      <c r="F710" s="148" t="s">
        <v>671</v>
      </c>
      <c r="G710" s="149" t="s">
        <v>94</v>
      </c>
      <c r="H710" s="149" t="s">
        <v>95</v>
      </c>
      <c r="I710" s="148" t="s">
        <v>546</v>
      </c>
      <c r="J710" s="148" t="s">
        <v>547</v>
      </c>
      <c r="K710" s="149" t="s">
        <v>786</v>
      </c>
      <c r="L710" s="148" t="s">
        <v>94</v>
      </c>
      <c r="M710" s="148"/>
      <c r="N710" s="148"/>
    </row>
    <row r="711" spans="1:14" x14ac:dyDescent="0.25">
      <c r="A711" s="141">
        <f t="shared" si="11"/>
        <v>9</v>
      </c>
      <c r="B711" s="148">
        <v>138602010</v>
      </c>
      <c r="C711" s="148" t="s">
        <v>1515</v>
      </c>
      <c r="D711" s="148" t="s">
        <v>1181</v>
      </c>
      <c r="E711" s="149" t="s">
        <v>94</v>
      </c>
      <c r="F711" s="148" t="s">
        <v>671</v>
      </c>
      <c r="G711" s="149" t="s">
        <v>94</v>
      </c>
      <c r="H711" s="149" t="s">
        <v>95</v>
      </c>
      <c r="I711" s="148" t="s">
        <v>546</v>
      </c>
      <c r="J711" s="148" t="s">
        <v>547</v>
      </c>
      <c r="K711" s="149" t="s">
        <v>786</v>
      </c>
      <c r="L711" s="148" t="s">
        <v>94</v>
      </c>
      <c r="M711" s="148"/>
      <c r="N711" s="148"/>
    </row>
    <row r="712" spans="1:14" x14ac:dyDescent="0.25">
      <c r="A712" s="141">
        <f t="shared" si="11"/>
        <v>9</v>
      </c>
      <c r="B712" s="148">
        <v>138602011</v>
      </c>
      <c r="C712" s="148" t="s">
        <v>1516</v>
      </c>
      <c r="D712" s="148" t="s">
        <v>1184</v>
      </c>
      <c r="E712" s="149" t="s">
        <v>94</v>
      </c>
      <c r="F712" s="148" t="s">
        <v>671</v>
      </c>
      <c r="G712" s="149" t="s">
        <v>94</v>
      </c>
      <c r="H712" s="149" t="s">
        <v>95</v>
      </c>
      <c r="I712" s="148" t="s">
        <v>546</v>
      </c>
      <c r="J712" s="148" t="s">
        <v>547</v>
      </c>
      <c r="K712" s="149" t="s">
        <v>786</v>
      </c>
      <c r="L712" s="148" t="s">
        <v>94</v>
      </c>
      <c r="M712" s="148"/>
      <c r="N712" s="148"/>
    </row>
    <row r="713" spans="1:14" x14ac:dyDescent="0.25">
      <c r="A713" s="141">
        <f t="shared" si="11"/>
        <v>9</v>
      </c>
      <c r="B713" s="148">
        <v>138602012</v>
      </c>
      <c r="C713" s="148" t="s">
        <v>1517</v>
      </c>
      <c r="D713" s="148" t="s">
        <v>1187</v>
      </c>
      <c r="E713" s="149" t="s">
        <v>94</v>
      </c>
      <c r="F713" s="148" t="s">
        <v>671</v>
      </c>
      <c r="G713" s="149" t="s">
        <v>94</v>
      </c>
      <c r="H713" s="149" t="s">
        <v>95</v>
      </c>
      <c r="I713" s="148" t="s">
        <v>546</v>
      </c>
      <c r="J713" s="148" t="s">
        <v>547</v>
      </c>
      <c r="K713" s="149" t="s">
        <v>786</v>
      </c>
      <c r="L713" s="148" t="s">
        <v>94</v>
      </c>
      <c r="M713" s="148"/>
      <c r="N713" s="148"/>
    </row>
    <row r="714" spans="1:14" ht="30" x14ac:dyDescent="0.25">
      <c r="A714" s="141">
        <f t="shared" si="11"/>
        <v>9</v>
      </c>
      <c r="B714" s="148">
        <v>138602013</v>
      </c>
      <c r="C714" s="148" t="s">
        <v>1518</v>
      </c>
      <c r="D714" s="148" t="s">
        <v>1190</v>
      </c>
      <c r="E714" s="149" t="s">
        <v>94</v>
      </c>
      <c r="F714" s="148" t="s">
        <v>671</v>
      </c>
      <c r="G714" s="149" t="s">
        <v>94</v>
      </c>
      <c r="H714" s="149" t="s">
        <v>95</v>
      </c>
      <c r="I714" s="148" t="s">
        <v>546</v>
      </c>
      <c r="J714" s="148" t="s">
        <v>547</v>
      </c>
      <c r="K714" s="149" t="s">
        <v>786</v>
      </c>
      <c r="L714" s="148" t="s">
        <v>94</v>
      </c>
      <c r="M714" s="148"/>
      <c r="N714" s="148"/>
    </row>
    <row r="715" spans="1:14" x14ac:dyDescent="0.25">
      <c r="A715" s="141">
        <f t="shared" si="11"/>
        <v>9</v>
      </c>
      <c r="B715" s="148">
        <v>138602014</v>
      </c>
      <c r="C715" s="148" t="s">
        <v>1519</v>
      </c>
      <c r="D715" s="148" t="s">
        <v>1193</v>
      </c>
      <c r="E715" s="149" t="s">
        <v>94</v>
      </c>
      <c r="F715" s="148" t="s">
        <v>671</v>
      </c>
      <c r="G715" s="149" t="s">
        <v>94</v>
      </c>
      <c r="H715" s="149" t="s">
        <v>95</v>
      </c>
      <c r="I715" s="148" t="s">
        <v>546</v>
      </c>
      <c r="J715" s="148" t="s">
        <v>547</v>
      </c>
      <c r="K715" s="149" t="s">
        <v>786</v>
      </c>
      <c r="L715" s="148" t="s">
        <v>94</v>
      </c>
      <c r="M715" s="148"/>
      <c r="N715" s="148"/>
    </row>
    <row r="716" spans="1:14" x14ac:dyDescent="0.25">
      <c r="A716" s="141">
        <f t="shared" si="11"/>
        <v>9</v>
      </c>
      <c r="B716" s="148">
        <v>138602015</v>
      </c>
      <c r="C716" s="148" t="s">
        <v>1520</v>
      </c>
      <c r="D716" s="148" t="s">
        <v>1196</v>
      </c>
      <c r="E716" s="149" t="s">
        <v>94</v>
      </c>
      <c r="F716" s="148" t="s">
        <v>671</v>
      </c>
      <c r="G716" s="149" t="s">
        <v>94</v>
      </c>
      <c r="H716" s="149" t="s">
        <v>95</v>
      </c>
      <c r="I716" s="148" t="s">
        <v>546</v>
      </c>
      <c r="J716" s="148" t="s">
        <v>547</v>
      </c>
      <c r="K716" s="149" t="s">
        <v>786</v>
      </c>
      <c r="L716" s="148" t="s">
        <v>94</v>
      </c>
      <c r="M716" s="148"/>
      <c r="N716" s="148"/>
    </row>
    <row r="717" spans="1:14" x14ac:dyDescent="0.25">
      <c r="A717" s="141">
        <f t="shared" si="11"/>
        <v>9</v>
      </c>
      <c r="B717" s="148">
        <v>138602016</v>
      </c>
      <c r="C717" s="148" t="s">
        <v>1521</v>
      </c>
      <c r="D717" s="148" t="s">
        <v>1199</v>
      </c>
      <c r="E717" s="149" t="s">
        <v>94</v>
      </c>
      <c r="F717" s="148" t="s">
        <v>671</v>
      </c>
      <c r="G717" s="149" t="s">
        <v>94</v>
      </c>
      <c r="H717" s="149" t="s">
        <v>95</v>
      </c>
      <c r="I717" s="148" t="s">
        <v>546</v>
      </c>
      <c r="J717" s="148" t="s">
        <v>547</v>
      </c>
      <c r="K717" s="149" t="s">
        <v>786</v>
      </c>
      <c r="L717" s="148" t="s">
        <v>94</v>
      </c>
      <c r="M717" s="148"/>
      <c r="N717" s="148"/>
    </row>
    <row r="718" spans="1:14" x14ac:dyDescent="0.25">
      <c r="A718" s="141">
        <f t="shared" si="11"/>
        <v>9</v>
      </c>
      <c r="B718" s="148">
        <v>138602017</v>
      </c>
      <c r="C718" s="148" t="s">
        <v>1522</v>
      </c>
      <c r="D718" s="148" t="s">
        <v>1202</v>
      </c>
      <c r="E718" s="149" t="s">
        <v>94</v>
      </c>
      <c r="F718" s="148" t="s">
        <v>671</v>
      </c>
      <c r="G718" s="149" t="s">
        <v>94</v>
      </c>
      <c r="H718" s="149" t="s">
        <v>95</v>
      </c>
      <c r="I718" s="148" t="s">
        <v>546</v>
      </c>
      <c r="J718" s="148" t="s">
        <v>547</v>
      </c>
      <c r="K718" s="149" t="s">
        <v>786</v>
      </c>
      <c r="L718" s="148" t="s">
        <v>94</v>
      </c>
      <c r="M718" s="148"/>
      <c r="N718" s="148"/>
    </row>
    <row r="719" spans="1:14" x14ac:dyDescent="0.25">
      <c r="A719" s="141">
        <f t="shared" si="11"/>
        <v>9</v>
      </c>
      <c r="B719" s="148">
        <v>138602018</v>
      </c>
      <c r="C719" s="148" t="s">
        <v>1523</v>
      </c>
      <c r="D719" s="148" t="s">
        <v>1205</v>
      </c>
      <c r="E719" s="149" t="s">
        <v>94</v>
      </c>
      <c r="F719" s="148" t="s">
        <v>671</v>
      </c>
      <c r="G719" s="149" t="s">
        <v>94</v>
      </c>
      <c r="H719" s="149" t="s">
        <v>95</v>
      </c>
      <c r="I719" s="148" t="s">
        <v>546</v>
      </c>
      <c r="J719" s="148" t="s">
        <v>547</v>
      </c>
      <c r="K719" s="149" t="s">
        <v>786</v>
      </c>
      <c r="L719" s="148" t="s">
        <v>94</v>
      </c>
      <c r="M719" s="148"/>
      <c r="N719" s="148"/>
    </row>
    <row r="720" spans="1:14" x14ac:dyDescent="0.25">
      <c r="A720" s="141">
        <f t="shared" si="11"/>
        <v>9</v>
      </c>
      <c r="B720" s="148">
        <v>138602019</v>
      </c>
      <c r="C720" s="148" t="s">
        <v>1524</v>
      </c>
      <c r="D720" s="148" t="s">
        <v>1211</v>
      </c>
      <c r="E720" s="149" t="s">
        <v>94</v>
      </c>
      <c r="F720" s="148" t="s">
        <v>671</v>
      </c>
      <c r="G720" s="149" t="s">
        <v>94</v>
      </c>
      <c r="H720" s="149" t="s">
        <v>95</v>
      </c>
      <c r="I720" s="148" t="s">
        <v>546</v>
      </c>
      <c r="J720" s="148" t="s">
        <v>547</v>
      </c>
      <c r="K720" s="149" t="s">
        <v>786</v>
      </c>
      <c r="L720" s="148" t="s">
        <v>94</v>
      </c>
      <c r="M720" s="148"/>
      <c r="N720" s="148"/>
    </row>
    <row r="721" spans="1:14" s="141" customFormat="1" hidden="1" x14ac:dyDescent="0.25">
      <c r="A721" s="141">
        <f t="shared" si="11"/>
        <v>6</v>
      </c>
      <c r="B721" s="146">
        <v>138609</v>
      </c>
      <c r="C721" s="146" t="s">
        <v>1525</v>
      </c>
      <c r="D721" s="146" t="s">
        <v>1455</v>
      </c>
      <c r="E721" s="147" t="s">
        <v>95</v>
      </c>
      <c r="F721" s="146" t="s">
        <v>546</v>
      </c>
      <c r="G721" s="147" t="s">
        <v>95</v>
      </c>
      <c r="H721" s="147" t="s">
        <v>95</v>
      </c>
      <c r="I721" s="146" t="s">
        <v>546</v>
      </c>
      <c r="J721" s="146" t="s">
        <v>547</v>
      </c>
      <c r="K721" s="147" t="s">
        <v>786</v>
      </c>
      <c r="L721" s="146" t="s">
        <v>94</v>
      </c>
      <c r="M721" s="140"/>
      <c r="N721" s="140"/>
    </row>
    <row r="722" spans="1:14" ht="45" x14ac:dyDescent="0.25">
      <c r="A722" s="141">
        <f t="shared" si="11"/>
        <v>9</v>
      </c>
      <c r="B722" s="148">
        <v>138609001</v>
      </c>
      <c r="C722" s="148" t="s">
        <v>1526</v>
      </c>
      <c r="D722" s="148" t="s">
        <v>1227</v>
      </c>
      <c r="E722" s="149" t="s">
        <v>94</v>
      </c>
      <c r="F722" s="148" t="s">
        <v>671</v>
      </c>
      <c r="G722" s="149" t="s">
        <v>94</v>
      </c>
      <c r="H722" s="149" t="s">
        <v>95</v>
      </c>
      <c r="I722" s="148" t="s">
        <v>546</v>
      </c>
      <c r="J722" s="148" t="s">
        <v>547</v>
      </c>
      <c r="K722" s="149" t="s">
        <v>786</v>
      </c>
      <c r="L722" s="148" t="s">
        <v>94</v>
      </c>
      <c r="M722" s="148"/>
      <c r="N722" s="148"/>
    </row>
    <row r="723" spans="1:14" ht="30" x14ac:dyDescent="0.25">
      <c r="A723" s="141">
        <f t="shared" si="11"/>
        <v>9</v>
      </c>
      <c r="B723" s="148">
        <v>138609002</v>
      </c>
      <c r="C723" s="148" t="s">
        <v>1527</v>
      </c>
      <c r="D723" s="148" t="s">
        <v>1230</v>
      </c>
      <c r="E723" s="149" t="s">
        <v>94</v>
      </c>
      <c r="F723" s="148" t="s">
        <v>671</v>
      </c>
      <c r="G723" s="149" t="s">
        <v>94</v>
      </c>
      <c r="H723" s="149" t="s">
        <v>95</v>
      </c>
      <c r="I723" s="148" t="s">
        <v>546</v>
      </c>
      <c r="J723" s="148" t="s">
        <v>547</v>
      </c>
      <c r="K723" s="149" t="s">
        <v>786</v>
      </c>
      <c r="L723" s="148" t="s">
        <v>94</v>
      </c>
      <c r="M723" s="148"/>
      <c r="N723" s="148"/>
    </row>
    <row r="724" spans="1:14" x14ac:dyDescent="0.25">
      <c r="A724" s="141">
        <f t="shared" si="11"/>
        <v>9</v>
      </c>
      <c r="B724" s="148">
        <v>138609003</v>
      </c>
      <c r="C724" s="148" t="s">
        <v>1528</v>
      </c>
      <c r="D724" s="148" t="s">
        <v>1233</v>
      </c>
      <c r="E724" s="149" t="s">
        <v>94</v>
      </c>
      <c r="F724" s="148" t="s">
        <v>671</v>
      </c>
      <c r="G724" s="149" t="s">
        <v>94</v>
      </c>
      <c r="H724" s="149" t="s">
        <v>95</v>
      </c>
      <c r="I724" s="148" t="s">
        <v>546</v>
      </c>
      <c r="J724" s="148" t="s">
        <v>547</v>
      </c>
      <c r="K724" s="149" t="s">
        <v>786</v>
      </c>
      <c r="L724" s="148" t="s">
        <v>94</v>
      </c>
      <c r="M724" s="148"/>
      <c r="N724" s="148"/>
    </row>
    <row r="725" spans="1:14" ht="45" x14ac:dyDescent="0.25">
      <c r="A725" s="141">
        <f t="shared" si="11"/>
        <v>9</v>
      </c>
      <c r="B725" s="148">
        <v>138609004</v>
      </c>
      <c r="C725" s="148" t="s">
        <v>1529</v>
      </c>
      <c r="D725" s="148" t="s">
        <v>1236</v>
      </c>
      <c r="E725" s="149" t="s">
        <v>94</v>
      </c>
      <c r="F725" s="148" t="s">
        <v>671</v>
      </c>
      <c r="G725" s="149" t="s">
        <v>94</v>
      </c>
      <c r="H725" s="149" t="s">
        <v>95</v>
      </c>
      <c r="I725" s="148" t="s">
        <v>546</v>
      </c>
      <c r="J725" s="148" t="s">
        <v>547</v>
      </c>
      <c r="K725" s="149" t="s">
        <v>786</v>
      </c>
      <c r="L725" s="148" t="s">
        <v>94</v>
      </c>
      <c r="M725" s="148"/>
      <c r="N725" s="148"/>
    </row>
    <row r="726" spans="1:14" ht="30" x14ac:dyDescent="0.25">
      <c r="A726" s="141">
        <f t="shared" si="11"/>
        <v>9</v>
      </c>
      <c r="B726" s="148">
        <v>138609005</v>
      </c>
      <c r="C726" s="148" t="s">
        <v>1530</v>
      </c>
      <c r="D726" s="148" t="s">
        <v>1239</v>
      </c>
      <c r="E726" s="149" t="s">
        <v>94</v>
      </c>
      <c r="F726" s="148" t="s">
        <v>671</v>
      </c>
      <c r="G726" s="149" t="s">
        <v>94</v>
      </c>
      <c r="H726" s="149" t="s">
        <v>95</v>
      </c>
      <c r="I726" s="148" t="s">
        <v>546</v>
      </c>
      <c r="J726" s="148" t="s">
        <v>547</v>
      </c>
      <c r="K726" s="149" t="s">
        <v>786</v>
      </c>
      <c r="L726" s="148" t="s">
        <v>94</v>
      </c>
      <c r="M726" s="148"/>
      <c r="N726" s="148"/>
    </row>
    <row r="727" spans="1:14" s="141" customFormat="1" ht="30" hidden="1" x14ac:dyDescent="0.25">
      <c r="A727" s="141">
        <f t="shared" si="11"/>
        <v>6</v>
      </c>
      <c r="B727" s="146">
        <v>138610</v>
      </c>
      <c r="C727" s="146" t="s">
        <v>1531</v>
      </c>
      <c r="D727" s="146" t="s">
        <v>1462</v>
      </c>
      <c r="E727" s="147" t="s">
        <v>95</v>
      </c>
      <c r="F727" s="146" t="s">
        <v>546</v>
      </c>
      <c r="G727" s="147" t="s">
        <v>95</v>
      </c>
      <c r="H727" s="147" t="s">
        <v>95</v>
      </c>
      <c r="I727" s="146" t="s">
        <v>546</v>
      </c>
      <c r="J727" s="146" t="s">
        <v>547</v>
      </c>
      <c r="K727" s="147" t="s">
        <v>786</v>
      </c>
      <c r="L727" s="146" t="s">
        <v>94</v>
      </c>
      <c r="M727" s="140"/>
      <c r="N727" s="140"/>
    </row>
    <row r="728" spans="1:14" ht="30" x14ac:dyDescent="0.25">
      <c r="A728" s="141">
        <f t="shared" si="11"/>
        <v>9</v>
      </c>
      <c r="B728" s="148">
        <v>138610001</v>
      </c>
      <c r="C728" s="148" t="s">
        <v>1532</v>
      </c>
      <c r="D728" s="148" t="s">
        <v>1244</v>
      </c>
      <c r="E728" s="149" t="s">
        <v>94</v>
      </c>
      <c r="F728" s="148" t="s">
        <v>671</v>
      </c>
      <c r="G728" s="149" t="s">
        <v>94</v>
      </c>
      <c r="H728" s="149" t="s">
        <v>95</v>
      </c>
      <c r="I728" s="148" t="s">
        <v>546</v>
      </c>
      <c r="J728" s="148" t="s">
        <v>547</v>
      </c>
      <c r="K728" s="149" t="s">
        <v>786</v>
      </c>
      <c r="L728" s="148" t="s">
        <v>94</v>
      </c>
      <c r="M728" s="148"/>
      <c r="N728" s="148"/>
    </row>
    <row r="729" spans="1:14" ht="30" x14ac:dyDescent="0.25">
      <c r="A729" s="141">
        <f t="shared" si="11"/>
        <v>9</v>
      </c>
      <c r="B729" s="148">
        <v>138610002</v>
      </c>
      <c r="C729" s="148" t="s">
        <v>1533</v>
      </c>
      <c r="D729" s="148" t="s">
        <v>1247</v>
      </c>
      <c r="E729" s="149" t="s">
        <v>94</v>
      </c>
      <c r="F729" s="148" t="s">
        <v>671</v>
      </c>
      <c r="G729" s="149" t="s">
        <v>94</v>
      </c>
      <c r="H729" s="149" t="s">
        <v>95</v>
      </c>
      <c r="I729" s="148" t="s">
        <v>546</v>
      </c>
      <c r="J729" s="148" t="s">
        <v>547</v>
      </c>
      <c r="K729" s="149" t="s">
        <v>786</v>
      </c>
      <c r="L729" s="148" t="s">
        <v>94</v>
      </c>
      <c r="M729" s="148"/>
      <c r="N729" s="148"/>
    </row>
    <row r="730" spans="1:14" x14ac:dyDescent="0.25">
      <c r="A730" s="141">
        <f t="shared" si="11"/>
        <v>9</v>
      </c>
      <c r="B730" s="148">
        <v>138610003</v>
      </c>
      <c r="C730" s="148" t="s">
        <v>1534</v>
      </c>
      <c r="D730" s="148" t="s">
        <v>1250</v>
      </c>
      <c r="E730" s="149" t="s">
        <v>94</v>
      </c>
      <c r="F730" s="148" t="s">
        <v>671</v>
      </c>
      <c r="G730" s="149" t="s">
        <v>94</v>
      </c>
      <c r="H730" s="149" t="s">
        <v>95</v>
      </c>
      <c r="I730" s="148" t="s">
        <v>546</v>
      </c>
      <c r="J730" s="148" t="s">
        <v>547</v>
      </c>
      <c r="K730" s="149" t="s">
        <v>786</v>
      </c>
      <c r="L730" s="148" t="s">
        <v>94</v>
      </c>
      <c r="M730" s="148"/>
      <c r="N730" s="148"/>
    </row>
    <row r="731" spans="1:14" ht="30" x14ac:dyDescent="0.25">
      <c r="A731" s="141">
        <f t="shared" si="11"/>
        <v>9</v>
      </c>
      <c r="B731" s="148">
        <v>138610004</v>
      </c>
      <c r="C731" s="148" t="s">
        <v>1535</v>
      </c>
      <c r="D731" s="148" t="s">
        <v>1256</v>
      </c>
      <c r="E731" s="149" t="s">
        <v>94</v>
      </c>
      <c r="F731" s="148" t="s">
        <v>671</v>
      </c>
      <c r="G731" s="149" t="s">
        <v>94</v>
      </c>
      <c r="H731" s="149" t="s">
        <v>95</v>
      </c>
      <c r="I731" s="148" t="s">
        <v>546</v>
      </c>
      <c r="J731" s="148" t="s">
        <v>547</v>
      </c>
      <c r="K731" s="149" t="s">
        <v>786</v>
      </c>
      <c r="L731" s="148" t="s">
        <v>94</v>
      </c>
      <c r="M731" s="148"/>
      <c r="N731" s="148"/>
    </row>
    <row r="732" spans="1:14" ht="30" x14ac:dyDescent="0.25">
      <c r="A732" s="141">
        <f t="shared" si="11"/>
        <v>9</v>
      </c>
      <c r="B732" s="148">
        <v>138610005</v>
      </c>
      <c r="C732" s="148" t="s">
        <v>1536</v>
      </c>
      <c r="D732" s="148" t="s">
        <v>1259</v>
      </c>
      <c r="E732" s="149" t="s">
        <v>94</v>
      </c>
      <c r="F732" s="148" t="s">
        <v>671</v>
      </c>
      <c r="G732" s="149" t="s">
        <v>94</v>
      </c>
      <c r="H732" s="149" t="s">
        <v>95</v>
      </c>
      <c r="I732" s="148" t="s">
        <v>546</v>
      </c>
      <c r="J732" s="148" t="s">
        <v>547</v>
      </c>
      <c r="K732" s="149" t="s">
        <v>786</v>
      </c>
      <c r="L732" s="148" t="s">
        <v>94</v>
      </c>
      <c r="M732" s="148"/>
      <c r="N732" s="148"/>
    </row>
    <row r="733" spans="1:14" x14ac:dyDescent="0.25">
      <c r="A733" s="141">
        <f t="shared" si="11"/>
        <v>9</v>
      </c>
      <c r="B733" s="148">
        <v>138610006</v>
      </c>
      <c r="C733" s="148" t="s">
        <v>1537</v>
      </c>
      <c r="D733" s="148" t="s">
        <v>1262</v>
      </c>
      <c r="E733" s="149" t="s">
        <v>94</v>
      </c>
      <c r="F733" s="148" t="s">
        <v>671</v>
      </c>
      <c r="G733" s="149" t="s">
        <v>94</v>
      </c>
      <c r="H733" s="149" t="s">
        <v>95</v>
      </c>
      <c r="I733" s="148" t="s">
        <v>546</v>
      </c>
      <c r="J733" s="148" t="s">
        <v>547</v>
      </c>
      <c r="K733" s="149" t="s">
        <v>786</v>
      </c>
      <c r="L733" s="148" t="s">
        <v>94</v>
      </c>
      <c r="M733" s="148"/>
      <c r="N733" s="148"/>
    </row>
    <row r="734" spans="1:14" x14ac:dyDescent="0.25">
      <c r="A734" s="141">
        <f t="shared" si="11"/>
        <v>9</v>
      </c>
      <c r="B734" s="148">
        <v>138610007</v>
      </c>
      <c r="C734" s="148" t="s">
        <v>1538</v>
      </c>
      <c r="D734" s="148" t="s">
        <v>1265</v>
      </c>
      <c r="E734" s="149" t="s">
        <v>94</v>
      </c>
      <c r="F734" s="148" t="s">
        <v>671</v>
      </c>
      <c r="G734" s="149" t="s">
        <v>94</v>
      </c>
      <c r="H734" s="149" t="s">
        <v>95</v>
      </c>
      <c r="I734" s="148" t="s">
        <v>546</v>
      </c>
      <c r="J734" s="148" t="s">
        <v>547</v>
      </c>
      <c r="K734" s="149" t="s">
        <v>786</v>
      </c>
      <c r="L734" s="148" t="s">
        <v>94</v>
      </c>
      <c r="M734" s="148"/>
      <c r="N734" s="148"/>
    </row>
    <row r="735" spans="1:14" x14ac:dyDescent="0.25">
      <c r="A735" s="141">
        <f t="shared" si="11"/>
        <v>9</v>
      </c>
      <c r="B735" s="148">
        <v>138610008</v>
      </c>
      <c r="C735" s="148" t="s">
        <v>1539</v>
      </c>
      <c r="D735" s="148" t="s">
        <v>1471</v>
      </c>
      <c r="E735" s="149" t="s">
        <v>94</v>
      </c>
      <c r="F735" s="148" t="s">
        <v>671</v>
      </c>
      <c r="G735" s="149" t="s">
        <v>94</v>
      </c>
      <c r="H735" s="149" t="s">
        <v>95</v>
      </c>
      <c r="I735" s="148" t="s">
        <v>546</v>
      </c>
      <c r="J735" s="148" t="s">
        <v>547</v>
      </c>
      <c r="K735" s="149" t="s">
        <v>786</v>
      </c>
      <c r="L735" s="148" t="s">
        <v>94</v>
      </c>
      <c r="M735" s="148"/>
      <c r="N735" s="148"/>
    </row>
    <row r="736" spans="1:14" ht="30" x14ac:dyDescent="0.25">
      <c r="A736" s="141">
        <f t="shared" si="11"/>
        <v>9</v>
      </c>
      <c r="B736" s="148">
        <v>138610009</v>
      </c>
      <c r="C736" s="148" t="s">
        <v>1540</v>
      </c>
      <c r="D736" s="148" t="s">
        <v>1274</v>
      </c>
      <c r="E736" s="149" t="s">
        <v>94</v>
      </c>
      <c r="F736" s="148" t="s">
        <v>671</v>
      </c>
      <c r="G736" s="149" t="s">
        <v>94</v>
      </c>
      <c r="H736" s="149" t="s">
        <v>95</v>
      </c>
      <c r="I736" s="148" t="s">
        <v>546</v>
      </c>
      <c r="J736" s="148" t="s">
        <v>547</v>
      </c>
      <c r="K736" s="149" t="s">
        <v>786</v>
      </c>
      <c r="L736" s="148" t="s">
        <v>94</v>
      </c>
      <c r="M736" s="148"/>
      <c r="N736" s="148"/>
    </row>
    <row r="737" spans="1:14" s="141" customFormat="1" ht="30" hidden="1" x14ac:dyDescent="0.25">
      <c r="A737" s="141">
        <f t="shared" si="11"/>
        <v>6</v>
      </c>
      <c r="B737" s="146">
        <v>138611</v>
      </c>
      <c r="C737" s="146" t="s">
        <v>1541</v>
      </c>
      <c r="D737" s="146" t="s">
        <v>1474</v>
      </c>
      <c r="E737" s="147" t="s">
        <v>95</v>
      </c>
      <c r="F737" s="146" t="s">
        <v>546</v>
      </c>
      <c r="G737" s="147" t="s">
        <v>95</v>
      </c>
      <c r="H737" s="147" t="s">
        <v>95</v>
      </c>
      <c r="I737" s="146" t="s">
        <v>546</v>
      </c>
      <c r="J737" s="146" t="s">
        <v>547</v>
      </c>
      <c r="K737" s="147" t="s">
        <v>786</v>
      </c>
      <c r="L737" s="146" t="s">
        <v>94</v>
      </c>
      <c r="M737" s="140"/>
      <c r="N737" s="140"/>
    </row>
    <row r="738" spans="1:14" x14ac:dyDescent="0.25">
      <c r="A738" s="141">
        <f t="shared" si="11"/>
        <v>9</v>
      </c>
      <c r="B738" s="148">
        <v>138611001</v>
      </c>
      <c r="C738" s="148" t="s">
        <v>1542</v>
      </c>
      <c r="D738" s="148" t="s">
        <v>1291</v>
      </c>
      <c r="E738" s="149" t="s">
        <v>94</v>
      </c>
      <c r="F738" s="148" t="s">
        <v>671</v>
      </c>
      <c r="G738" s="149" t="s">
        <v>94</v>
      </c>
      <c r="H738" s="149" t="s">
        <v>95</v>
      </c>
      <c r="I738" s="148" t="s">
        <v>546</v>
      </c>
      <c r="J738" s="148" t="s">
        <v>547</v>
      </c>
      <c r="K738" s="149" t="s">
        <v>786</v>
      </c>
      <c r="L738" s="148" t="s">
        <v>94</v>
      </c>
      <c r="M738" s="148"/>
      <c r="N738" s="148"/>
    </row>
    <row r="739" spans="1:14" x14ac:dyDescent="0.25">
      <c r="A739" s="141">
        <f t="shared" si="11"/>
        <v>9</v>
      </c>
      <c r="B739" s="148">
        <v>138611002</v>
      </c>
      <c r="C739" s="148" t="s">
        <v>1543</v>
      </c>
      <c r="D739" s="148" t="s">
        <v>1294</v>
      </c>
      <c r="E739" s="149" t="s">
        <v>94</v>
      </c>
      <c r="F739" s="148" t="s">
        <v>671</v>
      </c>
      <c r="G739" s="149" t="s">
        <v>94</v>
      </c>
      <c r="H739" s="149" t="s">
        <v>95</v>
      </c>
      <c r="I739" s="148" t="s">
        <v>546</v>
      </c>
      <c r="J739" s="148" t="s">
        <v>547</v>
      </c>
      <c r="K739" s="149" t="s">
        <v>786</v>
      </c>
      <c r="L739" s="148" t="s">
        <v>94</v>
      </c>
      <c r="M739" s="148"/>
      <c r="N739" s="148"/>
    </row>
    <row r="740" spans="1:14" x14ac:dyDescent="0.25">
      <c r="A740" s="141">
        <f t="shared" si="11"/>
        <v>9</v>
      </c>
      <c r="B740" s="148">
        <v>138611003</v>
      </c>
      <c r="C740" s="148" t="s">
        <v>1544</v>
      </c>
      <c r="D740" s="148" t="s">
        <v>1297</v>
      </c>
      <c r="E740" s="149" t="s">
        <v>94</v>
      </c>
      <c r="F740" s="148" t="s">
        <v>671</v>
      </c>
      <c r="G740" s="149" t="s">
        <v>94</v>
      </c>
      <c r="H740" s="149" t="s">
        <v>95</v>
      </c>
      <c r="I740" s="148" t="s">
        <v>546</v>
      </c>
      <c r="J740" s="148" t="s">
        <v>547</v>
      </c>
      <c r="K740" s="149" t="s">
        <v>786</v>
      </c>
      <c r="L740" s="148" t="s">
        <v>94</v>
      </c>
      <c r="M740" s="148"/>
      <c r="N740" s="148"/>
    </row>
    <row r="741" spans="1:14" x14ac:dyDescent="0.25">
      <c r="A741" s="141">
        <f t="shared" si="11"/>
        <v>9</v>
      </c>
      <c r="B741" s="148">
        <v>138611004</v>
      </c>
      <c r="C741" s="148" t="s">
        <v>1545</v>
      </c>
      <c r="D741" s="148" t="s">
        <v>1300</v>
      </c>
      <c r="E741" s="149" t="s">
        <v>94</v>
      </c>
      <c r="F741" s="148" t="s">
        <v>671</v>
      </c>
      <c r="G741" s="149" t="s">
        <v>94</v>
      </c>
      <c r="H741" s="149" t="s">
        <v>95</v>
      </c>
      <c r="I741" s="148" t="s">
        <v>546</v>
      </c>
      <c r="J741" s="148" t="s">
        <v>547</v>
      </c>
      <c r="K741" s="149" t="s">
        <v>786</v>
      </c>
      <c r="L741" s="148" t="s">
        <v>94</v>
      </c>
      <c r="M741" s="148"/>
      <c r="N741" s="148"/>
    </row>
    <row r="742" spans="1:14" x14ac:dyDescent="0.25">
      <c r="A742" s="141">
        <f t="shared" si="11"/>
        <v>9</v>
      </c>
      <c r="B742" s="148">
        <v>138611005</v>
      </c>
      <c r="C742" s="148" t="s">
        <v>1546</v>
      </c>
      <c r="D742" s="148" t="s">
        <v>1303</v>
      </c>
      <c r="E742" s="149" t="s">
        <v>94</v>
      </c>
      <c r="F742" s="148" t="s">
        <v>671</v>
      </c>
      <c r="G742" s="149" t="s">
        <v>94</v>
      </c>
      <c r="H742" s="149" t="s">
        <v>95</v>
      </c>
      <c r="I742" s="148" t="s">
        <v>546</v>
      </c>
      <c r="J742" s="148" t="s">
        <v>547</v>
      </c>
      <c r="K742" s="149" t="s">
        <v>786</v>
      </c>
      <c r="L742" s="148" t="s">
        <v>94</v>
      </c>
      <c r="M742" s="148"/>
      <c r="N742" s="148"/>
    </row>
    <row r="743" spans="1:14" x14ac:dyDescent="0.25">
      <c r="A743" s="141">
        <f t="shared" si="11"/>
        <v>9</v>
      </c>
      <c r="B743" s="148">
        <v>138611006</v>
      </c>
      <c r="C743" s="148" t="s">
        <v>1547</v>
      </c>
      <c r="D743" s="148" t="s">
        <v>1306</v>
      </c>
      <c r="E743" s="149" t="s">
        <v>94</v>
      </c>
      <c r="F743" s="148" t="s">
        <v>671</v>
      </c>
      <c r="G743" s="149" t="s">
        <v>94</v>
      </c>
      <c r="H743" s="149" t="s">
        <v>95</v>
      </c>
      <c r="I743" s="148" t="s">
        <v>546</v>
      </c>
      <c r="J743" s="148" t="s">
        <v>547</v>
      </c>
      <c r="K743" s="149" t="s">
        <v>786</v>
      </c>
      <c r="L743" s="148" t="s">
        <v>94</v>
      </c>
      <c r="M743" s="148"/>
      <c r="N743" s="148"/>
    </row>
    <row r="744" spans="1:14" x14ac:dyDescent="0.25">
      <c r="A744" s="141">
        <f t="shared" si="11"/>
        <v>9</v>
      </c>
      <c r="B744" s="148">
        <v>138611007</v>
      </c>
      <c r="C744" s="148" t="s">
        <v>1548</v>
      </c>
      <c r="D744" s="148" t="s">
        <v>1309</v>
      </c>
      <c r="E744" s="149" t="s">
        <v>94</v>
      </c>
      <c r="F744" s="148" t="s">
        <v>671</v>
      </c>
      <c r="G744" s="149" t="s">
        <v>94</v>
      </c>
      <c r="H744" s="149" t="s">
        <v>95</v>
      </c>
      <c r="I744" s="148" t="s">
        <v>546</v>
      </c>
      <c r="J744" s="148" t="s">
        <v>547</v>
      </c>
      <c r="K744" s="149" t="s">
        <v>786</v>
      </c>
      <c r="L744" s="148" t="s">
        <v>94</v>
      </c>
      <c r="M744" s="148"/>
      <c r="N744" s="148"/>
    </row>
    <row r="745" spans="1:14" s="141" customFormat="1" hidden="1" x14ac:dyDescent="0.25">
      <c r="A745" s="141">
        <f t="shared" si="11"/>
        <v>6</v>
      </c>
      <c r="B745" s="146">
        <v>138613</v>
      </c>
      <c r="C745" s="146" t="s">
        <v>1549</v>
      </c>
      <c r="D745" s="146" t="s">
        <v>60</v>
      </c>
      <c r="E745" s="147" t="s">
        <v>95</v>
      </c>
      <c r="F745" s="146" t="s">
        <v>546</v>
      </c>
      <c r="G745" s="147" t="s">
        <v>95</v>
      </c>
      <c r="H745" s="147" t="s">
        <v>95</v>
      </c>
      <c r="I745" s="146" t="s">
        <v>546</v>
      </c>
      <c r="J745" s="146" t="s">
        <v>547</v>
      </c>
      <c r="K745" s="147" t="s">
        <v>786</v>
      </c>
      <c r="L745" s="146" t="s">
        <v>94</v>
      </c>
      <c r="M745" s="140"/>
      <c r="N745" s="140"/>
    </row>
    <row r="746" spans="1:14" x14ac:dyDescent="0.25">
      <c r="A746" s="141">
        <f t="shared" si="11"/>
        <v>9</v>
      </c>
      <c r="B746" s="148">
        <v>138613001</v>
      </c>
      <c r="C746" s="148" t="s">
        <v>1550</v>
      </c>
      <c r="D746" s="148" t="s">
        <v>60</v>
      </c>
      <c r="E746" s="149" t="s">
        <v>94</v>
      </c>
      <c r="F746" s="148" t="s">
        <v>671</v>
      </c>
      <c r="G746" s="149" t="s">
        <v>94</v>
      </c>
      <c r="H746" s="149" t="s">
        <v>95</v>
      </c>
      <c r="I746" s="148" t="s">
        <v>546</v>
      </c>
      <c r="J746" s="148" t="s">
        <v>547</v>
      </c>
      <c r="K746" s="149" t="s">
        <v>786</v>
      </c>
      <c r="L746" s="148" t="s">
        <v>94</v>
      </c>
      <c r="M746" s="148"/>
      <c r="N746" s="148"/>
    </row>
    <row r="747" spans="1:14" s="141" customFormat="1" hidden="1" x14ac:dyDescent="0.25">
      <c r="A747" s="141">
        <f t="shared" si="11"/>
        <v>6</v>
      </c>
      <c r="B747" s="146">
        <v>138614</v>
      </c>
      <c r="C747" s="146" t="s">
        <v>1551</v>
      </c>
      <c r="D747" s="146" t="s">
        <v>201</v>
      </c>
      <c r="E747" s="147" t="s">
        <v>95</v>
      </c>
      <c r="F747" s="146" t="s">
        <v>546</v>
      </c>
      <c r="G747" s="147" t="s">
        <v>95</v>
      </c>
      <c r="H747" s="147" t="s">
        <v>95</v>
      </c>
      <c r="I747" s="146" t="s">
        <v>546</v>
      </c>
      <c r="J747" s="146" t="s">
        <v>547</v>
      </c>
      <c r="K747" s="147" t="s">
        <v>786</v>
      </c>
      <c r="L747" s="146" t="s">
        <v>94</v>
      </c>
      <c r="M747" s="140"/>
      <c r="N747" s="140"/>
    </row>
    <row r="748" spans="1:14" x14ac:dyDescent="0.25">
      <c r="A748" s="141">
        <f t="shared" si="11"/>
        <v>9</v>
      </c>
      <c r="B748" s="148">
        <v>138614001</v>
      </c>
      <c r="C748" s="148" t="s">
        <v>531</v>
      </c>
      <c r="D748" s="148" t="s">
        <v>201</v>
      </c>
      <c r="E748" s="149" t="s">
        <v>94</v>
      </c>
      <c r="F748" s="148" t="s">
        <v>671</v>
      </c>
      <c r="G748" s="149" t="s">
        <v>94</v>
      </c>
      <c r="H748" s="149" t="s">
        <v>95</v>
      </c>
      <c r="I748" s="148" t="s">
        <v>546</v>
      </c>
      <c r="J748" s="148" t="s">
        <v>547</v>
      </c>
      <c r="K748" s="149" t="s">
        <v>786</v>
      </c>
      <c r="L748" s="148" t="s">
        <v>94</v>
      </c>
      <c r="M748" s="148"/>
      <c r="N748" s="148"/>
    </row>
    <row r="749" spans="1:14" s="141" customFormat="1" hidden="1" x14ac:dyDescent="0.25">
      <c r="A749" s="141">
        <f t="shared" si="11"/>
        <v>6</v>
      </c>
      <c r="B749" s="146">
        <v>138615</v>
      </c>
      <c r="C749" s="146" t="s">
        <v>1552</v>
      </c>
      <c r="D749" s="146" t="s">
        <v>1486</v>
      </c>
      <c r="E749" s="147" t="s">
        <v>95</v>
      </c>
      <c r="F749" s="146" t="s">
        <v>546</v>
      </c>
      <c r="G749" s="147" t="s">
        <v>95</v>
      </c>
      <c r="H749" s="147" t="s">
        <v>95</v>
      </c>
      <c r="I749" s="146" t="s">
        <v>546</v>
      </c>
      <c r="J749" s="146" t="s">
        <v>547</v>
      </c>
      <c r="K749" s="147" t="s">
        <v>786</v>
      </c>
      <c r="L749" s="146" t="s">
        <v>94</v>
      </c>
      <c r="M749" s="140"/>
      <c r="N749" s="140"/>
    </row>
    <row r="750" spans="1:14" x14ac:dyDescent="0.25">
      <c r="A750" s="141">
        <f t="shared" si="11"/>
        <v>9</v>
      </c>
      <c r="B750" s="148">
        <v>138615001</v>
      </c>
      <c r="C750" s="148" t="s">
        <v>1553</v>
      </c>
      <c r="D750" s="148" t="s">
        <v>1106</v>
      </c>
      <c r="E750" s="149" t="s">
        <v>94</v>
      </c>
      <c r="F750" s="148" t="s">
        <v>671</v>
      </c>
      <c r="G750" s="149" t="s">
        <v>94</v>
      </c>
      <c r="H750" s="149" t="s">
        <v>95</v>
      </c>
      <c r="I750" s="148" t="s">
        <v>546</v>
      </c>
      <c r="J750" s="148" t="s">
        <v>547</v>
      </c>
      <c r="K750" s="149" t="s">
        <v>786</v>
      </c>
      <c r="L750" s="148" t="s">
        <v>94</v>
      </c>
      <c r="M750" s="148"/>
      <c r="N750" s="148"/>
    </row>
    <row r="751" spans="1:14" x14ac:dyDescent="0.25">
      <c r="A751" s="141">
        <f t="shared" si="11"/>
        <v>9</v>
      </c>
      <c r="B751" s="148">
        <v>138615002</v>
      </c>
      <c r="C751" s="148" t="s">
        <v>206</v>
      </c>
      <c r="D751" s="148" t="s">
        <v>12</v>
      </c>
      <c r="E751" s="149" t="s">
        <v>94</v>
      </c>
      <c r="F751" s="148" t="s">
        <v>671</v>
      </c>
      <c r="G751" s="149" t="s">
        <v>94</v>
      </c>
      <c r="H751" s="149" t="s">
        <v>95</v>
      </c>
      <c r="I751" s="148" t="s">
        <v>546</v>
      </c>
      <c r="J751" s="148" t="s">
        <v>547</v>
      </c>
      <c r="K751" s="149" t="s">
        <v>786</v>
      </c>
      <c r="L751" s="148" t="s">
        <v>94</v>
      </c>
      <c r="M751" s="148"/>
      <c r="N751" s="148"/>
    </row>
    <row r="752" spans="1:14" x14ac:dyDescent="0.25">
      <c r="A752" s="141">
        <f t="shared" si="11"/>
        <v>9</v>
      </c>
      <c r="B752" s="148">
        <v>138615003</v>
      </c>
      <c r="C752" s="148" t="s">
        <v>1554</v>
      </c>
      <c r="D752" s="148" t="s">
        <v>1110</v>
      </c>
      <c r="E752" s="149" t="s">
        <v>94</v>
      </c>
      <c r="F752" s="148" t="s">
        <v>671</v>
      </c>
      <c r="G752" s="149" t="s">
        <v>94</v>
      </c>
      <c r="H752" s="149" t="s">
        <v>95</v>
      </c>
      <c r="I752" s="148" t="s">
        <v>546</v>
      </c>
      <c r="J752" s="148" t="s">
        <v>547</v>
      </c>
      <c r="K752" s="149" t="s">
        <v>786</v>
      </c>
      <c r="L752" s="148" t="s">
        <v>94</v>
      </c>
      <c r="M752" s="148"/>
      <c r="N752" s="148"/>
    </row>
    <row r="753" spans="1:14" x14ac:dyDescent="0.25">
      <c r="A753" s="141">
        <f t="shared" si="11"/>
        <v>9</v>
      </c>
      <c r="B753" s="148">
        <v>138615004</v>
      </c>
      <c r="C753" s="148" t="s">
        <v>1555</v>
      </c>
      <c r="D753" s="148" t="s">
        <v>1113</v>
      </c>
      <c r="E753" s="149" t="s">
        <v>94</v>
      </c>
      <c r="F753" s="148" t="s">
        <v>671</v>
      </c>
      <c r="G753" s="149" t="s">
        <v>94</v>
      </c>
      <c r="H753" s="149" t="s">
        <v>95</v>
      </c>
      <c r="I753" s="148" t="s">
        <v>546</v>
      </c>
      <c r="J753" s="148" t="s">
        <v>547</v>
      </c>
      <c r="K753" s="149" t="s">
        <v>786</v>
      </c>
      <c r="L753" s="148" t="s">
        <v>94</v>
      </c>
      <c r="M753" s="148"/>
      <c r="N753" s="148"/>
    </row>
    <row r="754" spans="1:14" s="141" customFormat="1" hidden="1" x14ac:dyDescent="0.25">
      <c r="A754" s="141">
        <f t="shared" si="11"/>
        <v>6</v>
      </c>
      <c r="B754" s="146">
        <v>138616</v>
      </c>
      <c r="C754" s="146" t="s">
        <v>1556</v>
      </c>
      <c r="D754" s="146" t="s">
        <v>1491</v>
      </c>
      <c r="E754" s="147" t="s">
        <v>95</v>
      </c>
      <c r="F754" s="146" t="s">
        <v>546</v>
      </c>
      <c r="G754" s="147" t="s">
        <v>95</v>
      </c>
      <c r="H754" s="147" t="s">
        <v>95</v>
      </c>
      <c r="I754" s="146" t="s">
        <v>546</v>
      </c>
      <c r="J754" s="146" t="s">
        <v>547</v>
      </c>
      <c r="K754" s="147" t="s">
        <v>786</v>
      </c>
      <c r="L754" s="146" t="s">
        <v>94</v>
      </c>
      <c r="M754" s="140"/>
      <c r="N754" s="140"/>
    </row>
    <row r="755" spans="1:14" x14ac:dyDescent="0.25">
      <c r="A755" s="141">
        <f t="shared" si="11"/>
        <v>9</v>
      </c>
      <c r="B755" s="148">
        <v>138616001</v>
      </c>
      <c r="C755" s="148" t="s">
        <v>1557</v>
      </c>
      <c r="D755" s="148" t="s">
        <v>1118</v>
      </c>
      <c r="E755" s="149" t="s">
        <v>94</v>
      </c>
      <c r="F755" s="148" t="s">
        <v>671</v>
      </c>
      <c r="G755" s="149" t="s">
        <v>94</v>
      </c>
      <c r="H755" s="149" t="s">
        <v>95</v>
      </c>
      <c r="I755" s="148" t="s">
        <v>546</v>
      </c>
      <c r="J755" s="148" t="s">
        <v>547</v>
      </c>
      <c r="K755" s="149" t="s">
        <v>786</v>
      </c>
      <c r="L755" s="148" t="s">
        <v>94</v>
      </c>
      <c r="M755" s="148"/>
      <c r="N755" s="148"/>
    </row>
    <row r="756" spans="1:14" x14ac:dyDescent="0.25">
      <c r="A756" s="141">
        <f t="shared" si="11"/>
        <v>9</v>
      </c>
      <c r="B756" s="148">
        <v>138616002</v>
      </c>
      <c r="C756" s="148" t="s">
        <v>1558</v>
      </c>
      <c r="D756" s="148" t="s">
        <v>1124</v>
      </c>
      <c r="E756" s="149" t="s">
        <v>94</v>
      </c>
      <c r="F756" s="148" t="s">
        <v>671</v>
      </c>
      <c r="G756" s="149" t="s">
        <v>94</v>
      </c>
      <c r="H756" s="149" t="s">
        <v>95</v>
      </c>
      <c r="I756" s="148" t="s">
        <v>546</v>
      </c>
      <c r="J756" s="148" t="s">
        <v>547</v>
      </c>
      <c r="K756" s="149" t="s">
        <v>786</v>
      </c>
      <c r="L756" s="148" t="s">
        <v>94</v>
      </c>
      <c r="M756" s="148"/>
      <c r="N756" s="148"/>
    </row>
    <row r="757" spans="1:14" ht="30" x14ac:dyDescent="0.25">
      <c r="A757" s="141">
        <f t="shared" si="11"/>
        <v>9</v>
      </c>
      <c r="B757" s="148">
        <v>138616003</v>
      </c>
      <c r="C757" s="148" t="s">
        <v>1559</v>
      </c>
      <c r="D757" s="148" t="s">
        <v>1127</v>
      </c>
      <c r="E757" s="149" t="s">
        <v>94</v>
      </c>
      <c r="F757" s="148" t="s">
        <v>671</v>
      </c>
      <c r="G757" s="149" t="s">
        <v>94</v>
      </c>
      <c r="H757" s="149" t="s">
        <v>95</v>
      </c>
      <c r="I757" s="148" t="s">
        <v>546</v>
      </c>
      <c r="J757" s="148" t="s">
        <v>547</v>
      </c>
      <c r="K757" s="149" t="s">
        <v>786</v>
      </c>
      <c r="L757" s="148" t="s">
        <v>94</v>
      </c>
      <c r="M757" s="148"/>
      <c r="N757" s="148"/>
    </row>
    <row r="758" spans="1:14" s="141" customFormat="1" hidden="1" x14ac:dyDescent="0.25">
      <c r="A758" s="141">
        <f t="shared" si="11"/>
        <v>6</v>
      </c>
      <c r="B758" s="146">
        <v>138690</v>
      </c>
      <c r="C758" s="146" t="s">
        <v>1560</v>
      </c>
      <c r="D758" s="146" t="s">
        <v>199</v>
      </c>
      <c r="E758" s="147" t="s">
        <v>95</v>
      </c>
      <c r="F758" s="146" t="s">
        <v>546</v>
      </c>
      <c r="G758" s="147" t="s">
        <v>95</v>
      </c>
      <c r="H758" s="147" t="s">
        <v>95</v>
      </c>
      <c r="I758" s="146" t="s">
        <v>546</v>
      </c>
      <c r="J758" s="146" t="s">
        <v>547</v>
      </c>
      <c r="K758" s="147" t="s">
        <v>786</v>
      </c>
      <c r="L758" s="146" t="s">
        <v>94</v>
      </c>
      <c r="M758" s="140"/>
      <c r="N758" s="140"/>
    </row>
    <row r="759" spans="1:14" x14ac:dyDescent="0.25">
      <c r="A759" s="141">
        <f t="shared" si="11"/>
        <v>9</v>
      </c>
      <c r="B759" s="148">
        <v>138690001</v>
      </c>
      <c r="C759" s="148" t="s">
        <v>207</v>
      </c>
      <c r="D759" s="148" t="s">
        <v>199</v>
      </c>
      <c r="E759" s="149" t="s">
        <v>94</v>
      </c>
      <c r="F759" s="148" t="s">
        <v>671</v>
      </c>
      <c r="G759" s="149" t="s">
        <v>94</v>
      </c>
      <c r="H759" s="149" t="s">
        <v>95</v>
      </c>
      <c r="I759" s="148" t="s">
        <v>546</v>
      </c>
      <c r="J759" s="148" t="s">
        <v>547</v>
      </c>
      <c r="K759" s="149" t="s">
        <v>786</v>
      </c>
      <c r="L759" s="148" t="s">
        <v>94</v>
      </c>
      <c r="M759" s="148"/>
      <c r="N759" s="148"/>
    </row>
    <row r="760" spans="1:14" x14ac:dyDescent="0.25">
      <c r="A760" s="141">
        <f t="shared" si="11"/>
        <v>9</v>
      </c>
      <c r="B760" s="148">
        <v>138690002</v>
      </c>
      <c r="C760" s="148" t="s">
        <v>1561</v>
      </c>
      <c r="D760" s="148" t="s">
        <v>1411</v>
      </c>
      <c r="E760" s="149" t="s">
        <v>94</v>
      </c>
      <c r="F760" s="148" t="s">
        <v>671</v>
      </c>
      <c r="G760" s="149" t="s">
        <v>94</v>
      </c>
      <c r="H760" s="149" t="s">
        <v>95</v>
      </c>
      <c r="I760" s="148" t="s">
        <v>546</v>
      </c>
      <c r="J760" s="148" t="s">
        <v>547</v>
      </c>
      <c r="K760" s="149" t="s">
        <v>786</v>
      </c>
      <c r="L760" s="148" t="s">
        <v>94</v>
      </c>
      <c r="M760" s="148"/>
      <c r="N760" s="148"/>
    </row>
    <row r="761" spans="1:14" x14ac:dyDescent="0.25">
      <c r="A761" s="141">
        <f t="shared" si="11"/>
        <v>9</v>
      </c>
      <c r="B761" s="148">
        <v>138690003</v>
      </c>
      <c r="C761" s="148" t="s">
        <v>208</v>
      </c>
      <c r="D761" s="148" t="s">
        <v>198</v>
      </c>
      <c r="E761" s="149" t="s">
        <v>94</v>
      </c>
      <c r="F761" s="148" t="s">
        <v>671</v>
      </c>
      <c r="G761" s="149" t="s">
        <v>94</v>
      </c>
      <c r="H761" s="149" t="s">
        <v>95</v>
      </c>
      <c r="I761" s="148" t="s">
        <v>546</v>
      </c>
      <c r="J761" s="148" t="s">
        <v>547</v>
      </c>
      <c r="K761" s="149" t="s">
        <v>786</v>
      </c>
      <c r="L761" s="148" t="s">
        <v>94</v>
      </c>
      <c r="M761" s="148"/>
      <c r="N761" s="148"/>
    </row>
    <row r="762" spans="1:14" s="141" customFormat="1" hidden="1" x14ac:dyDescent="0.25">
      <c r="A762" s="141">
        <f t="shared" si="11"/>
        <v>2</v>
      </c>
      <c r="B762" s="142">
        <v>14</v>
      </c>
      <c r="C762" s="142" t="s">
        <v>1562</v>
      </c>
      <c r="D762" s="142" t="s">
        <v>1563</v>
      </c>
      <c r="E762" s="143" t="s">
        <v>95</v>
      </c>
      <c r="F762" s="142" t="s">
        <v>546</v>
      </c>
      <c r="G762" s="143" t="s">
        <v>95</v>
      </c>
      <c r="H762" s="143" t="s">
        <v>95</v>
      </c>
      <c r="I762" s="142" t="s">
        <v>546</v>
      </c>
      <c r="J762" s="142" t="s">
        <v>547</v>
      </c>
      <c r="K762" s="143" t="s">
        <v>547</v>
      </c>
      <c r="L762" s="142" t="s">
        <v>94</v>
      </c>
      <c r="M762" s="140"/>
      <c r="N762" s="140"/>
    </row>
    <row r="763" spans="1:14" s="141" customFormat="1" hidden="1" x14ac:dyDescent="0.25">
      <c r="A763" s="141">
        <f t="shared" si="11"/>
        <v>4</v>
      </c>
      <c r="B763" s="144">
        <v>1415</v>
      </c>
      <c r="C763" s="144" t="s">
        <v>1564</v>
      </c>
      <c r="D763" s="144" t="s">
        <v>1565</v>
      </c>
      <c r="E763" s="145" t="s">
        <v>95</v>
      </c>
      <c r="F763" s="144" t="s">
        <v>546</v>
      </c>
      <c r="G763" s="145" t="s">
        <v>95</v>
      </c>
      <c r="H763" s="145" t="s">
        <v>95</v>
      </c>
      <c r="I763" s="144" t="s">
        <v>546</v>
      </c>
      <c r="J763" s="144" t="s">
        <v>547</v>
      </c>
      <c r="K763" s="145" t="s">
        <v>547</v>
      </c>
      <c r="L763" s="144" t="s">
        <v>94</v>
      </c>
      <c r="M763" s="140"/>
      <c r="N763" s="140"/>
    </row>
    <row r="764" spans="1:14" s="141" customFormat="1" hidden="1" x14ac:dyDescent="0.25">
      <c r="A764" s="141">
        <f t="shared" si="11"/>
        <v>6</v>
      </c>
      <c r="B764" s="146">
        <v>141507</v>
      </c>
      <c r="C764" s="146" t="s">
        <v>1566</v>
      </c>
      <c r="D764" s="146" t="s">
        <v>1567</v>
      </c>
      <c r="E764" s="147" t="s">
        <v>95</v>
      </c>
      <c r="F764" s="146" t="s">
        <v>546</v>
      </c>
      <c r="G764" s="147" t="s">
        <v>95</v>
      </c>
      <c r="H764" s="147" t="s">
        <v>95</v>
      </c>
      <c r="I764" s="146" t="s">
        <v>546</v>
      </c>
      <c r="J764" s="146" t="s">
        <v>547</v>
      </c>
      <c r="K764" s="147" t="s">
        <v>547</v>
      </c>
      <c r="L764" s="146" t="s">
        <v>94</v>
      </c>
      <c r="M764" s="140"/>
      <c r="N764" s="140"/>
    </row>
    <row r="765" spans="1:14" x14ac:dyDescent="0.25">
      <c r="A765" s="141">
        <f t="shared" si="11"/>
        <v>9</v>
      </c>
      <c r="B765" s="148">
        <v>141507001</v>
      </c>
      <c r="C765" s="148" t="s">
        <v>1568</v>
      </c>
      <c r="D765" s="148" t="s">
        <v>1567</v>
      </c>
      <c r="E765" s="149" t="s">
        <v>94</v>
      </c>
      <c r="F765" s="148" t="s">
        <v>671</v>
      </c>
      <c r="G765" s="149" t="s">
        <v>94</v>
      </c>
      <c r="H765" s="149" t="s">
        <v>95</v>
      </c>
      <c r="I765" s="148" t="s">
        <v>546</v>
      </c>
      <c r="J765" s="148" t="s">
        <v>547</v>
      </c>
      <c r="K765" s="149" t="s">
        <v>547</v>
      </c>
      <c r="L765" s="148" t="s">
        <v>94</v>
      </c>
      <c r="M765" s="148"/>
      <c r="N765" s="148"/>
    </row>
    <row r="766" spans="1:14" s="141" customFormat="1" hidden="1" x14ac:dyDescent="0.25">
      <c r="A766" s="141">
        <f t="shared" si="11"/>
        <v>6</v>
      </c>
      <c r="B766" s="146">
        <v>141510</v>
      </c>
      <c r="C766" s="146" t="s">
        <v>1569</v>
      </c>
      <c r="D766" s="146" t="s">
        <v>1570</v>
      </c>
      <c r="E766" s="147" t="s">
        <v>95</v>
      </c>
      <c r="F766" s="146" t="s">
        <v>546</v>
      </c>
      <c r="G766" s="147" t="s">
        <v>95</v>
      </c>
      <c r="H766" s="147" t="s">
        <v>95</v>
      </c>
      <c r="I766" s="146" t="s">
        <v>546</v>
      </c>
      <c r="J766" s="146" t="s">
        <v>547</v>
      </c>
      <c r="K766" s="147" t="s">
        <v>547</v>
      </c>
      <c r="L766" s="146" t="s">
        <v>94</v>
      </c>
      <c r="M766" s="140"/>
      <c r="N766" s="140"/>
    </row>
    <row r="767" spans="1:14" x14ac:dyDescent="0.25">
      <c r="A767" s="141">
        <f t="shared" si="11"/>
        <v>9</v>
      </c>
      <c r="B767" s="148">
        <v>141510001</v>
      </c>
      <c r="C767" s="148" t="s">
        <v>1571</v>
      </c>
      <c r="D767" s="148" t="s">
        <v>1570</v>
      </c>
      <c r="E767" s="149" t="s">
        <v>94</v>
      </c>
      <c r="F767" s="148" t="s">
        <v>671</v>
      </c>
      <c r="G767" s="149" t="s">
        <v>94</v>
      </c>
      <c r="H767" s="149" t="s">
        <v>95</v>
      </c>
      <c r="I767" s="148" t="s">
        <v>546</v>
      </c>
      <c r="J767" s="148" t="s">
        <v>547</v>
      </c>
      <c r="K767" s="149" t="s">
        <v>547</v>
      </c>
      <c r="L767" s="148" t="s">
        <v>94</v>
      </c>
      <c r="M767" s="148"/>
      <c r="N767" s="148"/>
    </row>
    <row r="768" spans="1:14" s="141" customFormat="1" hidden="1" x14ac:dyDescent="0.25">
      <c r="A768" s="141">
        <f t="shared" si="11"/>
        <v>6</v>
      </c>
      <c r="B768" s="146">
        <v>141520</v>
      </c>
      <c r="C768" s="146" t="s">
        <v>1572</v>
      </c>
      <c r="D768" s="146" t="s">
        <v>1573</v>
      </c>
      <c r="E768" s="147" t="s">
        <v>95</v>
      </c>
      <c r="F768" s="146" t="s">
        <v>546</v>
      </c>
      <c r="G768" s="147" t="s">
        <v>95</v>
      </c>
      <c r="H768" s="147" t="s">
        <v>95</v>
      </c>
      <c r="I768" s="146" t="s">
        <v>546</v>
      </c>
      <c r="J768" s="146" t="s">
        <v>547</v>
      </c>
      <c r="K768" s="147" t="s">
        <v>547</v>
      </c>
      <c r="L768" s="146" t="s">
        <v>94</v>
      </c>
      <c r="M768" s="140"/>
      <c r="N768" s="140"/>
    </row>
    <row r="769" spans="1:14" x14ac:dyDescent="0.25">
      <c r="A769" s="141">
        <f t="shared" si="11"/>
        <v>9</v>
      </c>
      <c r="B769" s="148">
        <v>141520001</v>
      </c>
      <c r="C769" s="148" t="s">
        <v>1574</v>
      </c>
      <c r="D769" s="148" t="s">
        <v>1573</v>
      </c>
      <c r="E769" s="149" t="s">
        <v>94</v>
      </c>
      <c r="F769" s="148" t="s">
        <v>671</v>
      </c>
      <c r="G769" s="149" t="s">
        <v>94</v>
      </c>
      <c r="H769" s="149" t="s">
        <v>95</v>
      </c>
      <c r="I769" s="148" t="s">
        <v>546</v>
      </c>
      <c r="J769" s="148" t="s">
        <v>547</v>
      </c>
      <c r="K769" s="149" t="s">
        <v>547</v>
      </c>
      <c r="L769" s="148" t="s">
        <v>94</v>
      </c>
      <c r="M769" s="148"/>
      <c r="N769" s="148"/>
    </row>
    <row r="770" spans="1:14" s="141" customFormat="1" hidden="1" x14ac:dyDescent="0.25">
      <c r="A770" s="141">
        <f t="shared" si="11"/>
        <v>6</v>
      </c>
      <c r="B770" s="146">
        <v>141521</v>
      </c>
      <c r="C770" s="146" t="s">
        <v>1575</v>
      </c>
      <c r="D770" s="146" t="s">
        <v>1576</v>
      </c>
      <c r="E770" s="147" t="s">
        <v>95</v>
      </c>
      <c r="F770" s="146" t="s">
        <v>546</v>
      </c>
      <c r="G770" s="147" t="s">
        <v>95</v>
      </c>
      <c r="H770" s="147" t="s">
        <v>95</v>
      </c>
      <c r="I770" s="146" t="s">
        <v>546</v>
      </c>
      <c r="J770" s="146" t="s">
        <v>547</v>
      </c>
      <c r="K770" s="147" t="s">
        <v>547</v>
      </c>
      <c r="L770" s="146" t="s">
        <v>94</v>
      </c>
      <c r="M770" s="140"/>
      <c r="N770" s="140"/>
    </row>
    <row r="771" spans="1:14" x14ac:dyDescent="0.25">
      <c r="A771" s="141">
        <f t="shared" ref="A771:A834" si="12">LEN(B771)</f>
        <v>9</v>
      </c>
      <c r="B771" s="148">
        <v>141521001</v>
      </c>
      <c r="C771" s="148" t="s">
        <v>1577</v>
      </c>
      <c r="D771" s="148" t="s">
        <v>1576</v>
      </c>
      <c r="E771" s="149" t="s">
        <v>94</v>
      </c>
      <c r="F771" s="148" t="s">
        <v>671</v>
      </c>
      <c r="G771" s="149" t="s">
        <v>94</v>
      </c>
      <c r="H771" s="149" t="s">
        <v>95</v>
      </c>
      <c r="I771" s="148" t="s">
        <v>546</v>
      </c>
      <c r="J771" s="148" t="s">
        <v>547</v>
      </c>
      <c r="K771" s="149" t="s">
        <v>547</v>
      </c>
      <c r="L771" s="148" t="s">
        <v>94</v>
      </c>
      <c r="M771" s="148"/>
      <c r="N771" s="148"/>
    </row>
    <row r="772" spans="1:14" s="141" customFormat="1" hidden="1" x14ac:dyDescent="0.25">
      <c r="A772" s="141">
        <f t="shared" si="12"/>
        <v>6</v>
      </c>
      <c r="B772" s="146">
        <v>141522</v>
      </c>
      <c r="C772" s="146" t="s">
        <v>1578</v>
      </c>
      <c r="D772" s="146" t="s">
        <v>1579</v>
      </c>
      <c r="E772" s="147" t="s">
        <v>95</v>
      </c>
      <c r="F772" s="146" t="s">
        <v>546</v>
      </c>
      <c r="G772" s="147" t="s">
        <v>95</v>
      </c>
      <c r="H772" s="147" t="s">
        <v>95</v>
      </c>
      <c r="I772" s="146" t="s">
        <v>546</v>
      </c>
      <c r="J772" s="146" t="s">
        <v>547</v>
      </c>
      <c r="K772" s="147" t="s">
        <v>547</v>
      </c>
      <c r="L772" s="146" t="s">
        <v>94</v>
      </c>
      <c r="M772" s="140"/>
      <c r="N772" s="140"/>
    </row>
    <row r="773" spans="1:14" x14ac:dyDescent="0.25">
      <c r="A773" s="141">
        <f t="shared" si="12"/>
        <v>9</v>
      </c>
      <c r="B773" s="148">
        <v>141522001</v>
      </c>
      <c r="C773" s="148" t="s">
        <v>1580</v>
      </c>
      <c r="D773" s="148" t="s">
        <v>1579</v>
      </c>
      <c r="E773" s="149" t="s">
        <v>94</v>
      </c>
      <c r="F773" s="148" t="s">
        <v>671</v>
      </c>
      <c r="G773" s="149" t="s">
        <v>94</v>
      </c>
      <c r="H773" s="149" t="s">
        <v>94</v>
      </c>
      <c r="I773" s="148" t="s">
        <v>546</v>
      </c>
      <c r="J773" s="148" t="s">
        <v>547</v>
      </c>
      <c r="K773" s="149" t="s">
        <v>547</v>
      </c>
      <c r="L773" s="148" t="s">
        <v>94</v>
      </c>
      <c r="M773" s="148"/>
      <c r="N773" s="148"/>
    </row>
    <row r="774" spans="1:14" s="141" customFormat="1" hidden="1" x14ac:dyDescent="0.25">
      <c r="A774" s="141">
        <f t="shared" si="12"/>
        <v>6</v>
      </c>
      <c r="B774" s="146">
        <v>141523</v>
      </c>
      <c r="C774" s="146" t="s">
        <v>1581</v>
      </c>
      <c r="D774" s="146" t="s">
        <v>1582</v>
      </c>
      <c r="E774" s="147" t="s">
        <v>95</v>
      </c>
      <c r="F774" s="146" t="s">
        <v>546</v>
      </c>
      <c r="G774" s="147" t="s">
        <v>95</v>
      </c>
      <c r="H774" s="147" t="s">
        <v>95</v>
      </c>
      <c r="I774" s="146" t="s">
        <v>546</v>
      </c>
      <c r="J774" s="146" t="s">
        <v>547</v>
      </c>
      <c r="K774" s="147" t="s">
        <v>547</v>
      </c>
      <c r="L774" s="146" t="s">
        <v>94</v>
      </c>
      <c r="M774" s="140"/>
      <c r="N774" s="140"/>
    </row>
    <row r="775" spans="1:14" x14ac:dyDescent="0.25">
      <c r="A775" s="141">
        <f t="shared" si="12"/>
        <v>9</v>
      </c>
      <c r="B775" s="148">
        <v>141523001</v>
      </c>
      <c r="C775" s="148" t="s">
        <v>1583</v>
      </c>
      <c r="D775" s="148" t="s">
        <v>1582</v>
      </c>
      <c r="E775" s="149" t="s">
        <v>94</v>
      </c>
      <c r="F775" s="148" t="s">
        <v>671</v>
      </c>
      <c r="G775" s="149" t="s">
        <v>94</v>
      </c>
      <c r="H775" s="149" t="s">
        <v>95</v>
      </c>
      <c r="I775" s="148" t="s">
        <v>546</v>
      </c>
      <c r="J775" s="148" t="s">
        <v>547</v>
      </c>
      <c r="K775" s="149" t="s">
        <v>547</v>
      </c>
      <c r="L775" s="148" t="s">
        <v>94</v>
      </c>
      <c r="M775" s="148"/>
      <c r="N775" s="148"/>
    </row>
    <row r="776" spans="1:14" s="141" customFormat="1" hidden="1" x14ac:dyDescent="0.25">
      <c r="A776" s="141">
        <f t="shared" si="12"/>
        <v>6</v>
      </c>
      <c r="B776" s="146">
        <v>141525</v>
      </c>
      <c r="C776" s="146" t="s">
        <v>1584</v>
      </c>
      <c r="D776" s="146" t="s">
        <v>210</v>
      </c>
      <c r="E776" s="147" t="s">
        <v>95</v>
      </c>
      <c r="F776" s="146" t="s">
        <v>546</v>
      </c>
      <c r="G776" s="147" t="s">
        <v>95</v>
      </c>
      <c r="H776" s="147" t="s">
        <v>95</v>
      </c>
      <c r="I776" s="146" t="s">
        <v>546</v>
      </c>
      <c r="J776" s="146" t="s">
        <v>547</v>
      </c>
      <c r="K776" s="147" t="s">
        <v>547</v>
      </c>
      <c r="L776" s="146" t="s">
        <v>94</v>
      </c>
      <c r="M776" s="140"/>
      <c r="N776" s="140"/>
    </row>
    <row r="777" spans="1:14" x14ac:dyDescent="0.25">
      <c r="A777" s="141">
        <f t="shared" si="12"/>
        <v>9</v>
      </c>
      <c r="B777" s="148">
        <v>141525001</v>
      </c>
      <c r="C777" s="148" t="s">
        <v>209</v>
      </c>
      <c r="D777" s="148" t="s">
        <v>210</v>
      </c>
      <c r="E777" s="149" t="s">
        <v>94</v>
      </c>
      <c r="F777" s="148" t="s">
        <v>671</v>
      </c>
      <c r="G777" s="149" t="s">
        <v>94</v>
      </c>
      <c r="H777" s="149" t="s">
        <v>95</v>
      </c>
      <c r="I777" s="148" t="s">
        <v>546</v>
      </c>
      <c r="J777" s="148" t="s">
        <v>547</v>
      </c>
      <c r="K777" s="149" t="s">
        <v>547</v>
      </c>
      <c r="L777" s="148" t="s">
        <v>94</v>
      </c>
      <c r="M777" s="148"/>
      <c r="N777" s="148"/>
    </row>
    <row r="778" spans="1:14" s="141" customFormat="1" ht="30" hidden="1" x14ac:dyDescent="0.25">
      <c r="A778" s="141">
        <f t="shared" si="12"/>
        <v>6</v>
      </c>
      <c r="B778" s="146">
        <v>141527</v>
      </c>
      <c r="C778" s="146" t="s">
        <v>1585</v>
      </c>
      <c r="D778" s="146" t="s">
        <v>16</v>
      </c>
      <c r="E778" s="147" t="s">
        <v>95</v>
      </c>
      <c r="F778" s="146" t="s">
        <v>546</v>
      </c>
      <c r="G778" s="147" t="s">
        <v>95</v>
      </c>
      <c r="H778" s="147" t="s">
        <v>95</v>
      </c>
      <c r="I778" s="146" t="s">
        <v>546</v>
      </c>
      <c r="J778" s="146" t="s">
        <v>547</v>
      </c>
      <c r="K778" s="147" t="s">
        <v>547</v>
      </c>
      <c r="L778" s="146" t="s">
        <v>94</v>
      </c>
      <c r="M778" s="140"/>
      <c r="N778" s="140"/>
    </row>
    <row r="779" spans="1:14" ht="30" x14ac:dyDescent="0.25">
      <c r="A779" s="141">
        <f t="shared" si="12"/>
        <v>9</v>
      </c>
      <c r="B779" s="148">
        <v>141527001</v>
      </c>
      <c r="C779" s="148" t="s">
        <v>211</v>
      </c>
      <c r="D779" s="148" t="s">
        <v>16</v>
      </c>
      <c r="E779" s="149" t="s">
        <v>94</v>
      </c>
      <c r="F779" s="148" t="s">
        <v>671</v>
      </c>
      <c r="G779" s="149" t="s">
        <v>94</v>
      </c>
      <c r="H779" s="149" t="s">
        <v>94</v>
      </c>
      <c r="I779" s="148" t="s">
        <v>546</v>
      </c>
      <c r="J779" s="148" t="s">
        <v>547</v>
      </c>
      <c r="K779" s="149" t="s">
        <v>547</v>
      </c>
      <c r="L779" s="148" t="s">
        <v>94</v>
      </c>
      <c r="M779" s="148"/>
      <c r="N779" s="148"/>
    </row>
    <row r="780" spans="1:14" s="141" customFormat="1" hidden="1" x14ac:dyDescent="0.25">
      <c r="A780" s="141">
        <f t="shared" si="12"/>
        <v>6</v>
      </c>
      <c r="B780" s="146">
        <v>141590</v>
      </c>
      <c r="C780" s="146" t="s">
        <v>1586</v>
      </c>
      <c r="D780" s="146" t="s">
        <v>1587</v>
      </c>
      <c r="E780" s="147" t="s">
        <v>95</v>
      </c>
      <c r="F780" s="146" t="s">
        <v>546</v>
      </c>
      <c r="G780" s="147" t="s">
        <v>95</v>
      </c>
      <c r="H780" s="147" t="s">
        <v>95</v>
      </c>
      <c r="I780" s="146" t="s">
        <v>546</v>
      </c>
      <c r="J780" s="146" t="s">
        <v>547</v>
      </c>
      <c r="K780" s="147" t="s">
        <v>547</v>
      </c>
      <c r="L780" s="146" t="s">
        <v>94</v>
      </c>
      <c r="M780" s="140"/>
      <c r="N780" s="140"/>
    </row>
    <row r="781" spans="1:14" x14ac:dyDescent="0.25">
      <c r="A781" s="141">
        <f t="shared" si="12"/>
        <v>9</v>
      </c>
      <c r="B781" s="148">
        <v>141590001</v>
      </c>
      <c r="C781" s="148" t="s">
        <v>1588</v>
      </c>
      <c r="D781" s="148" t="s">
        <v>1587</v>
      </c>
      <c r="E781" s="149" t="s">
        <v>94</v>
      </c>
      <c r="F781" s="148" t="s">
        <v>671</v>
      </c>
      <c r="G781" s="149" t="s">
        <v>94</v>
      </c>
      <c r="H781" s="149" t="s">
        <v>95</v>
      </c>
      <c r="I781" s="148" t="s">
        <v>546</v>
      </c>
      <c r="J781" s="148" t="s">
        <v>547</v>
      </c>
      <c r="K781" s="149" t="s">
        <v>547</v>
      </c>
      <c r="L781" s="148" t="s">
        <v>94</v>
      </c>
      <c r="M781" s="148"/>
      <c r="N781" s="148"/>
    </row>
    <row r="782" spans="1:14" s="141" customFormat="1" ht="30" hidden="1" x14ac:dyDescent="0.25">
      <c r="A782" s="141">
        <f t="shared" si="12"/>
        <v>4</v>
      </c>
      <c r="B782" s="144">
        <v>1416</v>
      </c>
      <c r="C782" s="144" t="s">
        <v>1589</v>
      </c>
      <c r="D782" s="144" t="s">
        <v>1590</v>
      </c>
      <c r="E782" s="145" t="s">
        <v>95</v>
      </c>
      <c r="F782" s="144" t="s">
        <v>546</v>
      </c>
      <c r="G782" s="145" t="s">
        <v>95</v>
      </c>
      <c r="H782" s="145" t="s">
        <v>95</v>
      </c>
      <c r="I782" s="144" t="s">
        <v>546</v>
      </c>
      <c r="J782" s="144" t="s">
        <v>547</v>
      </c>
      <c r="K782" s="145" t="s">
        <v>547</v>
      </c>
      <c r="L782" s="144" t="s">
        <v>94</v>
      </c>
      <c r="M782" s="140"/>
      <c r="N782" s="140"/>
    </row>
    <row r="783" spans="1:14" s="141" customFormat="1" hidden="1" x14ac:dyDescent="0.25">
      <c r="A783" s="141">
        <f t="shared" si="12"/>
        <v>6</v>
      </c>
      <c r="B783" s="146">
        <v>141601</v>
      </c>
      <c r="C783" s="146" t="s">
        <v>1591</v>
      </c>
      <c r="D783" s="146" t="s">
        <v>1592</v>
      </c>
      <c r="E783" s="147" t="s">
        <v>95</v>
      </c>
      <c r="F783" s="146" t="s">
        <v>546</v>
      </c>
      <c r="G783" s="147" t="s">
        <v>95</v>
      </c>
      <c r="H783" s="147" t="s">
        <v>95</v>
      </c>
      <c r="I783" s="146" t="s">
        <v>546</v>
      </c>
      <c r="J783" s="146" t="s">
        <v>547</v>
      </c>
      <c r="K783" s="147" t="s">
        <v>547</v>
      </c>
      <c r="L783" s="146" t="s">
        <v>94</v>
      </c>
      <c r="M783" s="140"/>
      <c r="N783" s="140"/>
    </row>
    <row r="784" spans="1:14" x14ac:dyDescent="0.25">
      <c r="A784" s="141">
        <f t="shared" si="12"/>
        <v>9</v>
      </c>
      <c r="B784" s="148">
        <v>141601001</v>
      </c>
      <c r="C784" s="148" t="s">
        <v>1593</v>
      </c>
      <c r="D784" s="148" t="s">
        <v>1594</v>
      </c>
      <c r="E784" s="149" t="s">
        <v>94</v>
      </c>
      <c r="F784" s="148" t="s">
        <v>671</v>
      </c>
      <c r="G784" s="149" t="s">
        <v>94</v>
      </c>
      <c r="H784" s="149" t="s">
        <v>94</v>
      </c>
      <c r="I784" s="148" t="s">
        <v>546</v>
      </c>
      <c r="J784" s="148" t="s">
        <v>547</v>
      </c>
      <c r="K784" s="149" t="s">
        <v>547</v>
      </c>
      <c r="L784" s="148" t="s">
        <v>94</v>
      </c>
      <c r="M784" s="148"/>
      <c r="N784" s="148"/>
    </row>
    <row r="785" spans="1:14" ht="30" x14ac:dyDescent="0.25">
      <c r="A785" s="141">
        <f t="shared" si="12"/>
        <v>9</v>
      </c>
      <c r="B785" s="148">
        <v>141601002</v>
      </c>
      <c r="C785" s="148" t="s">
        <v>1595</v>
      </c>
      <c r="D785" s="148" t="s">
        <v>1596</v>
      </c>
      <c r="E785" s="149" t="s">
        <v>94</v>
      </c>
      <c r="F785" s="148" t="s">
        <v>671</v>
      </c>
      <c r="G785" s="149" t="s">
        <v>94</v>
      </c>
      <c r="H785" s="149" t="s">
        <v>94</v>
      </c>
      <c r="I785" s="148" t="s">
        <v>546</v>
      </c>
      <c r="J785" s="148" t="s">
        <v>547</v>
      </c>
      <c r="K785" s="149" t="s">
        <v>547</v>
      </c>
      <c r="L785" s="148" t="s">
        <v>94</v>
      </c>
      <c r="M785" s="148"/>
      <c r="N785" s="148"/>
    </row>
    <row r="786" spans="1:14" ht="30" x14ac:dyDescent="0.25">
      <c r="A786" s="141">
        <f t="shared" si="12"/>
        <v>9</v>
      </c>
      <c r="B786" s="148">
        <v>141601003</v>
      </c>
      <c r="C786" s="148" t="s">
        <v>1597</v>
      </c>
      <c r="D786" s="148" t="s">
        <v>1598</v>
      </c>
      <c r="E786" s="149" t="s">
        <v>94</v>
      </c>
      <c r="F786" s="148" t="s">
        <v>671</v>
      </c>
      <c r="G786" s="149" t="s">
        <v>94</v>
      </c>
      <c r="H786" s="149" t="s">
        <v>94</v>
      </c>
      <c r="I786" s="148" t="s">
        <v>546</v>
      </c>
      <c r="J786" s="148" t="s">
        <v>547</v>
      </c>
      <c r="K786" s="149" t="s">
        <v>547</v>
      </c>
      <c r="L786" s="148" t="s">
        <v>94</v>
      </c>
      <c r="M786" s="148"/>
      <c r="N786" s="148"/>
    </row>
    <row r="787" spans="1:14" s="141" customFormat="1" hidden="1" x14ac:dyDescent="0.25">
      <c r="A787" s="141">
        <f t="shared" si="12"/>
        <v>6</v>
      </c>
      <c r="B787" s="146">
        <v>141642</v>
      </c>
      <c r="C787" s="146" t="s">
        <v>1599</v>
      </c>
      <c r="D787" s="146" t="s">
        <v>1600</v>
      </c>
      <c r="E787" s="147" t="s">
        <v>95</v>
      </c>
      <c r="F787" s="146" t="s">
        <v>546</v>
      </c>
      <c r="G787" s="147" t="s">
        <v>95</v>
      </c>
      <c r="H787" s="147" t="s">
        <v>95</v>
      </c>
      <c r="I787" s="146" t="s">
        <v>546</v>
      </c>
      <c r="J787" s="146" t="s">
        <v>547</v>
      </c>
      <c r="K787" s="147" t="s">
        <v>547</v>
      </c>
      <c r="L787" s="146" t="s">
        <v>94</v>
      </c>
      <c r="M787" s="140"/>
      <c r="N787" s="140"/>
    </row>
    <row r="788" spans="1:14" x14ac:dyDescent="0.25">
      <c r="A788" s="141">
        <f t="shared" si="12"/>
        <v>9</v>
      </c>
      <c r="B788" s="148">
        <v>141642001</v>
      </c>
      <c r="C788" s="148" t="s">
        <v>1601</v>
      </c>
      <c r="D788" s="148" t="s">
        <v>1600</v>
      </c>
      <c r="E788" s="149" t="s">
        <v>94</v>
      </c>
      <c r="F788" s="148" t="s">
        <v>671</v>
      </c>
      <c r="G788" s="149" t="s">
        <v>94</v>
      </c>
      <c r="H788" s="149" t="s">
        <v>94</v>
      </c>
      <c r="I788" s="148" t="s">
        <v>546</v>
      </c>
      <c r="J788" s="148" t="s">
        <v>547</v>
      </c>
      <c r="K788" s="149" t="s">
        <v>547</v>
      </c>
      <c r="L788" s="148" t="s">
        <v>94</v>
      </c>
      <c r="M788" s="148"/>
      <c r="N788" s="148"/>
    </row>
    <row r="789" spans="1:14" s="141" customFormat="1" ht="30" hidden="1" x14ac:dyDescent="0.25">
      <c r="A789" s="141">
        <f t="shared" si="12"/>
        <v>6</v>
      </c>
      <c r="B789" s="146">
        <v>141643</v>
      </c>
      <c r="C789" s="146" t="s">
        <v>1602</v>
      </c>
      <c r="D789" s="146" t="s">
        <v>1603</v>
      </c>
      <c r="E789" s="147" t="s">
        <v>95</v>
      </c>
      <c r="F789" s="146" t="s">
        <v>546</v>
      </c>
      <c r="G789" s="147" t="s">
        <v>95</v>
      </c>
      <c r="H789" s="147" t="s">
        <v>95</v>
      </c>
      <c r="I789" s="146" t="s">
        <v>546</v>
      </c>
      <c r="J789" s="146" t="s">
        <v>547</v>
      </c>
      <c r="K789" s="147" t="s">
        <v>547</v>
      </c>
      <c r="L789" s="146" t="s">
        <v>94</v>
      </c>
      <c r="M789" s="140"/>
      <c r="N789" s="140"/>
    </row>
    <row r="790" spans="1:14" ht="30" x14ac:dyDescent="0.25">
      <c r="A790" s="141">
        <f t="shared" si="12"/>
        <v>9</v>
      </c>
      <c r="B790" s="148">
        <v>141643001</v>
      </c>
      <c r="C790" s="148" t="s">
        <v>1604</v>
      </c>
      <c r="D790" s="148" t="s">
        <v>1603</v>
      </c>
      <c r="E790" s="149" t="s">
        <v>94</v>
      </c>
      <c r="F790" s="148" t="s">
        <v>671</v>
      </c>
      <c r="G790" s="149" t="s">
        <v>94</v>
      </c>
      <c r="H790" s="149" t="s">
        <v>94</v>
      </c>
      <c r="I790" s="148" t="s">
        <v>546</v>
      </c>
      <c r="J790" s="148" t="s">
        <v>547</v>
      </c>
      <c r="K790" s="149" t="s">
        <v>547</v>
      </c>
      <c r="L790" s="148" t="s">
        <v>94</v>
      </c>
      <c r="M790" s="148"/>
      <c r="N790" s="148"/>
    </row>
    <row r="791" spans="1:14" s="141" customFormat="1" hidden="1" x14ac:dyDescent="0.25">
      <c r="A791" s="141">
        <f t="shared" si="12"/>
        <v>6</v>
      </c>
      <c r="B791" s="146">
        <v>141644</v>
      </c>
      <c r="C791" s="146" t="s">
        <v>1605</v>
      </c>
      <c r="D791" s="146" t="s">
        <v>1606</v>
      </c>
      <c r="E791" s="147" t="s">
        <v>95</v>
      </c>
      <c r="F791" s="146" t="s">
        <v>546</v>
      </c>
      <c r="G791" s="147" t="s">
        <v>95</v>
      </c>
      <c r="H791" s="147" t="s">
        <v>95</v>
      </c>
      <c r="I791" s="146" t="s">
        <v>546</v>
      </c>
      <c r="J791" s="146" t="s">
        <v>547</v>
      </c>
      <c r="K791" s="147" t="s">
        <v>547</v>
      </c>
      <c r="L791" s="146" t="s">
        <v>94</v>
      </c>
      <c r="M791" s="140"/>
      <c r="N791" s="140"/>
    </row>
    <row r="792" spans="1:14" ht="30" x14ac:dyDescent="0.25">
      <c r="A792" s="141">
        <f t="shared" si="12"/>
        <v>9</v>
      </c>
      <c r="B792" s="148">
        <v>141644001</v>
      </c>
      <c r="C792" s="148" t="s">
        <v>1607</v>
      </c>
      <c r="D792" s="148" t="s">
        <v>1608</v>
      </c>
      <c r="E792" s="149" t="s">
        <v>94</v>
      </c>
      <c r="F792" s="148" t="s">
        <v>671</v>
      </c>
      <c r="G792" s="149" t="s">
        <v>94</v>
      </c>
      <c r="H792" s="149" t="s">
        <v>94</v>
      </c>
      <c r="I792" s="148" t="s">
        <v>546</v>
      </c>
      <c r="J792" s="148" t="s">
        <v>547</v>
      </c>
      <c r="K792" s="149" t="s">
        <v>547</v>
      </c>
      <c r="L792" s="148" t="s">
        <v>94</v>
      </c>
      <c r="M792" s="148"/>
      <c r="N792" s="148"/>
    </row>
    <row r="793" spans="1:14" ht="30" x14ac:dyDescent="0.25">
      <c r="A793" s="141">
        <f t="shared" si="12"/>
        <v>9</v>
      </c>
      <c r="B793" s="148">
        <v>141644002</v>
      </c>
      <c r="C793" s="148" t="s">
        <v>1609</v>
      </c>
      <c r="D793" s="148" t="s">
        <v>1610</v>
      </c>
      <c r="E793" s="149" t="s">
        <v>94</v>
      </c>
      <c r="F793" s="148" t="s">
        <v>671</v>
      </c>
      <c r="G793" s="149" t="s">
        <v>94</v>
      </c>
      <c r="H793" s="149" t="s">
        <v>94</v>
      </c>
      <c r="I793" s="148" t="s">
        <v>546</v>
      </c>
      <c r="J793" s="148" t="s">
        <v>547</v>
      </c>
      <c r="K793" s="149" t="s">
        <v>547</v>
      </c>
      <c r="L793" s="148" t="s">
        <v>94</v>
      </c>
      <c r="M793" s="148"/>
      <c r="N793" s="148"/>
    </row>
    <row r="794" spans="1:14" ht="45" x14ac:dyDescent="0.25">
      <c r="A794" s="141">
        <f t="shared" si="12"/>
        <v>9</v>
      </c>
      <c r="B794" s="148">
        <v>141644003</v>
      </c>
      <c r="C794" s="148" t="s">
        <v>1611</v>
      </c>
      <c r="D794" s="148" t="s">
        <v>1612</v>
      </c>
      <c r="E794" s="149" t="s">
        <v>94</v>
      </c>
      <c r="F794" s="148" t="s">
        <v>671</v>
      </c>
      <c r="G794" s="149" t="s">
        <v>94</v>
      </c>
      <c r="H794" s="149" t="s">
        <v>94</v>
      </c>
      <c r="I794" s="148" t="s">
        <v>546</v>
      </c>
      <c r="J794" s="148" t="s">
        <v>547</v>
      </c>
      <c r="K794" s="149" t="s">
        <v>547</v>
      </c>
      <c r="L794" s="148" t="s">
        <v>94</v>
      </c>
      <c r="M794" s="148"/>
      <c r="N794" s="148"/>
    </row>
    <row r="795" spans="1:14" s="141" customFormat="1" ht="30" hidden="1" x14ac:dyDescent="0.25">
      <c r="A795" s="141">
        <f t="shared" si="12"/>
        <v>6</v>
      </c>
      <c r="B795" s="146">
        <v>141645</v>
      </c>
      <c r="C795" s="146" t="s">
        <v>1613</v>
      </c>
      <c r="D795" s="146" t="s">
        <v>1614</v>
      </c>
      <c r="E795" s="147" t="s">
        <v>95</v>
      </c>
      <c r="F795" s="146" t="s">
        <v>546</v>
      </c>
      <c r="G795" s="147" t="s">
        <v>95</v>
      </c>
      <c r="H795" s="147" t="s">
        <v>95</v>
      </c>
      <c r="I795" s="146" t="s">
        <v>546</v>
      </c>
      <c r="J795" s="146" t="s">
        <v>547</v>
      </c>
      <c r="K795" s="147" t="s">
        <v>547</v>
      </c>
      <c r="L795" s="146" t="s">
        <v>94</v>
      </c>
      <c r="M795" s="140"/>
      <c r="N795" s="140"/>
    </row>
    <row r="796" spans="1:14" ht="30" x14ac:dyDescent="0.25">
      <c r="A796" s="141">
        <f t="shared" si="12"/>
        <v>9</v>
      </c>
      <c r="B796" s="148">
        <v>141645001</v>
      </c>
      <c r="C796" s="148" t="s">
        <v>1615</v>
      </c>
      <c r="D796" s="148" t="s">
        <v>1616</v>
      </c>
      <c r="E796" s="149" t="s">
        <v>94</v>
      </c>
      <c r="F796" s="148" t="s">
        <v>671</v>
      </c>
      <c r="G796" s="149" t="s">
        <v>94</v>
      </c>
      <c r="H796" s="149" t="s">
        <v>94</v>
      </c>
      <c r="I796" s="148" t="s">
        <v>546</v>
      </c>
      <c r="J796" s="148" t="s">
        <v>547</v>
      </c>
      <c r="K796" s="149" t="s">
        <v>547</v>
      </c>
      <c r="L796" s="148" t="s">
        <v>94</v>
      </c>
      <c r="M796" s="148"/>
      <c r="N796" s="148"/>
    </row>
    <row r="797" spans="1:14" ht="30" x14ac:dyDescent="0.25">
      <c r="A797" s="141">
        <f t="shared" si="12"/>
        <v>9</v>
      </c>
      <c r="B797" s="148">
        <v>141645002</v>
      </c>
      <c r="C797" s="148" t="s">
        <v>1617</v>
      </c>
      <c r="D797" s="148" t="s">
        <v>1618</v>
      </c>
      <c r="E797" s="149" t="s">
        <v>94</v>
      </c>
      <c r="F797" s="148" t="s">
        <v>671</v>
      </c>
      <c r="G797" s="149" t="s">
        <v>94</v>
      </c>
      <c r="H797" s="149" t="s">
        <v>94</v>
      </c>
      <c r="I797" s="148" t="s">
        <v>546</v>
      </c>
      <c r="J797" s="148" t="s">
        <v>547</v>
      </c>
      <c r="K797" s="149" t="s">
        <v>547</v>
      </c>
      <c r="L797" s="148" t="s">
        <v>94</v>
      </c>
      <c r="M797" s="148"/>
      <c r="N797" s="148"/>
    </row>
    <row r="798" spans="1:14" ht="45" x14ac:dyDescent="0.25">
      <c r="A798" s="141">
        <f t="shared" si="12"/>
        <v>9</v>
      </c>
      <c r="B798" s="148">
        <v>141645003</v>
      </c>
      <c r="C798" s="148" t="s">
        <v>1619</v>
      </c>
      <c r="D798" s="148" t="s">
        <v>1620</v>
      </c>
      <c r="E798" s="149" t="s">
        <v>94</v>
      </c>
      <c r="F798" s="148" t="s">
        <v>671</v>
      </c>
      <c r="G798" s="149" t="s">
        <v>94</v>
      </c>
      <c r="H798" s="149" t="s">
        <v>94</v>
      </c>
      <c r="I798" s="148" t="s">
        <v>546</v>
      </c>
      <c r="J798" s="148" t="s">
        <v>547</v>
      </c>
      <c r="K798" s="149" t="s">
        <v>547</v>
      </c>
      <c r="L798" s="148" t="s">
        <v>94</v>
      </c>
      <c r="M798" s="148"/>
      <c r="N798" s="148"/>
    </row>
    <row r="799" spans="1:14" s="141" customFormat="1" hidden="1" x14ac:dyDescent="0.25">
      <c r="A799" s="141">
        <f t="shared" si="12"/>
        <v>6</v>
      </c>
      <c r="B799" s="146">
        <v>141646</v>
      </c>
      <c r="C799" s="146" t="s">
        <v>1621</v>
      </c>
      <c r="D799" s="146" t="s">
        <v>1622</v>
      </c>
      <c r="E799" s="147" t="s">
        <v>95</v>
      </c>
      <c r="F799" s="146" t="s">
        <v>546</v>
      </c>
      <c r="G799" s="147" t="s">
        <v>95</v>
      </c>
      <c r="H799" s="147" t="s">
        <v>95</v>
      </c>
      <c r="I799" s="146" t="s">
        <v>546</v>
      </c>
      <c r="J799" s="146" t="s">
        <v>547</v>
      </c>
      <c r="K799" s="147" t="s">
        <v>547</v>
      </c>
      <c r="L799" s="146" t="s">
        <v>94</v>
      </c>
      <c r="M799" s="140"/>
      <c r="N799" s="140"/>
    </row>
    <row r="800" spans="1:14" ht="30" x14ac:dyDescent="0.25">
      <c r="A800" s="141">
        <f t="shared" si="12"/>
        <v>9</v>
      </c>
      <c r="B800" s="148">
        <v>141646001</v>
      </c>
      <c r="C800" s="148" t="s">
        <v>1623</v>
      </c>
      <c r="D800" s="148" t="s">
        <v>1624</v>
      </c>
      <c r="E800" s="149" t="s">
        <v>94</v>
      </c>
      <c r="F800" s="148" t="s">
        <v>671</v>
      </c>
      <c r="G800" s="149" t="s">
        <v>94</v>
      </c>
      <c r="H800" s="149" t="s">
        <v>94</v>
      </c>
      <c r="I800" s="148" t="s">
        <v>546</v>
      </c>
      <c r="J800" s="148" t="s">
        <v>547</v>
      </c>
      <c r="K800" s="149" t="s">
        <v>547</v>
      </c>
      <c r="L800" s="148" t="s">
        <v>94</v>
      </c>
      <c r="M800" s="148"/>
      <c r="N800" s="148"/>
    </row>
    <row r="801" spans="1:14" ht="30" x14ac:dyDescent="0.25">
      <c r="A801" s="141">
        <f t="shared" si="12"/>
        <v>9</v>
      </c>
      <c r="B801" s="148">
        <v>141646002</v>
      </c>
      <c r="C801" s="148" t="s">
        <v>1625</v>
      </c>
      <c r="D801" s="148" t="s">
        <v>1626</v>
      </c>
      <c r="E801" s="149" t="s">
        <v>94</v>
      </c>
      <c r="F801" s="148" t="s">
        <v>671</v>
      </c>
      <c r="G801" s="149" t="s">
        <v>94</v>
      </c>
      <c r="H801" s="149" t="s">
        <v>94</v>
      </c>
      <c r="I801" s="148" t="s">
        <v>546</v>
      </c>
      <c r="J801" s="148" t="s">
        <v>547</v>
      </c>
      <c r="K801" s="149" t="s">
        <v>547</v>
      </c>
      <c r="L801" s="148" t="s">
        <v>94</v>
      </c>
      <c r="M801" s="148"/>
      <c r="N801" s="148"/>
    </row>
    <row r="802" spans="1:14" ht="45" x14ac:dyDescent="0.25">
      <c r="A802" s="141">
        <f t="shared" si="12"/>
        <v>9</v>
      </c>
      <c r="B802" s="148">
        <v>141646003</v>
      </c>
      <c r="C802" s="148" t="s">
        <v>1627</v>
      </c>
      <c r="D802" s="148" t="s">
        <v>1628</v>
      </c>
      <c r="E802" s="149" t="s">
        <v>94</v>
      </c>
      <c r="F802" s="148" t="s">
        <v>671</v>
      </c>
      <c r="G802" s="149" t="s">
        <v>94</v>
      </c>
      <c r="H802" s="149" t="s">
        <v>94</v>
      </c>
      <c r="I802" s="148" t="s">
        <v>546</v>
      </c>
      <c r="J802" s="148" t="s">
        <v>547</v>
      </c>
      <c r="K802" s="149" t="s">
        <v>547</v>
      </c>
      <c r="L802" s="148" t="s">
        <v>94</v>
      </c>
      <c r="M802" s="148"/>
      <c r="N802" s="148"/>
    </row>
    <row r="803" spans="1:14" s="141" customFormat="1" ht="30" hidden="1" x14ac:dyDescent="0.25">
      <c r="A803" s="141">
        <f t="shared" si="12"/>
        <v>6</v>
      </c>
      <c r="B803" s="146">
        <v>141647</v>
      </c>
      <c r="C803" s="146" t="s">
        <v>1629</v>
      </c>
      <c r="D803" s="146" t="s">
        <v>1630</v>
      </c>
      <c r="E803" s="147" t="s">
        <v>95</v>
      </c>
      <c r="F803" s="146" t="s">
        <v>546</v>
      </c>
      <c r="G803" s="147" t="s">
        <v>95</v>
      </c>
      <c r="H803" s="147" t="s">
        <v>95</v>
      </c>
      <c r="I803" s="146" t="s">
        <v>546</v>
      </c>
      <c r="J803" s="146" t="s">
        <v>547</v>
      </c>
      <c r="K803" s="147" t="s">
        <v>547</v>
      </c>
      <c r="L803" s="146" t="s">
        <v>94</v>
      </c>
      <c r="M803" s="140"/>
      <c r="N803" s="140"/>
    </row>
    <row r="804" spans="1:14" ht="30" x14ac:dyDescent="0.25">
      <c r="A804" s="141">
        <f t="shared" si="12"/>
        <v>9</v>
      </c>
      <c r="B804" s="148">
        <v>141647001</v>
      </c>
      <c r="C804" s="148" t="s">
        <v>1631</v>
      </c>
      <c r="D804" s="148" t="s">
        <v>1632</v>
      </c>
      <c r="E804" s="149" t="s">
        <v>94</v>
      </c>
      <c r="F804" s="148" t="s">
        <v>671</v>
      </c>
      <c r="G804" s="149" t="s">
        <v>94</v>
      </c>
      <c r="H804" s="149" t="s">
        <v>94</v>
      </c>
      <c r="I804" s="148" t="s">
        <v>546</v>
      </c>
      <c r="J804" s="148" t="s">
        <v>547</v>
      </c>
      <c r="K804" s="149" t="s">
        <v>547</v>
      </c>
      <c r="L804" s="148" t="s">
        <v>94</v>
      </c>
      <c r="M804" s="148"/>
      <c r="N804" s="148"/>
    </row>
    <row r="805" spans="1:14" ht="30" x14ac:dyDescent="0.25">
      <c r="A805" s="141">
        <f t="shared" si="12"/>
        <v>9</v>
      </c>
      <c r="B805" s="148">
        <v>141647002</v>
      </c>
      <c r="C805" s="148" t="s">
        <v>1633</v>
      </c>
      <c r="D805" s="148" t="s">
        <v>1634</v>
      </c>
      <c r="E805" s="149" t="s">
        <v>94</v>
      </c>
      <c r="F805" s="148" t="s">
        <v>671</v>
      </c>
      <c r="G805" s="149" t="s">
        <v>94</v>
      </c>
      <c r="H805" s="149" t="s">
        <v>94</v>
      </c>
      <c r="I805" s="148" t="s">
        <v>546</v>
      </c>
      <c r="J805" s="148" t="s">
        <v>547</v>
      </c>
      <c r="K805" s="149" t="s">
        <v>547</v>
      </c>
      <c r="L805" s="148" t="s">
        <v>94</v>
      </c>
      <c r="M805" s="148"/>
      <c r="N805" s="148"/>
    </row>
    <row r="806" spans="1:14" ht="45" x14ac:dyDescent="0.25">
      <c r="A806" s="141">
        <f t="shared" si="12"/>
        <v>9</v>
      </c>
      <c r="B806" s="148">
        <v>141647003</v>
      </c>
      <c r="C806" s="148" t="s">
        <v>1635</v>
      </c>
      <c r="D806" s="148" t="s">
        <v>1636</v>
      </c>
      <c r="E806" s="149" t="s">
        <v>94</v>
      </c>
      <c r="F806" s="148" t="s">
        <v>671</v>
      </c>
      <c r="G806" s="149" t="s">
        <v>94</v>
      </c>
      <c r="H806" s="149" t="s">
        <v>94</v>
      </c>
      <c r="I806" s="148" t="s">
        <v>546</v>
      </c>
      <c r="J806" s="148" t="s">
        <v>547</v>
      </c>
      <c r="K806" s="149" t="s">
        <v>547</v>
      </c>
      <c r="L806" s="148" t="s">
        <v>94</v>
      </c>
      <c r="M806" s="148"/>
      <c r="N806" s="148"/>
    </row>
    <row r="807" spans="1:14" s="141" customFormat="1" hidden="1" x14ac:dyDescent="0.25">
      <c r="A807" s="141">
        <f t="shared" si="12"/>
        <v>6</v>
      </c>
      <c r="B807" s="146">
        <v>141690</v>
      </c>
      <c r="C807" s="146" t="s">
        <v>1637</v>
      </c>
      <c r="D807" s="146" t="s">
        <v>1638</v>
      </c>
      <c r="E807" s="147" t="s">
        <v>95</v>
      </c>
      <c r="F807" s="146" t="s">
        <v>546</v>
      </c>
      <c r="G807" s="147" t="s">
        <v>95</v>
      </c>
      <c r="H807" s="147" t="s">
        <v>95</v>
      </c>
      <c r="I807" s="146" t="s">
        <v>546</v>
      </c>
      <c r="J807" s="146" t="s">
        <v>547</v>
      </c>
      <c r="K807" s="147" t="s">
        <v>547</v>
      </c>
      <c r="L807" s="146" t="s">
        <v>94</v>
      </c>
      <c r="M807" s="140"/>
      <c r="N807" s="140"/>
    </row>
    <row r="808" spans="1:14" ht="30" x14ac:dyDescent="0.25">
      <c r="A808" s="141">
        <f t="shared" si="12"/>
        <v>9</v>
      </c>
      <c r="B808" s="148">
        <v>141690001</v>
      </c>
      <c r="C808" s="148" t="s">
        <v>1639</v>
      </c>
      <c r="D808" s="148" t="s">
        <v>1640</v>
      </c>
      <c r="E808" s="149" t="s">
        <v>94</v>
      </c>
      <c r="F808" s="148" t="s">
        <v>671</v>
      </c>
      <c r="G808" s="149" t="s">
        <v>94</v>
      </c>
      <c r="H808" s="149" t="s">
        <v>94</v>
      </c>
      <c r="I808" s="148" t="s">
        <v>546</v>
      </c>
      <c r="J808" s="148" t="s">
        <v>547</v>
      </c>
      <c r="K808" s="149" t="s">
        <v>547</v>
      </c>
      <c r="L808" s="148" t="s">
        <v>94</v>
      </c>
      <c r="M808" s="148"/>
      <c r="N808" s="148"/>
    </row>
    <row r="809" spans="1:14" ht="30" x14ac:dyDescent="0.25">
      <c r="A809" s="141">
        <f t="shared" si="12"/>
        <v>9</v>
      </c>
      <c r="B809" s="148">
        <v>141690002</v>
      </c>
      <c r="C809" s="148" t="s">
        <v>1641</v>
      </c>
      <c r="D809" s="148" t="s">
        <v>1642</v>
      </c>
      <c r="E809" s="149" t="s">
        <v>94</v>
      </c>
      <c r="F809" s="148" t="s">
        <v>671</v>
      </c>
      <c r="G809" s="149" t="s">
        <v>94</v>
      </c>
      <c r="H809" s="149" t="s">
        <v>94</v>
      </c>
      <c r="I809" s="148" t="s">
        <v>546</v>
      </c>
      <c r="J809" s="148" t="s">
        <v>547</v>
      </c>
      <c r="K809" s="149" t="s">
        <v>547</v>
      </c>
      <c r="L809" s="148" t="s">
        <v>94</v>
      </c>
      <c r="M809" s="148"/>
      <c r="N809" s="148"/>
    </row>
    <row r="810" spans="1:14" ht="30" x14ac:dyDescent="0.25">
      <c r="A810" s="141">
        <f t="shared" si="12"/>
        <v>9</v>
      </c>
      <c r="B810" s="148">
        <v>141690003</v>
      </c>
      <c r="C810" s="148" t="s">
        <v>1643</v>
      </c>
      <c r="D810" s="148" t="s">
        <v>1598</v>
      </c>
      <c r="E810" s="149" t="s">
        <v>94</v>
      </c>
      <c r="F810" s="148" t="s">
        <v>671</v>
      </c>
      <c r="G810" s="149" t="s">
        <v>94</v>
      </c>
      <c r="H810" s="149" t="s">
        <v>94</v>
      </c>
      <c r="I810" s="148" t="s">
        <v>546</v>
      </c>
      <c r="J810" s="148" t="s">
        <v>547</v>
      </c>
      <c r="K810" s="149" t="s">
        <v>547</v>
      </c>
      <c r="L810" s="148" t="s">
        <v>94</v>
      </c>
      <c r="M810" s="148"/>
      <c r="N810" s="148"/>
    </row>
    <row r="811" spans="1:14" s="141" customFormat="1" ht="30" hidden="1" x14ac:dyDescent="0.25">
      <c r="A811" s="141">
        <f t="shared" si="12"/>
        <v>4</v>
      </c>
      <c r="B811" s="144">
        <v>1427</v>
      </c>
      <c r="C811" s="144" t="s">
        <v>1644</v>
      </c>
      <c r="D811" s="144" t="s">
        <v>1645</v>
      </c>
      <c r="E811" s="145" t="s">
        <v>95</v>
      </c>
      <c r="F811" s="144" t="s">
        <v>546</v>
      </c>
      <c r="G811" s="145" t="s">
        <v>95</v>
      </c>
      <c r="H811" s="145" t="s">
        <v>95</v>
      </c>
      <c r="I811" s="144" t="s">
        <v>546</v>
      </c>
      <c r="J811" s="144" t="s">
        <v>547</v>
      </c>
      <c r="K811" s="145" t="s">
        <v>547</v>
      </c>
      <c r="L811" s="144" t="s">
        <v>94</v>
      </c>
      <c r="M811" s="140"/>
      <c r="N811" s="140"/>
    </row>
    <row r="812" spans="1:14" s="141" customFormat="1" hidden="1" x14ac:dyDescent="0.25">
      <c r="A812" s="141">
        <f t="shared" si="12"/>
        <v>6</v>
      </c>
      <c r="B812" s="146">
        <v>142707</v>
      </c>
      <c r="C812" s="146" t="s">
        <v>1646</v>
      </c>
      <c r="D812" s="146" t="s">
        <v>1647</v>
      </c>
      <c r="E812" s="147" t="s">
        <v>95</v>
      </c>
      <c r="F812" s="146" t="s">
        <v>546</v>
      </c>
      <c r="G812" s="147" t="s">
        <v>95</v>
      </c>
      <c r="H812" s="147" t="s">
        <v>95</v>
      </c>
      <c r="I812" s="146" t="s">
        <v>546</v>
      </c>
      <c r="J812" s="146" t="s">
        <v>547</v>
      </c>
      <c r="K812" s="147" t="s">
        <v>547</v>
      </c>
      <c r="L812" s="146" t="s">
        <v>94</v>
      </c>
      <c r="M812" s="140"/>
      <c r="N812" s="140"/>
    </row>
    <row r="813" spans="1:14" x14ac:dyDescent="0.25">
      <c r="A813" s="141">
        <f t="shared" si="12"/>
        <v>9</v>
      </c>
      <c r="B813" s="148">
        <v>142707001</v>
      </c>
      <c r="C813" s="148" t="s">
        <v>1648</v>
      </c>
      <c r="D813" s="148" t="s">
        <v>1647</v>
      </c>
      <c r="E813" s="149" t="s">
        <v>94</v>
      </c>
      <c r="F813" s="148" t="s">
        <v>671</v>
      </c>
      <c r="G813" s="149" t="s">
        <v>94</v>
      </c>
      <c r="H813" s="149" t="s">
        <v>95</v>
      </c>
      <c r="I813" s="148" t="s">
        <v>546</v>
      </c>
      <c r="J813" s="148" t="s">
        <v>547</v>
      </c>
      <c r="K813" s="149" t="s">
        <v>547</v>
      </c>
      <c r="L813" s="148" t="s">
        <v>94</v>
      </c>
      <c r="M813" s="148"/>
      <c r="N813" s="148"/>
    </row>
    <row r="814" spans="1:14" s="141" customFormat="1" hidden="1" x14ac:dyDescent="0.25">
      <c r="A814" s="141">
        <f t="shared" si="12"/>
        <v>4</v>
      </c>
      <c r="B814" s="144">
        <v>1477</v>
      </c>
      <c r="C814" s="144" t="s">
        <v>1649</v>
      </c>
      <c r="D814" s="144" t="s">
        <v>1650</v>
      </c>
      <c r="E814" s="145" t="s">
        <v>95</v>
      </c>
      <c r="F814" s="144" t="s">
        <v>546</v>
      </c>
      <c r="G814" s="145" t="s">
        <v>95</v>
      </c>
      <c r="H814" s="145" t="s">
        <v>95</v>
      </c>
      <c r="I814" s="144" t="s">
        <v>546</v>
      </c>
      <c r="J814" s="144" t="s">
        <v>547</v>
      </c>
      <c r="K814" s="145" t="s">
        <v>547</v>
      </c>
      <c r="L814" s="144" t="s">
        <v>94</v>
      </c>
      <c r="M814" s="140"/>
      <c r="N814" s="140"/>
    </row>
    <row r="815" spans="1:14" s="141" customFormat="1" hidden="1" x14ac:dyDescent="0.25">
      <c r="A815" s="141">
        <f t="shared" si="12"/>
        <v>6</v>
      </c>
      <c r="B815" s="146">
        <v>147701</v>
      </c>
      <c r="C815" s="146" t="s">
        <v>1651</v>
      </c>
      <c r="D815" s="146" t="s">
        <v>1652</v>
      </c>
      <c r="E815" s="147" t="s">
        <v>95</v>
      </c>
      <c r="F815" s="146" t="s">
        <v>546</v>
      </c>
      <c r="G815" s="147" t="s">
        <v>95</v>
      </c>
      <c r="H815" s="147" t="s">
        <v>95</v>
      </c>
      <c r="I815" s="146" t="s">
        <v>546</v>
      </c>
      <c r="J815" s="146" t="s">
        <v>547</v>
      </c>
      <c r="K815" s="147" t="s">
        <v>547</v>
      </c>
      <c r="L815" s="146" t="s">
        <v>94</v>
      </c>
      <c r="M815" s="140"/>
      <c r="N815" s="140"/>
    </row>
    <row r="816" spans="1:14" x14ac:dyDescent="0.25">
      <c r="A816" s="141">
        <f t="shared" si="12"/>
        <v>9</v>
      </c>
      <c r="B816" s="148">
        <v>147701001</v>
      </c>
      <c r="C816" s="148" t="s">
        <v>1653</v>
      </c>
      <c r="D816" s="148" t="s">
        <v>1652</v>
      </c>
      <c r="E816" s="149" t="s">
        <v>94</v>
      </c>
      <c r="F816" s="148" t="s">
        <v>671</v>
      </c>
      <c r="G816" s="149" t="s">
        <v>94</v>
      </c>
      <c r="H816" s="149" t="s">
        <v>94</v>
      </c>
      <c r="I816" s="148" t="s">
        <v>546</v>
      </c>
      <c r="J816" s="148" t="s">
        <v>547</v>
      </c>
      <c r="K816" s="149" t="s">
        <v>547</v>
      </c>
      <c r="L816" s="148" t="s">
        <v>94</v>
      </c>
      <c r="M816" s="148"/>
      <c r="N816" s="148"/>
    </row>
    <row r="817" spans="1:14" s="141" customFormat="1" hidden="1" x14ac:dyDescent="0.25">
      <c r="A817" s="141">
        <f t="shared" si="12"/>
        <v>6</v>
      </c>
      <c r="B817" s="146">
        <v>147703</v>
      </c>
      <c r="C817" s="146" t="s">
        <v>1654</v>
      </c>
      <c r="D817" s="146" t="s">
        <v>1655</v>
      </c>
      <c r="E817" s="147" t="s">
        <v>95</v>
      </c>
      <c r="F817" s="146" t="s">
        <v>546</v>
      </c>
      <c r="G817" s="147" t="s">
        <v>95</v>
      </c>
      <c r="H817" s="147" t="s">
        <v>95</v>
      </c>
      <c r="I817" s="146" t="s">
        <v>546</v>
      </c>
      <c r="J817" s="146" t="s">
        <v>547</v>
      </c>
      <c r="K817" s="147" t="s">
        <v>547</v>
      </c>
      <c r="L817" s="146" t="s">
        <v>94</v>
      </c>
      <c r="M817" s="140"/>
      <c r="N817" s="140"/>
    </row>
    <row r="818" spans="1:14" x14ac:dyDescent="0.25">
      <c r="A818" s="141">
        <f t="shared" si="12"/>
        <v>9</v>
      </c>
      <c r="B818" s="148">
        <v>147703001</v>
      </c>
      <c r="C818" s="148" t="s">
        <v>1656</v>
      </c>
      <c r="D818" s="148" t="s">
        <v>1655</v>
      </c>
      <c r="E818" s="149" t="s">
        <v>94</v>
      </c>
      <c r="F818" s="148" t="s">
        <v>671</v>
      </c>
      <c r="G818" s="149" t="s">
        <v>94</v>
      </c>
      <c r="H818" s="149" t="s">
        <v>94</v>
      </c>
      <c r="I818" s="148" t="s">
        <v>546</v>
      </c>
      <c r="J818" s="148" t="s">
        <v>547</v>
      </c>
      <c r="K818" s="149" t="s">
        <v>547</v>
      </c>
      <c r="L818" s="148" t="s">
        <v>94</v>
      </c>
      <c r="M818" s="148"/>
      <c r="N818" s="148"/>
    </row>
    <row r="819" spans="1:14" s="141" customFormat="1" ht="30" hidden="1" x14ac:dyDescent="0.25">
      <c r="A819" s="141">
        <f t="shared" si="12"/>
        <v>4</v>
      </c>
      <c r="B819" s="144">
        <v>1480</v>
      </c>
      <c r="C819" s="144" t="s">
        <v>1657</v>
      </c>
      <c r="D819" s="144" t="s">
        <v>1658</v>
      </c>
      <c r="E819" s="145" t="s">
        <v>95</v>
      </c>
      <c r="F819" s="144" t="s">
        <v>546</v>
      </c>
      <c r="G819" s="145" t="s">
        <v>95</v>
      </c>
      <c r="H819" s="145" t="s">
        <v>95</v>
      </c>
      <c r="I819" s="144" t="s">
        <v>546</v>
      </c>
      <c r="J819" s="144" t="s">
        <v>547</v>
      </c>
      <c r="K819" s="145" t="s">
        <v>786</v>
      </c>
      <c r="L819" s="144" t="s">
        <v>94</v>
      </c>
      <c r="M819" s="140"/>
      <c r="N819" s="140"/>
    </row>
    <row r="820" spans="1:14" s="141" customFormat="1" hidden="1" x14ac:dyDescent="0.25">
      <c r="A820" s="141">
        <f t="shared" si="12"/>
        <v>6</v>
      </c>
      <c r="B820" s="146">
        <v>148003</v>
      </c>
      <c r="C820" s="146" t="s">
        <v>1659</v>
      </c>
      <c r="D820" s="146" t="s">
        <v>1652</v>
      </c>
      <c r="E820" s="147" t="s">
        <v>95</v>
      </c>
      <c r="F820" s="146" t="s">
        <v>546</v>
      </c>
      <c r="G820" s="147" t="s">
        <v>95</v>
      </c>
      <c r="H820" s="147" t="s">
        <v>95</v>
      </c>
      <c r="I820" s="146" t="s">
        <v>546</v>
      </c>
      <c r="J820" s="146" t="s">
        <v>547</v>
      </c>
      <c r="K820" s="147" t="s">
        <v>786</v>
      </c>
      <c r="L820" s="146" t="s">
        <v>94</v>
      </c>
      <c r="M820" s="140"/>
      <c r="N820" s="140"/>
    </row>
    <row r="821" spans="1:14" x14ac:dyDescent="0.25">
      <c r="A821" s="141">
        <f t="shared" si="12"/>
        <v>9</v>
      </c>
      <c r="B821" s="148">
        <v>148003001</v>
      </c>
      <c r="C821" s="148" t="s">
        <v>1660</v>
      </c>
      <c r="D821" s="148" t="s">
        <v>1567</v>
      </c>
      <c r="E821" s="149" t="s">
        <v>94</v>
      </c>
      <c r="F821" s="148" t="s">
        <v>671</v>
      </c>
      <c r="G821" s="149" t="s">
        <v>94</v>
      </c>
      <c r="H821" s="149" t="s">
        <v>95</v>
      </c>
      <c r="I821" s="148" t="s">
        <v>546</v>
      </c>
      <c r="J821" s="148" t="s">
        <v>547</v>
      </c>
      <c r="K821" s="149" t="s">
        <v>786</v>
      </c>
      <c r="L821" s="148" t="s">
        <v>94</v>
      </c>
      <c r="M821" s="148"/>
      <c r="N821" s="148"/>
    </row>
    <row r="822" spans="1:14" x14ac:dyDescent="0.25">
      <c r="A822" s="141">
        <f t="shared" si="12"/>
        <v>9</v>
      </c>
      <c r="B822" s="148">
        <v>148003002</v>
      </c>
      <c r="C822" s="148" t="s">
        <v>1661</v>
      </c>
      <c r="D822" s="148" t="s">
        <v>1570</v>
      </c>
      <c r="E822" s="149" t="s">
        <v>94</v>
      </c>
      <c r="F822" s="148" t="s">
        <v>671</v>
      </c>
      <c r="G822" s="149" t="s">
        <v>94</v>
      </c>
      <c r="H822" s="149" t="s">
        <v>95</v>
      </c>
      <c r="I822" s="148" t="s">
        <v>546</v>
      </c>
      <c r="J822" s="148" t="s">
        <v>547</v>
      </c>
      <c r="K822" s="149" t="s">
        <v>786</v>
      </c>
      <c r="L822" s="148" t="s">
        <v>94</v>
      </c>
      <c r="M822" s="148"/>
      <c r="N822" s="148"/>
    </row>
    <row r="823" spans="1:14" x14ac:dyDescent="0.25">
      <c r="A823" s="141">
        <f t="shared" si="12"/>
        <v>9</v>
      </c>
      <c r="B823" s="148">
        <v>148003003</v>
      </c>
      <c r="C823" s="148" t="s">
        <v>1662</v>
      </c>
      <c r="D823" s="148" t="s">
        <v>1573</v>
      </c>
      <c r="E823" s="149" t="s">
        <v>94</v>
      </c>
      <c r="F823" s="148" t="s">
        <v>671</v>
      </c>
      <c r="G823" s="149" t="s">
        <v>94</v>
      </c>
      <c r="H823" s="149" t="s">
        <v>95</v>
      </c>
      <c r="I823" s="148" t="s">
        <v>546</v>
      </c>
      <c r="J823" s="148" t="s">
        <v>547</v>
      </c>
      <c r="K823" s="149" t="s">
        <v>786</v>
      </c>
      <c r="L823" s="148" t="s">
        <v>94</v>
      </c>
      <c r="M823" s="148"/>
      <c r="N823" s="148"/>
    </row>
    <row r="824" spans="1:14" x14ac:dyDescent="0.25">
      <c r="A824" s="141">
        <f t="shared" si="12"/>
        <v>9</v>
      </c>
      <c r="B824" s="148">
        <v>148003004</v>
      </c>
      <c r="C824" s="148" t="s">
        <v>1663</v>
      </c>
      <c r="D824" s="148" t="s">
        <v>1576</v>
      </c>
      <c r="E824" s="149" t="s">
        <v>94</v>
      </c>
      <c r="F824" s="148" t="s">
        <v>671</v>
      </c>
      <c r="G824" s="149" t="s">
        <v>94</v>
      </c>
      <c r="H824" s="149" t="s">
        <v>95</v>
      </c>
      <c r="I824" s="148" t="s">
        <v>546</v>
      </c>
      <c r="J824" s="148" t="s">
        <v>547</v>
      </c>
      <c r="K824" s="149" t="s">
        <v>786</v>
      </c>
      <c r="L824" s="148" t="s">
        <v>94</v>
      </c>
      <c r="M824" s="148"/>
      <c r="N824" s="148"/>
    </row>
    <row r="825" spans="1:14" x14ac:dyDescent="0.25">
      <c r="A825" s="141">
        <f t="shared" si="12"/>
        <v>9</v>
      </c>
      <c r="B825" s="148">
        <v>148003005</v>
      </c>
      <c r="C825" s="148" t="s">
        <v>1664</v>
      </c>
      <c r="D825" s="148" t="s">
        <v>1579</v>
      </c>
      <c r="E825" s="149" t="s">
        <v>94</v>
      </c>
      <c r="F825" s="148" t="s">
        <v>671</v>
      </c>
      <c r="G825" s="149" t="s">
        <v>94</v>
      </c>
      <c r="H825" s="149" t="s">
        <v>95</v>
      </c>
      <c r="I825" s="148" t="s">
        <v>546</v>
      </c>
      <c r="J825" s="148" t="s">
        <v>547</v>
      </c>
      <c r="K825" s="149" t="s">
        <v>786</v>
      </c>
      <c r="L825" s="148" t="s">
        <v>94</v>
      </c>
      <c r="M825" s="148"/>
      <c r="N825" s="148"/>
    </row>
    <row r="826" spans="1:14" x14ac:dyDescent="0.25">
      <c r="A826" s="141">
        <f t="shared" si="12"/>
        <v>9</v>
      </c>
      <c r="B826" s="148">
        <v>148003006</v>
      </c>
      <c r="C826" s="148" t="s">
        <v>1665</v>
      </c>
      <c r="D826" s="148" t="s">
        <v>1582</v>
      </c>
      <c r="E826" s="149" t="s">
        <v>94</v>
      </c>
      <c r="F826" s="148" t="s">
        <v>671</v>
      </c>
      <c r="G826" s="149" t="s">
        <v>94</v>
      </c>
      <c r="H826" s="149" t="s">
        <v>95</v>
      </c>
      <c r="I826" s="148" t="s">
        <v>546</v>
      </c>
      <c r="J826" s="148" t="s">
        <v>547</v>
      </c>
      <c r="K826" s="149" t="s">
        <v>786</v>
      </c>
      <c r="L826" s="148" t="s">
        <v>94</v>
      </c>
      <c r="M826" s="148"/>
      <c r="N826" s="148"/>
    </row>
    <row r="827" spans="1:14" x14ac:dyDescent="0.25">
      <c r="A827" s="141">
        <f t="shared" si="12"/>
        <v>9</v>
      </c>
      <c r="B827" s="148">
        <v>148003007</v>
      </c>
      <c r="C827" s="148" t="s">
        <v>1666</v>
      </c>
      <c r="D827" s="148" t="s">
        <v>210</v>
      </c>
      <c r="E827" s="149" t="s">
        <v>94</v>
      </c>
      <c r="F827" s="148" t="s">
        <v>671</v>
      </c>
      <c r="G827" s="149" t="s">
        <v>94</v>
      </c>
      <c r="H827" s="149" t="s">
        <v>95</v>
      </c>
      <c r="I827" s="148" t="s">
        <v>546</v>
      </c>
      <c r="J827" s="148" t="s">
        <v>547</v>
      </c>
      <c r="K827" s="149" t="s">
        <v>786</v>
      </c>
      <c r="L827" s="148" t="s">
        <v>94</v>
      </c>
      <c r="M827" s="148"/>
      <c r="N827" s="148"/>
    </row>
    <row r="828" spans="1:14" ht="30" x14ac:dyDescent="0.25">
      <c r="A828" s="141">
        <f t="shared" si="12"/>
        <v>9</v>
      </c>
      <c r="B828" s="148">
        <v>148003008</v>
      </c>
      <c r="C828" s="148" t="s">
        <v>212</v>
      </c>
      <c r="D828" s="148" t="s">
        <v>16</v>
      </c>
      <c r="E828" s="149" t="s">
        <v>94</v>
      </c>
      <c r="F828" s="148" t="s">
        <v>671</v>
      </c>
      <c r="G828" s="149" t="s">
        <v>94</v>
      </c>
      <c r="H828" s="149" t="s">
        <v>95</v>
      </c>
      <c r="I828" s="148" t="s">
        <v>546</v>
      </c>
      <c r="J828" s="148" t="s">
        <v>547</v>
      </c>
      <c r="K828" s="149" t="s">
        <v>786</v>
      </c>
      <c r="L828" s="148" t="s">
        <v>94</v>
      </c>
      <c r="M828" s="148"/>
      <c r="N828" s="148"/>
    </row>
    <row r="829" spans="1:14" x14ac:dyDescent="0.25">
      <c r="A829" s="141">
        <f t="shared" si="12"/>
        <v>9</v>
      </c>
      <c r="B829" s="148">
        <v>148003009</v>
      </c>
      <c r="C829" s="148" t="s">
        <v>1667</v>
      </c>
      <c r="D829" s="148" t="s">
        <v>1587</v>
      </c>
      <c r="E829" s="149" t="s">
        <v>94</v>
      </c>
      <c r="F829" s="148" t="s">
        <v>671</v>
      </c>
      <c r="G829" s="149" t="s">
        <v>94</v>
      </c>
      <c r="H829" s="149" t="s">
        <v>95</v>
      </c>
      <c r="I829" s="148" t="s">
        <v>546</v>
      </c>
      <c r="J829" s="148" t="s">
        <v>547</v>
      </c>
      <c r="K829" s="149" t="s">
        <v>786</v>
      </c>
      <c r="L829" s="148" t="s">
        <v>94</v>
      </c>
      <c r="M829" s="148"/>
      <c r="N829" s="148"/>
    </row>
    <row r="830" spans="1:14" s="141" customFormat="1" hidden="1" x14ac:dyDescent="0.25">
      <c r="A830" s="141">
        <f t="shared" si="12"/>
        <v>6</v>
      </c>
      <c r="B830" s="146">
        <v>148026</v>
      </c>
      <c r="C830" s="146" t="s">
        <v>1668</v>
      </c>
      <c r="D830" s="146" t="s">
        <v>1655</v>
      </c>
      <c r="E830" s="147" t="s">
        <v>95</v>
      </c>
      <c r="F830" s="146" t="s">
        <v>546</v>
      </c>
      <c r="G830" s="147" t="s">
        <v>95</v>
      </c>
      <c r="H830" s="147" t="s">
        <v>95</v>
      </c>
      <c r="I830" s="146" t="s">
        <v>546</v>
      </c>
      <c r="J830" s="146" t="s">
        <v>547</v>
      </c>
      <c r="K830" s="147" t="s">
        <v>786</v>
      </c>
      <c r="L830" s="146" t="s">
        <v>94</v>
      </c>
      <c r="M830" s="140"/>
      <c r="N830" s="140"/>
    </row>
    <row r="831" spans="1:14" x14ac:dyDescent="0.25">
      <c r="A831" s="141">
        <f t="shared" si="12"/>
        <v>9</v>
      </c>
      <c r="B831" s="148">
        <v>148026001</v>
      </c>
      <c r="C831" s="148" t="s">
        <v>1669</v>
      </c>
      <c r="D831" s="148" t="s">
        <v>1655</v>
      </c>
      <c r="E831" s="149" t="s">
        <v>94</v>
      </c>
      <c r="F831" s="148" t="s">
        <v>671</v>
      </c>
      <c r="G831" s="149" t="s">
        <v>94</v>
      </c>
      <c r="H831" s="149" t="s">
        <v>95</v>
      </c>
      <c r="I831" s="148" t="s">
        <v>546</v>
      </c>
      <c r="J831" s="148" t="s">
        <v>547</v>
      </c>
      <c r="K831" s="149" t="s">
        <v>786</v>
      </c>
      <c r="L831" s="148" t="s">
        <v>94</v>
      </c>
      <c r="M831" s="148"/>
      <c r="N831" s="148"/>
    </row>
    <row r="832" spans="1:14" s="141" customFormat="1" hidden="1" x14ac:dyDescent="0.25">
      <c r="A832" s="141">
        <f t="shared" si="12"/>
        <v>2</v>
      </c>
      <c r="B832" s="142">
        <v>15</v>
      </c>
      <c r="C832" s="142" t="s">
        <v>1670</v>
      </c>
      <c r="D832" s="142" t="s">
        <v>1671</v>
      </c>
      <c r="E832" s="143" t="s">
        <v>95</v>
      </c>
      <c r="F832" s="142" t="s">
        <v>546</v>
      </c>
      <c r="G832" s="143" t="s">
        <v>95</v>
      </c>
      <c r="H832" s="143" t="s">
        <v>95</v>
      </c>
      <c r="I832" s="142" t="s">
        <v>546</v>
      </c>
      <c r="J832" s="142" t="s">
        <v>547</v>
      </c>
      <c r="K832" s="143" t="s">
        <v>547</v>
      </c>
      <c r="L832" s="142" t="s">
        <v>94</v>
      </c>
      <c r="M832" s="140"/>
      <c r="N832" s="140"/>
    </row>
    <row r="833" spans="1:14" s="141" customFormat="1" hidden="1" x14ac:dyDescent="0.25">
      <c r="A833" s="141">
        <f t="shared" si="12"/>
        <v>4</v>
      </c>
      <c r="B833" s="144">
        <v>1505</v>
      </c>
      <c r="C833" s="144" t="s">
        <v>1672</v>
      </c>
      <c r="D833" s="144" t="s">
        <v>1673</v>
      </c>
      <c r="E833" s="145" t="s">
        <v>95</v>
      </c>
      <c r="F833" s="144" t="s">
        <v>546</v>
      </c>
      <c r="G833" s="145" t="s">
        <v>95</v>
      </c>
      <c r="H833" s="145" t="s">
        <v>95</v>
      </c>
      <c r="I833" s="144" t="s">
        <v>546</v>
      </c>
      <c r="J833" s="144" t="s">
        <v>547</v>
      </c>
      <c r="K833" s="145" t="s">
        <v>547</v>
      </c>
      <c r="L833" s="144" t="s">
        <v>94</v>
      </c>
      <c r="M833" s="140"/>
      <c r="N833" s="140"/>
    </row>
    <row r="834" spans="1:14" s="141" customFormat="1" hidden="1" x14ac:dyDescent="0.25">
      <c r="A834" s="141">
        <f t="shared" si="12"/>
        <v>6</v>
      </c>
      <c r="B834" s="146">
        <v>150502</v>
      </c>
      <c r="C834" s="146" t="s">
        <v>1674</v>
      </c>
      <c r="D834" s="146" t="s">
        <v>215</v>
      </c>
      <c r="E834" s="147" t="s">
        <v>95</v>
      </c>
      <c r="F834" s="146" t="s">
        <v>546</v>
      </c>
      <c r="G834" s="147" t="s">
        <v>95</v>
      </c>
      <c r="H834" s="147" t="s">
        <v>95</v>
      </c>
      <c r="I834" s="146" t="s">
        <v>546</v>
      </c>
      <c r="J834" s="146" t="s">
        <v>547</v>
      </c>
      <c r="K834" s="147" t="s">
        <v>547</v>
      </c>
      <c r="L834" s="146" t="s">
        <v>94</v>
      </c>
      <c r="M834" s="140"/>
      <c r="N834" s="140"/>
    </row>
    <row r="835" spans="1:14" x14ac:dyDescent="0.25">
      <c r="A835" s="141">
        <f t="shared" ref="A835:A898" si="13">LEN(B835)</f>
        <v>9</v>
      </c>
      <c r="B835" s="148">
        <v>150502001</v>
      </c>
      <c r="C835" s="148" t="s">
        <v>1675</v>
      </c>
      <c r="D835" s="148" t="s">
        <v>215</v>
      </c>
      <c r="E835" s="149" t="s">
        <v>94</v>
      </c>
      <c r="F835" s="148" t="s">
        <v>555</v>
      </c>
      <c r="G835" s="149" t="s">
        <v>94</v>
      </c>
      <c r="H835" s="149" t="s">
        <v>95</v>
      </c>
      <c r="I835" s="148" t="s">
        <v>546</v>
      </c>
      <c r="J835" s="148" t="s">
        <v>547</v>
      </c>
      <c r="K835" s="149" t="s">
        <v>547</v>
      </c>
      <c r="L835" s="148" t="s">
        <v>94</v>
      </c>
      <c r="M835" s="148"/>
      <c r="N835" s="148"/>
    </row>
    <row r="836" spans="1:14" s="141" customFormat="1" hidden="1" x14ac:dyDescent="0.25">
      <c r="A836" s="141">
        <f t="shared" si="13"/>
        <v>6</v>
      </c>
      <c r="B836" s="146">
        <v>150506</v>
      </c>
      <c r="C836" s="146" t="s">
        <v>1676</v>
      </c>
      <c r="D836" s="146" t="s">
        <v>1677</v>
      </c>
      <c r="E836" s="147" t="s">
        <v>95</v>
      </c>
      <c r="F836" s="146" t="s">
        <v>546</v>
      </c>
      <c r="G836" s="147" t="s">
        <v>95</v>
      </c>
      <c r="H836" s="147" t="s">
        <v>95</v>
      </c>
      <c r="I836" s="146" t="s">
        <v>546</v>
      </c>
      <c r="J836" s="146" t="s">
        <v>547</v>
      </c>
      <c r="K836" s="147" t="s">
        <v>547</v>
      </c>
      <c r="L836" s="146" t="s">
        <v>94</v>
      </c>
      <c r="M836" s="140"/>
      <c r="N836" s="140"/>
    </row>
    <row r="837" spans="1:14" x14ac:dyDescent="0.25">
      <c r="A837" s="141">
        <f t="shared" si="13"/>
        <v>9</v>
      </c>
      <c r="B837" s="148">
        <v>150506001</v>
      </c>
      <c r="C837" s="148" t="s">
        <v>1678</v>
      </c>
      <c r="D837" s="148" t="s">
        <v>1677</v>
      </c>
      <c r="E837" s="149" t="s">
        <v>94</v>
      </c>
      <c r="F837" s="148" t="s">
        <v>555</v>
      </c>
      <c r="G837" s="149" t="s">
        <v>94</v>
      </c>
      <c r="H837" s="149" t="s">
        <v>95</v>
      </c>
      <c r="I837" s="148" t="s">
        <v>546</v>
      </c>
      <c r="J837" s="148" t="s">
        <v>547</v>
      </c>
      <c r="K837" s="149" t="s">
        <v>547</v>
      </c>
      <c r="L837" s="148" t="s">
        <v>94</v>
      </c>
      <c r="M837" s="148"/>
      <c r="N837" s="148"/>
    </row>
    <row r="838" spans="1:14" s="141" customFormat="1" hidden="1" x14ac:dyDescent="0.25">
      <c r="A838" s="141">
        <f t="shared" si="13"/>
        <v>6</v>
      </c>
      <c r="B838" s="146">
        <v>150517</v>
      </c>
      <c r="C838" s="146" t="s">
        <v>1679</v>
      </c>
      <c r="D838" s="146" t="s">
        <v>219</v>
      </c>
      <c r="E838" s="147" t="s">
        <v>95</v>
      </c>
      <c r="F838" s="146" t="s">
        <v>546</v>
      </c>
      <c r="G838" s="147" t="s">
        <v>95</v>
      </c>
      <c r="H838" s="147" t="s">
        <v>95</v>
      </c>
      <c r="I838" s="146" t="s">
        <v>546</v>
      </c>
      <c r="J838" s="146" t="s">
        <v>547</v>
      </c>
      <c r="K838" s="147" t="s">
        <v>547</v>
      </c>
      <c r="L838" s="146" t="s">
        <v>94</v>
      </c>
      <c r="M838" s="140"/>
      <c r="N838" s="140"/>
    </row>
    <row r="839" spans="1:14" x14ac:dyDescent="0.25">
      <c r="A839" s="141">
        <f t="shared" si="13"/>
        <v>9</v>
      </c>
      <c r="B839" s="148">
        <v>150517001</v>
      </c>
      <c r="C839" s="148" t="s">
        <v>1680</v>
      </c>
      <c r="D839" s="148" t="s">
        <v>219</v>
      </c>
      <c r="E839" s="149" t="s">
        <v>94</v>
      </c>
      <c r="F839" s="148" t="s">
        <v>555</v>
      </c>
      <c r="G839" s="149" t="s">
        <v>94</v>
      </c>
      <c r="H839" s="149" t="s">
        <v>95</v>
      </c>
      <c r="I839" s="148" t="s">
        <v>546</v>
      </c>
      <c r="J839" s="148" t="s">
        <v>547</v>
      </c>
      <c r="K839" s="149" t="s">
        <v>547</v>
      </c>
      <c r="L839" s="148" t="s">
        <v>94</v>
      </c>
      <c r="M839" s="148"/>
      <c r="N839" s="148"/>
    </row>
    <row r="840" spans="1:14" s="141" customFormat="1" hidden="1" x14ac:dyDescent="0.25">
      <c r="A840" s="141">
        <f t="shared" si="13"/>
        <v>6</v>
      </c>
      <c r="B840" s="146">
        <v>150519</v>
      </c>
      <c r="C840" s="146" t="s">
        <v>1681</v>
      </c>
      <c r="D840" s="146" t="s">
        <v>1682</v>
      </c>
      <c r="E840" s="147" t="s">
        <v>95</v>
      </c>
      <c r="F840" s="146" t="s">
        <v>546</v>
      </c>
      <c r="G840" s="147" t="s">
        <v>95</v>
      </c>
      <c r="H840" s="147" t="s">
        <v>95</v>
      </c>
      <c r="I840" s="146" t="s">
        <v>546</v>
      </c>
      <c r="J840" s="146" t="s">
        <v>547</v>
      </c>
      <c r="K840" s="147" t="s">
        <v>547</v>
      </c>
      <c r="L840" s="146" t="s">
        <v>94</v>
      </c>
      <c r="M840" s="140"/>
      <c r="N840" s="140"/>
    </row>
    <row r="841" spans="1:14" x14ac:dyDescent="0.25">
      <c r="A841" s="141">
        <f t="shared" si="13"/>
        <v>9</v>
      </c>
      <c r="B841" s="148">
        <v>150519001</v>
      </c>
      <c r="C841" s="148" t="s">
        <v>1683</v>
      </c>
      <c r="D841" s="148" t="s">
        <v>1682</v>
      </c>
      <c r="E841" s="149" t="s">
        <v>94</v>
      </c>
      <c r="F841" s="148" t="s">
        <v>555</v>
      </c>
      <c r="G841" s="149" t="s">
        <v>94</v>
      </c>
      <c r="H841" s="149" t="s">
        <v>95</v>
      </c>
      <c r="I841" s="148" t="s">
        <v>546</v>
      </c>
      <c r="J841" s="148" t="s">
        <v>547</v>
      </c>
      <c r="K841" s="149" t="s">
        <v>547</v>
      </c>
      <c r="L841" s="148" t="s">
        <v>94</v>
      </c>
      <c r="M841" s="148"/>
      <c r="N841" s="148"/>
    </row>
    <row r="842" spans="1:14" s="141" customFormat="1" hidden="1" x14ac:dyDescent="0.25">
      <c r="A842" s="141">
        <f t="shared" si="13"/>
        <v>6</v>
      </c>
      <c r="B842" s="146">
        <v>150535</v>
      </c>
      <c r="C842" s="146" t="s">
        <v>1684</v>
      </c>
      <c r="D842" s="146" t="s">
        <v>1685</v>
      </c>
      <c r="E842" s="147" t="s">
        <v>95</v>
      </c>
      <c r="F842" s="146" t="s">
        <v>546</v>
      </c>
      <c r="G842" s="147" t="s">
        <v>95</v>
      </c>
      <c r="H842" s="147" t="s">
        <v>95</v>
      </c>
      <c r="I842" s="146" t="s">
        <v>546</v>
      </c>
      <c r="J842" s="146" t="s">
        <v>547</v>
      </c>
      <c r="K842" s="147" t="s">
        <v>547</v>
      </c>
      <c r="L842" s="146" t="s">
        <v>94</v>
      </c>
      <c r="M842" s="140"/>
      <c r="N842" s="140"/>
    </row>
    <row r="843" spans="1:14" x14ac:dyDescent="0.25">
      <c r="A843" s="141">
        <f t="shared" si="13"/>
        <v>9</v>
      </c>
      <c r="B843" s="148">
        <v>150535001</v>
      </c>
      <c r="C843" s="148" t="s">
        <v>1686</v>
      </c>
      <c r="D843" s="148" t="s">
        <v>1685</v>
      </c>
      <c r="E843" s="149" t="s">
        <v>94</v>
      </c>
      <c r="F843" s="148" t="s">
        <v>555</v>
      </c>
      <c r="G843" s="149" t="s">
        <v>94</v>
      </c>
      <c r="H843" s="149" t="s">
        <v>95</v>
      </c>
      <c r="I843" s="148" t="s">
        <v>546</v>
      </c>
      <c r="J843" s="148" t="s">
        <v>547</v>
      </c>
      <c r="K843" s="149" t="s">
        <v>547</v>
      </c>
      <c r="L843" s="148" t="s">
        <v>94</v>
      </c>
      <c r="M843" s="148"/>
      <c r="N843" s="148"/>
    </row>
    <row r="844" spans="1:14" s="141" customFormat="1" hidden="1" x14ac:dyDescent="0.25">
      <c r="A844" s="141">
        <f t="shared" si="13"/>
        <v>6</v>
      </c>
      <c r="B844" s="146">
        <v>150536</v>
      </c>
      <c r="C844" s="146" t="s">
        <v>1687</v>
      </c>
      <c r="D844" s="146" t="s">
        <v>1688</v>
      </c>
      <c r="E844" s="147" t="s">
        <v>95</v>
      </c>
      <c r="F844" s="146" t="s">
        <v>546</v>
      </c>
      <c r="G844" s="147" t="s">
        <v>95</v>
      </c>
      <c r="H844" s="147" t="s">
        <v>95</v>
      </c>
      <c r="I844" s="146" t="s">
        <v>546</v>
      </c>
      <c r="J844" s="146" t="s">
        <v>547</v>
      </c>
      <c r="K844" s="147" t="s">
        <v>547</v>
      </c>
      <c r="L844" s="146" t="s">
        <v>94</v>
      </c>
      <c r="M844" s="140"/>
      <c r="N844" s="140"/>
    </row>
    <row r="845" spans="1:14" x14ac:dyDescent="0.25">
      <c r="A845" s="141">
        <f t="shared" si="13"/>
        <v>9</v>
      </c>
      <c r="B845" s="148">
        <v>150536001</v>
      </c>
      <c r="C845" s="148" t="s">
        <v>1689</v>
      </c>
      <c r="D845" s="148" t="s">
        <v>1688</v>
      </c>
      <c r="E845" s="149" t="s">
        <v>94</v>
      </c>
      <c r="F845" s="148" t="s">
        <v>555</v>
      </c>
      <c r="G845" s="149" t="s">
        <v>94</v>
      </c>
      <c r="H845" s="149" t="s">
        <v>95</v>
      </c>
      <c r="I845" s="148" t="s">
        <v>546</v>
      </c>
      <c r="J845" s="148" t="s">
        <v>547</v>
      </c>
      <c r="K845" s="149" t="s">
        <v>547</v>
      </c>
      <c r="L845" s="148" t="s">
        <v>94</v>
      </c>
      <c r="M845" s="148"/>
      <c r="N845" s="148"/>
    </row>
    <row r="846" spans="1:14" s="141" customFormat="1" hidden="1" x14ac:dyDescent="0.25">
      <c r="A846" s="141">
        <f t="shared" si="13"/>
        <v>6</v>
      </c>
      <c r="B846" s="146">
        <v>150540</v>
      </c>
      <c r="C846" s="146" t="s">
        <v>1690</v>
      </c>
      <c r="D846" s="146" t="s">
        <v>1691</v>
      </c>
      <c r="E846" s="147" t="s">
        <v>95</v>
      </c>
      <c r="F846" s="146" t="s">
        <v>546</v>
      </c>
      <c r="G846" s="147" t="s">
        <v>95</v>
      </c>
      <c r="H846" s="147" t="s">
        <v>95</v>
      </c>
      <c r="I846" s="146" t="s">
        <v>546</v>
      </c>
      <c r="J846" s="146" t="s">
        <v>547</v>
      </c>
      <c r="K846" s="147" t="s">
        <v>547</v>
      </c>
      <c r="L846" s="146" t="s">
        <v>94</v>
      </c>
      <c r="M846" s="140"/>
      <c r="N846" s="140"/>
    </row>
    <row r="847" spans="1:14" x14ac:dyDescent="0.25">
      <c r="A847" s="141">
        <f t="shared" si="13"/>
        <v>9</v>
      </c>
      <c r="B847" s="148">
        <v>150540001</v>
      </c>
      <c r="C847" s="148" t="s">
        <v>1692</v>
      </c>
      <c r="D847" s="148" t="s">
        <v>1691</v>
      </c>
      <c r="E847" s="149" t="s">
        <v>94</v>
      </c>
      <c r="F847" s="148" t="s">
        <v>555</v>
      </c>
      <c r="G847" s="149" t="s">
        <v>94</v>
      </c>
      <c r="H847" s="149" t="s">
        <v>95</v>
      </c>
      <c r="I847" s="148" t="s">
        <v>546</v>
      </c>
      <c r="J847" s="148" t="s">
        <v>547</v>
      </c>
      <c r="K847" s="149" t="s">
        <v>547</v>
      </c>
      <c r="L847" s="148" t="s">
        <v>94</v>
      </c>
      <c r="M847" s="148"/>
      <c r="N847" s="148"/>
    </row>
    <row r="848" spans="1:14" s="141" customFormat="1" ht="30" hidden="1" x14ac:dyDescent="0.25">
      <c r="A848" s="141">
        <f t="shared" si="13"/>
        <v>6</v>
      </c>
      <c r="B848" s="146">
        <v>150543</v>
      </c>
      <c r="C848" s="146" t="s">
        <v>1693</v>
      </c>
      <c r="D848" s="146" t="s">
        <v>1132</v>
      </c>
      <c r="E848" s="147" t="s">
        <v>95</v>
      </c>
      <c r="F848" s="146" t="s">
        <v>546</v>
      </c>
      <c r="G848" s="147" t="s">
        <v>95</v>
      </c>
      <c r="H848" s="147" t="s">
        <v>95</v>
      </c>
      <c r="I848" s="146" t="s">
        <v>546</v>
      </c>
      <c r="J848" s="146" t="s">
        <v>547</v>
      </c>
      <c r="K848" s="147" t="s">
        <v>547</v>
      </c>
      <c r="L848" s="146" t="s">
        <v>94</v>
      </c>
      <c r="M848" s="140"/>
      <c r="N848" s="140"/>
    </row>
    <row r="849" spans="1:14" ht="30" x14ac:dyDescent="0.25">
      <c r="A849" s="141">
        <f t="shared" si="13"/>
        <v>9</v>
      </c>
      <c r="B849" s="148">
        <v>150543001</v>
      </c>
      <c r="C849" s="148" t="s">
        <v>1694</v>
      </c>
      <c r="D849" s="148" t="s">
        <v>1132</v>
      </c>
      <c r="E849" s="149" t="s">
        <v>94</v>
      </c>
      <c r="F849" s="148" t="s">
        <v>555</v>
      </c>
      <c r="G849" s="149" t="s">
        <v>94</v>
      </c>
      <c r="H849" s="149" t="s">
        <v>95</v>
      </c>
      <c r="I849" s="148" t="s">
        <v>546</v>
      </c>
      <c r="J849" s="148" t="s">
        <v>547</v>
      </c>
      <c r="K849" s="149" t="s">
        <v>547</v>
      </c>
      <c r="L849" s="148" t="s">
        <v>94</v>
      </c>
      <c r="M849" s="148"/>
      <c r="N849" s="148"/>
    </row>
    <row r="850" spans="1:14" s="141" customFormat="1" hidden="1" x14ac:dyDescent="0.25">
      <c r="A850" s="141">
        <f t="shared" si="13"/>
        <v>6</v>
      </c>
      <c r="B850" s="146">
        <v>150590</v>
      </c>
      <c r="C850" s="146" t="s">
        <v>1695</v>
      </c>
      <c r="D850" s="146" t="s">
        <v>1696</v>
      </c>
      <c r="E850" s="147" t="s">
        <v>95</v>
      </c>
      <c r="F850" s="146" t="s">
        <v>546</v>
      </c>
      <c r="G850" s="147" t="s">
        <v>95</v>
      </c>
      <c r="H850" s="147" t="s">
        <v>95</v>
      </c>
      <c r="I850" s="146" t="s">
        <v>546</v>
      </c>
      <c r="J850" s="146" t="s">
        <v>547</v>
      </c>
      <c r="K850" s="147" t="s">
        <v>547</v>
      </c>
      <c r="L850" s="146" t="s">
        <v>94</v>
      </c>
      <c r="M850" s="140"/>
      <c r="N850" s="140"/>
    </row>
    <row r="851" spans="1:14" x14ac:dyDescent="0.25">
      <c r="A851" s="141">
        <f t="shared" si="13"/>
        <v>9</v>
      </c>
      <c r="B851" s="148">
        <v>150590001</v>
      </c>
      <c r="C851" s="148" t="s">
        <v>1697</v>
      </c>
      <c r="D851" s="148" t="s">
        <v>1696</v>
      </c>
      <c r="E851" s="149" t="s">
        <v>94</v>
      </c>
      <c r="F851" s="148" t="s">
        <v>555</v>
      </c>
      <c r="G851" s="149" t="s">
        <v>94</v>
      </c>
      <c r="H851" s="149" t="s">
        <v>95</v>
      </c>
      <c r="I851" s="148" t="s">
        <v>546</v>
      </c>
      <c r="J851" s="148" t="s">
        <v>547</v>
      </c>
      <c r="K851" s="149" t="s">
        <v>547</v>
      </c>
      <c r="L851" s="148" t="s">
        <v>94</v>
      </c>
      <c r="M851" s="148"/>
      <c r="N851" s="148"/>
    </row>
    <row r="852" spans="1:14" s="141" customFormat="1" hidden="1" x14ac:dyDescent="0.25">
      <c r="A852" s="141">
        <f t="shared" si="13"/>
        <v>4</v>
      </c>
      <c r="B852" s="144">
        <v>1510</v>
      </c>
      <c r="C852" s="144" t="s">
        <v>1698</v>
      </c>
      <c r="D852" s="144" t="s">
        <v>1699</v>
      </c>
      <c r="E852" s="145" t="s">
        <v>95</v>
      </c>
      <c r="F852" s="144" t="s">
        <v>546</v>
      </c>
      <c r="G852" s="145" t="s">
        <v>95</v>
      </c>
      <c r="H852" s="145" t="s">
        <v>95</v>
      </c>
      <c r="I852" s="144" t="s">
        <v>546</v>
      </c>
      <c r="J852" s="144" t="s">
        <v>547</v>
      </c>
      <c r="K852" s="145" t="s">
        <v>547</v>
      </c>
      <c r="L852" s="144" t="s">
        <v>94</v>
      </c>
      <c r="M852" s="140"/>
      <c r="N852" s="140"/>
    </row>
    <row r="853" spans="1:14" s="141" customFormat="1" hidden="1" x14ac:dyDescent="0.25">
      <c r="A853" s="141">
        <f t="shared" si="13"/>
        <v>6</v>
      </c>
      <c r="B853" s="146">
        <v>151002</v>
      </c>
      <c r="C853" s="146" t="s">
        <v>1700</v>
      </c>
      <c r="D853" s="146" t="s">
        <v>22</v>
      </c>
      <c r="E853" s="147" t="s">
        <v>95</v>
      </c>
      <c r="F853" s="146" t="s">
        <v>546</v>
      </c>
      <c r="G853" s="147" t="s">
        <v>95</v>
      </c>
      <c r="H853" s="147" t="s">
        <v>95</v>
      </c>
      <c r="I853" s="146" t="s">
        <v>546</v>
      </c>
      <c r="J853" s="146" t="s">
        <v>547</v>
      </c>
      <c r="K853" s="147" t="s">
        <v>547</v>
      </c>
      <c r="L853" s="146" t="s">
        <v>94</v>
      </c>
      <c r="M853" s="140"/>
      <c r="N853" s="140"/>
    </row>
    <row r="854" spans="1:14" x14ac:dyDescent="0.25">
      <c r="A854" s="141">
        <f t="shared" si="13"/>
        <v>9</v>
      </c>
      <c r="B854" s="148">
        <v>151002001</v>
      </c>
      <c r="C854" s="148" t="s">
        <v>213</v>
      </c>
      <c r="D854" s="148" t="s">
        <v>22</v>
      </c>
      <c r="E854" s="149" t="s">
        <v>94</v>
      </c>
      <c r="F854" s="148" t="s">
        <v>555</v>
      </c>
      <c r="G854" s="149" t="s">
        <v>94</v>
      </c>
      <c r="H854" s="149" t="s">
        <v>95</v>
      </c>
      <c r="I854" s="148" t="s">
        <v>546</v>
      </c>
      <c r="J854" s="148" t="s">
        <v>547</v>
      </c>
      <c r="K854" s="149" t="s">
        <v>547</v>
      </c>
      <c r="L854" s="148" t="s">
        <v>94</v>
      </c>
      <c r="M854" s="148"/>
      <c r="N854" s="148"/>
    </row>
    <row r="855" spans="1:14" s="141" customFormat="1" hidden="1" x14ac:dyDescent="0.25">
      <c r="A855" s="141">
        <f t="shared" si="13"/>
        <v>6</v>
      </c>
      <c r="B855" s="146">
        <v>151003</v>
      </c>
      <c r="C855" s="146" t="s">
        <v>1701</v>
      </c>
      <c r="D855" s="146" t="s">
        <v>215</v>
      </c>
      <c r="E855" s="147" t="s">
        <v>95</v>
      </c>
      <c r="F855" s="146" t="s">
        <v>546</v>
      </c>
      <c r="G855" s="147" t="s">
        <v>95</v>
      </c>
      <c r="H855" s="147" t="s">
        <v>95</v>
      </c>
      <c r="I855" s="146" t="s">
        <v>546</v>
      </c>
      <c r="J855" s="146" t="s">
        <v>547</v>
      </c>
      <c r="K855" s="147" t="s">
        <v>547</v>
      </c>
      <c r="L855" s="146" t="s">
        <v>94</v>
      </c>
      <c r="M855" s="140"/>
      <c r="N855" s="140"/>
    </row>
    <row r="856" spans="1:14" x14ac:dyDescent="0.25">
      <c r="A856" s="141">
        <f t="shared" si="13"/>
        <v>9</v>
      </c>
      <c r="B856" s="148">
        <v>151003001</v>
      </c>
      <c r="C856" s="148" t="s">
        <v>214</v>
      </c>
      <c r="D856" s="148" t="s">
        <v>215</v>
      </c>
      <c r="E856" s="149" t="s">
        <v>94</v>
      </c>
      <c r="F856" s="148" t="s">
        <v>555</v>
      </c>
      <c r="G856" s="149" t="s">
        <v>94</v>
      </c>
      <c r="H856" s="149" t="s">
        <v>95</v>
      </c>
      <c r="I856" s="148" t="s">
        <v>546</v>
      </c>
      <c r="J856" s="148" t="s">
        <v>547</v>
      </c>
      <c r="K856" s="149" t="s">
        <v>547</v>
      </c>
      <c r="L856" s="148" t="s">
        <v>94</v>
      </c>
      <c r="M856" s="148"/>
      <c r="N856" s="148"/>
    </row>
    <row r="857" spans="1:14" s="141" customFormat="1" hidden="1" x14ac:dyDescent="0.25">
      <c r="A857" s="141">
        <f t="shared" si="13"/>
        <v>6</v>
      </c>
      <c r="B857" s="146">
        <v>151004</v>
      </c>
      <c r="C857" s="146" t="s">
        <v>1702</v>
      </c>
      <c r="D857" s="146" t="s">
        <v>1677</v>
      </c>
      <c r="E857" s="147" t="s">
        <v>95</v>
      </c>
      <c r="F857" s="146" t="s">
        <v>546</v>
      </c>
      <c r="G857" s="147" t="s">
        <v>95</v>
      </c>
      <c r="H857" s="147" t="s">
        <v>95</v>
      </c>
      <c r="I857" s="146" t="s">
        <v>546</v>
      </c>
      <c r="J857" s="146" t="s">
        <v>547</v>
      </c>
      <c r="K857" s="147" t="s">
        <v>547</v>
      </c>
      <c r="L857" s="146" t="s">
        <v>94</v>
      </c>
      <c r="M857" s="140"/>
      <c r="N857" s="140"/>
    </row>
    <row r="858" spans="1:14" x14ac:dyDescent="0.25">
      <c r="A858" s="141">
        <f t="shared" si="13"/>
        <v>9</v>
      </c>
      <c r="B858" s="148">
        <v>151004001</v>
      </c>
      <c r="C858" s="148" t="s">
        <v>1703</v>
      </c>
      <c r="D858" s="148" t="s">
        <v>1677</v>
      </c>
      <c r="E858" s="149" t="s">
        <v>94</v>
      </c>
      <c r="F858" s="148" t="s">
        <v>555</v>
      </c>
      <c r="G858" s="149" t="s">
        <v>94</v>
      </c>
      <c r="H858" s="149" t="s">
        <v>95</v>
      </c>
      <c r="I858" s="148" t="s">
        <v>546</v>
      </c>
      <c r="J858" s="148" t="s">
        <v>547</v>
      </c>
      <c r="K858" s="149" t="s">
        <v>547</v>
      </c>
      <c r="L858" s="148" t="s">
        <v>94</v>
      </c>
      <c r="M858" s="148"/>
      <c r="N858" s="148"/>
    </row>
    <row r="859" spans="1:14" s="141" customFormat="1" hidden="1" x14ac:dyDescent="0.25">
      <c r="A859" s="141">
        <f t="shared" si="13"/>
        <v>6</v>
      </c>
      <c r="B859" s="146">
        <v>151005</v>
      </c>
      <c r="C859" s="146" t="s">
        <v>1704</v>
      </c>
      <c r="D859" s="146" t="s">
        <v>1705</v>
      </c>
      <c r="E859" s="147" t="s">
        <v>95</v>
      </c>
      <c r="F859" s="146" t="s">
        <v>546</v>
      </c>
      <c r="G859" s="147" t="s">
        <v>95</v>
      </c>
      <c r="H859" s="147" t="s">
        <v>95</v>
      </c>
      <c r="I859" s="146" t="s">
        <v>546</v>
      </c>
      <c r="J859" s="146" t="s">
        <v>547</v>
      </c>
      <c r="K859" s="147" t="s">
        <v>547</v>
      </c>
      <c r="L859" s="146" t="s">
        <v>94</v>
      </c>
      <c r="M859" s="140"/>
      <c r="N859" s="140"/>
    </row>
    <row r="860" spans="1:14" x14ac:dyDescent="0.25">
      <c r="A860" s="141">
        <f t="shared" si="13"/>
        <v>9</v>
      </c>
      <c r="B860" s="148">
        <v>151005001</v>
      </c>
      <c r="C860" s="148" t="s">
        <v>1706</v>
      </c>
      <c r="D860" s="148" t="s">
        <v>1705</v>
      </c>
      <c r="E860" s="149" t="s">
        <v>94</v>
      </c>
      <c r="F860" s="148" t="s">
        <v>555</v>
      </c>
      <c r="G860" s="149" t="s">
        <v>94</v>
      </c>
      <c r="H860" s="149" t="s">
        <v>95</v>
      </c>
      <c r="I860" s="148" t="s">
        <v>546</v>
      </c>
      <c r="J860" s="148" t="s">
        <v>547</v>
      </c>
      <c r="K860" s="149" t="s">
        <v>547</v>
      </c>
      <c r="L860" s="148" t="s">
        <v>94</v>
      </c>
      <c r="M860" s="148"/>
      <c r="N860" s="148"/>
    </row>
    <row r="861" spans="1:14" s="141" customFormat="1" hidden="1" x14ac:dyDescent="0.25">
      <c r="A861" s="141">
        <f t="shared" si="13"/>
        <v>6</v>
      </c>
      <c r="B861" s="146">
        <v>151009</v>
      </c>
      <c r="C861" s="146" t="s">
        <v>1707</v>
      </c>
      <c r="D861" s="146" t="s">
        <v>1708</v>
      </c>
      <c r="E861" s="147" t="s">
        <v>95</v>
      </c>
      <c r="F861" s="146" t="s">
        <v>546</v>
      </c>
      <c r="G861" s="147" t="s">
        <v>95</v>
      </c>
      <c r="H861" s="147" t="s">
        <v>95</v>
      </c>
      <c r="I861" s="146" t="s">
        <v>546</v>
      </c>
      <c r="J861" s="146" t="s">
        <v>547</v>
      </c>
      <c r="K861" s="147" t="s">
        <v>547</v>
      </c>
      <c r="L861" s="146" t="s">
        <v>94</v>
      </c>
      <c r="M861" s="140"/>
      <c r="N861" s="140"/>
    </row>
    <row r="862" spans="1:14" x14ac:dyDescent="0.25">
      <c r="A862" s="141">
        <f t="shared" si="13"/>
        <v>9</v>
      </c>
      <c r="B862" s="148">
        <v>151009001</v>
      </c>
      <c r="C862" s="148" t="s">
        <v>1709</v>
      </c>
      <c r="D862" s="148" t="s">
        <v>1708</v>
      </c>
      <c r="E862" s="149" t="s">
        <v>94</v>
      </c>
      <c r="F862" s="148" t="s">
        <v>555</v>
      </c>
      <c r="G862" s="149" t="s">
        <v>94</v>
      </c>
      <c r="H862" s="149" t="s">
        <v>95</v>
      </c>
      <c r="I862" s="148" t="s">
        <v>546</v>
      </c>
      <c r="J862" s="148" t="s">
        <v>547</v>
      </c>
      <c r="K862" s="149" t="s">
        <v>547</v>
      </c>
      <c r="L862" s="148" t="s">
        <v>94</v>
      </c>
      <c r="M862" s="148"/>
      <c r="N862" s="148"/>
    </row>
    <row r="863" spans="1:14" s="141" customFormat="1" hidden="1" x14ac:dyDescent="0.25">
      <c r="A863" s="141">
        <f t="shared" si="13"/>
        <v>6</v>
      </c>
      <c r="B863" s="146">
        <v>151011</v>
      </c>
      <c r="C863" s="146" t="s">
        <v>1710</v>
      </c>
      <c r="D863" s="146" t="s">
        <v>1711</v>
      </c>
      <c r="E863" s="147" t="s">
        <v>95</v>
      </c>
      <c r="F863" s="146" t="s">
        <v>546</v>
      </c>
      <c r="G863" s="147" t="s">
        <v>95</v>
      </c>
      <c r="H863" s="147" t="s">
        <v>95</v>
      </c>
      <c r="I863" s="146" t="s">
        <v>546</v>
      </c>
      <c r="J863" s="146" t="s">
        <v>547</v>
      </c>
      <c r="K863" s="147" t="s">
        <v>547</v>
      </c>
      <c r="L863" s="146" t="s">
        <v>94</v>
      </c>
      <c r="M863" s="140"/>
      <c r="N863" s="140"/>
    </row>
    <row r="864" spans="1:14" x14ac:dyDescent="0.25">
      <c r="A864" s="141">
        <f t="shared" si="13"/>
        <v>9</v>
      </c>
      <c r="B864" s="148">
        <v>151011001</v>
      </c>
      <c r="C864" s="148" t="s">
        <v>1712</v>
      </c>
      <c r="D864" s="148" t="s">
        <v>1711</v>
      </c>
      <c r="E864" s="149" t="s">
        <v>94</v>
      </c>
      <c r="F864" s="148" t="s">
        <v>555</v>
      </c>
      <c r="G864" s="149" t="s">
        <v>94</v>
      </c>
      <c r="H864" s="149" t="s">
        <v>95</v>
      </c>
      <c r="I864" s="148" t="s">
        <v>546</v>
      </c>
      <c r="J864" s="148" t="s">
        <v>547</v>
      </c>
      <c r="K864" s="149" t="s">
        <v>547</v>
      </c>
      <c r="L864" s="148" t="s">
        <v>94</v>
      </c>
      <c r="M864" s="148"/>
      <c r="N864" s="148"/>
    </row>
    <row r="865" spans="1:14" s="141" customFormat="1" hidden="1" x14ac:dyDescent="0.25">
      <c r="A865" s="141">
        <f t="shared" si="13"/>
        <v>6</v>
      </c>
      <c r="B865" s="146">
        <v>151012</v>
      </c>
      <c r="C865" s="146" t="s">
        <v>1713</v>
      </c>
      <c r="D865" s="146" t="s">
        <v>1714</v>
      </c>
      <c r="E865" s="147" t="s">
        <v>95</v>
      </c>
      <c r="F865" s="146" t="s">
        <v>546</v>
      </c>
      <c r="G865" s="147" t="s">
        <v>95</v>
      </c>
      <c r="H865" s="147" t="s">
        <v>95</v>
      </c>
      <c r="I865" s="146" t="s">
        <v>546</v>
      </c>
      <c r="J865" s="146" t="s">
        <v>547</v>
      </c>
      <c r="K865" s="147" t="s">
        <v>547</v>
      </c>
      <c r="L865" s="146" t="s">
        <v>94</v>
      </c>
      <c r="M865" s="140"/>
      <c r="N865" s="140"/>
    </row>
    <row r="866" spans="1:14" x14ac:dyDescent="0.25">
      <c r="A866" s="141">
        <f t="shared" si="13"/>
        <v>9</v>
      </c>
      <c r="B866" s="148">
        <v>151012001</v>
      </c>
      <c r="C866" s="148" t="s">
        <v>1715</v>
      </c>
      <c r="D866" s="148" t="s">
        <v>1714</v>
      </c>
      <c r="E866" s="149" t="s">
        <v>94</v>
      </c>
      <c r="F866" s="148" t="s">
        <v>555</v>
      </c>
      <c r="G866" s="149" t="s">
        <v>94</v>
      </c>
      <c r="H866" s="149" t="s">
        <v>95</v>
      </c>
      <c r="I866" s="148" t="s">
        <v>546</v>
      </c>
      <c r="J866" s="148" t="s">
        <v>547</v>
      </c>
      <c r="K866" s="149" t="s">
        <v>547</v>
      </c>
      <c r="L866" s="148" t="s">
        <v>94</v>
      </c>
      <c r="M866" s="148"/>
      <c r="N866" s="148"/>
    </row>
    <row r="867" spans="1:14" s="141" customFormat="1" hidden="1" x14ac:dyDescent="0.25">
      <c r="A867" s="141">
        <f t="shared" si="13"/>
        <v>6</v>
      </c>
      <c r="B867" s="146">
        <v>151015</v>
      </c>
      <c r="C867" s="146" t="s">
        <v>1716</v>
      </c>
      <c r="D867" s="146" t="s">
        <v>1717</v>
      </c>
      <c r="E867" s="147" t="s">
        <v>95</v>
      </c>
      <c r="F867" s="146" t="s">
        <v>546</v>
      </c>
      <c r="G867" s="147" t="s">
        <v>95</v>
      </c>
      <c r="H867" s="147" t="s">
        <v>95</v>
      </c>
      <c r="I867" s="146" t="s">
        <v>546</v>
      </c>
      <c r="J867" s="146" t="s">
        <v>547</v>
      </c>
      <c r="K867" s="147" t="s">
        <v>547</v>
      </c>
      <c r="L867" s="146" t="s">
        <v>94</v>
      </c>
      <c r="M867" s="140"/>
      <c r="N867" s="140"/>
    </row>
    <row r="868" spans="1:14" x14ac:dyDescent="0.25">
      <c r="A868" s="141">
        <f t="shared" si="13"/>
        <v>9</v>
      </c>
      <c r="B868" s="148">
        <v>151015001</v>
      </c>
      <c r="C868" s="148" t="s">
        <v>1718</v>
      </c>
      <c r="D868" s="148" t="s">
        <v>1717</v>
      </c>
      <c r="E868" s="149" t="s">
        <v>94</v>
      </c>
      <c r="F868" s="148" t="s">
        <v>555</v>
      </c>
      <c r="G868" s="149" t="s">
        <v>94</v>
      </c>
      <c r="H868" s="149" t="s">
        <v>95</v>
      </c>
      <c r="I868" s="148" t="s">
        <v>546</v>
      </c>
      <c r="J868" s="148" t="s">
        <v>547</v>
      </c>
      <c r="K868" s="149" t="s">
        <v>547</v>
      </c>
      <c r="L868" s="148" t="s">
        <v>94</v>
      </c>
      <c r="M868" s="148"/>
      <c r="N868" s="148"/>
    </row>
    <row r="869" spans="1:14" s="141" customFormat="1" hidden="1" x14ac:dyDescent="0.25">
      <c r="A869" s="141">
        <f t="shared" si="13"/>
        <v>6</v>
      </c>
      <c r="B869" s="146">
        <v>151022</v>
      </c>
      <c r="C869" s="146" t="s">
        <v>1719</v>
      </c>
      <c r="D869" s="146" t="s">
        <v>1720</v>
      </c>
      <c r="E869" s="147" t="s">
        <v>95</v>
      </c>
      <c r="F869" s="146" t="s">
        <v>546</v>
      </c>
      <c r="G869" s="147" t="s">
        <v>95</v>
      </c>
      <c r="H869" s="147" t="s">
        <v>95</v>
      </c>
      <c r="I869" s="146" t="s">
        <v>546</v>
      </c>
      <c r="J869" s="146" t="s">
        <v>547</v>
      </c>
      <c r="K869" s="147" t="s">
        <v>547</v>
      </c>
      <c r="L869" s="146" t="s">
        <v>94</v>
      </c>
      <c r="M869" s="140"/>
      <c r="N869" s="140"/>
    </row>
    <row r="870" spans="1:14" x14ac:dyDescent="0.25">
      <c r="A870" s="141">
        <f t="shared" si="13"/>
        <v>9</v>
      </c>
      <c r="B870" s="148">
        <v>151022001</v>
      </c>
      <c r="C870" s="148" t="s">
        <v>1721</v>
      </c>
      <c r="D870" s="148" t="s">
        <v>1720</v>
      </c>
      <c r="E870" s="149" t="s">
        <v>94</v>
      </c>
      <c r="F870" s="148" t="s">
        <v>555</v>
      </c>
      <c r="G870" s="149" t="s">
        <v>94</v>
      </c>
      <c r="H870" s="149" t="s">
        <v>95</v>
      </c>
      <c r="I870" s="148" t="s">
        <v>546</v>
      </c>
      <c r="J870" s="148" t="s">
        <v>547</v>
      </c>
      <c r="K870" s="149" t="s">
        <v>547</v>
      </c>
      <c r="L870" s="148" t="s">
        <v>94</v>
      </c>
      <c r="M870" s="148"/>
      <c r="N870" s="148"/>
    </row>
    <row r="871" spans="1:14" s="141" customFormat="1" hidden="1" x14ac:dyDescent="0.25">
      <c r="A871" s="141">
        <f t="shared" si="13"/>
        <v>6</v>
      </c>
      <c r="B871" s="146">
        <v>151029</v>
      </c>
      <c r="C871" s="146" t="s">
        <v>1722</v>
      </c>
      <c r="D871" s="146" t="s">
        <v>1723</v>
      </c>
      <c r="E871" s="147" t="s">
        <v>95</v>
      </c>
      <c r="F871" s="146" t="s">
        <v>546</v>
      </c>
      <c r="G871" s="147" t="s">
        <v>95</v>
      </c>
      <c r="H871" s="147" t="s">
        <v>95</v>
      </c>
      <c r="I871" s="146" t="s">
        <v>546</v>
      </c>
      <c r="J871" s="146" t="s">
        <v>547</v>
      </c>
      <c r="K871" s="147" t="s">
        <v>547</v>
      </c>
      <c r="L871" s="146" t="s">
        <v>94</v>
      </c>
      <c r="M871" s="140"/>
      <c r="N871" s="140"/>
    </row>
    <row r="872" spans="1:14" x14ac:dyDescent="0.25">
      <c r="A872" s="141">
        <f t="shared" si="13"/>
        <v>9</v>
      </c>
      <c r="B872" s="148">
        <v>151029001</v>
      </c>
      <c r="C872" s="148" t="s">
        <v>1724</v>
      </c>
      <c r="D872" s="148" t="s">
        <v>1723</v>
      </c>
      <c r="E872" s="149" t="s">
        <v>94</v>
      </c>
      <c r="F872" s="148" t="s">
        <v>555</v>
      </c>
      <c r="G872" s="149" t="s">
        <v>94</v>
      </c>
      <c r="H872" s="149" t="s">
        <v>95</v>
      </c>
      <c r="I872" s="148" t="s">
        <v>546</v>
      </c>
      <c r="J872" s="148" t="s">
        <v>547</v>
      </c>
      <c r="K872" s="149" t="s">
        <v>547</v>
      </c>
      <c r="L872" s="148" t="s">
        <v>94</v>
      </c>
      <c r="M872" s="148"/>
      <c r="N872" s="148"/>
    </row>
    <row r="873" spans="1:14" s="141" customFormat="1" hidden="1" x14ac:dyDescent="0.25">
      <c r="A873" s="141">
        <f t="shared" si="13"/>
        <v>6</v>
      </c>
      <c r="B873" s="146">
        <v>151030</v>
      </c>
      <c r="C873" s="146" t="s">
        <v>1725</v>
      </c>
      <c r="D873" s="146" t="s">
        <v>1726</v>
      </c>
      <c r="E873" s="147" t="s">
        <v>95</v>
      </c>
      <c r="F873" s="146" t="s">
        <v>546</v>
      </c>
      <c r="G873" s="147" t="s">
        <v>95</v>
      </c>
      <c r="H873" s="147" t="s">
        <v>95</v>
      </c>
      <c r="I873" s="146" t="s">
        <v>546</v>
      </c>
      <c r="J873" s="146" t="s">
        <v>547</v>
      </c>
      <c r="K873" s="147" t="s">
        <v>547</v>
      </c>
      <c r="L873" s="146" t="s">
        <v>94</v>
      </c>
      <c r="M873" s="140"/>
      <c r="N873" s="140"/>
    </row>
    <row r="874" spans="1:14" x14ac:dyDescent="0.25">
      <c r="A874" s="141">
        <f t="shared" si="13"/>
        <v>9</v>
      </c>
      <c r="B874" s="148">
        <v>151030001</v>
      </c>
      <c r="C874" s="148" t="s">
        <v>1727</v>
      </c>
      <c r="D874" s="148" t="s">
        <v>1726</v>
      </c>
      <c r="E874" s="149" t="s">
        <v>94</v>
      </c>
      <c r="F874" s="148" t="s">
        <v>555</v>
      </c>
      <c r="G874" s="149" t="s">
        <v>94</v>
      </c>
      <c r="H874" s="149" t="s">
        <v>95</v>
      </c>
      <c r="I874" s="148" t="s">
        <v>546</v>
      </c>
      <c r="J874" s="148" t="s">
        <v>547</v>
      </c>
      <c r="K874" s="149" t="s">
        <v>547</v>
      </c>
      <c r="L874" s="148" t="s">
        <v>94</v>
      </c>
      <c r="M874" s="148"/>
      <c r="N874" s="148"/>
    </row>
    <row r="875" spans="1:14" s="141" customFormat="1" hidden="1" x14ac:dyDescent="0.25">
      <c r="A875" s="141">
        <f t="shared" si="13"/>
        <v>6</v>
      </c>
      <c r="B875" s="146">
        <v>151033</v>
      </c>
      <c r="C875" s="146" t="s">
        <v>1728</v>
      </c>
      <c r="D875" s="146" t="s">
        <v>1729</v>
      </c>
      <c r="E875" s="147" t="s">
        <v>95</v>
      </c>
      <c r="F875" s="146" t="s">
        <v>546</v>
      </c>
      <c r="G875" s="147" t="s">
        <v>95</v>
      </c>
      <c r="H875" s="147" t="s">
        <v>95</v>
      </c>
      <c r="I875" s="146" t="s">
        <v>546</v>
      </c>
      <c r="J875" s="146" t="s">
        <v>547</v>
      </c>
      <c r="K875" s="147" t="s">
        <v>547</v>
      </c>
      <c r="L875" s="146" t="s">
        <v>94</v>
      </c>
      <c r="M875" s="140"/>
      <c r="N875" s="140"/>
    </row>
    <row r="876" spans="1:14" x14ac:dyDescent="0.25">
      <c r="A876" s="141">
        <f t="shared" si="13"/>
        <v>9</v>
      </c>
      <c r="B876" s="148">
        <v>151033001</v>
      </c>
      <c r="C876" s="148" t="s">
        <v>1730</v>
      </c>
      <c r="D876" s="148" t="s">
        <v>1729</v>
      </c>
      <c r="E876" s="149" t="s">
        <v>94</v>
      </c>
      <c r="F876" s="148" t="s">
        <v>555</v>
      </c>
      <c r="G876" s="149" t="s">
        <v>94</v>
      </c>
      <c r="H876" s="149" t="s">
        <v>95</v>
      </c>
      <c r="I876" s="148" t="s">
        <v>546</v>
      </c>
      <c r="J876" s="148" t="s">
        <v>547</v>
      </c>
      <c r="K876" s="149" t="s">
        <v>547</v>
      </c>
      <c r="L876" s="148" t="s">
        <v>94</v>
      </c>
      <c r="M876" s="148"/>
      <c r="N876" s="148"/>
    </row>
    <row r="877" spans="1:14" s="141" customFormat="1" hidden="1" x14ac:dyDescent="0.25">
      <c r="A877" s="141">
        <f t="shared" si="13"/>
        <v>6</v>
      </c>
      <c r="B877" s="146">
        <v>151034</v>
      </c>
      <c r="C877" s="146" t="s">
        <v>1731</v>
      </c>
      <c r="D877" s="146" t="s">
        <v>1732</v>
      </c>
      <c r="E877" s="147" t="s">
        <v>95</v>
      </c>
      <c r="F877" s="146" t="s">
        <v>546</v>
      </c>
      <c r="G877" s="147" t="s">
        <v>95</v>
      </c>
      <c r="H877" s="147" t="s">
        <v>95</v>
      </c>
      <c r="I877" s="146" t="s">
        <v>546</v>
      </c>
      <c r="J877" s="146" t="s">
        <v>547</v>
      </c>
      <c r="K877" s="147" t="s">
        <v>547</v>
      </c>
      <c r="L877" s="146" t="s">
        <v>94</v>
      </c>
      <c r="M877" s="140"/>
      <c r="N877" s="140"/>
    </row>
    <row r="878" spans="1:14" x14ac:dyDescent="0.25">
      <c r="A878" s="141">
        <f t="shared" si="13"/>
        <v>9</v>
      </c>
      <c r="B878" s="148">
        <v>151034001</v>
      </c>
      <c r="C878" s="148" t="s">
        <v>1733</v>
      </c>
      <c r="D878" s="148" t="s">
        <v>1732</v>
      </c>
      <c r="E878" s="149" t="s">
        <v>94</v>
      </c>
      <c r="F878" s="148" t="s">
        <v>555</v>
      </c>
      <c r="G878" s="149" t="s">
        <v>94</v>
      </c>
      <c r="H878" s="149" t="s">
        <v>95</v>
      </c>
      <c r="I878" s="148" t="s">
        <v>546</v>
      </c>
      <c r="J878" s="148" t="s">
        <v>547</v>
      </c>
      <c r="K878" s="149" t="s">
        <v>547</v>
      </c>
      <c r="L878" s="148" t="s">
        <v>94</v>
      </c>
      <c r="M878" s="148"/>
      <c r="N878" s="148"/>
    </row>
    <row r="879" spans="1:14" s="141" customFormat="1" hidden="1" x14ac:dyDescent="0.25">
      <c r="A879" s="141">
        <f t="shared" si="13"/>
        <v>6</v>
      </c>
      <c r="B879" s="146">
        <v>151035</v>
      </c>
      <c r="C879" s="146" t="s">
        <v>1734</v>
      </c>
      <c r="D879" s="146" t="s">
        <v>1735</v>
      </c>
      <c r="E879" s="147" t="s">
        <v>95</v>
      </c>
      <c r="F879" s="146" t="s">
        <v>546</v>
      </c>
      <c r="G879" s="147" t="s">
        <v>95</v>
      </c>
      <c r="H879" s="147" t="s">
        <v>95</v>
      </c>
      <c r="I879" s="146" t="s">
        <v>546</v>
      </c>
      <c r="J879" s="146" t="s">
        <v>547</v>
      </c>
      <c r="K879" s="147" t="s">
        <v>547</v>
      </c>
      <c r="L879" s="146" t="s">
        <v>94</v>
      </c>
      <c r="M879" s="140"/>
      <c r="N879" s="140"/>
    </row>
    <row r="880" spans="1:14" x14ac:dyDescent="0.25">
      <c r="A880" s="141">
        <f t="shared" si="13"/>
        <v>9</v>
      </c>
      <c r="B880" s="148">
        <v>151035001</v>
      </c>
      <c r="C880" s="148" t="s">
        <v>1736</v>
      </c>
      <c r="D880" s="148" t="s">
        <v>1735</v>
      </c>
      <c r="E880" s="149" t="s">
        <v>94</v>
      </c>
      <c r="F880" s="148" t="s">
        <v>555</v>
      </c>
      <c r="G880" s="149" t="s">
        <v>94</v>
      </c>
      <c r="H880" s="149" t="s">
        <v>95</v>
      </c>
      <c r="I880" s="148" t="s">
        <v>546</v>
      </c>
      <c r="J880" s="148" t="s">
        <v>547</v>
      </c>
      <c r="K880" s="149" t="s">
        <v>547</v>
      </c>
      <c r="L880" s="148" t="s">
        <v>94</v>
      </c>
      <c r="M880" s="148"/>
      <c r="N880" s="148"/>
    </row>
    <row r="881" spans="1:14" s="141" customFormat="1" hidden="1" x14ac:dyDescent="0.25">
      <c r="A881" s="141">
        <f t="shared" si="13"/>
        <v>6</v>
      </c>
      <c r="B881" s="146">
        <v>151036</v>
      </c>
      <c r="C881" s="146" t="s">
        <v>1737</v>
      </c>
      <c r="D881" s="146" t="s">
        <v>1738</v>
      </c>
      <c r="E881" s="147" t="s">
        <v>95</v>
      </c>
      <c r="F881" s="146" t="s">
        <v>546</v>
      </c>
      <c r="G881" s="147" t="s">
        <v>95</v>
      </c>
      <c r="H881" s="147" t="s">
        <v>95</v>
      </c>
      <c r="I881" s="146" t="s">
        <v>546</v>
      </c>
      <c r="J881" s="146" t="s">
        <v>547</v>
      </c>
      <c r="K881" s="147" t="s">
        <v>547</v>
      </c>
      <c r="L881" s="146" t="s">
        <v>94</v>
      </c>
      <c r="M881" s="140"/>
      <c r="N881" s="140"/>
    </row>
    <row r="882" spans="1:14" x14ac:dyDescent="0.25">
      <c r="A882" s="141">
        <f t="shared" si="13"/>
        <v>9</v>
      </c>
      <c r="B882" s="148">
        <v>151036001</v>
      </c>
      <c r="C882" s="148" t="s">
        <v>1739</v>
      </c>
      <c r="D882" s="148" t="s">
        <v>1738</v>
      </c>
      <c r="E882" s="149" t="s">
        <v>94</v>
      </c>
      <c r="F882" s="148" t="s">
        <v>555</v>
      </c>
      <c r="G882" s="149" t="s">
        <v>94</v>
      </c>
      <c r="H882" s="149" t="s">
        <v>95</v>
      </c>
      <c r="I882" s="148" t="s">
        <v>546</v>
      </c>
      <c r="J882" s="148" t="s">
        <v>547</v>
      </c>
      <c r="K882" s="149" t="s">
        <v>547</v>
      </c>
      <c r="L882" s="148" t="s">
        <v>94</v>
      </c>
      <c r="M882" s="148"/>
      <c r="N882" s="148"/>
    </row>
    <row r="883" spans="1:14" s="141" customFormat="1" hidden="1" x14ac:dyDescent="0.25">
      <c r="A883" s="141">
        <f t="shared" si="13"/>
        <v>6</v>
      </c>
      <c r="B883" s="146">
        <v>151039</v>
      </c>
      <c r="C883" s="146" t="s">
        <v>1740</v>
      </c>
      <c r="D883" s="146" t="s">
        <v>1741</v>
      </c>
      <c r="E883" s="147" t="s">
        <v>95</v>
      </c>
      <c r="F883" s="146" t="s">
        <v>546</v>
      </c>
      <c r="G883" s="147" t="s">
        <v>95</v>
      </c>
      <c r="H883" s="147" t="s">
        <v>95</v>
      </c>
      <c r="I883" s="146" t="s">
        <v>546</v>
      </c>
      <c r="J883" s="146" t="s">
        <v>547</v>
      </c>
      <c r="K883" s="147" t="s">
        <v>547</v>
      </c>
      <c r="L883" s="146" t="s">
        <v>94</v>
      </c>
      <c r="M883" s="140"/>
      <c r="N883" s="140"/>
    </row>
    <row r="884" spans="1:14" x14ac:dyDescent="0.25">
      <c r="A884" s="141">
        <f t="shared" si="13"/>
        <v>9</v>
      </c>
      <c r="B884" s="148">
        <v>151039001</v>
      </c>
      <c r="C884" s="148" t="s">
        <v>1742</v>
      </c>
      <c r="D884" s="148" t="s">
        <v>1741</v>
      </c>
      <c r="E884" s="149" t="s">
        <v>94</v>
      </c>
      <c r="F884" s="148" t="s">
        <v>555</v>
      </c>
      <c r="G884" s="149" t="s">
        <v>94</v>
      </c>
      <c r="H884" s="149" t="s">
        <v>95</v>
      </c>
      <c r="I884" s="148" t="s">
        <v>546</v>
      </c>
      <c r="J884" s="148" t="s">
        <v>547</v>
      </c>
      <c r="K884" s="149" t="s">
        <v>547</v>
      </c>
      <c r="L884" s="148" t="s">
        <v>94</v>
      </c>
      <c r="M884" s="148"/>
      <c r="N884" s="148"/>
    </row>
    <row r="885" spans="1:14" s="141" customFormat="1" hidden="1" x14ac:dyDescent="0.25">
      <c r="A885" s="141">
        <f t="shared" si="13"/>
        <v>6</v>
      </c>
      <c r="B885" s="146">
        <v>151041</v>
      </c>
      <c r="C885" s="146" t="s">
        <v>1743</v>
      </c>
      <c r="D885" s="146" t="s">
        <v>1744</v>
      </c>
      <c r="E885" s="147" t="s">
        <v>95</v>
      </c>
      <c r="F885" s="146" t="s">
        <v>546</v>
      </c>
      <c r="G885" s="147" t="s">
        <v>95</v>
      </c>
      <c r="H885" s="147" t="s">
        <v>95</v>
      </c>
      <c r="I885" s="146" t="s">
        <v>546</v>
      </c>
      <c r="J885" s="146" t="s">
        <v>547</v>
      </c>
      <c r="K885" s="147" t="s">
        <v>547</v>
      </c>
      <c r="L885" s="146" t="s">
        <v>94</v>
      </c>
      <c r="M885" s="140"/>
      <c r="N885" s="140"/>
    </row>
    <row r="886" spans="1:14" x14ac:dyDescent="0.25">
      <c r="A886" s="141">
        <f t="shared" si="13"/>
        <v>9</v>
      </c>
      <c r="B886" s="148">
        <v>151041001</v>
      </c>
      <c r="C886" s="148" t="s">
        <v>1745</v>
      </c>
      <c r="D886" s="148" t="s">
        <v>1744</v>
      </c>
      <c r="E886" s="149" t="s">
        <v>94</v>
      </c>
      <c r="F886" s="148" t="s">
        <v>555</v>
      </c>
      <c r="G886" s="149" t="s">
        <v>94</v>
      </c>
      <c r="H886" s="149" t="s">
        <v>95</v>
      </c>
      <c r="I886" s="148" t="s">
        <v>546</v>
      </c>
      <c r="J886" s="148" t="s">
        <v>547</v>
      </c>
      <c r="K886" s="149" t="s">
        <v>547</v>
      </c>
      <c r="L886" s="148" t="s">
        <v>94</v>
      </c>
      <c r="M886" s="148"/>
      <c r="N886" s="148"/>
    </row>
    <row r="887" spans="1:14" s="141" customFormat="1" ht="30" hidden="1" x14ac:dyDescent="0.25">
      <c r="A887" s="141">
        <f t="shared" si="13"/>
        <v>6</v>
      </c>
      <c r="B887" s="146">
        <v>151042</v>
      </c>
      <c r="C887" s="146" t="s">
        <v>1746</v>
      </c>
      <c r="D887" s="146" t="s">
        <v>1132</v>
      </c>
      <c r="E887" s="147" t="s">
        <v>95</v>
      </c>
      <c r="F887" s="146" t="s">
        <v>546</v>
      </c>
      <c r="G887" s="147" t="s">
        <v>95</v>
      </c>
      <c r="H887" s="147" t="s">
        <v>95</v>
      </c>
      <c r="I887" s="146" t="s">
        <v>546</v>
      </c>
      <c r="J887" s="146" t="s">
        <v>547</v>
      </c>
      <c r="K887" s="147" t="s">
        <v>547</v>
      </c>
      <c r="L887" s="146" t="s">
        <v>94</v>
      </c>
      <c r="M887" s="140"/>
      <c r="N887" s="140"/>
    </row>
    <row r="888" spans="1:14" ht="30" x14ac:dyDescent="0.25">
      <c r="A888" s="141">
        <f t="shared" si="13"/>
        <v>9</v>
      </c>
      <c r="B888" s="148">
        <v>151042001</v>
      </c>
      <c r="C888" s="148" t="s">
        <v>1747</v>
      </c>
      <c r="D888" s="148" t="s">
        <v>1132</v>
      </c>
      <c r="E888" s="149" t="s">
        <v>94</v>
      </c>
      <c r="F888" s="148" t="s">
        <v>555</v>
      </c>
      <c r="G888" s="149" t="s">
        <v>94</v>
      </c>
      <c r="H888" s="149" t="s">
        <v>95</v>
      </c>
      <c r="I888" s="148" t="s">
        <v>546</v>
      </c>
      <c r="J888" s="148" t="s">
        <v>547</v>
      </c>
      <c r="K888" s="149" t="s">
        <v>547</v>
      </c>
      <c r="L888" s="148" t="s">
        <v>94</v>
      </c>
      <c r="M888" s="148"/>
      <c r="N888" s="148"/>
    </row>
    <row r="889" spans="1:14" s="141" customFormat="1" hidden="1" x14ac:dyDescent="0.25">
      <c r="A889" s="141">
        <f t="shared" si="13"/>
        <v>6</v>
      </c>
      <c r="B889" s="146">
        <v>151060</v>
      </c>
      <c r="C889" s="146" t="s">
        <v>1748</v>
      </c>
      <c r="D889" s="146" t="s">
        <v>219</v>
      </c>
      <c r="E889" s="147" t="s">
        <v>95</v>
      </c>
      <c r="F889" s="146" t="s">
        <v>546</v>
      </c>
      <c r="G889" s="147" t="s">
        <v>95</v>
      </c>
      <c r="H889" s="147" t="s">
        <v>95</v>
      </c>
      <c r="I889" s="146" t="s">
        <v>546</v>
      </c>
      <c r="J889" s="146" t="s">
        <v>547</v>
      </c>
      <c r="K889" s="147" t="s">
        <v>547</v>
      </c>
      <c r="L889" s="146" t="s">
        <v>94</v>
      </c>
      <c r="M889" s="140"/>
      <c r="N889" s="140"/>
    </row>
    <row r="890" spans="1:14" x14ac:dyDescent="0.25">
      <c r="A890" s="141">
        <f t="shared" si="13"/>
        <v>9</v>
      </c>
      <c r="B890" s="148">
        <v>151060001</v>
      </c>
      <c r="C890" s="148" t="s">
        <v>1749</v>
      </c>
      <c r="D890" s="148" t="s">
        <v>219</v>
      </c>
      <c r="E890" s="149" t="s">
        <v>94</v>
      </c>
      <c r="F890" s="148" t="s">
        <v>555</v>
      </c>
      <c r="G890" s="149" t="s">
        <v>94</v>
      </c>
      <c r="H890" s="149" t="s">
        <v>95</v>
      </c>
      <c r="I890" s="148" t="s">
        <v>546</v>
      </c>
      <c r="J890" s="148" t="s">
        <v>547</v>
      </c>
      <c r="K890" s="149" t="s">
        <v>547</v>
      </c>
      <c r="L890" s="148" t="s">
        <v>94</v>
      </c>
      <c r="M890" s="148"/>
      <c r="N890" s="148"/>
    </row>
    <row r="891" spans="1:14" s="141" customFormat="1" hidden="1" x14ac:dyDescent="0.25">
      <c r="A891" s="141">
        <f t="shared" si="13"/>
        <v>6</v>
      </c>
      <c r="B891" s="146">
        <v>151061</v>
      </c>
      <c r="C891" s="146" t="s">
        <v>1750</v>
      </c>
      <c r="D891" s="146" t="s">
        <v>221</v>
      </c>
      <c r="E891" s="147" t="s">
        <v>95</v>
      </c>
      <c r="F891" s="146" t="s">
        <v>546</v>
      </c>
      <c r="G891" s="147" t="s">
        <v>95</v>
      </c>
      <c r="H891" s="147" t="s">
        <v>95</v>
      </c>
      <c r="I891" s="146" t="s">
        <v>546</v>
      </c>
      <c r="J891" s="146" t="s">
        <v>547</v>
      </c>
      <c r="K891" s="147" t="s">
        <v>547</v>
      </c>
      <c r="L891" s="146" t="s">
        <v>94</v>
      </c>
      <c r="M891" s="140"/>
      <c r="N891" s="140"/>
    </row>
    <row r="892" spans="1:14" x14ac:dyDescent="0.25">
      <c r="A892" s="141">
        <f t="shared" si="13"/>
        <v>9</v>
      </c>
      <c r="B892" s="148">
        <v>151061001</v>
      </c>
      <c r="C892" s="148" t="s">
        <v>1751</v>
      </c>
      <c r="D892" s="148" t="s">
        <v>221</v>
      </c>
      <c r="E892" s="149" t="s">
        <v>94</v>
      </c>
      <c r="F892" s="148" t="s">
        <v>555</v>
      </c>
      <c r="G892" s="149" t="s">
        <v>94</v>
      </c>
      <c r="H892" s="149" t="s">
        <v>95</v>
      </c>
      <c r="I892" s="148" t="s">
        <v>546</v>
      </c>
      <c r="J892" s="148" t="s">
        <v>547</v>
      </c>
      <c r="K892" s="149" t="s">
        <v>547</v>
      </c>
      <c r="L892" s="148" t="s">
        <v>94</v>
      </c>
      <c r="M892" s="148"/>
      <c r="N892" s="148"/>
    </row>
    <row r="893" spans="1:14" s="141" customFormat="1" hidden="1" x14ac:dyDescent="0.25">
      <c r="A893" s="141">
        <f t="shared" si="13"/>
        <v>6</v>
      </c>
      <c r="B893" s="146">
        <v>151065</v>
      </c>
      <c r="C893" s="146" t="s">
        <v>1752</v>
      </c>
      <c r="D893" s="146" t="s">
        <v>223</v>
      </c>
      <c r="E893" s="147" t="s">
        <v>95</v>
      </c>
      <c r="F893" s="146" t="s">
        <v>546</v>
      </c>
      <c r="G893" s="147" t="s">
        <v>95</v>
      </c>
      <c r="H893" s="147" t="s">
        <v>95</v>
      </c>
      <c r="I893" s="146" t="s">
        <v>546</v>
      </c>
      <c r="J893" s="146" t="s">
        <v>547</v>
      </c>
      <c r="K893" s="147" t="s">
        <v>547</v>
      </c>
      <c r="L893" s="146" t="s">
        <v>94</v>
      </c>
      <c r="M893" s="140"/>
      <c r="N893" s="140"/>
    </row>
    <row r="894" spans="1:14" x14ac:dyDescent="0.25">
      <c r="A894" s="141">
        <f t="shared" si="13"/>
        <v>9</v>
      </c>
      <c r="B894" s="148">
        <v>151065001</v>
      </c>
      <c r="C894" s="148" t="s">
        <v>1753</v>
      </c>
      <c r="D894" s="148" t="s">
        <v>223</v>
      </c>
      <c r="E894" s="149" t="s">
        <v>94</v>
      </c>
      <c r="F894" s="148" t="s">
        <v>555</v>
      </c>
      <c r="G894" s="149" t="s">
        <v>94</v>
      </c>
      <c r="H894" s="149" t="s">
        <v>95</v>
      </c>
      <c r="I894" s="148" t="s">
        <v>546</v>
      </c>
      <c r="J894" s="148" t="s">
        <v>547</v>
      </c>
      <c r="K894" s="149" t="s">
        <v>547</v>
      </c>
      <c r="L894" s="148" t="s">
        <v>94</v>
      </c>
      <c r="M894" s="148"/>
      <c r="N894" s="148"/>
    </row>
    <row r="895" spans="1:14" s="141" customFormat="1" hidden="1" x14ac:dyDescent="0.25">
      <c r="A895" s="141">
        <f t="shared" si="13"/>
        <v>6</v>
      </c>
      <c r="B895" s="146">
        <v>151090</v>
      </c>
      <c r="C895" s="146" t="s">
        <v>1754</v>
      </c>
      <c r="D895" s="146" t="s">
        <v>1755</v>
      </c>
      <c r="E895" s="147" t="s">
        <v>95</v>
      </c>
      <c r="F895" s="146" t="s">
        <v>546</v>
      </c>
      <c r="G895" s="147" t="s">
        <v>95</v>
      </c>
      <c r="H895" s="147" t="s">
        <v>95</v>
      </c>
      <c r="I895" s="146" t="s">
        <v>546</v>
      </c>
      <c r="J895" s="146" t="s">
        <v>547</v>
      </c>
      <c r="K895" s="147" t="s">
        <v>547</v>
      </c>
      <c r="L895" s="146" t="s">
        <v>94</v>
      </c>
      <c r="M895" s="140"/>
      <c r="N895" s="140"/>
    </row>
    <row r="896" spans="1:14" x14ac:dyDescent="0.25">
      <c r="A896" s="141">
        <f t="shared" si="13"/>
        <v>9</v>
      </c>
      <c r="B896" s="148">
        <v>151090001</v>
      </c>
      <c r="C896" s="148" t="s">
        <v>1756</v>
      </c>
      <c r="D896" s="148" t="s">
        <v>1755</v>
      </c>
      <c r="E896" s="149" t="s">
        <v>94</v>
      </c>
      <c r="F896" s="148" t="s">
        <v>555</v>
      </c>
      <c r="G896" s="149" t="s">
        <v>94</v>
      </c>
      <c r="H896" s="149" t="s">
        <v>95</v>
      </c>
      <c r="I896" s="148" t="s">
        <v>546</v>
      </c>
      <c r="J896" s="148" t="s">
        <v>547</v>
      </c>
      <c r="K896" s="149" t="s">
        <v>547</v>
      </c>
      <c r="L896" s="148" t="s">
        <v>94</v>
      </c>
      <c r="M896" s="148"/>
      <c r="N896" s="148"/>
    </row>
    <row r="897" spans="1:14" s="141" customFormat="1" hidden="1" x14ac:dyDescent="0.25">
      <c r="A897" s="141">
        <f t="shared" si="13"/>
        <v>6</v>
      </c>
      <c r="B897" s="146">
        <v>151098</v>
      </c>
      <c r="C897" s="146" t="s">
        <v>1757</v>
      </c>
      <c r="D897" s="146" t="s">
        <v>1758</v>
      </c>
      <c r="E897" s="147" t="s">
        <v>95</v>
      </c>
      <c r="F897" s="146" t="s">
        <v>546</v>
      </c>
      <c r="G897" s="147" t="s">
        <v>95</v>
      </c>
      <c r="H897" s="147" t="s">
        <v>95</v>
      </c>
      <c r="I897" s="146" t="s">
        <v>546</v>
      </c>
      <c r="J897" s="146" t="s">
        <v>547</v>
      </c>
      <c r="K897" s="147" t="s">
        <v>547</v>
      </c>
      <c r="L897" s="146" t="s">
        <v>94</v>
      </c>
      <c r="M897" s="140"/>
      <c r="N897" s="140"/>
    </row>
    <row r="898" spans="1:14" x14ac:dyDescent="0.25">
      <c r="A898" s="141">
        <f t="shared" si="13"/>
        <v>9</v>
      </c>
      <c r="B898" s="148">
        <v>151098001</v>
      </c>
      <c r="C898" s="148" t="s">
        <v>1759</v>
      </c>
      <c r="D898" s="148" t="s">
        <v>1758</v>
      </c>
      <c r="E898" s="149" t="s">
        <v>94</v>
      </c>
      <c r="F898" s="148" t="s">
        <v>555</v>
      </c>
      <c r="G898" s="149" t="s">
        <v>94</v>
      </c>
      <c r="H898" s="149" t="s">
        <v>95</v>
      </c>
      <c r="I898" s="148" t="s">
        <v>546</v>
      </c>
      <c r="J898" s="148" t="s">
        <v>547</v>
      </c>
      <c r="K898" s="149" t="s">
        <v>547</v>
      </c>
      <c r="L898" s="148" t="s">
        <v>94</v>
      </c>
      <c r="M898" s="148"/>
      <c r="N898" s="148"/>
    </row>
    <row r="899" spans="1:14" s="141" customFormat="1" hidden="1" x14ac:dyDescent="0.25">
      <c r="A899" s="141">
        <f t="shared" ref="A899:A962" si="14">LEN(B899)</f>
        <v>4</v>
      </c>
      <c r="B899" s="144">
        <v>1511</v>
      </c>
      <c r="C899" s="144" t="s">
        <v>1760</v>
      </c>
      <c r="D899" s="144" t="s">
        <v>1761</v>
      </c>
      <c r="E899" s="145" t="s">
        <v>95</v>
      </c>
      <c r="F899" s="144" t="s">
        <v>546</v>
      </c>
      <c r="G899" s="145" t="s">
        <v>95</v>
      </c>
      <c r="H899" s="145" t="s">
        <v>95</v>
      </c>
      <c r="I899" s="144" t="s">
        <v>546</v>
      </c>
      <c r="J899" s="144" t="s">
        <v>547</v>
      </c>
      <c r="K899" s="145" t="s">
        <v>547</v>
      </c>
      <c r="L899" s="144" t="s">
        <v>94</v>
      </c>
      <c r="M899" s="140"/>
      <c r="N899" s="140"/>
    </row>
    <row r="900" spans="1:14" s="141" customFormat="1" hidden="1" x14ac:dyDescent="0.25">
      <c r="A900" s="141">
        <f t="shared" si="14"/>
        <v>6</v>
      </c>
      <c r="B900" s="146">
        <v>151101</v>
      </c>
      <c r="C900" s="146" t="s">
        <v>1762</v>
      </c>
      <c r="D900" s="146" t="s">
        <v>1763</v>
      </c>
      <c r="E900" s="147" t="s">
        <v>95</v>
      </c>
      <c r="F900" s="146" t="s">
        <v>546</v>
      </c>
      <c r="G900" s="147" t="s">
        <v>95</v>
      </c>
      <c r="H900" s="147" t="s">
        <v>95</v>
      </c>
      <c r="I900" s="146" t="s">
        <v>546</v>
      </c>
      <c r="J900" s="146" t="s">
        <v>547</v>
      </c>
      <c r="K900" s="147" t="s">
        <v>547</v>
      </c>
      <c r="L900" s="146" t="s">
        <v>94</v>
      </c>
      <c r="M900" s="140"/>
      <c r="N900" s="140"/>
    </row>
    <row r="901" spans="1:14" x14ac:dyDescent="0.25">
      <c r="A901" s="141">
        <f t="shared" si="14"/>
        <v>9</v>
      </c>
      <c r="B901" s="148">
        <v>151101001</v>
      </c>
      <c r="C901" s="148" t="s">
        <v>1764</v>
      </c>
      <c r="D901" s="148" t="s">
        <v>1763</v>
      </c>
      <c r="E901" s="149" t="s">
        <v>94</v>
      </c>
      <c r="F901" s="148" t="s">
        <v>555</v>
      </c>
      <c r="G901" s="149" t="s">
        <v>94</v>
      </c>
      <c r="H901" s="149" t="s">
        <v>95</v>
      </c>
      <c r="I901" s="148" t="s">
        <v>546</v>
      </c>
      <c r="J901" s="148" t="s">
        <v>547</v>
      </c>
      <c r="K901" s="149" t="s">
        <v>547</v>
      </c>
      <c r="L901" s="148" t="s">
        <v>94</v>
      </c>
      <c r="M901" s="148"/>
      <c r="N901" s="148"/>
    </row>
    <row r="902" spans="1:14" s="141" customFormat="1" hidden="1" x14ac:dyDescent="0.25">
      <c r="A902" s="141">
        <f t="shared" si="14"/>
        <v>6</v>
      </c>
      <c r="B902" s="146">
        <v>151102</v>
      </c>
      <c r="C902" s="146" t="s">
        <v>1765</v>
      </c>
      <c r="D902" s="146" t="s">
        <v>1766</v>
      </c>
      <c r="E902" s="147" t="s">
        <v>95</v>
      </c>
      <c r="F902" s="146" t="s">
        <v>546</v>
      </c>
      <c r="G902" s="147" t="s">
        <v>95</v>
      </c>
      <c r="H902" s="147" t="s">
        <v>95</v>
      </c>
      <c r="I902" s="146" t="s">
        <v>546</v>
      </c>
      <c r="J902" s="146" t="s">
        <v>547</v>
      </c>
      <c r="K902" s="147" t="s">
        <v>547</v>
      </c>
      <c r="L902" s="146" t="s">
        <v>94</v>
      </c>
      <c r="M902" s="140"/>
      <c r="N902" s="140"/>
    </row>
    <row r="903" spans="1:14" x14ac:dyDescent="0.25">
      <c r="A903" s="141">
        <f t="shared" si="14"/>
        <v>9</v>
      </c>
      <c r="B903" s="148">
        <v>151102001</v>
      </c>
      <c r="C903" s="148" t="s">
        <v>1767</v>
      </c>
      <c r="D903" s="148" t="s">
        <v>1766</v>
      </c>
      <c r="E903" s="149" t="s">
        <v>94</v>
      </c>
      <c r="F903" s="148" t="s">
        <v>555</v>
      </c>
      <c r="G903" s="149" t="s">
        <v>94</v>
      </c>
      <c r="H903" s="149" t="s">
        <v>95</v>
      </c>
      <c r="I903" s="148" t="s">
        <v>546</v>
      </c>
      <c r="J903" s="148" t="s">
        <v>547</v>
      </c>
      <c r="K903" s="149" t="s">
        <v>547</v>
      </c>
      <c r="L903" s="148" t="s">
        <v>94</v>
      </c>
      <c r="M903" s="148"/>
      <c r="N903" s="148"/>
    </row>
    <row r="904" spans="1:14" s="141" customFormat="1" hidden="1" x14ac:dyDescent="0.25">
      <c r="A904" s="141">
        <f t="shared" si="14"/>
        <v>6</v>
      </c>
      <c r="B904" s="146">
        <v>151190</v>
      </c>
      <c r="C904" s="146" t="s">
        <v>1768</v>
      </c>
      <c r="D904" s="146" t="s">
        <v>1769</v>
      </c>
      <c r="E904" s="147" t="s">
        <v>95</v>
      </c>
      <c r="F904" s="146" t="s">
        <v>546</v>
      </c>
      <c r="G904" s="147" t="s">
        <v>95</v>
      </c>
      <c r="H904" s="147" t="s">
        <v>95</v>
      </c>
      <c r="I904" s="146" t="s">
        <v>546</v>
      </c>
      <c r="J904" s="146" t="s">
        <v>547</v>
      </c>
      <c r="K904" s="147" t="s">
        <v>547</v>
      </c>
      <c r="L904" s="146" t="s">
        <v>94</v>
      </c>
      <c r="M904" s="140"/>
      <c r="N904" s="140"/>
    </row>
    <row r="905" spans="1:14" x14ac:dyDescent="0.25">
      <c r="A905" s="141">
        <f t="shared" si="14"/>
        <v>9</v>
      </c>
      <c r="B905" s="148">
        <v>151190001</v>
      </c>
      <c r="C905" s="148" t="s">
        <v>1770</v>
      </c>
      <c r="D905" s="148" t="s">
        <v>1769</v>
      </c>
      <c r="E905" s="149" t="s">
        <v>94</v>
      </c>
      <c r="F905" s="148" t="s">
        <v>555</v>
      </c>
      <c r="G905" s="149" t="s">
        <v>94</v>
      </c>
      <c r="H905" s="149" t="s">
        <v>95</v>
      </c>
      <c r="I905" s="148" t="s">
        <v>546</v>
      </c>
      <c r="J905" s="148" t="s">
        <v>547</v>
      </c>
      <c r="K905" s="149" t="s">
        <v>547</v>
      </c>
      <c r="L905" s="148" t="s">
        <v>94</v>
      </c>
      <c r="M905" s="148"/>
      <c r="N905" s="148"/>
    </row>
    <row r="906" spans="1:14" s="141" customFormat="1" hidden="1" x14ac:dyDescent="0.25">
      <c r="A906" s="141">
        <f t="shared" si="14"/>
        <v>4</v>
      </c>
      <c r="B906" s="144">
        <v>1512</v>
      </c>
      <c r="C906" s="144" t="s">
        <v>1771</v>
      </c>
      <c r="D906" s="144" t="s">
        <v>1772</v>
      </c>
      <c r="E906" s="145" t="s">
        <v>95</v>
      </c>
      <c r="F906" s="144" t="s">
        <v>546</v>
      </c>
      <c r="G906" s="145" t="s">
        <v>95</v>
      </c>
      <c r="H906" s="145" t="s">
        <v>95</v>
      </c>
      <c r="I906" s="144" t="s">
        <v>546</v>
      </c>
      <c r="J906" s="144" t="s">
        <v>547</v>
      </c>
      <c r="K906" s="145" t="s">
        <v>547</v>
      </c>
      <c r="L906" s="144" t="s">
        <v>94</v>
      </c>
      <c r="M906" s="140"/>
      <c r="N906" s="140"/>
    </row>
    <row r="907" spans="1:14" s="141" customFormat="1" hidden="1" x14ac:dyDescent="0.25">
      <c r="A907" s="141">
        <f t="shared" si="14"/>
        <v>6</v>
      </c>
      <c r="B907" s="146">
        <v>151201</v>
      </c>
      <c r="C907" s="146" t="s">
        <v>1773</v>
      </c>
      <c r="D907" s="146" t="s">
        <v>1774</v>
      </c>
      <c r="E907" s="147" t="s">
        <v>95</v>
      </c>
      <c r="F907" s="146" t="s">
        <v>546</v>
      </c>
      <c r="G907" s="147" t="s">
        <v>95</v>
      </c>
      <c r="H907" s="147" t="s">
        <v>95</v>
      </c>
      <c r="I907" s="146" t="s">
        <v>546</v>
      </c>
      <c r="J907" s="146" t="s">
        <v>547</v>
      </c>
      <c r="K907" s="147" t="s">
        <v>547</v>
      </c>
      <c r="L907" s="146" t="s">
        <v>94</v>
      </c>
      <c r="M907" s="140"/>
      <c r="N907" s="140"/>
    </row>
    <row r="908" spans="1:14" x14ac:dyDescent="0.25">
      <c r="A908" s="141">
        <f t="shared" si="14"/>
        <v>9</v>
      </c>
      <c r="B908" s="148">
        <v>151201001</v>
      </c>
      <c r="C908" s="148" t="s">
        <v>1775</v>
      </c>
      <c r="D908" s="148" t="s">
        <v>1774</v>
      </c>
      <c r="E908" s="149" t="s">
        <v>94</v>
      </c>
      <c r="F908" s="148" t="s">
        <v>555</v>
      </c>
      <c r="G908" s="149" t="s">
        <v>94</v>
      </c>
      <c r="H908" s="149" t="s">
        <v>95</v>
      </c>
      <c r="I908" s="148" t="s">
        <v>546</v>
      </c>
      <c r="J908" s="148" t="s">
        <v>547</v>
      </c>
      <c r="K908" s="149" t="s">
        <v>547</v>
      </c>
      <c r="L908" s="148" t="s">
        <v>94</v>
      </c>
      <c r="M908" s="148"/>
      <c r="N908" s="148"/>
    </row>
    <row r="909" spans="1:14" s="141" customFormat="1" hidden="1" x14ac:dyDescent="0.25">
      <c r="A909" s="141">
        <f t="shared" si="14"/>
        <v>4</v>
      </c>
      <c r="B909" s="144">
        <v>1514</v>
      </c>
      <c r="C909" s="144" t="s">
        <v>1776</v>
      </c>
      <c r="D909" s="144" t="s">
        <v>1777</v>
      </c>
      <c r="E909" s="145" t="s">
        <v>95</v>
      </c>
      <c r="F909" s="144" t="s">
        <v>546</v>
      </c>
      <c r="G909" s="145" t="s">
        <v>95</v>
      </c>
      <c r="H909" s="145" t="s">
        <v>95</v>
      </c>
      <c r="I909" s="144" t="s">
        <v>546</v>
      </c>
      <c r="J909" s="144" t="s">
        <v>547</v>
      </c>
      <c r="K909" s="145" t="s">
        <v>547</v>
      </c>
      <c r="L909" s="144" t="s">
        <v>94</v>
      </c>
      <c r="M909" s="140"/>
      <c r="N909" s="140"/>
    </row>
    <row r="910" spans="1:14" s="141" customFormat="1" hidden="1" x14ac:dyDescent="0.25">
      <c r="A910" s="141">
        <f t="shared" si="14"/>
        <v>6</v>
      </c>
      <c r="B910" s="146">
        <v>151401</v>
      </c>
      <c r="C910" s="146" t="s">
        <v>1778</v>
      </c>
      <c r="D910" s="146" t="s">
        <v>217</v>
      </c>
      <c r="E910" s="147" t="s">
        <v>95</v>
      </c>
      <c r="F910" s="146" t="s">
        <v>546</v>
      </c>
      <c r="G910" s="147" t="s">
        <v>95</v>
      </c>
      <c r="H910" s="147" t="s">
        <v>95</v>
      </c>
      <c r="I910" s="146" t="s">
        <v>546</v>
      </c>
      <c r="J910" s="146" t="s">
        <v>547</v>
      </c>
      <c r="K910" s="147" t="s">
        <v>547</v>
      </c>
      <c r="L910" s="146" t="s">
        <v>94</v>
      </c>
      <c r="M910" s="140"/>
      <c r="N910" s="140"/>
    </row>
    <row r="911" spans="1:14" x14ac:dyDescent="0.25">
      <c r="A911" s="141">
        <f t="shared" si="14"/>
        <v>9</v>
      </c>
      <c r="B911" s="148">
        <v>151401001</v>
      </c>
      <c r="C911" s="148" t="s">
        <v>216</v>
      </c>
      <c r="D911" s="148" t="s">
        <v>217</v>
      </c>
      <c r="E911" s="149" t="s">
        <v>94</v>
      </c>
      <c r="F911" s="148" t="s">
        <v>671</v>
      </c>
      <c r="G911" s="149" t="s">
        <v>94</v>
      </c>
      <c r="H911" s="149" t="s">
        <v>95</v>
      </c>
      <c r="I911" s="148" t="s">
        <v>546</v>
      </c>
      <c r="J911" s="148" t="s">
        <v>547</v>
      </c>
      <c r="K911" s="149" t="s">
        <v>547</v>
      </c>
      <c r="L911" s="148" t="s">
        <v>94</v>
      </c>
      <c r="M911" s="148"/>
      <c r="N911" s="148"/>
    </row>
    <row r="912" spans="1:14" s="141" customFormat="1" hidden="1" x14ac:dyDescent="0.25">
      <c r="A912" s="141">
        <f t="shared" si="14"/>
        <v>6</v>
      </c>
      <c r="B912" s="146">
        <v>151402</v>
      </c>
      <c r="C912" s="146" t="s">
        <v>1779</v>
      </c>
      <c r="D912" s="146" t="s">
        <v>1780</v>
      </c>
      <c r="E912" s="147" t="s">
        <v>95</v>
      </c>
      <c r="F912" s="146" t="s">
        <v>546</v>
      </c>
      <c r="G912" s="147" t="s">
        <v>95</v>
      </c>
      <c r="H912" s="147" t="s">
        <v>95</v>
      </c>
      <c r="I912" s="146" t="s">
        <v>546</v>
      </c>
      <c r="J912" s="146" t="s">
        <v>547</v>
      </c>
      <c r="K912" s="147" t="s">
        <v>547</v>
      </c>
      <c r="L912" s="146" t="s">
        <v>94</v>
      </c>
      <c r="M912" s="140"/>
      <c r="N912" s="140"/>
    </row>
    <row r="913" spans="1:14" x14ac:dyDescent="0.25">
      <c r="A913" s="141">
        <f t="shared" si="14"/>
        <v>9</v>
      </c>
      <c r="B913" s="148">
        <v>151402001</v>
      </c>
      <c r="C913" s="148" t="s">
        <v>1781</v>
      </c>
      <c r="D913" s="148" t="s">
        <v>1780</v>
      </c>
      <c r="E913" s="149" t="s">
        <v>94</v>
      </c>
      <c r="F913" s="148" t="s">
        <v>671</v>
      </c>
      <c r="G913" s="149" t="s">
        <v>94</v>
      </c>
      <c r="H913" s="149" t="s">
        <v>95</v>
      </c>
      <c r="I913" s="148" t="s">
        <v>546</v>
      </c>
      <c r="J913" s="148" t="s">
        <v>547</v>
      </c>
      <c r="K913" s="149" t="s">
        <v>547</v>
      </c>
      <c r="L913" s="148" t="s">
        <v>94</v>
      </c>
      <c r="M913" s="148"/>
      <c r="N913" s="148"/>
    </row>
    <row r="914" spans="1:14" s="141" customFormat="1" hidden="1" x14ac:dyDescent="0.25">
      <c r="A914" s="141">
        <f t="shared" si="14"/>
        <v>6</v>
      </c>
      <c r="B914" s="146">
        <v>151403</v>
      </c>
      <c r="C914" s="146" t="s">
        <v>1782</v>
      </c>
      <c r="D914" s="146" t="s">
        <v>219</v>
      </c>
      <c r="E914" s="147" t="s">
        <v>95</v>
      </c>
      <c r="F914" s="146" t="s">
        <v>546</v>
      </c>
      <c r="G914" s="147" t="s">
        <v>95</v>
      </c>
      <c r="H914" s="147" t="s">
        <v>95</v>
      </c>
      <c r="I914" s="146" t="s">
        <v>546</v>
      </c>
      <c r="J914" s="146" t="s">
        <v>547</v>
      </c>
      <c r="K914" s="147" t="s">
        <v>547</v>
      </c>
      <c r="L914" s="146" t="s">
        <v>94</v>
      </c>
      <c r="M914" s="140"/>
      <c r="N914" s="140"/>
    </row>
    <row r="915" spans="1:14" x14ac:dyDescent="0.25">
      <c r="A915" s="141">
        <f t="shared" si="14"/>
        <v>9</v>
      </c>
      <c r="B915" s="148">
        <v>151403001</v>
      </c>
      <c r="C915" s="148" t="s">
        <v>218</v>
      </c>
      <c r="D915" s="148" t="s">
        <v>219</v>
      </c>
      <c r="E915" s="149" t="s">
        <v>94</v>
      </c>
      <c r="F915" s="148" t="s">
        <v>671</v>
      </c>
      <c r="G915" s="149" t="s">
        <v>94</v>
      </c>
      <c r="H915" s="149" t="s">
        <v>95</v>
      </c>
      <c r="I915" s="148" t="s">
        <v>546</v>
      </c>
      <c r="J915" s="148" t="s">
        <v>547</v>
      </c>
      <c r="K915" s="149" t="s">
        <v>547</v>
      </c>
      <c r="L915" s="148" t="s">
        <v>94</v>
      </c>
      <c r="M915" s="148"/>
      <c r="N915" s="148"/>
    </row>
    <row r="916" spans="1:14" s="141" customFormat="1" hidden="1" x14ac:dyDescent="0.25">
      <c r="A916" s="141">
        <f t="shared" si="14"/>
        <v>6</v>
      </c>
      <c r="B916" s="146">
        <v>151404</v>
      </c>
      <c r="C916" s="146" t="s">
        <v>1783</v>
      </c>
      <c r="D916" s="146" t="s">
        <v>221</v>
      </c>
      <c r="E916" s="147" t="s">
        <v>95</v>
      </c>
      <c r="F916" s="146" t="s">
        <v>546</v>
      </c>
      <c r="G916" s="147" t="s">
        <v>95</v>
      </c>
      <c r="H916" s="147" t="s">
        <v>95</v>
      </c>
      <c r="I916" s="146" t="s">
        <v>546</v>
      </c>
      <c r="J916" s="146" t="s">
        <v>547</v>
      </c>
      <c r="K916" s="147" t="s">
        <v>547</v>
      </c>
      <c r="L916" s="146" t="s">
        <v>94</v>
      </c>
      <c r="M916" s="140"/>
      <c r="N916" s="140"/>
    </row>
    <row r="917" spans="1:14" x14ac:dyDescent="0.25">
      <c r="A917" s="141">
        <f t="shared" si="14"/>
        <v>9</v>
      </c>
      <c r="B917" s="148">
        <v>151404001</v>
      </c>
      <c r="C917" s="148" t="s">
        <v>220</v>
      </c>
      <c r="D917" s="148" t="s">
        <v>221</v>
      </c>
      <c r="E917" s="149" t="s">
        <v>94</v>
      </c>
      <c r="F917" s="148" t="s">
        <v>671</v>
      </c>
      <c r="G917" s="149" t="s">
        <v>94</v>
      </c>
      <c r="H917" s="149" t="s">
        <v>95</v>
      </c>
      <c r="I917" s="148" t="s">
        <v>546</v>
      </c>
      <c r="J917" s="148" t="s">
        <v>547</v>
      </c>
      <c r="K917" s="149" t="s">
        <v>547</v>
      </c>
      <c r="L917" s="148" t="s">
        <v>94</v>
      </c>
      <c r="M917" s="148"/>
      <c r="N917" s="148"/>
    </row>
    <row r="918" spans="1:14" s="141" customFormat="1" hidden="1" x14ac:dyDescent="0.25">
      <c r="A918" s="141">
        <f t="shared" si="14"/>
        <v>6</v>
      </c>
      <c r="B918" s="146">
        <v>151405</v>
      </c>
      <c r="C918" s="146" t="s">
        <v>1784</v>
      </c>
      <c r="D918" s="146" t="s">
        <v>1785</v>
      </c>
      <c r="E918" s="147" t="s">
        <v>95</v>
      </c>
      <c r="F918" s="146" t="s">
        <v>546</v>
      </c>
      <c r="G918" s="147" t="s">
        <v>95</v>
      </c>
      <c r="H918" s="147" t="s">
        <v>95</v>
      </c>
      <c r="I918" s="146" t="s">
        <v>546</v>
      </c>
      <c r="J918" s="146" t="s">
        <v>547</v>
      </c>
      <c r="K918" s="147" t="s">
        <v>547</v>
      </c>
      <c r="L918" s="146" t="s">
        <v>94</v>
      </c>
      <c r="M918" s="140"/>
      <c r="N918" s="140"/>
    </row>
    <row r="919" spans="1:14" x14ac:dyDescent="0.25">
      <c r="A919" s="141">
        <f t="shared" si="14"/>
        <v>9</v>
      </c>
      <c r="B919" s="148">
        <v>151405001</v>
      </c>
      <c r="C919" s="148" t="s">
        <v>1786</v>
      </c>
      <c r="D919" s="148" t="s">
        <v>1785</v>
      </c>
      <c r="E919" s="149" t="s">
        <v>94</v>
      </c>
      <c r="F919" s="148" t="s">
        <v>671</v>
      </c>
      <c r="G919" s="149" t="s">
        <v>94</v>
      </c>
      <c r="H919" s="149" t="s">
        <v>95</v>
      </c>
      <c r="I919" s="148" t="s">
        <v>546</v>
      </c>
      <c r="J919" s="148" t="s">
        <v>547</v>
      </c>
      <c r="K919" s="149" t="s">
        <v>547</v>
      </c>
      <c r="L919" s="148" t="s">
        <v>94</v>
      </c>
      <c r="M919" s="148"/>
      <c r="N919" s="148"/>
    </row>
    <row r="920" spans="1:14" s="141" customFormat="1" hidden="1" x14ac:dyDescent="0.25">
      <c r="A920" s="141">
        <f t="shared" si="14"/>
        <v>6</v>
      </c>
      <c r="B920" s="146">
        <v>151406</v>
      </c>
      <c r="C920" s="146" t="s">
        <v>1787</v>
      </c>
      <c r="D920" s="146" t="s">
        <v>1788</v>
      </c>
      <c r="E920" s="147" t="s">
        <v>95</v>
      </c>
      <c r="F920" s="146" t="s">
        <v>546</v>
      </c>
      <c r="G920" s="147" t="s">
        <v>95</v>
      </c>
      <c r="H920" s="147" t="s">
        <v>95</v>
      </c>
      <c r="I920" s="146" t="s">
        <v>546</v>
      </c>
      <c r="J920" s="146" t="s">
        <v>547</v>
      </c>
      <c r="K920" s="147" t="s">
        <v>547</v>
      </c>
      <c r="L920" s="146" t="s">
        <v>94</v>
      </c>
      <c r="M920" s="140"/>
      <c r="N920" s="140"/>
    </row>
    <row r="921" spans="1:14" x14ac:dyDescent="0.25">
      <c r="A921" s="141">
        <f t="shared" si="14"/>
        <v>9</v>
      </c>
      <c r="B921" s="148">
        <v>151406001</v>
      </c>
      <c r="C921" s="148" t="s">
        <v>1789</v>
      </c>
      <c r="D921" s="148" t="s">
        <v>1788</v>
      </c>
      <c r="E921" s="149" t="s">
        <v>94</v>
      </c>
      <c r="F921" s="148" t="s">
        <v>671</v>
      </c>
      <c r="G921" s="149" t="s">
        <v>94</v>
      </c>
      <c r="H921" s="149" t="s">
        <v>95</v>
      </c>
      <c r="I921" s="148" t="s">
        <v>546</v>
      </c>
      <c r="J921" s="148" t="s">
        <v>547</v>
      </c>
      <c r="K921" s="149" t="s">
        <v>547</v>
      </c>
      <c r="L921" s="148" t="s">
        <v>94</v>
      </c>
      <c r="M921" s="148"/>
      <c r="N921" s="148"/>
    </row>
    <row r="922" spans="1:14" s="141" customFormat="1" hidden="1" x14ac:dyDescent="0.25">
      <c r="A922" s="141">
        <f t="shared" si="14"/>
        <v>6</v>
      </c>
      <c r="B922" s="146">
        <v>151407</v>
      </c>
      <c r="C922" s="146" t="s">
        <v>1790</v>
      </c>
      <c r="D922" s="146" t="s">
        <v>1791</v>
      </c>
      <c r="E922" s="147" t="s">
        <v>95</v>
      </c>
      <c r="F922" s="146" t="s">
        <v>546</v>
      </c>
      <c r="G922" s="147" t="s">
        <v>95</v>
      </c>
      <c r="H922" s="147" t="s">
        <v>95</v>
      </c>
      <c r="I922" s="146" t="s">
        <v>546</v>
      </c>
      <c r="J922" s="146" t="s">
        <v>547</v>
      </c>
      <c r="K922" s="147" t="s">
        <v>547</v>
      </c>
      <c r="L922" s="146" t="s">
        <v>94</v>
      </c>
      <c r="M922" s="140"/>
      <c r="N922" s="140"/>
    </row>
    <row r="923" spans="1:14" x14ac:dyDescent="0.25">
      <c r="A923" s="141">
        <f t="shared" si="14"/>
        <v>9</v>
      </c>
      <c r="B923" s="148">
        <v>151407001</v>
      </c>
      <c r="C923" s="148" t="s">
        <v>1792</v>
      </c>
      <c r="D923" s="148" t="s">
        <v>1791</v>
      </c>
      <c r="E923" s="149" t="s">
        <v>94</v>
      </c>
      <c r="F923" s="148" t="s">
        <v>671</v>
      </c>
      <c r="G923" s="149" t="s">
        <v>94</v>
      </c>
      <c r="H923" s="149" t="s">
        <v>95</v>
      </c>
      <c r="I923" s="148" t="s">
        <v>546</v>
      </c>
      <c r="J923" s="148" t="s">
        <v>547</v>
      </c>
      <c r="K923" s="149" t="s">
        <v>547</v>
      </c>
      <c r="L923" s="148" t="s">
        <v>94</v>
      </c>
      <c r="M923" s="148"/>
      <c r="N923" s="148"/>
    </row>
    <row r="924" spans="1:14" s="141" customFormat="1" hidden="1" x14ac:dyDescent="0.25">
      <c r="A924" s="141">
        <f t="shared" si="14"/>
        <v>6</v>
      </c>
      <c r="B924" s="146">
        <v>151408</v>
      </c>
      <c r="C924" s="146" t="s">
        <v>1793</v>
      </c>
      <c r="D924" s="146" t="s">
        <v>223</v>
      </c>
      <c r="E924" s="147" t="s">
        <v>95</v>
      </c>
      <c r="F924" s="146" t="s">
        <v>546</v>
      </c>
      <c r="G924" s="147" t="s">
        <v>95</v>
      </c>
      <c r="H924" s="147" t="s">
        <v>95</v>
      </c>
      <c r="I924" s="146" t="s">
        <v>546</v>
      </c>
      <c r="J924" s="146" t="s">
        <v>547</v>
      </c>
      <c r="K924" s="147" t="s">
        <v>547</v>
      </c>
      <c r="L924" s="146" t="s">
        <v>94</v>
      </c>
      <c r="M924" s="140"/>
      <c r="N924" s="140"/>
    </row>
    <row r="925" spans="1:14" x14ac:dyDescent="0.25">
      <c r="A925" s="141">
        <f t="shared" si="14"/>
        <v>9</v>
      </c>
      <c r="B925" s="148">
        <v>151408001</v>
      </c>
      <c r="C925" s="148" t="s">
        <v>222</v>
      </c>
      <c r="D925" s="148" t="s">
        <v>223</v>
      </c>
      <c r="E925" s="149" t="s">
        <v>94</v>
      </c>
      <c r="F925" s="148" t="s">
        <v>671</v>
      </c>
      <c r="G925" s="149" t="s">
        <v>94</v>
      </c>
      <c r="H925" s="149" t="s">
        <v>95</v>
      </c>
      <c r="I925" s="148" t="s">
        <v>546</v>
      </c>
      <c r="J925" s="148" t="s">
        <v>547</v>
      </c>
      <c r="K925" s="149" t="s">
        <v>547</v>
      </c>
      <c r="L925" s="148" t="s">
        <v>94</v>
      </c>
      <c r="M925" s="148"/>
      <c r="N925" s="148"/>
    </row>
    <row r="926" spans="1:14" s="141" customFormat="1" hidden="1" x14ac:dyDescent="0.25">
      <c r="A926" s="141">
        <f t="shared" si="14"/>
        <v>6</v>
      </c>
      <c r="B926" s="146">
        <v>151409</v>
      </c>
      <c r="C926" s="146" t="s">
        <v>1794</v>
      </c>
      <c r="D926" s="146" t="s">
        <v>225</v>
      </c>
      <c r="E926" s="147" t="s">
        <v>95</v>
      </c>
      <c r="F926" s="146" t="s">
        <v>546</v>
      </c>
      <c r="G926" s="147" t="s">
        <v>95</v>
      </c>
      <c r="H926" s="147" t="s">
        <v>95</v>
      </c>
      <c r="I926" s="146" t="s">
        <v>546</v>
      </c>
      <c r="J926" s="146" t="s">
        <v>547</v>
      </c>
      <c r="K926" s="147" t="s">
        <v>547</v>
      </c>
      <c r="L926" s="146" t="s">
        <v>94</v>
      </c>
      <c r="M926" s="140"/>
      <c r="N926" s="140"/>
    </row>
    <row r="927" spans="1:14" x14ac:dyDescent="0.25">
      <c r="A927" s="141">
        <f t="shared" si="14"/>
        <v>9</v>
      </c>
      <c r="B927" s="148">
        <v>151409001</v>
      </c>
      <c r="C927" s="148" t="s">
        <v>224</v>
      </c>
      <c r="D927" s="148" t="s">
        <v>225</v>
      </c>
      <c r="E927" s="149" t="s">
        <v>94</v>
      </c>
      <c r="F927" s="148" t="s">
        <v>671</v>
      </c>
      <c r="G927" s="149" t="s">
        <v>94</v>
      </c>
      <c r="H927" s="149" t="s">
        <v>95</v>
      </c>
      <c r="I927" s="148" t="s">
        <v>546</v>
      </c>
      <c r="J927" s="148" t="s">
        <v>547</v>
      </c>
      <c r="K927" s="149" t="s">
        <v>547</v>
      </c>
      <c r="L927" s="148" t="s">
        <v>94</v>
      </c>
      <c r="M927" s="148"/>
      <c r="N927" s="148"/>
    </row>
    <row r="928" spans="1:14" s="141" customFormat="1" hidden="1" x14ac:dyDescent="0.25">
      <c r="A928" s="141">
        <f t="shared" si="14"/>
        <v>6</v>
      </c>
      <c r="B928" s="146">
        <v>151415</v>
      </c>
      <c r="C928" s="146" t="s">
        <v>1795</v>
      </c>
      <c r="D928" s="146" t="s">
        <v>227</v>
      </c>
      <c r="E928" s="147" t="s">
        <v>95</v>
      </c>
      <c r="F928" s="146" t="s">
        <v>546</v>
      </c>
      <c r="G928" s="147" t="s">
        <v>95</v>
      </c>
      <c r="H928" s="147" t="s">
        <v>95</v>
      </c>
      <c r="I928" s="146" t="s">
        <v>546</v>
      </c>
      <c r="J928" s="146" t="s">
        <v>547</v>
      </c>
      <c r="K928" s="147" t="s">
        <v>547</v>
      </c>
      <c r="L928" s="146" t="s">
        <v>94</v>
      </c>
      <c r="M928" s="140"/>
      <c r="N928" s="140"/>
    </row>
    <row r="929" spans="1:14" x14ac:dyDescent="0.25">
      <c r="A929" s="141">
        <f t="shared" si="14"/>
        <v>9</v>
      </c>
      <c r="B929" s="148">
        <v>151415001</v>
      </c>
      <c r="C929" s="148" t="s">
        <v>226</v>
      </c>
      <c r="D929" s="148" t="s">
        <v>227</v>
      </c>
      <c r="E929" s="149" t="s">
        <v>94</v>
      </c>
      <c r="F929" s="148" t="s">
        <v>671</v>
      </c>
      <c r="G929" s="149" t="s">
        <v>94</v>
      </c>
      <c r="H929" s="149" t="s">
        <v>95</v>
      </c>
      <c r="I929" s="148" t="s">
        <v>546</v>
      </c>
      <c r="J929" s="148" t="s">
        <v>547</v>
      </c>
      <c r="K929" s="149" t="s">
        <v>547</v>
      </c>
      <c r="L929" s="148" t="s">
        <v>94</v>
      </c>
      <c r="M929" s="148"/>
      <c r="N929" s="148"/>
    </row>
    <row r="930" spans="1:14" s="141" customFormat="1" ht="30" hidden="1" x14ac:dyDescent="0.25">
      <c r="A930" s="141">
        <f t="shared" si="14"/>
        <v>6</v>
      </c>
      <c r="B930" s="146">
        <v>151416</v>
      </c>
      <c r="C930" s="146" t="s">
        <v>1796</v>
      </c>
      <c r="D930" s="146" t="s">
        <v>1797</v>
      </c>
      <c r="E930" s="147" t="s">
        <v>95</v>
      </c>
      <c r="F930" s="146" t="s">
        <v>546</v>
      </c>
      <c r="G930" s="147" t="s">
        <v>95</v>
      </c>
      <c r="H930" s="147" t="s">
        <v>95</v>
      </c>
      <c r="I930" s="146" t="s">
        <v>546</v>
      </c>
      <c r="J930" s="146" t="s">
        <v>547</v>
      </c>
      <c r="K930" s="147" t="s">
        <v>547</v>
      </c>
      <c r="L930" s="146" t="s">
        <v>94</v>
      </c>
      <c r="M930" s="140"/>
      <c r="N930" s="140"/>
    </row>
    <row r="931" spans="1:14" ht="30" x14ac:dyDescent="0.25">
      <c r="A931" s="141">
        <f t="shared" si="14"/>
        <v>9</v>
      </c>
      <c r="B931" s="148">
        <v>151416001</v>
      </c>
      <c r="C931" s="148" t="s">
        <v>1798</v>
      </c>
      <c r="D931" s="148" t="s">
        <v>1797</v>
      </c>
      <c r="E931" s="149" t="s">
        <v>94</v>
      </c>
      <c r="F931" s="148" t="s">
        <v>671</v>
      </c>
      <c r="G931" s="149" t="s">
        <v>94</v>
      </c>
      <c r="H931" s="149" t="s">
        <v>95</v>
      </c>
      <c r="I931" s="148" t="s">
        <v>546</v>
      </c>
      <c r="J931" s="148" t="s">
        <v>547</v>
      </c>
      <c r="K931" s="149" t="s">
        <v>547</v>
      </c>
      <c r="L931" s="148" t="s">
        <v>94</v>
      </c>
      <c r="M931" s="148"/>
      <c r="N931" s="148"/>
    </row>
    <row r="932" spans="1:14" s="141" customFormat="1" hidden="1" x14ac:dyDescent="0.25">
      <c r="A932" s="141">
        <f t="shared" si="14"/>
        <v>6</v>
      </c>
      <c r="B932" s="146">
        <v>151417</v>
      </c>
      <c r="C932" s="146" t="s">
        <v>1799</v>
      </c>
      <c r="D932" s="146" t="s">
        <v>229</v>
      </c>
      <c r="E932" s="147" t="s">
        <v>95</v>
      </c>
      <c r="F932" s="146" t="s">
        <v>546</v>
      </c>
      <c r="G932" s="147" t="s">
        <v>95</v>
      </c>
      <c r="H932" s="147" t="s">
        <v>95</v>
      </c>
      <c r="I932" s="146" t="s">
        <v>546</v>
      </c>
      <c r="J932" s="146" t="s">
        <v>547</v>
      </c>
      <c r="K932" s="147" t="s">
        <v>547</v>
      </c>
      <c r="L932" s="146" t="s">
        <v>94</v>
      </c>
      <c r="M932" s="140"/>
      <c r="N932" s="140"/>
    </row>
    <row r="933" spans="1:14" x14ac:dyDescent="0.25">
      <c r="A933" s="141">
        <f t="shared" si="14"/>
        <v>9</v>
      </c>
      <c r="B933" s="148">
        <v>151417001</v>
      </c>
      <c r="C933" s="148" t="s">
        <v>228</v>
      </c>
      <c r="D933" s="148" t="s">
        <v>229</v>
      </c>
      <c r="E933" s="149" t="s">
        <v>94</v>
      </c>
      <c r="F933" s="148" t="s">
        <v>671</v>
      </c>
      <c r="G933" s="149" t="s">
        <v>94</v>
      </c>
      <c r="H933" s="149" t="s">
        <v>95</v>
      </c>
      <c r="I933" s="148" t="s">
        <v>546</v>
      </c>
      <c r="J933" s="148" t="s">
        <v>547</v>
      </c>
      <c r="K933" s="149" t="s">
        <v>547</v>
      </c>
      <c r="L933" s="148" t="s">
        <v>94</v>
      </c>
      <c r="M933" s="148"/>
      <c r="N933" s="148"/>
    </row>
    <row r="934" spans="1:14" s="141" customFormat="1" ht="30" hidden="1" x14ac:dyDescent="0.25">
      <c r="A934" s="141">
        <f t="shared" si="14"/>
        <v>6</v>
      </c>
      <c r="B934" s="146">
        <v>151419</v>
      </c>
      <c r="C934" s="146" t="s">
        <v>1800</v>
      </c>
      <c r="D934" s="146" t="s">
        <v>1801</v>
      </c>
      <c r="E934" s="147" t="s">
        <v>95</v>
      </c>
      <c r="F934" s="146" t="s">
        <v>546</v>
      </c>
      <c r="G934" s="147" t="s">
        <v>95</v>
      </c>
      <c r="H934" s="147" t="s">
        <v>95</v>
      </c>
      <c r="I934" s="146" t="s">
        <v>546</v>
      </c>
      <c r="J934" s="146" t="s">
        <v>547</v>
      </c>
      <c r="K934" s="147" t="s">
        <v>547</v>
      </c>
      <c r="L934" s="146" t="s">
        <v>94</v>
      </c>
      <c r="M934" s="140"/>
      <c r="N934" s="140"/>
    </row>
    <row r="935" spans="1:14" ht="30" x14ac:dyDescent="0.25">
      <c r="A935" s="141">
        <f t="shared" si="14"/>
        <v>9</v>
      </c>
      <c r="B935" s="148">
        <v>151419001</v>
      </c>
      <c r="C935" s="148" t="s">
        <v>1802</v>
      </c>
      <c r="D935" s="148" t="s">
        <v>1801</v>
      </c>
      <c r="E935" s="149" t="s">
        <v>94</v>
      </c>
      <c r="F935" s="148" t="s">
        <v>671</v>
      </c>
      <c r="G935" s="149" t="s">
        <v>94</v>
      </c>
      <c r="H935" s="149" t="s">
        <v>95</v>
      </c>
      <c r="I935" s="148" t="s">
        <v>546</v>
      </c>
      <c r="J935" s="148" t="s">
        <v>547</v>
      </c>
      <c r="K935" s="149" t="s">
        <v>547</v>
      </c>
      <c r="L935" s="148" t="s">
        <v>94</v>
      </c>
      <c r="M935" s="148"/>
      <c r="N935" s="148"/>
    </row>
    <row r="936" spans="1:14" s="141" customFormat="1" hidden="1" x14ac:dyDescent="0.25">
      <c r="A936" s="141">
        <f t="shared" si="14"/>
        <v>6</v>
      </c>
      <c r="B936" s="146">
        <v>151421</v>
      </c>
      <c r="C936" s="146" t="s">
        <v>1803</v>
      </c>
      <c r="D936" s="146" t="s">
        <v>231</v>
      </c>
      <c r="E936" s="147" t="s">
        <v>95</v>
      </c>
      <c r="F936" s="146" t="s">
        <v>546</v>
      </c>
      <c r="G936" s="147" t="s">
        <v>95</v>
      </c>
      <c r="H936" s="147" t="s">
        <v>95</v>
      </c>
      <c r="I936" s="146" t="s">
        <v>546</v>
      </c>
      <c r="J936" s="146" t="s">
        <v>547</v>
      </c>
      <c r="K936" s="147" t="s">
        <v>547</v>
      </c>
      <c r="L936" s="146" t="s">
        <v>94</v>
      </c>
      <c r="M936" s="140"/>
      <c r="N936" s="140"/>
    </row>
    <row r="937" spans="1:14" x14ac:dyDescent="0.25">
      <c r="A937" s="141">
        <f t="shared" si="14"/>
        <v>9</v>
      </c>
      <c r="B937" s="148">
        <v>151421001</v>
      </c>
      <c r="C937" s="148" t="s">
        <v>230</v>
      </c>
      <c r="D937" s="148" t="s">
        <v>231</v>
      </c>
      <c r="E937" s="149" t="s">
        <v>94</v>
      </c>
      <c r="F937" s="148" t="s">
        <v>671</v>
      </c>
      <c r="G937" s="149" t="s">
        <v>94</v>
      </c>
      <c r="H937" s="149" t="s">
        <v>95</v>
      </c>
      <c r="I937" s="148" t="s">
        <v>546</v>
      </c>
      <c r="J937" s="148" t="s">
        <v>547</v>
      </c>
      <c r="K937" s="149" t="s">
        <v>547</v>
      </c>
      <c r="L937" s="148" t="s">
        <v>94</v>
      </c>
      <c r="M937" s="148"/>
      <c r="N937" s="148"/>
    </row>
    <row r="938" spans="1:14" s="141" customFormat="1" hidden="1" x14ac:dyDescent="0.25">
      <c r="A938" s="141">
        <f t="shared" si="14"/>
        <v>6</v>
      </c>
      <c r="B938" s="146">
        <v>151422</v>
      </c>
      <c r="C938" s="146" t="s">
        <v>1804</v>
      </c>
      <c r="D938" s="146" t="s">
        <v>1805</v>
      </c>
      <c r="E938" s="147" t="s">
        <v>95</v>
      </c>
      <c r="F938" s="146" t="s">
        <v>546</v>
      </c>
      <c r="G938" s="147" t="s">
        <v>95</v>
      </c>
      <c r="H938" s="147" t="s">
        <v>95</v>
      </c>
      <c r="I938" s="146" t="s">
        <v>546</v>
      </c>
      <c r="J938" s="146" t="s">
        <v>547</v>
      </c>
      <c r="K938" s="147" t="s">
        <v>547</v>
      </c>
      <c r="L938" s="146" t="s">
        <v>94</v>
      </c>
      <c r="M938" s="140"/>
      <c r="N938" s="140"/>
    </row>
    <row r="939" spans="1:14" x14ac:dyDescent="0.25">
      <c r="A939" s="141">
        <f t="shared" si="14"/>
        <v>9</v>
      </c>
      <c r="B939" s="148">
        <v>151422001</v>
      </c>
      <c r="C939" s="148" t="s">
        <v>1806</v>
      </c>
      <c r="D939" s="148" t="s">
        <v>1805</v>
      </c>
      <c r="E939" s="149" t="s">
        <v>94</v>
      </c>
      <c r="F939" s="148" t="s">
        <v>671</v>
      </c>
      <c r="G939" s="149" t="s">
        <v>94</v>
      </c>
      <c r="H939" s="149" t="s">
        <v>95</v>
      </c>
      <c r="I939" s="148" t="s">
        <v>546</v>
      </c>
      <c r="J939" s="148" t="s">
        <v>547</v>
      </c>
      <c r="K939" s="149" t="s">
        <v>547</v>
      </c>
      <c r="L939" s="148" t="s">
        <v>94</v>
      </c>
      <c r="M939" s="148"/>
      <c r="N939" s="148"/>
    </row>
    <row r="940" spans="1:14" s="141" customFormat="1" hidden="1" x14ac:dyDescent="0.25">
      <c r="A940" s="141">
        <f t="shared" si="14"/>
        <v>6</v>
      </c>
      <c r="B940" s="146">
        <v>151423</v>
      </c>
      <c r="C940" s="146" t="s">
        <v>1807</v>
      </c>
      <c r="D940" s="146" t="s">
        <v>35</v>
      </c>
      <c r="E940" s="147" t="s">
        <v>95</v>
      </c>
      <c r="F940" s="146" t="s">
        <v>546</v>
      </c>
      <c r="G940" s="147" t="s">
        <v>95</v>
      </c>
      <c r="H940" s="147" t="s">
        <v>95</v>
      </c>
      <c r="I940" s="146" t="s">
        <v>546</v>
      </c>
      <c r="J940" s="146" t="s">
        <v>547</v>
      </c>
      <c r="K940" s="147" t="s">
        <v>547</v>
      </c>
      <c r="L940" s="146" t="s">
        <v>94</v>
      </c>
      <c r="M940" s="140"/>
      <c r="N940" s="140"/>
    </row>
    <row r="941" spans="1:14" x14ac:dyDescent="0.25">
      <c r="A941" s="141">
        <f t="shared" si="14"/>
        <v>9</v>
      </c>
      <c r="B941" s="148">
        <v>151423001</v>
      </c>
      <c r="C941" s="148" t="s">
        <v>232</v>
      </c>
      <c r="D941" s="148" t="s">
        <v>35</v>
      </c>
      <c r="E941" s="149" t="s">
        <v>94</v>
      </c>
      <c r="F941" s="148" t="s">
        <v>671</v>
      </c>
      <c r="G941" s="149" t="s">
        <v>94</v>
      </c>
      <c r="H941" s="149" t="s">
        <v>95</v>
      </c>
      <c r="I941" s="148" t="s">
        <v>546</v>
      </c>
      <c r="J941" s="148" t="s">
        <v>547</v>
      </c>
      <c r="K941" s="149" t="s">
        <v>547</v>
      </c>
      <c r="L941" s="148" t="s">
        <v>94</v>
      </c>
      <c r="M941" s="148"/>
      <c r="N941" s="148"/>
    </row>
    <row r="942" spans="1:14" s="141" customFormat="1" hidden="1" x14ac:dyDescent="0.25">
      <c r="A942" s="141">
        <f t="shared" si="14"/>
        <v>6</v>
      </c>
      <c r="B942" s="146">
        <v>151424</v>
      </c>
      <c r="C942" s="146" t="s">
        <v>1808</v>
      </c>
      <c r="D942" s="146" t="s">
        <v>234</v>
      </c>
      <c r="E942" s="147" t="s">
        <v>95</v>
      </c>
      <c r="F942" s="146" t="s">
        <v>546</v>
      </c>
      <c r="G942" s="147" t="s">
        <v>95</v>
      </c>
      <c r="H942" s="147" t="s">
        <v>95</v>
      </c>
      <c r="I942" s="146" t="s">
        <v>546</v>
      </c>
      <c r="J942" s="146" t="s">
        <v>547</v>
      </c>
      <c r="K942" s="147" t="s">
        <v>547</v>
      </c>
      <c r="L942" s="146" t="s">
        <v>94</v>
      </c>
      <c r="M942" s="140"/>
      <c r="N942" s="140"/>
    </row>
    <row r="943" spans="1:14" x14ac:dyDescent="0.25">
      <c r="A943" s="141">
        <f t="shared" si="14"/>
        <v>9</v>
      </c>
      <c r="B943" s="148">
        <v>151424001</v>
      </c>
      <c r="C943" s="148" t="s">
        <v>233</v>
      </c>
      <c r="D943" s="148" t="s">
        <v>234</v>
      </c>
      <c r="E943" s="149" t="s">
        <v>94</v>
      </c>
      <c r="F943" s="148" t="s">
        <v>671</v>
      </c>
      <c r="G943" s="149" t="s">
        <v>94</v>
      </c>
      <c r="H943" s="149" t="s">
        <v>95</v>
      </c>
      <c r="I943" s="148" t="s">
        <v>546</v>
      </c>
      <c r="J943" s="148" t="s">
        <v>547</v>
      </c>
      <c r="K943" s="149" t="s">
        <v>547</v>
      </c>
      <c r="L943" s="148" t="s">
        <v>94</v>
      </c>
      <c r="M943" s="148"/>
      <c r="N943" s="148"/>
    </row>
    <row r="944" spans="1:14" s="141" customFormat="1" hidden="1" x14ac:dyDescent="0.25">
      <c r="A944" s="141">
        <f t="shared" si="14"/>
        <v>6</v>
      </c>
      <c r="B944" s="146">
        <v>151425</v>
      </c>
      <c r="C944" s="146" t="s">
        <v>1809</v>
      </c>
      <c r="D944" s="146" t="s">
        <v>1810</v>
      </c>
      <c r="E944" s="147" t="s">
        <v>95</v>
      </c>
      <c r="F944" s="146" t="s">
        <v>546</v>
      </c>
      <c r="G944" s="147" t="s">
        <v>95</v>
      </c>
      <c r="H944" s="147" t="s">
        <v>95</v>
      </c>
      <c r="I944" s="146" t="s">
        <v>546</v>
      </c>
      <c r="J944" s="146" t="s">
        <v>547</v>
      </c>
      <c r="K944" s="147" t="s">
        <v>547</v>
      </c>
      <c r="L944" s="146" t="s">
        <v>94</v>
      </c>
      <c r="M944" s="140"/>
      <c r="N944" s="140"/>
    </row>
    <row r="945" spans="1:14" x14ac:dyDescent="0.25">
      <c r="A945" s="141">
        <f t="shared" si="14"/>
        <v>9</v>
      </c>
      <c r="B945" s="148">
        <v>151425001</v>
      </c>
      <c r="C945" s="148" t="s">
        <v>1811</v>
      </c>
      <c r="D945" s="148" t="s">
        <v>1810</v>
      </c>
      <c r="E945" s="149" t="s">
        <v>94</v>
      </c>
      <c r="F945" s="148" t="s">
        <v>671</v>
      </c>
      <c r="G945" s="149" t="s">
        <v>94</v>
      </c>
      <c r="H945" s="149" t="s">
        <v>95</v>
      </c>
      <c r="I945" s="148" t="s">
        <v>546</v>
      </c>
      <c r="J945" s="148" t="s">
        <v>547</v>
      </c>
      <c r="K945" s="149" t="s">
        <v>547</v>
      </c>
      <c r="L945" s="148" t="s">
        <v>94</v>
      </c>
      <c r="M945" s="148"/>
      <c r="N945" s="148"/>
    </row>
    <row r="946" spans="1:14" s="141" customFormat="1" hidden="1" x14ac:dyDescent="0.25">
      <c r="A946" s="141">
        <f t="shared" si="14"/>
        <v>6</v>
      </c>
      <c r="B946" s="146">
        <v>151426</v>
      </c>
      <c r="C946" s="146" t="s">
        <v>1812</v>
      </c>
      <c r="D946" s="146" t="s">
        <v>1813</v>
      </c>
      <c r="E946" s="147" t="s">
        <v>95</v>
      </c>
      <c r="F946" s="146" t="s">
        <v>546</v>
      </c>
      <c r="G946" s="147" t="s">
        <v>95</v>
      </c>
      <c r="H946" s="147" t="s">
        <v>95</v>
      </c>
      <c r="I946" s="146" t="s">
        <v>546</v>
      </c>
      <c r="J946" s="146" t="s">
        <v>547</v>
      </c>
      <c r="K946" s="147" t="s">
        <v>547</v>
      </c>
      <c r="L946" s="146" t="s">
        <v>94</v>
      </c>
      <c r="M946" s="140"/>
      <c r="N946" s="140"/>
    </row>
    <row r="947" spans="1:14" x14ac:dyDescent="0.25">
      <c r="A947" s="141">
        <f t="shared" si="14"/>
        <v>9</v>
      </c>
      <c r="B947" s="148">
        <v>151426001</v>
      </c>
      <c r="C947" s="148" t="s">
        <v>1814</v>
      </c>
      <c r="D947" s="148" t="s">
        <v>1813</v>
      </c>
      <c r="E947" s="149" t="s">
        <v>94</v>
      </c>
      <c r="F947" s="148" t="s">
        <v>671</v>
      </c>
      <c r="G947" s="149" t="s">
        <v>94</v>
      </c>
      <c r="H947" s="149" t="s">
        <v>95</v>
      </c>
      <c r="I947" s="148" t="s">
        <v>546</v>
      </c>
      <c r="J947" s="148" t="s">
        <v>547</v>
      </c>
      <c r="K947" s="149" t="s">
        <v>547</v>
      </c>
      <c r="L947" s="148" t="s">
        <v>94</v>
      </c>
      <c r="M947" s="148"/>
      <c r="N947" s="148"/>
    </row>
    <row r="948" spans="1:14" s="141" customFormat="1" hidden="1" x14ac:dyDescent="0.25">
      <c r="A948" s="141">
        <f t="shared" si="14"/>
        <v>6</v>
      </c>
      <c r="B948" s="146">
        <v>151490</v>
      </c>
      <c r="C948" s="146" t="s">
        <v>1815</v>
      </c>
      <c r="D948" s="146" t="s">
        <v>236</v>
      </c>
      <c r="E948" s="147" t="s">
        <v>95</v>
      </c>
      <c r="F948" s="146" t="s">
        <v>546</v>
      </c>
      <c r="G948" s="147" t="s">
        <v>95</v>
      </c>
      <c r="H948" s="147" t="s">
        <v>95</v>
      </c>
      <c r="I948" s="146" t="s">
        <v>546</v>
      </c>
      <c r="J948" s="146" t="s">
        <v>547</v>
      </c>
      <c r="K948" s="147" t="s">
        <v>547</v>
      </c>
      <c r="L948" s="146" t="s">
        <v>94</v>
      </c>
      <c r="M948" s="140"/>
      <c r="N948" s="140"/>
    </row>
    <row r="949" spans="1:14" x14ac:dyDescent="0.25">
      <c r="A949" s="141">
        <f t="shared" si="14"/>
        <v>9</v>
      </c>
      <c r="B949" s="148">
        <v>151490001</v>
      </c>
      <c r="C949" s="148" t="s">
        <v>235</v>
      </c>
      <c r="D949" s="148" t="s">
        <v>236</v>
      </c>
      <c r="E949" s="149" t="s">
        <v>94</v>
      </c>
      <c r="F949" s="148" t="s">
        <v>671</v>
      </c>
      <c r="G949" s="149" t="s">
        <v>94</v>
      </c>
      <c r="H949" s="149" t="s">
        <v>95</v>
      </c>
      <c r="I949" s="148" t="s">
        <v>546</v>
      </c>
      <c r="J949" s="148" t="s">
        <v>547</v>
      </c>
      <c r="K949" s="149" t="s">
        <v>547</v>
      </c>
      <c r="L949" s="148" t="s">
        <v>94</v>
      </c>
      <c r="M949" s="148"/>
      <c r="N949" s="148"/>
    </row>
    <row r="950" spans="1:14" s="141" customFormat="1" hidden="1" x14ac:dyDescent="0.25">
      <c r="A950" s="141">
        <f t="shared" si="14"/>
        <v>4</v>
      </c>
      <c r="B950" s="144">
        <v>1520</v>
      </c>
      <c r="C950" s="144" t="s">
        <v>1816</v>
      </c>
      <c r="D950" s="144" t="s">
        <v>1817</v>
      </c>
      <c r="E950" s="145" t="s">
        <v>95</v>
      </c>
      <c r="F950" s="144" t="s">
        <v>546</v>
      </c>
      <c r="G950" s="145" t="s">
        <v>95</v>
      </c>
      <c r="H950" s="145" t="s">
        <v>95</v>
      </c>
      <c r="I950" s="144" t="s">
        <v>546</v>
      </c>
      <c r="J950" s="144" t="s">
        <v>547</v>
      </c>
      <c r="K950" s="145" t="s">
        <v>547</v>
      </c>
      <c r="L950" s="144" t="s">
        <v>94</v>
      </c>
      <c r="M950" s="140"/>
      <c r="N950" s="140"/>
    </row>
    <row r="951" spans="1:14" s="141" customFormat="1" hidden="1" x14ac:dyDescent="0.25">
      <c r="A951" s="141">
        <f t="shared" si="14"/>
        <v>6</v>
      </c>
      <c r="B951" s="146">
        <v>152002</v>
      </c>
      <c r="C951" s="146" t="s">
        <v>1818</v>
      </c>
      <c r="D951" s="146" t="s">
        <v>215</v>
      </c>
      <c r="E951" s="147" t="s">
        <v>95</v>
      </c>
      <c r="F951" s="146" t="s">
        <v>546</v>
      </c>
      <c r="G951" s="147" t="s">
        <v>95</v>
      </c>
      <c r="H951" s="147" t="s">
        <v>95</v>
      </c>
      <c r="I951" s="146" t="s">
        <v>546</v>
      </c>
      <c r="J951" s="146" t="s">
        <v>547</v>
      </c>
      <c r="K951" s="147" t="s">
        <v>547</v>
      </c>
      <c r="L951" s="146" t="s">
        <v>94</v>
      </c>
      <c r="M951" s="140"/>
      <c r="N951" s="140"/>
    </row>
    <row r="952" spans="1:14" x14ac:dyDescent="0.25">
      <c r="A952" s="141">
        <f t="shared" si="14"/>
        <v>9</v>
      </c>
      <c r="B952" s="148">
        <v>152002001</v>
      </c>
      <c r="C952" s="148" t="s">
        <v>1819</v>
      </c>
      <c r="D952" s="148" t="s">
        <v>215</v>
      </c>
      <c r="E952" s="149" t="s">
        <v>94</v>
      </c>
      <c r="F952" s="148" t="s">
        <v>555</v>
      </c>
      <c r="G952" s="149" t="s">
        <v>94</v>
      </c>
      <c r="H952" s="149" t="s">
        <v>95</v>
      </c>
      <c r="I952" s="148" t="s">
        <v>546</v>
      </c>
      <c r="J952" s="148" t="s">
        <v>547</v>
      </c>
      <c r="K952" s="149" t="s">
        <v>547</v>
      </c>
      <c r="L952" s="148" t="s">
        <v>94</v>
      </c>
      <c r="M952" s="148"/>
      <c r="N952" s="148"/>
    </row>
    <row r="953" spans="1:14" s="141" customFormat="1" hidden="1" x14ac:dyDescent="0.25">
      <c r="A953" s="141">
        <f t="shared" si="14"/>
        <v>6</v>
      </c>
      <c r="B953" s="146">
        <v>152007</v>
      </c>
      <c r="C953" s="146" t="s">
        <v>1820</v>
      </c>
      <c r="D953" s="146" t="s">
        <v>1677</v>
      </c>
      <c r="E953" s="147" t="s">
        <v>95</v>
      </c>
      <c r="F953" s="146" t="s">
        <v>546</v>
      </c>
      <c r="G953" s="147" t="s">
        <v>95</v>
      </c>
      <c r="H953" s="147" t="s">
        <v>95</v>
      </c>
      <c r="I953" s="146" t="s">
        <v>546</v>
      </c>
      <c r="J953" s="146" t="s">
        <v>547</v>
      </c>
      <c r="K953" s="147" t="s">
        <v>547</v>
      </c>
      <c r="L953" s="146" t="s">
        <v>94</v>
      </c>
      <c r="M953" s="140"/>
      <c r="N953" s="140"/>
    </row>
    <row r="954" spans="1:14" x14ac:dyDescent="0.25">
      <c r="A954" s="141">
        <f t="shared" si="14"/>
        <v>9</v>
      </c>
      <c r="B954" s="148">
        <v>152007001</v>
      </c>
      <c r="C954" s="148" t="s">
        <v>1821</v>
      </c>
      <c r="D954" s="148" t="s">
        <v>1677</v>
      </c>
      <c r="E954" s="149" t="s">
        <v>94</v>
      </c>
      <c r="F954" s="148" t="s">
        <v>555</v>
      </c>
      <c r="G954" s="149" t="s">
        <v>94</v>
      </c>
      <c r="H954" s="149" t="s">
        <v>95</v>
      </c>
      <c r="I954" s="148" t="s">
        <v>546</v>
      </c>
      <c r="J954" s="148" t="s">
        <v>547</v>
      </c>
      <c r="K954" s="149" t="s">
        <v>547</v>
      </c>
      <c r="L954" s="148" t="s">
        <v>94</v>
      </c>
      <c r="M954" s="148"/>
      <c r="N954" s="148"/>
    </row>
    <row r="955" spans="1:14" s="141" customFormat="1" hidden="1" x14ac:dyDescent="0.25">
      <c r="A955" s="141">
        <f t="shared" si="14"/>
        <v>6</v>
      </c>
      <c r="B955" s="146">
        <v>152008</v>
      </c>
      <c r="C955" s="146" t="s">
        <v>1822</v>
      </c>
      <c r="D955" s="146" t="s">
        <v>219</v>
      </c>
      <c r="E955" s="147" t="s">
        <v>95</v>
      </c>
      <c r="F955" s="146" t="s">
        <v>546</v>
      </c>
      <c r="G955" s="147" t="s">
        <v>95</v>
      </c>
      <c r="H955" s="147" t="s">
        <v>95</v>
      </c>
      <c r="I955" s="146" t="s">
        <v>546</v>
      </c>
      <c r="J955" s="146" t="s">
        <v>547</v>
      </c>
      <c r="K955" s="147" t="s">
        <v>547</v>
      </c>
      <c r="L955" s="146" t="s">
        <v>94</v>
      </c>
      <c r="M955" s="140"/>
      <c r="N955" s="140"/>
    </row>
    <row r="956" spans="1:14" x14ac:dyDescent="0.25">
      <c r="A956" s="141">
        <f t="shared" si="14"/>
        <v>9</v>
      </c>
      <c r="B956" s="148">
        <v>152008001</v>
      </c>
      <c r="C956" s="148" t="s">
        <v>1823</v>
      </c>
      <c r="D956" s="148" t="s">
        <v>219</v>
      </c>
      <c r="E956" s="149" t="s">
        <v>94</v>
      </c>
      <c r="F956" s="148" t="s">
        <v>555</v>
      </c>
      <c r="G956" s="149" t="s">
        <v>94</v>
      </c>
      <c r="H956" s="149" t="s">
        <v>95</v>
      </c>
      <c r="I956" s="148" t="s">
        <v>546</v>
      </c>
      <c r="J956" s="148" t="s">
        <v>547</v>
      </c>
      <c r="K956" s="149" t="s">
        <v>547</v>
      </c>
      <c r="L956" s="148" t="s">
        <v>94</v>
      </c>
      <c r="M956" s="148"/>
      <c r="N956" s="148"/>
    </row>
    <row r="957" spans="1:14" s="141" customFormat="1" hidden="1" x14ac:dyDescent="0.25">
      <c r="A957" s="141">
        <f t="shared" si="14"/>
        <v>6</v>
      </c>
      <c r="B957" s="146">
        <v>152018</v>
      </c>
      <c r="C957" s="146" t="s">
        <v>1824</v>
      </c>
      <c r="D957" s="146" t="s">
        <v>1682</v>
      </c>
      <c r="E957" s="147" t="s">
        <v>95</v>
      </c>
      <c r="F957" s="146" t="s">
        <v>546</v>
      </c>
      <c r="G957" s="147" t="s">
        <v>95</v>
      </c>
      <c r="H957" s="147" t="s">
        <v>95</v>
      </c>
      <c r="I957" s="146" t="s">
        <v>546</v>
      </c>
      <c r="J957" s="146" t="s">
        <v>547</v>
      </c>
      <c r="K957" s="147" t="s">
        <v>547</v>
      </c>
      <c r="L957" s="146" t="s">
        <v>94</v>
      </c>
      <c r="M957" s="140"/>
      <c r="N957" s="140"/>
    </row>
    <row r="958" spans="1:14" x14ac:dyDescent="0.25">
      <c r="A958" s="141">
        <f t="shared" si="14"/>
        <v>9</v>
      </c>
      <c r="B958" s="148">
        <v>152018001</v>
      </c>
      <c r="C958" s="148" t="s">
        <v>1825</v>
      </c>
      <c r="D958" s="148" t="s">
        <v>1682</v>
      </c>
      <c r="E958" s="149" t="s">
        <v>94</v>
      </c>
      <c r="F958" s="148" t="s">
        <v>555</v>
      </c>
      <c r="G958" s="149" t="s">
        <v>94</v>
      </c>
      <c r="H958" s="149" t="s">
        <v>95</v>
      </c>
      <c r="I958" s="148" t="s">
        <v>546</v>
      </c>
      <c r="J958" s="148" t="s">
        <v>547</v>
      </c>
      <c r="K958" s="149" t="s">
        <v>547</v>
      </c>
      <c r="L958" s="148" t="s">
        <v>94</v>
      </c>
      <c r="M958" s="148"/>
      <c r="N958" s="148"/>
    </row>
    <row r="959" spans="1:14" s="141" customFormat="1" hidden="1" x14ac:dyDescent="0.25">
      <c r="A959" s="141">
        <f t="shared" si="14"/>
        <v>6</v>
      </c>
      <c r="B959" s="146">
        <v>152025</v>
      </c>
      <c r="C959" s="146" t="s">
        <v>1826</v>
      </c>
      <c r="D959" s="146" t="s">
        <v>1685</v>
      </c>
      <c r="E959" s="147" t="s">
        <v>95</v>
      </c>
      <c r="F959" s="146" t="s">
        <v>546</v>
      </c>
      <c r="G959" s="147" t="s">
        <v>95</v>
      </c>
      <c r="H959" s="147" t="s">
        <v>95</v>
      </c>
      <c r="I959" s="146" t="s">
        <v>546</v>
      </c>
      <c r="J959" s="146" t="s">
        <v>547</v>
      </c>
      <c r="K959" s="147" t="s">
        <v>547</v>
      </c>
      <c r="L959" s="146" t="s">
        <v>94</v>
      </c>
      <c r="M959" s="140"/>
      <c r="N959" s="140"/>
    </row>
    <row r="960" spans="1:14" x14ac:dyDescent="0.25">
      <c r="A960" s="141">
        <f t="shared" si="14"/>
        <v>9</v>
      </c>
      <c r="B960" s="148">
        <v>152025001</v>
      </c>
      <c r="C960" s="148" t="s">
        <v>1827</v>
      </c>
      <c r="D960" s="148" t="s">
        <v>1685</v>
      </c>
      <c r="E960" s="149" t="s">
        <v>94</v>
      </c>
      <c r="F960" s="148" t="s">
        <v>555</v>
      </c>
      <c r="G960" s="149" t="s">
        <v>94</v>
      </c>
      <c r="H960" s="149" t="s">
        <v>95</v>
      </c>
      <c r="I960" s="148" t="s">
        <v>546</v>
      </c>
      <c r="J960" s="148" t="s">
        <v>547</v>
      </c>
      <c r="K960" s="149" t="s">
        <v>547</v>
      </c>
      <c r="L960" s="148" t="s">
        <v>94</v>
      </c>
      <c r="M960" s="148"/>
      <c r="N960" s="148"/>
    </row>
    <row r="961" spans="1:14" s="141" customFormat="1" hidden="1" x14ac:dyDescent="0.25">
      <c r="A961" s="141">
        <f t="shared" si="14"/>
        <v>6</v>
      </c>
      <c r="B961" s="146">
        <v>152026</v>
      </c>
      <c r="C961" s="146" t="s">
        <v>1828</v>
      </c>
      <c r="D961" s="146" t="s">
        <v>1688</v>
      </c>
      <c r="E961" s="147" t="s">
        <v>95</v>
      </c>
      <c r="F961" s="146" t="s">
        <v>546</v>
      </c>
      <c r="G961" s="147" t="s">
        <v>95</v>
      </c>
      <c r="H961" s="147" t="s">
        <v>95</v>
      </c>
      <c r="I961" s="146" t="s">
        <v>546</v>
      </c>
      <c r="J961" s="146" t="s">
        <v>547</v>
      </c>
      <c r="K961" s="147" t="s">
        <v>547</v>
      </c>
      <c r="L961" s="146" t="s">
        <v>94</v>
      </c>
      <c r="M961" s="140"/>
      <c r="N961" s="140"/>
    </row>
    <row r="962" spans="1:14" x14ac:dyDescent="0.25">
      <c r="A962" s="141">
        <f t="shared" si="14"/>
        <v>9</v>
      </c>
      <c r="B962" s="148">
        <v>152026001</v>
      </c>
      <c r="C962" s="148" t="s">
        <v>1829</v>
      </c>
      <c r="D962" s="148" t="s">
        <v>1688</v>
      </c>
      <c r="E962" s="149" t="s">
        <v>94</v>
      </c>
      <c r="F962" s="148" t="s">
        <v>555</v>
      </c>
      <c r="G962" s="149" t="s">
        <v>94</v>
      </c>
      <c r="H962" s="149" t="s">
        <v>95</v>
      </c>
      <c r="I962" s="148" t="s">
        <v>546</v>
      </c>
      <c r="J962" s="148" t="s">
        <v>547</v>
      </c>
      <c r="K962" s="149" t="s">
        <v>547</v>
      </c>
      <c r="L962" s="148" t="s">
        <v>94</v>
      </c>
      <c r="M962" s="148"/>
      <c r="N962" s="148"/>
    </row>
    <row r="963" spans="1:14" s="141" customFormat="1" hidden="1" x14ac:dyDescent="0.25">
      <c r="A963" s="141">
        <f t="shared" ref="A963:A1026" si="15">LEN(B963)</f>
        <v>6</v>
      </c>
      <c r="B963" s="146">
        <v>152030</v>
      </c>
      <c r="C963" s="146" t="s">
        <v>1830</v>
      </c>
      <c r="D963" s="146" t="s">
        <v>1691</v>
      </c>
      <c r="E963" s="147" t="s">
        <v>95</v>
      </c>
      <c r="F963" s="146" t="s">
        <v>546</v>
      </c>
      <c r="G963" s="147" t="s">
        <v>95</v>
      </c>
      <c r="H963" s="147" t="s">
        <v>95</v>
      </c>
      <c r="I963" s="146" t="s">
        <v>546</v>
      </c>
      <c r="J963" s="146" t="s">
        <v>547</v>
      </c>
      <c r="K963" s="147" t="s">
        <v>547</v>
      </c>
      <c r="L963" s="146" t="s">
        <v>94</v>
      </c>
      <c r="M963" s="140"/>
      <c r="N963" s="140"/>
    </row>
    <row r="964" spans="1:14" x14ac:dyDescent="0.25">
      <c r="A964" s="141">
        <f t="shared" si="15"/>
        <v>9</v>
      </c>
      <c r="B964" s="148">
        <v>152030001</v>
      </c>
      <c r="C964" s="148" t="s">
        <v>1831</v>
      </c>
      <c r="D964" s="148" t="s">
        <v>1691</v>
      </c>
      <c r="E964" s="149" t="s">
        <v>94</v>
      </c>
      <c r="F964" s="148" t="s">
        <v>555</v>
      </c>
      <c r="G964" s="149" t="s">
        <v>94</v>
      </c>
      <c r="H964" s="149" t="s">
        <v>95</v>
      </c>
      <c r="I964" s="148" t="s">
        <v>546</v>
      </c>
      <c r="J964" s="148" t="s">
        <v>547</v>
      </c>
      <c r="K964" s="149" t="s">
        <v>547</v>
      </c>
      <c r="L964" s="148" t="s">
        <v>94</v>
      </c>
      <c r="M964" s="148"/>
      <c r="N964" s="148"/>
    </row>
    <row r="965" spans="1:14" s="141" customFormat="1" ht="30" hidden="1" x14ac:dyDescent="0.25">
      <c r="A965" s="141">
        <f t="shared" si="15"/>
        <v>6</v>
      </c>
      <c r="B965" s="146">
        <v>152034</v>
      </c>
      <c r="C965" s="146" t="s">
        <v>1832</v>
      </c>
      <c r="D965" s="146" t="s">
        <v>1132</v>
      </c>
      <c r="E965" s="147" t="s">
        <v>95</v>
      </c>
      <c r="F965" s="146" t="s">
        <v>546</v>
      </c>
      <c r="G965" s="147" t="s">
        <v>95</v>
      </c>
      <c r="H965" s="147" t="s">
        <v>95</v>
      </c>
      <c r="I965" s="146" t="s">
        <v>546</v>
      </c>
      <c r="J965" s="146" t="s">
        <v>547</v>
      </c>
      <c r="K965" s="147" t="s">
        <v>547</v>
      </c>
      <c r="L965" s="146" t="s">
        <v>94</v>
      </c>
      <c r="M965" s="140"/>
      <c r="N965" s="140"/>
    </row>
    <row r="966" spans="1:14" ht="30" x14ac:dyDescent="0.25">
      <c r="A966" s="141">
        <f t="shared" si="15"/>
        <v>9</v>
      </c>
      <c r="B966" s="148">
        <v>152034001</v>
      </c>
      <c r="C966" s="148" t="s">
        <v>1833</v>
      </c>
      <c r="D966" s="148" t="s">
        <v>1132</v>
      </c>
      <c r="E966" s="149" t="s">
        <v>94</v>
      </c>
      <c r="F966" s="148" t="s">
        <v>555</v>
      </c>
      <c r="G966" s="149" t="s">
        <v>94</v>
      </c>
      <c r="H966" s="149" t="s">
        <v>95</v>
      </c>
      <c r="I966" s="148" t="s">
        <v>546</v>
      </c>
      <c r="J966" s="148" t="s">
        <v>547</v>
      </c>
      <c r="K966" s="149" t="s">
        <v>547</v>
      </c>
      <c r="L966" s="148" t="s">
        <v>94</v>
      </c>
      <c r="M966" s="148"/>
      <c r="N966" s="148"/>
    </row>
    <row r="967" spans="1:14" s="141" customFormat="1" hidden="1" x14ac:dyDescent="0.25">
      <c r="A967" s="141">
        <f t="shared" si="15"/>
        <v>6</v>
      </c>
      <c r="B967" s="146">
        <v>152090</v>
      </c>
      <c r="C967" s="146" t="s">
        <v>1834</v>
      </c>
      <c r="D967" s="146" t="s">
        <v>1835</v>
      </c>
      <c r="E967" s="147" t="s">
        <v>95</v>
      </c>
      <c r="F967" s="146" t="s">
        <v>546</v>
      </c>
      <c r="G967" s="147" t="s">
        <v>95</v>
      </c>
      <c r="H967" s="147" t="s">
        <v>95</v>
      </c>
      <c r="I967" s="146" t="s">
        <v>546</v>
      </c>
      <c r="J967" s="146" t="s">
        <v>547</v>
      </c>
      <c r="K967" s="147" t="s">
        <v>547</v>
      </c>
      <c r="L967" s="146" t="s">
        <v>94</v>
      </c>
      <c r="M967" s="140"/>
      <c r="N967" s="140"/>
    </row>
    <row r="968" spans="1:14" x14ac:dyDescent="0.25">
      <c r="A968" s="141">
        <f t="shared" si="15"/>
        <v>9</v>
      </c>
      <c r="B968" s="148">
        <v>152090001</v>
      </c>
      <c r="C968" s="148" t="s">
        <v>1836</v>
      </c>
      <c r="D968" s="148" t="s">
        <v>1835</v>
      </c>
      <c r="E968" s="149" t="s">
        <v>94</v>
      </c>
      <c r="F968" s="148" t="s">
        <v>555</v>
      </c>
      <c r="G968" s="149" t="s">
        <v>94</v>
      </c>
      <c r="H968" s="149" t="s">
        <v>95</v>
      </c>
      <c r="I968" s="148" t="s">
        <v>546</v>
      </c>
      <c r="J968" s="148" t="s">
        <v>547</v>
      </c>
      <c r="K968" s="149" t="s">
        <v>547</v>
      </c>
      <c r="L968" s="148" t="s">
        <v>94</v>
      </c>
      <c r="M968" s="148"/>
      <c r="N968" s="148"/>
    </row>
    <row r="969" spans="1:14" s="141" customFormat="1" hidden="1" x14ac:dyDescent="0.25">
      <c r="A969" s="141">
        <f t="shared" si="15"/>
        <v>4</v>
      </c>
      <c r="B969" s="144">
        <v>1525</v>
      </c>
      <c r="C969" s="144" t="s">
        <v>1837</v>
      </c>
      <c r="D969" s="144" t="s">
        <v>1838</v>
      </c>
      <c r="E969" s="145" t="s">
        <v>95</v>
      </c>
      <c r="F969" s="144" t="s">
        <v>546</v>
      </c>
      <c r="G969" s="145" t="s">
        <v>95</v>
      </c>
      <c r="H969" s="145" t="s">
        <v>95</v>
      </c>
      <c r="I969" s="144" t="s">
        <v>546</v>
      </c>
      <c r="J969" s="144" t="s">
        <v>547</v>
      </c>
      <c r="K969" s="145" t="s">
        <v>547</v>
      </c>
      <c r="L969" s="144" t="s">
        <v>94</v>
      </c>
      <c r="M969" s="140"/>
      <c r="N969" s="140"/>
    </row>
    <row r="970" spans="1:14" s="141" customFormat="1" hidden="1" x14ac:dyDescent="0.25">
      <c r="A970" s="141">
        <f t="shared" si="15"/>
        <v>6</v>
      </c>
      <c r="B970" s="146">
        <v>152502</v>
      </c>
      <c r="C970" s="146" t="s">
        <v>1839</v>
      </c>
      <c r="D970" s="146" t="s">
        <v>1774</v>
      </c>
      <c r="E970" s="147" t="s">
        <v>95</v>
      </c>
      <c r="F970" s="146" t="s">
        <v>546</v>
      </c>
      <c r="G970" s="147" t="s">
        <v>95</v>
      </c>
      <c r="H970" s="147" t="s">
        <v>95</v>
      </c>
      <c r="I970" s="146" t="s">
        <v>546</v>
      </c>
      <c r="J970" s="146" t="s">
        <v>547</v>
      </c>
      <c r="K970" s="147" t="s">
        <v>547</v>
      </c>
      <c r="L970" s="146" t="s">
        <v>94</v>
      </c>
      <c r="M970" s="140"/>
      <c r="N970" s="140"/>
    </row>
    <row r="971" spans="1:14" x14ac:dyDescent="0.25">
      <c r="A971" s="141">
        <f t="shared" si="15"/>
        <v>9</v>
      </c>
      <c r="B971" s="148">
        <v>152502001</v>
      </c>
      <c r="C971" s="148" t="s">
        <v>1840</v>
      </c>
      <c r="D971" s="148" t="s">
        <v>1774</v>
      </c>
      <c r="E971" s="149" t="s">
        <v>94</v>
      </c>
      <c r="F971" s="148" t="s">
        <v>555</v>
      </c>
      <c r="G971" s="149" t="s">
        <v>94</v>
      </c>
      <c r="H971" s="149" t="s">
        <v>95</v>
      </c>
      <c r="I971" s="148" t="s">
        <v>546</v>
      </c>
      <c r="J971" s="148" t="s">
        <v>547</v>
      </c>
      <c r="K971" s="149" t="s">
        <v>547</v>
      </c>
      <c r="L971" s="148" t="s">
        <v>94</v>
      </c>
      <c r="M971" s="148"/>
      <c r="N971" s="148"/>
    </row>
    <row r="972" spans="1:14" s="141" customFormat="1" hidden="1" x14ac:dyDescent="0.25">
      <c r="A972" s="141">
        <f t="shared" si="15"/>
        <v>6</v>
      </c>
      <c r="B972" s="146">
        <v>152505</v>
      </c>
      <c r="C972" s="146" t="s">
        <v>1841</v>
      </c>
      <c r="D972" s="146" t="s">
        <v>217</v>
      </c>
      <c r="E972" s="147" t="s">
        <v>95</v>
      </c>
      <c r="F972" s="146" t="s">
        <v>546</v>
      </c>
      <c r="G972" s="147" t="s">
        <v>95</v>
      </c>
      <c r="H972" s="147" t="s">
        <v>95</v>
      </c>
      <c r="I972" s="146" t="s">
        <v>546</v>
      </c>
      <c r="J972" s="146" t="s">
        <v>547</v>
      </c>
      <c r="K972" s="147" t="s">
        <v>547</v>
      </c>
      <c r="L972" s="146" t="s">
        <v>94</v>
      </c>
      <c r="M972" s="140"/>
      <c r="N972" s="140"/>
    </row>
    <row r="973" spans="1:14" x14ac:dyDescent="0.25">
      <c r="A973" s="141">
        <f t="shared" si="15"/>
        <v>9</v>
      </c>
      <c r="B973" s="148">
        <v>152505001</v>
      </c>
      <c r="C973" s="148" t="s">
        <v>1842</v>
      </c>
      <c r="D973" s="148" t="s">
        <v>217</v>
      </c>
      <c r="E973" s="149" t="s">
        <v>94</v>
      </c>
      <c r="F973" s="148" t="s">
        <v>555</v>
      </c>
      <c r="G973" s="149" t="s">
        <v>94</v>
      </c>
      <c r="H973" s="149" t="s">
        <v>95</v>
      </c>
      <c r="I973" s="148" t="s">
        <v>546</v>
      </c>
      <c r="J973" s="148" t="s">
        <v>547</v>
      </c>
      <c r="K973" s="149" t="s">
        <v>547</v>
      </c>
      <c r="L973" s="148" t="s">
        <v>94</v>
      </c>
      <c r="M973" s="148"/>
      <c r="N973" s="148"/>
    </row>
    <row r="974" spans="1:14" s="141" customFormat="1" hidden="1" x14ac:dyDescent="0.25">
      <c r="A974" s="141">
        <f t="shared" si="15"/>
        <v>6</v>
      </c>
      <c r="B974" s="146">
        <v>152507</v>
      </c>
      <c r="C974" s="146" t="s">
        <v>1843</v>
      </c>
      <c r="D974" s="146" t="s">
        <v>219</v>
      </c>
      <c r="E974" s="147" t="s">
        <v>95</v>
      </c>
      <c r="F974" s="146" t="s">
        <v>546</v>
      </c>
      <c r="G974" s="147" t="s">
        <v>95</v>
      </c>
      <c r="H974" s="147" t="s">
        <v>95</v>
      </c>
      <c r="I974" s="146" t="s">
        <v>546</v>
      </c>
      <c r="J974" s="146" t="s">
        <v>547</v>
      </c>
      <c r="K974" s="147" t="s">
        <v>547</v>
      </c>
      <c r="L974" s="146" t="s">
        <v>94</v>
      </c>
      <c r="M974" s="140"/>
      <c r="N974" s="140"/>
    </row>
    <row r="975" spans="1:14" x14ac:dyDescent="0.25">
      <c r="A975" s="141">
        <f t="shared" si="15"/>
        <v>9</v>
      </c>
      <c r="B975" s="148">
        <v>152507001</v>
      </c>
      <c r="C975" s="148" t="s">
        <v>1844</v>
      </c>
      <c r="D975" s="148" t="s">
        <v>219</v>
      </c>
      <c r="E975" s="149" t="s">
        <v>94</v>
      </c>
      <c r="F975" s="148" t="s">
        <v>555</v>
      </c>
      <c r="G975" s="149" t="s">
        <v>94</v>
      </c>
      <c r="H975" s="149" t="s">
        <v>95</v>
      </c>
      <c r="I975" s="148" t="s">
        <v>546</v>
      </c>
      <c r="J975" s="148" t="s">
        <v>547</v>
      </c>
      <c r="K975" s="149" t="s">
        <v>547</v>
      </c>
      <c r="L975" s="148" t="s">
        <v>94</v>
      </c>
      <c r="M975" s="148"/>
      <c r="N975" s="148"/>
    </row>
    <row r="976" spans="1:14" s="141" customFormat="1" hidden="1" x14ac:dyDescent="0.25">
      <c r="A976" s="141">
        <f t="shared" si="15"/>
        <v>6</v>
      </c>
      <c r="B976" s="146">
        <v>152508</v>
      </c>
      <c r="C976" s="146" t="s">
        <v>1845</v>
      </c>
      <c r="D976" s="146" t="s">
        <v>221</v>
      </c>
      <c r="E976" s="147" t="s">
        <v>95</v>
      </c>
      <c r="F976" s="146" t="s">
        <v>546</v>
      </c>
      <c r="G976" s="147" t="s">
        <v>95</v>
      </c>
      <c r="H976" s="147" t="s">
        <v>95</v>
      </c>
      <c r="I976" s="146" t="s">
        <v>546</v>
      </c>
      <c r="J976" s="146" t="s">
        <v>547</v>
      </c>
      <c r="K976" s="147" t="s">
        <v>547</v>
      </c>
      <c r="L976" s="146" t="s">
        <v>94</v>
      </c>
      <c r="M976" s="140"/>
      <c r="N976" s="140"/>
    </row>
    <row r="977" spans="1:14" x14ac:dyDescent="0.25">
      <c r="A977" s="141">
        <f t="shared" si="15"/>
        <v>9</v>
      </c>
      <c r="B977" s="148">
        <v>152508001</v>
      </c>
      <c r="C977" s="148" t="s">
        <v>1846</v>
      </c>
      <c r="D977" s="148" t="s">
        <v>221</v>
      </c>
      <c r="E977" s="149" t="s">
        <v>94</v>
      </c>
      <c r="F977" s="148" t="s">
        <v>555</v>
      </c>
      <c r="G977" s="149" t="s">
        <v>94</v>
      </c>
      <c r="H977" s="149" t="s">
        <v>95</v>
      </c>
      <c r="I977" s="148" t="s">
        <v>546</v>
      </c>
      <c r="J977" s="148" t="s">
        <v>547</v>
      </c>
      <c r="K977" s="149" t="s">
        <v>547</v>
      </c>
      <c r="L977" s="148" t="s">
        <v>94</v>
      </c>
      <c r="M977" s="148"/>
      <c r="N977" s="148"/>
    </row>
    <row r="978" spans="1:14" s="141" customFormat="1" hidden="1" x14ac:dyDescent="0.25">
      <c r="A978" s="141">
        <f t="shared" si="15"/>
        <v>6</v>
      </c>
      <c r="B978" s="146">
        <v>152512</v>
      </c>
      <c r="C978" s="146" t="s">
        <v>1847</v>
      </c>
      <c r="D978" s="146" t="s">
        <v>223</v>
      </c>
      <c r="E978" s="147" t="s">
        <v>95</v>
      </c>
      <c r="F978" s="146" t="s">
        <v>546</v>
      </c>
      <c r="G978" s="147" t="s">
        <v>95</v>
      </c>
      <c r="H978" s="147" t="s">
        <v>95</v>
      </c>
      <c r="I978" s="146" t="s">
        <v>546</v>
      </c>
      <c r="J978" s="146" t="s">
        <v>547</v>
      </c>
      <c r="K978" s="147" t="s">
        <v>547</v>
      </c>
      <c r="L978" s="146" t="s">
        <v>94</v>
      </c>
      <c r="M978" s="140"/>
      <c r="N978" s="140"/>
    </row>
    <row r="979" spans="1:14" x14ac:dyDescent="0.25">
      <c r="A979" s="141">
        <f t="shared" si="15"/>
        <v>9</v>
      </c>
      <c r="B979" s="148">
        <v>152512001</v>
      </c>
      <c r="C979" s="148" t="s">
        <v>1848</v>
      </c>
      <c r="D979" s="148" t="s">
        <v>223</v>
      </c>
      <c r="E979" s="149" t="s">
        <v>94</v>
      </c>
      <c r="F979" s="148" t="s">
        <v>555</v>
      </c>
      <c r="G979" s="149" t="s">
        <v>94</v>
      </c>
      <c r="H979" s="149" t="s">
        <v>95</v>
      </c>
      <c r="I979" s="148" t="s">
        <v>546</v>
      </c>
      <c r="J979" s="148" t="s">
        <v>547</v>
      </c>
      <c r="K979" s="149" t="s">
        <v>547</v>
      </c>
      <c r="L979" s="148" t="s">
        <v>94</v>
      </c>
      <c r="M979" s="148"/>
      <c r="N979" s="148"/>
    </row>
    <row r="980" spans="1:14" s="141" customFormat="1" hidden="1" x14ac:dyDescent="0.25">
      <c r="A980" s="141">
        <f t="shared" si="15"/>
        <v>6</v>
      </c>
      <c r="B980" s="146">
        <v>152519</v>
      </c>
      <c r="C980" s="146" t="s">
        <v>1849</v>
      </c>
      <c r="D980" s="146" t="s">
        <v>1780</v>
      </c>
      <c r="E980" s="147" t="s">
        <v>95</v>
      </c>
      <c r="F980" s="146" t="s">
        <v>546</v>
      </c>
      <c r="G980" s="147" t="s">
        <v>95</v>
      </c>
      <c r="H980" s="147" t="s">
        <v>95</v>
      </c>
      <c r="I980" s="146" t="s">
        <v>546</v>
      </c>
      <c r="J980" s="146" t="s">
        <v>547</v>
      </c>
      <c r="K980" s="147" t="s">
        <v>547</v>
      </c>
      <c r="L980" s="146" t="s">
        <v>94</v>
      </c>
      <c r="M980" s="140"/>
      <c r="N980" s="140"/>
    </row>
    <row r="981" spans="1:14" x14ac:dyDescent="0.25">
      <c r="A981" s="141">
        <f t="shared" si="15"/>
        <v>9</v>
      </c>
      <c r="B981" s="148">
        <v>152519001</v>
      </c>
      <c r="C981" s="148" t="s">
        <v>1850</v>
      </c>
      <c r="D981" s="148" t="s">
        <v>1780</v>
      </c>
      <c r="E981" s="149" t="s">
        <v>94</v>
      </c>
      <c r="F981" s="148" t="s">
        <v>555</v>
      </c>
      <c r="G981" s="149" t="s">
        <v>94</v>
      </c>
      <c r="H981" s="149" t="s">
        <v>95</v>
      </c>
      <c r="I981" s="148" t="s">
        <v>546</v>
      </c>
      <c r="J981" s="148" t="s">
        <v>547</v>
      </c>
      <c r="K981" s="149" t="s">
        <v>547</v>
      </c>
      <c r="L981" s="148" t="s">
        <v>94</v>
      </c>
      <c r="M981" s="148"/>
      <c r="N981" s="148"/>
    </row>
    <row r="982" spans="1:14" s="141" customFormat="1" hidden="1" x14ac:dyDescent="0.25">
      <c r="A982" s="141">
        <f t="shared" si="15"/>
        <v>6</v>
      </c>
      <c r="B982" s="146">
        <v>152520</v>
      </c>
      <c r="C982" s="146" t="s">
        <v>1851</v>
      </c>
      <c r="D982" s="146" t="s">
        <v>1677</v>
      </c>
      <c r="E982" s="147" t="s">
        <v>95</v>
      </c>
      <c r="F982" s="146" t="s">
        <v>546</v>
      </c>
      <c r="G982" s="147" t="s">
        <v>95</v>
      </c>
      <c r="H982" s="147" t="s">
        <v>95</v>
      </c>
      <c r="I982" s="146" t="s">
        <v>546</v>
      </c>
      <c r="J982" s="146" t="s">
        <v>547</v>
      </c>
      <c r="K982" s="147" t="s">
        <v>547</v>
      </c>
      <c r="L982" s="146" t="s">
        <v>94</v>
      </c>
      <c r="M982" s="140"/>
      <c r="N982" s="140"/>
    </row>
    <row r="983" spans="1:14" x14ac:dyDescent="0.25">
      <c r="A983" s="141">
        <f t="shared" si="15"/>
        <v>9</v>
      </c>
      <c r="B983" s="148">
        <v>152520001</v>
      </c>
      <c r="C983" s="148" t="s">
        <v>1852</v>
      </c>
      <c r="D983" s="148" t="s">
        <v>1677</v>
      </c>
      <c r="E983" s="149" t="s">
        <v>94</v>
      </c>
      <c r="F983" s="148" t="s">
        <v>555</v>
      </c>
      <c r="G983" s="149" t="s">
        <v>94</v>
      </c>
      <c r="H983" s="149" t="s">
        <v>95</v>
      </c>
      <c r="I983" s="148" t="s">
        <v>546</v>
      </c>
      <c r="J983" s="148" t="s">
        <v>547</v>
      </c>
      <c r="K983" s="149" t="s">
        <v>547</v>
      </c>
      <c r="L983" s="148" t="s">
        <v>94</v>
      </c>
      <c r="M983" s="148"/>
      <c r="N983" s="148"/>
    </row>
    <row r="984" spans="1:14" s="141" customFormat="1" hidden="1" x14ac:dyDescent="0.25">
      <c r="A984" s="141">
        <f t="shared" si="15"/>
        <v>6</v>
      </c>
      <c r="B984" s="146">
        <v>152521</v>
      </c>
      <c r="C984" s="146" t="s">
        <v>1853</v>
      </c>
      <c r="D984" s="146" t="s">
        <v>1705</v>
      </c>
      <c r="E984" s="147" t="s">
        <v>95</v>
      </c>
      <c r="F984" s="146" t="s">
        <v>546</v>
      </c>
      <c r="G984" s="147" t="s">
        <v>95</v>
      </c>
      <c r="H984" s="147" t="s">
        <v>95</v>
      </c>
      <c r="I984" s="146" t="s">
        <v>546</v>
      </c>
      <c r="J984" s="146" t="s">
        <v>547</v>
      </c>
      <c r="K984" s="147" t="s">
        <v>547</v>
      </c>
      <c r="L984" s="146" t="s">
        <v>94</v>
      </c>
      <c r="M984" s="140"/>
      <c r="N984" s="140"/>
    </row>
    <row r="985" spans="1:14" x14ac:dyDescent="0.25">
      <c r="A985" s="141">
        <f t="shared" si="15"/>
        <v>9</v>
      </c>
      <c r="B985" s="148">
        <v>152521001</v>
      </c>
      <c r="C985" s="148" t="s">
        <v>1854</v>
      </c>
      <c r="D985" s="148" t="s">
        <v>1705</v>
      </c>
      <c r="E985" s="149" t="s">
        <v>94</v>
      </c>
      <c r="F985" s="148" t="s">
        <v>555</v>
      </c>
      <c r="G985" s="149" t="s">
        <v>94</v>
      </c>
      <c r="H985" s="149" t="s">
        <v>95</v>
      </c>
      <c r="I985" s="148" t="s">
        <v>546</v>
      </c>
      <c r="J985" s="148" t="s">
        <v>547</v>
      </c>
      <c r="K985" s="149" t="s">
        <v>547</v>
      </c>
      <c r="L985" s="148" t="s">
        <v>94</v>
      </c>
      <c r="M985" s="148"/>
      <c r="N985" s="148"/>
    </row>
    <row r="986" spans="1:14" s="141" customFormat="1" ht="30" hidden="1" x14ac:dyDescent="0.25">
      <c r="A986" s="141">
        <f t="shared" si="15"/>
        <v>6</v>
      </c>
      <c r="B986" s="146">
        <v>152522</v>
      </c>
      <c r="C986" s="146" t="s">
        <v>1855</v>
      </c>
      <c r="D986" s="146" t="s">
        <v>1132</v>
      </c>
      <c r="E986" s="147" t="s">
        <v>95</v>
      </c>
      <c r="F986" s="146" t="s">
        <v>546</v>
      </c>
      <c r="G986" s="147" t="s">
        <v>95</v>
      </c>
      <c r="H986" s="147" t="s">
        <v>95</v>
      </c>
      <c r="I986" s="146" t="s">
        <v>546</v>
      </c>
      <c r="J986" s="146" t="s">
        <v>547</v>
      </c>
      <c r="K986" s="147" t="s">
        <v>547</v>
      </c>
      <c r="L986" s="146" t="s">
        <v>94</v>
      </c>
      <c r="M986" s="140"/>
      <c r="N986" s="140"/>
    </row>
    <row r="987" spans="1:14" ht="30" x14ac:dyDescent="0.25">
      <c r="A987" s="141">
        <f t="shared" si="15"/>
        <v>9</v>
      </c>
      <c r="B987" s="148">
        <v>152522001</v>
      </c>
      <c r="C987" s="148" t="s">
        <v>1856</v>
      </c>
      <c r="D987" s="148" t="s">
        <v>1132</v>
      </c>
      <c r="E987" s="149" t="s">
        <v>94</v>
      </c>
      <c r="F987" s="148" t="s">
        <v>555</v>
      </c>
      <c r="G987" s="149" t="s">
        <v>94</v>
      </c>
      <c r="H987" s="149" t="s">
        <v>95</v>
      </c>
      <c r="I987" s="148" t="s">
        <v>546</v>
      </c>
      <c r="J987" s="148" t="s">
        <v>547</v>
      </c>
      <c r="K987" s="149" t="s">
        <v>547</v>
      </c>
      <c r="L987" s="148" t="s">
        <v>94</v>
      </c>
      <c r="M987" s="148"/>
      <c r="N987" s="148"/>
    </row>
    <row r="988" spans="1:14" s="141" customFormat="1" hidden="1" x14ac:dyDescent="0.25">
      <c r="A988" s="141">
        <f t="shared" si="15"/>
        <v>6</v>
      </c>
      <c r="B988" s="146">
        <v>152530</v>
      </c>
      <c r="C988" s="146" t="s">
        <v>1857</v>
      </c>
      <c r="D988" s="146" t="s">
        <v>1714</v>
      </c>
      <c r="E988" s="147" t="s">
        <v>95</v>
      </c>
      <c r="F988" s="146" t="s">
        <v>546</v>
      </c>
      <c r="G988" s="147" t="s">
        <v>95</v>
      </c>
      <c r="H988" s="147" t="s">
        <v>95</v>
      </c>
      <c r="I988" s="146" t="s">
        <v>546</v>
      </c>
      <c r="J988" s="146" t="s">
        <v>547</v>
      </c>
      <c r="K988" s="147" t="s">
        <v>547</v>
      </c>
      <c r="L988" s="146" t="s">
        <v>94</v>
      </c>
      <c r="M988" s="140"/>
      <c r="N988" s="140"/>
    </row>
    <row r="989" spans="1:14" x14ac:dyDescent="0.25">
      <c r="A989" s="141">
        <f t="shared" si="15"/>
        <v>9</v>
      </c>
      <c r="B989" s="148">
        <v>152530001</v>
      </c>
      <c r="C989" s="148" t="s">
        <v>1858</v>
      </c>
      <c r="D989" s="148" t="s">
        <v>1714</v>
      </c>
      <c r="E989" s="149" t="s">
        <v>94</v>
      </c>
      <c r="F989" s="148" t="s">
        <v>555</v>
      </c>
      <c r="G989" s="149" t="s">
        <v>94</v>
      </c>
      <c r="H989" s="149" t="s">
        <v>95</v>
      </c>
      <c r="I989" s="148" t="s">
        <v>546</v>
      </c>
      <c r="J989" s="148" t="s">
        <v>547</v>
      </c>
      <c r="K989" s="149" t="s">
        <v>547</v>
      </c>
      <c r="L989" s="148" t="s">
        <v>94</v>
      </c>
      <c r="M989" s="148"/>
      <c r="N989" s="148"/>
    </row>
    <row r="990" spans="1:14" s="141" customFormat="1" hidden="1" x14ac:dyDescent="0.25">
      <c r="A990" s="141">
        <f t="shared" si="15"/>
        <v>6</v>
      </c>
      <c r="B990" s="146">
        <v>152537</v>
      </c>
      <c r="C990" s="146" t="s">
        <v>1859</v>
      </c>
      <c r="D990" s="146" t="s">
        <v>238</v>
      </c>
      <c r="E990" s="147" t="s">
        <v>95</v>
      </c>
      <c r="F990" s="146" t="s">
        <v>546</v>
      </c>
      <c r="G990" s="147" t="s">
        <v>95</v>
      </c>
      <c r="H990" s="147" t="s">
        <v>95</v>
      </c>
      <c r="I990" s="146" t="s">
        <v>546</v>
      </c>
      <c r="J990" s="146" t="s">
        <v>547</v>
      </c>
      <c r="K990" s="147" t="s">
        <v>547</v>
      </c>
      <c r="L990" s="146" t="s">
        <v>94</v>
      </c>
      <c r="M990" s="140"/>
      <c r="N990" s="140"/>
    </row>
    <row r="991" spans="1:14" x14ac:dyDescent="0.25">
      <c r="A991" s="141">
        <f t="shared" si="15"/>
        <v>9</v>
      </c>
      <c r="B991" s="148">
        <v>152537001</v>
      </c>
      <c r="C991" s="148" t="s">
        <v>1860</v>
      </c>
      <c r="D991" s="148" t="s">
        <v>238</v>
      </c>
      <c r="E991" s="149" t="s">
        <v>94</v>
      </c>
      <c r="F991" s="148" t="s">
        <v>555</v>
      </c>
      <c r="G991" s="149" t="s">
        <v>94</v>
      </c>
      <c r="H991" s="149" t="s">
        <v>95</v>
      </c>
      <c r="I991" s="148" t="s">
        <v>546</v>
      </c>
      <c r="J991" s="148" t="s">
        <v>547</v>
      </c>
      <c r="K991" s="149" t="s">
        <v>547</v>
      </c>
      <c r="L991" s="148" t="s">
        <v>94</v>
      </c>
      <c r="M991" s="148"/>
      <c r="N991" s="148"/>
    </row>
    <row r="992" spans="1:14" s="141" customFormat="1" hidden="1" x14ac:dyDescent="0.25">
      <c r="A992" s="141">
        <f t="shared" si="15"/>
        <v>6</v>
      </c>
      <c r="B992" s="146">
        <v>152542</v>
      </c>
      <c r="C992" s="146" t="s">
        <v>1861</v>
      </c>
      <c r="D992" s="146" t="s">
        <v>1723</v>
      </c>
      <c r="E992" s="147" t="s">
        <v>95</v>
      </c>
      <c r="F992" s="146" t="s">
        <v>546</v>
      </c>
      <c r="G992" s="147" t="s">
        <v>95</v>
      </c>
      <c r="H992" s="147" t="s">
        <v>95</v>
      </c>
      <c r="I992" s="146" t="s">
        <v>546</v>
      </c>
      <c r="J992" s="146" t="s">
        <v>547</v>
      </c>
      <c r="K992" s="147" t="s">
        <v>547</v>
      </c>
      <c r="L992" s="146" t="s">
        <v>94</v>
      </c>
      <c r="M992" s="140"/>
      <c r="N992" s="140"/>
    </row>
    <row r="993" spans="1:14" x14ac:dyDescent="0.25">
      <c r="A993" s="141">
        <f t="shared" si="15"/>
        <v>9</v>
      </c>
      <c r="B993" s="148">
        <v>152542001</v>
      </c>
      <c r="C993" s="148" t="s">
        <v>1862</v>
      </c>
      <c r="D993" s="148" t="s">
        <v>1723</v>
      </c>
      <c r="E993" s="149" t="s">
        <v>94</v>
      </c>
      <c r="F993" s="148" t="s">
        <v>555</v>
      </c>
      <c r="G993" s="149" t="s">
        <v>94</v>
      </c>
      <c r="H993" s="149" t="s">
        <v>95</v>
      </c>
      <c r="I993" s="148" t="s">
        <v>546</v>
      </c>
      <c r="J993" s="148" t="s">
        <v>547</v>
      </c>
      <c r="K993" s="149" t="s">
        <v>547</v>
      </c>
      <c r="L993" s="148" t="s">
        <v>94</v>
      </c>
      <c r="M993" s="148"/>
      <c r="N993" s="148"/>
    </row>
    <row r="994" spans="1:14" s="141" customFormat="1" hidden="1" x14ac:dyDescent="0.25">
      <c r="A994" s="141">
        <f t="shared" si="15"/>
        <v>6</v>
      </c>
      <c r="B994" s="146">
        <v>152543</v>
      </c>
      <c r="C994" s="146" t="s">
        <v>1863</v>
      </c>
      <c r="D994" s="146" t="s">
        <v>1726</v>
      </c>
      <c r="E994" s="147" t="s">
        <v>95</v>
      </c>
      <c r="F994" s="146" t="s">
        <v>546</v>
      </c>
      <c r="G994" s="147" t="s">
        <v>95</v>
      </c>
      <c r="H994" s="147" t="s">
        <v>95</v>
      </c>
      <c r="I994" s="146" t="s">
        <v>546</v>
      </c>
      <c r="J994" s="146" t="s">
        <v>547</v>
      </c>
      <c r="K994" s="147" t="s">
        <v>547</v>
      </c>
      <c r="L994" s="146" t="s">
        <v>94</v>
      </c>
      <c r="M994" s="140"/>
      <c r="N994" s="140"/>
    </row>
    <row r="995" spans="1:14" x14ac:dyDescent="0.25">
      <c r="A995" s="141">
        <f t="shared" si="15"/>
        <v>9</v>
      </c>
      <c r="B995" s="148">
        <v>152543001</v>
      </c>
      <c r="C995" s="148" t="s">
        <v>1864</v>
      </c>
      <c r="D995" s="148" t="s">
        <v>1726</v>
      </c>
      <c r="E995" s="149" t="s">
        <v>94</v>
      </c>
      <c r="F995" s="148" t="s">
        <v>555</v>
      </c>
      <c r="G995" s="149" t="s">
        <v>94</v>
      </c>
      <c r="H995" s="149" t="s">
        <v>95</v>
      </c>
      <c r="I995" s="148" t="s">
        <v>546</v>
      </c>
      <c r="J995" s="148" t="s">
        <v>547</v>
      </c>
      <c r="K995" s="149" t="s">
        <v>547</v>
      </c>
      <c r="L995" s="148" t="s">
        <v>94</v>
      </c>
      <c r="M995" s="148"/>
      <c r="N995" s="148"/>
    </row>
    <row r="996" spans="1:14" s="141" customFormat="1" hidden="1" x14ac:dyDescent="0.25">
      <c r="A996" s="141">
        <f t="shared" si="15"/>
        <v>6</v>
      </c>
      <c r="B996" s="146">
        <v>152590</v>
      </c>
      <c r="C996" s="146" t="s">
        <v>1865</v>
      </c>
      <c r="D996" s="146" t="s">
        <v>1866</v>
      </c>
      <c r="E996" s="147" t="s">
        <v>95</v>
      </c>
      <c r="F996" s="146" t="s">
        <v>546</v>
      </c>
      <c r="G996" s="147" t="s">
        <v>95</v>
      </c>
      <c r="H996" s="147" t="s">
        <v>95</v>
      </c>
      <c r="I996" s="146" t="s">
        <v>546</v>
      </c>
      <c r="J996" s="146" t="s">
        <v>547</v>
      </c>
      <c r="K996" s="147" t="s">
        <v>547</v>
      </c>
      <c r="L996" s="146" t="s">
        <v>94</v>
      </c>
      <c r="M996" s="140"/>
      <c r="N996" s="140"/>
    </row>
    <row r="997" spans="1:14" x14ac:dyDescent="0.25">
      <c r="A997" s="141">
        <f t="shared" si="15"/>
        <v>9</v>
      </c>
      <c r="B997" s="148">
        <v>152590001</v>
      </c>
      <c r="C997" s="148" t="s">
        <v>1867</v>
      </c>
      <c r="D997" s="148" t="s">
        <v>1866</v>
      </c>
      <c r="E997" s="149" t="s">
        <v>94</v>
      </c>
      <c r="F997" s="148" t="s">
        <v>555</v>
      </c>
      <c r="G997" s="149" t="s">
        <v>94</v>
      </c>
      <c r="H997" s="149" t="s">
        <v>95</v>
      </c>
      <c r="I997" s="148" t="s">
        <v>546</v>
      </c>
      <c r="J997" s="148" t="s">
        <v>547</v>
      </c>
      <c r="K997" s="149" t="s">
        <v>547</v>
      </c>
      <c r="L997" s="148" t="s">
        <v>94</v>
      </c>
      <c r="M997" s="148"/>
      <c r="N997" s="148"/>
    </row>
    <row r="998" spans="1:14" s="141" customFormat="1" hidden="1" x14ac:dyDescent="0.25">
      <c r="A998" s="141">
        <f t="shared" si="15"/>
        <v>4</v>
      </c>
      <c r="B998" s="144">
        <v>1530</v>
      </c>
      <c r="C998" s="144" t="s">
        <v>1868</v>
      </c>
      <c r="D998" s="144" t="s">
        <v>1869</v>
      </c>
      <c r="E998" s="145" t="s">
        <v>95</v>
      </c>
      <c r="F998" s="144" t="s">
        <v>546</v>
      </c>
      <c r="G998" s="145" t="s">
        <v>95</v>
      </c>
      <c r="H998" s="145" t="s">
        <v>95</v>
      </c>
      <c r="I998" s="144" t="s">
        <v>546</v>
      </c>
      <c r="J998" s="144" t="s">
        <v>547</v>
      </c>
      <c r="K998" s="145" t="s">
        <v>547</v>
      </c>
      <c r="L998" s="144" t="s">
        <v>94</v>
      </c>
      <c r="M998" s="140"/>
      <c r="N998" s="140"/>
    </row>
    <row r="999" spans="1:14" s="141" customFormat="1" hidden="1" x14ac:dyDescent="0.25">
      <c r="A999" s="141">
        <f t="shared" si="15"/>
        <v>6</v>
      </c>
      <c r="B999" s="146">
        <v>153005</v>
      </c>
      <c r="C999" s="146" t="s">
        <v>1870</v>
      </c>
      <c r="D999" s="146" t="s">
        <v>1677</v>
      </c>
      <c r="E999" s="147" t="s">
        <v>95</v>
      </c>
      <c r="F999" s="146" t="s">
        <v>546</v>
      </c>
      <c r="G999" s="147" t="s">
        <v>95</v>
      </c>
      <c r="H999" s="147" t="s">
        <v>95</v>
      </c>
      <c r="I999" s="146" t="s">
        <v>546</v>
      </c>
      <c r="J999" s="146" t="s">
        <v>547</v>
      </c>
      <c r="K999" s="147" t="s">
        <v>547</v>
      </c>
      <c r="L999" s="146" t="s">
        <v>94</v>
      </c>
      <c r="M999" s="140"/>
      <c r="N999" s="140"/>
    </row>
    <row r="1000" spans="1:14" x14ac:dyDescent="0.25">
      <c r="A1000" s="141">
        <f t="shared" si="15"/>
        <v>9</v>
      </c>
      <c r="B1000" s="148">
        <v>153005001</v>
      </c>
      <c r="C1000" s="148" t="s">
        <v>1871</v>
      </c>
      <c r="D1000" s="148" t="s">
        <v>1677</v>
      </c>
      <c r="E1000" s="149" t="s">
        <v>94</v>
      </c>
      <c r="F1000" s="148" t="s">
        <v>555</v>
      </c>
      <c r="G1000" s="149" t="s">
        <v>94</v>
      </c>
      <c r="H1000" s="149" t="s">
        <v>95</v>
      </c>
      <c r="I1000" s="148" t="s">
        <v>546</v>
      </c>
      <c r="J1000" s="148" t="s">
        <v>547</v>
      </c>
      <c r="K1000" s="149" t="s">
        <v>547</v>
      </c>
      <c r="L1000" s="148" t="s">
        <v>94</v>
      </c>
      <c r="M1000" s="148"/>
      <c r="N1000" s="148"/>
    </row>
    <row r="1001" spans="1:14" s="141" customFormat="1" hidden="1" x14ac:dyDescent="0.25">
      <c r="A1001" s="141">
        <f t="shared" si="15"/>
        <v>6</v>
      </c>
      <c r="B1001" s="146">
        <v>153006</v>
      </c>
      <c r="C1001" s="146" t="s">
        <v>1872</v>
      </c>
      <c r="D1001" s="146" t="s">
        <v>219</v>
      </c>
      <c r="E1001" s="147" t="s">
        <v>95</v>
      </c>
      <c r="F1001" s="146" t="s">
        <v>546</v>
      </c>
      <c r="G1001" s="147" t="s">
        <v>95</v>
      </c>
      <c r="H1001" s="147" t="s">
        <v>95</v>
      </c>
      <c r="I1001" s="146" t="s">
        <v>546</v>
      </c>
      <c r="J1001" s="146" t="s">
        <v>547</v>
      </c>
      <c r="K1001" s="147" t="s">
        <v>547</v>
      </c>
      <c r="L1001" s="146" t="s">
        <v>94</v>
      </c>
      <c r="M1001" s="140"/>
      <c r="N1001" s="140"/>
    </row>
    <row r="1002" spans="1:14" x14ac:dyDescent="0.25">
      <c r="A1002" s="141">
        <f t="shared" si="15"/>
        <v>9</v>
      </c>
      <c r="B1002" s="148">
        <v>153006001</v>
      </c>
      <c r="C1002" s="148" t="s">
        <v>1873</v>
      </c>
      <c r="D1002" s="148" t="s">
        <v>219</v>
      </c>
      <c r="E1002" s="149" t="s">
        <v>94</v>
      </c>
      <c r="F1002" s="148" t="s">
        <v>555</v>
      </c>
      <c r="G1002" s="149" t="s">
        <v>94</v>
      </c>
      <c r="H1002" s="149" t="s">
        <v>95</v>
      </c>
      <c r="I1002" s="148" t="s">
        <v>546</v>
      </c>
      <c r="J1002" s="148" t="s">
        <v>547</v>
      </c>
      <c r="K1002" s="149" t="s">
        <v>547</v>
      </c>
      <c r="L1002" s="148" t="s">
        <v>94</v>
      </c>
      <c r="M1002" s="148"/>
      <c r="N1002" s="148"/>
    </row>
    <row r="1003" spans="1:14" s="141" customFormat="1" hidden="1" x14ac:dyDescent="0.25">
      <c r="A1003" s="141">
        <f t="shared" si="15"/>
        <v>6</v>
      </c>
      <c r="B1003" s="146">
        <v>153007</v>
      </c>
      <c r="C1003" s="146" t="s">
        <v>1874</v>
      </c>
      <c r="D1003" s="146" t="s">
        <v>1774</v>
      </c>
      <c r="E1003" s="147" t="s">
        <v>95</v>
      </c>
      <c r="F1003" s="146" t="s">
        <v>546</v>
      </c>
      <c r="G1003" s="147" t="s">
        <v>95</v>
      </c>
      <c r="H1003" s="147" t="s">
        <v>95</v>
      </c>
      <c r="I1003" s="146" t="s">
        <v>546</v>
      </c>
      <c r="J1003" s="146" t="s">
        <v>547</v>
      </c>
      <c r="K1003" s="147" t="s">
        <v>547</v>
      </c>
      <c r="L1003" s="146" t="s">
        <v>94</v>
      </c>
      <c r="M1003" s="140"/>
      <c r="N1003" s="140"/>
    </row>
    <row r="1004" spans="1:14" x14ac:dyDescent="0.25">
      <c r="A1004" s="141">
        <f t="shared" si="15"/>
        <v>9</v>
      </c>
      <c r="B1004" s="148">
        <v>153007001</v>
      </c>
      <c r="C1004" s="148" t="s">
        <v>1875</v>
      </c>
      <c r="D1004" s="148" t="s">
        <v>1774</v>
      </c>
      <c r="E1004" s="149" t="s">
        <v>94</v>
      </c>
      <c r="F1004" s="148" t="s">
        <v>555</v>
      </c>
      <c r="G1004" s="149" t="s">
        <v>94</v>
      </c>
      <c r="H1004" s="149" t="s">
        <v>95</v>
      </c>
      <c r="I1004" s="148" t="s">
        <v>546</v>
      </c>
      <c r="J1004" s="148" t="s">
        <v>547</v>
      </c>
      <c r="K1004" s="149" t="s">
        <v>547</v>
      </c>
      <c r="L1004" s="148" t="s">
        <v>94</v>
      </c>
      <c r="M1004" s="148"/>
      <c r="N1004" s="148"/>
    </row>
    <row r="1005" spans="1:14" s="141" customFormat="1" hidden="1" x14ac:dyDescent="0.25">
      <c r="A1005" s="141">
        <f t="shared" si="15"/>
        <v>6</v>
      </c>
      <c r="B1005" s="146">
        <v>153008</v>
      </c>
      <c r="C1005" s="146" t="s">
        <v>1876</v>
      </c>
      <c r="D1005" s="146" t="s">
        <v>1877</v>
      </c>
      <c r="E1005" s="147" t="s">
        <v>95</v>
      </c>
      <c r="F1005" s="146" t="s">
        <v>546</v>
      </c>
      <c r="G1005" s="147" t="s">
        <v>95</v>
      </c>
      <c r="H1005" s="147" t="s">
        <v>95</v>
      </c>
      <c r="I1005" s="146" t="s">
        <v>546</v>
      </c>
      <c r="J1005" s="146" t="s">
        <v>547</v>
      </c>
      <c r="K1005" s="147" t="s">
        <v>547</v>
      </c>
      <c r="L1005" s="146" t="s">
        <v>94</v>
      </c>
      <c r="M1005" s="140"/>
      <c r="N1005" s="140"/>
    </row>
    <row r="1006" spans="1:14" x14ac:dyDescent="0.25">
      <c r="A1006" s="141">
        <f t="shared" si="15"/>
        <v>9</v>
      </c>
      <c r="B1006" s="148">
        <v>153008001</v>
      </c>
      <c r="C1006" s="148" t="s">
        <v>1878</v>
      </c>
      <c r="D1006" s="148" t="s">
        <v>1877</v>
      </c>
      <c r="E1006" s="149" t="s">
        <v>94</v>
      </c>
      <c r="F1006" s="148" t="s">
        <v>555</v>
      </c>
      <c r="G1006" s="149" t="s">
        <v>94</v>
      </c>
      <c r="H1006" s="149" t="s">
        <v>95</v>
      </c>
      <c r="I1006" s="148" t="s">
        <v>546</v>
      </c>
      <c r="J1006" s="148" t="s">
        <v>547</v>
      </c>
      <c r="K1006" s="149" t="s">
        <v>547</v>
      </c>
      <c r="L1006" s="148" t="s">
        <v>94</v>
      </c>
      <c r="M1006" s="148"/>
      <c r="N1006" s="148"/>
    </row>
    <row r="1007" spans="1:14" s="141" customFormat="1" hidden="1" x14ac:dyDescent="0.25">
      <c r="A1007" s="141">
        <f t="shared" si="15"/>
        <v>6</v>
      </c>
      <c r="B1007" s="146">
        <v>153009</v>
      </c>
      <c r="C1007" s="146" t="s">
        <v>1879</v>
      </c>
      <c r="D1007" s="146" t="s">
        <v>238</v>
      </c>
      <c r="E1007" s="147" t="s">
        <v>95</v>
      </c>
      <c r="F1007" s="146" t="s">
        <v>546</v>
      </c>
      <c r="G1007" s="147" t="s">
        <v>95</v>
      </c>
      <c r="H1007" s="147" t="s">
        <v>95</v>
      </c>
      <c r="I1007" s="146" t="s">
        <v>546</v>
      </c>
      <c r="J1007" s="146" t="s">
        <v>547</v>
      </c>
      <c r="K1007" s="147" t="s">
        <v>547</v>
      </c>
      <c r="L1007" s="146" t="s">
        <v>94</v>
      </c>
      <c r="M1007" s="140"/>
      <c r="N1007" s="140"/>
    </row>
    <row r="1008" spans="1:14" x14ac:dyDescent="0.25">
      <c r="A1008" s="141">
        <f t="shared" si="15"/>
        <v>9</v>
      </c>
      <c r="B1008" s="148">
        <v>153009001</v>
      </c>
      <c r="C1008" s="148" t="s">
        <v>237</v>
      </c>
      <c r="D1008" s="148" t="s">
        <v>238</v>
      </c>
      <c r="E1008" s="149" t="s">
        <v>94</v>
      </c>
      <c r="F1008" s="148" t="s">
        <v>555</v>
      </c>
      <c r="G1008" s="149" t="s">
        <v>94</v>
      </c>
      <c r="H1008" s="149" t="s">
        <v>95</v>
      </c>
      <c r="I1008" s="148" t="s">
        <v>546</v>
      </c>
      <c r="J1008" s="148" t="s">
        <v>547</v>
      </c>
      <c r="K1008" s="149" t="s">
        <v>547</v>
      </c>
      <c r="L1008" s="148" t="s">
        <v>94</v>
      </c>
      <c r="M1008" s="148"/>
      <c r="N1008" s="148"/>
    </row>
    <row r="1009" spans="1:14" s="141" customFormat="1" ht="30" hidden="1" x14ac:dyDescent="0.25">
      <c r="A1009" s="141">
        <f t="shared" si="15"/>
        <v>6</v>
      </c>
      <c r="B1009" s="146">
        <v>153015</v>
      </c>
      <c r="C1009" s="146" t="s">
        <v>1880</v>
      </c>
      <c r="D1009" s="146" t="s">
        <v>1881</v>
      </c>
      <c r="E1009" s="147" t="s">
        <v>95</v>
      </c>
      <c r="F1009" s="146" t="s">
        <v>546</v>
      </c>
      <c r="G1009" s="147" t="s">
        <v>95</v>
      </c>
      <c r="H1009" s="147" t="s">
        <v>95</v>
      </c>
      <c r="I1009" s="146" t="s">
        <v>546</v>
      </c>
      <c r="J1009" s="146" t="s">
        <v>547</v>
      </c>
      <c r="K1009" s="147" t="s">
        <v>547</v>
      </c>
      <c r="L1009" s="146" t="s">
        <v>94</v>
      </c>
      <c r="M1009" s="140"/>
      <c r="N1009" s="140"/>
    </row>
    <row r="1010" spans="1:14" ht="30" x14ac:dyDescent="0.25">
      <c r="A1010" s="141">
        <f t="shared" si="15"/>
        <v>9</v>
      </c>
      <c r="B1010" s="148">
        <v>153015001</v>
      </c>
      <c r="C1010" s="148" t="s">
        <v>1882</v>
      </c>
      <c r="D1010" s="148" t="s">
        <v>1881</v>
      </c>
      <c r="E1010" s="149" t="s">
        <v>94</v>
      </c>
      <c r="F1010" s="148" t="s">
        <v>555</v>
      </c>
      <c r="G1010" s="149" t="s">
        <v>94</v>
      </c>
      <c r="H1010" s="149" t="s">
        <v>95</v>
      </c>
      <c r="I1010" s="148" t="s">
        <v>546</v>
      </c>
      <c r="J1010" s="148" t="s">
        <v>547</v>
      </c>
      <c r="K1010" s="149" t="s">
        <v>547</v>
      </c>
      <c r="L1010" s="148" t="s">
        <v>94</v>
      </c>
      <c r="M1010" s="148"/>
      <c r="N1010" s="148"/>
    </row>
    <row r="1011" spans="1:14" s="141" customFormat="1" hidden="1" x14ac:dyDescent="0.25">
      <c r="A1011" s="141">
        <f t="shared" si="15"/>
        <v>6</v>
      </c>
      <c r="B1011" s="146">
        <v>153024</v>
      </c>
      <c r="C1011" s="146" t="s">
        <v>1883</v>
      </c>
      <c r="D1011" s="146" t="s">
        <v>1682</v>
      </c>
      <c r="E1011" s="147" t="s">
        <v>95</v>
      </c>
      <c r="F1011" s="146" t="s">
        <v>546</v>
      </c>
      <c r="G1011" s="147" t="s">
        <v>95</v>
      </c>
      <c r="H1011" s="147" t="s">
        <v>95</v>
      </c>
      <c r="I1011" s="146" t="s">
        <v>546</v>
      </c>
      <c r="J1011" s="146" t="s">
        <v>547</v>
      </c>
      <c r="K1011" s="147" t="s">
        <v>547</v>
      </c>
      <c r="L1011" s="146" t="s">
        <v>94</v>
      </c>
      <c r="M1011" s="140"/>
      <c r="N1011" s="140"/>
    </row>
    <row r="1012" spans="1:14" x14ac:dyDescent="0.25">
      <c r="A1012" s="141">
        <f t="shared" si="15"/>
        <v>9</v>
      </c>
      <c r="B1012" s="148">
        <v>153024001</v>
      </c>
      <c r="C1012" s="148" t="s">
        <v>1884</v>
      </c>
      <c r="D1012" s="148" t="s">
        <v>1682</v>
      </c>
      <c r="E1012" s="149" t="s">
        <v>94</v>
      </c>
      <c r="F1012" s="148" t="s">
        <v>555</v>
      </c>
      <c r="G1012" s="149" t="s">
        <v>94</v>
      </c>
      <c r="H1012" s="149" t="s">
        <v>95</v>
      </c>
      <c r="I1012" s="148" t="s">
        <v>546</v>
      </c>
      <c r="J1012" s="148" t="s">
        <v>547</v>
      </c>
      <c r="K1012" s="149" t="s">
        <v>547</v>
      </c>
      <c r="L1012" s="148" t="s">
        <v>94</v>
      </c>
      <c r="M1012" s="148"/>
      <c r="N1012" s="148"/>
    </row>
    <row r="1013" spans="1:14" s="141" customFormat="1" hidden="1" x14ac:dyDescent="0.25">
      <c r="A1013" s="141">
        <f t="shared" si="15"/>
        <v>6</v>
      </c>
      <c r="B1013" s="146">
        <v>153028</v>
      </c>
      <c r="C1013" s="146" t="s">
        <v>1885</v>
      </c>
      <c r="D1013" s="146" t="s">
        <v>1886</v>
      </c>
      <c r="E1013" s="147" t="s">
        <v>95</v>
      </c>
      <c r="F1013" s="146" t="s">
        <v>546</v>
      </c>
      <c r="G1013" s="147" t="s">
        <v>95</v>
      </c>
      <c r="H1013" s="147" t="s">
        <v>95</v>
      </c>
      <c r="I1013" s="146" t="s">
        <v>546</v>
      </c>
      <c r="J1013" s="146" t="s">
        <v>547</v>
      </c>
      <c r="K1013" s="147" t="s">
        <v>547</v>
      </c>
      <c r="L1013" s="146" t="s">
        <v>94</v>
      </c>
      <c r="M1013" s="140"/>
      <c r="N1013" s="140"/>
    </row>
    <row r="1014" spans="1:14" x14ac:dyDescent="0.25">
      <c r="A1014" s="141">
        <f t="shared" si="15"/>
        <v>9</v>
      </c>
      <c r="B1014" s="148">
        <v>153028001</v>
      </c>
      <c r="C1014" s="148" t="s">
        <v>1887</v>
      </c>
      <c r="D1014" s="148" t="s">
        <v>1886</v>
      </c>
      <c r="E1014" s="149" t="s">
        <v>94</v>
      </c>
      <c r="F1014" s="148" t="s">
        <v>555</v>
      </c>
      <c r="G1014" s="149" t="s">
        <v>94</v>
      </c>
      <c r="H1014" s="149" t="s">
        <v>95</v>
      </c>
      <c r="I1014" s="148" t="s">
        <v>546</v>
      </c>
      <c r="J1014" s="148" t="s">
        <v>547</v>
      </c>
      <c r="K1014" s="149" t="s">
        <v>547</v>
      </c>
      <c r="L1014" s="148" t="s">
        <v>94</v>
      </c>
      <c r="M1014" s="148"/>
      <c r="N1014" s="148"/>
    </row>
    <row r="1015" spans="1:14" s="141" customFormat="1" hidden="1" x14ac:dyDescent="0.25">
      <c r="A1015" s="141">
        <f t="shared" si="15"/>
        <v>6</v>
      </c>
      <c r="B1015" s="146">
        <v>153030</v>
      </c>
      <c r="C1015" s="146" t="s">
        <v>1888</v>
      </c>
      <c r="D1015" s="146" t="s">
        <v>1889</v>
      </c>
      <c r="E1015" s="147" t="s">
        <v>95</v>
      </c>
      <c r="F1015" s="146" t="s">
        <v>546</v>
      </c>
      <c r="G1015" s="147" t="s">
        <v>95</v>
      </c>
      <c r="H1015" s="147" t="s">
        <v>95</v>
      </c>
      <c r="I1015" s="146" t="s">
        <v>546</v>
      </c>
      <c r="J1015" s="146" t="s">
        <v>547</v>
      </c>
      <c r="K1015" s="147" t="s">
        <v>547</v>
      </c>
      <c r="L1015" s="146" t="s">
        <v>94</v>
      </c>
      <c r="M1015" s="140"/>
      <c r="N1015" s="140"/>
    </row>
    <row r="1016" spans="1:14" x14ac:dyDescent="0.25">
      <c r="A1016" s="141">
        <f t="shared" si="15"/>
        <v>9</v>
      </c>
      <c r="B1016" s="148">
        <v>153030001</v>
      </c>
      <c r="C1016" s="148" t="s">
        <v>1890</v>
      </c>
      <c r="D1016" s="148" t="s">
        <v>1889</v>
      </c>
      <c r="E1016" s="149" t="s">
        <v>94</v>
      </c>
      <c r="F1016" s="148" t="s">
        <v>555</v>
      </c>
      <c r="G1016" s="149" t="s">
        <v>94</v>
      </c>
      <c r="H1016" s="149" t="s">
        <v>95</v>
      </c>
      <c r="I1016" s="148" t="s">
        <v>546</v>
      </c>
      <c r="J1016" s="148" t="s">
        <v>547</v>
      </c>
      <c r="K1016" s="149" t="s">
        <v>547</v>
      </c>
      <c r="L1016" s="148" t="s">
        <v>94</v>
      </c>
      <c r="M1016" s="148"/>
      <c r="N1016" s="148"/>
    </row>
    <row r="1017" spans="1:14" s="141" customFormat="1" hidden="1" x14ac:dyDescent="0.25">
      <c r="A1017" s="141">
        <f t="shared" si="15"/>
        <v>6</v>
      </c>
      <c r="B1017" s="146">
        <v>153031</v>
      </c>
      <c r="C1017" s="146" t="s">
        <v>1891</v>
      </c>
      <c r="D1017" s="146" t="s">
        <v>1892</v>
      </c>
      <c r="E1017" s="147" t="s">
        <v>95</v>
      </c>
      <c r="F1017" s="146" t="s">
        <v>546</v>
      </c>
      <c r="G1017" s="147" t="s">
        <v>95</v>
      </c>
      <c r="H1017" s="147" t="s">
        <v>95</v>
      </c>
      <c r="I1017" s="146" t="s">
        <v>546</v>
      </c>
      <c r="J1017" s="146" t="s">
        <v>547</v>
      </c>
      <c r="K1017" s="147" t="s">
        <v>547</v>
      </c>
      <c r="L1017" s="146" t="s">
        <v>94</v>
      </c>
      <c r="M1017" s="140"/>
      <c r="N1017" s="140"/>
    </row>
    <row r="1018" spans="1:14" x14ac:dyDescent="0.25">
      <c r="A1018" s="141">
        <f t="shared" si="15"/>
        <v>9</v>
      </c>
      <c r="B1018" s="148">
        <v>153031001</v>
      </c>
      <c r="C1018" s="148" t="s">
        <v>1893</v>
      </c>
      <c r="D1018" s="148" t="s">
        <v>1892</v>
      </c>
      <c r="E1018" s="149" t="s">
        <v>94</v>
      </c>
      <c r="F1018" s="148" t="s">
        <v>555</v>
      </c>
      <c r="G1018" s="149" t="s">
        <v>94</v>
      </c>
      <c r="H1018" s="149" t="s">
        <v>95</v>
      </c>
      <c r="I1018" s="148" t="s">
        <v>546</v>
      </c>
      <c r="J1018" s="148" t="s">
        <v>547</v>
      </c>
      <c r="K1018" s="149" t="s">
        <v>547</v>
      </c>
      <c r="L1018" s="148" t="s">
        <v>94</v>
      </c>
      <c r="M1018" s="148"/>
      <c r="N1018" s="148"/>
    </row>
    <row r="1019" spans="1:14" s="141" customFormat="1" hidden="1" x14ac:dyDescent="0.25">
      <c r="A1019" s="141">
        <f t="shared" si="15"/>
        <v>6</v>
      </c>
      <c r="B1019" s="146">
        <v>153032</v>
      </c>
      <c r="C1019" s="146" t="s">
        <v>1894</v>
      </c>
      <c r="D1019" s="146" t="s">
        <v>225</v>
      </c>
      <c r="E1019" s="147" t="s">
        <v>95</v>
      </c>
      <c r="F1019" s="146" t="s">
        <v>546</v>
      </c>
      <c r="G1019" s="147" t="s">
        <v>95</v>
      </c>
      <c r="H1019" s="147" t="s">
        <v>95</v>
      </c>
      <c r="I1019" s="146" t="s">
        <v>546</v>
      </c>
      <c r="J1019" s="146" t="s">
        <v>547</v>
      </c>
      <c r="K1019" s="147" t="s">
        <v>547</v>
      </c>
      <c r="L1019" s="146" t="s">
        <v>95</v>
      </c>
      <c r="M1019" s="140"/>
      <c r="N1019" s="140"/>
    </row>
    <row r="1020" spans="1:14" x14ac:dyDescent="0.25">
      <c r="A1020" s="141">
        <f t="shared" si="15"/>
        <v>9</v>
      </c>
      <c r="B1020" s="148">
        <v>153032001</v>
      </c>
      <c r="C1020" s="148" t="s">
        <v>1895</v>
      </c>
      <c r="D1020" s="148" t="s">
        <v>225</v>
      </c>
      <c r="E1020" s="149" t="s">
        <v>94</v>
      </c>
      <c r="F1020" s="148" t="s">
        <v>555</v>
      </c>
      <c r="G1020" s="149" t="s">
        <v>94</v>
      </c>
      <c r="H1020" s="149" t="s">
        <v>95</v>
      </c>
      <c r="I1020" s="148" t="s">
        <v>546</v>
      </c>
      <c r="J1020" s="148" t="s">
        <v>547</v>
      </c>
      <c r="K1020" s="149" t="s">
        <v>547</v>
      </c>
      <c r="L1020" s="148" t="s">
        <v>95</v>
      </c>
      <c r="M1020" s="148"/>
      <c r="N1020" s="148"/>
    </row>
    <row r="1021" spans="1:14" s="141" customFormat="1" hidden="1" x14ac:dyDescent="0.25">
      <c r="A1021" s="141">
        <f t="shared" si="15"/>
        <v>6</v>
      </c>
      <c r="B1021" s="146">
        <v>153033</v>
      </c>
      <c r="C1021" s="146" t="s">
        <v>1896</v>
      </c>
      <c r="D1021" s="146" t="s">
        <v>1705</v>
      </c>
      <c r="E1021" s="147" t="s">
        <v>95</v>
      </c>
      <c r="F1021" s="146" t="s">
        <v>546</v>
      </c>
      <c r="G1021" s="147" t="s">
        <v>95</v>
      </c>
      <c r="H1021" s="147" t="s">
        <v>95</v>
      </c>
      <c r="I1021" s="146" t="s">
        <v>546</v>
      </c>
      <c r="J1021" s="146" t="s">
        <v>547</v>
      </c>
      <c r="K1021" s="147" t="s">
        <v>547</v>
      </c>
      <c r="L1021" s="146" t="s">
        <v>94</v>
      </c>
      <c r="M1021" s="140"/>
      <c r="N1021" s="140"/>
    </row>
    <row r="1022" spans="1:14" x14ac:dyDescent="0.25">
      <c r="A1022" s="141">
        <f t="shared" si="15"/>
        <v>9</v>
      </c>
      <c r="B1022" s="148">
        <v>153033001</v>
      </c>
      <c r="C1022" s="148" t="s">
        <v>1897</v>
      </c>
      <c r="D1022" s="148" t="s">
        <v>1705</v>
      </c>
      <c r="E1022" s="149" t="s">
        <v>94</v>
      </c>
      <c r="F1022" s="148" t="s">
        <v>555</v>
      </c>
      <c r="G1022" s="149" t="s">
        <v>94</v>
      </c>
      <c r="H1022" s="149" t="s">
        <v>95</v>
      </c>
      <c r="I1022" s="148" t="s">
        <v>546</v>
      </c>
      <c r="J1022" s="148" t="s">
        <v>547</v>
      </c>
      <c r="K1022" s="149" t="s">
        <v>547</v>
      </c>
      <c r="L1022" s="148" t="s">
        <v>94</v>
      </c>
      <c r="M1022" s="148"/>
      <c r="N1022" s="148"/>
    </row>
    <row r="1023" spans="1:14" s="141" customFormat="1" hidden="1" x14ac:dyDescent="0.25">
      <c r="A1023" s="141">
        <f t="shared" si="15"/>
        <v>6</v>
      </c>
      <c r="B1023" s="146">
        <v>153040</v>
      </c>
      <c r="C1023" s="146" t="s">
        <v>1898</v>
      </c>
      <c r="D1023" s="146" t="s">
        <v>1726</v>
      </c>
      <c r="E1023" s="147" t="s">
        <v>95</v>
      </c>
      <c r="F1023" s="146" t="s">
        <v>546</v>
      </c>
      <c r="G1023" s="147" t="s">
        <v>95</v>
      </c>
      <c r="H1023" s="147" t="s">
        <v>95</v>
      </c>
      <c r="I1023" s="146" t="s">
        <v>546</v>
      </c>
      <c r="J1023" s="146" t="s">
        <v>547</v>
      </c>
      <c r="K1023" s="147" t="s">
        <v>547</v>
      </c>
      <c r="L1023" s="146" t="s">
        <v>94</v>
      </c>
      <c r="M1023" s="140"/>
      <c r="N1023" s="140"/>
    </row>
    <row r="1024" spans="1:14" x14ac:dyDescent="0.25">
      <c r="A1024" s="141">
        <f t="shared" si="15"/>
        <v>9</v>
      </c>
      <c r="B1024" s="148">
        <v>153040001</v>
      </c>
      <c r="C1024" s="148" t="s">
        <v>1899</v>
      </c>
      <c r="D1024" s="148" t="s">
        <v>1726</v>
      </c>
      <c r="E1024" s="149" t="s">
        <v>94</v>
      </c>
      <c r="F1024" s="148" t="s">
        <v>555</v>
      </c>
      <c r="G1024" s="149" t="s">
        <v>94</v>
      </c>
      <c r="H1024" s="149" t="s">
        <v>95</v>
      </c>
      <c r="I1024" s="148" t="s">
        <v>546</v>
      </c>
      <c r="J1024" s="148" t="s">
        <v>547</v>
      </c>
      <c r="K1024" s="149" t="s">
        <v>547</v>
      </c>
      <c r="L1024" s="148" t="s">
        <v>94</v>
      </c>
      <c r="M1024" s="148"/>
      <c r="N1024" s="148"/>
    </row>
    <row r="1025" spans="1:14" s="141" customFormat="1" hidden="1" x14ac:dyDescent="0.25">
      <c r="A1025" s="141">
        <f t="shared" si="15"/>
        <v>6</v>
      </c>
      <c r="B1025" s="146">
        <v>153090</v>
      </c>
      <c r="C1025" s="146" t="s">
        <v>1900</v>
      </c>
      <c r="D1025" s="146" t="s">
        <v>240</v>
      </c>
      <c r="E1025" s="147" t="s">
        <v>95</v>
      </c>
      <c r="F1025" s="146" t="s">
        <v>546</v>
      </c>
      <c r="G1025" s="147" t="s">
        <v>95</v>
      </c>
      <c r="H1025" s="147" t="s">
        <v>95</v>
      </c>
      <c r="I1025" s="146" t="s">
        <v>546</v>
      </c>
      <c r="J1025" s="146" t="s">
        <v>547</v>
      </c>
      <c r="K1025" s="147" t="s">
        <v>547</v>
      </c>
      <c r="L1025" s="146" t="s">
        <v>94</v>
      </c>
      <c r="M1025" s="140"/>
      <c r="N1025" s="140"/>
    </row>
    <row r="1026" spans="1:14" x14ac:dyDescent="0.25">
      <c r="A1026" s="141">
        <f t="shared" si="15"/>
        <v>9</v>
      </c>
      <c r="B1026" s="148">
        <v>153090001</v>
      </c>
      <c r="C1026" s="148" t="s">
        <v>239</v>
      </c>
      <c r="D1026" s="148" t="s">
        <v>240</v>
      </c>
      <c r="E1026" s="149" t="s">
        <v>94</v>
      </c>
      <c r="F1026" s="148" t="s">
        <v>555</v>
      </c>
      <c r="G1026" s="149" t="s">
        <v>94</v>
      </c>
      <c r="H1026" s="149" t="s">
        <v>95</v>
      </c>
      <c r="I1026" s="148" t="s">
        <v>546</v>
      </c>
      <c r="J1026" s="148" t="s">
        <v>547</v>
      </c>
      <c r="K1026" s="149" t="s">
        <v>547</v>
      </c>
      <c r="L1026" s="148" t="s">
        <v>94</v>
      </c>
      <c r="M1026" s="148"/>
      <c r="N1026" s="148"/>
    </row>
    <row r="1027" spans="1:14" s="141" customFormat="1" ht="30" hidden="1" x14ac:dyDescent="0.25">
      <c r="A1027" s="141">
        <f t="shared" ref="A1027:A1090" si="16">LEN(B1027)</f>
        <v>4</v>
      </c>
      <c r="B1027" s="144">
        <v>1580</v>
      </c>
      <c r="C1027" s="144" t="s">
        <v>1901</v>
      </c>
      <c r="D1027" s="144" t="s">
        <v>1902</v>
      </c>
      <c r="E1027" s="145" t="s">
        <v>95</v>
      </c>
      <c r="F1027" s="144" t="s">
        <v>546</v>
      </c>
      <c r="G1027" s="145" t="s">
        <v>95</v>
      </c>
      <c r="H1027" s="145" t="s">
        <v>95</v>
      </c>
      <c r="I1027" s="144" t="s">
        <v>546</v>
      </c>
      <c r="J1027" s="144" t="s">
        <v>547</v>
      </c>
      <c r="K1027" s="145" t="s">
        <v>786</v>
      </c>
      <c r="L1027" s="144" t="s">
        <v>94</v>
      </c>
      <c r="M1027" s="140"/>
      <c r="N1027" s="140"/>
    </row>
    <row r="1028" spans="1:14" s="141" customFormat="1" hidden="1" x14ac:dyDescent="0.25">
      <c r="A1028" s="141">
        <f t="shared" si="16"/>
        <v>6</v>
      </c>
      <c r="B1028" s="146">
        <v>158001</v>
      </c>
      <c r="C1028" s="146" t="s">
        <v>1903</v>
      </c>
      <c r="D1028" s="146" t="s">
        <v>1904</v>
      </c>
      <c r="E1028" s="147" t="s">
        <v>95</v>
      </c>
      <c r="F1028" s="146" t="s">
        <v>546</v>
      </c>
      <c r="G1028" s="147" t="s">
        <v>95</v>
      </c>
      <c r="H1028" s="147" t="s">
        <v>95</v>
      </c>
      <c r="I1028" s="146" t="s">
        <v>546</v>
      </c>
      <c r="J1028" s="146" t="s">
        <v>547</v>
      </c>
      <c r="K1028" s="147" t="s">
        <v>786</v>
      </c>
      <c r="L1028" s="146" t="s">
        <v>94</v>
      </c>
      <c r="M1028" s="140"/>
      <c r="N1028" s="140"/>
    </row>
    <row r="1029" spans="1:14" x14ac:dyDescent="0.25">
      <c r="A1029" s="141">
        <f t="shared" si="16"/>
        <v>9</v>
      </c>
      <c r="B1029" s="148">
        <v>158001001</v>
      </c>
      <c r="C1029" s="148" t="s">
        <v>1905</v>
      </c>
      <c r="D1029" s="148" t="s">
        <v>215</v>
      </c>
      <c r="E1029" s="149" t="s">
        <v>94</v>
      </c>
      <c r="F1029" s="148" t="s">
        <v>555</v>
      </c>
      <c r="G1029" s="149" t="s">
        <v>94</v>
      </c>
      <c r="H1029" s="149" t="s">
        <v>95</v>
      </c>
      <c r="I1029" s="148" t="s">
        <v>546</v>
      </c>
      <c r="J1029" s="148" t="s">
        <v>547</v>
      </c>
      <c r="K1029" s="149" t="s">
        <v>786</v>
      </c>
      <c r="L1029" s="148" t="s">
        <v>94</v>
      </c>
      <c r="M1029" s="148"/>
      <c r="N1029" s="148"/>
    </row>
    <row r="1030" spans="1:14" x14ac:dyDescent="0.25">
      <c r="A1030" s="141">
        <f t="shared" si="16"/>
        <v>9</v>
      </c>
      <c r="B1030" s="148">
        <v>158001002</v>
      </c>
      <c r="C1030" s="148" t="s">
        <v>1906</v>
      </c>
      <c r="D1030" s="148" t="s">
        <v>1677</v>
      </c>
      <c r="E1030" s="149" t="s">
        <v>94</v>
      </c>
      <c r="F1030" s="148" t="s">
        <v>555</v>
      </c>
      <c r="G1030" s="149" t="s">
        <v>94</v>
      </c>
      <c r="H1030" s="149" t="s">
        <v>95</v>
      </c>
      <c r="I1030" s="148" t="s">
        <v>546</v>
      </c>
      <c r="J1030" s="148" t="s">
        <v>547</v>
      </c>
      <c r="K1030" s="149" t="s">
        <v>786</v>
      </c>
      <c r="L1030" s="148" t="s">
        <v>94</v>
      </c>
      <c r="M1030" s="148"/>
      <c r="N1030" s="148"/>
    </row>
    <row r="1031" spans="1:14" x14ac:dyDescent="0.25">
      <c r="A1031" s="141">
        <f t="shared" si="16"/>
        <v>9</v>
      </c>
      <c r="B1031" s="148">
        <v>158001003</v>
      </c>
      <c r="C1031" s="148" t="s">
        <v>1907</v>
      </c>
      <c r="D1031" s="148" t="s">
        <v>219</v>
      </c>
      <c r="E1031" s="149" t="s">
        <v>94</v>
      </c>
      <c r="F1031" s="148" t="s">
        <v>555</v>
      </c>
      <c r="G1031" s="149" t="s">
        <v>94</v>
      </c>
      <c r="H1031" s="149" t="s">
        <v>95</v>
      </c>
      <c r="I1031" s="148" t="s">
        <v>546</v>
      </c>
      <c r="J1031" s="148" t="s">
        <v>547</v>
      </c>
      <c r="K1031" s="149" t="s">
        <v>786</v>
      </c>
      <c r="L1031" s="148" t="s">
        <v>94</v>
      </c>
      <c r="M1031" s="148"/>
      <c r="N1031" s="148"/>
    </row>
    <row r="1032" spans="1:14" x14ac:dyDescent="0.25">
      <c r="A1032" s="141">
        <f t="shared" si="16"/>
        <v>9</v>
      </c>
      <c r="B1032" s="148">
        <v>158001004</v>
      </c>
      <c r="C1032" s="148" t="s">
        <v>1908</v>
      </c>
      <c r="D1032" s="148" t="s">
        <v>1682</v>
      </c>
      <c r="E1032" s="149" t="s">
        <v>94</v>
      </c>
      <c r="F1032" s="148" t="s">
        <v>555</v>
      </c>
      <c r="G1032" s="149" t="s">
        <v>94</v>
      </c>
      <c r="H1032" s="149" t="s">
        <v>95</v>
      </c>
      <c r="I1032" s="148" t="s">
        <v>546</v>
      </c>
      <c r="J1032" s="148" t="s">
        <v>547</v>
      </c>
      <c r="K1032" s="149" t="s">
        <v>786</v>
      </c>
      <c r="L1032" s="148" t="s">
        <v>94</v>
      </c>
      <c r="M1032" s="148"/>
      <c r="N1032" s="148"/>
    </row>
    <row r="1033" spans="1:14" x14ac:dyDescent="0.25">
      <c r="A1033" s="141">
        <f t="shared" si="16"/>
        <v>9</v>
      </c>
      <c r="B1033" s="148">
        <v>158001005</v>
      </c>
      <c r="C1033" s="148" t="s">
        <v>1909</v>
      </c>
      <c r="D1033" s="148" t="s">
        <v>1685</v>
      </c>
      <c r="E1033" s="149" t="s">
        <v>94</v>
      </c>
      <c r="F1033" s="148" t="s">
        <v>555</v>
      </c>
      <c r="G1033" s="149" t="s">
        <v>94</v>
      </c>
      <c r="H1033" s="149" t="s">
        <v>95</v>
      </c>
      <c r="I1033" s="148" t="s">
        <v>546</v>
      </c>
      <c r="J1033" s="148" t="s">
        <v>547</v>
      </c>
      <c r="K1033" s="149" t="s">
        <v>786</v>
      </c>
      <c r="L1033" s="148" t="s">
        <v>94</v>
      </c>
      <c r="M1033" s="148"/>
      <c r="N1033" s="148"/>
    </row>
    <row r="1034" spans="1:14" x14ac:dyDescent="0.25">
      <c r="A1034" s="141">
        <f t="shared" si="16"/>
        <v>9</v>
      </c>
      <c r="B1034" s="148">
        <v>158001006</v>
      </c>
      <c r="C1034" s="148" t="s">
        <v>1910</v>
      </c>
      <c r="D1034" s="148" t="s">
        <v>1688</v>
      </c>
      <c r="E1034" s="149" t="s">
        <v>94</v>
      </c>
      <c r="F1034" s="148" t="s">
        <v>555</v>
      </c>
      <c r="G1034" s="149" t="s">
        <v>94</v>
      </c>
      <c r="H1034" s="149" t="s">
        <v>95</v>
      </c>
      <c r="I1034" s="148" t="s">
        <v>546</v>
      </c>
      <c r="J1034" s="148" t="s">
        <v>547</v>
      </c>
      <c r="K1034" s="149" t="s">
        <v>786</v>
      </c>
      <c r="L1034" s="148" t="s">
        <v>94</v>
      </c>
      <c r="M1034" s="148"/>
      <c r="N1034" s="148"/>
    </row>
    <row r="1035" spans="1:14" x14ac:dyDescent="0.25">
      <c r="A1035" s="141">
        <f t="shared" si="16"/>
        <v>9</v>
      </c>
      <c r="B1035" s="148">
        <v>158001007</v>
      </c>
      <c r="C1035" s="148" t="s">
        <v>1911</v>
      </c>
      <c r="D1035" s="148" t="s">
        <v>1691</v>
      </c>
      <c r="E1035" s="149" t="s">
        <v>94</v>
      </c>
      <c r="F1035" s="148" t="s">
        <v>555</v>
      </c>
      <c r="G1035" s="149" t="s">
        <v>94</v>
      </c>
      <c r="H1035" s="149" t="s">
        <v>95</v>
      </c>
      <c r="I1035" s="148" t="s">
        <v>546</v>
      </c>
      <c r="J1035" s="148" t="s">
        <v>547</v>
      </c>
      <c r="K1035" s="149" t="s">
        <v>786</v>
      </c>
      <c r="L1035" s="148" t="s">
        <v>94</v>
      </c>
      <c r="M1035" s="148"/>
      <c r="N1035" s="148"/>
    </row>
    <row r="1036" spans="1:14" ht="30" x14ac:dyDescent="0.25">
      <c r="A1036" s="141">
        <f t="shared" si="16"/>
        <v>9</v>
      </c>
      <c r="B1036" s="148">
        <v>158001008</v>
      </c>
      <c r="C1036" s="148" t="s">
        <v>1912</v>
      </c>
      <c r="D1036" s="148" t="s">
        <v>1132</v>
      </c>
      <c r="E1036" s="149" t="s">
        <v>94</v>
      </c>
      <c r="F1036" s="148" t="s">
        <v>555</v>
      </c>
      <c r="G1036" s="149" t="s">
        <v>94</v>
      </c>
      <c r="H1036" s="149" t="s">
        <v>95</v>
      </c>
      <c r="I1036" s="148" t="s">
        <v>546</v>
      </c>
      <c r="J1036" s="148" t="s">
        <v>547</v>
      </c>
      <c r="K1036" s="149" t="s">
        <v>786</v>
      </c>
      <c r="L1036" s="148" t="s">
        <v>94</v>
      </c>
      <c r="M1036" s="148"/>
      <c r="N1036" s="148"/>
    </row>
    <row r="1037" spans="1:14" x14ac:dyDescent="0.25">
      <c r="A1037" s="141">
        <f t="shared" si="16"/>
        <v>9</v>
      </c>
      <c r="B1037" s="148">
        <v>158001009</v>
      </c>
      <c r="C1037" s="148" t="s">
        <v>1913</v>
      </c>
      <c r="D1037" s="148" t="s">
        <v>1696</v>
      </c>
      <c r="E1037" s="149" t="s">
        <v>94</v>
      </c>
      <c r="F1037" s="148" t="s">
        <v>555</v>
      </c>
      <c r="G1037" s="149" t="s">
        <v>94</v>
      </c>
      <c r="H1037" s="149" t="s">
        <v>95</v>
      </c>
      <c r="I1037" s="148" t="s">
        <v>546</v>
      </c>
      <c r="J1037" s="148" t="s">
        <v>547</v>
      </c>
      <c r="K1037" s="149" t="s">
        <v>786</v>
      </c>
      <c r="L1037" s="148" t="s">
        <v>94</v>
      </c>
      <c r="M1037" s="148"/>
      <c r="N1037" s="148"/>
    </row>
    <row r="1038" spans="1:14" s="141" customFormat="1" hidden="1" x14ac:dyDescent="0.25">
      <c r="A1038" s="141">
        <f t="shared" si="16"/>
        <v>6</v>
      </c>
      <c r="B1038" s="146">
        <v>158002</v>
      </c>
      <c r="C1038" s="146" t="s">
        <v>1914</v>
      </c>
      <c r="D1038" s="146" t="s">
        <v>1915</v>
      </c>
      <c r="E1038" s="147" t="s">
        <v>95</v>
      </c>
      <c r="F1038" s="146" t="s">
        <v>546</v>
      </c>
      <c r="G1038" s="147" t="s">
        <v>95</v>
      </c>
      <c r="H1038" s="147" t="s">
        <v>95</v>
      </c>
      <c r="I1038" s="146" t="s">
        <v>546</v>
      </c>
      <c r="J1038" s="146" t="s">
        <v>547</v>
      </c>
      <c r="K1038" s="147" t="s">
        <v>786</v>
      </c>
      <c r="L1038" s="146" t="s">
        <v>94</v>
      </c>
      <c r="M1038" s="140"/>
      <c r="N1038" s="140"/>
    </row>
    <row r="1039" spans="1:14" x14ac:dyDescent="0.25">
      <c r="A1039" s="141">
        <f t="shared" si="16"/>
        <v>9</v>
      </c>
      <c r="B1039" s="148">
        <v>158002001</v>
      </c>
      <c r="C1039" s="148" t="s">
        <v>1916</v>
      </c>
      <c r="D1039" s="148" t="s">
        <v>22</v>
      </c>
      <c r="E1039" s="149" t="s">
        <v>94</v>
      </c>
      <c r="F1039" s="148" t="s">
        <v>555</v>
      </c>
      <c r="G1039" s="149" t="s">
        <v>94</v>
      </c>
      <c r="H1039" s="149" t="s">
        <v>95</v>
      </c>
      <c r="I1039" s="148" t="s">
        <v>546</v>
      </c>
      <c r="J1039" s="148" t="s">
        <v>547</v>
      </c>
      <c r="K1039" s="149" t="s">
        <v>786</v>
      </c>
      <c r="L1039" s="148" t="s">
        <v>94</v>
      </c>
      <c r="M1039" s="148"/>
      <c r="N1039" s="148"/>
    </row>
    <row r="1040" spans="1:14" x14ac:dyDescent="0.25">
      <c r="A1040" s="141">
        <f t="shared" si="16"/>
        <v>9</v>
      </c>
      <c r="B1040" s="148">
        <v>158002002</v>
      </c>
      <c r="C1040" s="148" t="s">
        <v>1917</v>
      </c>
      <c r="D1040" s="148" t="s">
        <v>215</v>
      </c>
      <c r="E1040" s="149" t="s">
        <v>94</v>
      </c>
      <c r="F1040" s="148" t="s">
        <v>555</v>
      </c>
      <c r="G1040" s="149" t="s">
        <v>94</v>
      </c>
      <c r="H1040" s="149" t="s">
        <v>95</v>
      </c>
      <c r="I1040" s="148" t="s">
        <v>546</v>
      </c>
      <c r="J1040" s="148" t="s">
        <v>547</v>
      </c>
      <c r="K1040" s="149" t="s">
        <v>786</v>
      </c>
      <c r="L1040" s="148" t="s">
        <v>94</v>
      </c>
      <c r="M1040" s="148"/>
      <c r="N1040" s="148"/>
    </row>
    <row r="1041" spans="1:14" x14ac:dyDescent="0.25">
      <c r="A1041" s="141">
        <f t="shared" si="16"/>
        <v>9</v>
      </c>
      <c r="B1041" s="148">
        <v>158002003</v>
      </c>
      <c r="C1041" s="148" t="s">
        <v>1918</v>
      </c>
      <c r="D1041" s="148" t="s">
        <v>1677</v>
      </c>
      <c r="E1041" s="149" t="s">
        <v>94</v>
      </c>
      <c r="F1041" s="148" t="s">
        <v>555</v>
      </c>
      <c r="G1041" s="149" t="s">
        <v>94</v>
      </c>
      <c r="H1041" s="149" t="s">
        <v>95</v>
      </c>
      <c r="I1041" s="148" t="s">
        <v>546</v>
      </c>
      <c r="J1041" s="148" t="s">
        <v>547</v>
      </c>
      <c r="K1041" s="149" t="s">
        <v>786</v>
      </c>
      <c r="L1041" s="148" t="s">
        <v>94</v>
      </c>
      <c r="M1041" s="148"/>
      <c r="N1041" s="148"/>
    </row>
    <row r="1042" spans="1:14" x14ac:dyDescent="0.25">
      <c r="A1042" s="141">
        <f t="shared" si="16"/>
        <v>9</v>
      </c>
      <c r="B1042" s="148">
        <v>158002004</v>
      </c>
      <c r="C1042" s="148" t="s">
        <v>1919</v>
      </c>
      <c r="D1042" s="148" t="s">
        <v>1705</v>
      </c>
      <c r="E1042" s="149" t="s">
        <v>94</v>
      </c>
      <c r="F1042" s="148" t="s">
        <v>555</v>
      </c>
      <c r="G1042" s="149" t="s">
        <v>94</v>
      </c>
      <c r="H1042" s="149" t="s">
        <v>95</v>
      </c>
      <c r="I1042" s="148" t="s">
        <v>546</v>
      </c>
      <c r="J1042" s="148" t="s">
        <v>547</v>
      </c>
      <c r="K1042" s="149" t="s">
        <v>786</v>
      </c>
      <c r="L1042" s="148" t="s">
        <v>94</v>
      </c>
      <c r="M1042" s="148"/>
      <c r="N1042" s="148"/>
    </row>
    <row r="1043" spans="1:14" x14ac:dyDescent="0.25">
      <c r="A1043" s="141">
        <f t="shared" si="16"/>
        <v>9</v>
      </c>
      <c r="B1043" s="148">
        <v>158002005</v>
      </c>
      <c r="C1043" s="148" t="s">
        <v>1920</v>
      </c>
      <c r="D1043" s="148" t="s">
        <v>1708</v>
      </c>
      <c r="E1043" s="149" t="s">
        <v>94</v>
      </c>
      <c r="F1043" s="148" t="s">
        <v>555</v>
      </c>
      <c r="G1043" s="149" t="s">
        <v>94</v>
      </c>
      <c r="H1043" s="149" t="s">
        <v>95</v>
      </c>
      <c r="I1043" s="148" t="s">
        <v>546</v>
      </c>
      <c r="J1043" s="148" t="s">
        <v>547</v>
      </c>
      <c r="K1043" s="149" t="s">
        <v>786</v>
      </c>
      <c r="L1043" s="148" t="s">
        <v>94</v>
      </c>
      <c r="M1043" s="148"/>
      <c r="N1043" s="148"/>
    </row>
    <row r="1044" spans="1:14" x14ac:dyDescent="0.25">
      <c r="A1044" s="141">
        <f t="shared" si="16"/>
        <v>9</v>
      </c>
      <c r="B1044" s="148">
        <v>158002006</v>
      </c>
      <c r="C1044" s="148" t="s">
        <v>1921</v>
      </c>
      <c r="D1044" s="148" t="s">
        <v>1714</v>
      </c>
      <c r="E1044" s="149" t="s">
        <v>94</v>
      </c>
      <c r="F1044" s="148" t="s">
        <v>555</v>
      </c>
      <c r="G1044" s="149" t="s">
        <v>94</v>
      </c>
      <c r="H1044" s="149" t="s">
        <v>95</v>
      </c>
      <c r="I1044" s="148" t="s">
        <v>546</v>
      </c>
      <c r="J1044" s="148" t="s">
        <v>547</v>
      </c>
      <c r="K1044" s="149" t="s">
        <v>786</v>
      </c>
      <c r="L1044" s="148" t="s">
        <v>94</v>
      </c>
      <c r="M1044" s="148"/>
      <c r="N1044" s="148"/>
    </row>
    <row r="1045" spans="1:14" x14ac:dyDescent="0.25">
      <c r="A1045" s="141">
        <f t="shared" si="16"/>
        <v>9</v>
      </c>
      <c r="B1045" s="148">
        <v>158002007</v>
      </c>
      <c r="C1045" s="148" t="s">
        <v>1922</v>
      </c>
      <c r="D1045" s="148" t="s">
        <v>1717</v>
      </c>
      <c r="E1045" s="149" t="s">
        <v>94</v>
      </c>
      <c r="F1045" s="148" t="s">
        <v>555</v>
      </c>
      <c r="G1045" s="149" t="s">
        <v>94</v>
      </c>
      <c r="H1045" s="149" t="s">
        <v>95</v>
      </c>
      <c r="I1045" s="148" t="s">
        <v>546</v>
      </c>
      <c r="J1045" s="148" t="s">
        <v>547</v>
      </c>
      <c r="K1045" s="149" t="s">
        <v>786</v>
      </c>
      <c r="L1045" s="148" t="s">
        <v>94</v>
      </c>
      <c r="M1045" s="148"/>
      <c r="N1045" s="148"/>
    </row>
    <row r="1046" spans="1:14" x14ac:dyDescent="0.25">
      <c r="A1046" s="141">
        <f t="shared" si="16"/>
        <v>9</v>
      </c>
      <c r="B1046" s="148">
        <v>158002008</v>
      </c>
      <c r="C1046" s="148" t="s">
        <v>1923</v>
      </c>
      <c r="D1046" s="148" t="s">
        <v>1723</v>
      </c>
      <c r="E1046" s="149" t="s">
        <v>94</v>
      </c>
      <c r="F1046" s="148" t="s">
        <v>555</v>
      </c>
      <c r="G1046" s="149" t="s">
        <v>94</v>
      </c>
      <c r="H1046" s="149" t="s">
        <v>95</v>
      </c>
      <c r="I1046" s="148" t="s">
        <v>546</v>
      </c>
      <c r="J1046" s="148" t="s">
        <v>547</v>
      </c>
      <c r="K1046" s="149" t="s">
        <v>786</v>
      </c>
      <c r="L1046" s="148" t="s">
        <v>94</v>
      </c>
      <c r="M1046" s="148"/>
      <c r="N1046" s="148"/>
    </row>
    <row r="1047" spans="1:14" x14ac:dyDescent="0.25">
      <c r="A1047" s="141">
        <f t="shared" si="16"/>
        <v>9</v>
      </c>
      <c r="B1047" s="148">
        <v>158002009</v>
      </c>
      <c r="C1047" s="148" t="s">
        <v>1924</v>
      </c>
      <c r="D1047" s="148" t="s">
        <v>1726</v>
      </c>
      <c r="E1047" s="149" t="s">
        <v>94</v>
      </c>
      <c r="F1047" s="148" t="s">
        <v>555</v>
      </c>
      <c r="G1047" s="149" t="s">
        <v>94</v>
      </c>
      <c r="H1047" s="149" t="s">
        <v>95</v>
      </c>
      <c r="I1047" s="148" t="s">
        <v>546</v>
      </c>
      <c r="J1047" s="148" t="s">
        <v>547</v>
      </c>
      <c r="K1047" s="149" t="s">
        <v>786</v>
      </c>
      <c r="L1047" s="148" t="s">
        <v>94</v>
      </c>
      <c r="M1047" s="148"/>
      <c r="N1047" s="148"/>
    </row>
    <row r="1048" spans="1:14" x14ac:dyDescent="0.25">
      <c r="A1048" s="141">
        <f t="shared" si="16"/>
        <v>9</v>
      </c>
      <c r="B1048" s="148">
        <v>158002010</v>
      </c>
      <c r="C1048" s="148" t="s">
        <v>1925</v>
      </c>
      <c r="D1048" s="148" t="s">
        <v>1732</v>
      </c>
      <c r="E1048" s="149" t="s">
        <v>94</v>
      </c>
      <c r="F1048" s="148" t="s">
        <v>555</v>
      </c>
      <c r="G1048" s="149" t="s">
        <v>94</v>
      </c>
      <c r="H1048" s="149" t="s">
        <v>95</v>
      </c>
      <c r="I1048" s="148" t="s">
        <v>546</v>
      </c>
      <c r="J1048" s="148" t="s">
        <v>547</v>
      </c>
      <c r="K1048" s="149" t="s">
        <v>786</v>
      </c>
      <c r="L1048" s="148" t="s">
        <v>94</v>
      </c>
      <c r="M1048" s="148"/>
      <c r="N1048" s="148"/>
    </row>
    <row r="1049" spans="1:14" x14ac:dyDescent="0.25">
      <c r="A1049" s="141">
        <f t="shared" si="16"/>
        <v>9</v>
      </c>
      <c r="B1049" s="148">
        <v>158002011</v>
      </c>
      <c r="C1049" s="148" t="s">
        <v>1926</v>
      </c>
      <c r="D1049" s="148" t="s">
        <v>1738</v>
      </c>
      <c r="E1049" s="149" t="s">
        <v>94</v>
      </c>
      <c r="F1049" s="148" t="s">
        <v>555</v>
      </c>
      <c r="G1049" s="149" t="s">
        <v>94</v>
      </c>
      <c r="H1049" s="149" t="s">
        <v>95</v>
      </c>
      <c r="I1049" s="148" t="s">
        <v>546</v>
      </c>
      <c r="J1049" s="148" t="s">
        <v>547</v>
      </c>
      <c r="K1049" s="149" t="s">
        <v>786</v>
      </c>
      <c r="L1049" s="148" t="s">
        <v>94</v>
      </c>
      <c r="M1049" s="148"/>
      <c r="N1049" s="148"/>
    </row>
    <row r="1050" spans="1:14" x14ac:dyDescent="0.25">
      <c r="A1050" s="141">
        <f t="shared" si="16"/>
        <v>9</v>
      </c>
      <c r="B1050" s="148">
        <v>158002012</v>
      </c>
      <c r="C1050" s="148" t="s">
        <v>1927</v>
      </c>
      <c r="D1050" s="148" t="s">
        <v>1741</v>
      </c>
      <c r="E1050" s="149" t="s">
        <v>94</v>
      </c>
      <c r="F1050" s="148" t="s">
        <v>555</v>
      </c>
      <c r="G1050" s="149" t="s">
        <v>94</v>
      </c>
      <c r="H1050" s="149" t="s">
        <v>95</v>
      </c>
      <c r="I1050" s="148" t="s">
        <v>546</v>
      </c>
      <c r="J1050" s="148" t="s">
        <v>547</v>
      </c>
      <c r="K1050" s="149" t="s">
        <v>786</v>
      </c>
      <c r="L1050" s="148" t="s">
        <v>94</v>
      </c>
      <c r="M1050" s="148"/>
      <c r="N1050" s="148"/>
    </row>
    <row r="1051" spans="1:14" x14ac:dyDescent="0.25">
      <c r="A1051" s="141">
        <f t="shared" si="16"/>
        <v>9</v>
      </c>
      <c r="B1051" s="148">
        <v>158002013</v>
      </c>
      <c r="C1051" s="148" t="s">
        <v>1928</v>
      </c>
      <c r="D1051" s="148" t="s">
        <v>1744</v>
      </c>
      <c r="E1051" s="149" t="s">
        <v>94</v>
      </c>
      <c r="F1051" s="148" t="s">
        <v>555</v>
      </c>
      <c r="G1051" s="149" t="s">
        <v>94</v>
      </c>
      <c r="H1051" s="149" t="s">
        <v>95</v>
      </c>
      <c r="I1051" s="148" t="s">
        <v>546</v>
      </c>
      <c r="J1051" s="148" t="s">
        <v>547</v>
      </c>
      <c r="K1051" s="149" t="s">
        <v>786</v>
      </c>
      <c r="L1051" s="148" t="s">
        <v>94</v>
      </c>
      <c r="M1051" s="148"/>
      <c r="N1051" s="148"/>
    </row>
    <row r="1052" spans="1:14" ht="30" x14ac:dyDescent="0.25">
      <c r="A1052" s="141">
        <f t="shared" si="16"/>
        <v>9</v>
      </c>
      <c r="B1052" s="148">
        <v>158002014</v>
      </c>
      <c r="C1052" s="148" t="s">
        <v>1929</v>
      </c>
      <c r="D1052" s="148" t="s">
        <v>1132</v>
      </c>
      <c r="E1052" s="149" t="s">
        <v>94</v>
      </c>
      <c r="F1052" s="148" t="s">
        <v>555</v>
      </c>
      <c r="G1052" s="149" t="s">
        <v>94</v>
      </c>
      <c r="H1052" s="149" t="s">
        <v>95</v>
      </c>
      <c r="I1052" s="148" t="s">
        <v>546</v>
      </c>
      <c r="J1052" s="148" t="s">
        <v>547</v>
      </c>
      <c r="K1052" s="149" t="s">
        <v>786</v>
      </c>
      <c r="L1052" s="148" t="s">
        <v>94</v>
      </c>
      <c r="M1052" s="148"/>
      <c r="N1052" s="148"/>
    </row>
    <row r="1053" spans="1:14" x14ac:dyDescent="0.25">
      <c r="A1053" s="141">
        <f t="shared" si="16"/>
        <v>9</v>
      </c>
      <c r="B1053" s="148">
        <v>158002015</v>
      </c>
      <c r="C1053" s="148" t="s">
        <v>1930</v>
      </c>
      <c r="D1053" s="148" t="s">
        <v>219</v>
      </c>
      <c r="E1053" s="149" t="s">
        <v>94</v>
      </c>
      <c r="F1053" s="148" t="s">
        <v>555</v>
      </c>
      <c r="G1053" s="149" t="s">
        <v>94</v>
      </c>
      <c r="H1053" s="149" t="s">
        <v>95</v>
      </c>
      <c r="I1053" s="148" t="s">
        <v>546</v>
      </c>
      <c r="J1053" s="148" t="s">
        <v>547</v>
      </c>
      <c r="K1053" s="149" t="s">
        <v>786</v>
      </c>
      <c r="L1053" s="148" t="s">
        <v>94</v>
      </c>
      <c r="M1053" s="148"/>
      <c r="N1053" s="148"/>
    </row>
    <row r="1054" spans="1:14" x14ac:dyDescent="0.25">
      <c r="A1054" s="141">
        <f t="shared" si="16"/>
        <v>9</v>
      </c>
      <c r="B1054" s="148">
        <v>158002016</v>
      </c>
      <c r="C1054" s="148" t="s">
        <v>1931</v>
      </c>
      <c r="D1054" s="148" t="s">
        <v>221</v>
      </c>
      <c r="E1054" s="149" t="s">
        <v>94</v>
      </c>
      <c r="F1054" s="148" t="s">
        <v>555</v>
      </c>
      <c r="G1054" s="149" t="s">
        <v>94</v>
      </c>
      <c r="H1054" s="149" t="s">
        <v>95</v>
      </c>
      <c r="I1054" s="148" t="s">
        <v>546</v>
      </c>
      <c r="J1054" s="148" t="s">
        <v>547</v>
      </c>
      <c r="K1054" s="149" t="s">
        <v>786</v>
      </c>
      <c r="L1054" s="148" t="s">
        <v>94</v>
      </c>
      <c r="M1054" s="148"/>
      <c r="N1054" s="148"/>
    </row>
    <row r="1055" spans="1:14" x14ac:dyDescent="0.25">
      <c r="A1055" s="141">
        <f t="shared" si="16"/>
        <v>9</v>
      </c>
      <c r="B1055" s="148">
        <v>158002017</v>
      </c>
      <c r="C1055" s="148" t="s">
        <v>1932</v>
      </c>
      <c r="D1055" s="148" t="s">
        <v>223</v>
      </c>
      <c r="E1055" s="149" t="s">
        <v>94</v>
      </c>
      <c r="F1055" s="148" t="s">
        <v>555</v>
      </c>
      <c r="G1055" s="149" t="s">
        <v>94</v>
      </c>
      <c r="H1055" s="149" t="s">
        <v>95</v>
      </c>
      <c r="I1055" s="148" t="s">
        <v>546</v>
      </c>
      <c r="J1055" s="148" t="s">
        <v>547</v>
      </c>
      <c r="K1055" s="149" t="s">
        <v>786</v>
      </c>
      <c r="L1055" s="148" t="s">
        <v>94</v>
      </c>
      <c r="M1055" s="148"/>
      <c r="N1055" s="148"/>
    </row>
    <row r="1056" spans="1:14" x14ac:dyDescent="0.25">
      <c r="A1056" s="141">
        <f t="shared" si="16"/>
        <v>9</v>
      </c>
      <c r="B1056" s="148">
        <v>158002018</v>
      </c>
      <c r="C1056" s="148" t="s">
        <v>1933</v>
      </c>
      <c r="D1056" s="148" t="s">
        <v>1755</v>
      </c>
      <c r="E1056" s="149" t="s">
        <v>94</v>
      </c>
      <c r="F1056" s="148" t="s">
        <v>555</v>
      </c>
      <c r="G1056" s="149" t="s">
        <v>94</v>
      </c>
      <c r="H1056" s="149" t="s">
        <v>95</v>
      </c>
      <c r="I1056" s="148" t="s">
        <v>546</v>
      </c>
      <c r="J1056" s="148" t="s">
        <v>547</v>
      </c>
      <c r="K1056" s="149" t="s">
        <v>786</v>
      </c>
      <c r="L1056" s="148" t="s">
        <v>94</v>
      </c>
      <c r="M1056" s="148"/>
      <c r="N1056" s="148"/>
    </row>
    <row r="1057" spans="1:14" x14ac:dyDescent="0.25">
      <c r="A1057" s="141">
        <f t="shared" si="16"/>
        <v>9</v>
      </c>
      <c r="B1057" s="148">
        <v>158002019</v>
      </c>
      <c r="C1057" s="148" t="s">
        <v>1934</v>
      </c>
      <c r="D1057" s="148" t="s">
        <v>1758</v>
      </c>
      <c r="E1057" s="149" t="s">
        <v>94</v>
      </c>
      <c r="F1057" s="148" t="s">
        <v>555</v>
      </c>
      <c r="G1057" s="149" t="s">
        <v>94</v>
      </c>
      <c r="H1057" s="149" t="s">
        <v>95</v>
      </c>
      <c r="I1057" s="148" t="s">
        <v>546</v>
      </c>
      <c r="J1057" s="148" t="s">
        <v>547</v>
      </c>
      <c r="K1057" s="149" t="s">
        <v>786</v>
      </c>
      <c r="L1057" s="148" t="s">
        <v>94</v>
      </c>
      <c r="M1057" s="148"/>
      <c r="N1057" s="148"/>
    </row>
    <row r="1058" spans="1:14" x14ac:dyDescent="0.25">
      <c r="A1058" s="141">
        <f t="shared" si="16"/>
        <v>9</v>
      </c>
      <c r="B1058" s="148">
        <v>158002020</v>
      </c>
      <c r="C1058" s="148" t="s">
        <v>1935</v>
      </c>
      <c r="D1058" s="148" t="s">
        <v>1936</v>
      </c>
      <c r="E1058" s="149" t="s">
        <v>94</v>
      </c>
      <c r="F1058" s="148" t="s">
        <v>555</v>
      </c>
      <c r="G1058" s="149" t="s">
        <v>94</v>
      </c>
      <c r="H1058" s="149" t="s">
        <v>95</v>
      </c>
      <c r="I1058" s="148" t="s">
        <v>546</v>
      </c>
      <c r="J1058" s="148" t="s">
        <v>547</v>
      </c>
      <c r="K1058" s="149" t="s">
        <v>786</v>
      </c>
      <c r="L1058" s="148" t="s">
        <v>94</v>
      </c>
      <c r="M1058" s="148"/>
      <c r="N1058" s="148"/>
    </row>
    <row r="1059" spans="1:14" s="141" customFormat="1" hidden="1" x14ac:dyDescent="0.25">
      <c r="A1059" s="141">
        <f t="shared" si="16"/>
        <v>6</v>
      </c>
      <c r="B1059" s="146">
        <v>158004</v>
      </c>
      <c r="C1059" s="146" t="s">
        <v>1937</v>
      </c>
      <c r="D1059" s="146" t="s">
        <v>1938</v>
      </c>
      <c r="E1059" s="147" t="s">
        <v>95</v>
      </c>
      <c r="F1059" s="146" t="s">
        <v>546</v>
      </c>
      <c r="G1059" s="147" t="s">
        <v>95</v>
      </c>
      <c r="H1059" s="147" t="s">
        <v>95</v>
      </c>
      <c r="I1059" s="146" t="s">
        <v>546</v>
      </c>
      <c r="J1059" s="146" t="s">
        <v>547</v>
      </c>
      <c r="K1059" s="147" t="s">
        <v>786</v>
      </c>
      <c r="L1059" s="146" t="s">
        <v>94</v>
      </c>
      <c r="M1059" s="140"/>
      <c r="N1059" s="140"/>
    </row>
    <row r="1060" spans="1:14" x14ac:dyDescent="0.25">
      <c r="A1060" s="141">
        <f t="shared" si="16"/>
        <v>9</v>
      </c>
      <c r="B1060" s="148">
        <v>158004001</v>
      </c>
      <c r="C1060" s="148" t="s">
        <v>1939</v>
      </c>
      <c r="D1060" s="148" t="s">
        <v>1677</v>
      </c>
      <c r="E1060" s="149" t="s">
        <v>94</v>
      </c>
      <c r="F1060" s="148" t="s">
        <v>555</v>
      </c>
      <c r="G1060" s="149" t="s">
        <v>94</v>
      </c>
      <c r="H1060" s="149" t="s">
        <v>95</v>
      </c>
      <c r="I1060" s="148" t="s">
        <v>546</v>
      </c>
      <c r="J1060" s="148" t="s">
        <v>547</v>
      </c>
      <c r="K1060" s="149" t="s">
        <v>786</v>
      </c>
      <c r="L1060" s="148" t="s">
        <v>94</v>
      </c>
      <c r="M1060" s="148"/>
      <c r="N1060" s="148"/>
    </row>
    <row r="1061" spans="1:14" x14ac:dyDescent="0.25">
      <c r="A1061" s="141">
        <f t="shared" si="16"/>
        <v>9</v>
      </c>
      <c r="B1061" s="148">
        <v>158004002</v>
      </c>
      <c r="C1061" s="148" t="s">
        <v>1940</v>
      </c>
      <c r="D1061" s="148" t="s">
        <v>219</v>
      </c>
      <c r="E1061" s="149" t="s">
        <v>94</v>
      </c>
      <c r="F1061" s="148" t="s">
        <v>555</v>
      </c>
      <c r="G1061" s="149" t="s">
        <v>94</v>
      </c>
      <c r="H1061" s="149" t="s">
        <v>95</v>
      </c>
      <c r="I1061" s="148" t="s">
        <v>546</v>
      </c>
      <c r="J1061" s="148" t="s">
        <v>547</v>
      </c>
      <c r="K1061" s="149" t="s">
        <v>786</v>
      </c>
      <c r="L1061" s="148" t="s">
        <v>94</v>
      </c>
      <c r="M1061" s="148"/>
      <c r="N1061" s="148"/>
    </row>
    <row r="1062" spans="1:14" x14ac:dyDescent="0.25">
      <c r="A1062" s="141">
        <f t="shared" si="16"/>
        <v>9</v>
      </c>
      <c r="B1062" s="148">
        <v>158004003</v>
      </c>
      <c r="C1062" s="148" t="s">
        <v>1941</v>
      </c>
      <c r="D1062" s="148" t="s">
        <v>1682</v>
      </c>
      <c r="E1062" s="149" t="s">
        <v>94</v>
      </c>
      <c r="F1062" s="148" t="s">
        <v>555</v>
      </c>
      <c r="G1062" s="149" t="s">
        <v>94</v>
      </c>
      <c r="H1062" s="149" t="s">
        <v>95</v>
      </c>
      <c r="I1062" s="148" t="s">
        <v>546</v>
      </c>
      <c r="J1062" s="148" t="s">
        <v>547</v>
      </c>
      <c r="K1062" s="149" t="s">
        <v>786</v>
      </c>
      <c r="L1062" s="148" t="s">
        <v>94</v>
      </c>
      <c r="M1062" s="148"/>
      <c r="N1062" s="148"/>
    </row>
    <row r="1063" spans="1:14" x14ac:dyDescent="0.25">
      <c r="A1063" s="141">
        <f t="shared" si="16"/>
        <v>9</v>
      </c>
      <c r="B1063" s="148">
        <v>158004004</v>
      </c>
      <c r="C1063" s="148" t="s">
        <v>1942</v>
      </c>
      <c r="D1063" s="148" t="s">
        <v>1685</v>
      </c>
      <c r="E1063" s="149" t="s">
        <v>94</v>
      </c>
      <c r="F1063" s="148" t="s">
        <v>555</v>
      </c>
      <c r="G1063" s="149" t="s">
        <v>94</v>
      </c>
      <c r="H1063" s="149" t="s">
        <v>95</v>
      </c>
      <c r="I1063" s="148" t="s">
        <v>546</v>
      </c>
      <c r="J1063" s="148" t="s">
        <v>547</v>
      </c>
      <c r="K1063" s="149" t="s">
        <v>786</v>
      </c>
      <c r="L1063" s="148" t="s">
        <v>94</v>
      </c>
      <c r="M1063" s="148"/>
      <c r="N1063" s="148"/>
    </row>
    <row r="1064" spans="1:14" x14ac:dyDescent="0.25">
      <c r="A1064" s="141">
        <f t="shared" si="16"/>
        <v>9</v>
      </c>
      <c r="B1064" s="148">
        <v>158004005</v>
      </c>
      <c r="C1064" s="148" t="s">
        <v>1943</v>
      </c>
      <c r="D1064" s="148" t="s">
        <v>1688</v>
      </c>
      <c r="E1064" s="149" t="s">
        <v>94</v>
      </c>
      <c r="F1064" s="148" t="s">
        <v>555</v>
      </c>
      <c r="G1064" s="149" t="s">
        <v>94</v>
      </c>
      <c r="H1064" s="149" t="s">
        <v>95</v>
      </c>
      <c r="I1064" s="148" t="s">
        <v>546</v>
      </c>
      <c r="J1064" s="148" t="s">
        <v>547</v>
      </c>
      <c r="K1064" s="149" t="s">
        <v>786</v>
      </c>
      <c r="L1064" s="148" t="s">
        <v>94</v>
      </c>
      <c r="M1064" s="148"/>
      <c r="N1064" s="148"/>
    </row>
    <row r="1065" spans="1:14" x14ac:dyDescent="0.25">
      <c r="A1065" s="141">
        <f t="shared" si="16"/>
        <v>9</v>
      </c>
      <c r="B1065" s="148">
        <v>158004006</v>
      </c>
      <c r="C1065" s="148" t="s">
        <v>1944</v>
      </c>
      <c r="D1065" s="148" t="s">
        <v>1691</v>
      </c>
      <c r="E1065" s="149" t="s">
        <v>94</v>
      </c>
      <c r="F1065" s="148" t="s">
        <v>555</v>
      </c>
      <c r="G1065" s="149" t="s">
        <v>94</v>
      </c>
      <c r="H1065" s="149" t="s">
        <v>95</v>
      </c>
      <c r="I1065" s="148" t="s">
        <v>546</v>
      </c>
      <c r="J1065" s="148" t="s">
        <v>547</v>
      </c>
      <c r="K1065" s="149" t="s">
        <v>786</v>
      </c>
      <c r="L1065" s="148" t="s">
        <v>94</v>
      </c>
      <c r="M1065" s="148"/>
      <c r="N1065" s="148"/>
    </row>
    <row r="1066" spans="1:14" ht="30" x14ac:dyDescent="0.25">
      <c r="A1066" s="141">
        <f t="shared" si="16"/>
        <v>9</v>
      </c>
      <c r="B1066" s="148">
        <v>158004007</v>
      </c>
      <c r="C1066" s="148" t="s">
        <v>1945</v>
      </c>
      <c r="D1066" s="148" t="s">
        <v>1132</v>
      </c>
      <c r="E1066" s="149" t="s">
        <v>94</v>
      </c>
      <c r="F1066" s="148" t="s">
        <v>555</v>
      </c>
      <c r="G1066" s="149" t="s">
        <v>94</v>
      </c>
      <c r="H1066" s="149" t="s">
        <v>95</v>
      </c>
      <c r="I1066" s="148" t="s">
        <v>546</v>
      </c>
      <c r="J1066" s="148" t="s">
        <v>547</v>
      </c>
      <c r="K1066" s="149" t="s">
        <v>786</v>
      </c>
      <c r="L1066" s="148" t="s">
        <v>94</v>
      </c>
      <c r="M1066" s="148"/>
      <c r="N1066" s="148"/>
    </row>
    <row r="1067" spans="1:14" x14ac:dyDescent="0.25">
      <c r="A1067" s="141">
        <f t="shared" si="16"/>
        <v>9</v>
      </c>
      <c r="B1067" s="148">
        <v>158004008</v>
      </c>
      <c r="C1067" s="148" t="s">
        <v>1946</v>
      </c>
      <c r="D1067" s="148" t="s">
        <v>1835</v>
      </c>
      <c r="E1067" s="149" t="s">
        <v>94</v>
      </c>
      <c r="F1067" s="148" t="s">
        <v>555</v>
      </c>
      <c r="G1067" s="149" t="s">
        <v>94</v>
      </c>
      <c r="H1067" s="149" t="s">
        <v>95</v>
      </c>
      <c r="I1067" s="148" t="s">
        <v>546</v>
      </c>
      <c r="J1067" s="148" t="s">
        <v>547</v>
      </c>
      <c r="K1067" s="149" t="s">
        <v>786</v>
      </c>
      <c r="L1067" s="148" t="s">
        <v>94</v>
      </c>
      <c r="M1067" s="148"/>
      <c r="N1067" s="148"/>
    </row>
    <row r="1068" spans="1:14" s="141" customFormat="1" hidden="1" x14ac:dyDescent="0.25">
      <c r="A1068" s="141">
        <f t="shared" si="16"/>
        <v>6</v>
      </c>
      <c r="B1068" s="146">
        <v>158006</v>
      </c>
      <c r="C1068" s="146" t="s">
        <v>1947</v>
      </c>
      <c r="D1068" s="146" t="s">
        <v>1774</v>
      </c>
      <c r="E1068" s="147" t="s">
        <v>95</v>
      </c>
      <c r="F1068" s="146" t="s">
        <v>546</v>
      </c>
      <c r="G1068" s="147" t="s">
        <v>95</v>
      </c>
      <c r="H1068" s="147" t="s">
        <v>95</v>
      </c>
      <c r="I1068" s="146" t="s">
        <v>546</v>
      </c>
      <c r="J1068" s="146" t="s">
        <v>547</v>
      </c>
      <c r="K1068" s="147" t="s">
        <v>786</v>
      </c>
      <c r="L1068" s="146" t="s">
        <v>94</v>
      </c>
      <c r="M1068" s="140"/>
      <c r="N1068" s="140"/>
    </row>
    <row r="1069" spans="1:14" x14ac:dyDescent="0.25">
      <c r="A1069" s="141">
        <f t="shared" si="16"/>
        <v>9</v>
      </c>
      <c r="B1069" s="148">
        <v>158006001</v>
      </c>
      <c r="C1069" s="148" t="s">
        <v>1948</v>
      </c>
      <c r="D1069" s="148" t="s">
        <v>1774</v>
      </c>
      <c r="E1069" s="149" t="s">
        <v>94</v>
      </c>
      <c r="F1069" s="148" t="s">
        <v>555</v>
      </c>
      <c r="G1069" s="149" t="s">
        <v>94</v>
      </c>
      <c r="H1069" s="149" t="s">
        <v>95</v>
      </c>
      <c r="I1069" s="148" t="s">
        <v>546</v>
      </c>
      <c r="J1069" s="148" t="s">
        <v>547</v>
      </c>
      <c r="K1069" s="149" t="s">
        <v>786</v>
      </c>
      <c r="L1069" s="148" t="s">
        <v>94</v>
      </c>
      <c r="M1069" s="148"/>
      <c r="N1069" s="148"/>
    </row>
    <row r="1070" spans="1:14" s="141" customFormat="1" hidden="1" x14ac:dyDescent="0.25">
      <c r="A1070" s="141">
        <f t="shared" si="16"/>
        <v>6</v>
      </c>
      <c r="B1070" s="146">
        <v>158010</v>
      </c>
      <c r="C1070" s="146" t="s">
        <v>1949</v>
      </c>
      <c r="D1070" s="146" t="s">
        <v>1950</v>
      </c>
      <c r="E1070" s="147" t="s">
        <v>95</v>
      </c>
      <c r="F1070" s="146" t="s">
        <v>546</v>
      </c>
      <c r="G1070" s="147" t="s">
        <v>95</v>
      </c>
      <c r="H1070" s="147" t="s">
        <v>95</v>
      </c>
      <c r="I1070" s="146" t="s">
        <v>546</v>
      </c>
      <c r="J1070" s="146" t="s">
        <v>547</v>
      </c>
      <c r="K1070" s="147" t="s">
        <v>786</v>
      </c>
      <c r="L1070" s="146" t="s">
        <v>94</v>
      </c>
      <c r="M1070" s="140"/>
      <c r="N1070" s="140"/>
    </row>
    <row r="1071" spans="1:14" x14ac:dyDescent="0.25">
      <c r="A1071" s="141">
        <f t="shared" si="16"/>
        <v>9</v>
      </c>
      <c r="B1071" s="148">
        <v>158010001</v>
      </c>
      <c r="C1071" s="148" t="s">
        <v>1951</v>
      </c>
      <c r="D1071" s="148" t="s">
        <v>1774</v>
      </c>
      <c r="E1071" s="149" t="s">
        <v>94</v>
      </c>
      <c r="F1071" s="148" t="s">
        <v>555</v>
      </c>
      <c r="G1071" s="149" t="s">
        <v>94</v>
      </c>
      <c r="H1071" s="149" t="s">
        <v>95</v>
      </c>
      <c r="I1071" s="148" t="s">
        <v>546</v>
      </c>
      <c r="J1071" s="148" t="s">
        <v>547</v>
      </c>
      <c r="K1071" s="149" t="s">
        <v>786</v>
      </c>
      <c r="L1071" s="148" t="s">
        <v>94</v>
      </c>
      <c r="M1071" s="148"/>
      <c r="N1071" s="148"/>
    </row>
    <row r="1072" spans="1:14" x14ac:dyDescent="0.25">
      <c r="A1072" s="141">
        <f t="shared" si="16"/>
        <v>9</v>
      </c>
      <c r="B1072" s="148">
        <v>158010002</v>
      </c>
      <c r="C1072" s="148" t="s">
        <v>1952</v>
      </c>
      <c r="D1072" s="148" t="s">
        <v>217</v>
      </c>
      <c r="E1072" s="149" t="s">
        <v>94</v>
      </c>
      <c r="F1072" s="148" t="s">
        <v>555</v>
      </c>
      <c r="G1072" s="149" t="s">
        <v>94</v>
      </c>
      <c r="H1072" s="149" t="s">
        <v>95</v>
      </c>
      <c r="I1072" s="148" t="s">
        <v>546</v>
      </c>
      <c r="J1072" s="148" t="s">
        <v>547</v>
      </c>
      <c r="K1072" s="149" t="s">
        <v>786</v>
      </c>
      <c r="L1072" s="148" t="s">
        <v>94</v>
      </c>
      <c r="M1072" s="148"/>
      <c r="N1072" s="148"/>
    </row>
    <row r="1073" spans="1:14" x14ac:dyDescent="0.25">
      <c r="A1073" s="141">
        <f t="shared" si="16"/>
        <v>9</v>
      </c>
      <c r="B1073" s="148">
        <v>158010003</v>
      </c>
      <c r="C1073" s="148" t="s">
        <v>1953</v>
      </c>
      <c r="D1073" s="148" t="s">
        <v>219</v>
      </c>
      <c r="E1073" s="149" t="s">
        <v>94</v>
      </c>
      <c r="F1073" s="148" t="s">
        <v>555</v>
      </c>
      <c r="G1073" s="149" t="s">
        <v>94</v>
      </c>
      <c r="H1073" s="149" t="s">
        <v>95</v>
      </c>
      <c r="I1073" s="148" t="s">
        <v>546</v>
      </c>
      <c r="J1073" s="148" t="s">
        <v>547</v>
      </c>
      <c r="K1073" s="149" t="s">
        <v>786</v>
      </c>
      <c r="L1073" s="148" t="s">
        <v>94</v>
      </c>
      <c r="M1073" s="148"/>
      <c r="N1073" s="148"/>
    </row>
    <row r="1074" spans="1:14" x14ac:dyDescent="0.25">
      <c r="A1074" s="141">
        <f t="shared" si="16"/>
        <v>9</v>
      </c>
      <c r="B1074" s="148">
        <v>158010004</v>
      </c>
      <c r="C1074" s="148" t="s">
        <v>1954</v>
      </c>
      <c r="D1074" s="148" t="s">
        <v>221</v>
      </c>
      <c r="E1074" s="149" t="s">
        <v>94</v>
      </c>
      <c r="F1074" s="148" t="s">
        <v>555</v>
      </c>
      <c r="G1074" s="149" t="s">
        <v>94</v>
      </c>
      <c r="H1074" s="149" t="s">
        <v>95</v>
      </c>
      <c r="I1074" s="148" t="s">
        <v>546</v>
      </c>
      <c r="J1074" s="148" t="s">
        <v>547</v>
      </c>
      <c r="K1074" s="149" t="s">
        <v>786</v>
      </c>
      <c r="L1074" s="148" t="s">
        <v>94</v>
      </c>
      <c r="M1074" s="148"/>
      <c r="N1074" s="148"/>
    </row>
    <row r="1075" spans="1:14" x14ac:dyDescent="0.25">
      <c r="A1075" s="141">
        <f t="shared" si="16"/>
        <v>9</v>
      </c>
      <c r="B1075" s="148">
        <v>158010005</v>
      </c>
      <c r="C1075" s="148" t="s">
        <v>1955</v>
      </c>
      <c r="D1075" s="148" t="s">
        <v>223</v>
      </c>
      <c r="E1075" s="149" t="s">
        <v>94</v>
      </c>
      <c r="F1075" s="148" t="s">
        <v>555</v>
      </c>
      <c r="G1075" s="149" t="s">
        <v>94</v>
      </c>
      <c r="H1075" s="149" t="s">
        <v>95</v>
      </c>
      <c r="I1075" s="148" t="s">
        <v>546</v>
      </c>
      <c r="J1075" s="148" t="s">
        <v>547</v>
      </c>
      <c r="K1075" s="149" t="s">
        <v>786</v>
      </c>
      <c r="L1075" s="148" t="s">
        <v>94</v>
      </c>
      <c r="M1075" s="148"/>
      <c r="N1075" s="148"/>
    </row>
    <row r="1076" spans="1:14" x14ac:dyDescent="0.25">
      <c r="A1076" s="141">
        <f t="shared" si="16"/>
        <v>9</v>
      </c>
      <c r="B1076" s="148">
        <v>158010006</v>
      </c>
      <c r="C1076" s="148" t="s">
        <v>1956</v>
      </c>
      <c r="D1076" s="148" t="s">
        <v>1780</v>
      </c>
      <c r="E1076" s="149" t="s">
        <v>94</v>
      </c>
      <c r="F1076" s="148" t="s">
        <v>555</v>
      </c>
      <c r="G1076" s="149" t="s">
        <v>94</v>
      </c>
      <c r="H1076" s="149" t="s">
        <v>95</v>
      </c>
      <c r="I1076" s="148" t="s">
        <v>546</v>
      </c>
      <c r="J1076" s="148" t="s">
        <v>547</v>
      </c>
      <c r="K1076" s="149" t="s">
        <v>786</v>
      </c>
      <c r="L1076" s="148" t="s">
        <v>94</v>
      </c>
      <c r="M1076" s="148"/>
      <c r="N1076" s="148"/>
    </row>
    <row r="1077" spans="1:14" x14ac:dyDescent="0.25">
      <c r="A1077" s="141">
        <f t="shared" si="16"/>
        <v>9</v>
      </c>
      <c r="B1077" s="148">
        <v>158010007</v>
      </c>
      <c r="C1077" s="148" t="s">
        <v>1957</v>
      </c>
      <c r="D1077" s="148" t="s">
        <v>1677</v>
      </c>
      <c r="E1077" s="149" t="s">
        <v>94</v>
      </c>
      <c r="F1077" s="148" t="s">
        <v>555</v>
      </c>
      <c r="G1077" s="149" t="s">
        <v>94</v>
      </c>
      <c r="H1077" s="149" t="s">
        <v>95</v>
      </c>
      <c r="I1077" s="148" t="s">
        <v>546</v>
      </c>
      <c r="J1077" s="148" t="s">
        <v>547</v>
      </c>
      <c r="K1077" s="149" t="s">
        <v>786</v>
      </c>
      <c r="L1077" s="148" t="s">
        <v>94</v>
      </c>
      <c r="M1077" s="148"/>
      <c r="N1077" s="148"/>
    </row>
    <row r="1078" spans="1:14" x14ac:dyDescent="0.25">
      <c r="A1078" s="141">
        <f t="shared" si="16"/>
        <v>9</v>
      </c>
      <c r="B1078" s="148">
        <v>158010008</v>
      </c>
      <c r="C1078" s="148" t="s">
        <v>1958</v>
      </c>
      <c r="D1078" s="148" t="s">
        <v>1705</v>
      </c>
      <c r="E1078" s="149" t="s">
        <v>94</v>
      </c>
      <c r="F1078" s="148" t="s">
        <v>555</v>
      </c>
      <c r="G1078" s="149" t="s">
        <v>94</v>
      </c>
      <c r="H1078" s="149" t="s">
        <v>95</v>
      </c>
      <c r="I1078" s="148" t="s">
        <v>546</v>
      </c>
      <c r="J1078" s="148" t="s">
        <v>547</v>
      </c>
      <c r="K1078" s="149" t="s">
        <v>786</v>
      </c>
      <c r="L1078" s="148" t="s">
        <v>94</v>
      </c>
      <c r="M1078" s="148"/>
      <c r="N1078" s="148"/>
    </row>
    <row r="1079" spans="1:14" ht="30" x14ac:dyDescent="0.25">
      <c r="A1079" s="141">
        <f t="shared" si="16"/>
        <v>9</v>
      </c>
      <c r="B1079" s="148">
        <v>158010009</v>
      </c>
      <c r="C1079" s="148" t="s">
        <v>1959</v>
      </c>
      <c r="D1079" s="148" t="s">
        <v>1132</v>
      </c>
      <c r="E1079" s="149" t="s">
        <v>94</v>
      </c>
      <c r="F1079" s="148" t="s">
        <v>555</v>
      </c>
      <c r="G1079" s="149" t="s">
        <v>94</v>
      </c>
      <c r="H1079" s="149" t="s">
        <v>95</v>
      </c>
      <c r="I1079" s="148" t="s">
        <v>546</v>
      </c>
      <c r="J1079" s="148" t="s">
        <v>547</v>
      </c>
      <c r="K1079" s="149" t="s">
        <v>786</v>
      </c>
      <c r="L1079" s="148" t="s">
        <v>94</v>
      </c>
      <c r="M1079" s="148"/>
      <c r="N1079" s="148"/>
    </row>
    <row r="1080" spans="1:14" x14ac:dyDescent="0.25">
      <c r="A1080" s="141">
        <f t="shared" si="16"/>
        <v>9</v>
      </c>
      <c r="B1080" s="148">
        <v>158010010</v>
      </c>
      <c r="C1080" s="148" t="s">
        <v>1960</v>
      </c>
      <c r="D1080" s="148" t="s">
        <v>1714</v>
      </c>
      <c r="E1080" s="149" t="s">
        <v>94</v>
      </c>
      <c r="F1080" s="148" t="s">
        <v>555</v>
      </c>
      <c r="G1080" s="149" t="s">
        <v>94</v>
      </c>
      <c r="H1080" s="149" t="s">
        <v>95</v>
      </c>
      <c r="I1080" s="148" t="s">
        <v>546</v>
      </c>
      <c r="J1080" s="148" t="s">
        <v>547</v>
      </c>
      <c r="K1080" s="149" t="s">
        <v>786</v>
      </c>
      <c r="L1080" s="148" t="s">
        <v>94</v>
      </c>
      <c r="M1080" s="148"/>
      <c r="N1080" s="148"/>
    </row>
    <row r="1081" spans="1:14" x14ac:dyDescent="0.25">
      <c r="A1081" s="141">
        <f t="shared" si="16"/>
        <v>9</v>
      </c>
      <c r="B1081" s="148">
        <v>158010011</v>
      </c>
      <c r="C1081" s="148" t="s">
        <v>1961</v>
      </c>
      <c r="D1081" s="148" t="s">
        <v>238</v>
      </c>
      <c r="E1081" s="149" t="s">
        <v>94</v>
      </c>
      <c r="F1081" s="148" t="s">
        <v>555</v>
      </c>
      <c r="G1081" s="149" t="s">
        <v>94</v>
      </c>
      <c r="H1081" s="149" t="s">
        <v>95</v>
      </c>
      <c r="I1081" s="148" t="s">
        <v>546</v>
      </c>
      <c r="J1081" s="148" t="s">
        <v>547</v>
      </c>
      <c r="K1081" s="149" t="s">
        <v>786</v>
      </c>
      <c r="L1081" s="148" t="s">
        <v>94</v>
      </c>
      <c r="M1081" s="148"/>
      <c r="N1081" s="148"/>
    </row>
    <row r="1082" spans="1:14" x14ac:dyDescent="0.25">
      <c r="A1082" s="141">
        <f t="shared" si="16"/>
        <v>9</v>
      </c>
      <c r="B1082" s="148">
        <v>158010012</v>
      </c>
      <c r="C1082" s="148" t="s">
        <v>1962</v>
      </c>
      <c r="D1082" s="148" t="s">
        <v>1723</v>
      </c>
      <c r="E1082" s="149" t="s">
        <v>94</v>
      </c>
      <c r="F1082" s="148" t="s">
        <v>555</v>
      </c>
      <c r="G1082" s="149" t="s">
        <v>94</v>
      </c>
      <c r="H1082" s="149" t="s">
        <v>95</v>
      </c>
      <c r="I1082" s="148" t="s">
        <v>546</v>
      </c>
      <c r="J1082" s="148" t="s">
        <v>547</v>
      </c>
      <c r="K1082" s="149" t="s">
        <v>786</v>
      </c>
      <c r="L1082" s="148" t="s">
        <v>94</v>
      </c>
      <c r="M1082" s="148"/>
      <c r="N1082" s="148"/>
    </row>
    <row r="1083" spans="1:14" x14ac:dyDescent="0.25">
      <c r="A1083" s="141">
        <f t="shared" si="16"/>
        <v>9</v>
      </c>
      <c r="B1083" s="148">
        <v>158010013</v>
      </c>
      <c r="C1083" s="148" t="s">
        <v>1963</v>
      </c>
      <c r="D1083" s="148" t="s">
        <v>1726</v>
      </c>
      <c r="E1083" s="149" t="s">
        <v>94</v>
      </c>
      <c r="F1083" s="148" t="s">
        <v>555</v>
      </c>
      <c r="G1083" s="149" t="s">
        <v>94</v>
      </c>
      <c r="H1083" s="149" t="s">
        <v>95</v>
      </c>
      <c r="I1083" s="148" t="s">
        <v>546</v>
      </c>
      <c r="J1083" s="148" t="s">
        <v>547</v>
      </c>
      <c r="K1083" s="149" t="s">
        <v>786</v>
      </c>
      <c r="L1083" s="148" t="s">
        <v>94</v>
      </c>
      <c r="M1083" s="148"/>
      <c r="N1083" s="148"/>
    </row>
    <row r="1084" spans="1:14" x14ac:dyDescent="0.25">
      <c r="A1084" s="141">
        <f t="shared" si="16"/>
        <v>9</v>
      </c>
      <c r="B1084" s="148">
        <v>158010014</v>
      </c>
      <c r="C1084" s="148" t="s">
        <v>1964</v>
      </c>
      <c r="D1084" s="148" t="s">
        <v>1866</v>
      </c>
      <c r="E1084" s="149" t="s">
        <v>94</v>
      </c>
      <c r="F1084" s="148" t="s">
        <v>555</v>
      </c>
      <c r="G1084" s="149" t="s">
        <v>94</v>
      </c>
      <c r="H1084" s="149" t="s">
        <v>95</v>
      </c>
      <c r="I1084" s="148" t="s">
        <v>546</v>
      </c>
      <c r="J1084" s="148" t="s">
        <v>547</v>
      </c>
      <c r="K1084" s="149" t="s">
        <v>786</v>
      </c>
      <c r="L1084" s="148" t="s">
        <v>94</v>
      </c>
      <c r="M1084" s="148"/>
      <c r="N1084" s="148"/>
    </row>
    <row r="1085" spans="1:14" s="141" customFormat="1" hidden="1" x14ac:dyDescent="0.25">
      <c r="A1085" s="141">
        <f t="shared" si="16"/>
        <v>6</v>
      </c>
      <c r="B1085" s="146">
        <v>158011</v>
      </c>
      <c r="C1085" s="146" t="s">
        <v>1965</v>
      </c>
      <c r="D1085" s="146" t="s">
        <v>1966</v>
      </c>
      <c r="E1085" s="147" t="s">
        <v>95</v>
      </c>
      <c r="F1085" s="146" t="s">
        <v>546</v>
      </c>
      <c r="G1085" s="147" t="s">
        <v>95</v>
      </c>
      <c r="H1085" s="147" t="s">
        <v>95</v>
      </c>
      <c r="I1085" s="146" t="s">
        <v>546</v>
      </c>
      <c r="J1085" s="146" t="s">
        <v>547</v>
      </c>
      <c r="K1085" s="147" t="s">
        <v>786</v>
      </c>
      <c r="L1085" s="146" t="s">
        <v>94</v>
      </c>
      <c r="M1085" s="140"/>
      <c r="N1085" s="140"/>
    </row>
    <row r="1086" spans="1:14" x14ac:dyDescent="0.25">
      <c r="A1086" s="141">
        <f t="shared" si="16"/>
        <v>9</v>
      </c>
      <c r="B1086" s="148">
        <v>158011001</v>
      </c>
      <c r="C1086" s="148" t="s">
        <v>1967</v>
      </c>
      <c r="D1086" s="148" t="s">
        <v>1677</v>
      </c>
      <c r="E1086" s="149" t="s">
        <v>94</v>
      </c>
      <c r="F1086" s="148" t="s">
        <v>555</v>
      </c>
      <c r="G1086" s="149" t="s">
        <v>94</v>
      </c>
      <c r="H1086" s="149" t="s">
        <v>95</v>
      </c>
      <c r="I1086" s="148" t="s">
        <v>546</v>
      </c>
      <c r="J1086" s="148" t="s">
        <v>547</v>
      </c>
      <c r="K1086" s="149" t="s">
        <v>786</v>
      </c>
      <c r="L1086" s="148" t="s">
        <v>94</v>
      </c>
      <c r="M1086" s="148"/>
      <c r="N1086" s="148"/>
    </row>
    <row r="1087" spans="1:14" x14ac:dyDescent="0.25">
      <c r="A1087" s="141">
        <f t="shared" si="16"/>
        <v>9</v>
      </c>
      <c r="B1087" s="148">
        <v>158011002</v>
      </c>
      <c r="C1087" s="148" t="s">
        <v>1968</v>
      </c>
      <c r="D1087" s="148" t="s">
        <v>219</v>
      </c>
      <c r="E1087" s="149" t="s">
        <v>94</v>
      </c>
      <c r="F1087" s="148" t="s">
        <v>555</v>
      </c>
      <c r="G1087" s="149" t="s">
        <v>94</v>
      </c>
      <c r="H1087" s="149" t="s">
        <v>95</v>
      </c>
      <c r="I1087" s="148" t="s">
        <v>546</v>
      </c>
      <c r="J1087" s="148" t="s">
        <v>547</v>
      </c>
      <c r="K1087" s="149" t="s">
        <v>786</v>
      </c>
      <c r="L1087" s="148" t="s">
        <v>94</v>
      </c>
      <c r="M1087" s="148"/>
      <c r="N1087" s="148"/>
    </row>
    <row r="1088" spans="1:14" x14ac:dyDescent="0.25">
      <c r="A1088" s="141">
        <f t="shared" si="16"/>
        <v>9</v>
      </c>
      <c r="B1088" s="148">
        <v>158011003</v>
      </c>
      <c r="C1088" s="148" t="s">
        <v>1969</v>
      </c>
      <c r="D1088" s="148" t="s">
        <v>1774</v>
      </c>
      <c r="E1088" s="149" t="s">
        <v>94</v>
      </c>
      <c r="F1088" s="148" t="s">
        <v>555</v>
      </c>
      <c r="G1088" s="149" t="s">
        <v>94</v>
      </c>
      <c r="H1088" s="149" t="s">
        <v>95</v>
      </c>
      <c r="I1088" s="148" t="s">
        <v>546</v>
      </c>
      <c r="J1088" s="148" t="s">
        <v>547</v>
      </c>
      <c r="K1088" s="149" t="s">
        <v>786</v>
      </c>
      <c r="L1088" s="148" t="s">
        <v>94</v>
      </c>
      <c r="M1088" s="148"/>
      <c r="N1088" s="148"/>
    </row>
    <row r="1089" spans="1:14" x14ac:dyDescent="0.25">
      <c r="A1089" s="141">
        <f t="shared" si="16"/>
        <v>9</v>
      </c>
      <c r="B1089" s="148">
        <v>158011004</v>
      </c>
      <c r="C1089" s="148" t="s">
        <v>1970</v>
      </c>
      <c r="D1089" s="148" t="s">
        <v>238</v>
      </c>
      <c r="E1089" s="149" t="s">
        <v>94</v>
      </c>
      <c r="F1089" s="148" t="s">
        <v>555</v>
      </c>
      <c r="G1089" s="149" t="s">
        <v>94</v>
      </c>
      <c r="H1089" s="149" t="s">
        <v>95</v>
      </c>
      <c r="I1089" s="148" t="s">
        <v>546</v>
      </c>
      <c r="J1089" s="148" t="s">
        <v>547</v>
      </c>
      <c r="K1089" s="149" t="s">
        <v>786</v>
      </c>
      <c r="L1089" s="148" t="s">
        <v>94</v>
      </c>
      <c r="M1089" s="148"/>
      <c r="N1089" s="148"/>
    </row>
    <row r="1090" spans="1:14" x14ac:dyDescent="0.25">
      <c r="A1090" s="141">
        <f t="shared" si="16"/>
        <v>9</v>
      </c>
      <c r="B1090" s="148">
        <v>158011005</v>
      </c>
      <c r="C1090" s="148" t="s">
        <v>1971</v>
      </c>
      <c r="D1090" s="148" t="s">
        <v>1705</v>
      </c>
      <c r="E1090" s="149" t="s">
        <v>94</v>
      </c>
      <c r="F1090" s="148" t="s">
        <v>555</v>
      </c>
      <c r="G1090" s="149" t="s">
        <v>94</v>
      </c>
      <c r="H1090" s="149" t="s">
        <v>95</v>
      </c>
      <c r="I1090" s="148" t="s">
        <v>546</v>
      </c>
      <c r="J1090" s="148" t="s">
        <v>547</v>
      </c>
      <c r="K1090" s="149" t="s">
        <v>786</v>
      </c>
      <c r="L1090" s="148" t="s">
        <v>94</v>
      </c>
      <c r="M1090" s="148"/>
      <c r="N1090" s="148"/>
    </row>
    <row r="1091" spans="1:14" x14ac:dyDescent="0.25">
      <c r="A1091" s="141">
        <f t="shared" ref="A1091:A1154" si="17">LEN(B1091)</f>
        <v>9</v>
      </c>
      <c r="B1091" s="148">
        <v>158011006</v>
      </c>
      <c r="C1091" s="148" t="s">
        <v>1972</v>
      </c>
      <c r="D1091" s="148" t="s">
        <v>1780</v>
      </c>
      <c r="E1091" s="149" t="s">
        <v>94</v>
      </c>
      <c r="F1091" s="148" t="s">
        <v>555</v>
      </c>
      <c r="G1091" s="149" t="s">
        <v>94</v>
      </c>
      <c r="H1091" s="149" t="s">
        <v>95</v>
      </c>
      <c r="I1091" s="148" t="s">
        <v>546</v>
      </c>
      <c r="J1091" s="148" t="s">
        <v>547</v>
      </c>
      <c r="K1091" s="149" t="s">
        <v>786</v>
      </c>
      <c r="L1091" s="148" t="s">
        <v>94</v>
      </c>
      <c r="M1091" s="148"/>
      <c r="N1091" s="148"/>
    </row>
    <row r="1092" spans="1:14" ht="30" x14ac:dyDescent="0.25">
      <c r="A1092" s="141">
        <f t="shared" si="17"/>
        <v>9</v>
      </c>
      <c r="B1092" s="148">
        <v>158011007</v>
      </c>
      <c r="C1092" s="148" t="s">
        <v>1973</v>
      </c>
      <c r="D1092" s="148" t="s">
        <v>1132</v>
      </c>
      <c r="E1092" s="149" t="s">
        <v>94</v>
      </c>
      <c r="F1092" s="148" t="s">
        <v>555</v>
      </c>
      <c r="G1092" s="149" t="s">
        <v>94</v>
      </c>
      <c r="H1092" s="149" t="s">
        <v>95</v>
      </c>
      <c r="I1092" s="148" t="s">
        <v>546</v>
      </c>
      <c r="J1092" s="148" t="s">
        <v>547</v>
      </c>
      <c r="K1092" s="149" t="s">
        <v>786</v>
      </c>
      <c r="L1092" s="148" t="s">
        <v>94</v>
      </c>
      <c r="M1092" s="148"/>
      <c r="N1092" s="148"/>
    </row>
    <row r="1093" spans="1:14" x14ac:dyDescent="0.25">
      <c r="A1093" s="141">
        <f t="shared" si="17"/>
        <v>9</v>
      </c>
      <c r="B1093" s="148">
        <v>158011008</v>
      </c>
      <c r="C1093" s="148" t="s">
        <v>1974</v>
      </c>
      <c r="D1093" s="148" t="s">
        <v>1682</v>
      </c>
      <c r="E1093" s="149" t="s">
        <v>94</v>
      </c>
      <c r="F1093" s="148" t="s">
        <v>555</v>
      </c>
      <c r="G1093" s="149" t="s">
        <v>94</v>
      </c>
      <c r="H1093" s="149" t="s">
        <v>95</v>
      </c>
      <c r="I1093" s="148" t="s">
        <v>546</v>
      </c>
      <c r="J1093" s="148" t="s">
        <v>547</v>
      </c>
      <c r="K1093" s="149" t="s">
        <v>786</v>
      </c>
      <c r="L1093" s="148" t="s">
        <v>94</v>
      </c>
      <c r="M1093" s="148"/>
      <c r="N1093" s="148"/>
    </row>
    <row r="1094" spans="1:14" x14ac:dyDescent="0.25">
      <c r="A1094" s="141">
        <f t="shared" si="17"/>
        <v>9</v>
      </c>
      <c r="B1094" s="148">
        <v>158011009</v>
      </c>
      <c r="C1094" s="148" t="s">
        <v>1975</v>
      </c>
      <c r="D1094" s="148" t="s">
        <v>223</v>
      </c>
      <c r="E1094" s="149" t="s">
        <v>94</v>
      </c>
      <c r="F1094" s="148" t="s">
        <v>555</v>
      </c>
      <c r="G1094" s="149" t="s">
        <v>94</v>
      </c>
      <c r="H1094" s="149" t="s">
        <v>95</v>
      </c>
      <c r="I1094" s="148" t="s">
        <v>546</v>
      </c>
      <c r="J1094" s="148" t="s">
        <v>547</v>
      </c>
      <c r="K1094" s="149" t="s">
        <v>786</v>
      </c>
      <c r="L1094" s="148" t="s">
        <v>94</v>
      </c>
      <c r="M1094" s="148"/>
      <c r="N1094" s="148"/>
    </row>
    <row r="1095" spans="1:14" x14ac:dyDescent="0.25">
      <c r="A1095" s="141">
        <f t="shared" si="17"/>
        <v>9</v>
      </c>
      <c r="B1095" s="148">
        <v>158011010</v>
      </c>
      <c r="C1095" s="148" t="s">
        <v>1976</v>
      </c>
      <c r="D1095" s="148" t="s">
        <v>217</v>
      </c>
      <c r="E1095" s="149" t="s">
        <v>94</v>
      </c>
      <c r="F1095" s="148" t="s">
        <v>555</v>
      </c>
      <c r="G1095" s="149" t="s">
        <v>94</v>
      </c>
      <c r="H1095" s="149" t="s">
        <v>95</v>
      </c>
      <c r="I1095" s="148" t="s">
        <v>546</v>
      </c>
      <c r="J1095" s="148" t="s">
        <v>547</v>
      </c>
      <c r="K1095" s="149" t="s">
        <v>786</v>
      </c>
      <c r="L1095" s="148" t="s">
        <v>94</v>
      </c>
      <c r="M1095" s="148"/>
      <c r="N1095" s="148"/>
    </row>
    <row r="1096" spans="1:14" x14ac:dyDescent="0.25">
      <c r="A1096" s="141">
        <f t="shared" si="17"/>
        <v>9</v>
      </c>
      <c r="B1096" s="148">
        <v>158011011</v>
      </c>
      <c r="C1096" s="148" t="s">
        <v>1977</v>
      </c>
      <c r="D1096" s="148" t="s">
        <v>221</v>
      </c>
      <c r="E1096" s="149" t="s">
        <v>94</v>
      </c>
      <c r="F1096" s="148" t="s">
        <v>555</v>
      </c>
      <c r="G1096" s="149" t="s">
        <v>94</v>
      </c>
      <c r="H1096" s="149" t="s">
        <v>95</v>
      </c>
      <c r="I1096" s="148" t="s">
        <v>546</v>
      </c>
      <c r="J1096" s="148" t="s">
        <v>547</v>
      </c>
      <c r="K1096" s="149" t="s">
        <v>786</v>
      </c>
      <c r="L1096" s="148" t="s">
        <v>94</v>
      </c>
      <c r="M1096" s="148"/>
      <c r="N1096" s="148"/>
    </row>
    <row r="1097" spans="1:14" x14ac:dyDescent="0.25">
      <c r="A1097" s="141">
        <f t="shared" si="17"/>
        <v>9</v>
      </c>
      <c r="B1097" s="148">
        <v>158011012</v>
      </c>
      <c r="C1097" s="148" t="s">
        <v>1978</v>
      </c>
      <c r="D1097" s="148" t="s">
        <v>225</v>
      </c>
      <c r="E1097" s="149" t="s">
        <v>94</v>
      </c>
      <c r="F1097" s="148" t="s">
        <v>555</v>
      </c>
      <c r="G1097" s="149" t="s">
        <v>94</v>
      </c>
      <c r="H1097" s="149" t="s">
        <v>95</v>
      </c>
      <c r="I1097" s="148" t="s">
        <v>546</v>
      </c>
      <c r="J1097" s="148" t="s">
        <v>547</v>
      </c>
      <c r="K1097" s="149" t="s">
        <v>786</v>
      </c>
      <c r="L1097" s="148" t="s">
        <v>94</v>
      </c>
      <c r="M1097" s="148"/>
      <c r="N1097" s="148"/>
    </row>
    <row r="1098" spans="1:14" x14ac:dyDescent="0.25">
      <c r="A1098" s="141">
        <f t="shared" si="17"/>
        <v>9</v>
      </c>
      <c r="B1098" s="148">
        <v>158011013</v>
      </c>
      <c r="C1098" s="148" t="s">
        <v>1979</v>
      </c>
      <c r="D1098" s="148" t="s">
        <v>1726</v>
      </c>
      <c r="E1098" s="149" t="s">
        <v>94</v>
      </c>
      <c r="F1098" s="148" t="s">
        <v>555</v>
      </c>
      <c r="G1098" s="149" t="s">
        <v>94</v>
      </c>
      <c r="H1098" s="149" t="s">
        <v>95</v>
      </c>
      <c r="I1098" s="148" t="s">
        <v>546</v>
      </c>
      <c r="J1098" s="148" t="s">
        <v>547</v>
      </c>
      <c r="K1098" s="149" t="s">
        <v>786</v>
      </c>
      <c r="L1098" s="148" t="s">
        <v>94</v>
      </c>
      <c r="M1098" s="148"/>
      <c r="N1098" s="148"/>
    </row>
    <row r="1099" spans="1:14" x14ac:dyDescent="0.25">
      <c r="A1099" s="141">
        <f t="shared" si="17"/>
        <v>9</v>
      </c>
      <c r="B1099" s="148">
        <v>158011014</v>
      </c>
      <c r="C1099" s="148" t="s">
        <v>1980</v>
      </c>
      <c r="D1099" s="148" t="s">
        <v>240</v>
      </c>
      <c r="E1099" s="149" t="s">
        <v>94</v>
      </c>
      <c r="F1099" s="148" t="s">
        <v>555</v>
      </c>
      <c r="G1099" s="149" t="s">
        <v>94</v>
      </c>
      <c r="H1099" s="149" t="s">
        <v>95</v>
      </c>
      <c r="I1099" s="148" t="s">
        <v>546</v>
      </c>
      <c r="J1099" s="148" t="s">
        <v>547</v>
      </c>
      <c r="K1099" s="149" t="s">
        <v>786</v>
      </c>
      <c r="L1099" s="148" t="s">
        <v>94</v>
      </c>
      <c r="M1099" s="148"/>
      <c r="N1099" s="148"/>
    </row>
    <row r="1100" spans="1:14" s="141" customFormat="1" hidden="1" x14ac:dyDescent="0.25">
      <c r="A1100" s="141">
        <f t="shared" si="17"/>
        <v>6</v>
      </c>
      <c r="B1100" s="146">
        <v>158012</v>
      </c>
      <c r="C1100" s="146" t="s">
        <v>1981</v>
      </c>
      <c r="D1100" s="146" t="s">
        <v>1982</v>
      </c>
      <c r="E1100" s="147" t="s">
        <v>95</v>
      </c>
      <c r="F1100" s="146" t="s">
        <v>546</v>
      </c>
      <c r="G1100" s="147" t="s">
        <v>95</v>
      </c>
      <c r="H1100" s="147" t="s">
        <v>95</v>
      </c>
      <c r="I1100" s="146" t="s">
        <v>546</v>
      </c>
      <c r="J1100" s="146" t="s">
        <v>547</v>
      </c>
      <c r="K1100" s="147" t="s">
        <v>786</v>
      </c>
      <c r="L1100" s="146" t="s">
        <v>94</v>
      </c>
      <c r="M1100" s="140"/>
      <c r="N1100" s="140"/>
    </row>
    <row r="1101" spans="1:14" x14ac:dyDescent="0.25">
      <c r="A1101" s="141">
        <f t="shared" si="17"/>
        <v>9</v>
      </c>
      <c r="B1101" s="148">
        <v>158012001</v>
      </c>
      <c r="C1101" s="148" t="s">
        <v>1983</v>
      </c>
      <c r="D1101" s="148" t="s">
        <v>1763</v>
      </c>
      <c r="E1101" s="149" t="s">
        <v>94</v>
      </c>
      <c r="F1101" s="148" t="s">
        <v>555</v>
      </c>
      <c r="G1101" s="149" t="s">
        <v>94</v>
      </c>
      <c r="H1101" s="149" t="s">
        <v>95</v>
      </c>
      <c r="I1101" s="148" t="s">
        <v>546</v>
      </c>
      <c r="J1101" s="148" t="s">
        <v>547</v>
      </c>
      <c r="K1101" s="149" t="s">
        <v>786</v>
      </c>
      <c r="L1101" s="148" t="s">
        <v>94</v>
      </c>
      <c r="M1101" s="148"/>
      <c r="N1101" s="148"/>
    </row>
    <row r="1102" spans="1:14" x14ac:dyDescent="0.25">
      <c r="A1102" s="141">
        <f t="shared" si="17"/>
        <v>9</v>
      </c>
      <c r="B1102" s="148">
        <v>158012002</v>
      </c>
      <c r="C1102" s="148" t="s">
        <v>1984</v>
      </c>
      <c r="D1102" s="148" t="s">
        <v>1766</v>
      </c>
      <c r="E1102" s="149" t="s">
        <v>94</v>
      </c>
      <c r="F1102" s="148" t="s">
        <v>555</v>
      </c>
      <c r="G1102" s="149" t="s">
        <v>94</v>
      </c>
      <c r="H1102" s="149" t="s">
        <v>95</v>
      </c>
      <c r="I1102" s="148" t="s">
        <v>546</v>
      </c>
      <c r="J1102" s="148" t="s">
        <v>547</v>
      </c>
      <c r="K1102" s="149" t="s">
        <v>786</v>
      </c>
      <c r="L1102" s="148" t="s">
        <v>94</v>
      </c>
      <c r="M1102" s="148"/>
      <c r="N1102" s="148"/>
    </row>
    <row r="1103" spans="1:14" x14ac:dyDescent="0.25">
      <c r="A1103" s="141">
        <f t="shared" si="17"/>
        <v>9</v>
      </c>
      <c r="B1103" s="148">
        <v>158012003</v>
      </c>
      <c r="C1103" s="148" t="s">
        <v>1985</v>
      </c>
      <c r="D1103" s="148" t="s">
        <v>1769</v>
      </c>
      <c r="E1103" s="149" t="s">
        <v>94</v>
      </c>
      <c r="F1103" s="148" t="s">
        <v>555</v>
      </c>
      <c r="G1103" s="149" t="s">
        <v>94</v>
      </c>
      <c r="H1103" s="149" t="s">
        <v>95</v>
      </c>
      <c r="I1103" s="148" t="s">
        <v>546</v>
      </c>
      <c r="J1103" s="148" t="s">
        <v>547</v>
      </c>
      <c r="K1103" s="149" t="s">
        <v>786</v>
      </c>
      <c r="L1103" s="148" t="s">
        <v>94</v>
      </c>
      <c r="M1103" s="148"/>
      <c r="N1103" s="148"/>
    </row>
    <row r="1104" spans="1:14" s="141" customFormat="1" hidden="1" x14ac:dyDescent="0.25">
      <c r="A1104" s="141">
        <f t="shared" si="17"/>
        <v>6</v>
      </c>
      <c r="B1104" s="146">
        <v>158013</v>
      </c>
      <c r="C1104" s="146" t="s">
        <v>1986</v>
      </c>
      <c r="D1104" s="146" t="s">
        <v>1987</v>
      </c>
      <c r="E1104" s="147" t="s">
        <v>95</v>
      </c>
      <c r="F1104" s="146" t="s">
        <v>546</v>
      </c>
      <c r="G1104" s="147" t="s">
        <v>95</v>
      </c>
      <c r="H1104" s="147" t="s">
        <v>95</v>
      </c>
      <c r="I1104" s="146" t="s">
        <v>546</v>
      </c>
      <c r="J1104" s="146" t="s">
        <v>547</v>
      </c>
      <c r="K1104" s="147" t="s">
        <v>786</v>
      </c>
      <c r="L1104" s="146" t="s">
        <v>94</v>
      </c>
      <c r="M1104" s="140"/>
      <c r="N1104" s="140"/>
    </row>
    <row r="1105" spans="1:14" x14ac:dyDescent="0.25">
      <c r="A1105" s="141">
        <f t="shared" si="17"/>
        <v>9</v>
      </c>
      <c r="B1105" s="148">
        <v>158013001</v>
      </c>
      <c r="C1105" s="148" t="s">
        <v>1988</v>
      </c>
      <c r="D1105" s="148" t="s">
        <v>217</v>
      </c>
      <c r="E1105" s="149" t="s">
        <v>94</v>
      </c>
      <c r="F1105" s="148" t="s">
        <v>555</v>
      </c>
      <c r="G1105" s="149" t="s">
        <v>94</v>
      </c>
      <c r="H1105" s="149" t="s">
        <v>95</v>
      </c>
      <c r="I1105" s="148" t="s">
        <v>546</v>
      </c>
      <c r="J1105" s="148" t="s">
        <v>547</v>
      </c>
      <c r="K1105" s="149" t="s">
        <v>786</v>
      </c>
      <c r="L1105" s="148" t="s">
        <v>94</v>
      </c>
      <c r="M1105" s="148"/>
      <c r="N1105" s="148"/>
    </row>
    <row r="1106" spans="1:14" x14ac:dyDescent="0.25">
      <c r="A1106" s="141">
        <f t="shared" si="17"/>
        <v>9</v>
      </c>
      <c r="B1106" s="148">
        <v>158013002</v>
      </c>
      <c r="C1106" s="148" t="s">
        <v>1989</v>
      </c>
      <c r="D1106" s="148" t="s">
        <v>1780</v>
      </c>
      <c r="E1106" s="149" t="s">
        <v>94</v>
      </c>
      <c r="F1106" s="148" t="s">
        <v>555</v>
      </c>
      <c r="G1106" s="149" t="s">
        <v>94</v>
      </c>
      <c r="H1106" s="149" t="s">
        <v>95</v>
      </c>
      <c r="I1106" s="148" t="s">
        <v>546</v>
      </c>
      <c r="J1106" s="148" t="s">
        <v>547</v>
      </c>
      <c r="K1106" s="149" t="s">
        <v>786</v>
      </c>
      <c r="L1106" s="148" t="s">
        <v>94</v>
      </c>
      <c r="M1106" s="148"/>
      <c r="N1106" s="148"/>
    </row>
    <row r="1107" spans="1:14" x14ac:dyDescent="0.25">
      <c r="A1107" s="141">
        <f t="shared" si="17"/>
        <v>9</v>
      </c>
      <c r="B1107" s="148">
        <v>158013003</v>
      </c>
      <c r="C1107" s="148" t="s">
        <v>1990</v>
      </c>
      <c r="D1107" s="148" t="s">
        <v>219</v>
      </c>
      <c r="E1107" s="149" t="s">
        <v>94</v>
      </c>
      <c r="F1107" s="148" t="s">
        <v>555</v>
      </c>
      <c r="G1107" s="149" t="s">
        <v>94</v>
      </c>
      <c r="H1107" s="149" t="s">
        <v>95</v>
      </c>
      <c r="I1107" s="148" t="s">
        <v>546</v>
      </c>
      <c r="J1107" s="148" t="s">
        <v>547</v>
      </c>
      <c r="K1107" s="149" t="s">
        <v>786</v>
      </c>
      <c r="L1107" s="148" t="s">
        <v>94</v>
      </c>
      <c r="M1107" s="148"/>
      <c r="N1107" s="148"/>
    </row>
    <row r="1108" spans="1:14" x14ac:dyDescent="0.25">
      <c r="A1108" s="141">
        <f t="shared" si="17"/>
        <v>9</v>
      </c>
      <c r="B1108" s="148">
        <v>158013004</v>
      </c>
      <c r="C1108" s="148" t="s">
        <v>1991</v>
      </c>
      <c r="D1108" s="148" t="s">
        <v>221</v>
      </c>
      <c r="E1108" s="149" t="s">
        <v>94</v>
      </c>
      <c r="F1108" s="148" t="s">
        <v>555</v>
      </c>
      <c r="G1108" s="149" t="s">
        <v>94</v>
      </c>
      <c r="H1108" s="149" t="s">
        <v>95</v>
      </c>
      <c r="I1108" s="148" t="s">
        <v>546</v>
      </c>
      <c r="J1108" s="148" t="s">
        <v>547</v>
      </c>
      <c r="K1108" s="149" t="s">
        <v>786</v>
      </c>
      <c r="L1108" s="148" t="s">
        <v>94</v>
      </c>
      <c r="M1108" s="148"/>
      <c r="N1108" s="148"/>
    </row>
    <row r="1109" spans="1:14" x14ac:dyDescent="0.25">
      <c r="A1109" s="141">
        <f t="shared" si="17"/>
        <v>9</v>
      </c>
      <c r="B1109" s="148">
        <v>158013005</v>
      </c>
      <c r="C1109" s="148" t="s">
        <v>1992</v>
      </c>
      <c r="D1109" s="148" t="s">
        <v>1785</v>
      </c>
      <c r="E1109" s="149" t="s">
        <v>94</v>
      </c>
      <c r="F1109" s="148" t="s">
        <v>555</v>
      </c>
      <c r="G1109" s="149" t="s">
        <v>94</v>
      </c>
      <c r="H1109" s="149" t="s">
        <v>95</v>
      </c>
      <c r="I1109" s="148" t="s">
        <v>546</v>
      </c>
      <c r="J1109" s="148" t="s">
        <v>547</v>
      </c>
      <c r="K1109" s="149" t="s">
        <v>786</v>
      </c>
      <c r="L1109" s="148" t="s">
        <v>94</v>
      </c>
      <c r="M1109" s="148"/>
      <c r="N1109" s="148"/>
    </row>
    <row r="1110" spans="1:14" x14ac:dyDescent="0.25">
      <c r="A1110" s="141">
        <f t="shared" si="17"/>
        <v>9</v>
      </c>
      <c r="B1110" s="148">
        <v>158013006</v>
      </c>
      <c r="C1110" s="148" t="s">
        <v>1993</v>
      </c>
      <c r="D1110" s="148" t="s">
        <v>1788</v>
      </c>
      <c r="E1110" s="149" t="s">
        <v>94</v>
      </c>
      <c r="F1110" s="148" t="s">
        <v>555</v>
      </c>
      <c r="G1110" s="149" t="s">
        <v>94</v>
      </c>
      <c r="H1110" s="149" t="s">
        <v>95</v>
      </c>
      <c r="I1110" s="148" t="s">
        <v>546</v>
      </c>
      <c r="J1110" s="148" t="s">
        <v>547</v>
      </c>
      <c r="K1110" s="149" t="s">
        <v>786</v>
      </c>
      <c r="L1110" s="148" t="s">
        <v>94</v>
      </c>
      <c r="M1110" s="148"/>
      <c r="N1110" s="148"/>
    </row>
    <row r="1111" spans="1:14" x14ac:dyDescent="0.25">
      <c r="A1111" s="141">
        <f t="shared" si="17"/>
        <v>9</v>
      </c>
      <c r="B1111" s="148">
        <v>158013007</v>
      </c>
      <c r="C1111" s="148" t="s">
        <v>1994</v>
      </c>
      <c r="D1111" s="148" t="s">
        <v>1791</v>
      </c>
      <c r="E1111" s="149" t="s">
        <v>94</v>
      </c>
      <c r="F1111" s="148" t="s">
        <v>555</v>
      </c>
      <c r="G1111" s="149" t="s">
        <v>94</v>
      </c>
      <c r="H1111" s="149" t="s">
        <v>95</v>
      </c>
      <c r="I1111" s="148" t="s">
        <v>546</v>
      </c>
      <c r="J1111" s="148" t="s">
        <v>547</v>
      </c>
      <c r="K1111" s="149" t="s">
        <v>786</v>
      </c>
      <c r="L1111" s="148" t="s">
        <v>94</v>
      </c>
      <c r="M1111" s="148"/>
      <c r="N1111" s="148"/>
    </row>
    <row r="1112" spans="1:14" x14ac:dyDescent="0.25">
      <c r="A1112" s="141">
        <f t="shared" si="17"/>
        <v>9</v>
      </c>
      <c r="B1112" s="148">
        <v>158013008</v>
      </c>
      <c r="C1112" s="148" t="s">
        <v>1995</v>
      </c>
      <c r="D1112" s="148" t="s">
        <v>223</v>
      </c>
      <c r="E1112" s="149" t="s">
        <v>94</v>
      </c>
      <c r="F1112" s="148" t="s">
        <v>555</v>
      </c>
      <c r="G1112" s="149" t="s">
        <v>94</v>
      </c>
      <c r="H1112" s="149" t="s">
        <v>95</v>
      </c>
      <c r="I1112" s="148" t="s">
        <v>546</v>
      </c>
      <c r="J1112" s="148" t="s">
        <v>547</v>
      </c>
      <c r="K1112" s="149" t="s">
        <v>786</v>
      </c>
      <c r="L1112" s="148" t="s">
        <v>94</v>
      </c>
      <c r="M1112" s="148"/>
      <c r="N1112" s="148"/>
    </row>
    <row r="1113" spans="1:14" x14ac:dyDescent="0.25">
      <c r="A1113" s="141">
        <f t="shared" si="17"/>
        <v>9</v>
      </c>
      <c r="B1113" s="148">
        <v>158013009</v>
      </c>
      <c r="C1113" s="148" t="s">
        <v>1996</v>
      </c>
      <c r="D1113" s="148" t="s">
        <v>225</v>
      </c>
      <c r="E1113" s="149" t="s">
        <v>94</v>
      </c>
      <c r="F1113" s="148" t="s">
        <v>555</v>
      </c>
      <c r="G1113" s="149" t="s">
        <v>94</v>
      </c>
      <c r="H1113" s="149" t="s">
        <v>95</v>
      </c>
      <c r="I1113" s="148" t="s">
        <v>546</v>
      </c>
      <c r="J1113" s="148" t="s">
        <v>547</v>
      </c>
      <c r="K1113" s="149" t="s">
        <v>786</v>
      </c>
      <c r="L1113" s="148" t="s">
        <v>94</v>
      </c>
      <c r="M1113" s="148"/>
      <c r="N1113" s="148"/>
    </row>
    <row r="1114" spans="1:14" x14ac:dyDescent="0.25">
      <c r="A1114" s="141">
        <f t="shared" si="17"/>
        <v>9</v>
      </c>
      <c r="B1114" s="148">
        <v>158013010</v>
      </c>
      <c r="C1114" s="148" t="s">
        <v>1997</v>
      </c>
      <c r="D1114" s="148" t="s">
        <v>227</v>
      </c>
      <c r="E1114" s="149" t="s">
        <v>94</v>
      </c>
      <c r="F1114" s="148" t="s">
        <v>555</v>
      </c>
      <c r="G1114" s="149" t="s">
        <v>94</v>
      </c>
      <c r="H1114" s="149" t="s">
        <v>95</v>
      </c>
      <c r="I1114" s="148" t="s">
        <v>546</v>
      </c>
      <c r="J1114" s="148" t="s">
        <v>547</v>
      </c>
      <c r="K1114" s="149" t="s">
        <v>786</v>
      </c>
      <c r="L1114" s="148" t="s">
        <v>94</v>
      </c>
      <c r="M1114" s="148"/>
      <c r="N1114" s="148"/>
    </row>
    <row r="1115" spans="1:14" ht="30" x14ac:dyDescent="0.25">
      <c r="A1115" s="141">
        <f t="shared" si="17"/>
        <v>9</v>
      </c>
      <c r="B1115" s="148">
        <v>158013011</v>
      </c>
      <c r="C1115" s="148" t="s">
        <v>1998</v>
      </c>
      <c r="D1115" s="148" t="s">
        <v>1797</v>
      </c>
      <c r="E1115" s="149" t="s">
        <v>94</v>
      </c>
      <c r="F1115" s="148" t="s">
        <v>555</v>
      </c>
      <c r="G1115" s="149" t="s">
        <v>94</v>
      </c>
      <c r="H1115" s="149" t="s">
        <v>95</v>
      </c>
      <c r="I1115" s="148" t="s">
        <v>546</v>
      </c>
      <c r="J1115" s="148" t="s">
        <v>547</v>
      </c>
      <c r="K1115" s="149" t="s">
        <v>786</v>
      </c>
      <c r="L1115" s="148" t="s">
        <v>94</v>
      </c>
      <c r="M1115" s="148"/>
      <c r="N1115" s="148"/>
    </row>
    <row r="1116" spans="1:14" x14ac:dyDescent="0.25">
      <c r="A1116" s="141">
        <f t="shared" si="17"/>
        <v>9</v>
      </c>
      <c r="B1116" s="148">
        <v>158013012</v>
      </c>
      <c r="C1116" s="148" t="s">
        <v>1999</v>
      </c>
      <c r="D1116" s="148" t="s">
        <v>229</v>
      </c>
      <c r="E1116" s="149" t="s">
        <v>94</v>
      </c>
      <c r="F1116" s="148" t="s">
        <v>555</v>
      </c>
      <c r="G1116" s="149" t="s">
        <v>94</v>
      </c>
      <c r="H1116" s="149" t="s">
        <v>95</v>
      </c>
      <c r="I1116" s="148" t="s">
        <v>546</v>
      </c>
      <c r="J1116" s="148" t="s">
        <v>547</v>
      </c>
      <c r="K1116" s="149" t="s">
        <v>786</v>
      </c>
      <c r="L1116" s="148" t="s">
        <v>94</v>
      </c>
      <c r="M1116" s="148"/>
      <c r="N1116" s="148"/>
    </row>
    <row r="1117" spans="1:14" ht="30" x14ac:dyDescent="0.25">
      <c r="A1117" s="141">
        <f t="shared" si="17"/>
        <v>9</v>
      </c>
      <c r="B1117" s="148">
        <v>158013013</v>
      </c>
      <c r="C1117" s="148" t="s">
        <v>2000</v>
      </c>
      <c r="D1117" s="148" t="s">
        <v>1801</v>
      </c>
      <c r="E1117" s="149" t="s">
        <v>94</v>
      </c>
      <c r="F1117" s="148" t="s">
        <v>555</v>
      </c>
      <c r="G1117" s="149" t="s">
        <v>94</v>
      </c>
      <c r="H1117" s="149" t="s">
        <v>95</v>
      </c>
      <c r="I1117" s="148" t="s">
        <v>546</v>
      </c>
      <c r="J1117" s="148" t="s">
        <v>547</v>
      </c>
      <c r="K1117" s="149" t="s">
        <v>786</v>
      </c>
      <c r="L1117" s="148" t="s">
        <v>94</v>
      </c>
      <c r="M1117" s="148"/>
      <c r="N1117" s="148"/>
    </row>
    <row r="1118" spans="1:14" x14ac:dyDescent="0.25">
      <c r="A1118" s="141">
        <f t="shared" si="17"/>
        <v>9</v>
      </c>
      <c r="B1118" s="148">
        <v>158013015</v>
      </c>
      <c r="C1118" s="148" t="s">
        <v>2001</v>
      </c>
      <c r="D1118" s="148" t="s">
        <v>1805</v>
      </c>
      <c r="E1118" s="149" t="s">
        <v>94</v>
      </c>
      <c r="F1118" s="148" t="s">
        <v>555</v>
      </c>
      <c r="G1118" s="149" t="s">
        <v>94</v>
      </c>
      <c r="H1118" s="149" t="s">
        <v>95</v>
      </c>
      <c r="I1118" s="148" t="s">
        <v>546</v>
      </c>
      <c r="J1118" s="148" t="s">
        <v>547</v>
      </c>
      <c r="K1118" s="149" t="s">
        <v>786</v>
      </c>
      <c r="L1118" s="148" t="s">
        <v>94</v>
      </c>
      <c r="M1118" s="148"/>
      <c r="N1118" s="148"/>
    </row>
    <row r="1119" spans="1:14" x14ac:dyDescent="0.25">
      <c r="A1119" s="141">
        <f t="shared" si="17"/>
        <v>9</v>
      </c>
      <c r="B1119" s="148">
        <v>158013017</v>
      </c>
      <c r="C1119" s="148" t="s">
        <v>2002</v>
      </c>
      <c r="D1119" s="148" t="s">
        <v>234</v>
      </c>
      <c r="E1119" s="149" t="s">
        <v>94</v>
      </c>
      <c r="F1119" s="148" t="s">
        <v>555</v>
      </c>
      <c r="G1119" s="149" t="s">
        <v>94</v>
      </c>
      <c r="H1119" s="149" t="s">
        <v>95</v>
      </c>
      <c r="I1119" s="148" t="s">
        <v>546</v>
      </c>
      <c r="J1119" s="148" t="s">
        <v>547</v>
      </c>
      <c r="K1119" s="149" t="s">
        <v>786</v>
      </c>
      <c r="L1119" s="148" t="s">
        <v>94</v>
      </c>
      <c r="M1119" s="148"/>
      <c r="N1119" s="148"/>
    </row>
    <row r="1120" spans="1:14" x14ac:dyDescent="0.25">
      <c r="A1120" s="141">
        <f t="shared" si="17"/>
        <v>9</v>
      </c>
      <c r="B1120" s="148">
        <v>158013018</v>
      </c>
      <c r="C1120" s="148" t="s">
        <v>2003</v>
      </c>
      <c r="D1120" s="148" t="s">
        <v>1810</v>
      </c>
      <c r="E1120" s="149" t="s">
        <v>94</v>
      </c>
      <c r="F1120" s="148" t="s">
        <v>555</v>
      </c>
      <c r="G1120" s="149" t="s">
        <v>94</v>
      </c>
      <c r="H1120" s="149" t="s">
        <v>95</v>
      </c>
      <c r="I1120" s="148" t="s">
        <v>546</v>
      </c>
      <c r="J1120" s="148" t="s">
        <v>547</v>
      </c>
      <c r="K1120" s="149" t="s">
        <v>786</v>
      </c>
      <c r="L1120" s="148" t="s">
        <v>94</v>
      </c>
      <c r="M1120" s="148"/>
      <c r="N1120" s="148"/>
    </row>
    <row r="1121" spans="1:14" x14ac:dyDescent="0.25">
      <c r="A1121" s="141">
        <f t="shared" si="17"/>
        <v>9</v>
      </c>
      <c r="B1121" s="148">
        <v>158013019</v>
      </c>
      <c r="C1121" s="148" t="s">
        <v>2004</v>
      </c>
      <c r="D1121" s="148" t="s">
        <v>1813</v>
      </c>
      <c r="E1121" s="149" t="s">
        <v>94</v>
      </c>
      <c r="F1121" s="148" t="s">
        <v>555</v>
      </c>
      <c r="G1121" s="149" t="s">
        <v>94</v>
      </c>
      <c r="H1121" s="149" t="s">
        <v>95</v>
      </c>
      <c r="I1121" s="148" t="s">
        <v>546</v>
      </c>
      <c r="J1121" s="148" t="s">
        <v>547</v>
      </c>
      <c r="K1121" s="149" t="s">
        <v>786</v>
      </c>
      <c r="L1121" s="148" t="s">
        <v>94</v>
      </c>
      <c r="M1121" s="148"/>
      <c r="N1121" s="148"/>
    </row>
    <row r="1122" spans="1:14" x14ac:dyDescent="0.25">
      <c r="A1122" s="141">
        <f t="shared" si="17"/>
        <v>9</v>
      </c>
      <c r="B1122" s="148">
        <v>158013020</v>
      </c>
      <c r="C1122" s="148" t="s">
        <v>2005</v>
      </c>
      <c r="D1122" s="148" t="s">
        <v>236</v>
      </c>
      <c r="E1122" s="149" t="s">
        <v>94</v>
      </c>
      <c r="F1122" s="148" t="s">
        <v>555</v>
      </c>
      <c r="G1122" s="149" t="s">
        <v>94</v>
      </c>
      <c r="H1122" s="149" t="s">
        <v>95</v>
      </c>
      <c r="I1122" s="148" t="s">
        <v>546</v>
      </c>
      <c r="J1122" s="148" t="s">
        <v>547</v>
      </c>
      <c r="K1122" s="149" t="s">
        <v>786</v>
      </c>
      <c r="L1122" s="148" t="s">
        <v>94</v>
      </c>
      <c r="M1122" s="148"/>
      <c r="N1122" s="148"/>
    </row>
    <row r="1123" spans="1:14" x14ac:dyDescent="0.25">
      <c r="A1123" s="141">
        <f t="shared" si="17"/>
        <v>9</v>
      </c>
      <c r="B1123" s="148">
        <v>158013021</v>
      </c>
      <c r="C1123" s="148" t="s">
        <v>2006</v>
      </c>
      <c r="D1123" s="148" t="s">
        <v>35</v>
      </c>
      <c r="E1123" s="149" t="s">
        <v>94</v>
      </c>
      <c r="F1123" s="148" t="s">
        <v>555</v>
      </c>
      <c r="G1123" s="149" t="s">
        <v>94</v>
      </c>
      <c r="H1123" s="149" t="s">
        <v>95</v>
      </c>
      <c r="I1123" s="148" t="s">
        <v>546</v>
      </c>
      <c r="J1123" s="148" t="s">
        <v>547</v>
      </c>
      <c r="K1123" s="149" t="s">
        <v>786</v>
      </c>
      <c r="L1123" s="148" t="s">
        <v>94</v>
      </c>
      <c r="M1123" s="148"/>
      <c r="N1123" s="148"/>
    </row>
    <row r="1124" spans="1:14" s="141" customFormat="1" hidden="1" x14ac:dyDescent="0.25">
      <c r="A1124" s="141">
        <f t="shared" si="17"/>
        <v>2</v>
      </c>
      <c r="B1124" s="142">
        <v>16</v>
      </c>
      <c r="C1124" s="142" t="s">
        <v>2007</v>
      </c>
      <c r="D1124" s="142" t="s">
        <v>2008</v>
      </c>
      <c r="E1124" s="143" t="s">
        <v>95</v>
      </c>
      <c r="F1124" s="142" t="s">
        <v>546</v>
      </c>
      <c r="G1124" s="143" t="s">
        <v>95</v>
      </c>
      <c r="H1124" s="143" t="s">
        <v>95</v>
      </c>
      <c r="I1124" s="142" t="s">
        <v>546</v>
      </c>
      <c r="J1124" s="142" t="s">
        <v>547</v>
      </c>
      <c r="K1124" s="143" t="s">
        <v>547</v>
      </c>
      <c r="L1124" s="142" t="s">
        <v>94</v>
      </c>
      <c r="M1124" s="140"/>
      <c r="N1124" s="140"/>
    </row>
    <row r="1125" spans="1:14" s="141" customFormat="1" hidden="1" x14ac:dyDescent="0.25">
      <c r="A1125" s="141">
        <f t="shared" si="17"/>
        <v>4</v>
      </c>
      <c r="B1125" s="144">
        <v>1605</v>
      </c>
      <c r="C1125" s="144" t="s">
        <v>2009</v>
      </c>
      <c r="D1125" s="144" t="s">
        <v>2010</v>
      </c>
      <c r="E1125" s="145" t="s">
        <v>95</v>
      </c>
      <c r="F1125" s="144" t="s">
        <v>546</v>
      </c>
      <c r="G1125" s="145" t="s">
        <v>95</v>
      </c>
      <c r="H1125" s="145" t="s">
        <v>95</v>
      </c>
      <c r="I1125" s="144" t="s">
        <v>546</v>
      </c>
      <c r="J1125" s="144" t="s">
        <v>547</v>
      </c>
      <c r="K1125" s="145" t="s">
        <v>547</v>
      </c>
      <c r="L1125" s="144" t="s">
        <v>94</v>
      </c>
      <c r="M1125" s="140"/>
      <c r="N1125" s="140"/>
    </row>
    <row r="1126" spans="1:14" s="141" customFormat="1" hidden="1" x14ac:dyDescent="0.25">
      <c r="A1126" s="141">
        <f t="shared" si="17"/>
        <v>6</v>
      </c>
      <c r="B1126" s="146">
        <v>160501</v>
      </c>
      <c r="C1126" s="146" t="s">
        <v>2011</v>
      </c>
      <c r="D1126" s="146" t="s">
        <v>19</v>
      </c>
      <c r="E1126" s="147" t="s">
        <v>95</v>
      </c>
      <c r="F1126" s="146" t="s">
        <v>546</v>
      </c>
      <c r="G1126" s="147" t="s">
        <v>95</v>
      </c>
      <c r="H1126" s="147" t="s">
        <v>95</v>
      </c>
      <c r="I1126" s="146" t="s">
        <v>546</v>
      </c>
      <c r="J1126" s="146" t="s">
        <v>547</v>
      </c>
      <c r="K1126" s="147" t="s">
        <v>547</v>
      </c>
      <c r="L1126" s="146" t="s">
        <v>94</v>
      </c>
      <c r="M1126" s="140"/>
      <c r="N1126" s="140"/>
    </row>
    <row r="1127" spans="1:14" x14ac:dyDescent="0.25">
      <c r="A1127" s="141">
        <f t="shared" si="17"/>
        <v>9</v>
      </c>
      <c r="B1127" s="148">
        <v>160501001</v>
      </c>
      <c r="C1127" s="148" t="s">
        <v>241</v>
      </c>
      <c r="D1127" s="148" t="s">
        <v>19</v>
      </c>
      <c r="E1127" s="149" t="s">
        <v>94</v>
      </c>
      <c r="F1127" s="148" t="s">
        <v>2012</v>
      </c>
      <c r="G1127" s="149" t="s">
        <v>94</v>
      </c>
      <c r="H1127" s="149" t="s">
        <v>95</v>
      </c>
      <c r="I1127" s="148" t="s">
        <v>546</v>
      </c>
      <c r="J1127" s="148" t="s">
        <v>547</v>
      </c>
      <c r="K1127" s="149" t="s">
        <v>547</v>
      </c>
      <c r="L1127" s="148" t="s">
        <v>94</v>
      </c>
      <c r="M1127" s="148"/>
      <c r="N1127" s="148"/>
    </row>
    <row r="1128" spans="1:14" s="141" customFormat="1" hidden="1" x14ac:dyDescent="0.25">
      <c r="A1128" s="141">
        <f t="shared" si="17"/>
        <v>6</v>
      </c>
      <c r="B1128" s="146">
        <v>160502</v>
      </c>
      <c r="C1128" s="146" t="s">
        <v>2013</v>
      </c>
      <c r="D1128" s="146" t="s">
        <v>20</v>
      </c>
      <c r="E1128" s="147" t="s">
        <v>95</v>
      </c>
      <c r="F1128" s="146" t="s">
        <v>546</v>
      </c>
      <c r="G1128" s="147" t="s">
        <v>95</v>
      </c>
      <c r="H1128" s="147" t="s">
        <v>95</v>
      </c>
      <c r="I1128" s="146" t="s">
        <v>546</v>
      </c>
      <c r="J1128" s="146" t="s">
        <v>547</v>
      </c>
      <c r="K1128" s="147" t="s">
        <v>547</v>
      </c>
      <c r="L1128" s="146" t="s">
        <v>94</v>
      </c>
      <c r="M1128" s="140"/>
      <c r="N1128" s="140"/>
    </row>
    <row r="1129" spans="1:14" x14ac:dyDescent="0.25">
      <c r="A1129" s="141">
        <f t="shared" si="17"/>
        <v>9</v>
      </c>
      <c r="B1129" s="148">
        <v>160502001</v>
      </c>
      <c r="C1129" s="148" t="s">
        <v>242</v>
      </c>
      <c r="D1129" s="148" t="s">
        <v>20</v>
      </c>
      <c r="E1129" s="149" t="s">
        <v>94</v>
      </c>
      <c r="F1129" s="148" t="s">
        <v>2012</v>
      </c>
      <c r="G1129" s="149" t="s">
        <v>94</v>
      </c>
      <c r="H1129" s="149" t="s">
        <v>95</v>
      </c>
      <c r="I1129" s="148" t="s">
        <v>546</v>
      </c>
      <c r="J1129" s="148" t="s">
        <v>547</v>
      </c>
      <c r="K1129" s="149" t="s">
        <v>547</v>
      </c>
      <c r="L1129" s="148" t="s">
        <v>94</v>
      </c>
      <c r="M1129" s="148"/>
      <c r="N1129" s="148"/>
    </row>
    <row r="1130" spans="1:14" s="141" customFormat="1" hidden="1" x14ac:dyDescent="0.25">
      <c r="A1130" s="141">
        <f t="shared" si="17"/>
        <v>6</v>
      </c>
      <c r="B1130" s="146">
        <v>160503</v>
      </c>
      <c r="C1130" s="146" t="s">
        <v>2014</v>
      </c>
      <c r="D1130" s="146" t="s">
        <v>244</v>
      </c>
      <c r="E1130" s="147" t="s">
        <v>95</v>
      </c>
      <c r="F1130" s="146" t="s">
        <v>546</v>
      </c>
      <c r="G1130" s="147" t="s">
        <v>95</v>
      </c>
      <c r="H1130" s="147" t="s">
        <v>95</v>
      </c>
      <c r="I1130" s="146" t="s">
        <v>546</v>
      </c>
      <c r="J1130" s="146" t="s">
        <v>547</v>
      </c>
      <c r="K1130" s="147" t="s">
        <v>547</v>
      </c>
      <c r="L1130" s="146" t="s">
        <v>94</v>
      </c>
      <c r="M1130" s="140"/>
      <c r="N1130" s="140"/>
    </row>
    <row r="1131" spans="1:14" x14ac:dyDescent="0.25">
      <c r="A1131" s="141">
        <f t="shared" si="17"/>
        <v>9</v>
      </c>
      <c r="B1131" s="148">
        <v>160503001</v>
      </c>
      <c r="C1131" s="148" t="s">
        <v>243</v>
      </c>
      <c r="D1131" s="148" t="s">
        <v>244</v>
      </c>
      <c r="E1131" s="149" t="s">
        <v>94</v>
      </c>
      <c r="F1131" s="148" t="s">
        <v>2012</v>
      </c>
      <c r="G1131" s="149" t="s">
        <v>94</v>
      </c>
      <c r="H1131" s="149" t="s">
        <v>95</v>
      </c>
      <c r="I1131" s="148" t="s">
        <v>546</v>
      </c>
      <c r="J1131" s="148" t="s">
        <v>547</v>
      </c>
      <c r="K1131" s="149" t="s">
        <v>547</v>
      </c>
      <c r="L1131" s="148" t="s">
        <v>94</v>
      </c>
      <c r="M1131" s="148"/>
      <c r="N1131" s="148"/>
    </row>
    <row r="1132" spans="1:14" s="141" customFormat="1" hidden="1" x14ac:dyDescent="0.25">
      <c r="A1132" s="141">
        <f t="shared" si="17"/>
        <v>6</v>
      </c>
      <c r="B1132" s="146">
        <v>160504</v>
      </c>
      <c r="C1132" s="146" t="s">
        <v>2015</v>
      </c>
      <c r="D1132" s="146" t="s">
        <v>2016</v>
      </c>
      <c r="E1132" s="147" t="s">
        <v>95</v>
      </c>
      <c r="F1132" s="146" t="s">
        <v>546</v>
      </c>
      <c r="G1132" s="147" t="s">
        <v>95</v>
      </c>
      <c r="H1132" s="147" t="s">
        <v>95</v>
      </c>
      <c r="I1132" s="146" t="s">
        <v>546</v>
      </c>
      <c r="J1132" s="146" t="s">
        <v>547</v>
      </c>
      <c r="K1132" s="147" t="s">
        <v>547</v>
      </c>
      <c r="L1132" s="146" t="s">
        <v>94</v>
      </c>
      <c r="M1132" s="140"/>
      <c r="N1132" s="140"/>
    </row>
    <row r="1133" spans="1:14" x14ac:dyDescent="0.25">
      <c r="A1133" s="141">
        <f t="shared" si="17"/>
        <v>9</v>
      </c>
      <c r="B1133" s="148">
        <v>160504001</v>
      </c>
      <c r="C1133" s="148" t="s">
        <v>2017</v>
      </c>
      <c r="D1133" s="148" t="s">
        <v>2016</v>
      </c>
      <c r="E1133" s="149" t="s">
        <v>94</v>
      </c>
      <c r="F1133" s="148" t="s">
        <v>2012</v>
      </c>
      <c r="G1133" s="149" t="s">
        <v>94</v>
      </c>
      <c r="H1133" s="149" t="s">
        <v>95</v>
      </c>
      <c r="I1133" s="148" t="s">
        <v>546</v>
      </c>
      <c r="J1133" s="148" t="s">
        <v>547</v>
      </c>
      <c r="K1133" s="149" t="s">
        <v>547</v>
      </c>
      <c r="L1133" s="148" t="s">
        <v>94</v>
      </c>
      <c r="M1133" s="148"/>
      <c r="N1133" s="148"/>
    </row>
    <row r="1134" spans="1:14" s="141" customFormat="1" hidden="1" x14ac:dyDescent="0.25">
      <c r="A1134" s="141">
        <f t="shared" si="17"/>
        <v>6</v>
      </c>
      <c r="B1134" s="146">
        <v>160505</v>
      </c>
      <c r="C1134" s="146" t="s">
        <v>2018</v>
      </c>
      <c r="D1134" s="146" t="s">
        <v>246</v>
      </c>
      <c r="E1134" s="147" t="s">
        <v>95</v>
      </c>
      <c r="F1134" s="146" t="s">
        <v>546</v>
      </c>
      <c r="G1134" s="147" t="s">
        <v>95</v>
      </c>
      <c r="H1134" s="147" t="s">
        <v>95</v>
      </c>
      <c r="I1134" s="146" t="s">
        <v>546</v>
      </c>
      <c r="J1134" s="146" t="s">
        <v>547</v>
      </c>
      <c r="K1134" s="147" t="s">
        <v>547</v>
      </c>
      <c r="L1134" s="146" t="s">
        <v>94</v>
      </c>
      <c r="M1134" s="140"/>
      <c r="N1134" s="140"/>
    </row>
    <row r="1135" spans="1:14" x14ac:dyDescent="0.25">
      <c r="A1135" s="141">
        <f t="shared" si="17"/>
        <v>9</v>
      </c>
      <c r="B1135" s="148">
        <v>160505001</v>
      </c>
      <c r="C1135" s="148" t="s">
        <v>245</v>
      </c>
      <c r="D1135" s="148" t="s">
        <v>246</v>
      </c>
      <c r="E1135" s="149" t="s">
        <v>94</v>
      </c>
      <c r="F1135" s="148" t="s">
        <v>2012</v>
      </c>
      <c r="G1135" s="149" t="s">
        <v>94</v>
      </c>
      <c r="H1135" s="149" t="s">
        <v>95</v>
      </c>
      <c r="I1135" s="148" t="s">
        <v>546</v>
      </c>
      <c r="J1135" s="148" t="s">
        <v>547</v>
      </c>
      <c r="K1135" s="149" t="s">
        <v>547</v>
      </c>
      <c r="L1135" s="148" t="s">
        <v>94</v>
      </c>
      <c r="M1135" s="148"/>
      <c r="N1135" s="148"/>
    </row>
    <row r="1136" spans="1:14" s="141" customFormat="1" hidden="1" x14ac:dyDescent="0.25">
      <c r="A1136" s="141">
        <f t="shared" si="17"/>
        <v>6</v>
      </c>
      <c r="B1136" s="146">
        <v>160506</v>
      </c>
      <c r="C1136" s="146" t="s">
        <v>2019</v>
      </c>
      <c r="D1136" s="146" t="s">
        <v>2020</v>
      </c>
      <c r="E1136" s="147" t="s">
        <v>95</v>
      </c>
      <c r="F1136" s="146" t="s">
        <v>546</v>
      </c>
      <c r="G1136" s="147" t="s">
        <v>95</v>
      </c>
      <c r="H1136" s="147" t="s">
        <v>95</v>
      </c>
      <c r="I1136" s="146" t="s">
        <v>546</v>
      </c>
      <c r="J1136" s="146" t="s">
        <v>547</v>
      </c>
      <c r="K1136" s="147" t="s">
        <v>547</v>
      </c>
      <c r="L1136" s="146" t="s">
        <v>94</v>
      </c>
      <c r="M1136" s="140"/>
      <c r="N1136" s="140"/>
    </row>
    <row r="1137" spans="1:14" x14ac:dyDescent="0.25">
      <c r="A1137" s="141">
        <f t="shared" si="17"/>
        <v>9</v>
      </c>
      <c r="B1137" s="148">
        <v>160506001</v>
      </c>
      <c r="C1137" s="148" t="s">
        <v>2021</v>
      </c>
      <c r="D1137" s="148" t="s">
        <v>2020</v>
      </c>
      <c r="E1137" s="149" t="s">
        <v>94</v>
      </c>
      <c r="F1137" s="148" t="s">
        <v>2012</v>
      </c>
      <c r="G1137" s="149" t="s">
        <v>94</v>
      </c>
      <c r="H1137" s="149" t="s">
        <v>95</v>
      </c>
      <c r="I1137" s="148" t="s">
        <v>546</v>
      </c>
      <c r="J1137" s="148" t="s">
        <v>547</v>
      </c>
      <c r="K1137" s="149" t="s">
        <v>547</v>
      </c>
      <c r="L1137" s="148" t="s">
        <v>94</v>
      </c>
      <c r="M1137" s="148"/>
      <c r="N1137" s="148"/>
    </row>
    <row r="1138" spans="1:14" s="141" customFormat="1" hidden="1" x14ac:dyDescent="0.25">
      <c r="A1138" s="141">
        <f t="shared" si="17"/>
        <v>4</v>
      </c>
      <c r="B1138" s="144">
        <v>1610</v>
      </c>
      <c r="C1138" s="144" t="s">
        <v>2022</v>
      </c>
      <c r="D1138" s="144" t="s">
        <v>2023</v>
      </c>
      <c r="E1138" s="145" t="s">
        <v>95</v>
      </c>
      <c r="F1138" s="144" t="s">
        <v>546</v>
      </c>
      <c r="G1138" s="145" t="s">
        <v>95</v>
      </c>
      <c r="H1138" s="145" t="s">
        <v>95</v>
      </c>
      <c r="I1138" s="144" t="s">
        <v>546</v>
      </c>
      <c r="J1138" s="144" t="s">
        <v>547</v>
      </c>
      <c r="K1138" s="145" t="s">
        <v>547</v>
      </c>
      <c r="L1138" s="144" t="s">
        <v>94</v>
      </c>
      <c r="M1138" s="140"/>
      <c r="N1138" s="140"/>
    </row>
    <row r="1139" spans="1:14" s="141" customFormat="1" hidden="1" x14ac:dyDescent="0.25">
      <c r="A1139" s="141">
        <f t="shared" si="17"/>
        <v>6</v>
      </c>
      <c r="B1139" s="146">
        <v>161001</v>
      </c>
      <c r="C1139" s="146" t="s">
        <v>2024</v>
      </c>
      <c r="D1139" s="146" t="s">
        <v>2025</v>
      </c>
      <c r="E1139" s="147" t="s">
        <v>95</v>
      </c>
      <c r="F1139" s="146" t="s">
        <v>546</v>
      </c>
      <c r="G1139" s="147" t="s">
        <v>95</v>
      </c>
      <c r="H1139" s="147" t="s">
        <v>95</v>
      </c>
      <c r="I1139" s="146" t="s">
        <v>546</v>
      </c>
      <c r="J1139" s="146" t="s">
        <v>547</v>
      </c>
      <c r="K1139" s="147" t="s">
        <v>547</v>
      </c>
      <c r="L1139" s="146" t="s">
        <v>94</v>
      </c>
      <c r="M1139" s="140"/>
      <c r="N1139" s="140"/>
    </row>
    <row r="1140" spans="1:14" x14ac:dyDescent="0.25">
      <c r="A1140" s="141">
        <f t="shared" si="17"/>
        <v>9</v>
      </c>
      <c r="B1140" s="148">
        <v>161001001</v>
      </c>
      <c r="C1140" s="148" t="s">
        <v>2026</v>
      </c>
      <c r="D1140" s="148" t="s">
        <v>2027</v>
      </c>
      <c r="E1140" s="149" t="s">
        <v>94</v>
      </c>
      <c r="F1140" s="148" t="s">
        <v>2012</v>
      </c>
      <c r="G1140" s="149" t="s">
        <v>94</v>
      </c>
      <c r="H1140" s="149" t="s">
        <v>95</v>
      </c>
      <c r="I1140" s="148" t="s">
        <v>546</v>
      </c>
      <c r="J1140" s="148" t="s">
        <v>547</v>
      </c>
      <c r="K1140" s="149" t="s">
        <v>547</v>
      </c>
      <c r="L1140" s="148" t="s">
        <v>94</v>
      </c>
      <c r="M1140" s="148"/>
      <c r="N1140" s="148"/>
    </row>
    <row r="1141" spans="1:14" s="141" customFormat="1" hidden="1" x14ac:dyDescent="0.25">
      <c r="A1141" s="141">
        <f t="shared" si="17"/>
        <v>6</v>
      </c>
      <c r="B1141" s="146">
        <v>161002</v>
      </c>
      <c r="C1141" s="146" t="s">
        <v>2028</v>
      </c>
      <c r="D1141" s="146" t="s">
        <v>2029</v>
      </c>
      <c r="E1141" s="147" t="s">
        <v>95</v>
      </c>
      <c r="F1141" s="146" t="s">
        <v>546</v>
      </c>
      <c r="G1141" s="147" t="s">
        <v>95</v>
      </c>
      <c r="H1141" s="147" t="s">
        <v>95</v>
      </c>
      <c r="I1141" s="146" t="s">
        <v>546</v>
      </c>
      <c r="J1141" s="146" t="s">
        <v>547</v>
      </c>
      <c r="K1141" s="147" t="s">
        <v>547</v>
      </c>
      <c r="L1141" s="146" t="s">
        <v>94</v>
      </c>
      <c r="M1141" s="140"/>
      <c r="N1141" s="140"/>
    </row>
    <row r="1142" spans="1:14" x14ac:dyDescent="0.25">
      <c r="A1142" s="141">
        <f t="shared" si="17"/>
        <v>9</v>
      </c>
      <c r="B1142" s="148">
        <v>161002001</v>
      </c>
      <c r="C1142" s="148" t="s">
        <v>2030</v>
      </c>
      <c r="D1142" s="148" t="s">
        <v>2031</v>
      </c>
      <c r="E1142" s="149" t="s">
        <v>94</v>
      </c>
      <c r="F1142" s="148" t="s">
        <v>2012</v>
      </c>
      <c r="G1142" s="149" t="s">
        <v>94</v>
      </c>
      <c r="H1142" s="149" t="s">
        <v>95</v>
      </c>
      <c r="I1142" s="148" t="s">
        <v>546</v>
      </c>
      <c r="J1142" s="148" t="s">
        <v>547</v>
      </c>
      <c r="K1142" s="149" t="s">
        <v>547</v>
      </c>
      <c r="L1142" s="148" t="s">
        <v>94</v>
      </c>
      <c r="M1142" s="148"/>
      <c r="N1142" s="148"/>
    </row>
    <row r="1143" spans="1:14" s="141" customFormat="1" hidden="1" x14ac:dyDescent="0.25">
      <c r="A1143" s="141">
        <f t="shared" si="17"/>
        <v>6</v>
      </c>
      <c r="B1143" s="146">
        <v>161003</v>
      </c>
      <c r="C1143" s="146" t="s">
        <v>2032</v>
      </c>
      <c r="D1143" s="146" t="s">
        <v>2033</v>
      </c>
      <c r="E1143" s="147" t="s">
        <v>95</v>
      </c>
      <c r="F1143" s="146" t="s">
        <v>546</v>
      </c>
      <c r="G1143" s="147" t="s">
        <v>95</v>
      </c>
      <c r="H1143" s="147" t="s">
        <v>95</v>
      </c>
      <c r="I1143" s="146" t="s">
        <v>546</v>
      </c>
      <c r="J1143" s="146" t="s">
        <v>547</v>
      </c>
      <c r="K1143" s="147" t="s">
        <v>547</v>
      </c>
      <c r="L1143" s="146" t="s">
        <v>94</v>
      </c>
      <c r="M1143" s="140"/>
      <c r="N1143" s="140"/>
    </row>
    <row r="1144" spans="1:14" x14ac:dyDescent="0.25">
      <c r="A1144" s="141">
        <f t="shared" si="17"/>
        <v>9</v>
      </c>
      <c r="B1144" s="148">
        <v>161003001</v>
      </c>
      <c r="C1144" s="148" t="s">
        <v>2034</v>
      </c>
      <c r="D1144" s="148" t="s">
        <v>2035</v>
      </c>
      <c r="E1144" s="149" t="s">
        <v>94</v>
      </c>
      <c r="F1144" s="148" t="s">
        <v>2012</v>
      </c>
      <c r="G1144" s="149" t="s">
        <v>94</v>
      </c>
      <c r="H1144" s="149" t="s">
        <v>95</v>
      </c>
      <c r="I1144" s="148" t="s">
        <v>546</v>
      </c>
      <c r="J1144" s="148" t="s">
        <v>547</v>
      </c>
      <c r="K1144" s="149" t="s">
        <v>547</v>
      </c>
      <c r="L1144" s="148" t="s">
        <v>94</v>
      </c>
      <c r="M1144" s="148"/>
      <c r="N1144" s="148"/>
    </row>
    <row r="1145" spans="1:14" x14ac:dyDescent="0.25">
      <c r="A1145" s="141">
        <f t="shared" si="17"/>
        <v>9</v>
      </c>
      <c r="B1145" s="148">
        <v>161003002</v>
      </c>
      <c r="C1145" s="148" t="s">
        <v>2036</v>
      </c>
      <c r="D1145" s="148" t="s">
        <v>2037</v>
      </c>
      <c r="E1145" s="149" t="s">
        <v>94</v>
      </c>
      <c r="F1145" s="148" t="s">
        <v>2012</v>
      </c>
      <c r="G1145" s="149" t="s">
        <v>94</v>
      </c>
      <c r="H1145" s="149" t="s">
        <v>95</v>
      </c>
      <c r="I1145" s="148" t="s">
        <v>546</v>
      </c>
      <c r="J1145" s="148" t="s">
        <v>547</v>
      </c>
      <c r="K1145" s="149" t="s">
        <v>547</v>
      </c>
      <c r="L1145" s="148" t="s">
        <v>94</v>
      </c>
      <c r="M1145" s="148"/>
      <c r="N1145" s="148"/>
    </row>
    <row r="1146" spans="1:14" s="141" customFormat="1" hidden="1" x14ac:dyDescent="0.25">
      <c r="A1146" s="141">
        <f t="shared" si="17"/>
        <v>6</v>
      </c>
      <c r="B1146" s="146">
        <v>161004</v>
      </c>
      <c r="C1146" s="146" t="s">
        <v>2038</v>
      </c>
      <c r="D1146" s="146" t="s">
        <v>2039</v>
      </c>
      <c r="E1146" s="147" t="s">
        <v>95</v>
      </c>
      <c r="F1146" s="146" t="s">
        <v>546</v>
      </c>
      <c r="G1146" s="147" t="s">
        <v>95</v>
      </c>
      <c r="H1146" s="147" t="s">
        <v>95</v>
      </c>
      <c r="I1146" s="146" t="s">
        <v>546</v>
      </c>
      <c r="J1146" s="146" t="s">
        <v>547</v>
      </c>
      <c r="K1146" s="147" t="s">
        <v>547</v>
      </c>
      <c r="L1146" s="146" t="s">
        <v>94</v>
      </c>
      <c r="M1146" s="140"/>
      <c r="N1146" s="140"/>
    </row>
    <row r="1147" spans="1:14" x14ac:dyDescent="0.25">
      <c r="A1147" s="141">
        <f t="shared" si="17"/>
        <v>9</v>
      </c>
      <c r="B1147" s="148">
        <v>161004001</v>
      </c>
      <c r="C1147" s="148" t="s">
        <v>2040</v>
      </c>
      <c r="D1147" s="148" t="s">
        <v>2041</v>
      </c>
      <c r="E1147" s="149" t="s">
        <v>94</v>
      </c>
      <c r="F1147" s="148" t="s">
        <v>2012</v>
      </c>
      <c r="G1147" s="149" t="s">
        <v>94</v>
      </c>
      <c r="H1147" s="149" t="s">
        <v>95</v>
      </c>
      <c r="I1147" s="148" t="s">
        <v>546</v>
      </c>
      <c r="J1147" s="148" t="s">
        <v>547</v>
      </c>
      <c r="K1147" s="149" t="s">
        <v>547</v>
      </c>
      <c r="L1147" s="148" t="s">
        <v>94</v>
      </c>
      <c r="M1147" s="148"/>
      <c r="N1147" s="148"/>
    </row>
    <row r="1148" spans="1:14" x14ac:dyDescent="0.25">
      <c r="A1148" s="141">
        <f t="shared" si="17"/>
        <v>9</v>
      </c>
      <c r="B1148" s="148">
        <v>161004002</v>
      </c>
      <c r="C1148" s="148" t="s">
        <v>2042</v>
      </c>
      <c r="D1148" s="148" t="s">
        <v>2043</v>
      </c>
      <c r="E1148" s="149" t="s">
        <v>94</v>
      </c>
      <c r="F1148" s="148" t="s">
        <v>2012</v>
      </c>
      <c r="G1148" s="149" t="s">
        <v>94</v>
      </c>
      <c r="H1148" s="149" t="s">
        <v>95</v>
      </c>
      <c r="I1148" s="148" t="s">
        <v>546</v>
      </c>
      <c r="J1148" s="148" t="s">
        <v>547</v>
      </c>
      <c r="K1148" s="149" t="s">
        <v>547</v>
      </c>
      <c r="L1148" s="148" t="s">
        <v>94</v>
      </c>
      <c r="M1148" s="148"/>
      <c r="N1148" s="148"/>
    </row>
    <row r="1149" spans="1:14" s="141" customFormat="1" hidden="1" x14ac:dyDescent="0.25">
      <c r="A1149" s="141">
        <f t="shared" si="17"/>
        <v>6</v>
      </c>
      <c r="B1149" s="146">
        <v>161005</v>
      </c>
      <c r="C1149" s="146" t="s">
        <v>2044</v>
      </c>
      <c r="D1149" s="146" t="s">
        <v>2045</v>
      </c>
      <c r="E1149" s="147" t="s">
        <v>95</v>
      </c>
      <c r="F1149" s="146" t="s">
        <v>546</v>
      </c>
      <c r="G1149" s="147" t="s">
        <v>95</v>
      </c>
      <c r="H1149" s="147" t="s">
        <v>95</v>
      </c>
      <c r="I1149" s="146" t="s">
        <v>546</v>
      </c>
      <c r="J1149" s="146" t="s">
        <v>547</v>
      </c>
      <c r="K1149" s="147" t="s">
        <v>547</v>
      </c>
      <c r="L1149" s="146" t="s">
        <v>94</v>
      </c>
      <c r="M1149" s="140"/>
      <c r="N1149" s="140"/>
    </row>
    <row r="1150" spans="1:14" x14ac:dyDescent="0.25">
      <c r="A1150" s="141">
        <f t="shared" si="17"/>
        <v>9</v>
      </c>
      <c r="B1150" s="148">
        <v>161005001</v>
      </c>
      <c r="C1150" s="148" t="s">
        <v>2046</v>
      </c>
      <c r="D1150" s="148" t="s">
        <v>2047</v>
      </c>
      <c r="E1150" s="149" t="s">
        <v>94</v>
      </c>
      <c r="F1150" s="148" t="s">
        <v>2012</v>
      </c>
      <c r="G1150" s="149" t="s">
        <v>94</v>
      </c>
      <c r="H1150" s="149" t="s">
        <v>95</v>
      </c>
      <c r="I1150" s="148" t="s">
        <v>546</v>
      </c>
      <c r="J1150" s="148" t="s">
        <v>547</v>
      </c>
      <c r="K1150" s="149" t="s">
        <v>547</v>
      </c>
      <c r="L1150" s="148" t="s">
        <v>94</v>
      </c>
      <c r="M1150" s="148"/>
      <c r="N1150" s="148"/>
    </row>
    <row r="1151" spans="1:14" x14ac:dyDescent="0.25">
      <c r="A1151" s="141">
        <f t="shared" si="17"/>
        <v>9</v>
      </c>
      <c r="B1151" s="148">
        <v>161005002</v>
      </c>
      <c r="C1151" s="148" t="s">
        <v>2048</v>
      </c>
      <c r="D1151" s="148" t="s">
        <v>2049</v>
      </c>
      <c r="E1151" s="149" t="s">
        <v>94</v>
      </c>
      <c r="F1151" s="148" t="s">
        <v>2012</v>
      </c>
      <c r="G1151" s="149" t="s">
        <v>94</v>
      </c>
      <c r="H1151" s="149" t="s">
        <v>95</v>
      </c>
      <c r="I1151" s="148" t="s">
        <v>546</v>
      </c>
      <c r="J1151" s="148" t="s">
        <v>547</v>
      </c>
      <c r="K1151" s="149" t="s">
        <v>547</v>
      </c>
      <c r="L1151" s="148" t="s">
        <v>94</v>
      </c>
      <c r="M1151" s="148"/>
      <c r="N1151" s="148"/>
    </row>
    <row r="1152" spans="1:14" s="141" customFormat="1" ht="30" hidden="1" x14ac:dyDescent="0.25">
      <c r="A1152" s="141">
        <f t="shared" si="17"/>
        <v>6</v>
      </c>
      <c r="B1152" s="146">
        <v>161006</v>
      </c>
      <c r="C1152" s="146" t="s">
        <v>2050</v>
      </c>
      <c r="D1152" s="146" t="s">
        <v>2051</v>
      </c>
      <c r="E1152" s="147" t="s">
        <v>95</v>
      </c>
      <c r="F1152" s="146" t="s">
        <v>546</v>
      </c>
      <c r="G1152" s="147" t="s">
        <v>95</v>
      </c>
      <c r="H1152" s="147" t="s">
        <v>95</v>
      </c>
      <c r="I1152" s="146" t="s">
        <v>546</v>
      </c>
      <c r="J1152" s="146" t="s">
        <v>547</v>
      </c>
      <c r="K1152" s="147" t="s">
        <v>547</v>
      </c>
      <c r="L1152" s="146" t="s">
        <v>94</v>
      </c>
      <c r="M1152" s="140"/>
      <c r="N1152" s="140"/>
    </row>
    <row r="1153" spans="1:14" x14ac:dyDescent="0.25">
      <c r="A1153" s="141">
        <f t="shared" si="17"/>
        <v>9</v>
      </c>
      <c r="B1153" s="148">
        <v>161006001</v>
      </c>
      <c r="C1153" s="148" t="s">
        <v>2052</v>
      </c>
      <c r="D1153" s="148" t="s">
        <v>2053</v>
      </c>
      <c r="E1153" s="149" t="s">
        <v>94</v>
      </c>
      <c r="F1153" s="148" t="s">
        <v>2012</v>
      </c>
      <c r="G1153" s="149" t="s">
        <v>94</v>
      </c>
      <c r="H1153" s="149" t="s">
        <v>95</v>
      </c>
      <c r="I1153" s="148" t="s">
        <v>546</v>
      </c>
      <c r="J1153" s="148" t="s">
        <v>547</v>
      </c>
      <c r="K1153" s="149" t="s">
        <v>547</v>
      </c>
      <c r="L1153" s="148" t="s">
        <v>94</v>
      </c>
      <c r="M1153" s="148"/>
      <c r="N1153" s="148"/>
    </row>
    <row r="1154" spans="1:14" x14ac:dyDescent="0.25">
      <c r="A1154" s="141">
        <f t="shared" si="17"/>
        <v>9</v>
      </c>
      <c r="B1154" s="148">
        <v>161006002</v>
      </c>
      <c r="C1154" s="148" t="s">
        <v>2054</v>
      </c>
      <c r="D1154" s="148" t="s">
        <v>2055</v>
      </c>
      <c r="E1154" s="149" t="s">
        <v>94</v>
      </c>
      <c r="F1154" s="148" t="s">
        <v>2012</v>
      </c>
      <c r="G1154" s="149" t="s">
        <v>94</v>
      </c>
      <c r="H1154" s="149" t="s">
        <v>95</v>
      </c>
      <c r="I1154" s="148" t="s">
        <v>546</v>
      </c>
      <c r="J1154" s="148" t="s">
        <v>547</v>
      </c>
      <c r="K1154" s="149" t="s">
        <v>547</v>
      </c>
      <c r="L1154" s="148" t="s">
        <v>94</v>
      </c>
      <c r="M1154" s="148"/>
      <c r="N1154" s="148"/>
    </row>
    <row r="1155" spans="1:14" s="141" customFormat="1" hidden="1" x14ac:dyDescent="0.25">
      <c r="A1155" s="141">
        <f t="shared" ref="A1155:A1218" si="18">LEN(B1155)</f>
        <v>6</v>
      </c>
      <c r="B1155" s="146">
        <v>161090</v>
      </c>
      <c r="C1155" s="146" t="s">
        <v>2056</v>
      </c>
      <c r="D1155" s="146" t="s">
        <v>2057</v>
      </c>
      <c r="E1155" s="147" t="s">
        <v>95</v>
      </c>
      <c r="F1155" s="146" t="s">
        <v>546</v>
      </c>
      <c r="G1155" s="147" t="s">
        <v>95</v>
      </c>
      <c r="H1155" s="147" t="s">
        <v>95</v>
      </c>
      <c r="I1155" s="146" t="s">
        <v>546</v>
      </c>
      <c r="J1155" s="146" t="s">
        <v>547</v>
      </c>
      <c r="K1155" s="147" t="s">
        <v>547</v>
      </c>
      <c r="L1155" s="146" t="s">
        <v>94</v>
      </c>
      <c r="M1155" s="140"/>
      <c r="N1155" s="140"/>
    </row>
    <row r="1156" spans="1:14" x14ac:dyDescent="0.25">
      <c r="A1156" s="141">
        <f t="shared" si="18"/>
        <v>9</v>
      </c>
      <c r="B1156" s="148">
        <v>161090001</v>
      </c>
      <c r="C1156" s="148" t="s">
        <v>2058</v>
      </c>
      <c r="D1156" s="148" t="s">
        <v>2059</v>
      </c>
      <c r="E1156" s="149" t="s">
        <v>94</v>
      </c>
      <c r="F1156" s="148" t="s">
        <v>2012</v>
      </c>
      <c r="G1156" s="149" t="s">
        <v>94</v>
      </c>
      <c r="H1156" s="149" t="s">
        <v>95</v>
      </c>
      <c r="I1156" s="148" t="s">
        <v>546</v>
      </c>
      <c r="J1156" s="148" t="s">
        <v>547</v>
      </c>
      <c r="K1156" s="149" t="s">
        <v>547</v>
      </c>
      <c r="L1156" s="148" t="s">
        <v>94</v>
      </c>
      <c r="M1156" s="148"/>
      <c r="N1156" s="148"/>
    </row>
    <row r="1157" spans="1:14" x14ac:dyDescent="0.25">
      <c r="A1157" s="141">
        <f t="shared" si="18"/>
        <v>9</v>
      </c>
      <c r="B1157" s="148">
        <v>161090002</v>
      </c>
      <c r="C1157" s="148" t="s">
        <v>2060</v>
      </c>
      <c r="D1157" s="148" t="s">
        <v>2061</v>
      </c>
      <c r="E1157" s="149" t="s">
        <v>94</v>
      </c>
      <c r="F1157" s="148" t="s">
        <v>2012</v>
      </c>
      <c r="G1157" s="149" t="s">
        <v>94</v>
      </c>
      <c r="H1157" s="149" t="s">
        <v>95</v>
      </c>
      <c r="I1157" s="148" t="s">
        <v>546</v>
      </c>
      <c r="J1157" s="148" t="s">
        <v>547</v>
      </c>
      <c r="K1157" s="149" t="s">
        <v>547</v>
      </c>
      <c r="L1157" s="148" t="s">
        <v>94</v>
      </c>
      <c r="M1157" s="148"/>
      <c r="N1157" s="148"/>
    </row>
    <row r="1158" spans="1:14" s="141" customFormat="1" hidden="1" x14ac:dyDescent="0.25">
      <c r="A1158" s="141">
        <f t="shared" si="18"/>
        <v>4</v>
      </c>
      <c r="B1158" s="144">
        <v>1615</v>
      </c>
      <c r="C1158" s="144" t="s">
        <v>2062</v>
      </c>
      <c r="D1158" s="144" t="s">
        <v>2063</v>
      </c>
      <c r="E1158" s="145" t="s">
        <v>95</v>
      </c>
      <c r="F1158" s="144" t="s">
        <v>546</v>
      </c>
      <c r="G1158" s="145" t="s">
        <v>95</v>
      </c>
      <c r="H1158" s="145" t="s">
        <v>95</v>
      </c>
      <c r="I1158" s="144" t="s">
        <v>546</v>
      </c>
      <c r="J1158" s="144" t="s">
        <v>547</v>
      </c>
      <c r="K1158" s="145" t="s">
        <v>547</v>
      </c>
      <c r="L1158" s="144" t="s">
        <v>94</v>
      </c>
      <c r="M1158" s="140"/>
      <c r="N1158" s="140"/>
    </row>
    <row r="1159" spans="1:14" s="141" customFormat="1" hidden="1" x14ac:dyDescent="0.25">
      <c r="A1159" s="141">
        <f t="shared" si="18"/>
        <v>6</v>
      </c>
      <c r="B1159" s="146">
        <v>161501</v>
      </c>
      <c r="C1159" s="146" t="s">
        <v>2064</v>
      </c>
      <c r="D1159" s="146" t="s">
        <v>21</v>
      </c>
      <c r="E1159" s="147" t="s">
        <v>95</v>
      </c>
      <c r="F1159" s="146" t="s">
        <v>546</v>
      </c>
      <c r="G1159" s="147" t="s">
        <v>95</v>
      </c>
      <c r="H1159" s="147" t="s">
        <v>95</v>
      </c>
      <c r="I1159" s="146" t="s">
        <v>546</v>
      </c>
      <c r="J1159" s="146" t="s">
        <v>547</v>
      </c>
      <c r="K1159" s="147" t="s">
        <v>547</v>
      </c>
      <c r="L1159" s="146" t="s">
        <v>94</v>
      </c>
      <c r="M1159" s="140"/>
      <c r="N1159" s="140"/>
    </row>
    <row r="1160" spans="1:14" x14ac:dyDescent="0.25">
      <c r="A1160" s="141">
        <f t="shared" si="18"/>
        <v>9</v>
      </c>
      <c r="B1160" s="148">
        <v>161501001</v>
      </c>
      <c r="C1160" s="148" t="s">
        <v>247</v>
      </c>
      <c r="D1160" s="148" t="s">
        <v>21</v>
      </c>
      <c r="E1160" s="149" t="s">
        <v>94</v>
      </c>
      <c r="F1160" s="148" t="s">
        <v>2012</v>
      </c>
      <c r="G1160" s="149" t="s">
        <v>94</v>
      </c>
      <c r="H1160" s="149" t="s">
        <v>95</v>
      </c>
      <c r="I1160" s="148" t="s">
        <v>546</v>
      </c>
      <c r="J1160" s="148" t="s">
        <v>547</v>
      </c>
      <c r="K1160" s="149" t="s">
        <v>547</v>
      </c>
      <c r="L1160" s="148" t="s">
        <v>94</v>
      </c>
      <c r="M1160" s="148"/>
      <c r="N1160" s="148"/>
    </row>
    <row r="1161" spans="1:14" s="141" customFormat="1" hidden="1" x14ac:dyDescent="0.25">
      <c r="A1161" s="141">
        <f t="shared" si="18"/>
        <v>6</v>
      </c>
      <c r="B1161" s="146">
        <v>161504</v>
      </c>
      <c r="C1161" s="146" t="s">
        <v>2065</v>
      </c>
      <c r="D1161" s="146" t="s">
        <v>2066</v>
      </c>
      <c r="E1161" s="147" t="s">
        <v>95</v>
      </c>
      <c r="F1161" s="146" t="s">
        <v>546</v>
      </c>
      <c r="G1161" s="147" t="s">
        <v>95</v>
      </c>
      <c r="H1161" s="147" t="s">
        <v>95</v>
      </c>
      <c r="I1161" s="146" t="s">
        <v>546</v>
      </c>
      <c r="J1161" s="146" t="s">
        <v>547</v>
      </c>
      <c r="K1161" s="147" t="s">
        <v>547</v>
      </c>
      <c r="L1161" s="146" t="s">
        <v>94</v>
      </c>
      <c r="M1161" s="140"/>
      <c r="N1161" s="140"/>
    </row>
    <row r="1162" spans="1:14" x14ac:dyDescent="0.25">
      <c r="A1162" s="141">
        <f t="shared" si="18"/>
        <v>9</v>
      </c>
      <c r="B1162" s="148">
        <v>161504001</v>
      </c>
      <c r="C1162" s="148" t="s">
        <v>2067</v>
      </c>
      <c r="D1162" s="148" t="s">
        <v>2066</v>
      </c>
      <c r="E1162" s="149" t="s">
        <v>94</v>
      </c>
      <c r="F1162" s="148" t="s">
        <v>2012</v>
      </c>
      <c r="G1162" s="149" t="s">
        <v>94</v>
      </c>
      <c r="H1162" s="149" t="s">
        <v>95</v>
      </c>
      <c r="I1162" s="148" t="s">
        <v>546</v>
      </c>
      <c r="J1162" s="148" t="s">
        <v>547</v>
      </c>
      <c r="K1162" s="149" t="s">
        <v>547</v>
      </c>
      <c r="L1162" s="148" t="s">
        <v>94</v>
      </c>
      <c r="M1162" s="148"/>
      <c r="N1162" s="148"/>
    </row>
    <row r="1163" spans="1:14" s="141" customFormat="1" hidden="1" x14ac:dyDescent="0.25">
      <c r="A1163" s="141">
        <f t="shared" si="18"/>
        <v>6</v>
      </c>
      <c r="B1163" s="146">
        <v>161505</v>
      </c>
      <c r="C1163" s="146" t="s">
        <v>2068</v>
      </c>
      <c r="D1163" s="146" t="s">
        <v>2069</v>
      </c>
      <c r="E1163" s="147" t="s">
        <v>95</v>
      </c>
      <c r="F1163" s="146" t="s">
        <v>546</v>
      </c>
      <c r="G1163" s="147" t="s">
        <v>95</v>
      </c>
      <c r="H1163" s="147" t="s">
        <v>95</v>
      </c>
      <c r="I1163" s="146" t="s">
        <v>546</v>
      </c>
      <c r="J1163" s="146" t="s">
        <v>547</v>
      </c>
      <c r="K1163" s="147" t="s">
        <v>547</v>
      </c>
      <c r="L1163" s="146" t="s">
        <v>94</v>
      </c>
      <c r="M1163" s="140"/>
      <c r="N1163" s="140"/>
    </row>
    <row r="1164" spans="1:14" x14ac:dyDescent="0.25">
      <c r="A1164" s="141">
        <f t="shared" si="18"/>
        <v>9</v>
      </c>
      <c r="B1164" s="148">
        <v>161505001</v>
      </c>
      <c r="C1164" s="148" t="s">
        <v>2070</v>
      </c>
      <c r="D1164" s="148" t="s">
        <v>2069</v>
      </c>
      <c r="E1164" s="149" t="s">
        <v>94</v>
      </c>
      <c r="F1164" s="148" t="s">
        <v>2012</v>
      </c>
      <c r="G1164" s="149" t="s">
        <v>94</v>
      </c>
      <c r="H1164" s="149" t="s">
        <v>95</v>
      </c>
      <c r="I1164" s="148" t="s">
        <v>546</v>
      </c>
      <c r="J1164" s="148" t="s">
        <v>547</v>
      </c>
      <c r="K1164" s="149" t="s">
        <v>547</v>
      </c>
      <c r="L1164" s="148" t="s">
        <v>94</v>
      </c>
      <c r="M1164" s="148"/>
      <c r="N1164" s="148"/>
    </row>
    <row r="1165" spans="1:14" s="141" customFormat="1" hidden="1" x14ac:dyDescent="0.25">
      <c r="A1165" s="141">
        <f t="shared" si="18"/>
        <v>6</v>
      </c>
      <c r="B1165" s="146">
        <v>161590</v>
      </c>
      <c r="C1165" s="146" t="s">
        <v>2071</v>
      </c>
      <c r="D1165" s="146" t="s">
        <v>2072</v>
      </c>
      <c r="E1165" s="147" t="s">
        <v>95</v>
      </c>
      <c r="F1165" s="146" t="s">
        <v>546</v>
      </c>
      <c r="G1165" s="147" t="s">
        <v>95</v>
      </c>
      <c r="H1165" s="147" t="s">
        <v>95</v>
      </c>
      <c r="I1165" s="146" t="s">
        <v>546</v>
      </c>
      <c r="J1165" s="146" t="s">
        <v>547</v>
      </c>
      <c r="K1165" s="147" t="s">
        <v>547</v>
      </c>
      <c r="L1165" s="146" t="s">
        <v>94</v>
      </c>
      <c r="M1165" s="140"/>
      <c r="N1165" s="140"/>
    </row>
    <row r="1166" spans="1:14" x14ac:dyDescent="0.25">
      <c r="A1166" s="141">
        <f t="shared" si="18"/>
        <v>9</v>
      </c>
      <c r="B1166" s="148">
        <v>161590001</v>
      </c>
      <c r="C1166" s="148" t="s">
        <v>2073</v>
      </c>
      <c r="D1166" s="148" t="s">
        <v>2072</v>
      </c>
      <c r="E1166" s="149" t="s">
        <v>94</v>
      </c>
      <c r="F1166" s="148" t="s">
        <v>2012</v>
      </c>
      <c r="G1166" s="149" t="s">
        <v>94</v>
      </c>
      <c r="H1166" s="149" t="s">
        <v>95</v>
      </c>
      <c r="I1166" s="148" t="s">
        <v>546</v>
      </c>
      <c r="J1166" s="148" t="s">
        <v>547</v>
      </c>
      <c r="K1166" s="149" t="s">
        <v>547</v>
      </c>
      <c r="L1166" s="148" t="s">
        <v>94</v>
      </c>
      <c r="M1166" s="148"/>
      <c r="N1166" s="148"/>
    </row>
    <row r="1167" spans="1:14" s="141" customFormat="1" ht="30" hidden="1" x14ac:dyDescent="0.25">
      <c r="A1167" s="141">
        <f t="shared" si="18"/>
        <v>4</v>
      </c>
      <c r="B1167" s="144">
        <v>1620</v>
      </c>
      <c r="C1167" s="144" t="s">
        <v>2074</v>
      </c>
      <c r="D1167" s="144" t="s">
        <v>2075</v>
      </c>
      <c r="E1167" s="145" t="s">
        <v>95</v>
      </c>
      <c r="F1167" s="144" t="s">
        <v>546</v>
      </c>
      <c r="G1167" s="145" t="s">
        <v>95</v>
      </c>
      <c r="H1167" s="145" t="s">
        <v>95</v>
      </c>
      <c r="I1167" s="144" t="s">
        <v>546</v>
      </c>
      <c r="J1167" s="144" t="s">
        <v>547</v>
      </c>
      <c r="K1167" s="145" t="s">
        <v>547</v>
      </c>
      <c r="L1167" s="144" t="s">
        <v>94</v>
      </c>
      <c r="M1167" s="140"/>
      <c r="N1167" s="140"/>
    </row>
    <row r="1168" spans="1:14" s="141" customFormat="1" hidden="1" x14ac:dyDescent="0.25">
      <c r="A1168" s="141">
        <f t="shared" si="18"/>
        <v>6</v>
      </c>
      <c r="B1168" s="146">
        <v>162001</v>
      </c>
      <c r="C1168" s="146" t="s">
        <v>2076</v>
      </c>
      <c r="D1168" s="146" t="s">
        <v>2066</v>
      </c>
      <c r="E1168" s="147" t="s">
        <v>95</v>
      </c>
      <c r="F1168" s="146" t="s">
        <v>546</v>
      </c>
      <c r="G1168" s="147" t="s">
        <v>95</v>
      </c>
      <c r="H1168" s="147" t="s">
        <v>95</v>
      </c>
      <c r="I1168" s="146" t="s">
        <v>546</v>
      </c>
      <c r="J1168" s="146" t="s">
        <v>547</v>
      </c>
      <c r="K1168" s="147" t="s">
        <v>547</v>
      </c>
      <c r="L1168" s="146" t="s">
        <v>94</v>
      </c>
      <c r="M1168" s="140"/>
      <c r="N1168" s="140"/>
    </row>
    <row r="1169" spans="1:14" x14ac:dyDescent="0.25">
      <c r="A1169" s="141">
        <f t="shared" si="18"/>
        <v>9</v>
      </c>
      <c r="B1169" s="148">
        <v>162001001</v>
      </c>
      <c r="C1169" s="148" t="s">
        <v>2077</v>
      </c>
      <c r="D1169" s="148" t="s">
        <v>2078</v>
      </c>
      <c r="E1169" s="149" t="s">
        <v>94</v>
      </c>
      <c r="F1169" s="148" t="s">
        <v>2012</v>
      </c>
      <c r="G1169" s="149" t="s">
        <v>94</v>
      </c>
      <c r="H1169" s="149" t="s">
        <v>95</v>
      </c>
      <c r="I1169" s="148" t="s">
        <v>546</v>
      </c>
      <c r="J1169" s="148" t="s">
        <v>547</v>
      </c>
      <c r="K1169" s="149" t="s">
        <v>547</v>
      </c>
      <c r="L1169" s="148" t="s">
        <v>94</v>
      </c>
      <c r="M1169" s="148"/>
      <c r="N1169" s="148"/>
    </row>
    <row r="1170" spans="1:14" x14ac:dyDescent="0.25">
      <c r="A1170" s="141">
        <f t="shared" si="18"/>
        <v>9</v>
      </c>
      <c r="B1170" s="148">
        <v>162001002</v>
      </c>
      <c r="C1170" s="148" t="s">
        <v>2079</v>
      </c>
      <c r="D1170" s="148" t="s">
        <v>2080</v>
      </c>
      <c r="E1170" s="149" t="s">
        <v>94</v>
      </c>
      <c r="F1170" s="148" t="s">
        <v>2012</v>
      </c>
      <c r="G1170" s="149" t="s">
        <v>94</v>
      </c>
      <c r="H1170" s="149" t="s">
        <v>95</v>
      </c>
      <c r="I1170" s="148" t="s">
        <v>546</v>
      </c>
      <c r="J1170" s="148" t="s">
        <v>547</v>
      </c>
      <c r="K1170" s="149" t="s">
        <v>547</v>
      </c>
      <c r="L1170" s="148" t="s">
        <v>94</v>
      </c>
      <c r="M1170" s="148"/>
      <c r="N1170" s="148"/>
    </row>
    <row r="1171" spans="1:14" x14ac:dyDescent="0.25">
      <c r="A1171" s="141">
        <f t="shared" si="18"/>
        <v>9</v>
      </c>
      <c r="B1171" s="148">
        <v>162001003</v>
      </c>
      <c r="C1171" s="148" t="s">
        <v>2081</v>
      </c>
      <c r="D1171" s="148" t="s">
        <v>2082</v>
      </c>
      <c r="E1171" s="149" t="s">
        <v>94</v>
      </c>
      <c r="F1171" s="148" t="s">
        <v>2012</v>
      </c>
      <c r="G1171" s="149" t="s">
        <v>94</v>
      </c>
      <c r="H1171" s="149" t="s">
        <v>95</v>
      </c>
      <c r="I1171" s="148" t="s">
        <v>546</v>
      </c>
      <c r="J1171" s="148" t="s">
        <v>547</v>
      </c>
      <c r="K1171" s="149" t="s">
        <v>547</v>
      </c>
      <c r="L1171" s="148" t="s">
        <v>94</v>
      </c>
      <c r="M1171" s="148"/>
      <c r="N1171" s="148"/>
    </row>
    <row r="1172" spans="1:14" x14ac:dyDescent="0.25">
      <c r="A1172" s="141">
        <f t="shared" si="18"/>
        <v>9</v>
      </c>
      <c r="B1172" s="148">
        <v>162001004</v>
      </c>
      <c r="C1172" s="148" t="s">
        <v>2083</v>
      </c>
      <c r="D1172" s="148" t="s">
        <v>2084</v>
      </c>
      <c r="E1172" s="149" t="s">
        <v>94</v>
      </c>
      <c r="F1172" s="148" t="s">
        <v>2012</v>
      </c>
      <c r="G1172" s="149" t="s">
        <v>94</v>
      </c>
      <c r="H1172" s="149" t="s">
        <v>95</v>
      </c>
      <c r="I1172" s="148" t="s">
        <v>546</v>
      </c>
      <c r="J1172" s="148" t="s">
        <v>547</v>
      </c>
      <c r="K1172" s="149" t="s">
        <v>547</v>
      </c>
      <c r="L1172" s="148" t="s">
        <v>94</v>
      </c>
      <c r="M1172" s="148"/>
      <c r="N1172" s="148"/>
    </row>
    <row r="1173" spans="1:14" x14ac:dyDescent="0.25">
      <c r="A1173" s="141">
        <f t="shared" si="18"/>
        <v>9</v>
      </c>
      <c r="B1173" s="148">
        <v>162001005</v>
      </c>
      <c r="C1173" s="148" t="s">
        <v>2085</v>
      </c>
      <c r="D1173" s="148" t="s">
        <v>2086</v>
      </c>
      <c r="E1173" s="149" t="s">
        <v>94</v>
      </c>
      <c r="F1173" s="148" t="s">
        <v>2012</v>
      </c>
      <c r="G1173" s="149" t="s">
        <v>94</v>
      </c>
      <c r="H1173" s="149" t="s">
        <v>95</v>
      </c>
      <c r="I1173" s="148" t="s">
        <v>546</v>
      </c>
      <c r="J1173" s="148" t="s">
        <v>547</v>
      </c>
      <c r="K1173" s="149" t="s">
        <v>547</v>
      </c>
      <c r="L1173" s="148" t="s">
        <v>94</v>
      </c>
      <c r="M1173" s="148"/>
      <c r="N1173" s="148"/>
    </row>
    <row r="1174" spans="1:14" x14ac:dyDescent="0.25">
      <c r="A1174" s="141">
        <f t="shared" si="18"/>
        <v>9</v>
      </c>
      <c r="B1174" s="148">
        <v>162001006</v>
      </c>
      <c r="C1174" s="148" t="s">
        <v>2087</v>
      </c>
      <c r="D1174" s="148" t="s">
        <v>2088</v>
      </c>
      <c r="E1174" s="149" t="s">
        <v>94</v>
      </c>
      <c r="F1174" s="148" t="s">
        <v>2012</v>
      </c>
      <c r="G1174" s="149" t="s">
        <v>94</v>
      </c>
      <c r="H1174" s="149" t="s">
        <v>95</v>
      </c>
      <c r="I1174" s="148" t="s">
        <v>546</v>
      </c>
      <c r="J1174" s="148" t="s">
        <v>547</v>
      </c>
      <c r="K1174" s="149" t="s">
        <v>547</v>
      </c>
      <c r="L1174" s="148" t="s">
        <v>94</v>
      </c>
      <c r="M1174" s="148"/>
      <c r="N1174" s="148"/>
    </row>
    <row r="1175" spans="1:14" x14ac:dyDescent="0.25">
      <c r="A1175" s="141">
        <f t="shared" si="18"/>
        <v>9</v>
      </c>
      <c r="B1175" s="148">
        <v>162001007</v>
      </c>
      <c r="C1175" s="148" t="s">
        <v>2089</v>
      </c>
      <c r="D1175" s="148" t="s">
        <v>2090</v>
      </c>
      <c r="E1175" s="149" t="s">
        <v>94</v>
      </c>
      <c r="F1175" s="148" t="s">
        <v>2012</v>
      </c>
      <c r="G1175" s="149" t="s">
        <v>94</v>
      </c>
      <c r="H1175" s="149" t="s">
        <v>95</v>
      </c>
      <c r="I1175" s="148" t="s">
        <v>546</v>
      </c>
      <c r="J1175" s="148" t="s">
        <v>547</v>
      </c>
      <c r="K1175" s="149" t="s">
        <v>547</v>
      </c>
      <c r="L1175" s="148" t="s">
        <v>94</v>
      </c>
      <c r="M1175" s="148"/>
      <c r="N1175" s="148"/>
    </row>
    <row r="1176" spans="1:14" x14ac:dyDescent="0.25">
      <c r="A1176" s="141">
        <f t="shared" si="18"/>
        <v>9</v>
      </c>
      <c r="B1176" s="148">
        <v>162001008</v>
      </c>
      <c r="C1176" s="148" t="s">
        <v>2091</v>
      </c>
      <c r="D1176" s="148" t="s">
        <v>2092</v>
      </c>
      <c r="E1176" s="149" t="s">
        <v>94</v>
      </c>
      <c r="F1176" s="148" t="s">
        <v>2012</v>
      </c>
      <c r="G1176" s="149" t="s">
        <v>94</v>
      </c>
      <c r="H1176" s="149" t="s">
        <v>95</v>
      </c>
      <c r="I1176" s="148" t="s">
        <v>546</v>
      </c>
      <c r="J1176" s="148" t="s">
        <v>547</v>
      </c>
      <c r="K1176" s="149" t="s">
        <v>547</v>
      </c>
      <c r="L1176" s="148" t="s">
        <v>94</v>
      </c>
      <c r="M1176" s="148"/>
      <c r="N1176" s="148"/>
    </row>
    <row r="1177" spans="1:14" x14ac:dyDescent="0.25">
      <c r="A1177" s="141">
        <f t="shared" si="18"/>
        <v>9</v>
      </c>
      <c r="B1177" s="148">
        <v>162001009</v>
      </c>
      <c r="C1177" s="148" t="s">
        <v>2093</v>
      </c>
      <c r="D1177" s="148" t="s">
        <v>2094</v>
      </c>
      <c r="E1177" s="149" t="s">
        <v>94</v>
      </c>
      <c r="F1177" s="148" t="s">
        <v>2012</v>
      </c>
      <c r="G1177" s="149" t="s">
        <v>94</v>
      </c>
      <c r="H1177" s="149" t="s">
        <v>95</v>
      </c>
      <c r="I1177" s="148" t="s">
        <v>546</v>
      </c>
      <c r="J1177" s="148" t="s">
        <v>547</v>
      </c>
      <c r="K1177" s="149" t="s">
        <v>547</v>
      </c>
      <c r="L1177" s="148" t="s">
        <v>94</v>
      </c>
      <c r="M1177" s="148"/>
      <c r="N1177" s="148"/>
    </row>
    <row r="1178" spans="1:14" x14ac:dyDescent="0.25">
      <c r="A1178" s="141">
        <f t="shared" si="18"/>
        <v>9</v>
      </c>
      <c r="B1178" s="148">
        <v>162001010</v>
      </c>
      <c r="C1178" s="148" t="s">
        <v>2095</v>
      </c>
      <c r="D1178" s="148" t="s">
        <v>2096</v>
      </c>
      <c r="E1178" s="149" t="s">
        <v>94</v>
      </c>
      <c r="F1178" s="148" t="s">
        <v>2012</v>
      </c>
      <c r="G1178" s="149" t="s">
        <v>94</v>
      </c>
      <c r="H1178" s="149" t="s">
        <v>95</v>
      </c>
      <c r="I1178" s="148" t="s">
        <v>546</v>
      </c>
      <c r="J1178" s="148" t="s">
        <v>547</v>
      </c>
      <c r="K1178" s="149" t="s">
        <v>547</v>
      </c>
      <c r="L1178" s="148" t="s">
        <v>94</v>
      </c>
      <c r="M1178" s="148"/>
      <c r="N1178" s="148"/>
    </row>
    <row r="1179" spans="1:14" ht="30" x14ac:dyDescent="0.25">
      <c r="A1179" s="141">
        <f t="shared" si="18"/>
        <v>9</v>
      </c>
      <c r="B1179" s="148">
        <v>162001011</v>
      </c>
      <c r="C1179" s="148" t="s">
        <v>2097</v>
      </c>
      <c r="D1179" s="148" t="s">
        <v>2098</v>
      </c>
      <c r="E1179" s="149" t="s">
        <v>94</v>
      </c>
      <c r="F1179" s="148" t="s">
        <v>2012</v>
      </c>
      <c r="G1179" s="149" t="s">
        <v>94</v>
      </c>
      <c r="H1179" s="149" t="s">
        <v>95</v>
      </c>
      <c r="I1179" s="148" t="s">
        <v>546</v>
      </c>
      <c r="J1179" s="148" t="s">
        <v>547</v>
      </c>
      <c r="K1179" s="149" t="s">
        <v>547</v>
      </c>
      <c r="L1179" s="148" t="s">
        <v>94</v>
      </c>
      <c r="M1179" s="148"/>
      <c r="N1179" s="148"/>
    </row>
    <row r="1180" spans="1:14" x14ac:dyDescent="0.25">
      <c r="A1180" s="141">
        <f t="shared" si="18"/>
        <v>9</v>
      </c>
      <c r="B1180" s="148">
        <v>162001012</v>
      </c>
      <c r="C1180" s="148" t="s">
        <v>2099</v>
      </c>
      <c r="D1180" s="148" t="s">
        <v>2100</v>
      </c>
      <c r="E1180" s="149" t="s">
        <v>94</v>
      </c>
      <c r="F1180" s="148" t="s">
        <v>2012</v>
      </c>
      <c r="G1180" s="149" t="s">
        <v>94</v>
      </c>
      <c r="H1180" s="149" t="s">
        <v>95</v>
      </c>
      <c r="I1180" s="148" t="s">
        <v>546</v>
      </c>
      <c r="J1180" s="148" t="s">
        <v>547</v>
      </c>
      <c r="K1180" s="149" t="s">
        <v>547</v>
      </c>
      <c r="L1180" s="148" t="s">
        <v>94</v>
      </c>
      <c r="M1180" s="148"/>
      <c r="N1180" s="148"/>
    </row>
    <row r="1181" spans="1:14" s="141" customFormat="1" hidden="1" x14ac:dyDescent="0.25">
      <c r="A1181" s="141">
        <f t="shared" si="18"/>
        <v>6</v>
      </c>
      <c r="B1181" s="146">
        <v>162002</v>
      </c>
      <c r="C1181" s="146" t="s">
        <v>2101</v>
      </c>
      <c r="D1181" s="146" t="s">
        <v>2069</v>
      </c>
      <c r="E1181" s="147" t="s">
        <v>95</v>
      </c>
      <c r="F1181" s="146" t="s">
        <v>546</v>
      </c>
      <c r="G1181" s="147" t="s">
        <v>95</v>
      </c>
      <c r="H1181" s="147" t="s">
        <v>95</v>
      </c>
      <c r="I1181" s="146" t="s">
        <v>546</v>
      </c>
      <c r="J1181" s="146" t="s">
        <v>547</v>
      </c>
      <c r="K1181" s="147" t="s">
        <v>547</v>
      </c>
      <c r="L1181" s="146" t="s">
        <v>94</v>
      </c>
      <c r="M1181" s="140"/>
      <c r="N1181" s="140"/>
    </row>
    <row r="1182" spans="1:14" x14ac:dyDescent="0.25">
      <c r="A1182" s="141">
        <f t="shared" si="18"/>
        <v>9</v>
      </c>
      <c r="B1182" s="148">
        <v>162002001</v>
      </c>
      <c r="C1182" s="148" t="s">
        <v>2102</v>
      </c>
      <c r="D1182" s="148" t="s">
        <v>2103</v>
      </c>
      <c r="E1182" s="149" t="s">
        <v>94</v>
      </c>
      <c r="F1182" s="148" t="s">
        <v>2012</v>
      </c>
      <c r="G1182" s="149" t="s">
        <v>94</v>
      </c>
      <c r="H1182" s="149" t="s">
        <v>95</v>
      </c>
      <c r="I1182" s="148" t="s">
        <v>546</v>
      </c>
      <c r="J1182" s="148" t="s">
        <v>547</v>
      </c>
      <c r="K1182" s="149" t="s">
        <v>547</v>
      </c>
      <c r="L1182" s="148" t="s">
        <v>94</v>
      </c>
      <c r="M1182" s="148"/>
      <c r="N1182" s="148"/>
    </row>
    <row r="1183" spans="1:14" x14ac:dyDescent="0.25">
      <c r="A1183" s="141">
        <f t="shared" si="18"/>
        <v>9</v>
      </c>
      <c r="B1183" s="148">
        <v>162002002</v>
      </c>
      <c r="C1183" s="148" t="s">
        <v>2104</v>
      </c>
      <c r="D1183" s="148" t="s">
        <v>2105</v>
      </c>
      <c r="E1183" s="149" t="s">
        <v>94</v>
      </c>
      <c r="F1183" s="148" t="s">
        <v>2012</v>
      </c>
      <c r="G1183" s="149" t="s">
        <v>94</v>
      </c>
      <c r="H1183" s="149" t="s">
        <v>95</v>
      </c>
      <c r="I1183" s="148" t="s">
        <v>546</v>
      </c>
      <c r="J1183" s="148" t="s">
        <v>547</v>
      </c>
      <c r="K1183" s="149" t="s">
        <v>547</v>
      </c>
      <c r="L1183" s="148" t="s">
        <v>94</v>
      </c>
      <c r="M1183" s="148"/>
      <c r="N1183" s="148"/>
    </row>
    <row r="1184" spans="1:14" x14ac:dyDescent="0.25">
      <c r="A1184" s="141">
        <f t="shared" si="18"/>
        <v>9</v>
      </c>
      <c r="B1184" s="148">
        <v>162002003</v>
      </c>
      <c r="C1184" s="148" t="s">
        <v>2106</v>
      </c>
      <c r="D1184" s="148" t="s">
        <v>2107</v>
      </c>
      <c r="E1184" s="149" t="s">
        <v>94</v>
      </c>
      <c r="F1184" s="148" t="s">
        <v>2012</v>
      </c>
      <c r="G1184" s="149" t="s">
        <v>94</v>
      </c>
      <c r="H1184" s="149" t="s">
        <v>95</v>
      </c>
      <c r="I1184" s="148" t="s">
        <v>546</v>
      </c>
      <c r="J1184" s="148" t="s">
        <v>547</v>
      </c>
      <c r="K1184" s="149" t="s">
        <v>547</v>
      </c>
      <c r="L1184" s="148" t="s">
        <v>94</v>
      </c>
      <c r="M1184" s="148"/>
      <c r="N1184" s="148"/>
    </row>
    <row r="1185" spans="1:14" x14ac:dyDescent="0.25">
      <c r="A1185" s="141">
        <f t="shared" si="18"/>
        <v>9</v>
      </c>
      <c r="B1185" s="148">
        <v>162002004</v>
      </c>
      <c r="C1185" s="148" t="s">
        <v>2108</v>
      </c>
      <c r="D1185" s="148" t="s">
        <v>2109</v>
      </c>
      <c r="E1185" s="149" t="s">
        <v>94</v>
      </c>
      <c r="F1185" s="148" t="s">
        <v>2012</v>
      </c>
      <c r="G1185" s="149" t="s">
        <v>94</v>
      </c>
      <c r="H1185" s="149" t="s">
        <v>95</v>
      </c>
      <c r="I1185" s="148" t="s">
        <v>546</v>
      </c>
      <c r="J1185" s="148" t="s">
        <v>547</v>
      </c>
      <c r="K1185" s="149" t="s">
        <v>547</v>
      </c>
      <c r="L1185" s="148" t="s">
        <v>94</v>
      </c>
      <c r="M1185" s="148"/>
      <c r="N1185" s="148"/>
    </row>
    <row r="1186" spans="1:14" x14ac:dyDescent="0.25">
      <c r="A1186" s="141">
        <f t="shared" si="18"/>
        <v>9</v>
      </c>
      <c r="B1186" s="148">
        <v>162002005</v>
      </c>
      <c r="C1186" s="148" t="s">
        <v>2110</v>
      </c>
      <c r="D1186" s="148" t="s">
        <v>2111</v>
      </c>
      <c r="E1186" s="149" t="s">
        <v>94</v>
      </c>
      <c r="F1186" s="148" t="s">
        <v>2012</v>
      </c>
      <c r="G1186" s="149" t="s">
        <v>94</v>
      </c>
      <c r="H1186" s="149" t="s">
        <v>95</v>
      </c>
      <c r="I1186" s="148" t="s">
        <v>546</v>
      </c>
      <c r="J1186" s="148" t="s">
        <v>547</v>
      </c>
      <c r="K1186" s="149" t="s">
        <v>547</v>
      </c>
      <c r="L1186" s="148" t="s">
        <v>94</v>
      </c>
      <c r="M1186" s="148"/>
      <c r="N1186" s="148"/>
    </row>
    <row r="1187" spans="1:14" x14ac:dyDescent="0.25">
      <c r="A1187" s="141">
        <f t="shared" si="18"/>
        <v>9</v>
      </c>
      <c r="B1187" s="148">
        <v>162002006</v>
      </c>
      <c r="C1187" s="148" t="s">
        <v>2112</v>
      </c>
      <c r="D1187" s="148" t="s">
        <v>2113</v>
      </c>
      <c r="E1187" s="149" t="s">
        <v>94</v>
      </c>
      <c r="F1187" s="148" t="s">
        <v>2012</v>
      </c>
      <c r="G1187" s="149" t="s">
        <v>94</v>
      </c>
      <c r="H1187" s="149" t="s">
        <v>95</v>
      </c>
      <c r="I1187" s="148" t="s">
        <v>546</v>
      </c>
      <c r="J1187" s="148" t="s">
        <v>547</v>
      </c>
      <c r="K1187" s="149" t="s">
        <v>547</v>
      </c>
      <c r="L1187" s="148" t="s">
        <v>94</v>
      </c>
      <c r="M1187" s="148"/>
      <c r="N1187" s="148"/>
    </row>
    <row r="1188" spans="1:14" x14ac:dyDescent="0.25">
      <c r="A1188" s="141">
        <f t="shared" si="18"/>
        <v>9</v>
      </c>
      <c r="B1188" s="148">
        <v>162002007</v>
      </c>
      <c r="C1188" s="148" t="s">
        <v>2114</v>
      </c>
      <c r="D1188" s="148" t="s">
        <v>2115</v>
      </c>
      <c r="E1188" s="149" t="s">
        <v>94</v>
      </c>
      <c r="F1188" s="148" t="s">
        <v>2012</v>
      </c>
      <c r="G1188" s="149" t="s">
        <v>94</v>
      </c>
      <c r="H1188" s="149" t="s">
        <v>95</v>
      </c>
      <c r="I1188" s="148" t="s">
        <v>546</v>
      </c>
      <c r="J1188" s="148" t="s">
        <v>547</v>
      </c>
      <c r="K1188" s="149" t="s">
        <v>547</v>
      </c>
      <c r="L1188" s="148" t="s">
        <v>94</v>
      </c>
      <c r="M1188" s="148"/>
      <c r="N1188" s="148"/>
    </row>
    <row r="1189" spans="1:14" x14ac:dyDescent="0.25">
      <c r="A1189" s="141">
        <f t="shared" si="18"/>
        <v>9</v>
      </c>
      <c r="B1189" s="148">
        <v>162002008</v>
      </c>
      <c r="C1189" s="148" t="s">
        <v>2116</v>
      </c>
      <c r="D1189" s="148" t="s">
        <v>2117</v>
      </c>
      <c r="E1189" s="149" t="s">
        <v>94</v>
      </c>
      <c r="F1189" s="148" t="s">
        <v>2012</v>
      </c>
      <c r="G1189" s="149" t="s">
        <v>94</v>
      </c>
      <c r="H1189" s="149" t="s">
        <v>95</v>
      </c>
      <c r="I1189" s="148" t="s">
        <v>546</v>
      </c>
      <c r="J1189" s="148" t="s">
        <v>547</v>
      </c>
      <c r="K1189" s="149" t="s">
        <v>547</v>
      </c>
      <c r="L1189" s="148" t="s">
        <v>94</v>
      </c>
      <c r="M1189" s="148"/>
      <c r="N1189" s="148"/>
    </row>
    <row r="1190" spans="1:14" x14ac:dyDescent="0.25">
      <c r="A1190" s="141">
        <f t="shared" si="18"/>
        <v>9</v>
      </c>
      <c r="B1190" s="148">
        <v>162002009</v>
      </c>
      <c r="C1190" s="148" t="s">
        <v>2118</v>
      </c>
      <c r="D1190" s="148" t="s">
        <v>2119</v>
      </c>
      <c r="E1190" s="149" t="s">
        <v>94</v>
      </c>
      <c r="F1190" s="148" t="s">
        <v>2012</v>
      </c>
      <c r="G1190" s="149" t="s">
        <v>94</v>
      </c>
      <c r="H1190" s="149" t="s">
        <v>95</v>
      </c>
      <c r="I1190" s="148" t="s">
        <v>546</v>
      </c>
      <c r="J1190" s="148" t="s">
        <v>547</v>
      </c>
      <c r="K1190" s="149" t="s">
        <v>547</v>
      </c>
      <c r="L1190" s="148" t="s">
        <v>94</v>
      </c>
      <c r="M1190" s="148"/>
      <c r="N1190" s="148"/>
    </row>
    <row r="1191" spans="1:14" ht="30" x14ac:dyDescent="0.25">
      <c r="A1191" s="141">
        <f t="shared" si="18"/>
        <v>9</v>
      </c>
      <c r="B1191" s="148">
        <v>162002010</v>
      </c>
      <c r="C1191" s="148" t="s">
        <v>2120</v>
      </c>
      <c r="D1191" s="148" t="s">
        <v>2121</v>
      </c>
      <c r="E1191" s="149" t="s">
        <v>94</v>
      </c>
      <c r="F1191" s="148" t="s">
        <v>2012</v>
      </c>
      <c r="G1191" s="149" t="s">
        <v>94</v>
      </c>
      <c r="H1191" s="149" t="s">
        <v>95</v>
      </c>
      <c r="I1191" s="148" t="s">
        <v>546</v>
      </c>
      <c r="J1191" s="148" t="s">
        <v>547</v>
      </c>
      <c r="K1191" s="149" t="s">
        <v>547</v>
      </c>
      <c r="L1191" s="148" t="s">
        <v>94</v>
      </c>
      <c r="M1191" s="148"/>
      <c r="N1191" s="148"/>
    </row>
    <row r="1192" spans="1:14" x14ac:dyDescent="0.25">
      <c r="A1192" s="141">
        <f t="shared" si="18"/>
        <v>9</v>
      </c>
      <c r="B1192" s="148">
        <v>162002011</v>
      </c>
      <c r="C1192" s="148" t="s">
        <v>2122</v>
      </c>
      <c r="D1192" s="148" t="s">
        <v>2123</v>
      </c>
      <c r="E1192" s="149" t="s">
        <v>94</v>
      </c>
      <c r="F1192" s="148" t="s">
        <v>2012</v>
      </c>
      <c r="G1192" s="149" t="s">
        <v>94</v>
      </c>
      <c r="H1192" s="149" t="s">
        <v>95</v>
      </c>
      <c r="I1192" s="148" t="s">
        <v>546</v>
      </c>
      <c r="J1192" s="148" t="s">
        <v>547</v>
      </c>
      <c r="K1192" s="149" t="s">
        <v>547</v>
      </c>
      <c r="L1192" s="148" t="s">
        <v>94</v>
      </c>
      <c r="M1192" s="148"/>
      <c r="N1192" s="148"/>
    </row>
    <row r="1193" spans="1:14" s="141" customFormat="1" hidden="1" x14ac:dyDescent="0.25">
      <c r="A1193" s="141">
        <f t="shared" si="18"/>
        <v>6</v>
      </c>
      <c r="B1193" s="146">
        <v>162003</v>
      </c>
      <c r="C1193" s="146" t="s">
        <v>2124</v>
      </c>
      <c r="D1193" s="146" t="s">
        <v>2125</v>
      </c>
      <c r="E1193" s="147" t="s">
        <v>95</v>
      </c>
      <c r="F1193" s="146" t="s">
        <v>546</v>
      </c>
      <c r="G1193" s="147" t="s">
        <v>95</v>
      </c>
      <c r="H1193" s="147" t="s">
        <v>95</v>
      </c>
      <c r="I1193" s="146" t="s">
        <v>546</v>
      </c>
      <c r="J1193" s="146" t="s">
        <v>547</v>
      </c>
      <c r="K1193" s="147" t="s">
        <v>547</v>
      </c>
      <c r="L1193" s="146" t="s">
        <v>94</v>
      </c>
      <c r="M1193" s="140"/>
      <c r="N1193" s="140"/>
    </row>
    <row r="1194" spans="1:14" x14ac:dyDescent="0.25">
      <c r="A1194" s="141">
        <f t="shared" si="18"/>
        <v>9</v>
      </c>
      <c r="B1194" s="148">
        <v>162003001</v>
      </c>
      <c r="C1194" s="148" t="s">
        <v>2126</v>
      </c>
      <c r="D1194" s="148" t="s">
        <v>328</v>
      </c>
      <c r="E1194" s="149" t="s">
        <v>94</v>
      </c>
      <c r="F1194" s="148" t="s">
        <v>2012</v>
      </c>
      <c r="G1194" s="149" t="s">
        <v>94</v>
      </c>
      <c r="H1194" s="149" t="s">
        <v>95</v>
      </c>
      <c r="I1194" s="148" t="s">
        <v>546</v>
      </c>
      <c r="J1194" s="148" t="s">
        <v>547</v>
      </c>
      <c r="K1194" s="149" t="s">
        <v>547</v>
      </c>
      <c r="L1194" s="148" t="s">
        <v>94</v>
      </c>
      <c r="M1194" s="148"/>
      <c r="N1194" s="148"/>
    </row>
    <row r="1195" spans="1:14" x14ac:dyDescent="0.25">
      <c r="A1195" s="141">
        <f t="shared" si="18"/>
        <v>9</v>
      </c>
      <c r="B1195" s="148">
        <v>162003002</v>
      </c>
      <c r="C1195" s="148" t="s">
        <v>2127</v>
      </c>
      <c r="D1195" s="148" t="s">
        <v>2128</v>
      </c>
      <c r="E1195" s="149" t="s">
        <v>94</v>
      </c>
      <c r="F1195" s="148" t="s">
        <v>2012</v>
      </c>
      <c r="G1195" s="149" t="s">
        <v>94</v>
      </c>
      <c r="H1195" s="149" t="s">
        <v>95</v>
      </c>
      <c r="I1195" s="148" t="s">
        <v>546</v>
      </c>
      <c r="J1195" s="148" t="s">
        <v>547</v>
      </c>
      <c r="K1195" s="149" t="s">
        <v>547</v>
      </c>
      <c r="L1195" s="148" t="s">
        <v>94</v>
      </c>
      <c r="M1195" s="148"/>
      <c r="N1195" s="148"/>
    </row>
    <row r="1196" spans="1:14" x14ac:dyDescent="0.25">
      <c r="A1196" s="141">
        <f t="shared" si="18"/>
        <v>9</v>
      </c>
      <c r="B1196" s="148">
        <v>162003003</v>
      </c>
      <c r="C1196" s="148" t="s">
        <v>2129</v>
      </c>
      <c r="D1196" s="148" t="s">
        <v>2130</v>
      </c>
      <c r="E1196" s="149" t="s">
        <v>94</v>
      </c>
      <c r="F1196" s="148" t="s">
        <v>2012</v>
      </c>
      <c r="G1196" s="149" t="s">
        <v>94</v>
      </c>
      <c r="H1196" s="149" t="s">
        <v>95</v>
      </c>
      <c r="I1196" s="148" t="s">
        <v>546</v>
      </c>
      <c r="J1196" s="148" t="s">
        <v>547</v>
      </c>
      <c r="K1196" s="149" t="s">
        <v>547</v>
      </c>
      <c r="L1196" s="148" t="s">
        <v>94</v>
      </c>
      <c r="M1196" s="148"/>
      <c r="N1196" s="148"/>
    </row>
    <row r="1197" spans="1:14" x14ac:dyDescent="0.25">
      <c r="A1197" s="141">
        <f t="shared" si="18"/>
        <v>9</v>
      </c>
      <c r="B1197" s="148">
        <v>162003004</v>
      </c>
      <c r="C1197" s="148" t="s">
        <v>2131</v>
      </c>
      <c r="D1197" s="148" t="s">
        <v>28</v>
      </c>
      <c r="E1197" s="149" t="s">
        <v>94</v>
      </c>
      <c r="F1197" s="148" t="s">
        <v>2012</v>
      </c>
      <c r="G1197" s="149" t="s">
        <v>94</v>
      </c>
      <c r="H1197" s="149" t="s">
        <v>95</v>
      </c>
      <c r="I1197" s="148" t="s">
        <v>546</v>
      </c>
      <c r="J1197" s="148" t="s">
        <v>547</v>
      </c>
      <c r="K1197" s="149" t="s">
        <v>547</v>
      </c>
      <c r="L1197" s="148" t="s">
        <v>94</v>
      </c>
      <c r="M1197" s="148"/>
      <c r="N1197" s="148"/>
    </row>
    <row r="1198" spans="1:14" x14ac:dyDescent="0.25">
      <c r="A1198" s="141">
        <f t="shared" si="18"/>
        <v>9</v>
      </c>
      <c r="B1198" s="148">
        <v>162003005</v>
      </c>
      <c r="C1198" s="148" t="s">
        <v>2132</v>
      </c>
      <c r="D1198" s="148" t="s">
        <v>2133</v>
      </c>
      <c r="E1198" s="149" t="s">
        <v>94</v>
      </c>
      <c r="F1198" s="148" t="s">
        <v>2012</v>
      </c>
      <c r="G1198" s="149" t="s">
        <v>94</v>
      </c>
      <c r="H1198" s="149" t="s">
        <v>95</v>
      </c>
      <c r="I1198" s="148" t="s">
        <v>546</v>
      </c>
      <c r="J1198" s="148" t="s">
        <v>547</v>
      </c>
      <c r="K1198" s="149" t="s">
        <v>547</v>
      </c>
      <c r="L1198" s="148" t="s">
        <v>94</v>
      </c>
      <c r="M1198" s="148"/>
      <c r="N1198" s="148"/>
    </row>
    <row r="1199" spans="1:14" x14ac:dyDescent="0.25">
      <c r="A1199" s="141">
        <f t="shared" si="18"/>
        <v>9</v>
      </c>
      <c r="B1199" s="148">
        <v>162003006</v>
      </c>
      <c r="C1199" s="148" t="s">
        <v>2134</v>
      </c>
      <c r="D1199" s="148" t="s">
        <v>29</v>
      </c>
      <c r="E1199" s="149" t="s">
        <v>94</v>
      </c>
      <c r="F1199" s="148" t="s">
        <v>2012</v>
      </c>
      <c r="G1199" s="149" t="s">
        <v>94</v>
      </c>
      <c r="H1199" s="149" t="s">
        <v>95</v>
      </c>
      <c r="I1199" s="148" t="s">
        <v>546</v>
      </c>
      <c r="J1199" s="148" t="s">
        <v>547</v>
      </c>
      <c r="K1199" s="149" t="s">
        <v>547</v>
      </c>
      <c r="L1199" s="148" t="s">
        <v>94</v>
      </c>
      <c r="M1199" s="148"/>
      <c r="N1199" s="148"/>
    </row>
    <row r="1200" spans="1:14" ht="30" x14ac:dyDescent="0.25">
      <c r="A1200" s="141">
        <f t="shared" si="18"/>
        <v>9</v>
      </c>
      <c r="B1200" s="148">
        <v>162003007</v>
      </c>
      <c r="C1200" s="148" t="s">
        <v>2135</v>
      </c>
      <c r="D1200" s="148" t="s">
        <v>2136</v>
      </c>
      <c r="E1200" s="149" t="s">
        <v>94</v>
      </c>
      <c r="F1200" s="148" t="s">
        <v>2012</v>
      </c>
      <c r="G1200" s="149" t="s">
        <v>94</v>
      </c>
      <c r="H1200" s="149" t="s">
        <v>95</v>
      </c>
      <c r="I1200" s="148" t="s">
        <v>546</v>
      </c>
      <c r="J1200" s="148" t="s">
        <v>547</v>
      </c>
      <c r="K1200" s="149" t="s">
        <v>547</v>
      </c>
      <c r="L1200" s="148" t="s">
        <v>94</v>
      </c>
      <c r="M1200" s="148"/>
      <c r="N1200" s="148"/>
    </row>
    <row r="1201" spans="1:14" x14ac:dyDescent="0.25">
      <c r="A1201" s="141">
        <f t="shared" si="18"/>
        <v>9</v>
      </c>
      <c r="B1201" s="148">
        <v>162003008</v>
      </c>
      <c r="C1201" s="148" t="s">
        <v>2137</v>
      </c>
      <c r="D1201" s="148" t="s">
        <v>2138</v>
      </c>
      <c r="E1201" s="149" t="s">
        <v>94</v>
      </c>
      <c r="F1201" s="148" t="s">
        <v>2012</v>
      </c>
      <c r="G1201" s="149" t="s">
        <v>94</v>
      </c>
      <c r="H1201" s="149" t="s">
        <v>95</v>
      </c>
      <c r="I1201" s="148" t="s">
        <v>546</v>
      </c>
      <c r="J1201" s="148" t="s">
        <v>547</v>
      </c>
      <c r="K1201" s="149" t="s">
        <v>547</v>
      </c>
      <c r="L1201" s="148" t="s">
        <v>94</v>
      </c>
      <c r="M1201" s="148"/>
      <c r="N1201" s="148"/>
    </row>
    <row r="1202" spans="1:14" x14ac:dyDescent="0.25">
      <c r="A1202" s="141">
        <f t="shared" si="18"/>
        <v>9</v>
      </c>
      <c r="B1202" s="148">
        <v>162003009</v>
      </c>
      <c r="C1202" s="148" t="s">
        <v>2139</v>
      </c>
      <c r="D1202" s="148" t="s">
        <v>30</v>
      </c>
      <c r="E1202" s="149" t="s">
        <v>94</v>
      </c>
      <c r="F1202" s="148" t="s">
        <v>2012</v>
      </c>
      <c r="G1202" s="149" t="s">
        <v>94</v>
      </c>
      <c r="H1202" s="149" t="s">
        <v>95</v>
      </c>
      <c r="I1202" s="148" t="s">
        <v>546</v>
      </c>
      <c r="J1202" s="148" t="s">
        <v>547</v>
      </c>
      <c r="K1202" s="149" t="s">
        <v>547</v>
      </c>
      <c r="L1202" s="148" t="s">
        <v>94</v>
      </c>
      <c r="M1202" s="148"/>
      <c r="N1202" s="148"/>
    </row>
    <row r="1203" spans="1:14" x14ac:dyDescent="0.25">
      <c r="A1203" s="141">
        <f t="shared" si="18"/>
        <v>9</v>
      </c>
      <c r="B1203" s="148">
        <v>162003010</v>
      </c>
      <c r="C1203" s="148" t="s">
        <v>2140</v>
      </c>
      <c r="D1203" s="148" t="s">
        <v>2141</v>
      </c>
      <c r="E1203" s="149" t="s">
        <v>94</v>
      </c>
      <c r="F1203" s="148" t="s">
        <v>2012</v>
      </c>
      <c r="G1203" s="149" t="s">
        <v>94</v>
      </c>
      <c r="H1203" s="149" t="s">
        <v>95</v>
      </c>
      <c r="I1203" s="148" t="s">
        <v>546</v>
      </c>
      <c r="J1203" s="148" t="s">
        <v>547</v>
      </c>
      <c r="K1203" s="149" t="s">
        <v>547</v>
      </c>
      <c r="L1203" s="148" t="s">
        <v>94</v>
      </c>
      <c r="M1203" s="148"/>
      <c r="N1203" s="148"/>
    </row>
    <row r="1204" spans="1:14" x14ac:dyDescent="0.25">
      <c r="A1204" s="141">
        <f t="shared" si="18"/>
        <v>9</v>
      </c>
      <c r="B1204" s="148">
        <v>162003011</v>
      </c>
      <c r="C1204" s="148" t="s">
        <v>2142</v>
      </c>
      <c r="D1204" s="148" t="s">
        <v>2143</v>
      </c>
      <c r="E1204" s="149" t="s">
        <v>94</v>
      </c>
      <c r="F1204" s="148" t="s">
        <v>2012</v>
      </c>
      <c r="G1204" s="149" t="s">
        <v>94</v>
      </c>
      <c r="H1204" s="149" t="s">
        <v>95</v>
      </c>
      <c r="I1204" s="148" t="s">
        <v>546</v>
      </c>
      <c r="J1204" s="148" t="s">
        <v>547</v>
      </c>
      <c r="K1204" s="149" t="s">
        <v>547</v>
      </c>
      <c r="L1204" s="148" t="s">
        <v>94</v>
      </c>
      <c r="M1204" s="148"/>
      <c r="N1204" s="148"/>
    </row>
    <row r="1205" spans="1:14" x14ac:dyDescent="0.25">
      <c r="A1205" s="141">
        <f t="shared" si="18"/>
        <v>9</v>
      </c>
      <c r="B1205" s="148">
        <v>162003012</v>
      </c>
      <c r="C1205" s="148" t="s">
        <v>2144</v>
      </c>
      <c r="D1205" s="148" t="s">
        <v>2145</v>
      </c>
      <c r="E1205" s="149" t="s">
        <v>94</v>
      </c>
      <c r="F1205" s="148" t="s">
        <v>2012</v>
      </c>
      <c r="G1205" s="149" t="s">
        <v>94</v>
      </c>
      <c r="H1205" s="149" t="s">
        <v>95</v>
      </c>
      <c r="I1205" s="148" t="s">
        <v>546</v>
      </c>
      <c r="J1205" s="148" t="s">
        <v>547</v>
      </c>
      <c r="K1205" s="149" t="s">
        <v>547</v>
      </c>
      <c r="L1205" s="148" t="s">
        <v>94</v>
      </c>
      <c r="M1205" s="148"/>
      <c r="N1205" s="148"/>
    </row>
    <row r="1206" spans="1:14" x14ac:dyDescent="0.25">
      <c r="A1206" s="141">
        <f t="shared" si="18"/>
        <v>9</v>
      </c>
      <c r="B1206" s="148">
        <v>162003013</v>
      </c>
      <c r="C1206" s="148" t="s">
        <v>2146</v>
      </c>
      <c r="D1206" s="148" t="s">
        <v>2147</v>
      </c>
      <c r="E1206" s="149" t="s">
        <v>94</v>
      </c>
      <c r="F1206" s="148" t="s">
        <v>2012</v>
      </c>
      <c r="G1206" s="149" t="s">
        <v>94</v>
      </c>
      <c r="H1206" s="149" t="s">
        <v>95</v>
      </c>
      <c r="I1206" s="148" t="s">
        <v>546</v>
      </c>
      <c r="J1206" s="148" t="s">
        <v>547</v>
      </c>
      <c r="K1206" s="149" t="s">
        <v>547</v>
      </c>
      <c r="L1206" s="148" t="s">
        <v>94</v>
      </c>
      <c r="M1206" s="148"/>
      <c r="N1206" s="148"/>
    </row>
    <row r="1207" spans="1:14" x14ac:dyDescent="0.25">
      <c r="A1207" s="141">
        <f t="shared" si="18"/>
        <v>9</v>
      </c>
      <c r="B1207" s="148">
        <v>162003014</v>
      </c>
      <c r="C1207" s="148" t="s">
        <v>2148</v>
      </c>
      <c r="D1207" s="148" t="s">
        <v>2149</v>
      </c>
      <c r="E1207" s="149" t="s">
        <v>94</v>
      </c>
      <c r="F1207" s="148" t="s">
        <v>2012</v>
      </c>
      <c r="G1207" s="149" t="s">
        <v>94</v>
      </c>
      <c r="H1207" s="149" t="s">
        <v>95</v>
      </c>
      <c r="I1207" s="148" t="s">
        <v>546</v>
      </c>
      <c r="J1207" s="148" t="s">
        <v>547</v>
      </c>
      <c r="K1207" s="149" t="s">
        <v>547</v>
      </c>
      <c r="L1207" s="148" t="s">
        <v>94</v>
      </c>
      <c r="M1207" s="148"/>
      <c r="N1207" s="148"/>
    </row>
    <row r="1208" spans="1:14" x14ac:dyDescent="0.25">
      <c r="A1208" s="141">
        <f t="shared" si="18"/>
        <v>9</v>
      </c>
      <c r="B1208" s="148">
        <v>162003015</v>
      </c>
      <c r="C1208" s="148" t="s">
        <v>2150</v>
      </c>
      <c r="D1208" s="148" t="s">
        <v>2151</v>
      </c>
      <c r="E1208" s="149" t="s">
        <v>94</v>
      </c>
      <c r="F1208" s="148" t="s">
        <v>2012</v>
      </c>
      <c r="G1208" s="149" t="s">
        <v>94</v>
      </c>
      <c r="H1208" s="149" t="s">
        <v>95</v>
      </c>
      <c r="I1208" s="148" t="s">
        <v>546</v>
      </c>
      <c r="J1208" s="148" t="s">
        <v>547</v>
      </c>
      <c r="K1208" s="149" t="s">
        <v>547</v>
      </c>
      <c r="L1208" s="148" t="s">
        <v>94</v>
      </c>
      <c r="M1208" s="148"/>
      <c r="N1208" s="148"/>
    </row>
    <row r="1209" spans="1:14" x14ac:dyDescent="0.25">
      <c r="A1209" s="141">
        <f t="shared" si="18"/>
        <v>9</v>
      </c>
      <c r="B1209" s="148">
        <v>162003016</v>
      </c>
      <c r="C1209" s="148" t="s">
        <v>2152</v>
      </c>
      <c r="D1209" s="148" t="s">
        <v>249</v>
      </c>
      <c r="E1209" s="149" t="s">
        <v>94</v>
      </c>
      <c r="F1209" s="148" t="s">
        <v>2012</v>
      </c>
      <c r="G1209" s="149" t="s">
        <v>94</v>
      </c>
      <c r="H1209" s="149" t="s">
        <v>95</v>
      </c>
      <c r="I1209" s="148" t="s">
        <v>546</v>
      </c>
      <c r="J1209" s="148" t="s">
        <v>547</v>
      </c>
      <c r="K1209" s="149" t="s">
        <v>547</v>
      </c>
      <c r="L1209" s="148" t="s">
        <v>94</v>
      </c>
      <c r="M1209" s="148"/>
      <c r="N1209" s="148"/>
    </row>
    <row r="1210" spans="1:14" s="141" customFormat="1" hidden="1" x14ac:dyDescent="0.25">
      <c r="A1210" s="141">
        <f t="shared" si="18"/>
        <v>6</v>
      </c>
      <c r="B1210" s="146">
        <v>162004</v>
      </c>
      <c r="C1210" s="146" t="s">
        <v>2153</v>
      </c>
      <c r="D1210" s="146" t="s">
        <v>2154</v>
      </c>
      <c r="E1210" s="147" t="s">
        <v>95</v>
      </c>
      <c r="F1210" s="146" t="s">
        <v>546</v>
      </c>
      <c r="G1210" s="147" t="s">
        <v>95</v>
      </c>
      <c r="H1210" s="147" t="s">
        <v>95</v>
      </c>
      <c r="I1210" s="146" t="s">
        <v>546</v>
      </c>
      <c r="J1210" s="146" t="s">
        <v>547</v>
      </c>
      <c r="K1210" s="147" t="s">
        <v>547</v>
      </c>
      <c r="L1210" s="146" t="s">
        <v>94</v>
      </c>
      <c r="M1210" s="140"/>
      <c r="N1210" s="140"/>
    </row>
    <row r="1211" spans="1:14" x14ac:dyDescent="0.25">
      <c r="A1211" s="141">
        <f t="shared" si="18"/>
        <v>9</v>
      </c>
      <c r="B1211" s="148">
        <v>162004001</v>
      </c>
      <c r="C1211" s="148" t="s">
        <v>2155</v>
      </c>
      <c r="D1211" s="148" t="s">
        <v>334</v>
      </c>
      <c r="E1211" s="149" t="s">
        <v>94</v>
      </c>
      <c r="F1211" s="148" t="s">
        <v>2012</v>
      </c>
      <c r="G1211" s="149" t="s">
        <v>94</v>
      </c>
      <c r="H1211" s="149" t="s">
        <v>95</v>
      </c>
      <c r="I1211" s="148" t="s">
        <v>546</v>
      </c>
      <c r="J1211" s="148" t="s">
        <v>547</v>
      </c>
      <c r="K1211" s="149" t="s">
        <v>547</v>
      </c>
      <c r="L1211" s="148" t="s">
        <v>94</v>
      </c>
      <c r="M1211" s="148"/>
      <c r="N1211" s="148"/>
    </row>
    <row r="1212" spans="1:14" x14ac:dyDescent="0.25">
      <c r="A1212" s="141">
        <f t="shared" si="18"/>
        <v>9</v>
      </c>
      <c r="B1212" s="148">
        <v>162004002</v>
      </c>
      <c r="C1212" s="148" t="s">
        <v>2156</v>
      </c>
      <c r="D1212" s="148" t="s">
        <v>31</v>
      </c>
      <c r="E1212" s="149" t="s">
        <v>94</v>
      </c>
      <c r="F1212" s="148" t="s">
        <v>2012</v>
      </c>
      <c r="G1212" s="149" t="s">
        <v>94</v>
      </c>
      <c r="H1212" s="149" t="s">
        <v>95</v>
      </c>
      <c r="I1212" s="148" t="s">
        <v>546</v>
      </c>
      <c r="J1212" s="148" t="s">
        <v>547</v>
      </c>
      <c r="K1212" s="149" t="s">
        <v>547</v>
      </c>
      <c r="L1212" s="148" t="s">
        <v>94</v>
      </c>
      <c r="M1212" s="148"/>
      <c r="N1212" s="148"/>
    </row>
    <row r="1213" spans="1:14" x14ac:dyDescent="0.25">
      <c r="A1213" s="141">
        <f t="shared" si="18"/>
        <v>9</v>
      </c>
      <c r="B1213" s="148">
        <v>162004003</v>
      </c>
      <c r="C1213" s="148" t="s">
        <v>2157</v>
      </c>
      <c r="D1213" s="148" t="s">
        <v>2158</v>
      </c>
      <c r="E1213" s="149" t="s">
        <v>94</v>
      </c>
      <c r="F1213" s="148" t="s">
        <v>2012</v>
      </c>
      <c r="G1213" s="149" t="s">
        <v>94</v>
      </c>
      <c r="H1213" s="149" t="s">
        <v>95</v>
      </c>
      <c r="I1213" s="148" t="s">
        <v>546</v>
      </c>
      <c r="J1213" s="148" t="s">
        <v>547</v>
      </c>
      <c r="K1213" s="149" t="s">
        <v>547</v>
      </c>
      <c r="L1213" s="148" t="s">
        <v>94</v>
      </c>
      <c r="M1213" s="148"/>
      <c r="N1213" s="148"/>
    </row>
    <row r="1214" spans="1:14" x14ac:dyDescent="0.25">
      <c r="A1214" s="141">
        <f t="shared" si="18"/>
        <v>9</v>
      </c>
      <c r="B1214" s="148">
        <v>162004004</v>
      </c>
      <c r="C1214" s="148" t="s">
        <v>2159</v>
      </c>
      <c r="D1214" s="148" t="s">
        <v>2160</v>
      </c>
      <c r="E1214" s="149" t="s">
        <v>94</v>
      </c>
      <c r="F1214" s="148" t="s">
        <v>2012</v>
      </c>
      <c r="G1214" s="149" t="s">
        <v>94</v>
      </c>
      <c r="H1214" s="149" t="s">
        <v>95</v>
      </c>
      <c r="I1214" s="148" t="s">
        <v>546</v>
      </c>
      <c r="J1214" s="148" t="s">
        <v>547</v>
      </c>
      <c r="K1214" s="149" t="s">
        <v>547</v>
      </c>
      <c r="L1214" s="148" t="s">
        <v>94</v>
      </c>
      <c r="M1214" s="148"/>
      <c r="N1214" s="148"/>
    </row>
    <row r="1215" spans="1:14" x14ac:dyDescent="0.25">
      <c r="A1215" s="141">
        <f t="shared" si="18"/>
        <v>9</v>
      </c>
      <c r="B1215" s="148">
        <v>162004005</v>
      </c>
      <c r="C1215" s="148" t="s">
        <v>2161</v>
      </c>
      <c r="D1215" s="148" t="s">
        <v>2162</v>
      </c>
      <c r="E1215" s="149" t="s">
        <v>94</v>
      </c>
      <c r="F1215" s="148" t="s">
        <v>2012</v>
      </c>
      <c r="G1215" s="149" t="s">
        <v>94</v>
      </c>
      <c r="H1215" s="149" t="s">
        <v>95</v>
      </c>
      <c r="I1215" s="148" t="s">
        <v>546</v>
      </c>
      <c r="J1215" s="148" t="s">
        <v>547</v>
      </c>
      <c r="K1215" s="149" t="s">
        <v>547</v>
      </c>
      <c r="L1215" s="148" t="s">
        <v>94</v>
      </c>
      <c r="M1215" s="148"/>
      <c r="N1215" s="148"/>
    </row>
    <row r="1216" spans="1:14" x14ac:dyDescent="0.25">
      <c r="A1216" s="141">
        <f t="shared" si="18"/>
        <v>9</v>
      </c>
      <c r="B1216" s="148">
        <v>162004006</v>
      </c>
      <c r="C1216" s="148" t="s">
        <v>2163</v>
      </c>
      <c r="D1216" s="148" t="s">
        <v>2164</v>
      </c>
      <c r="E1216" s="149" t="s">
        <v>94</v>
      </c>
      <c r="F1216" s="148" t="s">
        <v>2012</v>
      </c>
      <c r="G1216" s="149" t="s">
        <v>94</v>
      </c>
      <c r="H1216" s="149" t="s">
        <v>95</v>
      </c>
      <c r="I1216" s="148" t="s">
        <v>546</v>
      </c>
      <c r="J1216" s="148" t="s">
        <v>547</v>
      </c>
      <c r="K1216" s="149" t="s">
        <v>547</v>
      </c>
      <c r="L1216" s="148" t="s">
        <v>94</v>
      </c>
      <c r="M1216" s="148"/>
      <c r="N1216" s="148"/>
    </row>
    <row r="1217" spans="1:14" x14ac:dyDescent="0.25">
      <c r="A1217" s="141">
        <f t="shared" si="18"/>
        <v>9</v>
      </c>
      <c r="B1217" s="148">
        <v>162004007</v>
      </c>
      <c r="C1217" s="148" t="s">
        <v>2165</v>
      </c>
      <c r="D1217" s="148" t="s">
        <v>2166</v>
      </c>
      <c r="E1217" s="149" t="s">
        <v>94</v>
      </c>
      <c r="F1217" s="148" t="s">
        <v>2012</v>
      </c>
      <c r="G1217" s="149" t="s">
        <v>94</v>
      </c>
      <c r="H1217" s="149" t="s">
        <v>95</v>
      </c>
      <c r="I1217" s="148" t="s">
        <v>546</v>
      </c>
      <c r="J1217" s="148" t="s">
        <v>547</v>
      </c>
      <c r="K1217" s="149" t="s">
        <v>547</v>
      </c>
      <c r="L1217" s="148" t="s">
        <v>94</v>
      </c>
      <c r="M1217" s="148"/>
      <c r="N1217" s="148"/>
    </row>
    <row r="1218" spans="1:14" x14ac:dyDescent="0.25">
      <c r="A1218" s="141">
        <f t="shared" si="18"/>
        <v>9</v>
      </c>
      <c r="B1218" s="148">
        <v>162004008</v>
      </c>
      <c r="C1218" s="148" t="s">
        <v>2167</v>
      </c>
      <c r="D1218" s="148" t="s">
        <v>2168</v>
      </c>
      <c r="E1218" s="149" t="s">
        <v>94</v>
      </c>
      <c r="F1218" s="148" t="s">
        <v>2012</v>
      </c>
      <c r="G1218" s="149" t="s">
        <v>94</v>
      </c>
      <c r="H1218" s="149" t="s">
        <v>95</v>
      </c>
      <c r="I1218" s="148" t="s">
        <v>546</v>
      </c>
      <c r="J1218" s="148" t="s">
        <v>547</v>
      </c>
      <c r="K1218" s="149" t="s">
        <v>547</v>
      </c>
      <c r="L1218" s="148" t="s">
        <v>94</v>
      </c>
      <c r="M1218" s="148"/>
      <c r="N1218" s="148"/>
    </row>
    <row r="1219" spans="1:14" ht="30" x14ac:dyDescent="0.25">
      <c r="A1219" s="141">
        <f t="shared" ref="A1219:A1282" si="19">LEN(B1219)</f>
        <v>9</v>
      </c>
      <c r="B1219" s="148">
        <v>162004009</v>
      </c>
      <c r="C1219" s="148" t="s">
        <v>2169</v>
      </c>
      <c r="D1219" s="148" t="s">
        <v>2170</v>
      </c>
      <c r="E1219" s="149" t="s">
        <v>94</v>
      </c>
      <c r="F1219" s="148" t="s">
        <v>2012</v>
      </c>
      <c r="G1219" s="149" t="s">
        <v>94</v>
      </c>
      <c r="H1219" s="149" t="s">
        <v>95</v>
      </c>
      <c r="I1219" s="148" t="s">
        <v>546</v>
      </c>
      <c r="J1219" s="148" t="s">
        <v>547</v>
      </c>
      <c r="K1219" s="149" t="s">
        <v>547</v>
      </c>
      <c r="L1219" s="148" t="s">
        <v>94</v>
      </c>
      <c r="M1219" s="148"/>
      <c r="N1219" s="148"/>
    </row>
    <row r="1220" spans="1:14" x14ac:dyDescent="0.25">
      <c r="A1220" s="141">
        <f t="shared" si="19"/>
        <v>9</v>
      </c>
      <c r="B1220" s="148">
        <v>162004010</v>
      </c>
      <c r="C1220" s="148" t="s">
        <v>2171</v>
      </c>
      <c r="D1220" s="148" t="s">
        <v>279</v>
      </c>
      <c r="E1220" s="149" t="s">
        <v>94</v>
      </c>
      <c r="F1220" s="148" t="s">
        <v>2012</v>
      </c>
      <c r="G1220" s="149" t="s">
        <v>94</v>
      </c>
      <c r="H1220" s="149" t="s">
        <v>95</v>
      </c>
      <c r="I1220" s="148" t="s">
        <v>546</v>
      </c>
      <c r="J1220" s="148" t="s">
        <v>547</v>
      </c>
      <c r="K1220" s="149" t="s">
        <v>547</v>
      </c>
      <c r="L1220" s="148" t="s">
        <v>94</v>
      </c>
      <c r="M1220" s="148"/>
      <c r="N1220" s="148"/>
    </row>
    <row r="1221" spans="1:14" s="141" customFormat="1" hidden="1" x14ac:dyDescent="0.25">
      <c r="A1221" s="141">
        <f t="shared" si="19"/>
        <v>6</v>
      </c>
      <c r="B1221" s="146">
        <v>162005</v>
      </c>
      <c r="C1221" s="146" t="s">
        <v>2172</v>
      </c>
      <c r="D1221" s="146" t="s">
        <v>1726</v>
      </c>
      <c r="E1221" s="147" t="s">
        <v>95</v>
      </c>
      <c r="F1221" s="146" t="s">
        <v>546</v>
      </c>
      <c r="G1221" s="147" t="s">
        <v>95</v>
      </c>
      <c r="H1221" s="147" t="s">
        <v>95</v>
      </c>
      <c r="I1221" s="146" t="s">
        <v>546</v>
      </c>
      <c r="J1221" s="146" t="s">
        <v>547</v>
      </c>
      <c r="K1221" s="147" t="s">
        <v>547</v>
      </c>
      <c r="L1221" s="146" t="s">
        <v>94</v>
      </c>
      <c r="M1221" s="140"/>
      <c r="N1221" s="140"/>
    </row>
    <row r="1222" spans="1:14" x14ac:dyDescent="0.25">
      <c r="A1222" s="141">
        <f t="shared" si="19"/>
        <v>9</v>
      </c>
      <c r="B1222" s="148">
        <v>162005001</v>
      </c>
      <c r="C1222" s="148" t="s">
        <v>2173</v>
      </c>
      <c r="D1222" s="148" t="s">
        <v>254</v>
      </c>
      <c r="E1222" s="149" t="s">
        <v>94</v>
      </c>
      <c r="F1222" s="148" t="s">
        <v>2012</v>
      </c>
      <c r="G1222" s="149" t="s">
        <v>94</v>
      </c>
      <c r="H1222" s="149" t="s">
        <v>95</v>
      </c>
      <c r="I1222" s="148" t="s">
        <v>546</v>
      </c>
      <c r="J1222" s="148" t="s">
        <v>547</v>
      </c>
      <c r="K1222" s="149" t="s">
        <v>547</v>
      </c>
      <c r="L1222" s="148" t="s">
        <v>94</v>
      </c>
      <c r="M1222" s="148"/>
      <c r="N1222" s="148"/>
    </row>
    <row r="1223" spans="1:14" x14ac:dyDescent="0.25">
      <c r="A1223" s="141">
        <f t="shared" si="19"/>
        <v>9</v>
      </c>
      <c r="B1223" s="148">
        <v>162005002</v>
      </c>
      <c r="C1223" s="148" t="s">
        <v>2174</v>
      </c>
      <c r="D1223" s="148" t="s">
        <v>256</v>
      </c>
      <c r="E1223" s="149" t="s">
        <v>94</v>
      </c>
      <c r="F1223" s="148" t="s">
        <v>2012</v>
      </c>
      <c r="G1223" s="149" t="s">
        <v>94</v>
      </c>
      <c r="H1223" s="149" t="s">
        <v>95</v>
      </c>
      <c r="I1223" s="148" t="s">
        <v>546</v>
      </c>
      <c r="J1223" s="148" t="s">
        <v>547</v>
      </c>
      <c r="K1223" s="149" t="s">
        <v>547</v>
      </c>
      <c r="L1223" s="148" t="s">
        <v>94</v>
      </c>
      <c r="M1223" s="148"/>
      <c r="N1223" s="148"/>
    </row>
    <row r="1224" spans="1:14" x14ac:dyDescent="0.25">
      <c r="A1224" s="141">
        <f t="shared" si="19"/>
        <v>9</v>
      </c>
      <c r="B1224" s="148">
        <v>162005003</v>
      </c>
      <c r="C1224" s="148" t="s">
        <v>2175</v>
      </c>
      <c r="D1224" s="148" t="s">
        <v>2176</v>
      </c>
      <c r="E1224" s="149" t="s">
        <v>94</v>
      </c>
      <c r="F1224" s="148" t="s">
        <v>2012</v>
      </c>
      <c r="G1224" s="149" t="s">
        <v>94</v>
      </c>
      <c r="H1224" s="149" t="s">
        <v>95</v>
      </c>
      <c r="I1224" s="148" t="s">
        <v>546</v>
      </c>
      <c r="J1224" s="148" t="s">
        <v>547</v>
      </c>
      <c r="K1224" s="149" t="s">
        <v>547</v>
      </c>
      <c r="L1224" s="148" t="s">
        <v>94</v>
      </c>
      <c r="M1224" s="148"/>
      <c r="N1224" s="148"/>
    </row>
    <row r="1225" spans="1:14" x14ac:dyDescent="0.25">
      <c r="A1225" s="141">
        <f t="shared" si="19"/>
        <v>9</v>
      </c>
      <c r="B1225" s="148">
        <v>162005004</v>
      </c>
      <c r="C1225" s="148" t="s">
        <v>2177</v>
      </c>
      <c r="D1225" s="148" t="s">
        <v>2178</v>
      </c>
      <c r="E1225" s="149" t="s">
        <v>94</v>
      </c>
      <c r="F1225" s="148" t="s">
        <v>2012</v>
      </c>
      <c r="G1225" s="149" t="s">
        <v>94</v>
      </c>
      <c r="H1225" s="149" t="s">
        <v>95</v>
      </c>
      <c r="I1225" s="148" t="s">
        <v>546</v>
      </c>
      <c r="J1225" s="148" t="s">
        <v>547</v>
      </c>
      <c r="K1225" s="149" t="s">
        <v>547</v>
      </c>
      <c r="L1225" s="148" t="s">
        <v>94</v>
      </c>
      <c r="M1225" s="148"/>
      <c r="N1225" s="148"/>
    </row>
    <row r="1226" spans="1:14" ht="30" x14ac:dyDescent="0.25">
      <c r="A1226" s="141">
        <f t="shared" si="19"/>
        <v>9</v>
      </c>
      <c r="B1226" s="148">
        <v>162005005</v>
      </c>
      <c r="C1226" s="148" t="s">
        <v>2179</v>
      </c>
      <c r="D1226" s="148" t="s">
        <v>2180</v>
      </c>
      <c r="E1226" s="149" t="s">
        <v>94</v>
      </c>
      <c r="F1226" s="148" t="s">
        <v>2012</v>
      </c>
      <c r="G1226" s="149" t="s">
        <v>94</v>
      </c>
      <c r="H1226" s="149" t="s">
        <v>95</v>
      </c>
      <c r="I1226" s="148" t="s">
        <v>546</v>
      </c>
      <c r="J1226" s="148" t="s">
        <v>547</v>
      </c>
      <c r="K1226" s="149" t="s">
        <v>547</v>
      </c>
      <c r="L1226" s="148" t="s">
        <v>94</v>
      </c>
      <c r="M1226" s="148"/>
      <c r="N1226" s="148"/>
    </row>
    <row r="1227" spans="1:14" ht="30" x14ac:dyDescent="0.25">
      <c r="A1227" s="141">
        <f t="shared" si="19"/>
        <v>9</v>
      </c>
      <c r="B1227" s="148">
        <v>162005006</v>
      </c>
      <c r="C1227" s="148" t="s">
        <v>2181</v>
      </c>
      <c r="D1227" s="148" t="s">
        <v>2182</v>
      </c>
      <c r="E1227" s="149" t="s">
        <v>94</v>
      </c>
      <c r="F1227" s="148" t="s">
        <v>2012</v>
      </c>
      <c r="G1227" s="149" t="s">
        <v>94</v>
      </c>
      <c r="H1227" s="149" t="s">
        <v>95</v>
      </c>
      <c r="I1227" s="148" t="s">
        <v>546</v>
      </c>
      <c r="J1227" s="148" t="s">
        <v>547</v>
      </c>
      <c r="K1227" s="149" t="s">
        <v>547</v>
      </c>
      <c r="L1227" s="148" t="s">
        <v>94</v>
      </c>
      <c r="M1227" s="148"/>
      <c r="N1227" s="148"/>
    </row>
    <row r="1228" spans="1:14" x14ac:dyDescent="0.25">
      <c r="A1228" s="141">
        <f t="shared" si="19"/>
        <v>9</v>
      </c>
      <c r="B1228" s="148">
        <v>162005007</v>
      </c>
      <c r="C1228" s="148" t="s">
        <v>2183</v>
      </c>
      <c r="D1228" s="148" t="s">
        <v>258</v>
      </c>
      <c r="E1228" s="149" t="s">
        <v>94</v>
      </c>
      <c r="F1228" s="148" t="s">
        <v>2012</v>
      </c>
      <c r="G1228" s="149" t="s">
        <v>94</v>
      </c>
      <c r="H1228" s="149" t="s">
        <v>95</v>
      </c>
      <c r="I1228" s="148" t="s">
        <v>546</v>
      </c>
      <c r="J1228" s="148" t="s">
        <v>547</v>
      </c>
      <c r="K1228" s="149" t="s">
        <v>547</v>
      </c>
      <c r="L1228" s="148" t="s">
        <v>94</v>
      </c>
      <c r="M1228" s="148"/>
      <c r="N1228" s="148"/>
    </row>
    <row r="1229" spans="1:14" s="141" customFormat="1" ht="30" hidden="1" x14ac:dyDescent="0.25">
      <c r="A1229" s="141">
        <f t="shared" si="19"/>
        <v>6</v>
      </c>
      <c r="B1229" s="146">
        <v>162007</v>
      </c>
      <c r="C1229" s="146" t="s">
        <v>2184</v>
      </c>
      <c r="D1229" s="146" t="s">
        <v>2185</v>
      </c>
      <c r="E1229" s="147" t="s">
        <v>95</v>
      </c>
      <c r="F1229" s="146" t="s">
        <v>546</v>
      </c>
      <c r="G1229" s="147" t="s">
        <v>95</v>
      </c>
      <c r="H1229" s="147" t="s">
        <v>95</v>
      </c>
      <c r="I1229" s="146" t="s">
        <v>546</v>
      </c>
      <c r="J1229" s="146" t="s">
        <v>547</v>
      </c>
      <c r="K1229" s="147" t="s">
        <v>547</v>
      </c>
      <c r="L1229" s="146" t="s">
        <v>94</v>
      </c>
      <c r="M1229" s="140"/>
      <c r="N1229" s="140"/>
    </row>
    <row r="1230" spans="1:14" x14ac:dyDescent="0.25">
      <c r="A1230" s="141">
        <f t="shared" si="19"/>
        <v>9</v>
      </c>
      <c r="B1230" s="148">
        <v>162007001</v>
      </c>
      <c r="C1230" s="148" t="s">
        <v>2186</v>
      </c>
      <c r="D1230" s="148" t="s">
        <v>316</v>
      </c>
      <c r="E1230" s="149" t="s">
        <v>94</v>
      </c>
      <c r="F1230" s="148" t="s">
        <v>2012</v>
      </c>
      <c r="G1230" s="149" t="s">
        <v>94</v>
      </c>
      <c r="H1230" s="149" t="s">
        <v>95</v>
      </c>
      <c r="I1230" s="148" t="s">
        <v>546</v>
      </c>
      <c r="J1230" s="148" t="s">
        <v>547</v>
      </c>
      <c r="K1230" s="149" t="s">
        <v>547</v>
      </c>
      <c r="L1230" s="148" t="s">
        <v>94</v>
      </c>
      <c r="M1230" s="148"/>
      <c r="N1230" s="148"/>
    </row>
    <row r="1231" spans="1:14" x14ac:dyDescent="0.25">
      <c r="A1231" s="141">
        <f t="shared" si="19"/>
        <v>9</v>
      </c>
      <c r="B1231" s="148">
        <v>162007002</v>
      </c>
      <c r="C1231" s="148" t="s">
        <v>2187</v>
      </c>
      <c r="D1231" s="148" t="s">
        <v>260</v>
      </c>
      <c r="E1231" s="149" t="s">
        <v>94</v>
      </c>
      <c r="F1231" s="148" t="s">
        <v>2012</v>
      </c>
      <c r="G1231" s="149" t="s">
        <v>94</v>
      </c>
      <c r="H1231" s="149" t="s">
        <v>95</v>
      </c>
      <c r="I1231" s="148" t="s">
        <v>546</v>
      </c>
      <c r="J1231" s="148" t="s">
        <v>547</v>
      </c>
      <c r="K1231" s="149" t="s">
        <v>547</v>
      </c>
      <c r="L1231" s="148" t="s">
        <v>94</v>
      </c>
      <c r="M1231" s="148"/>
      <c r="N1231" s="148"/>
    </row>
    <row r="1232" spans="1:14" x14ac:dyDescent="0.25">
      <c r="A1232" s="141">
        <f t="shared" si="19"/>
        <v>9</v>
      </c>
      <c r="B1232" s="148">
        <v>162007003</v>
      </c>
      <c r="C1232" s="148" t="s">
        <v>2188</v>
      </c>
      <c r="D1232" s="148" t="s">
        <v>2189</v>
      </c>
      <c r="E1232" s="149" t="s">
        <v>94</v>
      </c>
      <c r="F1232" s="148" t="s">
        <v>2012</v>
      </c>
      <c r="G1232" s="149" t="s">
        <v>94</v>
      </c>
      <c r="H1232" s="149" t="s">
        <v>95</v>
      </c>
      <c r="I1232" s="148" t="s">
        <v>546</v>
      </c>
      <c r="J1232" s="148" t="s">
        <v>547</v>
      </c>
      <c r="K1232" s="149" t="s">
        <v>547</v>
      </c>
      <c r="L1232" s="148" t="s">
        <v>94</v>
      </c>
      <c r="M1232" s="148"/>
      <c r="N1232" s="148"/>
    </row>
    <row r="1233" spans="1:14" x14ac:dyDescent="0.25">
      <c r="A1233" s="141">
        <f t="shared" si="19"/>
        <v>9</v>
      </c>
      <c r="B1233" s="148">
        <v>162007004</v>
      </c>
      <c r="C1233" s="148" t="s">
        <v>2190</v>
      </c>
      <c r="D1233" s="148" t="s">
        <v>262</v>
      </c>
      <c r="E1233" s="149" t="s">
        <v>94</v>
      </c>
      <c r="F1233" s="148" t="s">
        <v>2012</v>
      </c>
      <c r="G1233" s="149" t="s">
        <v>94</v>
      </c>
      <c r="H1233" s="149" t="s">
        <v>95</v>
      </c>
      <c r="I1233" s="148" t="s">
        <v>546</v>
      </c>
      <c r="J1233" s="148" t="s">
        <v>547</v>
      </c>
      <c r="K1233" s="149" t="s">
        <v>547</v>
      </c>
      <c r="L1233" s="148" t="s">
        <v>94</v>
      </c>
      <c r="M1233" s="148"/>
      <c r="N1233" s="148"/>
    </row>
    <row r="1234" spans="1:14" ht="30" x14ac:dyDescent="0.25">
      <c r="A1234" s="141">
        <f t="shared" si="19"/>
        <v>9</v>
      </c>
      <c r="B1234" s="148">
        <v>162007005</v>
      </c>
      <c r="C1234" s="148" t="s">
        <v>2191</v>
      </c>
      <c r="D1234" s="148" t="s">
        <v>2192</v>
      </c>
      <c r="E1234" s="149" t="s">
        <v>94</v>
      </c>
      <c r="F1234" s="148" t="s">
        <v>2012</v>
      </c>
      <c r="G1234" s="149" t="s">
        <v>94</v>
      </c>
      <c r="H1234" s="149" t="s">
        <v>95</v>
      </c>
      <c r="I1234" s="148" t="s">
        <v>546</v>
      </c>
      <c r="J1234" s="148" t="s">
        <v>547</v>
      </c>
      <c r="K1234" s="149" t="s">
        <v>547</v>
      </c>
      <c r="L1234" s="148" t="s">
        <v>94</v>
      </c>
      <c r="M1234" s="148"/>
      <c r="N1234" s="148"/>
    </row>
    <row r="1235" spans="1:14" ht="30" x14ac:dyDescent="0.25">
      <c r="A1235" s="141">
        <f t="shared" si="19"/>
        <v>9</v>
      </c>
      <c r="B1235" s="148">
        <v>162007006</v>
      </c>
      <c r="C1235" s="148" t="s">
        <v>2193</v>
      </c>
      <c r="D1235" s="148" t="s">
        <v>2194</v>
      </c>
      <c r="E1235" s="149" t="s">
        <v>94</v>
      </c>
      <c r="F1235" s="148" t="s">
        <v>2012</v>
      </c>
      <c r="G1235" s="149" t="s">
        <v>94</v>
      </c>
      <c r="H1235" s="149" t="s">
        <v>95</v>
      </c>
      <c r="I1235" s="148" t="s">
        <v>546</v>
      </c>
      <c r="J1235" s="148" t="s">
        <v>547</v>
      </c>
      <c r="K1235" s="149" t="s">
        <v>547</v>
      </c>
      <c r="L1235" s="148" t="s">
        <v>94</v>
      </c>
      <c r="M1235" s="148"/>
      <c r="N1235" s="148"/>
    </row>
    <row r="1236" spans="1:14" ht="30" x14ac:dyDescent="0.25">
      <c r="A1236" s="141">
        <f t="shared" si="19"/>
        <v>9</v>
      </c>
      <c r="B1236" s="148">
        <v>162007007</v>
      </c>
      <c r="C1236" s="148" t="s">
        <v>2195</v>
      </c>
      <c r="D1236" s="148" t="s">
        <v>264</v>
      </c>
      <c r="E1236" s="149" t="s">
        <v>94</v>
      </c>
      <c r="F1236" s="148" t="s">
        <v>2012</v>
      </c>
      <c r="G1236" s="149" t="s">
        <v>94</v>
      </c>
      <c r="H1236" s="149" t="s">
        <v>95</v>
      </c>
      <c r="I1236" s="148" t="s">
        <v>546</v>
      </c>
      <c r="J1236" s="148" t="s">
        <v>547</v>
      </c>
      <c r="K1236" s="149" t="s">
        <v>547</v>
      </c>
      <c r="L1236" s="148" t="s">
        <v>94</v>
      </c>
      <c r="M1236" s="148"/>
      <c r="N1236" s="148"/>
    </row>
    <row r="1237" spans="1:14" s="141" customFormat="1" hidden="1" x14ac:dyDescent="0.25">
      <c r="A1237" s="141">
        <f t="shared" si="19"/>
        <v>6</v>
      </c>
      <c r="B1237" s="146">
        <v>162008</v>
      </c>
      <c r="C1237" s="146" t="s">
        <v>2196</v>
      </c>
      <c r="D1237" s="146" t="s">
        <v>2197</v>
      </c>
      <c r="E1237" s="147" t="s">
        <v>95</v>
      </c>
      <c r="F1237" s="146" t="s">
        <v>546</v>
      </c>
      <c r="G1237" s="147" t="s">
        <v>95</v>
      </c>
      <c r="H1237" s="147" t="s">
        <v>95</v>
      </c>
      <c r="I1237" s="146" t="s">
        <v>546</v>
      </c>
      <c r="J1237" s="146" t="s">
        <v>547</v>
      </c>
      <c r="K1237" s="147" t="s">
        <v>547</v>
      </c>
      <c r="L1237" s="146" t="s">
        <v>94</v>
      </c>
      <c r="M1237" s="140"/>
      <c r="N1237" s="140"/>
    </row>
    <row r="1238" spans="1:14" x14ac:dyDescent="0.25">
      <c r="A1238" s="141">
        <f t="shared" si="19"/>
        <v>9</v>
      </c>
      <c r="B1238" s="148">
        <v>162008001</v>
      </c>
      <c r="C1238" s="148" t="s">
        <v>2198</v>
      </c>
      <c r="D1238" s="148" t="s">
        <v>2199</v>
      </c>
      <c r="E1238" s="149" t="s">
        <v>94</v>
      </c>
      <c r="F1238" s="148" t="s">
        <v>2012</v>
      </c>
      <c r="G1238" s="149" t="s">
        <v>94</v>
      </c>
      <c r="H1238" s="149" t="s">
        <v>95</v>
      </c>
      <c r="I1238" s="148" t="s">
        <v>546</v>
      </c>
      <c r="J1238" s="148" t="s">
        <v>547</v>
      </c>
      <c r="K1238" s="149" t="s">
        <v>547</v>
      </c>
      <c r="L1238" s="148" t="s">
        <v>94</v>
      </c>
      <c r="M1238" s="148"/>
      <c r="N1238" s="148"/>
    </row>
    <row r="1239" spans="1:14" x14ac:dyDescent="0.25">
      <c r="A1239" s="141">
        <f t="shared" si="19"/>
        <v>9</v>
      </c>
      <c r="B1239" s="148">
        <v>162008002</v>
      </c>
      <c r="C1239" s="148" t="s">
        <v>2200</v>
      </c>
      <c r="D1239" s="148" t="s">
        <v>33</v>
      </c>
      <c r="E1239" s="149" t="s">
        <v>94</v>
      </c>
      <c r="F1239" s="148" t="s">
        <v>2012</v>
      </c>
      <c r="G1239" s="149" t="s">
        <v>94</v>
      </c>
      <c r="H1239" s="149" t="s">
        <v>95</v>
      </c>
      <c r="I1239" s="148" t="s">
        <v>546</v>
      </c>
      <c r="J1239" s="148" t="s">
        <v>547</v>
      </c>
      <c r="K1239" s="149" t="s">
        <v>547</v>
      </c>
      <c r="L1239" s="148" t="s">
        <v>94</v>
      </c>
      <c r="M1239" s="148"/>
      <c r="N1239" s="148"/>
    </row>
    <row r="1240" spans="1:14" x14ac:dyDescent="0.25">
      <c r="A1240" s="141">
        <f t="shared" si="19"/>
        <v>9</v>
      </c>
      <c r="B1240" s="148">
        <v>162008003</v>
      </c>
      <c r="C1240" s="148" t="s">
        <v>2201</v>
      </c>
      <c r="D1240" s="148" t="s">
        <v>289</v>
      </c>
      <c r="E1240" s="149" t="s">
        <v>94</v>
      </c>
      <c r="F1240" s="148" t="s">
        <v>2012</v>
      </c>
      <c r="G1240" s="149" t="s">
        <v>94</v>
      </c>
      <c r="H1240" s="149" t="s">
        <v>95</v>
      </c>
      <c r="I1240" s="148" t="s">
        <v>546</v>
      </c>
      <c r="J1240" s="148" t="s">
        <v>547</v>
      </c>
      <c r="K1240" s="149" t="s">
        <v>547</v>
      </c>
      <c r="L1240" s="148" t="s">
        <v>94</v>
      </c>
      <c r="M1240" s="148"/>
      <c r="N1240" s="148"/>
    </row>
    <row r="1241" spans="1:14" x14ac:dyDescent="0.25">
      <c r="A1241" s="141">
        <f t="shared" si="19"/>
        <v>9</v>
      </c>
      <c r="B1241" s="148">
        <v>162008004</v>
      </c>
      <c r="C1241" s="148" t="s">
        <v>2202</v>
      </c>
      <c r="D1241" s="148" t="s">
        <v>2203</v>
      </c>
      <c r="E1241" s="149" t="s">
        <v>94</v>
      </c>
      <c r="F1241" s="148" t="s">
        <v>2012</v>
      </c>
      <c r="G1241" s="149" t="s">
        <v>94</v>
      </c>
      <c r="H1241" s="149" t="s">
        <v>95</v>
      </c>
      <c r="I1241" s="148" t="s">
        <v>546</v>
      </c>
      <c r="J1241" s="148" t="s">
        <v>547</v>
      </c>
      <c r="K1241" s="149" t="s">
        <v>547</v>
      </c>
      <c r="L1241" s="148" t="s">
        <v>94</v>
      </c>
      <c r="M1241" s="148"/>
      <c r="N1241" s="148"/>
    </row>
    <row r="1242" spans="1:14" x14ac:dyDescent="0.25">
      <c r="A1242" s="141">
        <f t="shared" si="19"/>
        <v>9</v>
      </c>
      <c r="B1242" s="148">
        <v>162008005</v>
      </c>
      <c r="C1242" s="148" t="s">
        <v>2204</v>
      </c>
      <c r="D1242" s="148" t="s">
        <v>2205</v>
      </c>
      <c r="E1242" s="149" t="s">
        <v>94</v>
      </c>
      <c r="F1242" s="148" t="s">
        <v>2012</v>
      </c>
      <c r="G1242" s="149" t="s">
        <v>94</v>
      </c>
      <c r="H1242" s="149" t="s">
        <v>95</v>
      </c>
      <c r="I1242" s="148" t="s">
        <v>546</v>
      </c>
      <c r="J1242" s="148" t="s">
        <v>547</v>
      </c>
      <c r="K1242" s="149" t="s">
        <v>547</v>
      </c>
      <c r="L1242" s="148" t="s">
        <v>94</v>
      </c>
      <c r="M1242" s="148"/>
      <c r="N1242" s="148"/>
    </row>
    <row r="1243" spans="1:14" ht="30" x14ac:dyDescent="0.25">
      <c r="A1243" s="141">
        <f t="shared" si="19"/>
        <v>9</v>
      </c>
      <c r="B1243" s="148">
        <v>162008006</v>
      </c>
      <c r="C1243" s="148" t="s">
        <v>2206</v>
      </c>
      <c r="D1243" s="148" t="s">
        <v>2207</v>
      </c>
      <c r="E1243" s="149" t="s">
        <v>94</v>
      </c>
      <c r="F1243" s="148" t="s">
        <v>2012</v>
      </c>
      <c r="G1243" s="149" t="s">
        <v>94</v>
      </c>
      <c r="H1243" s="149" t="s">
        <v>95</v>
      </c>
      <c r="I1243" s="148" t="s">
        <v>546</v>
      </c>
      <c r="J1243" s="148" t="s">
        <v>547</v>
      </c>
      <c r="K1243" s="149" t="s">
        <v>547</v>
      </c>
      <c r="L1243" s="148" t="s">
        <v>94</v>
      </c>
      <c r="M1243" s="148"/>
      <c r="N1243" s="148"/>
    </row>
    <row r="1244" spans="1:14" ht="30" x14ac:dyDescent="0.25">
      <c r="A1244" s="141">
        <f t="shared" si="19"/>
        <v>9</v>
      </c>
      <c r="B1244" s="148">
        <v>162008007</v>
      </c>
      <c r="C1244" s="148" t="s">
        <v>2208</v>
      </c>
      <c r="D1244" s="148" t="s">
        <v>312</v>
      </c>
      <c r="E1244" s="149" t="s">
        <v>94</v>
      </c>
      <c r="F1244" s="148" t="s">
        <v>2012</v>
      </c>
      <c r="G1244" s="149" t="s">
        <v>94</v>
      </c>
      <c r="H1244" s="149" t="s">
        <v>95</v>
      </c>
      <c r="I1244" s="148" t="s">
        <v>546</v>
      </c>
      <c r="J1244" s="148" t="s">
        <v>547</v>
      </c>
      <c r="K1244" s="149" t="s">
        <v>547</v>
      </c>
      <c r="L1244" s="148" t="s">
        <v>94</v>
      </c>
      <c r="M1244" s="148"/>
      <c r="N1244" s="148"/>
    </row>
    <row r="1245" spans="1:14" ht="30" x14ac:dyDescent="0.25">
      <c r="A1245" s="141">
        <f t="shared" si="19"/>
        <v>9</v>
      </c>
      <c r="B1245" s="148">
        <v>162008008</v>
      </c>
      <c r="C1245" s="148" t="s">
        <v>2209</v>
      </c>
      <c r="D1245" s="148" t="s">
        <v>314</v>
      </c>
      <c r="E1245" s="149" t="s">
        <v>94</v>
      </c>
      <c r="F1245" s="148" t="s">
        <v>2012</v>
      </c>
      <c r="G1245" s="149" t="s">
        <v>94</v>
      </c>
      <c r="H1245" s="149" t="s">
        <v>95</v>
      </c>
      <c r="I1245" s="148" t="s">
        <v>546</v>
      </c>
      <c r="J1245" s="148" t="s">
        <v>547</v>
      </c>
      <c r="K1245" s="149" t="s">
        <v>547</v>
      </c>
      <c r="L1245" s="148" t="s">
        <v>94</v>
      </c>
      <c r="M1245" s="148"/>
      <c r="N1245" s="148"/>
    </row>
    <row r="1246" spans="1:14" s="141" customFormat="1" ht="30" hidden="1" x14ac:dyDescent="0.25">
      <c r="A1246" s="141">
        <f t="shared" si="19"/>
        <v>6</v>
      </c>
      <c r="B1246" s="146">
        <v>162090</v>
      </c>
      <c r="C1246" s="146" t="s">
        <v>2210</v>
      </c>
      <c r="D1246" s="146" t="s">
        <v>2211</v>
      </c>
      <c r="E1246" s="147" t="s">
        <v>95</v>
      </c>
      <c r="F1246" s="146" t="s">
        <v>546</v>
      </c>
      <c r="G1246" s="147" t="s">
        <v>95</v>
      </c>
      <c r="H1246" s="147" t="s">
        <v>95</v>
      </c>
      <c r="I1246" s="146" t="s">
        <v>546</v>
      </c>
      <c r="J1246" s="146" t="s">
        <v>547</v>
      </c>
      <c r="K1246" s="147" t="s">
        <v>547</v>
      </c>
      <c r="L1246" s="146" t="s">
        <v>94</v>
      </c>
      <c r="M1246" s="140"/>
      <c r="N1246" s="140"/>
    </row>
    <row r="1247" spans="1:14" ht="30" x14ac:dyDescent="0.25">
      <c r="A1247" s="141">
        <f t="shared" si="19"/>
        <v>9</v>
      </c>
      <c r="B1247" s="148">
        <v>162090001</v>
      </c>
      <c r="C1247" s="148" t="s">
        <v>2212</v>
      </c>
      <c r="D1247" s="148" t="s">
        <v>2211</v>
      </c>
      <c r="E1247" s="149" t="s">
        <v>94</v>
      </c>
      <c r="F1247" s="148" t="s">
        <v>2012</v>
      </c>
      <c r="G1247" s="149" t="s">
        <v>94</v>
      </c>
      <c r="H1247" s="149" t="s">
        <v>95</v>
      </c>
      <c r="I1247" s="148" t="s">
        <v>546</v>
      </c>
      <c r="J1247" s="148" t="s">
        <v>547</v>
      </c>
      <c r="K1247" s="149" t="s">
        <v>547</v>
      </c>
      <c r="L1247" s="148" t="s">
        <v>94</v>
      </c>
      <c r="M1247" s="148"/>
      <c r="N1247" s="148"/>
    </row>
    <row r="1248" spans="1:14" s="141" customFormat="1" ht="30" hidden="1" x14ac:dyDescent="0.25">
      <c r="A1248" s="141">
        <f t="shared" si="19"/>
        <v>4</v>
      </c>
      <c r="B1248" s="144">
        <v>1625</v>
      </c>
      <c r="C1248" s="144" t="s">
        <v>2213</v>
      </c>
      <c r="D1248" s="144" t="s">
        <v>2214</v>
      </c>
      <c r="E1248" s="145" t="s">
        <v>95</v>
      </c>
      <c r="F1248" s="144" t="s">
        <v>546</v>
      </c>
      <c r="G1248" s="145" t="s">
        <v>95</v>
      </c>
      <c r="H1248" s="145" t="s">
        <v>95</v>
      </c>
      <c r="I1248" s="144" t="s">
        <v>546</v>
      </c>
      <c r="J1248" s="144" t="s">
        <v>547</v>
      </c>
      <c r="K1248" s="145" t="s">
        <v>547</v>
      </c>
      <c r="L1248" s="144" t="s">
        <v>94</v>
      </c>
      <c r="M1248" s="140"/>
      <c r="N1248" s="140"/>
    </row>
    <row r="1249" spans="1:14" s="141" customFormat="1" hidden="1" x14ac:dyDescent="0.25">
      <c r="A1249" s="141">
        <f t="shared" si="19"/>
        <v>6</v>
      </c>
      <c r="B1249" s="146">
        <v>162501</v>
      </c>
      <c r="C1249" s="146" t="s">
        <v>2215</v>
      </c>
      <c r="D1249" s="146" t="s">
        <v>2216</v>
      </c>
      <c r="E1249" s="147" t="s">
        <v>95</v>
      </c>
      <c r="F1249" s="146" t="s">
        <v>546</v>
      </c>
      <c r="G1249" s="147" t="s">
        <v>95</v>
      </c>
      <c r="H1249" s="147" t="s">
        <v>95</v>
      </c>
      <c r="I1249" s="146" t="s">
        <v>546</v>
      </c>
      <c r="J1249" s="146" t="s">
        <v>547</v>
      </c>
      <c r="K1249" s="147" t="s">
        <v>547</v>
      </c>
      <c r="L1249" s="146" t="s">
        <v>94</v>
      </c>
      <c r="M1249" s="140"/>
      <c r="N1249" s="140"/>
    </row>
    <row r="1250" spans="1:14" x14ac:dyDescent="0.25">
      <c r="A1250" s="141">
        <f t="shared" si="19"/>
        <v>9</v>
      </c>
      <c r="B1250" s="148">
        <v>162501001</v>
      </c>
      <c r="C1250" s="148" t="s">
        <v>2217</v>
      </c>
      <c r="D1250" s="148" t="s">
        <v>2078</v>
      </c>
      <c r="E1250" s="149" t="s">
        <v>94</v>
      </c>
      <c r="F1250" s="148" t="s">
        <v>2012</v>
      </c>
      <c r="G1250" s="149" t="s">
        <v>94</v>
      </c>
      <c r="H1250" s="149" t="s">
        <v>95</v>
      </c>
      <c r="I1250" s="148" t="s">
        <v>546</v>
      </c>
      <c r="J1250" s="148" t="s">
        <v>547</v>
      </c>
      <c r="K1250" s="149" t="s">
        <v>547</v>
      </c>
      <c r="L1250" s="148" t="s">
        <v>94</v>
      </c>
      <c r="M1250" s="148"/>
      <c r="N1250" s="148"/>
    </row>
    <row r="1251" spans="1:14" x14ac:dyDescent="0.25">
      <c r="A1251" s="141">
        <f t="shared" si="19"/>
        <v>9</v>
      </c>
      <c r="B1251" s="148">
        <v>162501002</v>
      </c>
      <c r="C1251" s="148" t="s">
        <v>2218</v>
      </c>
      <c r="D1251" s="148" t="s">
        <v>2080</v>
      </c>
      <c r="E1251" s="149" t="s">
        <v>94</v>
      </c>
      <c r="F1251" s="148" t="s">
        <v>2012</v>
      </c>
      <c r="G1251" s="149" t="s">
        <v>94</v>
      </c>
      <c r="H1251" s="149" t="s">
        <v>95</v>
      </c>
      <c r="I1251" s="148" t="s">
        <v>546</v>
      </c>
      <c r="J1251" s="148" t="s">
        <v>547</v>
      </c>
      <c r="K1251" s="149" t="s">
        <v>547</v>
      </c>
      <c r="L1251" s="148" t="s">
        <v>94</v>
      </c>
      <c r="M1251" s="148"/>
      <c r="N1251" s="148"/>
    </row>
    <row r="1252" spans="1:14" x14ac:dyDescent="0.25">
      <c r="A1252" s="141">
        <f t="shared" si="19"/>
        <v>9</v>
      </c>
      <c r="B1252" s="148">
        <v>162501003</v>
      </c>
      <c r="C1252" s="148" t="s">
        <v>2219</v>
      </c>
      <c r="D1252" s="148" t="s">
        <v>2082</v>
      </c>
      <c r="E1252" s="149" t="s">
        <v>94</v>
      </c>
      <c r="F1252" s="148" t="s">
        <v>2012</v>
      </c>
      <c r="G1252" s="149" t="s">
        <v>94</v>
      </c>
      <c r="H1252" s="149" t="s">
        <v>95</v>
      </c>
      <c r="I1252" s="148" t="s">
        <v>546</v>
      </c>
      <c r="J1252" s="148" t="s">
        <v>547</v>
      </c>
      <c r="K1252" s="149" t="s">
        <v>547</v>
      </c>
      <c r="L1252" s="148" t="s">
        <v>94</v>
      </c>
      <c r="M1252" s="148"/>
      <c r="N1252" s="148"/>
    </row>
    <row r="1253" spans="1:14" x14ac:dyDescent="0.25">
      <c r="A1253" s="141">
        <f t="shared" si="19"/>
        <v>9</v>
      </c>
      <c r="B1253" s="148">
        <v>162501004</v>
      </c>
      <c r="C1253" s="148" t="s">
        <v>2220</v>
      </c>
      <c r="D1253" s="148" t="s">
        <v>2084</v>
      </c>
      <c r="E1253" s="149" t="s">
        <v>94</v>
      </c>
      <c r="F1253" s="148" t="s">
        <v>2012</v>
      </c>
      <c r="G1253" s="149" t="s">
        <v>94</v>
      </c>
      <c r="H1253" s="149" t="s">
        <v>95</v>
      </c>
      <c r="I1253" s="148" t="s">
        <v>546</v>
      </c>
      <c r="J1253" s="148" t="s">
        <v>547</v>
      </c>
      <c r="K1253" s="149" t="s">
        <v>547</v>
      </c>
      <c r="L1253" s="148" t="s">
        <v>94</v>
      </c>
      <c r="M1253" s="148"/>
      <c r="N1253" s="148"/>
    </row>
    <row r="1254" spans="1:14" x14ac:dyDescent="0.25">
      <c r="A1254" s="141">
        <f t="shared" si="19"/>
        <v>9</v>
      </c>
      <c r="B1254" s="148">
        <v>162501005</v>
      </c>
      <c r="C1254" s="148" t="s">
        <v>2221</v>
      </c>
      <c r="D1254" s="148" t="s">
        <v>2086</v>
      </c>
      <c r="E1254" s="149" t="s">
        <v>94</v>
      </c>
      <c r="F1254" s="148" t="s">
        <v>2012</v>
      </c>
      <c r="G1254" s="149" t="s">
        <v>94</v>
      </c>
      <c r="H1254" s="149" t="s">
        <v>95</v>
      </c>
      <c r="I1254" s="148" t="s">
        <v>546</v>
      </c>
      <c r="J1254" s="148" t="s">
        <v>547</v>
      </c>
      <c r="K1254" s="149" t="s">
        <v>547</v>
      </c>
      <c r="L1254" s="148" t="s">
        <v>94</v>
      </c>
      <c r="M1254" s="148"/>
      <c r="N1254" s="148"/>
    </row>
    <row r="1255" spans="1:14" x14ac:dyDescent="0.25">
      <c r="A1255" s="141">
        <f t="shared" si="19"/>
        <v>9</v>
      </c>
      <c r="B1255" s="148">
        <v>162501006</v>
      </c>
      <c r="C1255" s="148" t="s">
        <v>2222</v>
      </c>
      <c r="D1255" s="148" t="s">
        <v>2088</v>
      </c>
      <c r="E1255" s="149" t="s">
        <v>94</v>
      </c>
      <c r="F1255" s="148" t="s">
        <v>2012</v>
      </c>
      <c r="G1255" s="149" t="s">
        <v>94</v>
      </c>
      <c r="H1255" s="149" t="s">
        <v>95</v>
      </c>
      <c r="I1255" s="148" t="s">
        <v>546</v>
      </c>
      <c r="J1255" s="148" t="s">
        <v>547</v>
      </c>
      <c r="K1255" s="149" t="s">
        <v>547</v>
      </c>
      <c r="L1255" s="148" t="s">
        <v>94</v>
      </c>
      <c r="M1255" s="148"/>
      <c r="N1255" s="148"/>
    </row>
    <row r="1256" spans="1:14" x14ac:dyDescent="0.25">
      <c r="A1256" s="141">
        <f t="shared" si="19"/>
        <v>9</v>
      </c>
      <c r="B1256" s="148">
        <v>162501007</v>
      </c>
      <c r="C1256" s="148" t="s">
        <v>2223</v>
      </c>
      <c r="D1256" s="148" t="s">
        <v>2090</v>
      </c>
      <c r="E1256" s="149" t="s">
        <v>94</v>
      </c>
      <c r="F1256" s="148" t="s">
        <v>2012</v>
      </c>
      <c r="G1256" s="149" t="s">
        <v>94</v>
      </c>
      <c r="H1256" s="149" t="s">
        <v>95</v>
      </c>
      <c r="I1256" s="148" t="s">
        <v>546</v>
      </c>
      <c r="J1256" s="148" t="s">
        <v>547</v>
      </c>
      <c r="K1256" s="149" t="s">
        <v>547</v>
      </c>
      <c r="L1256" s="148" t="s">
        <v>94</v>
      </c>
      <c r="M1256" s="148"/>
      <c r="N1256" s="148"/>
    </row>
    <row r="1257" spans="1:14" x14ac:dyDescent="0.25">
      <c r="A1257" s="141">
        <f t="shared" si="19"/>
        <v>9</v>
      </c>
      <c r="B1257" s="148">
        <v>162501008</v>
      </c>
      <c r="C1257" s="148" t="s">
        <v>2224</v>
      </c>
      <c r="D1257" s="148" t="s">
        <v>2092</v>
      </c>
      <c r="E1257" s="149" t="s">
        <v>94</v>
      </c>
      <c r="F1257" s="148" t="s">
        <v>2012</v>
      </c>
      <c r="G1257" s="149" t="s">
        <v>94</v>
      </c>
      <c r="H1257" s="149" t="s">
        <v>95</v>
      </c>
      <c r="I1257" s="148" t="s">
        <v>546</v>
      </c>
      <c r="J1257" s="148" t="s">
        <v>547</v>
      </c>
      <c r="K1257" s="149" t="s">
        <v>547</v>
      </c>
      <c r="L1257" s="148" t="s">
        <v>94</v>
      </c>
      <c r="M1257" s="148"/>
      <c r="N1257" s="148"/>
    </row>
    <row r="1258" spans="1:14" x14ac:dyDescent="0.25">
      <c r="A1258" s="141">
        <f t="shared" si="19"/>
        <v>9</v>
      </c>
      <c r="B1258" s="148">
        <v>162501009</v>
      </c>
      <c r="C1258" s="148" t="s">
        <v>2225</v>
      </c>
      <c r="D1258" s="148" t="s">
        <v>2094</v>
      </c>
      <c r="E1258" s="149" t="s">
        <v>94</v>
      </c>
      <c r="F1258" s="148" t="s">
        <v>2012</v>
      </c>
      <c r="G1258" s="149" t="s">
        <v>94</v>
      </c>
      <c r="H1258" s="149" t="s">
        <v>95</v>
      </c>
      <c r="I1258" s="148" t="s">
        <v>546</v>
      </c>
      <c r="J1258" s="148" t="s">
        <v>547</v>
      </c>
      <c r="K1258" s="149" t="s">
        <v>547</v>
      </c>
      <c r="L1258" s="148" t="s">
        <v>94</v>
      </c>
      <c r="M1258" s="148"/>
      <c r="N1258" s="148"/>
    </row>
    <row r="1259" spans="1:14" x14ac:dyDescent="0.25">
      <c r="A1259" s="141">
        <f t="shared" si="19"/>
        <v>9</v>
      </c>
      <c r="B1259" s="148">
        <v>162501010</v>
      </c>
      <c r="C1259" s="148" t="s">
        <v>2226</v>
      </c>
      <c r="D1259" s="148" t="s">
        <v>2096</v>
      </c>
      <c r="E1259" s="149" t="s">
        <v>94</v>
      </c>
      <c r="F1259" s="148" t="s">
        <v>2012</v>
      </c>
      <c r="G1259" s="149" t="s">
        <v>94</v>
      </c>
      <c r="H1259" s="149" t="s">
        <v>95</v>
      </c>
      <c r="I1259" s="148" t="s">
        <v>546</v>
      </c>
      <c r="J1259" s="148" t="s">
        <v>547</v>
      </c>
      <c r="K1259" s="149" t="s">
        <v>547</v>
      </c>
      <c r="L1259" s="148" t="s">
        <v>94</v>
      </c>
      <c r="M1259" s="148"/>
      <c r="N1259" s="148"/>
    </row>
    <row r="1260" spans="1:14" ht="30" x14ac:dyDescent="0.25">
      <c r="A1260" s="141">
        <f t="shared" si="19"/>
        <v>9</v>
      </c>
      <c r="B1260" s="148">
        <v>162501011</v>
      </c>
      <c r="C1260" s="148" t="s">
        <v>2227</v>
      </c>
      <c r="D1260" s="148" t="s">
        <v>2098</v>
      </c>
      <c r="E1260" s="149" t="s">
        <v>94</v>
      </c>
      <c r="F1260" s="148" t="s">
        <v>2012</v>
      </c>
      <c r="G1260" s="149" t="s">
        <v>94</v>
      </c>
      <c r="H1260" s="149" t="s">
        <v>95</v>
      </c>
      <c r="I1260" s="148" t="s">
        <v>546</v>
      </c>
      <c r="J1260" s="148" t="s">
        <v>547</v>
      </c>
      <c r="K1260" s="149" t="s">
        <v>547</v>
      </c>
      <c r="L1260" s="148" t="s">
        <v>94</v>
      </c>
      <c r="M1260" s="148"/>
      <c r="N1260" s="148"/>
    </row>
    <row r="1261" spans="1:14" x14ac:dyDescent="0.25">
      <c r="A1261" s="141">
        <f t="shared" si="19"/>
        <v>9</v>
      </c>
      <c r="B1261" s="148">
        <v>162501012</v>
      </c>
      <c r="C1261" s="148" t="s">
        <v>2228</v>
      </c>
      <c r="D1261" s="148" t="s">
        <v>2100</v>
      </c>
      <c r="E1261" s="149" t="s">
        <v>94</v>
      </c>
      <c r="F1261" s="148" t="s">
        <v>2012</v>
      </c>
      <c r="G1261" s="149" t="s">
        <v>94</v>
      </c>
      <c r="H1261" s="149" t="s">
        <v>95</v>
      </c>
      <c r="I1261" s="148" t="s">
        <v>546</v>
      </c>
      <c r="J1261" s="148" t="s">
        <v>547</v>
      </c>
      <c r="K1261" s="149" t="s">
        <v>547</v>
      </c>
      <c r="L1261" s="148" t="s">
        <v>94</v>
      </c>
      <c r="M1261" s="148"/>
      <c r="N1261" s="148"/>
    </row>
    <row r="1262" spans="1:14" s="141" customFormat="1" hidden="1" x14ac:dyDescent="0.25">
      <c r="A1262" s="141">
        <f t="shared" si="19"/>
        <v>6</v>
      </c>
      <c r="B1262" s="146">
        <v>162502</v>
      </c>
      <c r="C1262" s="146" t="s">
        <v>2229</v>
      </c>
      <c r="D1262" s="146" t="s">
        <v>2069</v>
      </c>
      <c r="E1262" s="147" t="s">
        <v>95</v>
      </c>
      <c r="F1262" s="146" t="s">
        <v>546</v>
      </c>
      <c r="G1262" s="147" t="s">
        <v>95</v>
      </c>
      <c r="H1262" s="147" t="s">
        <v>95</v>
      </c>
      <c r="I1262" s="146" t="s">
        <v>546</v>
      </c>
      <c r="J1262" s="146" t="s">
        <v>547</v>
      </c>
      <c r="K1262" s="147" t="s">
        <v>547</v>
      </c>
      <c r="L1262" s="146" t="s">
        <v>94</v>
      </c>
      <c r="M1262" s="140"/>
      <c r="N1262" s="140"/>
    </row>
    <row r="1263" spans="1:14" x14ac:dyDescent="0.25">
      <c r="A1263" s="141">
        <f t="shared" si="19"/>
        <v>9</v>
      </c>
      <c r="B1263" s="148">
        <v>162502001</v>
      </c>
      <c r="C1263" s="148" t="s">
        <v>2230</v>
      </c>
      <c r="D1263" s="148" t="s">
        <v>2103</v>
      </c>
      <c r="E1263" s="149" t="s">
        <v>94</v>
      </c>
      <c r="F1263" s="148" t="s">
        <v>2012</v>
      </c>
      <c r="G1263" s="149" t="s">
        <v>94</v>
      </c>
      <c r="H1263" s="149" t="s">
        <v>95</v>
      </c>
      <c r="I1263" s="148" t="s">
        <v>546</v>
      </c>
      <c r="J1263" s="148" t="s">
        <v>547</v>
      </c>
      <c r="K1263" s="149" t="s">
        <v>547</v>
      </c>
      <c r="L1263" s="148" t="s">
        <v>94</v>
      </c>
      <c r="M1263" s="148"/>
      <c r="N1263" s="148"/>
    </row>
    <row r="1264" spans="1:14" x14ac:dyDescent="0.25">
      <c r="A1264" s="141">
        <f t="shared" si="19"/>
        <v>9</v>
      </c>
      <c r="B1264" s="148">
        <v>162502002</v>
      </c>
      <c r="C1264" s="148" t="s">
        <v>2231</v>
      </c>
      <c r="D1264" s="148" t="s">
        <v>2105</v>
      </c>
      <c r="E1264" s="149" t="s">
        <v>94</v>
      </c>
      <c r="F1264" s="148" t="s">
        <v>2012</v>
      </c>
      <c r="G1264" s="149" t="s">
        <v>94</v>
      </c>
      <c r="H1264" s="149" t="s">
        <v>95</v>
      </c>
      <c r="I1264" s="148" t="s">
        <v>546</v>
      </c>
      <c r="J1264" s="148" t="s">
        <v>547</v>
      </c>
      <c r="K1264" s="149" t="s">
        <v>547</v>
      </c>
      <c r="L1264" s="148" t="s">
        <v>94</v>
      </c>
      <c r="M1264" s="148"/>
      <c r="N1264" s="148"/>
    </row>
    <row r="1265" spans="1:14" x14ac:dyDescent="0.25">
      <c r="A1265" s="141">
        <f t="shared" si="19"/>
        <v>9</v>
      </c>
      <c r="B1265" s="148">
        <v>162502003</v>
      </c>
      <c r="C1265" s="148" t="s">
        <v>2232</v>
      </c>
      <c r="D1265" s="148" t="s">
        <v>2107</v>
      </c>
      <c r="E1265" s="149" t="s">
        <v>94</v>
      </c>
      <c r="F1265" s="148" t="s">
        <v>2012</v>
      </c>
      <c r="G1265" s="149" t="s">
        <v>94</v>
      </c>
      <c r="H1265" s="149" t="s">
        <v>95</v>
      </c>
      <c r="I1265" s="148" t="s">
        <v>546</v>
      </c>
      <c r="J1265" s="148" t="s">
        <v>547</v>
      </c>
      <c r="K1265" s="149" t="s">
        <v>547</v>
      </c>
      <c r="L1265" s="148" t="s">
        <v>94</v>
      </c>
      <c r="M1265" s="148"/>
      <c r="N1265" s="148"/>
    </row>
    <row r="1266" spans="1:14" x14ac:dyDescent="0.25">
      <c r="A1266" s="141">
        <f t="shared" si="19"/>
        <v>9</v>
      </c>
      <c r="B1266" s="148">
        <v>162502004</v>
      </c>
      <c r="C1266" s="148" t="s">
        <v>2233</v>
      </c>
      <c r="D1266" s="148" t="s">
        <v>2109</v>
      </c>
      <c r="E1266" s="149" t="s">
        <v>94</v>
      </c>
      <c r="F1266" s="148" t="s">
        <v>2012</v>
      </c>
      <c r="G1266" s="149" t="s">
        <v>94</v>
      </c>
      <c r="H1266" s="149" t="s">
        <v>95</v>
      </c>
      <c r="I1266" s="148" t="s">
        <v>546</v>
      </c>
      <c r="J1266" s="148" t="s">
        <v>547</v>
      </c>
      <c r="K1266" s="149" t="s">
        <v>547</v>
      </c>
      <c r="L1266" s="148" t="s">
        <v>94</v>
      </c>
      <c r="M1266" s="148"/>
      <c r="N1266" s="148"/>
    </row>
    <row r="1267" spans="1:14" x14ac:dyDescent="0.25">
      <c r="A1267" s="141">
        <f t="shared" si="19"/>
        <v>9</v>
      </c>
      <c r="B1267" s="148">
        <v>162502005</v>
      </c>
      <c r="C1267" s="148" t="s">
        <v>2234</v>
      </c>
      <c r="D1267" s="148" t="s">
        <v>2111</v>
      </c>
      <c r="E1267" s="149" t="s">
        <v>94</v>
      </c>
      <c r="F1267" s="148" t="s">
        <v>2012</v>
      </c>
      <c r="G1267" s="149" t="s">
        <v>94</v>
      </c>
      <c r="H1267" s="149" t="s">
        <v>95</v>
      </c>
      <c r="I1267" s="148" t="s">
        <v>546</v>
      </c>
      <c r="J1267" s="148" t="s">
        <v>547</v>
      </c>
      <c r="K1267" s="149" t="s">
        <v>547</v>
      </c>
      <c r="L1267" s="148" t="s">
        <v>94</v>
      </c>
      <c r="M1267" s="148"/>
      <c r="N1267" s="148"/>
    </row>
    <row r="1268" spans="1:14" x14ac:dyDescent="0.25">
      <c r="A1268" s="141">
        <f t="shared" si="19"/>
        <v>9</v>
      </c>
      <c r="B1268" s="148">
        <v>162502006</v>
      </c>
      <c r="C1268" s="148" t="s">
        <v>2235</v>
      </c>
      <c r="D1268" s="148" t="s">
        <v>2113</v>
      </c>
      <c r="E1268" s="149" t="s">
        <v>94</v>
      </c>
      <c r="F1268" s="148" t="s">
        <v>2012</v>
      </c>
      <c r="G1268" s="149" t="s">
        <v>94</v>
      </c>
      <c r="H1268" s="149" t="s">
        <v>95</v>
      </c>
      <c r="I1268" s="148" t="s">
        <v>546</v>
      </c>
      <c r="J1268" s="148" t="s">
        <v>547</v>
      </c>
      <c r="K1268" s="149" t="s">
        <v>547</v>
      </c>
      <c r="L1268" s="148" t="s">
        <v>94</v>
      </c>
      <c r="M1268" s="148"/>
      <c r="N1268" s="148"/>
    </row>
    <row r="1269" spans="1:14" x14ac:dyDescent="0.25">
      <c r="A1269" s="141">
        <f t="shared" si="19"/>
        <v>9</v>
      </c>
      <c r="B1269" s="148">
        <v>162502007</v>
      </c>
      <c r="C1269" s="148" t="s">
        <v>2236</v>
      </c>
      <c r="D1269" s="148" t="s">
        <v>2115</v>
      </c>
      <c r="E1269" s="149" t="s">
        <v>94</v>
      </c>
      <c r="F1269" s="148" t="s">
        <v>2012</v>
      </c>
      <c r="G1269" s="149" t="s">
        <v>94</v>
      </c>
      <c r="H1269" s="149" t="s">
        <v>95</v>
      </c>
      <c r="I1269" s="148" t="s">
        <v>546</v>
      </c>
      <c r="J1269" s="148" t="s">
        <v>547</v>
      </c>
      <c r="K1269" s="149" t="s">
        <v>547</v>
      </c>
      <c r="L1269" s="148" t="s">
        <v>94</v>
      </c>
      <c r="M1269" s="148"/>
      <c r="N1269" s="148"/>
    </row>
    <row r="1270" spans="1:14" x14ac:dyDescent="0.25">
      <c r="A1270" s="141">
        <f t="shared" si="19"/>
        <v>9</v>
      </c>
      <c r="B1270" s="148">
        <v>162502008</v>
      </c>
      <c r="C1270" s="148" t="s">
        <v>2237</v>
      </c>
      <c r="D1270" s="148" t="s">
        <v>2117</v>
      </c>
      <c r="E1270" s="149" t="s">
        <v>94</v>
      </c>
      <c r="F1270" s="148" t="s">
        <v>2012</v>
      </c>
      <c r="G1270" s="149" t="s">
        <v>94</v>
      </c>
      <c r="H1270" s="149" t="s">
        <v>95</v>
      </c>
      <c r="I1270" s="148" t="s">
        <v>546</v>
      </c>
      <c r="J1270" s="148" t="s">
        <v>547</v>
      </c>
      <c r="K1270" s="149" t="s">
        <v>547</v>
      </c>
      <c r="L1270" s="148" t="s">
        <v>94</v>
      </c>
      <c r="M1270" s="148"/>
      <c r="N1270" s="148"/>
    </row>
    <row r="1271" spans="1:14" x14ac:dyDescent="0.25">
      <c r="A1271" s="141">
        <f t="shared" si="19"/>
        <v>9</v>
      </c>
      <c r="B1271" s="148">
        <v>162502009</v>
      </c>
      <c r="C1271" s="148" t="s">
        <v>2238</v>
      </c>
      <c r="D1271" s="148" t="s">
        <v>2119</v>
      </c>
      <c r="E1271" s="149" t="s">
        <v>94</v>
      </c>
      <c r="F1271" s="148" t="s">
        <v>2012</v>
      </c>
      <c r="G1271" s="149" t="s">
        <v>94</v>
      </c>
      <c r="H1271" s="149" t="s">
        <v>95</v>
      </c>
      <c r="I1271" s="148" t="s">
        <v>546</v>
      </c>
      <c r="J1271" s="148" t="s">
        <v>547</v>
      </c>
      <c r="K1271" s="149" t="s">
        <v>547</v>
      </c>
      <c r="L1271" s="148" t="s">
        <v>94</v>
      </c>
      <c r="M1271" s="148"/>
      <c r="N1271" s="148"/>
    </row>
    <row r="1272" spans="1:14" ht="30" x14ac:dyDescent="0.25">
      <c r="A1272" s="141">
        <f t="shared" si="19"/>
        <v>9</v>
      </c>
      <c r="B1272" s="148">
        <v>162502010</v>
      </c>
      <c r="C1272" s="148" t="s">
        <v>2239</v>
      </c>
      <c r="D1272" s="148" t="s">
        <v>2121</v>
      </c>
      <c r="E1272" s="149" t="s">
        <v>94</v>
      </c>
      <c r="F1272" s="148" t="s">
        <v>2012</v>
      </c>
      <c r="G1272" s="149" t="s">
        <v>94</v>
      </c>
      <c r="H1272" s="149" t="s">
        <v>95</v>
      </c>
      <c r="I1272" s="148" t="s">
        <v>546</v>
      </c>
      <c r="J1272" s="148" t="s">
        <v>547</v>
      </c>
      <c r="K1272" s="149" t="s">
        <v>547</v>
      </c>
      <c r="L1272" s="148" t="s">
        <v>94</v>
      </c>
      <c r="M1272" s="148"/>
      <c r="N1272" s="148"/>
    </row>
    <row r="1273" spans="1:14" x14ac:dyDescent="0.25">
      <c r="A1273" s="141">
        <f t="shared" si="19"/>
        <v>9</v>
      </c>
      <c r="B1273" s="148">
        <v>162502011</v>
      </c>
      <c r="C1273" s="148" t="s">
        <v>2240</v>
      </c>
      <c r="D1273" s="148" t="s">
        <v>2123</v>
      </c>
      <c r="E1273" s="149" t="s">
        <v>94</v>
      </c>
      <c r="F1273" s="148" t="s">
        <v>2012</v>
      </c>
      <c r="G1273" s="149" t="s">
        <v>94</v>
      </c>
      <c r="H1273" s="149" t="s">
        <v>95</v>
      </c>
      <c r="I1273" s="148" t="s">
        <v>546</v>
      </c>
      <c r="J1273" s="148" t="s">
        <v>547</v>
      </c>
      <c r="K1273" s="149" t="s">
        <v>547</v>
      </c>
      <c r="L1273" s="148" t="s">
        <v>94</v>
      </c>
      <c r="M1273" s="148"/>
      <c r="N1273" s="148"/>
    </row>
    <row r="1274" spans="1:14" s="141" customFormat="1" hidden="1" x14ac:dyDescent="0.25">
      <c r="A1274" s="141">
        <f t="shared" si="19"/>
        <v>6</v>
      </c>
      <c r="B1274" s="146">
        <v>162503</v>
      </c>
      <c r="C1274" s="146" t="s">
        <v>2241</v>
      </c>
      <c r="D1274" s="146" t="s">
        <v>2125</v>
      </c>
      <c r="E1274" s="147" t="s">
        <v>95</v>
      </c>
      <c r="F1274" s="146" t="s">
        <v>546</v>
      </c>
      <c r="G1274" s="147" t="s">
        <v>95</v>
      </c>
      <c r="H1274" s="147" t="s">
        <v>95</v>
      </c>
      <c r="I1274" s="146" t="s">
        <v>546</v>
      </c>
      <c r="J1274" s="146" t="s">
        <v>547</v>
      </c>
      <c r="K1274" s="147" t="s">
        <v>547</v>
      </c>
      <c r="L1274" s="146" t="s">
        <v>94</v>
      </c>
      <c r="M1274" s="140"/>
      <c r="N1274" s="140"/>
    </row>
    <row r="1275" spans="1:14" x14ac:dyDescent="0.25">
      <c r="A1275" s="141">
        <f t="shared" si="19"/>
        <v>9</v>
      </c>
      <c r="B1275" s="148">
        <v>162503001</v>
      </c>
      <c r="C1275" s="148" t="s">
        <v>2242</v>
      </c>
      <c r="D1275" s="148" t="s">
        <v>328</v>
      </c>
      <c r="E1275" s="149" t="s">
        <v>94</v>
      </c>
      <c r="F1275" s="148" t="s">
        <v>2012</v>
      </c>
      <c r="G1275" s="149" t="s">
        <v>94</v>
      </c>
      <c r="H1275" s="149" t="s">
        <v>95</v>
      </c>
      <c r="I1275" s="148" t="s">
        <v>546</v>
      </c>
      <c r="J1275" s="148" t="s">
        <v>547</v>
      </c>
      <c r="K1275" s="149" t="s">
        <v>547</v>
      </c>
      <c r="L1275" s="148" t="s">
        <v>94</v>
      </c>
      <c r="M1275" s="148"/>
      <c r="N1275" s="148"/>
    </row>
    <row r="1276" spans="1:14" x14ac:dyDescent="0.25">
      <c r="A1276" s="141">
        <f t="shared" si="19"/>
        <v>9</v>
      </c>
      <c r="B1276" s="148">
        <v>162503002</v>
      </c>
      <c r="C1276" s="148" t="s">
        <v>2243</v>
      </c>
      <c r="D1276" s="148" t="s">
        <v>2128</v>
      </c>
      <c r="E1276" s="149" t="s">
        <v>94</v>
      </c>
      <c r="F1276" s="148" t="s">
        <v>2012</v>
      </c>
      <c r="G1276" s="149" t="s">
        <v>94</v>
      </c>
      <c r="H1276" s="149" t="s">
        <v>95</v>
      </c>
      <c r="I1276" s="148" t="s">
        <v>546</v>
      </c>
      <c r="J1276" s="148" t="s">
        <v>547</v>
      </c>
      <c r="K1276" s="149" t="s">
        <v>547</v>
      </c>
      <c r="L1276" s="148" t="s">
        <v>94</v>
      </c>
      <c r="M1276" s="148"/>
      <c r="N1276" s="148"/>
    </row>
    <row r="1277" spans="1:14" x14ac:dyDescent="0.25">
      <c r="A1277" s="141">
        <f t="shared" si="19"/>
        <v>9</v>
      </c>
      <c r="B1277" s="148">
        <v>162503003</v>
      </c>
      <c r="C1277" s="148" t="s">
        <v>2244</v>
      </c>
      <c r="D1277" s="148" t="s">
        <v>2130</v>
      </c>
      <c r="E1277" s="149" t="s">
        <v>94</v>
      </c>
      <c r="F1277" s="148" t="s">
        <v>2012</v>
      </c>
      <c r="G1277" s="149" t="s">
        <v>94</v>
      </c>
      <c r="H1277" s="149" t="s">
        <v>95</v>
      </c>
      <c r="I1277" s="148" t="s">
        <v>546</v>
      </c>
      <c r="J1277" s="148" t="s">
        <v>547</v>
      </c>
      <c r="K1277" s="149" t="s">
        <v>547</v>
      </c>
      <c r="L1277" s="148" t="s">
        <v>94</v>
      </c>
      <c r="M1277" s="148"/>
      <c r="N1277" s="148"/>
    </row>
    <row r="1278" spans="1:14" x14ac:dyDescent="0.25">
      <c r="A1278" s="141">
        <f t="shared" si="19"/>
        <v>9</v>
      </c>
      <c r="B1278" s="148">
        <v>162503004</v>
      </c>
      <c r="C1278" s="148" t="s">
        <v>2245</v>
      </c>
      <c r="D1278" s="148" t="s">
        <v>28</v>
      </c>
      <c r="E1278" s="149" t="s">
        <v>94</v>
      </c>
      <c r="F1278" s="148" t="s">
        <v>2012</v>
      </c>
      <c r="G1278" s="149" t="s">
        <v>94</v>
      </c>
      <c r="H1278" s="149" t="s">
        <v>95</v>
      </c>
      <c r="I1278" s="148" t="s">
        <v>546</v>
      </c>
      <c r="J1278" s="148" t="s">
        <v>547</v>
      </c>
      <c r="K1278" s="149" t="s">
        <v>547</v>
      </c>
      <c r="L1278" s="148" t="s">
        <v>94</v>
      </c>
      <c r="M1278" s="148"/>
      <c r="N1278" s="148"/>
    </row>
    <row r="1279" spans="1:14" x14ac:dyDescent="0.25">
      <c r="A1279" s="141">
        <f t="shared" si="19"/>
        <v>9</v>
      </c>
      <c r="B1279" s="148">
        <v>162503005</v>
      </c>
      <c r="C1279" s="148" t="s">
        <v>2246</v>
      </c>
      <c r="D1279" s="148" t="s">
        <v>2133</v>
      </c>
      <c r="E1279" s="149" t="s">
        <v>94</v>
      </c>
      <c r="F1279" s="148" t="s">
        <v>2012</v>
      </c>
      <c r="G1279" s="149" t="s">
        <v>94</v>
      </c>
      <c r="H1279" s="149" t="s">
        <v>95</v>
      </c>
      <c r="I1279" s="148" t="s">
        <v>546</v>
      </c>
      <c r="J1279" s="148" t="s">
        <v>547</v>
      </c>
      <c r="K1279" s="149" t="s">
        <v>547</v>
      </c>
      <c r="L1279" s="148" t="s">
        <v>94</v>
      </c>
      <c r="M1279" s="148"/>
      <c r="N1279" s="148"/>
    </row>
    <row r="1280" spans="1:14" x14ac:dyDescent="0.25">
      <c r="A1280" s="141">
        <f t="shared" si="19"/>
        <v>9</v>
      </c>
      <c r="B1280" s="148">
        <v>162503006</v>
      </c>
      <c r="C1280" s="148" t="s">
        <v>2247</v>
      </c>
      <c r="D1280" s="148" t="s">
        <v>29</v>
      </c>
      <c r="E1280" s="149" t="s">
        <v>94</v>
      </c>
      <c r="F1280" s="148" t="s">
        <v>2012</v>
      </c>
      <c r="G1280" s="149" t="s">
        <v>94</v>
      </c>
      <c r="H1280" s="149" t="s">
        <v>95</v>
      </c>
      <c r="I1280" s="148" t="s">
        <v>546</v>
      </c>
      <c r="J1280" s="148" t="s">
        <v>547</v>
      </c>
      <c r="K1280" s="149" t="s">
        <v>547</v>
      </c>
      <c r="L1280" s="148" t="s">
        <v>94</v>
      </c>
      <c r="M1280" s="148"/>
      <c r="N1280" s="148"/>
    </row>
    <row r="1281" spans="1:14" ht="30" x14ac:dyDescent="0.25">
      <c r="A1281" s="141">
        <f t="shared" si="19"/>
        <v>9</v>
      </c>
      <c r="B1281" s="148">
        <v>162503007</v>
      </c>
      <c r="C1281" s="148" t="s">
        <v>2248</v>
      </c>
      <c r="D1281" s="148" t="s">
        <v>2136</v>
      </c>
      <c r="E1281" s="149" t="s">
        <v>94</v>
      </c>
      <c r="F1281" s="148" t="s">
        <v>2012</v>
      </c>
      <c r="G1281" s="149" t="s">
        <v>94</v>
      </c>
      <c r="H1281" s="149" t="s">
        <v>95</v>
      </c>
      <c r="I1281" s="148" t="s">
        <v>546</v>
      </c>
      <c r="J1281" s="148" t="s">
        <v>547</v>
      </c>
      <c r="K1281" s="149" t="s">
        <v>547</v>
      </c>
      <c r="L1281" s="148" t="s">
        <v>94</v>
      </c>
      <c r="M1281" s="148"/>
      <c r="N1281" s="148"/>
    </row>
    <row r="1282" spans="1:14" x14ac:dyDescent="0.25">
      <c r="A1282" s="141">
        <f t="shared" si="19"/>
        <v>9</v>
      </c>
      <c r="B1282" s="148">
        <v>162503008</v>
      </c>
      <c r="C1282" s="148" t="s">
        <v>2249</v>
      </c>
      <c r="D1282" s="148" t="s">
        <v>2138</v>
      </c>
      <c r="E1282" s="149" t="s">
        <v>94</v>
      </c>
      <c r="F1282" s="148" t="s">
        <v>2012</v>
      </c>
      <c r="G1282" s="149" t="s">
        <v>94</v>
      </c>
      <c r="H1282" s="149" t="s">
        <v>95</v>
      </c>
      <c r="I1282" s="148" t="s">
        <v>546</v>
      </c>
      <c r="J1282" s="148" t="s">
        <v>547</v>
      </c>
      <c r="K1282" s="149" t="s">
        <v>547</v>
      </c>
      <c r="L1282" s="148" t="s">
        <v>94</v>
      </c>
      <c r="M1282" s="148"/>
      <c r="N1282" s="148"/>
    </row>
    <row r="1283" spans="1:14" x14ac:dyDescent="0.25">
      <c r="A1283" s="141">
        <f t="shared" ref="A1283:A1346" si="20">LEN(B1283)</f>
        <v>9</v>
      </c>
      <c r="B1283" s="148">
        <v>162503009</v>
      </c>
      <c r="C1283" s="148" t="s">
        <v>2250</v>
      </c>
      <c r="D1283" s="148" t="s">
        <v>30</v>
      </c>
      <c r="E1283" s="149" t="s">
        <v>94</v>
      </c>
      <c r="F1283" s="148" t="s">
        <v>2012</v>
      </c>
      <c r="G1283" s="149" t="s">
        <v>94</v>
      </c>
      <c r="H1283" s="149" t="s">
        <v>95</v>
      </c>
      <c r="I1283" s="148" t="s">
        <v>546</v>
      </c>
      <c r="J1283" s="148" t="s">
        <v>547</v>
      </c>
      <c r="K1283" s="149" t="s">
        <v>547</v>
      </c>
      <c r="L1283" s="148" t="s">
        <v>94</v>
      </c>
      <c r="M1283" s="148"/>
      <c r="N1283" s="148"/>
    </row>
    <row r="1284" spans="1:14" x14ac:dyDescent="0.25">
      <c r="A1284" s="141">
        <f t="shared" si="20"/>
        <v>9</v>
      </c>
      <c r="B1284" s="148">
        <v>162503010</v>
      </c>
      <c r="C1284" s="148" t="s">
        <v>2251</v>
      </c>
      <c r="D1284" s="148" t="s">
        <v>2141</v>
      </c>
      <c r="E1284" s="149" t="s">
        <v>94</v>
      </c>
      <c r="F1284" s="148" t="s">
        <v>2012</v>
      </c>
      <c r="G1284" s="149" t="s">
        <v>94</v>
      </c>
      <c r="H1284" s="149" t="s">
        <v>95</v>
      </c>
      <c r="I1284" s="148" t="s">
        <v>546</v>
      </c>
      <c r="J1284" s="148" t="s">
        <v>547</v>
      </c>
      <c r="K1284" s="149" t="s">
        <v>547</v>
      </c>
      <c r="L1284" s="148" t="s">
        <v>94</v>
      </c>
      <c r="M1284" s="148"/>
      <c r="N1284" s="148"/>
    </row>
    <row r="1285" spans="1:14" x14ac:dyDescent="0.25">
      <c r="A1285" s="141">
        <f t="shared" si="20"/>
        <v>9</v>
      </c>
      <c r="B1285" s="148">
        <v>162503011</v>
      </c>
      <c r="C1285" s="148" t="s">
        <v>2252</v>
      </c>
      <c r="D1285" s="148" t="s">
        <v>2143</v>
      </c>
      <c r="E1285" s="149" t="s">
        <v>94</v>
      </c>
      <c r="F1285" s="148" t="s">
        <v>2012</v>
      </c>
      <c r="G1285" s="149" t="s">
        <v>94</v>
      </c>
      <c r="H1285" s="149" t="s">
        <v>95</v>
      </c>
      <c r="I1285" s="148" t="s">
        <v>546</v>
      </c>
      <c r="J1285" s="148" t="s">
        <v>547</v>
      </c>
      <c r="K1285" s="149" t="s">
        <v>547</v>
      </c>
      <c r="L1285" s="148" t="s">
        <v>94</v>
      </c>
      <c r="M1285" s="148"/>
      <c r="N1285" s="148"/>
    </row>
    <row r="1286" spans="1:14" x14ac:dyDescent="0.25">
      <c r="A1286" s="141">
        <f t="shared" si="20"/>
        <v>9</v>
      </c>
      <c r="B1286" s="148">
        <v>162503012</v>
      </c>
      <c r="C1286" s="148" t="s">
        <v>2253</v>
      </c>
      <c r="D1286" s="148" t="s">
        <v>2145</v>
      </c>
      <c r="E1286" s="149" t="s">
        <v>94</v>
      </c>
      <c r="F1286" s="148" t="s">
        <v>2012</v>
      </c>
      <c r="G1286" s="149" t="s">
        <v>94</v>
      </c>
      <c r="H1286" s="149" t="s">
        <v>95</v>
      </c>
      <c r="I1286" s="148" t="s">
        <v>546</v>
      </c>
      <c r="J1286" s="148" t="s">
        <v>547</v>
      </c>
      <c r="K1286" s="149" t="s">
        <v>547</v>
      </c>
      <c r="L1286" s="148" t="s">
        <v>94</v>
      </c>
      <c r="M1286" s="148"/>
      <c r="N1286" s="148"/>
    </row>
    <row r="1287" spans="1:14" x14ac:dyDescent="0.25">
      <c r="A1287" s="141">
        <f t="shared" si="20"/>
        <v>9</v>
      </c>
      <c r="B1287" s="148">
        <v>162503013</v>
      </c>
      <c r="C1287" s="148" t="s">
        <v>2254</v>
      </c>
      <c r="D1287" s="148" t="s">
        <v>2147</v>
      </c>
      <c r="E1287" s="149" t="s">
        <v>94</v>
      </c>
      <c r="F1287" s="148" t="s">
        <v>2012</v>
      </c>
      <c r="G1287" s="149" t="s">
        <v>94</v>
      </c>
      <c r="H1287" s="149" t="s">
        <v>95</v>
      </c>
      <c r="I1287" s="148" t="s">
        <v>546</v>
      </c>
      <c r="J1287" s="148" t="s">
        <v>547</v>
      </c>
      <c r="K1287" s="149" t="s">
        <v>547</v>
      </c>
      <c r="L1287" s="148" t="s">
        <v>94</v>
      </c>
      <c r="M1287" s="148"/>
      <c r="N1287" s="148"/>
    </row>
    <row r="1288" spans="1:14" x14ac:dyDescent="0.25">
      <c r="A1288" s="141">
        <f t="shared" si="20"/>
        <v>9</v>
      </c>
      <c r="B1288" s="148">
        <v>162503014</v>
      </c>
      <c r="C1288" s="148" t="s">
        <v>2255</v>
      </c>
      <c r="D1288" s="148" t="s">
        <v>2149</v>
      </c>
      <c r="E1288" s="149" t="s">
        <v>94</v>
      </c>
      <c r="F1288" s="148" t="s">
        <v>2012</v>
      </c>
      <c r="G1288" s="149" t="s">
        <v>94</v>
      </c>
      <c r="H1288" s="149" t="s">
        <v>95</v>
      </c>
      <c r="I1288" s="148" t="s">
        <v>546</v>
      </c>
      <c r="J1288" s="148" t="s">
        <v>547</v>
      </c>
      <c r="K1288" s="149" t="s">
        <v>547</v>
      </c>
      <c r="L1288" s="148" t="s">
        <v>94</v>
      </c>
      <c r="M1288" s="148"/>
      <c r="N1288" s="148"/>
    </row>
    <row r="1289" spans="1:14" x14ac:dyDescent="0.25">
      <c r="A1289" s="141">
        <f t="shared" si="20"/>
        <v>9</v>
      </c>
      <c r="B1289" s="148">
        <v>162503015</v>
      </c>
      <c r="C1289" s="148" t="s">
        <v>2256</v>
      </c>
      <c r="D1289" s="148" t="s">
        <v>2151</v>
      </c>
      <c r="E1289" s="149" t="s">
        <v>94</v>
      </c>
      <c r="F1289" s="148" t="s">
        <v>2012</v>
      </c>
      <c r="G1289" s="149" t="s">
        <v>94</v>
      </c>
      <c r="H1289" s="149" t="s">
        <v>95</v>
      </c>
      <c r="I1289" s="148" t="s">
        <v>546</v>
      </c>
      <c r="J1289" s="148" t="s">
        <v>547</v>
      </c>
      <c r="K1289" s="149" t="s">
        <v>547</v>
      </c>
      <c r="L1289" s="148" t="s">
        <v>94</v>
      </c>
      <c r="M1289" s="148"/>
      <c r="N1289" s="148"/>
    </row>
    <row r="1290" spans="1:14" x14ac:dyDescent="0.25">
      <c r="A1290" s="141">
        <f t="shared" si="20"/>
        <v>9</v>
      </c>
      <c r="B1290" s="148">
        <v>162503016</v>
      </c>
      <c r="C1290" s="148" t="s">
        <v>2257</v>
      </c>
      <c r="D1290" s="148" t="s">
        <v>249</v>
      </c>
      <c r="E1290" s="149" t="s">
        <v>94</v>
      </c>
      <c r="F1290" s="148" t="s">
        <v>2012</v>
      </c>
      <c r="G1290" s="149" t="s">
        <v>94</v>
      </c>
      <c r="H1290" s="149" t="s">
        <v>95</v>
      </c>
      <c r="I1290" s="148" t="s">
        <v>546</v>
      </c>
      <c r="J1290" s="148" t="s">
        <v>547</v>
      </c>
      <c r="K1290" s="149" t="s">
        <v>547</v>
      </c>
      <c r="L1290" s="148" t="s">
        <v>94</v>
      </c>
      <c r="M1290" s="148"/>
      <c r="N1290" s="148"/>
    </row>
    <row r="1291" spans="1:14" s="141" customFormat="1" hidden="1" x14ac:dyDescent="0.25">
      <c r="A1291" s="141">
        <f t="shared" si="20"/>
        <v>6</v>
      </c>
      <c r="B1291" s="146">
        <v>162504</v>
      </c>
      <c r="C1291" s="146" t="s">
        <v>2258</v>
      </c>
      <c r="D1291" s="146" t="s">
        <v>2154</v>
      </c>
      <c r="E1291" s="147" t="s">
        <v>95</v>
      </c>
      <c r="F1291" s="146" t="s">
        <v>546</v>
      </c>
      <c r="G1291" s="147" t="s">
        <v>95</v>
      </c>
      <c r="H1291" s="147" t="s">
        <v>95</v>
      </c>
      <c r="I1291" s="146" t="s">
        <v>546</v>
      </c>
      <c r="J1291" s="146" t="s">
        <v>547</v>
      </c>
      <c r="K1291" s="147" t="s">
        <v>547</v>
      </c>
      <c r="L1291" s="146" t="s">
        <v>94</v>
      </c>
      <c r="M1291" s="140"/>
      <c r="N1291" s="140"/>
    </row>
    <row r="1292" spans="1:14" x14ac:dyDescent="0.25">
      <c r="A1292" s="141">
        <f t="shared" si="20"/>
        <v>9</v>
      </c>
      <c r="B1292" s="148">
        <v>162504001</v>
      </c>
      <c r="C1292" s="148" t="s">
        <v>2259</v>
      </c>
      <c r="D1292" s="148" t="s">
        <v>334</v>
      </c>
      <c r="E1292" s="149" t="s">
        <v>94</v>
      </c>
      <c r="F1292" s="148" t="s">
        <v>2012</v>
      </c>
      <c r="G1292" s="149" t="s">
        <v>94</v>
      </c>
      <c r="H1292" s="149" t="s">
        <v>95</v>
      </c>
      <c r="I1292" s="148" t="s">
        <v>546</v>
      </c>
      <c r="J1292" s="148" t="s">
        <v>547</v>
      </c>
      <c r="K1292" s="149" t="s">
        <v>547</v>
      </c>
      <c r="L1292" s="148" t="s">
        <v>94</v>
      </c>
      <c r="M1292" s="148"/>
      <c r="N1292" s="148"/>
    </row>
    <row r="1293" spans="1:14" x14ac:dyDescent="0.25">
      <c r="A1293" s="141">
        <f t="shared" si="20"/>
        <v>9</v>
      </c>
      <c r="B1293" s="148">
        <v>162504002</v>
      </c>
      <c r="C1293" s="148" t="s">
        <v>2260</v>
      </c>
      <c r="D1293" s="148" t="s">
        <v>31</v>
      </c>
      <c r="E1293" s="149" t="s">
        <v>94</v>
      </c>
      <c r="F1293" s="148" t="s">
        <v>2012</v>
      </c>
      <c r="G1293" s="149" t="s">
        <v>94</v>
      </c>
      <c r="H1293" s="149" t="s">
        <v>95</v>
      </c>
      <c r="I1293" s="148" t="s">
        <v>546</v>
      </c>
      <c r="J1293" s="148" t="s">
        <v>547</v>
      </c>
      <c r="K1293" s="149" t="s">
        <v>547</v>
      </c>
      <c r="L1293" s="148" t="s">
        <v>94</v>
      </c>
      <c r="M1293" s="148"/>
      <c r="N1293" s="148"/>
    </row>
    <row r="1294" spans="1:14" x14ac:dyDescent="0.25">
      <c r="A1294" s="141">
        <f t="shared" si="20"/>
        <v>9</v>
      </c>
      <c r="B1294" s="148">
        <v>162504003</v>
      </c>
      <c r="C1294" s="148" t="s">
        <v>2261</v>
      </c>
      <c r="D1294" s="148" t="s">
        <v>2158</v>
      </c>
      <c r="E1294" s="149" t="s">
        <v>94</v>
      </c>
      <c r="F1294" s="148" t="s">
        <v>2012</v>
      </c>
      <c r="G1294" s="149" t="s">
        <v>94</v>
      </c>
      <c r="H1294" s="149" t="s">
        <v>95</v>
      </c>
      <c r="I1294" s="148" t="s">
        <v>546</v>
      </c>
      <c r="J1294" s="148" t="s">
        <v>547</v>
      </c>
      <c r="K1294" s="149" t="s">
        <v>547</v>
      </c>
      <c r="L1294" s="148" t="s">
        <v>94</v>
      </c>
      <c r="M1294" s="148"/>
      <c r="N1294" s="148"/>
    </row>
    <row r="1295" spans="1:14" x14ac:dyDescent="0.25">
      <c r="A1295" s="141">
        <f t="shared" si="20"/>
        <v>9</v>
      </c>
      <c r="B1295" s="148">
        <v>162504004</v>
      </c>
      <c r="C1295" s="148" t="s">
        <v>2262</v>
      </c>
      <c r="D1295" s="148" t="s">
        <v>2160</v>
      </c>
      <c r="E1295" s="149" t="s">
        <v>94</v>
      </c>
      <c r="F1295" s="148" t="s">
        <v>2012</v>
      </c>
      <c r="G1295" s="149" t="s">
        <v>94</v>
      </c>
      <c r="H1295" s="149" t="s">
        <v>95</v>
      </c>
      <c r="I1295" s="148" t="s">
        <v>546</v>
      </c>
      <c r="J1295" s="148" t="s">
        <v>547</v>
      </c>
      <c r="K1295" s="149" t="s">
        <v>547</v>
      </c>
      <c r="L1295" s="148" t="s">
        <v>94</v>
      </c>
      <c r="M1295" s="148"/>
      <c r="N1295" s="148"/>
    </row>
    <row r="1296" spans="1:14" x14ac:dyDescent="0.25">
      <c r="A1296" s="141">
        <f t="shared" si="20"/>
        <v>9</v>
      </c>
      <c r="B1296" s="148">
        <v>162504005</v>
      </c>
      <c r="C1296" s="148" t="s">
        <v>2263</v>
      </c>
      <c r="D1296" s="148" t="s">
        <v>2162</v>
      </c>
      <c r="E1296" s="149" t="s">
        <v>94</v>
      </c>
      <c r="F1296" s="148" t="s">
        <v>2012</v>
      </c>
      <c r="G1296" s="149" t="s">
        <v>94</v>
      </c>
      <c r="H1296" s="149" t="s">
        <v>95</v>
      </c>
      <c r="I1296" s="148" t="s">
        <v>546</v>
      </c>
      <c r="J1296" s="148" t="s">
        <v>547</v>
      </c>
      <c r="K1296" s="149" t="s">
        <v>547</v>
      </c>
      <c r="L1296" s="148" t="s">
        <v>94</v>
      </c>
      <c r="M1296" s="148"/>
      <c r="N1296" s="148"/>
    </row>
    <row r="1297" spans="1:14" x14ac:dyDescent="0.25">
      <c r="A1297" s="141">
        <f t="shared" si="20"/>
        <v>9</v>
      </c>
      <c r="B1297" s="148">
        <v>162504006</v>
      </c>
      <c r="C1297" s="148" t="s">
        <v>2264</v>
      </c>
      <c r="D1297" s="148" t="s">
        <v>2164</v>
      </c>
      <c r="E1297" s="149" t="s">
        <v>94</v>
      </c>
      <c r="F1297" s="148" t="s">
        <v>2012</v>
      </c>
      <c r="G1297" s="149" t="s">
        <v>94</v>
      </c>
      <c r="H1297" s="149" t="s">
        <v>95</v>
      </c>
      <c r="I1297" s="148" t="s">
        <v>546</v>
      </c>
      <c r="J1297" s="148" t="s">
        <v>547</v>
      </c>
      <c r="K1297" s="149" t="s">
        <v>547</v>
      </c>
      <c r="L1297" s="148" t="s">
        <v>94</v>
      </c>
      <c r="M1297" s="148"/>
      <c r="N1297" s="148"/>
    </row>
    <row r="1298" spans="1:14" x14ac:dyDescent="0.25">
      <c r="A1298" s="141">
        <f t="shared" si="20"/>
        <v>9</v>
      </c>
      <c r="B1298" s="148">
        <v>162504007</v>
      </c>
      <c r="C1298" s="148" t="s">
        <v>2265</v>
      </c>
      <c r="D1298" s="148" t="s">
        <v>2166</v>
      </c>
      <c r="E1298" s="149" t="s">
        <v>94</v>
      </c>
      <c r="F1298" s="148" t="s">
        <v>2012</v>
      </c>
      <c r="G1298" s="149" t="s">
        <v>94</v>
      </c>
      <c r="H1298" s="149" t="s">
        <v>95</v>
      </c>
      <c r="I1298" s="148" t="s">
        <v>546</v>
      </c>
      <c r="J1298" s="148" t="s">
        <v>547</v>
      </c>
      <c r="K1298" s="149" t="s">
        <v>547</v>
      </c>
      <c r="L1298" s="148" t="s">
        <v>94</v>
      </c>
      <c r="M1298" s="148"/>
      <c r="N1298" s="148"/>
    </row>
    <row r="1299" spans="1:14" x14ac:dyDescent="0.25">
      <c r="A1299" s="141">
        <f t="shared" si="20"/>
        <v>9</v>
      </c>
      <c r="B1299" s="148">
        <v>162504008</v>
      </c>
      <c r="C1299" s="148" t="s">
        <v>2266</v>
      </c>
      <c r="D1299" s="148" t="s">
        <v>2168</v>
      </c>
      <c r="E1299" s="149" t="s">
        <v>94</v>
      </c>
      <c r="F1299" s="148" t="s">
        <v>2012</v>
      </c>
      <c r="G1299" s="149" t="s">
        <v>94</v>
      </c>
      <c r="H1299" s="149" t="s">
        <v>95</v>
      </c>
      <c r="I1299" s="148" t="s">
        <v>546</v>
      </c>
      <c r="J1299" s="148" t="s">
        <v>547</v>
      </c>
      <c r="K1299" s="149" t="s">
        <v>547</v>
      </c>
      <c r="L1299" s="148" t="s">
        <v>94</v>
      </c>
      <c r="M1299" s="148"/>
      <c r="N1299" s="148"/>
    </row>
    <row r="1300" spans="1:14" ht="30" x14ac:dyDescent="0.25">
      <c r="A1300" s="141">
        <f t="shared" si="20"/>
        <v>9</v>
      </c>
      <c r="B1300" s="148">
        <v>162504009</v>
      </c>
      <c r="C1300" s="148" t="s">
        <v>2267</v>
      </c>
      <c r="D1300" s="148" t="s">
        <v>2170</v>
      </c>
      <c r="E1300" s="149" t="s">
        <v>94</v>
      </c>
      <c r="F1300" s="148" t="s">
        <v>2012</v>
      </c>
      <c r="G1300" s="149" t="s">
        <v>94</v>
      </c>
      <c r="H1300" s="149" t="s">
        <v>95</v>
      </c>
      <c r="I1300" s="148" t="s">
        <v>546</v>
      </c>
      <c r="J1300" s="148" t="s">
        <v>547</v>
      </c>
      <c r="K1300" s="149" t="s">
        <v>547</v>
      </c>
      <c r="L1300" s="148" t="s">
        <v>94</v>
      </c>
      <c r="M1300" s="148"/>
      <c r="N1300" s="148"/>
    </row>
    <row r="1301" spans="1:14" x14ac:dyDescent="0.25">
      <c r="A1301" s="141">
        <f t="shared" si="20"/>
        <v>9</v>
      </c>
      <c r="B1301" s="148">
        <v>162504010</v>
      </c>
      <c r="C1301" s="148" t="s">
        <v>2268</v>
      </c>
      <c r="D1301" s="148" t="s">
        <v>279</v>
      </c>
      <c r="E1301" s="149" t="s">
        <v>94</v>
      </c>
      <c r="F1301" s="148" t="s">
        <v>2012</v>
      </c>
      <c r="G1301" s="149" t="s">
        <v>94</v>
      </c>
      <c r="H1301" s="149" t="s">
        <v>95</v>
      </c>
      <c r="I1301" s="148" t="s">
        <v>546</v>
      </c>
      <c r="J1301" s="148" t="s">
        <v>547</v>
      </c>
      <c r="K1301" s="149" t="s">
        <v>547</v>
      </c>
      <c r="L1301" s="148" t="s">
        <v>94</v>
      </c>
      <c r="M1301" s="148"/>
      <c r="N1301" s="148"/>
    </row>
    <row r="1302" spans="1:14" s="141" customFormat="1" hidden="1" x14ac:dyDescent="0.25">
      <c r="A1302" s="141">
        <f t="shared" si="20"/>
        <v>6</v>
      </c>
      <c r="B1302" s="146">
        <v>162505</v>
      </c>
      <c r="C1302" s="146" t="s">
        <v>2269</v>
      </c>
      <c r="D1302" s="146" t="s">
        <v>1726</v>
      </c>
      <c r="E1302" s="147" t="s">
        <v>95</v>
      </c>
      <c r="F1302" s="146" t="s">
        <v>546</v>
      </c>
      <c r="G1302" s="147" t="s">
        <v>95</v>
      </c>
      <c r="H1302" s="147" t="s">
        <v>95</v>
      </c>
      <c r="I1302" s="146" t="s">
        <v>546</v>
      </c>
      <c r="J1302" s="146" t="s">
        <v>547</v>
      </c>
      <c r="K1302" s="147" t="s">
        <v>547</v>
      </c>
      <c r="L1302" s="146" t="s">
        <v>94</v>
      </c>
      <c r="M1302" s="140"/>
      <c r="N1302" s="140"/>
    </row>
    <row r="1303" spans="1:14" x14ac:dyDescent="0.25">
      <c r="A1303" s="141">
        <f t="shared" si="20"/>
        <v>9</v>
      </c>
      <c r="B1303" s="148">
        <v>162505001</v>
      </c>
      <c r="C1303" s="148" t="s">
        <v>2270</v>
      </c>
      <c r="D1303" s="148" t="s">
        <v>254</v>
      </c>
      <c r="E1303" s="149" t="s">
        <v>94</v>
      </c>
      <c r="F1303" s="148" t="s">
        <v>2012</v>
      </c>
      <c r="G1303" s="149" t="s">
        <v>94</v>
      </c>
      <c r="H1303" s="149" t="s">
        <v>95</v>
      </c>
      <c r="I1303" s="148" t="s">
        <v>546</v>
      </c>
      <c r="J1303" s="148" t="s">
        <v>547</v>
      </c>
      <c r="K1303" s="149" t="s">
        <v>547</v>
      </c>
      <c r="L1303" s="148" t="s">
        <v>94</v>
      </c>
      <c r="M1303" s="148"/>
      <c r="N1303" s="148"/>
    </row>
    <row r="1304" spans="1:14" x14ac:dyDescent="0.25">
      <c r="A1304" s="141">
        <f t="shared" si="20"/>
        <v>9</v>
      </c>
      <c r="B1304" s="148">
        <v>162505002</v>
      </c>
      <c r="C1304" s="148" t="s">
        <v>2271</v>
      </c>
      <c r="D1304" s="148" t="s">
        <v>256</v>
      </c>
      <c r="E1304" s="149" t="s">
        <v>94</v>
      </c>
      <c r="F1304" s="148" t="s">
        <v>2012</v>
      </c>
      <c r="G1304" s="149" t="s">
        <v>94</v>
      </c>
      <c r="H1304" s="149" t="s">
        <v>95</v>
      </c>
      <c r="I1304" s="148" t="s">
        <v>546</v>
      </c>
      <c r="J1304" s="148" t="s">
        <v>547</v>
      </c>
      <c r="K1304" s="149" t="s">
        <v>547</v>
      </c>
      <c r="L1304" s="148" t="s">
        <v>94</v>
      </c>
      <c r="M1304" s="148"/>
      <c r="N1304" s="148"/>
    </row>
    <row r="1305" spans="1:14" x14ac:dyDescent="0.25">
      <c r="A1305" s="141">
        <f t="shared" si="20"/>
        <v>9</v>
      </c>
      <c r="B1305" s="148">
        <v>162505003</v>
      </c>
      <c r="C1305" s="148" t="s">
        <v>2272</v>
      </c>
      <c r="D1305" s="148" t="s">
        <v>2176</v>
      </c>
      <c r="E1305" s="149" t="s">
        <v>94</v>
      </c>
      <c r="F1305" s="148" t="s">
        <v>2012</v>
      </c>
      <c r="G1305" s="149" t="s">
        <v>94</v>
      </c>
      <c r="H1305" s="149" t="s">
        <v>95</v>
      </c>
      <c r="I1305" s="148" t="s">
        <v>546</v>
      </c>
      <c r="J1305" s="148" t="s">
        <v>547</v>
      </c>
      <c r="K1305" s="149" t="s">
        <v>547</v>
      </c>
      <c r="L1305" s="148" t="s">
        <v>94</v>
      </c>
      <c r="M1305" s="148"/>
      <c r="N1305" s="148"/>
    </row>
    <row r="1306" spans="1:14" x14ac:dyDescent="0.25">
      <c r="A1306" s="141">
        <f t="shared" si="20"/>
        <v>9</v>
      </c>
      <c r="B1306" s="148">
        <v>162505004</v>
      </c>
      <c r="C1306" s="148" t="s">
        <v>2273</v>
      </c>
      <c r="D1306" s="148" t="s">
        <v>2178</v>
      </c>
      <c r="E1306" s="149" t="s">
        <v>94</v>
      </c>
      <c r="F1306" s="148" t="s">
        <v>2012</v>
      </c>
      <c r="G1306" s="149" t="s">
        <v>94</v>
      </c>
      <c r="H1306" s="149" t="s">
        <v>95</v>
      </c>
      <c r="I1306" s="148" t="s">
        <v>546</v>
      </c>
      <c r="J1306" s="148" t="s">
        <v>547</v>
      </c>
      <c r="K1306" s="149" t="s">
        <v>547</v>
      </c>
      <c r="L1306" s="148" t="s">
        <v>94</v>
      </c>
      <c r="M1306" s="148"/>
      <c r="N1306" s="148"/>
    </row>
    <row r="1307" spans="1:14" ht="30" x14ac:dyDescent="0.25">
      <c r="A1307" s="141">
        <f t="shared" si="20"/>
        <v>9</v>
      </c>
      <c r="B1307" s="148">
        <v>162505005</v>
      </c>
      <c r="C1307" s="148" t="s">
        <v>2274</v>
      </c>
      <c r="D1307" s="148" t="s">
        <v>2180</v>
      </c>
      <c r="E1307" s="149" t="s">
        <v>94</v>
      </c>
      <c r="F1307" s="148" t="s">
        <v>2012</v>
      </c>
      <c r="G1307" s="149" t="s">
        <v>94</v>
      </c>
      <c r="H1307" s="149" t="s">
        <v>95</v>
      </c>
      <c r="I1307" s="148" t="s">
        <v>546</v>
      </c>
      <c r="J1307" s="148" t="s">
        <v>547</v>
      </c>
      <c r="K1307" s="149" t="s">
        <v>547</v>
      </c>
      <c r="L1307" s="148" t="s">
        <v>94</v>
      </c>
      <c r="M1307" s="148"/>
      <c r="N1307" s="148"/>
    </row>
    <row r="1308" spans="1:14" ht="30" x14ac:dyDescent="0.25">
      <c r="A1308" s="141">
        <f t="shared" si="20"/>
        <v>9</v>
      </c>
      <c r="B1308" s="148">
        <v>162505006</v>
      </c>
      <c r="C1308" s="148" t="s">
        <v>2275</v>
      </c>
      <c r="D1308" s="148" t="s">
        <v>2182</v>
      </c>
      <c r="E1308" s="149" t="s">
        <v>94</v>
      </c>
      <c r="F1308" s="148" t="s">
        <v>2012</v>
      </c>
      <c r="G1308" s="149" t="s">
        <v>94</v>
      </c>
      <c r="H1308" s="149" t="s">
        <v>95</v>
      </c>
      <c r="I1308" s="148" t="s">
        <v>546</v>
      </c>
      <c r="J1308" s="148" t="s">
        <v>547</v>
      </c>
      <c r="K1308" s="149" t="s">
        <v>547</v>
      </c>
      <c r="L1308" s="148" t="s">
        <v>94</v>
      </c>
      <c r="M1308" s="148"/>
      <c r="N1308" s="148"/>
    </row>
    <row r="1309" spans="1:14" x14ac:dyDescent="0.25">
      <c r="A1309" s="141">
        <f t="shared" si="20"/>
        <v>9</v>
      </c>
      <c r="B1309" s="148">
        <v>162505007</v>
      </c>
      <c r="C1309" s="148" t="s">
        <v>2276</v>
      </c>
      <c r="D1309" s="148" t="s">
        <v>258</v>
      </c>
      <c r="E1309" s="149" t="s">
        <v>94</v>
      </c>
      <c r="F1309" s="148" t="s">
        <v>2012</v>
      </c>
      <c r="G1309" s="149" t="s">
        <v>94</v>
      </c>
      <c r="H1309" s="149" t="s">
        <v>95</v>
      </c>
      <c r="I1309" s="148" t="s">
        <v>546</v>
      </c>
      <c r="J1309" s="148" t="s">
        <v>547</v>
      </c>
      <c r="K1309" s="149" t="s">
        <v>547</v>
      </c>
      <c r="L1309" s="148" t="s">
        <v>94</v>
      </c>
      <c r="M1309" s="148"/>
      <c r="N1309" s="148"/>
    </row>
    <row r="1310" spans="1:14" s="141" customFormat="1" hidden="1" x14ac:dyDescent="0.25">
      <c r="A1310" s="141">
        <f t="shared" si="20"/>
        <v>6</v>
      </c>
      <c r="B1310" s="146">
        <v>162506</v>
      </c>
      <c r="C1310" s="146" t="s">
        <v>2277</v>
      </c>
      <c r="D1310" s="146" t="s">
        <v>2197</v>
      </c>
      <c r="E1310" s="147" t="s">
        <v>95</v>
      </c>
      <c r="F1310" s="146" t="s">
        <v>546</v>
      </c>
      <c r="G1310" s="147" t="s">
        <v>95</v>
      </c>
      <c r="H1310" s="147" t="s">
        <v>95</v>
      </c>
      <c r="I1310" s="146" t="s">
        <v>546</v>
      </c>
      <c r="J1310" s="146" t="s">
        <v>547</v>
      </c>
      <c r="K1310" s="147" t="s">
        <v>547</v>
      </c>
      <c r="L1310" s="146" t="s">
        <v>94</v>
      </c>
      <c r="M1310" s="140"/>
      <c r="N1310" s="140"/>
    </row>
    <row r="1311" spans="1:14" x14ac:dyDescent="0.25">
      <c r="A1311" s="141">
        <f t="shared" si="20"/>
        <v>9</v>
      </c>
      <c r="B1311" s="148">
        <v>162506001</v>
      </c>
      <c r="C1311" s="148" t="s">
        <v>2278</v>
      </c>
      <c r="D1311" s="148" t="s">
        <v>2199</v>
      </c>
      <c r="E1311" s="149" t="s">
        <v>94</v>
      </c>
      <c r="F1311" s="148" t="s">
        <v>2012</v>
      </c>
      <c r="G1311" s="149" t="s">
        <v>94</v>
      </c>
      <c r="H1311" s="149" t="s">
        <v>95</v>
      </c>
      <c r="I1311" s="148" t="s">
        <v>546</v>
      </c>
      <c r="J1311" s="148" t="s">
        <v>547</v>
      </c>
      <c r="K1311" s="149" t="s">
        <v>547</v>
      </c>
      <c r="L1311" s="148" t="s">
        <v>94</v>
      </c>
      <c r="M1311" s="148"/>
      <c r="N1311" s="148"/>
    </row>
    <row r="1312" spans="1:14" x14ac:dyDescent="0.25">
      <c r="A1312" s="141">
        <f t="shared" si="20"/>
        <v>9</v>
      </c>
      <c r="B1312" s="148">
        <v>162506002</v>
      </c>
      <c r="C1312" s="148" t="s">
        <v>2279</v>
      </c>
      <c r="D1312" s="148" t="s">
        <v>33</v>
      </c>
      <c r="E1312" s="149" t="s">
        <v>94</v>
      </c>
      <c r="F1312" s="148" t="s">
        <v>2012</v>
      </c>
      <c r="G1312" s="149" t="s">
        <v>94</v>
      </c>
      <c r="H1312" s="149" t="s">
        <v>95</v>
      </c>
      <c r="I1312" s="148" t="s">
        <v>546</v>
      </c>
      <c r="J1312" s="148" t="s">
        <v>547</v>
      </c>
      <c r="K1312" s="149" t="s">
        <v>547</v>
      </c>
      <c r="L1312" s="148" t="s">
        <v>94</v>
      </c>
      <c r="M1312" s="148"/>
      <c r="N1312" s="148"/>
    </row>
    <row r="1313" spans="1:14" x14ac:dyDescent="0.25">
      <c r="A1313" s="141">
        <f t="shared" si="20"/>
        <v>9</v>
      </c>
      <c r="B1313" s="148">
        <v>162506003</v>
      </c>
      <c r="C1313" s="148" t="s">
        <v>2280</v>
      </c>
      <c r="D1313" s="148" t="s">
        <v>289</v>
      </c>
      <c r="E1313" s="149" t="s">
        <v>94</v>
      </c>
      <c r="F1313" s="148" t="s">
        <v>2012</v>
      </c>
      <c r="G1313" s="149" t="s">
        <v>94</v>
      </c>
      <c r="H1313" s="149" t="s">
        <v>95</v>
      </c>
      <c r="I1313" s="148" t="s">
        <v>546</v>
      </c>
      <c r="J1313" s="148" t="s">
        <v>547</v>
      </c>
      <c r="K1313" s="149" t="s">
        <v>547</v>
      </c>
      <c r="L1313" s="148" t="s">
        <v>94</v>
      </c>
      <c r="M1313" s="148"/>
      <c r="N1313" s="148"/>
    </row>
    <row r="1314" spans="1:14" x14ac:dyDescent="0.25">
      <c r="A1314" s="141">
        <f t="shared" si="20"/>
        <v>9</v>
      </c>
      <c r="B1314" s="148">
        <v>162506004</v>
      </c>
      <c r="C1314" s="148" t="s">
        <v>2281</v>
      </c>
      <c r="D1314" s="148" t="s">
        <v>2203</v>
      </c>
      <c r="E1314" s="149" t="s">
        <v>94</v>
      </c>
      <c r="F1314" s="148" t="s">
        <v>2012</v>
      </c>
      <c r="G1314" s="149" t="s">
        <v>94</v>
      </c>
      <c r="H1314" s="149" t="s">
        <v>95</v>
      </c>
      <c r="I1314" s="148" t="s">
        <v>546</v>
      </c>
      <c r="J1314" s="148" t="s">
        <v>547</v>
      </c>
      <c r="K1314" s="149" t="s">
        <v>547</v>
      </c>
      <c r="L1314" s="148" t="s">
        <v>94</v>
      </c>
      <c r="M1314" s="148"/>
      <c r="N1314" s="148"/>
    </row>
    <row r="1315" spans="1:14" x14ac:dyDescent="0.25">
      <c r="A1315" s="141">
        <f t="shared" si="20"/>
        <v>9</v>
      </c>
      <c r="B1315" s="148">
        <v>162506005</v>
      </c>
      <c r="C1315" s="148" t="s">
        <v>2282</v>
      </c>
      <c r="D1315" s="148" t="s">
        <v>2205</v>
      </c>
      <c r="E1315" s="149" t="s">
        <v>94</v>
      </c>
      <c r="F1315" s="148" t="s">
        <v>2012</v>
      </c>
      <c r="G1315" s="149" t="s">
        <v>94</v>
      </c>
      <c r="H1315" s="149" t="s">
        <v>95</v>
      </c>
      <c r="I1315" s="148" t="s">
        <v>546</v>
      </c>
      <c r="J1315" s="148" t="s">
        <v>547</v>
      </c>
      <c r="K1315" s="149" t="s">
        <v>547</v>
      </c>
      <c r="L1315" s="148" t="s">
        <v>94</v>
      </c>
      <c r="M1315" s="148"/>
      <c r="N1315" s="148"/>
    </row>
    <row r="1316" spans="1:14" ht="30" x14ac:dyDescent="0.25">
      <c r="A1316" s="141">
        <f t="shared" si="20"/>
        <v>9</v>
      </c>
      <c r="B1316" s="148">
        <v>162506006</v>
      </c>
      <c r="C1316" s="148" t="s">
        <v>2283</v>
      </c>
      <c r="D1316" s="148" t="s">
        <v>2207</v>
      </c>
      <c r="E1316" s="149" t="s">
        <v>94</v>
      </c>
      <c r="F1316" s="148" t="s">
        <v>2012</v>
      </c>
      <c r="G1316" s="149" t="s">
        <v>94</v>
      </c>
      <c r="H1316" s="149" t="s">
        <v>95</v>
      </c>
      <c r="I1316" s="148" t="s">
        <v>546</v>
      </c>
      <c r="J1316" s="148" t="s">
        <v>547</v>
      </c>
      <c r="K1316" s="149" t="s">
        <v>547</v>
      </c>
      <c r="L1316" s="148" t="s">
        <v>94</v>
      </c>
      <c r="M1316" s="148"/>
      <c r="N1316" s="148"/>
    </row>
    <row r="1317" spans="1:14" ht="30" x14ac:dyDescent="0.25">
      <c r="A1317" s="141">
        <f t="shared" si="20"/>
        <v>9</v>
      </c>
      <c r="B1317" s="148">
        <v>162506007</v>
      </c>
      <c r="C1317" s="148" t="s">
        <v>2284</v>
      </c>
      <c r="D1317" s="148" t="s">
        <v>312</v>
      </c>
      <c r="E1317" s="149" t="s">
        <v>94</v>
      </c>
      <c r="F1317" s="148" t="s">
        <v>2012</v>
      </c>
      <c r="G1317" s="149" t="s">
        <v>94</v>
      </c>
      <c r="H1317" s="149" t="s">
        <v>95</v>
      </c>
      <c r="I1317" s="148" t="s">
        <v>546</v>
      </c>
      <c r="J1317" s="148" t="s">
        <v>547</v>
      </c>
      <c r="K1317" s="149" t="s">
        <v>547</v>
      </c>
      <c r="L1317" s="148" t="s">
        <v>94</v>
      </c>
      <c r="M1317" s="148"/>
      <c r="N1317" s="148"/>
    </row>
    <row r="1318" spans="1:14" ht="30" x14ac:dyDescent="0.25">
      <c r="A1318" s="141">
        <f t="shared" si="20"/>
        <v>9</v>
      </c>
      <c r="B1318" s="148">
        <v>162506008</v>
      </c>
      <c r="C1318" s="148" t="s">
        <v>2285</v>
      </c>
      <c r="D1318" s="148" t="s">
        <v>314</v>
      </c>
      <c r="E1318" s="149" t="s">
        <v>94</v>
      </c>
      <c r="F1318" s="148" t="s">
        <v>2012</v>
      </c>
      <c r="G1318" s="149" t="s">
        <v>94</v>
      </c>
      <c r="H1318" s="149" t="s">
        <v>95</v>
      </c>
      <c r="I1318" s="148" t="s">
        <v>546</v>
      </c>
      <c r="J1318" s="148" t="s">
        <v>547</v>
      </c>
      <c r="K1318" s="149" t="s">
        <v>547</v>
      </c>
      <c r="L1318" s="148" t="s">
        <v>94</v>
      </c>
      <c r="M1318" s="148"/>
      <c r="N1318" s="148"/>
    </row>
    <row r="1319" spans="1:14" s="141" customFormat="1" hidden="1" x14ac:dyDescent="0.25">
      <c r="A1319" s="141">
        <f t="shared" si="20"/>
        <v>6</v>
      </c>
      <c r="B1319" s="146">
        <v>162507</v>
      </c>
      <c r="C1319" s="146" t="s">
        <v>2286</v>
      </c>
      <c r="D1319" s="146" t="s">
        <v>2287</v>
      </c>
      <c r="E1319" s="147" t="s">
        <v>95</v>
      </c>
      <c r="F1319" s="146" t="s">
        <v>546</v>
      </c>
      <c r="G1319" s="147" t="s">
        <v>95</v>
      </c>
      <c r="H1319" s="147" t="s">
        <v>95</v>
      </c>
      <c r="I1319" s="146" t="s">
        <v>546</v>
      </c>
      <c r="J1319" s="146" t="s">
        <v>547</v>
      </c>
      <c r="K1319" s="147" t="s">
        <v>547</v>
      </c>
      <c r="L1319" s="146" t="s">
        <v>94</v>
      </c>
      <c r="M1319" s="140"/>
      <c r="N1319" s="140"/>
    </row>
    <row r="1320" spans="1:14" x14ac:dyDescent="0.25">
      <c r="A1320" s="141">
        <f t="shared" si="20"/>
        <v>9</v>
      </c>
      <c r="B1320" s="148">
        <v>162507001</v>
      </c>
      <c r="C1320" s="148" t="s">
        <v>2288</v>
      </c>
      <c r="D1320" s="148" t="s">
        <v>32</v>
      </c>
      <c r="E1320" s="149" t="s">
        <v>94</v>
      </c>
      <c r="F1320" s="148" t="s">
        <v>2012</v>
      </c>
      <c r="G1320" s="149" t="s">
        <v>94</v>
      </c>
      <c r="H1320" s="149" t="s">
        <v>95</v>
      </c>
      <c r="I1320" s="148" t="s">
        <v>546</v>
      </c>
      <c r="J1320" s="148" t="s">
        <v>547</v>
      </c>
      <c r="K1320" s="149" t="s">
        <v>547</v>
      </c>
      <c r="L1320" s="148" t="s">
        <v>94</v>
      </c>
      <c r="M1320" s="148"/>
      <c r="N1320" s="148"/>
    </row>
    <row r="1321" spans="1:14" x14ac:dyDescent="0.25">
      <c r="A1321" s="141">
        <f t="shared" si="20"/>
        <v>9</v>
      </c>
      <c r="B1321" s="148">
        <v>162507002</v>
      </c>
      <c r="C1321" s="148" t="s">
        <v>2289</v>
      </c>
      <c r="D1321" s="148" t="s">
        <v>252</v>
      </c>
      <c r="E1321" s="149" t="s">
        <v>94</v>
      </c>
      <c r="F1321" s="148" t="s">
        <v>2012</v>
      </c>
      <c r="G1321" s="149" t="s">
        <v>94</v>
      </c>
      <c r="H1321" s="149" t="s">
        <v>95</v>
      </c>
      <c r="I1321" s="148" t="s">
        <v>546</v>
      </c>
      <c r="J1321" s="148" t="s">
        <v>547</v>
      </c>
      <c r="K1321" s="149" t="s">
        <v>547</v>
      </c>
      <c r="L1321" s="148" t="s">
        <v>94</v>
      </c>
      <c r="M1321" s="148"/>
      <c r="N1321" s="148"/>
    </row>
    <row r="1322" spans="1:14" ht="30" x14ac:dyDescent="0.25">
      <c r="A1322" s="141">
        <f t="shared" si="20"/>
        <v>9</v>
      </c>
      <c r="B1322" s="148">
        <v>162507003</v>
      </c>
      <c r="C1322" s="148" t="s">
        <v>2290</v>
      </c>
      <c r="D1322" s="148" t="s">
        <v>167</v>
      </c>
      <c r="E1322" s="149" t="s">
        <v>94</v>
      </c>
      <c r="F1322" s="148" t="s">
        <v>2012</v>
      </c>
      <c r="G1322" s="149" t="s">
        <v>94</v>
      </c>
      <c r="H1322" s="149" t="s">
        <v>95</v>
      </c>
      <c r="I1322" s="148" t="s">
        <v>546</v>
      </c>
      <c r="J1322" s="148" t="s">
        <v>547</v>
      </c>
      <c r="K1322" s="149" t="s">
        <v>547</v>
      </c>
      <c r="L1322" s="148" t="s">
        <v>94</v>
      </c>
      <c r="M1322" s="148"/>
      <c r="N1322" s="148"/>
    </row>
    <row r="1323" spans="1:14" ht="30" x14ac:dyDescent="0.25">
      <c r="A1323" s="141">
        <f t="shared" si="20"/>
        <v>9</v>
      </c>
      <c r="B1323" s="148">
        <v>162507004</v>
      </c>
      <c r="C1323" s="148" t="s">
        <v>2291</v>
      </c>
      <c r="D1323" s="148" t="s">
        <v>2292</v>
      </c>
      <c r="E1323" s="149" t="s">
        <v>94</v>
      </c>
      <c r="F1323" s="148" t="s">
        <v>2012</v>
      </c>
      <c r="G1323" s="149" t="s">
        <v>94</v>
      </c>
      <c r="H1323" s="149" t="s">
        <v>95</v>
      </c>
      <c r="I1323" s="148" t="s">
        <v>546</v>
      </c>
      <c r="J1323" s="148" t="s">
        <v>547</v>
      </c>
      <c r="K1323" s="149" t="s">
        <v>547</v>
      </c>
      <c r="L1323" s="148" t="s">
        <v>94</v>
      </c>
      <c r="M1323" s="148"/>
      <c r="N1323" s="148"/>
    </row>
    <row r="1324" spans="1:14" x14ac:dyDescent="0.25">
      <c r="A1324" s="141">
        <f t="shared" si="20"/>
        <v>9</v>
      </c>
      <c r="B1324" s="148">
        <v>162507005</v>
      </c>
      <c r="C1324" s="148" t="s">
        <v>2293</v>
      </c>
      <c r="D1324" s="148" t="s">
        <v>283</v>
      </c>
      <c r="E1324" s="149" t="s">
        <v>94</v>
      </c>
      <c r="F1324" s="148" t="s">
        <v>2012</v>
      </c>
      <c r="G1324" s="149" t="s">
        <v>94</v>
      </c>
      <c r="H1324" s="149" t="s">
        <v>95</v>
      </c>
      <c r="I1324" s="148" t="s">
        <v>546</v>
      </c>
      <c r="J1324" s="148" t="s">
        <v>547</v>
      </c>
      <c r="K1324" s="149" t="s">
        <v>547</v>
      </c>
      <c r="L1324" s="148" t="s">
        <v>94</v>
      </c>
      <c r="M1324" s="148"/>
      <c r="N1324" s="148"/>
    </row>
    <row r="1325" spans="1:14" x14ac:dyDescent="0.25">
      <c r="A1325" s="141">
        <f t="shared" si="20"/>
        <v>9</v>
      </c>
      <c r="B1325" s="148">
        <v>162507006</v>
      </c>
      <c r="C1325" s="148" t="s">
        <v>2294</v>
      </c>
      <c r="D1325" s="148" t="s">
        <v>2295</v>
      </c>
      <c r="E1325" s="149" t="s">
        <v>94</v>
      </c>
      <c r="F1325" s="148" t="s">
        <v>2012</v>
      </c>
      <c r="G1325" s="149" t="s">
        <v>94</v>
      </c>
      <c r="H1325" s="149" t="s">
        <v>95</v>
      </c>
      <c r="I1325" s="148" t="s">
        <v>546</v>
      </c>
      <c r="J1325" s="148" t="s">
        <v>547</v>
      </c>
      <c r="K1325" s="149" t="s">
        <v>547</v>
      </c>
      <c r="L1325" s="148" t="s">
        <v>94</v>
      </c>
      <c r="M1325" s="148"/>
      <c r="N1325" s="148"/>
    </row>
    <row r="1326" spans="1:14" s="141" customFormat="1" ht="30" hidden="1" x14ac:dyDescent="0.25">
      <c r="A1326" s="141">
        <f t="shared" si="20"/>
        <v>6</v>
      </c>
      <c r="B1326" s="146">
        <v>162508</v>
      </c>
      <c r="C1326" s="146" t="s">
        <v>2296</v>
      </c>
      <c r="D1326" s="146" t="s">
        <v>2185</v>
      </c>
      <c r="E1326" s="147" t="s">
        <v>95</v>
      </c>
      <c r="F1326" s="146" t="s">
        <v>546</v>
      </c>
      <c r="G1326" s="147" t="s">
        <v>95</v>
      </c>
      <c r="H1326" s="147" t="s">
        <v>95</v>
      </c>
      <c r="I1326" s="146" t="s">
        <v>546</v>
      </c>
      <c r="J1326" s="146" t="s">
        <v>547</v>
      </c>
      <c r="K1326" s="147" t="s">
        <v>547</v>
      </c>
      <c r="L1326" s="146" t="s">
        <v>94</v>
      </c>
      <c r="M1326" s="140"/>
      <c r="N1326" s="140"/>
    </row>
    <row r="1327" spans="1:14" x14ac:dyDescent="0.25">
      <c r="A1327" s="141">
        <f t="shared" si="20"/>
        <v>9</v>
      </c>
      <c r="B1327" s="148">
        <v>162508001</v>
      </c>
      <c r="C1327" s="148" t="s">
        <v>2297</v>
      </c>
      <c r="D1327" s="148" t="s">
        <v>316</v>
      </c>
      <c r="E1327" s="149" t="s">
        <v>94</v>
      </c>
      <c r="F1327" s="148" t="s">
        <v>2012</v>
      </c>
      <c r="G1327" s="149" t="s">
        <v>94</v>
      </c>
      <c r="H1327" s="149" t="s">
        <v>95</v>
      </c>
      <c r="I1327" s="148" t="s">
        <v>546</v>
      </c>
      <c r="J1327" s="148" t="s">
        <v>547</v>
      </c>
      <c r="K1327" s="149" t="s">
        <v>547</v>
      </c>
      <c r="L1327" s="148" t="s">
        <v>94</v>
      </c>
      <c r="M1327" s="148"/>
      <c r="N1327" s="148"/>
    </row>
    <row r="1328" spans="1:14" x14ac:dyDescent="0.25">
      <c r="A1328" s="141">
        <f t="shared" si="20"/>
        <v>9</v>
      </c>
      <c r="B1328" s="148">
        <v>162508002</v>
      </c>
      <c r="C1328" s="148" t="s">
        <v>2298</v>
      </c>
      <c r="D1328" s="148" t="s">
        <v>260</v>
      </c>
      <c r="E1328" s="149" t="s">
        <v>94</v>
      </c>
      <c r="F1328" s="148" t="s">
        <v>2012</v>
      </c>
      <c r="G1328" s="149" t="s">
        <v>94</v>
      </c>
      <c r="H1328" s="149" t="s">
        <v>95</v>
      </c>
      <c r="I1328" s="148" t="s">
        <v>546</v>
      </c>
      <c r="J1328" s="148" t="s">
        <v>547</v>
      </c>
      <c r="K1328" s="149" t="s">
        <v>547</v>
      </c>
      <c r="L1328" s="148" t="s">
        <v>94</v>
      </c>
      <c r="M1328" s="148"/>
      <c r="N1328" s="148"/>
    </row>
    <row r="1329" spans="1:14" x14ac:dyDescent="0.25">
      <c r="A1329" s="141">
        <f t="shared" si="20"/>
        <v>9</v>
      </c>
      <c r="B1329" s="148">
        <v>162508003</v>
      </c>
      <c r="C1329" s="148" t="s">
        <v>2299</v>
      </c>
      <c r="D1329" s="148" t="s">
        <v>2189</v>
      </c>
      <c r="E1329" s="149" t="s">
        <v>94</v>
      </c>
      <c r="F1329" s="148" t="s">
        <v>2012</v>
      </c>
      <c r="G1329" s="149" t="s">
        <v>94</v>
      </c>
      <c r="H1329" s="149" t="s">
        <v>95</v>
      </c>
      <c r="I1329" s="148" t="s">
        <v>546</v>
      </c>
      <c r="J1329" s="148" t="s">
        <v>547</v>
      </c>
      <c r="K1329" s="149" t="s">
        <v>547</v>
      </c>
      <c r="L1329" s="148" t="s">
        <v>94</v>
      </c>
      <c r="M1329" s="148"/>
      <c r="N1329" s="148"/>
    </row>
    <row r="1330" spans="1:14" x14ac:dyDescent="0.25">
      <c r="A1330" s="141">
        <f t="shared" si="20"/>
        <v>9</v>
      </c>
      <c r="B1330" s="148">
        <v>162508004</v>
      </c>
      <c r="C1330" s="148" t="s">
        <v>2300</v>
      </c>
      <c r="D1330" s="148" t="s">
        <v>262</v>
      </c>
      <c r="E1330" s="149" t="s">
        <v>94</v>
      </c>
      <c r="F1330" s="148" t="s">
        <v>2012</v>
      </c>
      <c r="G1330" s="149" t="s">
        <v>94</v>
      </c>
      <c r="H1330" s="149" t="s">
        <v>95</v>
      </c>
      <c r="I1330" s="148" t="s">
        <v>546</v>
      </c>
      <c r="J1330" s="148" t="s">
        <v>547</v>
      </c>
      <c r="K1330" s="149" t="s">
        <v>547</v>
      </c>
      <c r="L1330" s="148" t="s">
        <v>94</v>
      </c>
      <c r="M1330" s="148"/>
      <c r="N1330" s="148"/>
    </row>
    <row r="1331" spans="1:14" ht="30" x14ac:dyDescent="0.25">
      <c r="A1331" s="141">
        <f t="shared" si="20"/>
        <v>9</v>
      </c>
      <c r="B1331" s="148">
        <v>162508005</v>
      </c>
      <c r="C1331" s="148" t="s">
        <v>2301</v>
      </c>
      <c r="D1331" s="148" t="s">
        <v>2192</v>
      </c>
      <c r="E1331" s="149" t="s">
        <v>94</v>
      </c>
      <c r="F1331" s="148" t="s">
        <v>2012</v>
      </c>
      <c r="G1331" s="149" t="s">
        <v>94</v>
      </c>
      <c r="H1331" s="149" t="s">
        <v>95</v>
      </c>
      <c r="I1331" s="148" t="s">
        <v>546</v>
      </c>
      <c r="J1331" s="148" t="s">
        <v>547</v>
      </c>
      <c r="K1331" s="149" t="s">
        <v>547</v>
      </c>
      <c r="L1331" s="148" t="s">
        <v>94</v>
      </c>
      <c r="M1331" s="148"/>
      <c r="N1331" s="148"/>
    </row>
    <row r="1332" spans="1:14" ht="30" x14ac:dyDescent="0.25">
      <c r="A1332" s="141">
        <f t="shared" si="20"/>
        <v>9</v>
      </c>
      <c r="B1332" s="148">
        <v>162508006</v>
      </c>
      <c r="C1332" s="148" t="s">
        <v>2302</v>
      </c>
      <c r="D1332" s="148" t="s">
        <v>2194</v>
      </c>
      <c r="E1332" s="149" t="s">
        <v>94</v>
      </c>
      <c r="F1332" s="148" t="s">
        <v>2012</v>
      </c>
      <c r="G1332" s="149" t="s">
        <v>94</v>
      </c>
      <c r="H1332" s="149" t="s">
        <v>95</v>
      </c>
      <c r="I1332" s="148" t="s">
        <v>546</v>
      </c>
      <c r="J1332" s="148" t="s">
        <v>547</v>
      </c>
      <c r="K1332" s="149" t="s">
        <v>547</v>
      </c>
      <c r="L1332" s="148" t="s">
        <v>94</v>
      </c>
      <c r="M1332" s="148"/>
      <c r="N1332" s="148"/>
    </row>
    <row r="1333" spans="1:14" ht="30" x14ac:dyDescent="0.25">
      <c r="A1333" s="141">
        <f t="shared" si="20"/>
        <v>9</v>
      </c>
      <c r="B1333" s="148">
        <v>162508007</v>
      </c>
      <c r="C1333" s="148" t="s">
        <v>2303</v>
      </c>
      <c r="D1333" s="148" t="s">
        <v>264</v>
      </c>
      <c r="E1333" s="149" t="s">
        <v>94</v>
      </c>
      <c r="F1333" s="148" t="s">
        <v>2012</v>
      </c>
      <c r="G1333" s="149" t="s">
        <v>94</v>
      </c>
      <c r="H1333" s="149" t="s">
        <v>95</v>
      </c>
      <c r="I1333" s="148" t="s">
        <v>546</v>
      </c>
      <c r="J1333" s="148" t="s">
        <v>547</v>
      </c>
      <c r="K1333" s="149" t="s">
        <v>547</v>
      </c>
      <c r="L1333" s="148" t="s">
        <v>94</v>
      </c>
      <c r="M1333" s="148"/>
      <c r="N1333" s="148"/>
    </row>
    <row r="1334" spans="1:14" s="141" customFormat="1" hidden="1" x14ac:dyDescent="0.25">
      <c r="A1334" s="141">
        <f t="shared" si="20"/>
        <v>6</v>
      </c>
      <c r="B1334" s="146">
        <v>162511</v>
      </c>
      <c r="C1334" s="146" t="s">
        <v>2304</v>
      </c>
      <c r="D1334" s="146" t="s">
        <v>2305</v>
      </c>
      <c r="E1334" s="147" t="s">
        <v>95</v>
      </c>
      <c r="F1334" s="146" t="s">
        <v>546</v>
      </c>
      <c r="G1334" s="147" t="s">
        <v>95</v>
      </c>
      <c r="H1334" s="147" t="s">
        <v>95</v>
      </c>
      <c r="I1334" s="146" t="s">
        <v>546</v>
      </c>
      <c r="J1334" s="146" t="s">
        <v>547</v>
      </c>
      <c r="K1334" s="147" t="s">
        <v>547</v>
      </c>
      <c r="L1334" s="146" t="s">
        <v>94</v>
      </c>
      <c r="M1334" s="140"/>
      <c r="N1334" s="140"/>
    </row>
    <row r="1335" spans="1:14" x14ac:dyDescent="0.25">
      <c r="A1335" s="141">
        <f t="shared" si="20"/>
        <v>9</v>
      </c>
      <c r="B1335" s="148">
        <v>162511001</v>
      </c>
      <c r="C1335" s="148" t="s">
        <v>2306</v>
      </c>
      <c r="D1335" s="148" t="s">
        <v>2027</v>
      </c>
      <c r="E1335" s="149" t="s">
        <v>94</v>
      </c>
      <c r="F1335" s="148" t="s">
        <v>2012</v>
      </c>
      <c r="G1335" s="149" t="s">
        <v>94</v>
      </c>
      <c r="H1335" s="149" t="s">
        <v>95</v>
      </c>
      <c r="I1335" s="148" t="s">
        <v>546</v>
      </c>
      <c r="J1335" s="148" t="s">
        <v>547</v>
      </c>
      <c r="K1335" s="149" t="s">
        <v>547</v>
      </c>
      <c r="L1335" s="148" t="s">
        <v>94</v>
      </c>
      <c r="M1335" s="148"/>
      <c r="N1335" s="148"/>
    </row>
    <row r="1336" spans="1:14" x14ac:dyDescent="0.25">
      <c r="A1336" s="141">
        <f t="shared" si="20"/>
        <v>9</v>
      </c>
      <c r="B1336" s="148">
        <v>162511002</v>
      </c>
      <c r="C1336" s="148" t="s">
        <v>2307</v>
      </c>
      <c r="D1336" s="148" t="s">
        <v>2031</v>
      </c>
      <c r="E1336" s="149" t="s">
        <v>94</v>
      </c>
      <c r="F1336" s="148" t="s">
        <v>2012</v>
      </c>
      <c r="G1336" s="149" t="s">
        <v>94</v>
      </c>
      <c r="H1336" s="149" t="s">
        <v>95</v>
      </c>
      <c r="I1336" s="148" t="s">
        <v>546</v>
      </c>
      <c r="J1336" s="148" t="s">
        <v>547</v>
      </c>
      <c r="K1336" s="149" t="s">
        <v>547</v>
      </c>
      <c r="L1336" s="148" t="s">
        <v>94</v>
      </c>
      <c r="M1336" s="148"/>
      <c r="N1336" s="148"/>
    </row>
    <row r="1337" spans="1:14" x14ac:dyDescent="0.25">
      <c r="A1337" s="141">
        <f t="shared" si="20"/>
        <v>9</v>
      </c>
      <c r="B1337" s="148">
        <v>162511003</v>
      </c>
      <c r="C1337" s="148" t="s">
        <v>2308</v>
      </c>
      <c r="D1337" s="148" t="s">
        <v>2035</v>
      </c>
      <c r="E1337" s="149" t="s">
        <v>94</v>
      </c>
      <c r="F1337" s="148" t="s">
        <v>2012</v>
      </c>
      <c r="G1337" s="149" t="s">
        <v>94</v>
      </c>
      <c r="H1337" s="149" t="s">
        <v>95</v>
      </c>
      <c r="I1337" s="148" t="s">
        <v>546</v>
      </c>
      <c r="J1337" s="148" t="s">
        <v>547</v>
      </c>
      <c r="K1337" s="149" t="s">
        <v>547</v>
      </c>
      <c r="L1337" s="148" t="s">
        <v>94</v>
      </c>
      <c r="M1337" s="148"/>
      <c r="N1337" s="148"/>
    </row>
    <row r="1338" spans="1:14" x14ac:dyDescent="0.25">
      <c r="A1338" s="141">
        <f t="shared" si="20"/>
        <v>9</v>
      </c>
      <c r="B1338" s="148">
        <v>162511004</v>
      </c>
      <c r="C1338" s="148" t="s">
        <v>2309</v>
      </c>
      <c r="D1338" s="148" t="s">
        <v>2041</v>
      </c>
      <c r="E1338" s="149" t="s">
        <v>94</v>
      </c>
      <c r="F1338" s="148" t="s">
        <v>2012</v>
      </c>
      <c r="G1338" s="149" t="s">
        <v>94</v>
      </c>
      <c r="H1338" s="149" t="s">
        <v>95</v>
      </c>
      <c r="I1338" s="148" t="s">
        <v>546</v>
      </c>
      <c r="J1338" s="148" t="s">
        <v>547</v>
      </c>
      <c r="K1338" s="149" t="s">
        <v>547</v>
      </c>
      <c r="L1338" s="148" t="s">
        <v>94</v>
      </c>
      <c r="M1338" s="148"/>
      <c r="N1338" s="148"/>
    </row>
    <row r="1339" spans="1:14" x14ac:dyDescent="0.25">
      <c r="A1339" s="141">
        <f t="shared" si="20"/>
        <v>9</v>
      </c>
      <c r="B1339" s="148">
        <v>162511005</v>
      </c>
      <c r="C1339" s="148" t="s">
        <v>2310</v>
      </c>
      <c r="D1339" s="148" t="s">
        <v>2053</v>
      </c>
      <c r="E1339" s="149" t="s">
        <v>94</v>
      </c>
      <c r="F1339" s="148" t="s">
        <v>2012</v>
      </c>
      <c r="G1339" s="149" t="s">
        <v>94</v>
      </c>
      <c r="H1339" s="149" t="s">
        <v>95</v>
      </c>
      <c r="I1339" s="148" t="s">
        <v>546</v>
      </c>
      <c r="J1339" s="148" t="s">
        <v>547</v>
      </c>
      <c r="K1339" s="149" t="s">
        <v>547</v>
      </c>
      <c r="L1339" s="148" t="s">
        <v>94</v>
      </c>
      <c r="M1339" s="148"/>
      <c r="N1339" s="148"/>
    </row>
    <row r="1340" spans="1:14" x14ac:dyDescent="0.25">
      <c r="A1340" s="141">
        <f t="shared" si="20"/>
        <v>9</v>
      </c>
      <c r="B1340" s="148">
        <v>162511006</v>
      </c>
      <c r="C1340" s="148" t="s">
        <v>2311</v>
      </c>
      <c r="D1340" s="148" t="s">
        <v>2059</v>
      </c>
      <c r="E1340" s="149" t="s">
        <v>94</v>
      </c>
      <c r="F1340" s="148" t="s">
        <v>2012</v>
      </c>
      <c r="G1340" s="149" t="s">
        <v>94</v>
      </c>
      <c r="H1340" s="149" t="s">
        <v>95</v>
      </c>
      <c r="I1340" s="148" t="s">
        <v>546</v>
      </c>
      <c r="J1340" s="148" t="s">
        <v>547</v>
      </c>
      <c r="K1340" s="149" t="s">
        <v>547</v>
      </c>
      <c r="L1340" s="148" t="s">
        <v>94</v>
      </c>
      <c r="M1340" s="148"/>
      <c r="N1340" s="148"/>
    </row>
    <row r="1341" spans="1:14" x14ac:dyDescent="0.25">
      <c r="A1341" s="141">
        <f t="shared" si="20"/>
        <v>9</v>
      </c>
      <c r="B1341" s="148">
        <v>162511007</v>
      </c>
      <c r="C1341" s="148" t="s">
        <v>2312</v>
      </c>
      <c r="D1341" s="148" t="s">
        <v>2037</v>
      </c>
      <c r="E1341" s="149" t="s">
        <v>94</v>
      </c>
      <c r="F1341" s="148" t="s">
        <v>2012</v>
      </c>
      <c r="G1341" s="149" t="s">
        <v>94</v>
      </c>
      <c r="H1341" s="149" t="s">
        <v>95</v>
      </c>
      <c r="I1341" s="148" t="s">
        <v>546</v>
      </c>
      <c r="J1341" s="148" t="s">
        <v>547</v>
      </c>
      <c r="K1341" s="149" t="s">
        <v>547</v>
      </c>
      <c r="L1341" s="148" t="s">
        <v>94</v>
      </c>
      <c r="M1341" s="148"/>
      <c r="N1341" s="148"/>
    </row>
    <row r="1342" spans="1:14" x14ac:dyDescent="0.25">
      <c r="A1342" s="141">
        <f t="shared" si="20"/>
        <v>9</v>
      </c>
      <c r="B1342" s="148">
        <v>162511008</v>
      </c>
      <c r="C1342" s="148" t="s">
        <v>2313</v>
      </c>
      <c r="D1342" s="148" t="s">
        <v>2043</v>
      </c>
      <c r="E1342" s="149" t="s">
        <v>94</v>
      </c>
      <c r="F1342" s="148" t="s">
        <v>2012</v>
      </c>
      <c r="G1342" s="149" t="s">
        <v>94</v>
      </c>
      <c r="H1342" s="149" t="s">
        <v>95</v>
      </c>
      <c r="I1342" s="148" t="s">
        <v>546</v>
      </c>
      <c r="J1342" s="148" t="s">
        <v>547</v>
      </c>
      <c r="K1342" s="149" t="s">
        <v>547</v>
      </c>
      <c r="L1342" s="148" t="s">
        <v>94</v>
      </c>
      <c r="M1342" s="148"/>
      <c r="N1342" s="148"/>
    </row>
    <row r="1343" spans="1:14" x14ac:dyDescent="0.25">
      <c r="A1343" s="141">
        <f t="shared" si="20"/>
        <v>9</v>
      </c>
      <c r="B1343" s="148">
        <v>162511009</v>
      </c>
      <c r="C1343" s="148" t="s">
        <v>2314</v>
      </c>
      <c r="D1343" s="148" t="s">
        <v>2055</v>
      </c>
      <c r="E1343" s="149" t="s">
        <v>94</v>
      </c>
      <c r="F1343" s="148" t="s">
        <v>2012</v>
      </c>
      <c r="G1343" s="149" t="s">
        <v>94</v>
      </c>
      <c r="H1343" s="149" t="s">
        <v>95</v>
      </c>
      <c r="I1343" s="148" t="s">
        <v>546</v>
      </c>
      <c r="J1343" s="148" t="s">
        <v>547</v>
      </c>
      <c r="K1343" s="149" t="s">
        <v>547</v>
      </c>
      <c r="L1343" s="148" t="s">
        <v>94</v>
      </c>
      <c r="M1343" s="148"/>
      <c r="N1343" s="148"/>
    </row>
    <row r="1344" spans="1:14" x14ac:dyDescent="0.25">
      <c r="A1344" s="141">
        <f t="shared" si="20"/>
        <v>9</v>
      </c>
      <c r="B1344" s="148">
        <v>162511010</v>
      </c>
      <c r="C1344" s="148" t="s">
        <v>2315</v>
      </c>
      <c r="D1344" s="148" t="s">
        <v>2061</v>
      </c>
      <c r="E1344" s="149" t="s">
        <v>94</v>
      </c>
      <c r="F1344" s="148" t="s">
        <v>2012</v>
      </c>
      <c r="G1344" s="149" t="s">
        <v>94</v>
      </c>
      <c r="H1344" s="149" t="s">
        <v>95</v>
      </c>
      <c r="I1344" s="148" t="s">
        <v>546</v>
      </c>
      <c r="J1344" s="148" t="s">
        <v>547</v>
      </c>
      <c r="K1344" s="149" t="s">
        <v>547</v>
      </c>
      <c r="L1344" s="148" t="s">
        <v>94</v>
      </c>
      <c r="M1344" s="148"/>
      <c r="N1344" s="148"/>
    </row>
    <row r="1345" spans="1:14" s="141" customFormat="1" ht="30" hidden="1" x14ac:dyDescent="0.25">
      <c r="A1345" s="141">
        <f t="shared" si="20"/>
        <v>6</v>
      </c>
      <c r="B1345" s="146">
        <v>162512</v>
      </c>
      <c r="C1345" s="146" t="s">
        <v>2316</v>
      </c>
      <c r="D1345" s="146" t="s">
        <v>2317</v>
      </c>
      <c r="E1345" s="147" t="s">
        <v>95</v>
      </c>
      <c r="F1345" s="146" t="s">
        <v>546</v>
      </c>
      <c r="G1345" s="147" t="s">
        <v>95</v>
      </c>
      <c r="H1345" s="147" t="s">
        <v>95</v>
      </c>
      <c r="I1345" s="146" t="s">
        <v>546</v>
      </c>
      <c r="J1345" s="146" t="s">
        <v>547</v>
      </c>
      <c r="K1345" s="147" t="s">
        <v>547</v>
      </c>
      <c r="L1345" s="146" t="s">
        <v>94</v>
      </c>
      <c r="M1345" s="140"/>
      <c r="N1345" s="140"/>
    </row>
    <row r="1346" spans="1:14" ht="30" x14ac:dyDescent="0.25">
      <c r="A1346" s="141">
        <f t="shared" si="20"/>
        <v>9</v>
      </c>
      <c r="B1346" s="148">
        <v>162512001</v>
      </c>
      <c r="C1346" s="148" t="s">
        <v>2318</v>
      </c>
      <c r="D1346" s="148" t="s">
        <v>2317</v>
      </c>
      <c r="E1346" s="149" t="s">
        <v>94</v>
      </c>
      <c r="F1346" s="148" t="s">
        <v>2012</v>
      </c>
      <c r="G1346" s="149" t="s">
        <v>94</v>
      </c>
      <c r="H1346" s="149" t="s">
        <v>95</v>
      </c>
      <c r="I1346" s="148" t="s">
        <v>546</v>
      </c>
      <c r="J1346" s="148" t="s">
        <v>547</v>
      </c>
      <c r="K1346" s="149" t="s">
        <v>547</v>
      </c>
      <c r="L1346" s="148" t="s">
        <v>94</v>
      </c>
      <c r="M1346" s="148"/>
      <c r="N1346" s="148"/>
    </row>
    <row r="1347" spans="1:14" s="141" customFormat="1" hidden="1" x14ac:dyDescent="0.25">
      <c r="A1347" s="141">
        <f t="shared" ref="A1347:A1410" si="21">LEN(B1347)</f>
        <v>6</v>
      </c>
      <c r="B1347" s="146">
        <v>162590</v>
      </c>
      <c r="C1347" s="146" t="s">
        <v>2319</v>
      </c>
      <c r="D1347" s="146" t="s">
        <v>2320</v>
      </c>
      <c r="E1347" s="147" t="s">
        <v>95</v>
      </c>
      <c r="F1347" s="146" t="s">
        <v>546</v>
      </c>
      <c r="G1347" s="147" t="s">
        <v>95</v>
      </c>
      <c r="H1347" s="147" t="s">
        <v>95</v>
      </c>
      <c r="I1347" s="146" t="s">
        <v>546</v>
      </c>
      <c r="J1347" s="146" t="s">
        <v>547</v>
      </c>
      <c r="K1347" s="147" t="s">
        <v>547</v>
      </c>
      <c r="L1347" s="146" t="s">
        <v>94</v>
      </c>
      <c r="M1347" s="140"/>
      <c r="N1347" s="140"/>
    </row>
    <row r="1348" spans="1:14" x14ac:dyDescent="0.25">
      <c r="A1348" s="141">
        <f t="shared" si="21"/>
        <v>9</v>
      </c>
      <c r="B1348" s="148">
        <v>162590001</v>
      </c>
      <c r="C1348" s="148" t="s">
        <v>2321</v>
      </c>
      <c r="D1348" s="148" t="s">
        <v>2320</v>
      </c>
      <c r="E1348" s="149" t="s">
        <v>94</v>
      </c>
      <c r="F1348" s="148" t="s">
        <v>2012</v>
      </c>
      <c r="G1348" s="149" t="s">
        <v>94</v>
      </c>
      <c r="H1348" s="149" t="s">
        <v>95</v>
      </c>
      <c r="I1348" s="148" t="s">
        <v>546</v>
      </c>
      <c r="J1348" s="148" t="s">
        <v>547</v>
      </c>
      <c r="K1348" s="149" t="s">
        <v>547</v>
      </c>
      <c r="L1348" s="148" t="s">
        <v>94</v>
      </c>
      <c r="M1348" s="148"/>
      <c r="N1348" s="148"/>
    </row>
    <row r="1349" spans="1:14" s="141" customFormat="1" hidden="1" x14ac:dyDescent="0.25">
      <c r="A1349" s="141">
        <f t="shared" si="21"/>
        <v>4</v>
      </c>
      <c r="B1349" s="144">
        <v>1635</v>
      </c>
      <c r="C1349" s="144" t="s">
        <v>2322</v>
      </c>
      <c r="D1349" s="144" t="s">
        <v>2323</v>
      </c>
      <c r="E1349" s="145" t="s">
        <v>95</v>
      </c>
      <c r="F1349" s="144" t="s">
        <v>546</v>
      </c>
      <c r="G1349" s="145" t="s">
        <v>95</v>
      </c>
      <c r="H1349" s="145" t="s">
        <v>95</v>
      </c>
      <c r="I1349" s="144" t="s">
        <v>546</v>
      </c>
      <c r="J1349" s="144" t="s">
        <v>547</v>
      </c>
      <c r="K1349" s="145" t="s">
        <v>547</v>
      </c>
      <c r="L1349" s="144" t="s">
        <v>94</v>
      </c>
      <c r="M1349" s="140"/>
      <c r="N1349" s="140"/>
    </row>
    <row r="1350" spans="1:14" s="141" customFormat="1" hidden="1" x14ac:dyDescent="0.25">
      <c r="A1350" s="141">
        <f t="shared" si="21"/>
        <v>6</v>
      </c>
      <c r="B1350" s="146">
        <v>163501</v>
      </c>
      <c r="C1350" s="146" t="s">
        <v>2324</v>
      </c>
      <c r="D1350" s="146" t="s">
        <v>2125</v>
      </c>
      <c r="E1350" s="147" t="s">
        <v>95</v>
      </c>
      <c r="F1350" s="146" t="s">
        <v>546</v>
      </c>
      <c r="G1350" s="147" t="s">
        <v>95</v>
      </c>
      <c r="H1350" s="147" t="s">
        <v>95</v>
      </c>
      <c r="I1350" s="146" t="s">
        <v>546</v>
      </c>
      <c r="J1350" s="146" t="s">
        <v>547</v>
      </c>
      <c r="K1350" s="147" t="s">
        <v>547</v>
      </c>
      <c r="L1350" s="146" t="s">
        <v>94</v>
      </c>
      <c r="M1350" s="140"/>
      <c r="N1350" s="140"/>
    </row>
    <row r="1351" spans="1:14" x14ac:dyDescent="0.25">
      <c r="A1351" s="141">
        <f t="shared" si="21"/>
        <v>9</v>
      </c>
      <c r="B1351" s="148">
        <v>163501001</v>
      </c>
      <c r="C1351" s="148" t="s">
        <v>2325</v>
      </c>
      <c r="D1351" s="148" t="s">
        <v>328</v>
      </c>
      <c r="E1351" s="149" t="s">
        <v>94</v>
      </c>
      <c r="F1351" s="148" t="s">
        <v>2012</v>
      </c>
      <c r="G1351" s="149" t="s">
        <v>94</v>
      </c>
      <c r="H1351" s="149" t="s">
        <v>95</v>
      </c>
      <c r="I1351" s="148" t="s">
        <v>546</v>
      </c>
      <c r="J1351" s="148" t="s">
        <v>547</v>
      </c>
      <c r="K1351" s="149" t="s">
        <v>547</v>
      </c>
      <c r="L1351" s="148" t="s">
        <v>94</v>
      </c>
      <c r="M1351" s="148"/>
      <c r="N1351" s="148"/>
    </row>
    <row r="1352" spans="1:14" x14ac:dyDescent="0.25">
      <c r="A1352" s="141">
        <f t="shared" si="21"/>
        <v>9</v>
      </c>
      <c r="B1352" s="148">
        <v>163501002</v>
      </c>
      <c r="C1352" s="148" t="s">
        <v>2326</v>
      </c>
      <c r="D1352" s="148" t="s">
        <v>2128</v>
      </c>
      <c r="E1352" s="149" t="s">
        <v>94</v>
      </c>
      <c r="F1352" s="148" t="s">
        <v>2012</v>
      </c>
      <c r="G1352" s="149" t="s">
        <v>94</v>
      </c>
      <c r="H1352" s="149" t="s">
        <v>95</v>
      </c>
      <c r="I1352" s="148" t="s">
        <v>546</v>
      </c>
      <c r="J1352" s="148" t="s">
        <v>547</v>
      </c>
      <c r="K1352" s="149" t="s">
        <v>547</v>
      </c>
      <c r="L1352" s="148" t="s">
        <v>94</v>
      </c>
      <c r="M1352" s="148"/>
      <c r="N1352" s="148"/>
    </row>
    <row r="1353" spans="1:14" x14ac:dyDescent="0.25">
      <c r="A1353" s="141">
        <f t="shared" si="21"/>
        <v>9</v>
      </c>
      <c r="B1353" s="148">
        <v>163501003</v>
      </c>
      <c r="C1353" s="148" t="s">
        <v>2327</v>
      </c>
      <c r="D1353" s="148" t="s">
        <v>2130</v>
      </c>
      <c r="E1353" s="149" t="s">
        <v>94</v>
      </c>
      <c r="F1353" s="148" t="s">
        <v>2012</v>
      </c>
      <c r="G1353" s="149" t="s">
        <v>94</v>
      </c>
      <c r="H1353" s="149" t="s">
        <v>95</v>
      </c>
      <c r="I1353" s="148" t="s">
        <v>546</v>
      </c>
      <c r="J1353" s="148" t="s">
        <v>547</v>
      </c>
      <c r="K1353" s="149" t="s">
        <v>547</v>
      </c>
      <c r="L1353" s="148" t="s">
        <v>94</v>
      </c>
      <c r="M1353" s="148"/>
      <c r="N1353" s="148"/>
    </row>
    <row r="1354" spans="1:14" x14ac:dyDescent="0.25">
      <c r="A1354" s="141">
        <f t="shared" si="21"/>
        <v>9</v>
      </c>
      <c r="B1354" s="148">
        <v>163501004</v>
      </c>
      <c r="C1354" s="148" t="s">
        <v>2328</v>
      </c>
      <c r="D1354" s="148" t="s">
        <v>28</v>
      </c>
      <c r="E1354" s="149" t="s">
        <v>94</v>
      </c>
      <c r="F1354" s="148" t="s">
        <v>2012</v>
      </c>
      <c r="G1354" s="149" t="s">
        <v>94</v>
      </c>
      <c r="H1354" s="149" t="s">
        <v>95</v>
      </c>
      <c r="I1354" s="148" t="s">
        <v>546</v>
      </c>
      <c r="J1354" s="148" t="s">
        <v>547</v>
      </c>
      <c r="K1354" s="149" t="s">
        <v>547</v>
      </c>
      <c r="L1354" s="148" t="s">
        <v>94</v>
      </c>
      <c r="M1354" s="148"/>
      <c r="N1354" s="148"/>
    </row>
    <row r="1355" spans="1:14" x14ac:dyDescent="0.25">
      <c r="A1355" s="141">
        <f t="shared" si="21"/>
        <v>9</v>
      </c>
      <c r="B1355" s="148">
        <v>163501005</v>
      </c>
      <c r="C1355" s="148" t="s">
        <v>2329</v>
      </c>
      <c r="D1355" s="148" t="s">
        <v>2133</v>
      </c>
      <c r="E1355" s="149" t="s">
        <v>94</v>
      </c>
      <c r="F1355" s="148" t="s">
        <v>2012</v>
      </c>
      <c r="G1355" s="149" t="s">
        <v>94</v>
      </c>
      <c r="H1355" s="149" t="s">
        <v>95</v>
      </c>
      <c r="I1355" s="148" t="s">
        <v>546</v>
      </c>
      <c r="J1355" s="148" t="s">
        <v>547</v>
      </c>
      <c r="K1355" s="149" t="s">
        <v>547</v>
      </c>
      <c r="L1355" s="148" t="s">
        <v>94</v>
      </c>
      <c r="M1355" s="148"/>
      <c r="N1355" s="148"/>
    </row>
    <row r="1356" spans="1:14" x14ac:dyDescent="0.25">
      <c r="A1356" s="141">
        <f t="shared" si="21"/>
        <v>9</v>
      </c>
      <c r="B1356" s="148">
        <v>163501006</v>
      </c>
      <c r="C1356" s="148" t="s">
        <v>2330</v>
      </c>
      <c r="D1356" s="148" t="s">
        <v>29</v>
      </c>
      <c r="E1356" s="149" t="s">
        <v>94</v>
      </c>
      <c r="F1356" s="148" t="s">
        <v>2012</v>
      </c>
      <c r="G1356" s="149" t="s">
        <v>94</v>
      </c>
      <c r="H1356" s="149" t="s">
        <v>95</v>
      </c>
      <c r="I1356" s="148" t="s">
        <v>546</v>
      </c>
      <c r="J1356" s="148" t="s">
        <v>547</v>
      </c>
      <c r="K1356" s="149" t="s">
        <v>547</v>
      </c>
      <c r="L1356" s="148" t="s">
        <v>94</v>
      </c>
      <c r="M1356" s="148"/>
      <c r="N1356" s="148"/>
    </row>
    <row r="1357" spans="1:14" ht="30" x14ac:dyDescent="0.25">
      <c r="A1357" s="141">
        <f t="shared" si="21"/>
        <v>9</v>
      </c>
      <c r="B1357" s="148">
        <v>163501007</v>
      </c>
      <c r="C1357" s="148" t="s">
        <v>2331</v>
      </c>
      <c r="D1357" s="148" t="s">
        <v>2136</v>
      </c>
      <c r="E1357" s="149" t="s">
        <v>94</v>
      </c>
      <c r="F1357" s="148" t="s">
        <v>2012</v>
      </c>
      <c r="G1357" s="149" t="s">
        <v>94</v>
      </c>
      <c r="H1357" s="149" t="s">
        <v>95</v>
      </c>
      <c r="I1357" s="148" t="s">
        <v>546</v>
      </c>
      <c r="J1357" s="148" t="s">
        <v>547</v>
      </c>
      <c r="K1357" s="149" t="s">
        <v>547</v>
      </c>
      <c r="L1357" s="148" t="s">
        <v>94</v>
      </c>
      <c r="M1357" s="148"/>
      <c r="N1357" s="148"/>
    </row>
    <row r="1358" spans="1:14" x14ac:dyDescent="0.25">
      <c r="A1358" s="141">
        <f t="shared" si="21"/>
        <v>9</v>
      </c>
      <c r="B1358" s="148">
        <v>163501008</v>
      </c>
      <c r="C1358" s="148" t="s">
        <v>2332</v>
      </c>
      <c r="D1358" s="148" t="s">
        <v>2138</v>
      </c>
      <c r="E1358" s="149" t="s">
        <v>94</v>
      </c>
      <c r="F1358" s="148" t="s">
        <v>2012</v>
      </c>
      <c r="G1358" s="149" t="s">
        <v>94</v>
      </c>
      <c r="H1358" s="149" t="s">
        <v>95</v>
      </c>
      <c r="I1358" s="148" t="s">
        <v>546</v>
      </c>
      <c r="J1358" s="148" t="s">
        <v>547</v>
      </c>
      <c r="K1358" s="149" t="s">
        <v>547</v>
      </c>
      <c r="L1358" s="148" t="s">
        <v>94</v>
      </c>
      <c r="M1358" s="148"/>
      <c r="N1358" s="148"/>
    </row>
    <row r="1359" spans="1:14" x14ac:dyDescent="0.25">
      <c r="A1359" s="141">
        <f t="shared" si="21"/>
        <v>9</v>
      </c>
      <c r="B1359" s="148">
        <v>163501009</v>
      </c>
      <c r="C1359" s="148" t="s">
        <v>2333</v>
      </c>
      <c r="D1359" s="148" t="s">
        <v>30</v>
      </c>
      <c r="E1359" s="149" t="s">
        <v>94</v>
      </c>
      <c r="F1359" s="148" t="s">
        <v>2012</v>
      </c>
      <c r="G1359" s="149" t="s">
        <v>94</v>
      </c>
      <c r="H1359" s="149" t="s">
        <v>95</v>
      </c>
      <c r="I1359" s="148" t="s">
        <v>546</v>
      </c>
      <c r="J1359" s="148" t="s">
        <v>547</v>
      </c>
      <c r="K1359" s="149" t="s">
        <v>547</v>
      </c>
      <c r="L1359" s="148" t="s">
        <v>94</v>
      </c>
      <c r="M1359" s="148"/>
      <c r="N1359" s="148"/>
    </row>
    <row r="1360" spans="1:14" x14ac:dyDescent="0.25">
      <c r="A1360" s="141">
        <f t="shared" si="21"/>
        <v>9</v>
      </c>
      <c r="B1360" s="148">
        <v>163501010</v>
      </c>
      <c r="C1360" s="148" t="s">
        <v>2334</v>
      </c>
      <c r="D1360" s="148" t="s">
        <v>2141</v>
      </c>
      <c r="E1360" s="149" t="s">
        <v>94</v>
      </c>
      <c r="F1360" s="148" t="s">
        <v>2012</v>
      </c>
      <c r="G1360" s="149" t="s">
        <v>94</v>
      </c>
      <c r="H1360" s="149" t="s">
        <v>95</v>
      </c>
      <c r="I1360" s="148" t="s">
        <v>546</v>
      </c>
      <c r="J1360" s="148" t="s">
        <v>547</v>
      </c>
      <c r="K1360" s="149" t="s">
        <v>547</v>
      </c>
      <c r="L1360" s="148" t="s">
        <v>94</v>
      </c>
      <c r="M1360" s="148"/>
      <c r="N1360" s="148"/>
    </row>
    <row r="1361" spans="1:14" x14ac:dyDescent="0.25">
      <c r="A1361" s="141">
        <f t="shared" si="21"/>
        <v>9</v>
      </c>
      <c r="B1361" s="148">
        <v>163501011</v>
      </c>
      <c r="C1361" s="148" t="s">
        <v>2335</v>
      </c>
      <c r="D1361" s="148" t="s">
        <v>2143</v>
      </c>
      <c r="E1361" s="149" t="s">
        <v>94</v>
      </c>
      <c r="F1361" s="148" t="s">
        <v>2012</v>
      </c>
      <c r="G1361" s="149" t="s">
        <v>94</v>
      </c>
      <c r="H1361" s="149" t="s">
        <v>95</v>
      </c>
      <c r="I1361" s="148" t="s">
        <v>546</v>
      </c>
      <c r="J1361" s="148" t="s">
        <v>547</v>
      </c>
      <c r="K1361" s="149" t="s">
        <v>547</v>
      </c>
      <c r="L1361" s="148" t="s">
        <v>94</v>
      </c>
      <c r="M1361" s="148"/>
      <c r="N1361" s="148"/>
    </row>
    <row r="1362" spans="1:14" x14ac:dyDescent="0.25">
      <c r="A1362" s="141">
        <f t="shared" si="21"/>
        <v>9</v>
      </c>
      <c r="B1362" s="148">
        <v>163501012</v>
      </c>
      <c r="C1362" s="148" t="s">
        <v>2336</v>
      </c>
      <c r="D1362" s="148" t="s">
        <v>2145</v>
      </c>
      <c r="E1362" s="149" t="s">
        <v>94</v>
      </c>
      <c r="F1362" s="148" t="s">
        <v>2012</v>
      </c>
      <c r="G1362" s="149" t="s">
        <v>94</v>
      </c>
      <c r="H1362" s="149" t="s">
        <v>95</v>
      </c>
      <c r="I1362" s="148" t="s">
        <v>546</v>
      </c>
      <c r="J1362" s="148" t="s">
        <v>547</v>
      </c>
      <c r="K1362" s="149" t="s">
        <v>547</v>
      </c>
      <c r="L1362" s="148" t="s">
        <v>94</v>
      </c>
      <c r="M1362" s="148"/>
      <c r="N1362" s="148"/>
    </row>
    <row r="1363" spans="1:14" x14ac:dyDescent="0.25">
      <c r="A1363" s="141">
        <f t="shared" si="21"/>
        <v>9</v>
      </c>
      <c r="B1363" s="148">
        <v>163501013</v>
      </c>
      <c r="C1363" s="148" t="s">
        <v>2337</v>
      </c>
      <c r="D1363" s="148" t="s">
        <v>2147</v>
      </c>
      <c r="E1363" s="149" t="s">
        <v>94</v>
      </c>
      <c r="F1363" s="148" t="s">
        <v>2012</v>
      </c>
      <c r="G1363" s="149" t="s">
        <v>94</v>
      </c>
      <c r="H1363" s="149" t="s">
        <v>95</v>
      </c>
      <c r="I1363" s="148" t="s">
        <v>546</v>
      </c>
      <c r="J1363" s="148" t="s">
        <v>547</v>
      </c>
      <c r="K1363" s="149" t="s">
        <v>547</v>
      </c>
      <c r="L1363" s="148" t="s">
        <v>94</v>
      </c>
      <c r="M1363" s="148"/>
      <c r="N1363" s="148"/>
    </row>
    <row r="1364" spans="1:14" x14ac:dyDescent="0.25">
      <c r="A1364" s="141">
        <f t="shared" si="21"/>
        <v>9</v>
      </c>
      <c r="B1364" s="148">
        <v>163501014</v>
      </c>
      <c r="C1364" s="148" t="s">
        <v>2338</v>
      </c>
      <c r="D1364" s="148" t="s">
        <v>2149</v>
      </c>
      <c r="E1364" s="149" t="s">
        <v>94</v>
      </c>
      <c r="F1364" s="148" t="s">
        <v>2012</v>
      </c>
      <c r="G1364" s="149" t="s">
        <v>94</v>
      </c>
      <c r="H1364" s="149" t="s">
        <v>95</v>
      </c>
      <c r="I1364" s="148" t="s">
        <v>546</v>
      </c>
      <c r="J1364" s="148" t="s">
        <v>547</v>
      </c>
      <c r="K1364" s="149" t="s">
        <v>547</v>
      </c>
      <c r="L1364" s="148" t="s">
        <v>94</v>
      </c>
      <c r="M1364" s="148"/>
      <c r="N1364" s="148"/>
    </row>
    <row r="1365" spans="1:14" x14ac:dyDescent="0.25">
      <c r="A1365" s="141">
        <f t="shared" si="21"/>
        <v>9</v>
      </c>
      <c r="B1365" s="148">
        <v>163501015</v>
      </c>
      <c r="C1365" s="148" t="s">
        <v>2339</v>
      </c>
      <c r="D1365" s="148" t="s">
        <v>2151</v>
      </c>
      <c r="E1365" s="149" t="s">
        <v>94</v>
      </c>
      <c r="F1365" s="148" t="s">
        <v>2012</v>
      </c>
      <c r="G1365" s="149" t="s">
        <v>94</v>
      </c>
      <c r="H1365" s="149" t="s">
        <v>95</v>
      </c>
      <c r="I1365" s="148" t="s">
        <v>546</v>
      </c>
      <c r="J1365" s="148" t="s">
        <v>547</v>
      </c>
      <c r="K1365" s="149" t="s">
        <v>547</v>
      </c>
      <c r="L1365" s="148" t="s">
        <v>94</v>
      </c>
      <c r="M1365" s="148"/>
      <c r="N1365" s="148"/>
    </row>
    <row r="1366" spans="1:14" x14ac:dyDescent="0.25">
      <c r="A1366" s="141">
        <f t="shared" si="21"/>
        <v>9</v>
      </c>
      <c r="B1366" s="148">
        <v>163501016</v>
      </c>
      <c r="C1366" s="148" t="s">
        <v>248</v>
      </c>
      <c r="D1366" s="148" t="s">
        <v>249</v>
      </c>
      <c r="E1366" s="149" t="s">
        <v>94</v>
      </c>
      <c r="F1366" s="148" t="s">
        <v>2012</v>
      </c>
      <c r="G1366" s="149" t="s">
        <v>94</v>
      </c>
      <c r="H1366" s="149" t="s">
        <v>95</v>
      </c>
      <c r="I1366" s="148" t="s">
        <v>546</v>
      </c>
      <c r="J1366" s="148" t="s">
        <v>547</v>
      </c>
      <c r="K1366" s="149" t="s">
        <v>547</v>
      </c>
      <c r="L1366" s="148" t="s">
        <v>94</v>
      </c>
      <c r="M1366" s="148"/>
      <c r="N1366" s="148"/>
    </row>
    <row r="1367" spans="1:14" s="141" customFormat="1" hidden="1" x14ac:dyDescent="0.25">
      <c r="A1367" s="141">
        <f t="shared" si="21"/>
        <v>6</v>
      </c>
      <c r="B1367" s="146">
        <v>163502</v>
      </c>
      <c r="C1367" s="146" t="s">
        <v>2340</v>
      </c>
      <c r="D1367" s="146" t="s">
        <v>2154</v>
      </c>
      <c r="E1367" s="147" t="s">
        <v>95</v>
      </c>
      <c r="F1367" s="146" t="s">
        <v>546</v>
      </c>
      <c r="G1367" s="147" t="s">
        <v>95</v>
      </c>
      <c r="H1367" s="147" t="s">
        <v>95</v>
      </c>
      <c r="I1367" s="146" t="s">
        <v>546</v>
      </c>
      <c r="J1367" s="146" t="s">
        <v>547</v>
      </c>
      <c r="K1367" s="147" t="s">
        <v>547</v>
      </c>
      <c r="L1367" s="146" t="s">
        <v>94</v>
      </c>
      <c r="M1367" s="140"/>
      <c r="N1367" s="140"/>
    </row>
    <row r="1368" spans="1:14" x14ac:dyDescent="0.25">
      <c r="A1368" s="141">
        <f t="shared" si="21"/>
        <v>9</v>
      </c>
      <c r="B1368" s="148">
        <v>163502001</v>
      </c>
      <c r="C1368" s="148" t="s">
        <v>2341</v>
      </c>
      <c r="D1368" s="148" t="s">
        <v>334</v>
      </c>
      <c r="E1368" s="149" t="s">
        <v>94</v>
      </c>
      <c r="F1368" s="148" t="s">
        <v>2012</v>
      </c>
      <c r="G1368" s="149" t="s">
        <v>94</v>
      </c>
      <c r="H1368" s="149" t="s">
        <v>95</v>
      </c>
      <c r="I1368" s="148" t="s">
        <v>546</v>
      </c>
      <c r="J1368" s="148" t="s">
        <v>547</v>
      </c>
      <c r="K1368" s="149" t="s">
        <v>547</v>
      </c>
      <c r="L1368" s="148" t="s">
        <v>94</v>
      </c>
      <c r="M1368" s="148"/>
      <c r="N1368" s="148"/>
    </row>
    <row r="1369" spans="1:14" x14ac:dyDescent="0.25">
      <c r="A1369" s="141">
        <f t="shared" si="21"/>
        <v>9</v>
      </c>
      <c r="B1369" s="148">
        <v>163502002</v>
      </c>
      <c r="C1369" s="148" t="s">
        <v>2342</v>
      </c>
      <c r="D1369" s="148" t="s">
        <v>31</v>
      </c>
      <c r="E1369" s="149" t="s">
        <v>94</v>
      </c>
      <c r="F1369" s="148" t="s">
        <v>2012</v>
      </c>
      <c r="G1369" s="149" t="s">
        <v>94</v>
      </c>
      <c r="H1369" s="149" t="s">
        <v>95</v>
      </c>
      <c r="I1369" s="148" t="s">
        <v>546</v>
      </c>
      <c r="J1369" s="148" t="s">
        <v>547</v>
      </c>
      <c r="K1369" s="149" t="s">
        <v>547</v>
      </c>
      <c r="L1369" s="148" t="s">
        <v>94</v>
      </c>
      <c r="M1369" s="148"/>
      <c r="N1369" s="148"/>
    </row>
    <row r="1370" spans="1:14" x14ac:dyDescent="0.25">
      <c r="A1370" s="141">
        <f t="shared" si="21"/>
        <v>9</v>
      </c>
      <c r="B1370" s="148">
        <v>163502003</v>
      </c>
      <c r="C1370" s="148" t="s">
        <v>2343</v>
      </c>
      <c r="D1370" s="148" t="s">
        <v>2158</v>
      </c>
      <c r="E1370" s="149" t="s">
        <v>94</v>
      </c>
      <c r="F1370" s="148" t="s">
        <v>2012</v>
      </c>
      <c r="G1370" s="149" t="s">
        <v>94</v>
      </c>
      <c r="H1370" s="149" t="s">
        <v>95</v>
      </c>
      <c r="I1370" s="148" t="s">
        <v>546</v>
      </c>
      <c r="J1370" s="148" t="s">
        <v>547</v>
      </c>
      <c r="K1370" s="149" t="s">
        <v>547</v>
      </c>
      <c r="L1370" s="148" t="s">
        <v>94</v>
      </c>
      <c r="M1370" s="148"/>
      <c r="N1370" s="148"/>
    </row>
    <row r="1371" spans="1:14" x14ac:dyDescent="0.25">
      <c r="A1371" s="141">
        <f t="shared" si="21"/>
        <v>9</v>
      </c>
      <c r="B1371" s="148">
        <v>163502004</v>
      </c>
      <c r="C1371" s="148" t="s">
        <v>2344</v>
      </c>
      <c r="D1371" s="148" t="s">
        <v>2160</v>
      </c>
      <c r="E1371" s="149" t="s">
        <v>94</v>
      </c>
      <c r="F1371" s="148" t="s">
        <v>2012</v>
      </c>
      <c r="G1371" s="149" t="s">
        <v>94</v>
      </c>
      <c r="H1371" s="149" t="s">
        <v>95</v>
      </c>
      <c r="I1371" s="148" t="s">
        <v>546</v>
      </c>
      <c r="J1371" s="148" t="s">
        <v>547</v>
      </c>
      <c r="K1371" s="149" t="s">
        <v>547</v>
      </c>
      <c r="L1371" s="148" t="s">
        <v>94</v>
      </c>
      <c r="M1371" s="148"/>
      <c r="N1371" s="148"/>
    </row>
    <row r="1372" spans="1:14" x14ac:dyDescent="0.25">
      <c r="A1372" s="141">
        <f t="shared" si="21"/>
        <v>9</v>
      </c>
      <c r="B1372" s="148">
        <v>163502005</v>
      </c>
      <c r="C1372" s="148" t="s">
        <v>2345</v>
      </c>
      <c r="D1372" s="148" t="s">
        <v>2162</v>
      </c>
      <c r="E1372" s="149" t="s">
        <v>94</v>
      </c>
      <c r="F1372" s="148" t="s">
        <v>2012</v>
      </c>
      <c r="G1372" s="149" t="s">
        <v>94</v>
      </c>
      <c r="H1372" s="149" t="s">
        <v>95</v>
      </c>
      <c r="I1372" s="148" t="s">
        <v>546</v>
      </c>
      <c r="J1372" s="148" t="s">
        <v>547</v>
      </c>
      <c r="K1372" s="149" t="s">
        <v>547</v>
      </c>
      <c r="L1372" s="148" t="s">
        <v>94</v>
      </c>
      <c r="M1372" s="148"/>
      <c r="N1372" s="148"/>
    </row>
    <row r="1373" spans="1:14" x14ac:dyDescent="0.25">
      <c r="A1373" s="141">
        <f t="shared" si="21"/>
        <v>9</v>
      </c>
      <c r="B1373" s="148">
        <v>163502006</v>
      </c>
      <c r="C1373" s="148" t="s">
        <v>2346</v>
      </c>
      <c r="D1373" s="148" t="s">
        <v>2164</v>
      </c>
      <c r="E1373" s="149" t="s">
        <v>94</v>
      </c>
      <c r="F1373" s="148" t="s">
        <v>2012</v>
      </c>
      <c r="G1373" s="149" t="s">
        <v>94</v>
      </c>
      <c r="H1373" s="149" t="s">
        <v>95</v>
      </c>
      <c r="I1373" s="148" t="s">
        <v>546</v>
      </c>
      <c r="J1373" s="148" t="s">
        <v>547</v>
      </c>
      <c r="K1373" s="149" t="s">
        <v>547</v>
      </c>
      <c r="L1373" s="148" t="s">
        <v>94</v>
      </c>
      <c r="M1373" s="148"/>
      <c r="N1373" s="148"/>
    </row>
    <row r="1374" spans="1:14" x14ac:dyDescent="0.25">
      <c r="A1374" s="141">
        <f t="shared" si="21"/>
        <v>9</v>
      </c>
      <c r="B1374" s="148">
        <v>163502007</v>
      </c>
      <c r="C1374" s="148" t="s">
        <v>2347</v>
      </c>
      <c r="D1374" s="148" t="s">
        <v>2166</v>
      </c>
      <c r="E1374" s="149" t="s">
        <v>94</v>
      </c>
      <c r="F1374" s="148" t="s">
        <v>2012</v>
      </c>
      <c r="G1374" s="149" t="s">
        <v>94</v>
      </c>
      <c r="H1374" s="149" t="s">
        <v>95</v>
      </c>
      <c r="I1374" s="148" t="s">
        <v>546</v>
      </c>
      <c r="J1374" s="148" t="s">
        <v>547</v>
      </c>
      <c r="K1374" s="149" t="s">
        <v>547</v>
      </c>
      <c r="L1374" s="148" t="s">
        <v>94</v>
      </c>
      <c r="M1374" s="148"/>
      <c r="N1374" s="148"/>
    </row>
    <row r="1375" spans="1:14" x14ac:dyDescent="0.25">
      <c r="A1375" s="141">
        <f t="shared" si="21"/>
        <v>9</v>
      </c>
      <c r="B1375" s="148">
        <v>163502008</v>
      </c>
      <c r="C1375" s="148" t="s">
        <v>2348</v>
      </c>
      <c r="D1375" s="148" t="s">
        <v>2168</v>
      </c>
      <c r="E1375" s="149" t="s">
        <v>94</v>
      </c>
      <c r="F1375" s="148" t="s">
        <v>2012</v>
      </c>
      <c r="G1375" s="149" t="s">
        <v>94</v>
      </c>
      <c r="H1375" s="149" t="s">
        <v>95</v>
      </c>
      <c r="I1375" s="148" t="s">
        <v>546</v>
      </c>
      <c r="J1375" s="148" t="s">
        <v>547</v>
      </c>
      <c r="K1375" s="149" t="s">
        <v>547</v>
      </c>
      <c r="L1375" s="148" t="s">
        <v>94</v>
      </c>
      <c r="M1375" s="148"/>
      <c r="N1375" s="148"/>
    </row>
    <row r="1376" spans="1:14" ht="30" x14ac:dyDescent="0.25">
      <c r="A1376" s="141">
        <f t="shared" si="21"/>
        <v>9</v>
      </c>
      <c r="B1376" s="148">
        <v>163502009</v>
      </c>
      <c r="C1376" s="148" t="s">
        <v>2349</v>
      </c>
      <c r="D1376" s="148" t="s">
        <v>2170</v>
      </c>
      <c r="E1376" s="149" t="s">
        <v>94</v>
      </c>
      <c r="F1376" s="148" t="s">
        <v>2012</v>
      </c>
      <c r="G1376" s="149" t="s">
        <v>94</v>
      </c>
      <c r="H1376" s="149" t="s">
        <v>95</v>
      </c>
      <c r="I1376" s="148" t="s">
        <v>546</v>
      </c>
      <c r="J1376" s="148" t="s">
        <v>547</v>
      </c>
      <c r="K1376" s="149" t="s">
        <v>547</v>
      </c>
      <c r="L1376" s="148" t="s">
        <v>94</v>
      </c>
      <c r="M1376" s="148"/>
      <c r="N1376" s="148"/>
    </row>
    <row r="1377" spans="1:14" x14ac:dyDescent="0.25">
      <c r="A1377" s="141">
        <f t="shared" si="21"/>
        <v>9</v>
      </c>
      <c r="B1377" s="148">
        <v>163502010</v>
      </c>
      <c r="C1377" s="148" t="s">
        <v>2350</v>
      </c>
      <c r="D1377" s="148" t="s">
        <v>279</v>
      </c>
      <c r="E1377" s="149" t="s">
        <v>94</v>
      </c>
      <c r="F1377" s="148" t="s">
        <v>2012</v>
      </c>
      <c r="G1377" s="149" t="s">
        <v>94</v>
      </c>
      <c r="H1377" s="149" t="s">
        <v>95</v>
      </c>
      <c r="I1377" s="148" t="s">
        <v>546</v>
      </c>
      <c r="J1377" s="148" t="s">
        <v>547</v>
      </c>
      <c r="K1377" s="149" t="s">
        <v>547</v>
      </c>
      <c r="L1377" s="148" t="s">
        <v>94</v>
      </c>
      <c r="M1377" s="148"/>
      <c r="N1377" s="148"/>
    </row>
    <row r="1378" spans="1:14" s="141" customFormat="1" hidden="1" x14ac:dyDescent="0.25">
      <c r="A1378" s="141">
        <f t="shared" si="21"/>
        <v>6</v>
      </c>
      <c r="B1378" s="146">
        <v>163503</v>
      </c>
      <c r="C1378" s="146" t="s">
        <v>2351</v>
      </c>
      <c r="D1378" s="146" t="s">
        <v>2287</v>
      </c>
      <c r="E1378" s="147" t="s">
        <v>95</v>
      </c>
      <c r="F1378" s="146" t="s">
        <v>546</v>
      </c>
      <c r="G1378" s="147" t="s">
        <v>95</v>
      </c>
      <c r="H1378" s="147" t="s">
        <v>95</v>
      </c>
      <c r="I1378" s="146" t="s">
        <v>546</v>
      </c>
      <c r="J1378" s="146" t="s">
        <v>547</v>
      </c>
      <c r="K1378" s="147" t="s">
        <v>547</v>
      </c>
      <c r="L1378" s="146" t="s">
        <v>94</v>
      </c>
      <c r="M1378" s="140"/>
      <c r="N1378" s="140"/>
    </row>
    <row r="1379" spans="1:14" x14ac:dyDescent="0.25">
      <c r="A1379" s="141">
        <f t="shared" si="21"/>
        <v>9</v>
      </c>
      <c r="B1379" s="148">
        <v>163503001</v>
      </c>
      <c r="C1379" s="148" t="s">
        <v>250</v>
      </c>
      <c r="D1379" s="148" t="s">
        <v>32</v>
      </c>
      <c r="E1379" s="149" t="s">
        <v>94</v>
      </c>
      <c r="F1379" s="148" t="s">
        <v>2012</v>
      </c>
      <c r="G1379" s="149" t="s">
        <v>94</v>
      </c>
      <c r="H1379" s="149" t="s">
        <v>95</v>
      </c>
      <c r="I1379" s="148" t="s">
        <v>546</v>
      </c>
      <c r="J1379" s="148" t="s">
        <v>547</v>
      </c>
      <c r="K1379" s="149" t="s">
        <v>547</v>
      </c>
      <c r="L1379" s="148" t="s">
        <v>94</v>
      </c>
      <c r="M1379" s="148"/>
      <c r="N1379" s="148"/>
    </row>
    <row r="1380" spans="1:14" x14ac:dyDescent="0.25">
      <c r="A1380" s="141">
        <f t="shared" si="21"/>
        <v>9</v>
      </c>
      <c r="B1380" s="148">
        <v>163503002</v>
      </c>
      <c r="C1380" s="148" t="s">
        <v>251</v>
      </c>
      <c r="D1380" s="148" t="s">
        <v>252</v>
      </c>
      <c r="E1380" s="149" t="s">
        <v>94</v>
      </c>
      <c r="F1380" s="148" t="s">
        <v>2012</v>
      </c>
      <c r="G1380" s="149" t="s">
        <v>94</v>
      </c>
      <c r="H1380" s="149" t="s">
        <v>95</v>
      </c>
      <c r="I1380" s="148" t="s">
        <v>546</v>
      </c>
      <c r="J1380" s="148" t="s">
        <v>547</v>
      </c>
      <c r="K1380" s="149" t="s">
        <v>547</v>
      </c>
      <c r="L1380" s="148" t="s">
        <v>94</v>
      </c>
      <c r="M1380" s="148"/>
      <c r="N1380" s="148"/>
    </row>
    <row r="1381" spans="1:14" ht="30" x14ac:dyDescent="0.25">
      <c r="A1381" s="141">
        <f t="shared" si="21"/>
        <v>9</v>
      </c>
      <c r="B1381" s="148">
        <v>163503003</v>
      </c>
      <c r="C1381" s="148" t="s">
        <v>2352</v>
      </c>
      <c r="D1381" s="148" t="s">
        <v>167</v>
      </c>
      <c r="E1381" s="149" t="s">
        <v>94</v>
      </c>
      <c r="F1381" s="148" t="s">
        <v>2012</v>
      </c>
      <c r="G1381" s="149" t="s">
        <v>94</v>
      </c>
      <c r="H1381" s="149" t="s">
        <v>95</v>
      </c>
      <c r="I1381" s="148" t="s">
        <v>546</v>
      </c>
      <c r="J1381" s="148" t="s">
        <v>547</v>
      </c>
      <c r="K1381" s="149" t="s">
        <v>547</v>
      </c>
      <c r="L1381" s="148" t="s">
        <v>94</v>
      </c>
      <c r="M1381" s="148"/>
      <c r="N1381" s="148"/>
    </row>
    <row r="1382" spans="1:14" ht="30" x14ac:dyDescent="0.25">
      <c r="A1382" s="141">
        <f t="shared" si="21"/>
        <v>9</v>
      </c>
      <c r="B1382" s="148">
        <v>163503004</v>
      </c>
      <c r="C1382" s="148" t="s">
        <v>2353</v>
      </c>
      <c r="D1382" s="148" t="s">
        <v>2292</v>
      </c>
      <c r="E1382" s="149" t="s">
        <v>94</v>
      </c>
      <c r="F1382" s="148" t="s">
        <v>2012</v>
      </c>
      <c r="G1382" s="149" t="s">
        <v>94</v>
      </c>
      <c r="H1382" s="149" t="s">
        <v>95</v>
      </c>
      <c r="I1382" s="148" t="s">
        <v>546</v>
      </c>
      <c r="J1382" s="148" t="s">
        <v>547</v>
      </c>
      <c r="K1382" s="149" t="s">
        <v>547</v>
      </c>
      <c r="L1382" s="148" t="s">
        <v>94</v>
      </c>
      <c r="M1382" s="148"/>
      <c r="N1382" s="148"/>
    </row>
    <row r="1383" spans="1:14" x14ac:dyDescent="0.25">
      <c r="A1383" s="141">
        <f t="shared" si="21"/>
        <v>9</v>
      </c>
      <c r="B1383" s="148">
        <v>163503005</v>
      </c>
      <c r="C1383" s="148" t="s">
        <v>2354</v>
      </c>
      <c r="D1383" s="148" t="s">
        <v>283</v>
      </c>
      <c r="E1383" s="149" t="s">
        <v>94</v>
      </c>
      <c r="F1383" s="148" t="s">
        <v>2012</v>
      </c>
      <c r="G1383" s="149" t="s">
        <v>94</v>
      </c>
      <c r="H1383" s="149" t="s">
        <v>95</v>
      </c>
      <c r="I1383" s="148" t="s">
        <v>546</v>
      </c>
      <c r="J1383" s="148" t="s">
        <v>547</v>
      </c>
      <c r="K1383" s="149" t="s">
        <v>547</v>
      </c>
      <c r="L1383" s="148" t="s">
        <v>94</v>
      </c>
      <c r="M1383" s="148"/>
      <c r="N1383" s="148"/>
    </row>
    <row r="1384" spans="1:14" x14ac:dyDescent="0.25">
      <c r="A1384" s="141">
        <f t="shared" si="21"/>
        <v>9</v>
      </c>
      <c r="B1384" s="148">
        <v>163503006</v>
      </c>
      <c r="C1384" s="148" t="s">
        <v>2355</v>
      </c>
      <c r="D1384" s="148" t="s">
        <v>2295</v>
      </c>
      <c r="E1384" s="149" t="s">
        <v>94</v>
      </c>
      <c r="F1384" s="148" t="s">
        <v>2012</v>
      </c>
      <c r="G1384" s="149" t="s">
        <v>94</v>
      </c>
      <c r="H1384" s="149" t="s">
        <v>95</v>
      </c>
      <c r="I1384" s="148" t="s">
        <v>546</v>
      </c>
      <c r="J1384" s="148" t="s">
        <v>547</v>
      </c>
      <c r="K1384" s="149" t="s">
        <v>547</v>
      </c>
      <c r="L1384" s="148" t="s">
        <v>94</v>
      </c>
      <c r="M1384" s="148"/>
      <c r="N1384" s="148"/>
    </row>
    <row r="1385" spans="1:14" s="141" customFormat="1" hidden="1" x14ac:dyDescent="0.25">
      <c r="A1385" s="141">
        <f t="shared" si="21"/>
        <v>6</v>
      </c>
      <c r="B1385" s="146">
        <v>163504</v>
      </c>
      <c r="C1385" s="146" t="s">
        <v>2356</v>
      </c>
      <c r="D1385" s="146" t="s">
        <v>1726</v>
      </c>
      <c r="E1385" s="147" t="s">
        <v>95</v>
      </c>
      <c r="F1385" s="146" t="s">
        <v>546</v>
      </c>
      <c r="G1385" s="147" t="s">
        <v>95</v>
      </c>
      <c r="H1385" s="147" t="s">
        <v>95</v>
      </c>
      <c r="I1385" s="146" t="s">
        <v>546</v>
      </c>
      <c r="J1385" s="146" t="s">
        <v>547</v>
      </c>
      <c r="K1385" s="147" t="s">
        <v>547</v>
      </c>
      <c r="L1385" s="146" t="s">
        <v>94</v>
      </c>
      <c r="M1385" s="140"/>
      <c r="N1385" s="140"/>
    </row>
    <row r="1386" spans="1:14" x14ac:dyDescent="0.25">
      <c r="A1386" s="141">
        <f t="shared" si="21"/>
        <v>9</v>
      </c>
      <c r="B1386" s="148">
        <v>163504001</v>
      </c>
      <c r="C1386" s="148" t="s">
        <v>253</v>
      </c>
      <c r="D1386" s="148" t="s">
        <v>254</v>
      </c>
      <c r="E1386" s="149" t="s">
        <v>94</v>
      </c>
      <c r="F1386" s="148" t="s">
        <v>2012</v>
      </c>
      <c r="G1386" s="149" t="s">
        <v>94</v>
      </c>
      <c r="H1386" s="149" t="s">
        <v>95</v>
      </c>
      <c r="I1386" s="148" t="s">
        <v>546</v>
      </c>
      <c r="J1386" s="148" t="s">
        <v>547</v>
      </c>
      <c r="K1386" s="149" t="s">
        <v>547</v>
      </c>
      <c r="L1386" s="148" t="s">
        <v>94</v>
      </c>
      <c r="M1386" s="148"/>
      <c r="N1386" s="148"/>
    </row>
    <row r="1387" spans="1:14" x14ac:dyDescent="0.25">
      <c r="A1387" s="141">
        <f t="shared" si="21"/>
        <v>9</v>
      </c>
      <c r="B1387" s="148">
        <v>163504002</v>
      </c>
      <c r="C1387" s="148" t="s">
        <v>255</v>
      </c>
      <c r="D1387" s="148" t="s">
        <v>256</v>
      </c>
      <c r="E1387" s="149" t="s">
        <v>94</v>
      </c>
      <c r="F1387" s="148" t="s">
        <v>2012</v>
      </c>
      <c r="G1387" s="149" t="s">
        <v>94</v>
      </c>
      <c r="H1387" s="149" t="s">
        <v>95</v>
      </c>
      <c r="I1387" s="148" t="s">
        <v>546</v>
      </c>
      <c r="J1387" s="148" t="s">
        <v>547</v>
      </c>
      <c r="K1387" s="149" t="s">
        <v>547</v>
      </c>
      <c r="L1387" s="148" t="s">
        <v>94</v>
      </c>
      <c r="M1387" s="148"/>
      <c r="N1387" s="148"/>
    </row>
    <row r="1388" spans="1:14" x14ac:dyDescent="0.25">
      <c r="A1388" s="141">
        <f t="shared" si="21"/>
        <v>9</v>
      </c>
      <c r="B1388" s="148">
        <v>163504003</v>
      </c>
      <c r="C1388" s="148" t="s">
        <v>2357</v>
      </c>
      <c r="D1388" s="148" t="s">
        <v>2176</v>
      </c>
      <c r="E1388" s="149" t="s">
        <v>94</v>
      </c>
      <c r="F1388" s="148" t="s">
        <v>2012</v>
      </c>
      <c r="G1388" s="149" t="s">
        <v>94</v>
      </c>
      <c r="H1388" s="149" t="s">
        <v>95</v>
      </c>
      <c r="I1388" s="148" t="s">
        <v>546</v>
      </c>
      <c r="J1388" s="148" t="s">
        <v>547</v>
      </c>
      <c r="K1388" s="149" t="s">
        <v>547</v>
      </c>
      <c r="L1388" s="148" t="s">
        <v>94</v>
      </c>
      <c r="M1388" s="148"/>
      <c r="N1388" s="148"/>
    </row>
    <row r="1389" spans="1:14" x14ac:dyDescent="0.25">
      <c r="A1389" s="141">
        <f t="shared" si="21"/>
        <v>9</v>
      </c>
      <c r="B1389" s="148">
        <v>163504004</v>
      </c>
      <c r="C1389" s="148" t="s">
        <v>2358</v>
      </c>
      <c r="D1389" s="148" t="s">
        <v>2178</v>
      </c>
      <c r="E1389" s="149" t="s">
        <v>94</v>
      </c>
      <c r="F1389" s="148" t="s">
        <v>2012</v>
      </c>
      <c r="G1389" s="149" t="s">
        <v>94</v>
      </c>
      <c r="H1389" s="149" t="s">
        <v>95</v>
      </c>
      <c r="I1389" s="148" t="s">
        <v>546</v>
      </c>
      <c r="J1389" s="148" t="s">
        <v>547</v>
      </c>
      <c r="K1389" s="149" t="s">
        <v>547</v>
      </c>
      <c r="L1389" s="148" t="s">
        <v>94</v>
      </c>
      <c r="M1389" s="148"/>
      <c r="N1389" s="148"/>
    </row>
    <row r="1390" spans="1:14" ht="30" x14ac:dyDescent="0.25">
      <c r="A1390" s="141">
        <f t="shared" si="21"/>
        <v>9</v>
      </c>
      <c r="B1390" s="148">
        <v>163504005</v>
      </c>
      <c r="C1390" s="148" t="s">
        <v>2359</v>
      </c>
      <c r="D1390" s="148" t="s">
        <v>2180</v>
      </c>
      <c r="E1390" s="149" t="s">
        <v>94</v>
      </c>
      <c r="F1390" s="148" t="s">
        <v>2012</v>
      </c>
      <c r="G1390" s="149" t="s">
        <v>94</v>
      </c>
      <c r="H1390" s="149" t="s">
        <v>95</v>
      </c>
      <c r="I1390" s="148" t="s">
        <v>546</v>
      </c>
      <c r="J1390" s="148" t="s">
        <v>547</v>
      </c>
      <c r="K1390" s="149" t="s">
        <v>547</v>
      </c>
      <c r="L1390" s="148" t="s">
        <v>94</v>
      </c>
      <c r="M1390" s="148"/>
      <c r="N1390" s="148"/>
    </row>
    <row r="1391" spans="1:14" ht="30" x14ac:dyDescent="0.25">
      <c r="A1391" s="141">
        <f t="shared" si="21"/>
        <v>9</v>
      </c>
      <c r="B1391" s="148">
        <v>163504006</v>
      </c>
      <c r="C1391" s="148" t="s">
        <v>2360</v>
      </c>
      <c r="D1391" s="148" t="s">
        <v>2182</v>
      </c>
      <c r="E1391" s="149" t="s">
        <v>94</v>
      </c>
      <c r="F1391" s="148" t="s">
        <v>2012</v>
      </c>
      <c r="G1391" s="149" t="s">
        <v>94</v>
      </c>
      <c r="H1391" s="149" t="s">
        <v>95</v>
      </c>
      <c r="I1391" s="148" t="s">
        <v>546</v>
      </c>
      <c r="J1391" s="148" t="s">
        <v>547</v>
      </c>
      <c r="K1391" s="149" t="s">
        <v>547</v>
      </c>
      <c r="L1391" s="148" t="s">
        <v>94</v>
      </c>
      <c r="M1391" s="148"/>
      <c r="N1391" s="148"/>
    </row>
    <row r="1392" spans="1:14" x14ac:dyDescent="0.25">
      <c r="A1392" s="141">
        <f t="shared" si="21"/>
        <v>9</v>
      </c>
      <c r="B1392" s="148">
        <v>163504007</v>
      </c>
      <c r="C1392" s="148" t="s">
        <v>257</v>
      </c>
      <c r="D1392" s="148" t="s">
        <v>258</v>
      </c>
      <c r="E1392" s="149" t="s">
        <v>94</v>
      </c>
      <c r="F1392" s="148" t="s">
        <v>2012</v>
      </c>
      <c r="G1392" s="149" t="s">
        <v>94</v>
      </c>
      <c r="H1392" s="149" t="s">
        <v>95</v>
      </c>
      <c r="I1392" s="148" t="s">
        <v>546</v>
      </c>
      <c r="J1392" s="148" t="s">
        <v>547</v>
      </c>
      <c r="K1392" s="149" t="s">
        <v>547</v>
      </c>
      <c r="L1392" s="148" t="s">
        <v>94</v>
      </c>
      <c r="M1392" s="148"/>
      <c r="N1392" s="148"/>
    </row>
    <row r="1393" spans="1:14" s="141" customFormat="1" hidden="1" x14ac:dyDescent="0.25">
      <c r="A1393" s="141">
        <f t="shared" si="21"/>
        <v>6</v>
      </c>
      <c r="B1393" s="146">
        <v>163505</v>
      </c>
      <c r="C1393" s="146" t="s">
        <v>2361</v>
      </c>
      <c r="D1393" s="146" t="s">
        <v>2197</v>
      </c>
      <c r="E1393" s="147" t="s">
        <v>95</v>
      </c>
      <c r="F1393" s="146" t="s">
        <v>546</v>
      </c>
      <c r="G1393" s="147" t="s">
        <v>95</v>
      </c>
      <c r="H1393" s="147" t="s">
        <v>95</v>
      </c>
      <c r="I1393" s="146" t="s">
        <v>546</v>
      </c>
      <c r="J1393" s="146" t="s">
        <v>547</v>
      </c>
      <c r="K1393" s="147" t="s">
        <v>547</v>
      </c>
      <c r="L1393" s="146" t="s">
        <v>94</v>
      </c>
      <c r="M1393" s="140"/>
      <c r="N1393" s="140"/>
    </row>
    <row r="1394" spans="1:14" x14ac:dyDescent="0.25">
      <c r="A1394" s="141">
        <f t="shared" si="21"/>
        <v>9</v>
      </c>
      <c r="B1394" s="148">
        <v>163505001</v>
      </c>
      <c r="C1394" s="148" t="s">
        <v>2362</v>
      </c>
      <c r="D1394" s="148" t="s">
        <v>2199</v>
      </c>
      <c r="E1394" s="149" t="s">
        <v>94</v>
      </c>
      <c r="F1394" s="148" t="s">
        <v>2012</v>
      </c>
      <c r="G1394" s="149" t="s">
        <v>94</v>
      </c>
      <c r="H1394" s="149" t="s">
        <v>95</v>
      </c>
      <c r="I1394" s="148" t="s">
        <v>546</v>
      </c>
      <c r="J1394" s="148" t="s">
        <v>547</v>
      </c>
      <c r="K1394" s="149" t="s">
        <v>547</v>
      </c>
      <c r="L1394" s="148" t="s">
        <v>94</v>
      </c>
      <c r="M1394" s="148"/>
      <c r="N1394" s="148"/>
    </row>
    <row r="1395" spans="1:14" x14ac:dyDescent="0.25">
      <c r="A1395" s="141">
        <f t="shared" si="21"/>
        <v>9</v>
      </c>
      <c r="B1395" s="148">
        <v>163505002</v>
      </c>
      <c r="C1395" s="148" t="s">
        <v>2363</v>
      </c>
      <c r="D1395" s="148" t="s">
        <v>33</v>
      </c>
      <c r="E1395" s="149" t="s">
        <v>94</v>
      </c>
      <c r="F1395" s="148" t="s">
        <v>2012</v>
      </c>
      <c r="G1395" s="149" t="s">
        <v>94</v>
      </c>
      <c r="H1395" s="149" t="s">
        <v>95</v>
      </c>
      <c r="I1395" s="148" t="s">
        <v>546</v>
      </c>
      <c r="J1395" s="148" t="s">
        <v>547</v>
      </c>
      <c r="K1395" s="149" t="s">
        <v>547</v>
      </c>
      <c r="L1395" s="148" t="s">
        <v>94</v>
      </c>
      <c r="M1395" s="148"/>
      <c r="N1395" s="148"/>
    </row>
    <row r="1396" spans="1:14" x14ac:dyDescent="0.25">
      <c r="A1396" s="141">
        <f t="shared" si="21"/>
        <v>9</v>
      </c>
      <c r="B1396" s="148">
        <v>163505003</v>
      </c>
      <c r="C1396" s="148" t="s">
        <v>2364</v>
      </c>
      <c r="D1396" s="148" t="s">
        <v>289</v>
      </c>
      <c r="E1396" s="149" t="s">
        <v>94</v>
      </c>
      <c r="F1396" s="148" t="s">
        <v>2012</v>
      </c>
      <c r="G1396" s="149" t="s">
        <v>94</v>
      </c>
      <c r="H1396" s="149" t="s">
        <v>95</v>
      </c>
      <c r="I1396" s="148" t="s">
        <v>546</v>
      </c>
      <c r="J1396" s="148" t="s">
        <v>547</v>
      </c>
      <c r="K1396" s="149" t="s">
        <v>547</v>
      </c>
      <c r="L1396" s="148" t="s">
        <v>94</v>
      </c>
      <c r="M1396" s="148"/>
      <c r="N1396" s="148"/>
    </row>
    <row r="1397" spans="1:14" x14ac:dyDescent="0.25">
      <c r="A1397" s="141">
        <f t="shared" si="21"/>
        <v>9</v>
      </c>
      <c r="B1397" s="148">
        <v>163505004</v>
      </c>
      <c r="C1397" s="148" t="s">
        <v>2365</v>
      </c>
      <c r="D1397" s="148" t="s">
        <v>2203</v>
      </c>
      <c r="E1397" s="149" t="s">
        <v>94</v>
      </c>
      <c r="F1397" s="148" t="s">
        <v>2012</v>
      </c>
      <c r="G1397" s="149" t="s">
        <v>94</v>
      </c>
      <c r="H1397" s="149" t="s">
        <v>95</v>
      </c>
      <c r="I1397" s="148" t="s">
        <v>546</v>
      </c>
      <c r="J1397" s="148" t="s">
        <v>547</v>
      </c>
      <c r="K1397" s="149" t="s">
        <v>547</v>
      </c>
      <c r="L1397" s="148" t="s">
        <v>94</v>
      </c>
      <c r="M1397" s="148"/>
      <c r="N1397" s="148"/>
    </row>
    <row r="1398" spans="1:14" x14ac:dyDescent="0.25">
      <c r="A1398" s="141">
        <f t="shared" si="21"/>
        <v>9</v>
      </c>
      <c r="B1398" s="148">
        <v>163505005</v>
      </c>
      <c r="C1398" s="148" t="s">
        <v>2366</v>
      </c>
      <c r="D1398" s="148" t="s">
        <v>2205</v>
      </c>
      <c r="E1398" s="149" t="s">
        <v>94</v>
      </c>
      <c r="F1398" s="148" t="s">
        <v>2012</v>
      </c>
      <c r="G1398" s="149" t="s">
        <v>94</v>
      </c>
      <c r="H1398" s="149" t="s">
        <v>95</v>
      </c>
      <c r="I1398" s="148" t="s">
        <v>546</v>
      </c>
      <c r="J1398" s="148" t="s">
        <v>547</v>
      </c>
      <c r="K1398" s="149" t="s">
        <v>547</v>
      </c>
      <c r="L1398" s="148" t="s">
        <v>94</v>
      </c>
      <c r="M1398" s="148"/>
      <c r="N1398" s="148"/>
    </row>
    <row r="1399" spans="1:14" ht="30" x14ac:dyDescent="0.25">
      <c r="A1399" s="141">
        <f t="shared" si="21"/>
        <v>9</v>
      </c>
      <c r="B1399" s="148">
        <v>163505006</v>
      </c>
      <c r="C1399" s="148" t="s">
        <v>2367</v>
      </c>
      <c r="D1399" s="148" t="s">
        <v>2207</v>
      </c>
      <c r="E1399" s="149" t="s">
        <v>94</v>
      </c>
      <c r="F1399" s="148" t="s">
        <v>2012</v>
      </c>
      <c r="G1399" s="149" t="s">
        <v>94</v>
      </c>
      <c r="H1399" s="149" t="s">
        <v>95</v>
      </c>
      <c r="I1399" s="148" t="s">
        <v>546</v>
      </c>
      <c r="J1399" s="148" t="s">
        <v>547</v>
      </c>
      <c r="K1399" s="149" t="s">
        <v>547</v>
      </c>
      <c r="L1399" s="148" t="s">
        <v>94</v>
      </c>
      <c r="M1399" s="148"/>
      <c r="N1399" s="148"/>
    </row>
    <row r="1400" spans="1:14" ht="30" x14ac:dyDescent="0.25">
      <c r="A1400" s="141">
        <f t="shared" si="21"/>
        <v>9</v>
      </c>
      <c r="B1400" s="148">
        <v>163505007</v>
      </c>
      <c r="C1400" s="148" t="s">
        <v>2368</v>
      </c>
      <c r="D1400" s="148" t="s">
        <v>312</v>
      </c>
      <c r="E1400" s="149" t="s">
        <v>94</v>
      </c>
      <c r="F1400" s="148" t="s">
        <v>2012</v>
      </c>
      <c r="G1400" s="149" t="s">
        <v>94</v>
      </c>
      <c r="H1400" s="149" t="s">
        <v>95</v>
      </c>
      <c r="I1400" s="148" t="s">
        <v>546</v>
      </c>
      <c r="J1400" s="148" t="s">
        <v>547</v>
      </c>
      <c r="K1400" s="149" t="s">
        <v>547</v>
      </c>
      <c r="L1400" s="148" t="s">
        <v>94</v>
      </c>
      <c r="M1400" s="148"/>
      <c r="N1400" s="148"/>
    </row>
    <row r="1401" spans="1:14" ht="30" x14ac:dyDescent="0.25">
      <c r="A1401" s="141">
        <f t="shared" si="21"/>
        <v>9</v>
      </c>
      <c r="B1401" s="148">
        <v>163505008</v>
      </c>
      <c r="C1401" s="148" t="s">
        <v>2369</v>
      </c>
      <c r="D1401" s="148" t="s">
        <v>314</v>
      </c>
      <c r="E1401" s="149" t="s">
        <v>94</v>
      </c>
      <c r="F1401" s="148" t="s">
        <v>2012</v>
      </c>
      <c r="G1401" s="149" t="s">
        <v>94</v>
      </c>
      <c r="H1401" s="149" t="s">
        <v>95</v>
      </c>
      <c r="I1401" s="148" t="s">
        <v>546</v>
      </c>
      <c r="J1401" s="148" t="s">
        <v>547</v>
      </c>
      <c r="K1401" s="149" t="s">
        <v>547</v>
      </c>
      <c r="L1401" s="148" t="s">
        <v>94</v>
      </c>
      <c r="M1401" s="148"/>
      <c r="N1401" s="148"/>
    </row>
    <row r="1402" spans="1:14" s="141" customFormat="1" hidden="1" x14ac:dyDescent="0.25">
      <c r="A1402" s="141">
        <f t="shared" si="21"/>
        <v>6</v>
      </c>
      <c r="B1402" s="146">
        <v>163507</v>
      </c>
      <c r="C1402" s="146" t="s">
        <v>2370</v>
      </c>
      <c r="D1402" s="146" t="s">
        <v>2069</v>
      </c>
      <c r="E1402" s="147" t="s">
        <v>95</v>
      </c>
      <c r="F1402" s="146" t="s">
        <v>546</v>
      </c>
      <c r="G1402" s="147" t="s">
        <v>95</v>
      </c>
      <c r="H1402" s="147" t="s">
        <v>95</v>
      </c>
      <c r="I1402" s="146" t="s">
        <v>546</v>
      </c>
      <c r="J1402" s="146" t="s">
        <v>547</v>
      </c>
      <c r="K1402" s="147" t="s">
        <v>547</v>
      </c>
      <c r="L1402" s="146" t="s">
        <v>94</v>
      </c>
      <c r="M1402" s="140"/>
      <c r="N1402" s="140"/>
    </row>
    <row r="1403" spans="1:14" x14ac:dyDescent="0.25">
      <c r="A1403" s="141">
        <f t="shared" si="21"/>
        <v>9</v>
      </c>
      <c r="B1403" s="148">
        <v>163507001</v>
      </c>
      <c r="C1403" s="148" t="s">
        <v>2371</v>
      </c>
      <c r="D1403" s="148" t="s">
        <v>2103</v>
      </c>
      <c r="E1403" s="149" t="s">
        <v>94</v>
      </c>
      <c r="F1403" s="148" t="s">
        <v>2012</v>
      </c>
      <c r="G1403" s="149" t="s">
        <v>94</v>
      </c>
      <c r="H1403" s="149" t="s">
        <v>95</v>
      </c>
      <c r="I1403" s="148" t="s">
        <v>546</v>
      </c>
      <c r="J1403" s="148" t="s">
        <v>547</v>
      </c>
      <c r="K1403" s="149" t="s">
        <v>547</v>
      </c>
      <c r="L1403" s="148" t="s">
        <v>94</v>
      </c>
      <c r="M1403" s="148"/>
      <c r="N1403" s="148"/>
    </row>
    <row r="1404" spans="1:14" x14ac:dyDescent="0.25">
      <c r="A1404" s="141">
        <f t="shared" si="21"/>
        <v>9</v>
      </c>
      <c r="B1404" s="148">
        <v>163507002</v>
      </c>
      <c r="C1404" s="148" t="s">
        <v>2372</v>
      </c>
      <c r="D1404" s="148" t="s">
        <v>2105</v>
      </c>
      <c r="E1404" s="149" t="s">
        <v>94</v>
      </c>
      <c r="F1404" s="148" t="s">
        <v>2012</v>
      </c>
      <c r="G1404" s="149" t="s">
        <v>94</v>
      </c>
      <c r="H1404" s="149" t="s">
        <v>95</v>
      </c>
      <c r="I1404" s="148" t="s">
        <v>546</v>
      </c>
      <c r="J1404" s="148" t="s">
        <v>547</v>
      </c>
      <c r="K1404" s="149" t="s">
        <v>547</v>
      </c>
      <c r="L1404" s="148" t="s">
        <v>94</v>
      </c>
      <c r="M1404" s="148"/>
      <c r="N1404" s="148"/>
    </row>
    <row r="1405" spans="1:14" x14ac:dyDescent="0.25">
      <c r="A1405" s="141">
        <f t="shared" si="21"/>
        <v>9</v>
      </c>
      <c r="B1405" s="148">
        <v>163507003</v>
      </c>
      <c r="C1405" s="148" t="s">
        <v>2373</v>
      </c>
      <c r="D1405" s="148" t="s">
        <v>2107</v>
      </c>
      <c r="E1405" s="149" t="s">
        <v>94</v>
      </c>
      <c r="F1405" s="148" t="s">
        <v>2012</v>
      </c>
      <c r="G1405" s="149" t="s">
        <v>94</v>
      </c>
      <c r="H1405" s="149" t="s">
        <v>95</v>
      </c>
      <c r="I1405" s="148" t="s">
        <v>546</v>
      </c>
      <c r="J1405" s="148" t="s">
        <v>547</v>
      </c>
      <c r="K1405" s="149" t="s">
        <v>547</v>
      </c>
      <c r="L1405" s="148" t="s">
        <v>94</v>
      </c>
      <c r="M1405" s="148"/>
      <c r="N1405" s="148"/>
    </row>
    <row r="1406" spans="1:14" x14ac:dyDescent="0.25">
      <c r="A1406" s="141">
        <f t="shared" si="21"/>
        <v>9</v>
      </c>
      <c r="B1406" s="148">
        <v>163507004</v>
      </c>
      <c r="C1406" s="148" t="s">
        <v>2374</v>
      </c>
      <c r="D1406" s="148" t="s">
        <v>2109</v>
      </c>
      <c r="E1406" s="149" t="s">
        <v>94</v>
      </c>
      <c r="F1406" s="148" t="s">
        <v>2012</v>
      </c>
      <c r="G1406" s="149" t="s">
        <v>94</v>
      </c>
      <c r="H1406" s="149" t="s">
        <v>95</v>
      </c>
      <c r="I1406" s="148" t="s">
        <v>546</v>
      </c>
      <c r="J1406" s="148" t="s">
        <v>547</v>
      </c>
      <c r="K1406" s="149" t="s">
        <v>547</v>
      </c>
      <c r="L1406" s="148" t="s">
        <v>94</v>
      </c>
      <c r="M1406" s="148"/>
      <c r="N1406" s="148"/>
    </row>
    <row r="1407" spans="1:14" x14ac:dyDescent="0.25">
      <c r="A1407" s="141">
        <f t="shared" si="21"/>
        <v>9</v>
      </c>
      <c r="B1407" s="148">
        <v>163507005</v>
      </c>
      <c r="C1407" s="148" t="s">
        <v>2375</v>
      </c>
      <c r="D1407" s="148" t="s">
        <v>2111</v>
      </c>
      <c r="E1407" s="149" t="s">
        <v>94</v>
      </c>
      <c r="F1407" s="148" t="s">
        <v>2012</v>
      </c>
      <c r="G1407" s="149" t="s">
        <v>94</v>
      </c>
      <c r="H1407" s="149" t="s">
        <v>95</v>
      </c>
      <c r="I1407" s="148" t="s">
        <v>546</v>
      </c>
      <c r="J1407" s="148" t="s">
        <v>547</v>
      </c>
      <c r="K1407" s="149" t="s">
        <v>547</v>
      </c>
      <c r="L1407" s="148" t="s">
        <v>94</v>
      </c>
      <c r="M1407" s="148"/>
      <c r="N1407" s="148"/>
    </row>
    <row r="1408" spans="1:14" x14ac:dyDescent="0.25">
      <c r="A1408" s="141">
        <f t="shared" si="21"/>
        <v>9</v>
      </c>
      <c r="B1408" s="148">
        <v>163507006</v>
      </c>
      <c r="C1408" s="148" t="s">
        <v>2376</v>
      </c>
      <c r="D1408" s="148" t="s">
        <v>2113</v>
      </c>
      <c r="E1408" s="149" t="s">
        <v>94</v>
      </c>
      <c r="F1408" s="148" t="s">
        <v>2012</v>
      </c>
      <c r="G1408" s="149" t="s">
        <v>94</v>
      </c>
      <c r="H1408" s="149" t="s">
        <v>95</v>
      </c>
      <c r="I1408" s="148" t="s">
        <v>546</v>
      </c>
      <c r="J1408" s="148" t="s">
        <v>547</v>
      </c>
      <c r="K1408" s="149" t="s">
        <v>547</v>
      </c>
      <c r="L1408" s="148" t="s">
        <v>94</v>
      </c>
      <c r="M1408" s="148"/>
      <c r="N1408" s="148"/>
    </row>
    <row r="1409" spans="1:14" x14ac:dyDescent="0.25">
      <c r="A1409" s="141">
        <f t="shared" si="21"/>
        <v>9</v>
      </c>
      <c r="B1409" s="148">
        <v>163507007</v>
      </c>
      <c r="C1409" s="148" t="s">
        <v>2377</v>
      </c>
      <c r="D1409" s="148" t="s">
        <v>2115</v>
      </c>
      <c r="E1409" s="149" t="s">
        <v>94</v>
      </c>
      <c r="F1409" s="148" t="s">
        <v>2012</v>
      </c>
      <c r="G1409" s="149" t="s">
        <v>94</v>
      </c>
      <c r="H1409" s="149" t="s">
        <v>95</v>
      </c>
      <c r="I1409" s="148" t="s">
        <v>546</v>
      </c>
      <c r="J1409" s="148" t="s">
        <v>547</v>
      </c>
      <c r="K1409" s="149" t="s">
        <v>547</v>
      </c>
      <c r="L1409" s="148" t="s">
        <v>94</v>
      </c>
      <c r="M1409" s="148"/>
      <c r="N1409" s="148"/>
    </row>
    <row r="1410" spans="1:14" x14ac:dyDescent="0.25">
      <c r="A1410" s="141">
        <f t="shared" si="21"/>
        <v>9</v>
      </c>
      <c r="B1410" s="148">
        <v>163507008</v>
      </c>
      <c r="C1410" s="148" t="s">
        <v>2378</v>
      </c>
      <c r="D1410" s="148" t="s">
        <v>2117</v>
      </c>
      <c r="E1410" s="149" t="s">
        <v>94</v>
      </c>
      <c r="F1410" s="148" t="s">
        <v>2012</v>
      </c>
      <c r="G1410" s="149" t="s">
        <v>94</v>
      </c>
      <c r="H1410" s="149" t="s">
        <v>95</v>
      </c>
      <c r="I1410" s="148" t="s">
        <v>546</v>
      </c>
      <c r="J1410" s="148" t="s">
        <v>547</v>
      </c>
      <c r="K1410" s="149" t="s">
        <v>547</v>
      </c>
      <c r="L1410" s="148" t="s">
        <v>94</v>
      </c>
      <c r="M1410" s="148"/>
      <c r="N1410" s="148"/>
    </row>
    <row r="1411" spans="1:14" x14ac:dyDescent="0.25">
      <c r="A1411" s="141">
        <f t="shared" ref="A1411:A1474" si="22">LEN(B1411)</f>
        <v>9</v>
      </c>
      <c r="B1411" s="148">
        <v>163507009</v>
      </c>
      <c r="C1411" s="148" t="s">
        <v>2379</v>
      </c>
      <c r="D1411" s="148" t="s">
        <v>2119</v>
      </c>
      <c r="E1411" s="149" t="s">
        <v>94</v>
      </c>
      <c r="F1411" s="148" t="s">
        <v>2012</v>
      </c>
      <c r="G1411" s="149" t="s">
        <v>94</v>
      </c>
      <c r="H1411" s="149" t="s">
        <v>95</v>
      </c>
      <c r="I1411" s="148" t="s">
        <v>546</v>
      </c>
      <c r="J1411" s="148" t="s">
        <v>547</v>
      </c>
      <c r="K1411" s="149" t="s">
        <v>547</v>
      </c>
      <c r="L1411" s="148" t="s">
        <v>94</v>
      </c>
      <c r="M1411" s="148"/>
      <c r="N1411" s="148"/>
    </row>
    <row r="1412" spans="1:14" ht="30" x14ac:dyDescent="0.25">
      <c r="A1412" s="141">
        <f t="shared" si="22"/>
        <v>9</v>
      </c>
      <c r="B1412" s="148">
        <v>163507010</v>
      </c>
      <c r="C1412" s="148" t="s">
        <v>2380</v>
      </c>
      <c r="D1412" s="148" t="s">
        <v>2121</v>
      </c>
      <c r="E1412" s="149" t="s">
        <v>94</v>
      </c>
      <c r="F1412" s="148" t="s">
        <v>2012</v>
      </c>
      <c r="G1412" s="149" t="s">
        <v>94</v>
      </c>
      <c r="H1412" s="149" t="s">
        <v>95</v>
      </c>
      <c r="I1412" s="148" t="s">
        <v>546</v>
      </c>
      <c r="J1412" s="148" t="s">
        <v>547</v>
      </c>
      <c r="K1412" s="149" t="s">
        <v>547</v>
      </c>
      <c r="L1412" s="148" t="s">
        <v>94</v>
      </c>
      <c r="M1412" s="148"/>
      <c r="N1412" s="148"/>
    </row>
    <row r="1413" spans="1:14" x14ac:dyDescent="0.25">
      <c r="A1413" s="141">
        <f t="shared" si="22"/>
        <v>9</v>
      </c>
      <c r="B1413" s="148">
        <v>163507011</v>
      </c>
      <c r="C1413" s="148" t="s">
        <v>2381</v>
      </c>
      <c r="D1413" s="148" t="s">
        <v>2123</v>
      </c>
      <c r="E1413" s="149" t="s">
        <v>94</v>
      </c>
      <c r="F1413" s="148" t="s">
        <v>2012</v>
      </c>
      <c r="G1413" s="149" t="s">
        <v>94</v>
      </c>
      <c r="H1413" s="149" t="s">
        <v>95</v>
      </c>
      <c r="I1413" s="148" t="s">
        <v>546</v>
      </c>
      <c r="J1413" s="148" t="s">
        <v>547</v>
      </c>
      <c r="K1413" s="149" t="s">
        <v>547</v>
      </c>
      <c r="L1413" s="148" t="s">
        <v>94</v>
      </c>
      <c r="M1413" s="148"/>
      <c r="N1413" s="148"/>
    </row>
    <row r="1414" spans="1:14" s="141" customFormat="1" ht="30" hidden="1" x14ac:dyDescent="0.25">
      <c r="A1414" s="141">
        <f t="shared" si="22"/>
        <v>6</v>
      </c>
      <c r="B1414" s="146">
        <v>163511</v>
      </c>
      <c r="C1414" s="146" t="s">
        <v>2382</v>
      </c>
      <c r="D1414" s="146" t="s">
        <v>2185</v>
      </c>
      <c r="E1414" s="147" t="s">
        <v>95</v>
      </c>
      <c r="F1414" s="146" t="s">
        <v>546</v>
      </c>
      <c r="G1414" s="147" t="s">
        <v>95</v>
      </c>
      <c r="H1414" s="147" t="s">
        <v>95</v>
      </c>
      <c r="I1414" s="146" t="s">
        <v>546</v>
      </c>
      <c r="J1414" s="146" t="s">
        <v>547</v>
      </c>
      <c r="K1414" s="147" t="s">
        <v>547</v>
      </c>
      <c r="L1414" s="146" t="s">
        <v>94</v>
      </c>
      <c r="M1414" s="140"/>
      <c r="N1414" s="140"/>
    </row>
    <row r="1415" spans="1:14" x14ac:dyDescent="0.25">
      <c r="A1415" s="141">
        <f t="shared" si="22"/>
        <v>9</v>
      </c>
      <c r="B1415" s="148">
        <v>163511001</v>
      </c>
      <c r="C1415" s="148" t="s">
        <v>2383</v>
      </c>
      <c r="D1415" s="148" t="s">
        <v>316</v>
      </c>
      <c r="E1415" s="149" t="s">
        <v>94</v>
      </c>
      <c r="F1415" s="148" t="s">
        <v>2012</v>
      </c>
      <c r="G1415" s="149" t="s">
        <v>94</v>
      </c>
      <c r="H1415" s="149" t="s">
        <v>95</v>
      </c>
      <c r="I1415" s="148" t="s">
        <v>546</v>
      </c>
      <c r="J1415" s="148" t="s">
        <v>547</v>
      </c>
      <c r="K1415" s="149" t="s">
        <v>547</v>
      </c>
      <c r="L1415" s="148" t="s">
        <v>94</v>
      </c>
      <c r="M1415" s="148"/>
      <c r="N1415" s="148"/>
    </row>
    <row r="1416" spans="1:14" x14ac:dyDescent="0.25">
      <c r="A1416" s="141">
        <f t="shared" si="22"/>
        <v>9</v>
      </c>
      <c r="B1416" s="148">
        <v>163511002</v>
      </c>
      <c r="C1416" s="148" t="s">
        <v>259</v>
      </c>
      <c r="D1416" s="148" t="s">
        <v>260</v>
      </c>
      <c r="E1416" s="149" t="s">
        <v>94</v>
      </c>
      <c r="F1416" s="148" t="s">
        <v>2012</v>
      </c>
      <c r="G1416" s="149" t="s">
        <v>94</v>
      </c>
      <c r="H1416" s="149" t="s">
        <v>95</v>
      </c>
      <c r="I1416" s="148" t="s">
        <v>546</v>
      </c>
      <c r="J1416" s="148" t="s">
        <v>547</v>
      </c>
      <c r="K1416" s="149" t="s">
        <v>547</v>
      </c>
      <c r="L1416" s="148" t="s">
        <v>94</v>
      </c>
      <c r="M1416" s="148"/>
      <c r="N1416" s="148"/>
    </row>
    <row r="1417" spans="1:14" x14ac:dyDescent="0.25">
      <c r="A1417" s="141">
        <f t="shared" si="22"/>
        <v>9</v>
      </c>
      <c r="B1417" s="148">
        <v>163511003</v>
      </c>
      <c r="C1417" s="148" t="s">
        <v>2384</v>
      </c>
      <c r="D1417" s="148" t="s">
        <v>2189</v>
      </c>
      <c r="E1417" s="149" t="s">
        <v>94</v>
      </c>
      <c r="F1417" s="148" t="s">
        <v>2012</v>
      </c>
      <c r="G1417" s="149" t="s">
        <v>94</v>
      </c>
      <c r="H1417" s="149" t="s">
        <v>95</v>
      </c>
      <c r="I1417" s="148" t="s">
        <v>546</v>
      </c>
      <c r="J1417" s="148" t="s">
        <v>547</v>
      </c>
      <c r="K1417" s="149" t="s">
        <v>547</v>
      </c>
      <c r="L1417" s="148" t="s">
        <v>94</v>
      </c>
      <c r="M1417" s="148"/>
      <c r="N1417" s="148"/>
    </row>
    <row r="1418" spans="1:14" x14ac:dyDescent="0.25">
      <c r="A1418" s="141">
        <f t="shared" si="22"/>
        <v>9</v>
      </c>
      <c r="B1418" s="148">
        <v>163511004</v>
      </c>
      <c r="C1418" s="148" t="s">
        <v>261</v>
      </c>
      <c r="D1418" s="148" t="s">
        <v>262</v>
      </c>
      <c r="E1418" s="149" t="s">
        <v>94</v>
      </c>
      <c r="F1418" s="148" t="s">
        <v>2012</v>
      </c>
      <c r="G1418" s="149" t="s">
        <v>94</v>
      </c>
      <c r="H1418" s="149" t="s">
        <v>95</v>
      </c>
      <c r="I1418" s="148" t="s">
        <v>546</v>
      </c>
      <c r="J1418" s="148" t="s">
        <v>547</v>
      </c>
      <c r="K1418" s="149" t="s">
        <v>547</v>
      </c>
      <c r="L1418" s="148" t="s">
        <v>94</v>
      </c>
      <c r="M1418" s="148"/>
      <c r="N1418" s="148"/>
    </row>
    <row r="1419" spans="1:14" ht="30" x14ac:dyDescent="0.25">
      <c r="A1419" s="141">
        <f t="shared" si="22"/>
        <v>9</v>
      </c>
      <c r="B1419" s="148">
        <v>163511005</v>
      </c>
      <c r="C1419" s="148" t="s">
        <v>2385</v>
      </c>
      <c r="D1419" s="148" t="s">
        <v>2192</v>
      </c>
      <c r="E1419" s="149" t="s">
        <v>94</v>
      </c>
      <c r="F1419" s="148" t="s">
        <v>2012</v>
      </c>
      <c r="G1419" s="149" t="s">
        <v>94</v>
      </c>
      <c r="H1419" s="149" t="s">
        <v>95</v>
      </c>
      <c r="I1419" s="148" t="s">
        <v>546</v>
      </c>
      <c r="J1419" s="148" t="s">
        <v>547</v>
      </c>
      <c r="K1419" s="149" t="s">
        <v>547</v>
      </c>
      <c r="L1419" s="148" t="s">
        <v>94</v>
      </c>
      <c r="M1419" s="148"/>
      <c r="N1419" s="148"/>
    </row>
    <row r="1420" spans="1:14" ht="30" x14ac:dyDescent="0.25">
      <c r="A1420" s="141">
        <f t="shared" si="22"/>
        <v>9</v>
      </c>
      <c r="B1420" s="148">
        <v>163511006</v>
      </c>
      <c r="C1420" s="148" t="s">
        <v>2386</v>
      </c>
      <c r="D1420" s="148" t="s">
        <v>2194</v>
      </c>
      <c r="E1420" s="149" t="s">
        <v>94</v>
      </c>
      <c r="F1420" s="148" t="s">
        <v>2012</v>
      </c>
      <c r="G1420" s="149" t="s">
        <v>94</v>
      </c>
      <c r="H1420" s="149" t="s">
        <v>95</v>
      </c>
      <c r="I1420" s="148" t="s">
        <v>546</v>
      </c>
      <c r="J1420" s="148" t="s">
        <v>547</v>
      </c>
      <c r="K1420" s="149" t="s">
        <v>547</v>
      </c>
      <c r="L1420" s="148" t="s">
        <v>94</v>
      </c>
      <c r="M1420" s="148"/>
      <c r="N1420" s="148"/>
    </row>
    <row r="1421" spans="1:14" ht="30" x14ac:dyDescent="0.25">
      <c r="A1421" s="141">
        <f t="shared" si="22"/>
        <v>9</v>
      </c>
      <c r="B1421" s="148">
        <v>163511007</v>
      </c>
      <c r="C1421" s="148" t="s">
        <v>263</v>
      </c>
      <c r="D1421" s="148" t="s">
        <v>264</v>
      </c>
      <c r="E1421" s="149" t="s">
        <v>94</v>
      </c>
      <c r="F1421" s="148" t="s">
        <v>2012</v>
      </c>
      <c r="G1421" s="149" t="s">
        <v>94</v>
      </c>
      <c r="H1421" s="149" t="s">
        <v>95</v>
      </c>
      <c r="I1421" s="148" t="s">
        <v>546</v>
      </c>
      <c r="J1421" s="148" t="s">
        <v>547</v>
      </c>
      <c r="K1421" s="149" t="s">
        <v>547</v>
      </c>
      <c r="L1421" s="148" t="s">
        <v>94</v>
      </c>
      <c r="M1421" s="148"/>
      <c r="N1421" s="148"/>
    </row>
    <row r="1422" spans="1:14" s="141" customFormat="1" ht="30" hidden="1" x14ac:dyDescent="0.25">
      <c r="A1422" s="141">
        <f t="shared" si="22"/>
        <v>6</v>
      </c>
      <c r="B1422" s="146">
        <v>163512</v>
      </c>
      <c r="C1422" s="146" t="s">
        <v>2387</v>
      </c>
      <c r="D1422" s="146" t="s">
        <v>2317</v>
      </c>
      <c r="E1422" s="147" t="s">
        <v>95</v>
      </c>
      <c r="F1422" s="146" t="s">
        <v>546</v>
      </c>
      <c r="G1422" s="147" t="s">
        <v>95</v>
      </c>
      <c r="H1422" s="147" t="s">
        <v>95</v>
      </c>
      <c r="I1422" s="146" t="s">
        <v>546</v>
      </c>
      <c r="J1422" s="146" t="s">
        <v>547</v>
      </c>
      <c r="K1422" s="147" t="s">
        <v>547</v>
      </c>
      <c r="L1422" s="146" t="s">
        <v>94</v>
      </c>
      <c r="M1422" s="140"/>
      <c r="N1422" s="140"/>
    </row>
    <row r="1423" spans="1:14" ht="30" x14ac:dyDescent="0.25">
      <c r="A1423" s="141">
        <f t="shared" si="22"/>
        <v>9</v>
      </c>
      <c r="B1423" s="148">
        <v>163512001</v>
      </c>
      <c r="C1423" s="148" t="s">
        <v>2388</v>
      </c>
      <c r="D1423" s="148" t="s">
        <v>2317</v>
      </c>
      <c r="E1423" s="149" t="s">
        <v>94</v>
      </c>
      <c r="F1423" s="148" t="s">
        <v>2012</v>
      </c>
      <c r="G1423" s="149" t="s">
        <v>94</v>
      </c>
      <c r="H1423" s="149" t="s">
        <v>95</v>
      </c>
      <c r="I1423" s="148" t="s">
        <v>546</v>
      </c>
      <c r="J1423" s="148" t="s">
        <v>547</v>
      </c>
      <c r="K1423" s="149" t="s">
        <v>547</v>
      </c>
      <c r="L1423" s="148" t="s">
        <v>94</v>
      </c>
      <c r="M1423" s="148"/>
      <c r="N1423" s="148"/>
    </row>
    <row r="1424" spans="1:14" s="141" customFormat="1" hidden="1" x14ac:dyDescent="0.25">
      <c r="A1424" s="141">
        <f t="shared" si="22"/>
        <v>6</v>
      </c>
      <c r="B1424" s="146">
        <v>163590</v>
      </c>
      <c r="C1424" s="146" t="s">
        <v>2389</v>
      </c>
      <c r="D1424" s="146" t="s">
        <v>2390</v>
      </c>
      <c r="E1424" s="147" t="s">
        <v>95</v>
      </c>
      <c r="F1424" s="146" t="s">
        <v>546</v>
      </c>
      <c r="G1424" s="147" t="s">
        <v>95</v>
      </c>
      <c r="H1424" s="147" t="s">
        <v>95</v>
      </c>
      <c r="I1424" s="146" t="s">
        <v>546</v>
      </c>
      <c r="J1424" s="146" t="s">
        <v>547</v>
      </c>
      <c r="K1424" s="147" t="s">
        <v>547</v>
      </c>
      <c r="L1424" s="146" t="s">
        <v>94</v>
      </c>
      <c r="M1424" s="140"/>
      <c r="N1424" s="140"/>
    </row>
    <row r="1425" spans="1:14" x14ac:dyDescent="0.25">
      <c r="A1425" s="141">
        <f t="shared" si="22"/>
        <v>9</v>
      </c>
      <c r="B1425" s="148">
        <v>163590001</v>
      </c>
      <c r="C1425" s="148" t="s">
        <v>2391</v>
      </c>
      <c r="D1425" s="148" t="s">
        <v>2390</v>
      </c>
      <c r="E1425" s="149" t="s">
        <v>94</v>
      </c>
      <c r="F1425" s="148" t="s">
        <v>2012</v>
      </c>
      <c r="G1425" s="149" t="s">
        <v>94</v>
      </c>
      <c r="H1425" s="149" t="s">
        <v>95</v>
      </c>
      <c r="I1425" s="148" t="s">
        <v>546</v>
      </c>
      <c r="J1425" s="148" t="s">
        <v>547</v>
      </c>
      <c r="K1425" s="149" t="s">
        <v>547</v>
      </c>
      <c r="L1425" s="148" t="s">
        <v>94</v>
      </c>
      <c r="M1425" s="148"/>
      <c r="N1425" s="148"/>
    </row>
    <row r="1426" spans="1:14" s="141" customFormat="1" ht="30" hidden="1" x14ac:dyDescent="0.25">
      <c r="A1426" s="141">
        <f t="shared" si="22"/>
        <v>4</v>
      </c>
      <c r="B1426" s="144">
        <v>1636</v>
      </c>
      <c r="C1426" s="144" t="s">
        <v>2392</v>
      </c>
      <c r="D1426" s="144" t="s">
        <v>2393</v>
      </c>
      <c r="E1426" s="145" t="s">
        <v>95</v>
      </c>
      <c r="F1426" s="144" t="s">
        <v>546</v>
      </c>
      <c r="G1426" s="145" t="s">
        <v>95</v>
      </c>
      <c r="H1426" s="145" t="s">
        <v>95</v>
      </c>
      <c r="I1426" s="144" t="s">
        <v>546</v>
      </c>
      <c r="J1426" s="144" t="s">
        <v>547</v>
      </c>
      <c r="K1426" s="145" t="s">
        <v>547</v>
      </c>
      <c r="L1426" s="144" t="s">
        <v>94</v>
      </c>
      <c r="M1426" s="140"/>
      <c r="N1426" s="140"/>
    </row>
    <row r="1427" spans="1:14" s="141" customFormat="1" hidden="1" x14ac:dyDescent="0.25">
      <c r="A1427" s="141">
        <f t="shared" si="22"/>
        <v>6</v>
      </c>
      <c r="B1427" s="146">
        <v>163601</v>
      </c>
      <c r="C1427" s="146" t="s">
        <v>2394</v>
      </c>
      <c r="D1427" s="146" t="s">
        <v>21</v>
      </c>
      <c r="E1427" s="147" t="s">
        <v>95</v>
      </c>
      <c r="F1427" s="146" t="s">
        <v>546</v>
      </c>
      <c r="G1427" s="147" t="s">
        <v>95</v>
      </c>
      <c r="H1427" s="147" t="s">
        <v>95</v>
      </c>
      <c r="I1427" s="146" t="s">
        <v>546</v>
      </c>
      <c r="J1427" s="146" t="s">
        <v>547</v>
      </c>
      <c r="K1427" s="147" t="s">
        <v>547</v>
      </c>
      <c r="L1427" s="146" t="s">
        <v>94</v>
      </c>
      <c r="M1427" s="140"/>
      <c r="N1427" s="140"/>
    </row>
    <row r="1428" spans="1:14" x14ac:dyDescent="0.25">
      <c r="A1428" s="141">
        <f t="shared" si="22"/>
        <v>9</v>
      </c>
      <c r="B1428" s="148">
        <v>163601001</v>
      </c>
      <c r="C1428" s="148" t="s">
        <v>2395</v>
      </c>
      <c r="D1428" s="148" t="s">
        <v>23</v>
      </c>
      <c r="E1428" s="149" t="s">
        <v>94</v>
      </c>
      <c r="F1428" s="148" t="s">
        <v>2012</v>
      </c>
      <c r="G1428" s="149" t="s">
        <v>94</v>
      </c>
      <c r="H1428" s="149" t="s">
        <v>95</v>
      </c>
      <c r="I1428" s="148" t="s">
        <v>546</v>
      </c>
      <c r="J1428" s="148" t="s">
        <v>547</v>
      </c>
      <c r="K1428" s="149" t="s">
        <v>547</v>
      </c>
      <c r="L1428" s="148" t="s">
        <v>94</v>
      </c>
      <c r="M1428" s="148"/>
      <c r="N1428" s="148"/>
    </row>
    <row r="1429" spans="1:14" x14ac:dyDescent="0.25">
      <c r="A1429" s="141">
        <f t="shared" si="22"/>
        <v>9</v>
      </c>
      <c r="B1429" s="148">
        <v>163601002</v>
      </c>
      <c r="C1429" s="148" t="s">
        <v>2396</v>
      </c>
      <c r="D1429" s="148" t="s">
        <v>24</v>
      </c>
      <c r="E1429" s="149" t="s">
        <v>94</v>
      </c>
      <c r="F1429" s="148" t="s">
        <v>2012</v>
      </c>
      <c r="G1429" s="149" t="s">
        <v>94</v>
      </c>
      <c r="H1429" s="149" t="s">
        <v>95</v>
      </c>
      <c r="I1429" s="148" t="s">
        <v>546</v>
      </c>
      <c r="J1429" s="148" t="s">
        <v>547</v>
      </c>
      <c r="K1429" s="149" t="s">
        <v>547</v>
      </c>
      <c r="L1429" s="148" t="s">
        <v>94</v>
      </c>
      <c r="M1429" s="148"/>
      <c r="N1429" s="148"/>
    </row>
    <row r="1430" spans="1:14" x14ac:dyDescent="0.25">
      <c r="A1430" s="141">
        <f t="shared" si="22"/>
        <v>9</v>
      </c>
      <c r="B1430" s="148">
        <v>163601003</v>
      </c>
      <c r="C1430" s="148" t="s">
        <v>2397</v>
      </c>
      <c r="D1430" s="148" t="s">
        <v>273</v>
      </c>
      <c r="E1430" s="149" t="s">
        <v>94</v>
      </c>
      <c r="F1430" s="148" t="s">
        <v>2012</v>
      </c>
      <c r="G1430" s="149" t="s">
        <v>94</v>
      </c>
      <c r="H1430" s="149" t="s">
        <v>95</v>
      </c>
      <c r="I1430" s="148" t="s">
        <v>546</v>
      </c>
      <c r="J1430" s="148" t="s">
        <v>547</v>
      </c>
      <c r="K1430" s="149" t="s">
        <v>547</v>
      </c>
      <c r="L1430" s="148" t="s">
        <v>94</v>
      </c>
      <c r="M1430" s="148"/>
      <c r="N1430" s="148"/>
    </row>
    <row r="1431" spans="1:14" x14ac:dyDescent="0.25">
      <c r="A1431" s="141">
        <f t="shared" si="22"/>
        <v>9</v>
      </c>
      <c r="B1431" s="148">
        <v>163601004</v>
      </c>
      <c r="C1431" s="148" t="s">
        <v>2398</v>
      </c>
      <c r="D1431" s="148" t="s">
        <v>2399</v>
      </c>
      <c r="E1431" s="149" t="s">
        <v>94</v>
      </c>
      <c r="F1431" s="148" t="s">
        <v>2012</v>
      </c>
      <c r="G1431" s="149" t="s">
        <v>94</v>
      </c>
      <c r="H1431" s="149" t="s">
        <v>95</v>
      </c>
      <c r="I1431" s="148" t="s">
        <v>546</v>
      </c>
      <c r="J1431" s="148" t="s">
        <v>547</v>
      </c>
      <c r="K1431" s="149" t="s">
        <v>547</v>
      </c>
      <c r="L1431" s="148" t="s">
        <v>94</v>
      </c>
      <c r="M1431" s="148"/>
      <c r="N1431" s="148"/>
    </row>
    <row r="1432" spans="1:14" x14ac:dyDescent="0.25">
      <c r="A1432" s="141">
        <f t="shared" si="22"/>
        <v>9</v>
      </c>
      <c r="B1432" s="148">
        <v>163601005</v>
      </c>
      <c r="C1432" s="148" t="s">
        <v>2400</v>
      </c>
      <c r="D1432" s="148" t="s">
        <v>2401</v>
      </c>
      <c r="E1432" s="149" t="s">
        <v>94</v>
      </c>
      <c r="F1432" s="148" t="s">
        <v>2012</v>
      </c>
      <c r="G1432" s="149" t="s">
        <v>94</v>
      </c>
      <c r="H1432" s="149" t="s">
        <v>95</v>
      </c>
      <c r="I1432" s="148" t="s">
        <v>546</v>
      </c>
      <c r="J1432" s="148" t="s">
        <v>547</v>
      </c>
      <c r="K1432" s="149" t="s">
        <v>547</v>
      </c>
      <c r="L1432" s="148" t="s">
        <v>94</v>
      </c>
      <c r="M1432" s="148"/>
      <c r="N1432" s="148"/>
    </row>
    <row r="1433" spans="1:14" x14ac:dyDescent="0.25">
      <c r="A1433" s="141">
        <f t="shared" si="22"/>
        <v>9</v>
      </c>
      <c r="B1433" s="148">
        <v>163601006</v>
      </c>
      <c r="C1433" s="148" t="s">
        <v>2402</v>
      </c>
      <c r="D1433" s="148" t="s">
        <v>2403</v>
      </c>
      <c r="E1433" s="149" t="s">
        <v>94</v>
      </c>
      <c r="F1433" s="148" t="s">
        <v>2012</v>
      </c>
      <c r="G1433" s="149" t="s">
        <v>94</v>
      </c>
      <c r="H1433" s="149" t="s">
        <v>95</v>
      </c>
      <c r="I1433" s="148" t="s">
        <v>546</v>
      </c>
      <c r="J1433" s="148" t="s">
        <v>547</v>
      </c>
      <c r="K1433" s="149" t="s">
        <v>547</v>
      </c>
      <c r="L1433" s="148" t="s">
        <v>94</v>
      </c>
      <c r="M1433" s="148"/>
      <c r="N1433" s="148"/>
    </row>
    <row r="1434" spans="1:14" x14ac:dyDescent="0.25">
      <c r="A1434" s="141">
        <f t="shared" si="22"/>
        <v>9</v>
      </c>
      <c r="B1434" s="148">
        <v>163601007</v>
      </c>
      <c r="C1434" s="148" t="s">
        <v>2404</v>
      </c>
      <c r="D1434" s="148" t="s">
        <v>2405</v>
      </c>
      <c r="E1434" s="149" t="s">
        <v>94</v>
      </c>
      <c r="F1434" s="148" t="s">
        <v>2012</v>
      </c>
      <c r="G1434" s="149" t="s">
        <v>94</v>
      </c>
      <c r="H1434" s="149" t="s">
        <v>95</v>
      </c>
      <c r="I1434" s="148" t="s">
        <v>546</v>
      </c>
      <c r="J1434" s="148" t="s">
        <v>547</v>
      </c>
      <c r="K1434" s="149" t="s">
        <v>547</v>
      </c>
      <c r="L1434" s="148" t="s">
        <v>94</v>
      </c>
      <c r="M1434" s="148"/>
      <c r="N1434" s="148"/>
    </row>
    <row r="1435" spans="1:14" x14ac:dyDescent="0.25">
      <c r="A1435" s="141">
        <f t="shared" si="22"/>
        <v>9</v>
      </c>
      <c r="B1435" s="148">
        <v>163601008</v>
      </c>
      <c r="C1435" s="148" t="s">
        <v>2406</v>
      </c>
      <c r="D1435" s="148" t="s">
        <v>2407</v>
      </c>
      <c r="E1435" s="149" t="s">
        <v>94</v>
      </c>
      <c r="F1435" s="148" t="s">
        <v>2012</v>
      </c>
      <c r="G1435" s="149" t="s">
        <v>94</v>
      </c>
      <c r="H1435" s="149" t="s">
        <v>95</v>
      </c>
      <c r="I1435" s="148" t="s">
        <v>546</v>
      </c>
      <c r="J1435" s="148" t="s">
        <v>547</v>
      </c>
      <c r="K1435" s="149" t="s">
        <v>547</v>
      </c>
      <c r="L1435" s="148" t="s">
        <v>94</v>
      </c>
      <c r="M1435" s="148"/>
      <c r="N1435" s="148"/>
    </row>
    <row r="1436" spans="1:14" x14ac:dyDescent="0.25">
      <c r="A1436" s="141">
        <f t="shared" si="22"/>
        <v>9</v>
      </c>
      <c r="B1436" s="148">
        <v>163601009</v>
      </c>
      <c r="C1436" s="148" t="s">
        <v>2408</v>
      </c>
      <c r="D1436" s="148" t="s">
        <v>2409</v>
      </c>
      <c r="E1436" s="149" t="s">
        <v>94</v>
      </c>
      <c r="F1436" s="148" t="s">
        <v>2012</v>
      </c>
      <c r="G1436" s="149" t="s">
        <v>94</v>
      </c>
      <c r="H1436" s="149" t="s">
        <v>95</v>
      </c>
      <c r="I1436" s="148" t="s">
        <v>546</v>
      </c>
      <c r="J1436" s="148" t="s">
        <v>547</v>
      </c>
      <c r="K1436" s="149" t="s">
        <v>547</v>
      </c>
      <c r="L1436" s="148" t="s">
        <v>94</v>
      </c>
      <c r="M1436" s="148"/>
      <c r="N1436" s="148"/>
    </row>
    <row r="1437" spans="1:14" x14ac:dyDescent="0.25">
      <c r="A1437" s="141">
        <f t="shared" si="22"/>
        <v>9</v>
      </c>
      <c r="B1437" s="148">
        <v>163601010</v>
      </c>
      <c r="C1437" s="148" t="s">
        <v>2410</v>
      </c>
      <c r="D1437" s="148" t="s">
        <v>2411</v>
      </c>
      <c r="E1437" s="149" t="s">
        <v>94</v>
      </c>
      <c r="F1437" s="148" t="s">
        <v>2012</v>
      </c>
      <c r="G1437" s="149" t="s">
        <v>94</v>
      </c>
      <c r="H1437" s="149" t="s">
        <v>95</v>
      </c>
      <c r="I1437" s="148" t="s">
        <v>546</v>
      </c>
      <c r="J1437" s="148" t="s">
        <v>547</v>
      </c>
      <c r="K1437" s="149" t="s">
        <v>547</v>
      </c>
      <c r="L1437" s="148" t="s">
        <v>94</v>
      </c>
      <c r="M1437" s="148"/>
      <c r="N1437" s="148"/>
    </row>
    <row r="1438" spans="1:14" x14ac:dyDescent="0.25">
      <c r="A1438" s="141">
        <f t="shared" si="22"/>
        <v>9</v>
      </c>
      <c r="B1438" s="148">
        <v>163601011</v>
      </c>
      <c r="C1438" s="148" t="s">
        <v>2412</v>
      </c>
      <c r="D1438" s="148" t="s">
        <v>2413</v>
      </c>
      <c r="E1438" s="149" t="s">
        <v>94</v>
      </c>
      <c r="F1438" s="148" t="s">
        <v>2012</v>
      </c>
      <c r="G1438" s="149" t="s">
        <v>94</v>
      </c>
      <c r="H1438" s="149" t="s">
        <v>95</v>
      </c>
      <c r="I1438" s="148" t="s">
        <v>546</v>
      </c>
      <c r="J1438" s="148" t="s">
        <v>547</v>
      </c>
      <c r="K1438" s="149" t="s">
        <v>547</v>
      </c>
      <c r="L1438" s="148" t="s">
        <v>94</v>
      </c>
      <c r="M1438" s="148"/>
      <c r="N1438" s="148"/>
    </row>
    <row r="1439" spans="1:14" x14ac:dyDescent="0.25">
      <c r="A1439" s="141">
        <f t="shared" si="22"/>
        <v>9</v>
      </c>
      <c r="B1439" s="148">
        <v>163601012</v>
      </c>
      <c r="C1439" s="148" t="s">
        <v>2414</v>
      </c>
      <c r="D1439" s="148" t="s">
        <v>2415</v>
      </c>
      <c r="E1439" s="149" t="s">
        <v>94</v>
      </c>
      <c r="F1439" s="148" t="s">
        <v>2012</v>
      </c>
      <c r="G1439" s="149" t="s">
        <v>94</v>
      </c>
      <c r="H1439" s="149" t="s">
        <v>95</v>
      </c>
      <c r="I1439" s="148" t="s">
        <v>546</v>
      </c>
      <c r="J1439" s="148" t="s">
        <v>547</v>
      </c>
      <c r="K1439" s="149" t="s">
        <v>547</v>
      </c>
      <c r="L1439" s="148" t="s">
        <v>94</v>
      </c>
      <c r="M1439" s="148"/>
      <c r="N1439" s="148"/>
    </row>
    <row r="1440" spans="1:14" x14ac:dyDescent="0.25">
      <c r="A1440" s="141">
        <f t="shared" si="22"/>
        <v>9</v>
      </c>
      <c r="B1440" s="148">
        <v>163601013</v>
      </c>
      <c r="C1440" s="148" t="s">
        <v>2416</v>
      </c>
      <c r="D1440" s="148" t="s">
        <v>2417</v>
      </c>
      <c r="E1440" s="149" t="s">
        <v>94</v>
      </c>
      <c r="F1440" s="148" t="s">
        <v>2012</v>
      </c>
      <c r="G1440" s="149" t="s">
        <v>94</v>
      </c>
      <c r="H1440" s="149" t="s">
        <v>95</v>
      </c>
      <c r="I1440" s="148" t="s">
        <v>546</v>
      </c>
      <c r="J1440" s="148" t="s">
        <v>547</v>
      </c>
      <c r="K1440" s="149" t="s">
        <v>547</v>
      </c>
      <c r="L1440" s="148" t="s">
        <v>94</v>
      </c>
      <c r="M1440" s="148"/>
      <c r="N1440" s="148"/>
    </row>
    <row r="1441" spans="1:14" x14ac:dyDescent="0.25">
      <c r="A1441" s="141">
        <f t="shared" si="22"/>
        <v>9</v>
      </c>
      <c r="B1441" s="148">
        <v>163601014</v>
      </c>
      <c r="C1441" s="148" t="s">
        <v>2418</v>
      </c>
      <c r="D1441" s="148" t="s">
        <v>2419</v>
      </c>
      <c r="E1441" s="149" t="s">
        <v>94</v>
      </c>
      <c r="F1441" s="148" t="s">
        <v>2012</v>
      </c>
      <c r="G1441" s="149" t="s">
        <v>94</v>
      </c>
      <c r="H1441" s="149" t="s">
        <v>95</v>
      </c>
      <c r="I1441" s="148" t="s">
        <v>546</v>
      </c>
      <c r="J1441" s="148" t="s">
        <v>547</v>
      </c>
      <c r="K1441" s="149" t="s">
        <v>547</v>
      </c>
      <c r="L1441" s="148" t="s">
        <v>94</v>
      </c>
      <c r="M1441" s="148"/>
      <c r="N1441" s="148"/>
    </row>
    <row r="1442" spans="1:14" x14ac:dyDescent="0.25">
      <c r="A1442" s="141">
        <f t="shared" si="22"/>
        <v>9</v>
      </c>
      <c r="B1442" s="148">
        <v>163601015</v>
      </c>
      <c r="C1442" s="148" t="s">
        <v>2420</v>
      </c>
      <c r="D1442" s="148" t="s">
        <v>25</v>
      </c>
      <c r="E1442" s="149" t="s">
        <v>94</v>
      </c>
      <c r="F1442" s="148" t="s">
        <v>2012</v>
      </c>
      <c r="G1442" s="149" t="s">
        <v>94</v>
      </c>
      <c r="H1442" s="149" t="s">
        <v>95</v>
      </c>
      <c r="I1442" s="148" t="s">
        <v>546</v>
      </c>
      <c r="J1442" s="148" t="s">
        <v>547</v>
      </c>
      <c r="K1442" s="149" t="s">
        <v>547</v>
      </c>
      <c r="L1442" s="148" t="s">
        <v>94</v>
      </c>
      <c r="M1442" s="148"/>
      <c r="N1442" s="148"/>
    </row>
    <row r="1443" spans="1:14" x14ac:dyDescent="0.25">
      <c r="A1443" s="141">
        <f t="shared" si="22"/>
        <v>9</v>
      </c>
      <c r="B1443" s="148">
        <v>163601016</v>
      </c>
      <c r="C1443" s="148" t="s">
        <v>2421</v>
      </c>
      <c r="D1443" s="148" t="s">
        <v>26</v>
      </c>
      <c r="E1443" s="149" t="s">
        <v>94</v>
      </c>
      <c r="F1443" s="148" t="s">
        <v>2012</v>
      </c>
      <c r="G1443" s="149" t="s">
        <v>94</v>
      </c>
      <c r="H1443" s="149" t="s">
        <v>95</v>
      </c>
      <c r="I1443" s="148" t="s">
        <v>546</v>
      </c>
      <c r="J1443" s="148" t="s">
        <v>547</v>
      </c>
      <c r="K1443" s="149" t="s">
        <v>547</v>
      </c>
      <c r="L1443" s="148" t="s">
        <v>94</v>
      </c>
      <c r="M1443" s="148"/>
      <c r="N1443" s="148"/>
    </row>
    <row r="1444" spans="1:14" x14ac:dyDescent="0.25">
      <c r="A1444" s="141">
        <f t="shared" si="22"/>
        <v>9</v>
      </c>
      <c r="B1444" s="148">
        <v>163601017</v>
      </c>
      <c r="C1444" s="148" t="s">
        <v>2422</v>
      </c>
      <c r="D1444" s="148" t="s">
        <v>2423</v>
      </c>
      <c r="E1444" s="149" t="s">
        <v>94</v>
      </c>
      <c r="F1444" s="148" t="s">
        <v>2012</v>
      </c>
      <c r="G1444" s="149" t="s">
        <v>94</v>
      </c>
      <c r="H1444" s="149" t="s">
        <v>95</v>
      </c>
      <c r="I1444" s="148" t="s">
        <v>546</v>
      </c>
      <c r="J1444" s="148" t="s">
        <v>547</v>
      </c>
      <c r="K1444" s="149" t="s">
        <v>547</v>
      </c>
      <c r="L1444" s="148" t="s">
        <v>94</v>
      </c>
      <c r="M1444" s="148"/>
      <c r="N1444" s="148"/>
    </row>
    <row r="1445" spans="1:14" x14ac:dyDescent="0.25">
      <c r="A1445" s="141">
        <f t="shared" si="22"/>
        <v>9</v>
      </c>
      <c r="B1445" s="148">
        <v>163601018</v>
      </c>
      <c r="C1445" s="148" t="s">
        <v>2424</v>
      </c>
      <c r="D1445" s="148" t="s">
        <v>2425</v>
      </c>
      <c r="E1445" s="149" t="s">
        <v>94</v>
      </c>
      <c r="F1445" s="148" t="s">
        <v>2012</v>
      </c>
      <c r="G1445" s="149" t="s">
        <v>94</v>
      </c>
      <c r="H1445" s="149" t="s">
        <v>95</v>
      </c>
      <c r="I1445" s="148" t="s">
        <v>546</v>
      </c>
      <c r="J1445" s="148" t="s">
        <v>547</v>
      </c>
      <c r="K1445" s="149" t="s">
        <v>547</v>
      </c>
      <c r="L1445" s="148" t="s">
        <v>94</v>
      </c>
      <c r="M1445" s="148"/>
      <c r="N1445" s="148"/>
    </row>
    <row r="1446" spans="1:14" x14ac:dyDescent="0.25">
      <c r="A1446" s="141">
        <f t="shared" si="22"/>
        <v>9</v>
      </c>
      <c r="B1446" s="148">
        <v>163601019</v>
      </c>
      <c r="C1446" s="148" t="s">
        <v>2426</v>
      </c>
      <c r="D1446" s="148" t="s">
        <v>2427</v>
      </c>
      <c r="E1446" s="149" t="s">
        <v>94</v>
      </c>
      <c r="F1446" s="148" t="s">
        <v>2012</v>
      </c>
      <c r="G1446" s="149" t="s">
        <v>94</v>
      </c>
      <c r="H1446" s="149" t="s">
        <v>95</v>
      </c>
      <c r="I1446" s="148" t="s">
        <v>546</v>
      </c>
      <c r="J1446" s="148" t="s">
        <v>547</v>
      </c>
      <c r="K1446" s="149" t="s">
        <v>547</v>
      </c>
      <c r="L1446" s="148" t="s">
        <v>94</v>
      </c>
      <c r="M1446" s="148"/>
      <c r="N1446" s="148"/>
    </row>
    <row r="1447" spans="1:14" x14ac:dyDescent="0.25">
      <c r="A1447" s="141">
        <f t="shared" si="22"/>
        <v>9</v>
      </c>
      <c r="B1447" s="148">
        <v>163601020</v>
      </c>
      <c r="C1447" s="148" t="s">
        <v>2428</v>
      </c>
      <c r="D1447" s="148" t="s">
        <v>2429</v>
      </c>
      <c r="E1447" s="149" t="s">
        <v>94</v>
      </c>
      <c r="F1447" s="148" t="s">
        <v>2012</v>
      </c>
      <c r="G1447" s="149" t="s">
        <v>94</v>
      </c>
      <c r="H1447" s="149" t="s">
        <v>95</v>
      </c>
      <c r="I1447" s="148" t="s">
        <v>546</v>
      </c>
      <c r="J1447" s="148" t="s">
        <v>547</v>
      </c>
      <c r="K1447" s="149" t="s">
        <v>547</v>
      </c>
      <c r="L1447" s="148" t="s">
        <v>94</v>
      </c>
      <c r="M1447" s="148"/>
      <c r="N1447" s="148"/>
    </row>
    <row r="1448" spans="1:14" x14ac:dyDescent="0.25">
      <c r="A1448" s="141">
        <f t="shared" si="22"/>
        <v>9</v>
      </c>
      <c r="B1448" s="148">
        <v>163601021</v>
      </c>
      <c r="C1448" s="148" t="s">
        <v>2430</v>
      </c>
      <c r="D1448" s="148" t="s">
        <v>2431</v>
      </c>
      <c r="E1448" s="149" t="s">
        <v>94</v>
      </c>
      <c r="F1448" s="148" t="s">
        <v>2012</v>
      </c>
      <c r="G1448" s="149" t="s">
        <v>94</v>
      </c>
      <c r="H1448" s="149" t="s">
        <v>95</v>
      </c>
      <c r="I1448" s="148" t="s">
        <v>546</v>
      </c>
      <c r="J1448" s="148" t="s">
        <v>547</v>
      </c>
      <c r="K1448" s="149" t="s">
        <v>547</v>
      </c>
      <c r="L1448" s="148" t="s">
        <v>94</v>
      </c>
      <c r="M1448" s="148"/>
      <c r="N1448" s="148"/>
    </row>
    <row r="1449" spans="1:14" x14ac:dyDescent="0.25">
      <c r="A1449" s="141">
        <f t="shared" si="22"/>
        <v>9</v>
      </c>
      <c r="B1449" s="148">
        <v>163601022</v>
      </c>
      <c r="C1449" s="148" t="s">
        <v>2432</v>
      </c>
      <c r="D1449" s="148" t="s">
        <v>27</v>
      </c>
      <c r="E1449" s="149" t="s">
        <v>94</v>
      </c>
      <c r="F1449" s="148" t="s">
        <v>2012</v>
      </c>
      <c r="G1449" s="149" t="s">
        <v>94</v>
      </c>
      <c r="H1449" s="149" t="s">
        <v>95</v>
      </c>
      <c r="I1449" s="148" t="s">
        <v>546</v>
      </c>
      <c r="J1449" s="148" t="s">
        <v>547</v>
      </c>
      <c r="K1449" s="149" t="s">
        <v>547</v>
      </c>
      <c r="L1449" s="148" t="s">
        <v>94</v>
      </c>
      <c r="M1449" s="148"/>
      <c r="N1449" s="148"/>
    </row>
    <row r="1450" spans="1:14" x14ac:dyDescent="0.25">
      <c r="A1450" s="141">
        <f t="shared" si="22"/>
        <v>9</v>
      </c>
      <c r="B1450" s="148">
        <v>163601023</v>
      </c>
      <c r="C1450" s="148" t="s">
        <v>2433</v>
      </c>
      <c r="D1450" s="148" t="s">
        <v>298</v>
      </c>
      <c r="E1450" s="149" t="s">
        <v>94</v>
      </c>
      <c r="F1450" s="148" t="s">
        <v>2012</v>
      </c>
      <c r="G1450" s="149" t="s">
        <v>94</v>
      </c>
      <c r="H1450" s="149" t="s">
        <v>95</v>
      </c>
      <c r="I1450" s="148" t="s">
        <v>546</v>
      </c>
      <c r="J1450" s="148" t="s">
        <v>547</v>
      </c>
      <c r="K1450" s="149" t="s">
        <v>547</v>
      </c>
      <c r="L1450" s="148" t="s">
        <v>94</v>
      </c>
      <c r="M1450" s="148"/>
      <c r="N1450" s="148"/>
    </row>
    <row r="1451" spans="1:14" x14ac:dyDescent="0.25">
      <c r="A1451" s="141">
        <f t="shared" si="22"/>
        <v>9</v>
      </c>
      <c r="B1451" s="148">
        <v>163601024</v>
      </c>
      <c r="C1451" s="148" t="s">
        <v>2434</v>
      </c>
      <c r="D1451" s="148" t="s">
        <v>2435</v>
      </c>
      <c r="E1451" s="149" t="s">
        <v>94</v>
      </c>
      <c r="F1451" s="148" t="s">
        <v>2012</v>
      </c>
      <c r="G1451" s="149" t="s">
        <v>94</v>
      </c>
      <c r="H1451" s="149" t="s">
        <v>95</v>
      </c>
      <c r="I1451" s="148" t="s">
        <v>546</v>
      </c>
      <c r="J1451" s="148" t="s">
        <v>547</v>
      </c>
      <c r="K1451" s="149" t="s">
        <v>547</v>
      </c>
      <c r="L1451" s="148" t="s">
        <v>94</v>
      </c>
      <c r="M1451" s="148"/>
      <c r="N1451" s="148"/>
    </row>
    <row r="1452" spans="1:14" x14ac:dyDescent="0.25">
      <c r="A1452" s="141">
        <f t="shared" si="22"/>
        <v>9</v>
      </c>
      <c r="B1452" s="148">
        <v>163601025</v>
      </c>
      <c r="C1452" s="148" t="s">
        <v>2436</v>
      </c>
      <c r="D1452" s="148" t="s">
        <v>2437</v>
      </c>
      <c r="E1452" s="149" t="s">
        <v>94</v>
      </c>
      <c r="F1452" s="148" t="s">
        <v>2012</v>
      </c>
      <c r="G1452" s="149" t="s">
        <v>94</v>
      </c>
      <c r="H1452" s="149" t="s">
        <v>95</v>
      </c>
      <c r="I1452" s="148" t="s">
        <v>546</v>
      </c>
      <c r="J1452" s="148" t="s">
        <v>547</v>
      </c>
      <c r="K1452" s="149" t="s">
        <v>547</v>
      </c>
      <c r="L1452" s="148" t="s">
        <v>94</v>
      </c>
      <c r="M1452" s="148"/>
      <c r="N1452" s="148"/>
    </row>
    <row r="1453" spans="1:14" x14ac:dyDescent="0.25">
      <c r="A1453" s="141">
        <f t="shared" si="22"/>
        <v>9</v>
      </c>
      <c r="B1453" s="148">
        <v>163601026</v>
      </c>
      <c r="C1453" s="148" t="s">
        <v>2438</v>
      </c>
      <c r="D1453" s="148" t="s">
        <v>2439</v>
      </c>
      <c r="E1453" s="149" t="s">
        <v>94</v>
      </c>
      <c r="F1453" s="148" t="s">
        <v>2012</v>
      </c>
      <c r="G1453" s="149" t="s">
        <v>94</v>
      </c>
      <c r="H1453" s="149" t="s">
        <v>95</v>
      </c>
      <c r="I1453" s="148" t="s">
        <v>546</v>
      </c>
      <c r="J1453" s="148" t="s">
        <v>547</v>
      </c>
      <c r="K1453" s="149" t="s">
        <v>547</v>
      </c>
      <c r="L1453" s="148" t="s">
        <v>94</v>
      </c>
      <c r="M1453" s="148"/>
      <c r="N1453" s="148"/>
    </row>
    <row r="1454" spans="1:14" x14ac:dyDescent="0.25">
      <c r="A1454" s="141">
        <f t="shared" si="22"/>
        <v>9</v>
      </c>
      <c r="B1454" s="148">
        <v>163601027</v>
      </c>
      <c r="C1454" s="148" t="s">
        <v>2440</v>
      </c>
      <c r="D1454" s="148" t="s">
        <v>2441</v>
      </c>
      <c r="E1454" s="149" t="s">
        <v>94</v>
      </c>
      <c r="F1454" s="148" t="s">
        <v>2012</v>
      </c>
      <c r="G1454" s="149" t="s">
        <v>94</v>
      </c>
      <c r="H1454" s="149" t="s">
        <v>95</v>
      </c>
      <c r="I1454" s="148" t="s">
        <v>546</v>
      </c>
      <c r="J1454" s="148" t="s">
        <v>547</v>
      </c>
      <c r="K1454" s="149" t="s">
        <v>547</v>
      </c>
      <c r="L1454" s="148" t="s">
        <v>94</v>
      </c>
      <c r="M1454" s="148"/>
      <c r="N1454" s="148"/>
    </row>
    <row r="1455" spans="1:14" x14ac:dyDescent="0.25">
      <c r="A1455" s="141">
        <f t="shared" si="22"/>
        <v>9</v>
      </c>
      <c r="B1455" s="148">
        <v>163601028</v>
      </c>
      <c r="C1455" s="148" t="s">
        <v>2442</v>
      </c>
      <c r="D1455" s="148" t="s">
        <v>2443</v>
      </c>
      <c r="E1455" s="149" t="s">
        <v>94</v>
      </c>
      <c r="F1455" s="148" t="s">
        <v>2012</v>
      </c>
      <c r="G1455" s="149" t="s">
        <v>94</v>
      </c>
      <c r="H1455" s="149" t="s">
        <v>95</v>
      </c>
      <c r="I1455" s="148" t="s">
        <v>546</v>
      </c>
      <c r="J1455" s="148" t="s">
        <v>547</v>
      </c>
      <c r="K1455" s="149" t="s">
        <v>547</v>
      </c>
      <c r="L1455" s="148" t="s">
        <v>94</v>
      </c>
      <c r="M1455" s="148"/>
      <c r="N1455" s="148"/>
    </row>
    <row r="1456" spans="1:14" x14ac:dyDescent="0.25">
      <c r="A1456" s="141">
        <f t="shared" si="22"/>
        <v>9</v>
      </c>
      <c r="B1456" s="148">
        <v>163601029</v>
      </c>
      <c r="C1456" s="148" t="s">
        <v>2444</v>
      </c>
      <c r="D1456" s="148" t="s">
        <v>2445</v>
      </c>
      <c r="E1456" s="149" t="s">
        <v>94</v>
      </c>
      <c r="F1456" s="148" t="s">
        <v>2012</v>
      </c>
      <c r="G1456" s="149" t="s">
        <v>94</v>
      </c>
      <c r="H1456" s="149" t="s">
        <v>95</v>
      </c>
      <c r="I1456" s="148" t="s">
        <v>546</v>
      </c>
      <c r="J1456" s="148" t="s">
        <v>547</v>
      </c>
      <c r="K1456" s="149" t="s">
        <v>547</v>
      </c>
      <c r="L1456" s="148" t="s">
        <v>94</v>
      </c>
      <c r="M1456" s="148"/>
      <c r="N1456" s="148"/>
    </row>
    <row r="1457" spans="1:14" x14ac:dyDescent="0.25">
      <c r="A1457" s="141">
        <f t="shared" si="22"/>
        <v>9</v>
      </c>
      <c r="B1457" s="148">
        <v>163601030</v>
      </c>
      <c r="C1457" s="148" t="s">
        <v>2446</v>
      </c>
      <c r="D1457" s="148" t="s">
        <v>2447</v>
      </c>
      <c r="E1457" s="149" t="s">
        <v>94</v>
      </c>
      <c r="F1457" s="148" t="s">
        <v>2012</v>
      </c>
      <c r="G1457" s="149" t="s">
        <v>94</v>
      </c>
      <c r="H1457" s="149" t="s">
        <v>95</v>
      </c>
      <c r="I1457" s="148" t="s">
        <v>546</v>
      </c>
      <c r="J1457" s="148" t="s">
        <v>547</v>
      </c>
      <c r="K1457" s="149" t="s">
        <v>547</v>
      </c>
      <c r="L1457" s="148" t="s">
        <v>94</v>
      </c>
      <c r="M1457" s="148"/>
      <c r="N1457" s="148"/>
    </row>
    <row r="1458" spans="1:14" s="141" customFormat="1" hidden="1" x14ac:dyDescent="0.25">
      <c r="A1458" s="141">
        <f t="shared" si="22"/>
        <v>6</v>
      </c>
      <c r="B1458" s="146">
        <v>163603</v>
      </c>
      <c r="C1458" s="146" t="s">
        <v>2448</v>
      </c>
      <c r="D1458" s="146" t="s">
        <v>2066</v>
      </c>
      <c r="E1458" s="147" t="s">
        <v>95</v>
      </c>
      <c r="F1458" s="146" t="s">
        <v>546</v>
      </c>
      <c r="G1458" s="147" t="s">
        <v>95</v>
      </c>
      <c r="H1458" s="147" t="s">
        <v>95</v>
      </c>
      <c r="I1458" s="146" t="s">
        <v>546</v>
      </c>
      <c r="J1458" s="146" t="s">
        <v>547</v>
      </c>
      <c r="K1458" s="147" t="s">
        <v>547</v>
      </c>
      <c r="L1458" s="146" t="s">
        <v>94</v>
      </c>
      <c r="M1458" s="140"/>
      <c r="N1458" s="140"/>
    </row>
    <row r="1459" spans="1:14" x14ac:dyDescent="0.25">
      <c r="A1459" s="141">
        <f t="shared" si="22"/>
        <v>9</v>
      </c>
      <c r="B1459" s="148">
        <v>163603001</v>
      </c>
      <c r="C1459" s="148" t="s">
        <v>2449</v>
      </c>
      <c r="D1459" s="148" t="s">
        <v>2078</v>
      </c>
      <c r="E1459" s="149" t="s">
        <v>94</v>
      </c>
      <c r="F1459" s="148" t="s">
        <v>2012</v>
      </c>
      <c r="G1459" s="149" t="s">
        <v>94</v>
      </c>
      <c r="H1459" s="149" t="s">
        <v>95</v>
      </c>
      <c r="I1459" s="148" t="s">
        <v>546</v>
      </c>
      <c r="J1459" s="148" t="s">
        <v>547</v>
      </c>
      <c r="K1459" s="149" t="s">
        <v>547</v>
      </c>
      <c r="L1459" s="148" t="s">
        <v>94</v>
      </c>
      <c r="M1459" s="148"/>
      <c r="N1459" s="148"/>
    </row>
    <row r="1460" spans="1:14" x14ac:dyDescent="0.25">
      <c r="A1460" s="141">
        <f t="shared" si="22"/>
        <v>9</v>
      </c>
      <c r="B1460" s="148">
        <v>163603002</v>
      </c>
      <c r="C1460" s="148" t="s">
        <v>2450</v>
      </c>
      <c r="D1460" s="148" t="s">
        <v>2080</v>
      </c>
      <c r="E1460" s="149" t="s">
        <v>94</v>
      </c>
      <c r="F1460" s="148" t="s">
        <v>2012</v>
      </c>
      <c r="G1460" s="149" t="s">
        <v>94</v>
      </c>
      <c r="H1460" s="149" t="s">
        <v>95</v>
      </c>
      <c r="I1460" s="148" t="s">
        <v>546</v>
      </c>
      <c r="J1460" s="148" t="s">
        <v>547</v>
      </c>
      <c r="K1460" s="149" t="s">
        <v>547</v>
      </c>
      <c r="L1460" s="148" t="s">
        <v>94</v>
      </c>
      <c r="M1460" s="148"/>
      <c r="N1460" s="148"/>
    </row>
    <row r="1461" spans="1:14" x14ac:dyDescent="0.25">
      <c r="A1461" s="141">
        <f t="shared" si="22"/>
        <v>9</v>
      </c>
      <c r="B1461" s="148">
        <v>163603003</v>
      </c>
      <c r="C1461" s="148" t="s">
        <v>2451</v>
      </c>
      <c r="D1461" s="148" t="s">
        <v>2082</v>
      </c>
      <c r="E1461" s="149" t="s">
        <v>94</v>
      </c>
      <c r="F1461" s="148" t="s">
        <v>2012</v>
      </c>
      <c r="G1461" s="149" t="s">
        <v>94</v>
      </c>
      <c r="H1461" s="149" t="s">
        <v>95</v>
      </c>
      <c r="I1461" s="148" t="s">
        <v>546</v>
      </c>
      <c r="J1461" s="148" t="s">
        <v>547</v>
      </c>
      <c r="K1461" s="149" t="s">
        <v>547</v>
      </c>
      <c r="L1461" s="148" t="s">
        <v>94</v>
      </c>
      <c r="M1461" s="148"/>
      <c r="N1461" s="148"/>
    </row>
    <row r="1462" spans="1:14" x14ac:dyDescent="0.25">
      <c r="A1462" s="141">
        <f t="shared" si="22"/>
        <v>9</v>
      </c>
      <c r="B1462" s="148">
        <v>163603004</v>
      </c>
      <c r="C1462" s="148" t="s">
        <v>2452</v>
      </c>
      <c r="D1462" s="148" t="s">
        <v>2084</v>
      </c>
      <c r="E1462" s="149" t="s">
        <v>94</v>
      </c>
      <c r="F1462" s="148" t="s">
        <v>2012</v>
      </c>
      <c r="G1462" s="149" t="s">
        <v>94</v>
      </c>
      <c r="H1462" s="149" t="s">
        <v>95</v>
      </c>
      <c r="I1462" s="148" t="s">
        <v>546</v>
      </c>
      <c r="J1462" s="148" t="s">
        <v>547</v>
      </c>
      <c r="K1462" s="149" t="s">
        <v>547</v>
      </c>
      <c r="L1462" s="148" t="s">
        <v>94</v>
      </c>
      <c r="M1462" s="148"/>
      <c r="N1462" s="148"/>
    </row>
    <row r="1463" spans="1:14" x14ac:dyDescent="0.25">
      <c r="A1463" s="141">
        <f t="shared" si="22"/>
        <v>9</v>
      </c>
      <c r="B1463" s="148">
        <v>163603005</v>
      </c>
      <c r="C1463" s="148" t="s">
        <v>2453</v>
      </c>
      <c r="D1463" s="148" t="s">
        <v>2086</v>
      </c>
      <c r="E1463" s="149" t="s">
        <v>94</v>
      </c>
      <c r="F1463" s="148" t="s">
        <v>2012</v>
      </c>
      <c r="G1463" s="149" t="s">
        <v>94</v>
      </c>
      <c r="H1463" s="149" t="s">
        <v>95</v>
      </c>
      <c r="I1463" s="148" t="s">
        <v>546</v>
      </c>
      <c r="J1463" s="148" t="s">
        <v>547</v>
      </c>
      <c r="K1463" s="149" t="s">
        <v>547</v>
      </c>
      <c r="L1463" s="148" t="s">
        <v>94</v>
      </c>
      <c r="M1463" s="148"/>
      <c r="N1463" s="148"/>
    </row>
    <row r="1464" spans="1:14" x14ac:dyDescent="0.25">
      <c r="A1464" s="141">
        <f t="shared" si="22"/>
        <v>9</v>
      </c>
      <c r="B1464" s="148">
        <v>163603006</v>
      </c>
      <c r="C1464" s="148" t="s">
        <v>2454</v>
      </c>
      <c r="D1464" s="148" t="s">
        <v>2088</v>
      </c>
      <c r="E1464" s="149" t="s">
        <v>94</v>
      </c>
      <c r="F1464" s="148" t="s">
        <v>2012</v>
      </c>
      <c r="G1464" s="149" t="s">
        <v>94</v>
      </c>
      <c r="H1464" s="149" t="s">
        <v>95</v>
      </c>
      <c r="I1464" s="148" t="s">
        <v>546</v>
      </c>
      <c r="J1464" s="148" t="s">
        <v>547</v>
      </c>
      <c r="K1464" s="149" t="s">
        <v>547</v>
      </c>
      <c r="L1464" s="148" t="s">
        <v>94</v>
      </c>
      <c r="M1464" s="148"/>
      <c r="N1464" s="148"/>
    </row>
    <row r="1465" spans="1:14" x14ac:dyDescent="0.25">
      <c r="A1465" s="141">
        <f t="shared" si="22"/>
        <v>9</v>
      </c>
      <c r="B1465" s="148">
        <v>163603007</v>
      </c>
      <c r="C1465" s="148" t="s">
        <v>2455</v>
      </c>
      <c r="D1465" s="148" t="s">
        <v>2090</v>
      </c>
      <c r="E1465" s="149" t="s">
        <v>94</v>
      </c>
      <c r="F1465" s="148" t="s">
        <v>2012</v>
      </c>
      <c r="G1465" s="149" t="s">
        <v>94</v>
      </c>
      <c r="H1465" s="149" t="s">
        <v>95</v>
      </c>
      <c r="I1465" s="148" t="s">
        <v>546</v>
      </c>
      <c r="J1465" s="148" t="s">
        <v>547</v>
      </c>
      <c r="K1465" s="149" t="s">
        <v>547</v>
      </c>
      <c r="L1465" s="148" t="s">
        <v>94</v>
      </c>
      <c r="M1465" s="148"/>
      <c r="N1465" s="148"/>
    </row>
    <row r="1466" spans="1:14" x14ac:dyDescent="0.25">
      <c r="A1466" s="141">
        <f t="shared" si="22"/>
        <v>9</v>
      </c>
      <c r="B1466" s="148">
        <v>163603008</v>
      </c>
      <c r="C1466" s="148" t="s">
        <v>2456</v>
      </c>
      <c r="D1466" s="148" t="s">
        <v>2092</v>
      </c>
      <c r="E1466" s="149" t="s">
        <v>94</v>
      </c>
      <c r="F1466" s="148" t="s">
        <v>2012</v>
      </c>
      <c r="G1466" s="149" t="s">
        <v>94</v>
      </c>
      <c r="H1466" s="149" t="s">
        <v>95</v>
      </c>
      <c r="I1466" s="148" t="s">
        <v>546</v>
      </c>
      <c r="J1466" s="148" t="s">
        <v>547</v>
      </c>
      <c r="K1466" s="149" t="s">
        <v>547</v>
      </c>
      <c r="L1466" s="148" t="s">
        <v>94</v>
      </c>
      <c r="M1466" s="148"/>
      <c r="N1466" s="148"/>
    </row>
    <row r="1467" spans="1:14" x14ac:dyDescent="0.25">
      <c r="A1467" s="141">
        <f t="shared" si="22"/>
        <v>9</v>
      </c>
      <c r="B1467" s="148">
        <v>163603009</v>
      </c>
      <c r="C1467" s="148" t="s">
        <v>2457</v>
      </c>
      <c r="D1467" s="148" t="s">
        <v>2094</v>
      </c>
      <c r="E1467" s="149" t="s">
        <v>94</v>
      </c>
      <c r="F1467" s="148" t="s">
        <v>2012</v>
      </c>
      <c r="G1467" s="149" t="s">
        <v>94</v>
      </c>
      <c r="H1467" s="149" t="s">
        <v>95</v>
      </c>
      <c r="I1467" s="148" t="s">
        <v>546</v>
      </c>
      <c r="J1467" s="148" t="s">
        <v>547</v>
      </c>
      <c r="K1467" s="149" t="s">
        <v>547</v>
      </c>
      <c r="L1467" s="148" t="s">
        <v>94</v>
      </c>
      <c r="M1467" s="148"/>
      <c r="N1467" s="148"/>
    </row>
    <row r="1468" spans="1:14" x14ac:dyDescent="0.25">
      <c r="A1468" s="141">
        <f t="shared" si="22"/>
        <v>9</v>
      </c>
      <c r="B1468" s="148">
        <v>163603010</v>
      </c>
      <c r="C1468" s="148" t="s">
        <v>2458</v>
      </c>
      <c r="D1468" s="148" t="s">
        <v>2096</v>
      </c>
      <c r="E1468" s="149" t="s">
        <v>94</v>
      </c>
      <c r="F1468" s="148" t="s">
        <v>2012</v>
      </c>
      <c r="G1468" s="149" t="s">
        <v>94</v>
      </c>
      <c r="H1468" s="149" t="s">
        <v>95</v>
      </c>
      <c r="I1468" s="148" t="s">
        <v>546</v>
      </c>
      <c r="J1468" s="148" t="s">
        <v>547</v>
      </c>
      <c r="K1468" s="149" t="s">
        <v>547</v>
      </c>
      <c r="L1468" s="148" t="s">
        <v>94</v>
      </c>
      <c r="M1468" s="148"/>
      <c r="N1468" s="148"/>
    </row>
    <row r="1469" spans="1:14" ht="30" x14ac:dyDescent="0.25">
      <c r="A1469" s="141">
        <f t="shared" si="22"/>
        <v>9</v>
      </c>
      <c r="B1469" s="148">
        <v>163603011</v>
      </c>
      <c r="C1469" s="148" t="s">
        <v>2459</v>
      </c>
      <c r="D1469" s="148" t="s">
        <v>2098</v>
      </c>
      <c r="E1469" s="149" t="s">
        <v>94</v>
      </c>
      <c r="F1469" s="148" t="s">
        <v>2012</v>
      </c>
      <c r="G1469" s="149" t="s">
        <v>94</v>
      </c>
      <c r="H1469" s="149" t="s">
        <v>95</v>
      </c>
      <c r="I1469" s="148" t="s">
        <v>546</v>
      </c>
      <c r="J1469" s="148" t="s">
        <v>547</v>
      </c>
      <c r="K1469" s="149" t="s">
        <v>547</v>
      </c>
      <c r="L1469" s="148" t="s">
        <v>94</v>
      </c>
      <c r="M1469" s="148"/>
      <c r="N1469" s="148"/>
    </row>
    <row r="1470" spans="1:14" x14ac:dyDescent="0.25">
      <c r="A1470" s="141">
        <f t="shared" si="22"/>
        <v>9</v>
      </c>
      <c r="B1470" s="148">
        <v>163603012</v>
      </c>
      <c r="C1470" s="148" t="s">
        <v>2460</v>
      </c>
      <c r="D1470" s="148" t="s">
        <v>2100</v>
      </c>
      <c r="E1470" s="149" t="s">
        <v>94</v>
      </c>
      <c r="F1470" s="148" t="s">
        <v>2012</v>
      </c>
      <c r="G1470" s="149" t="s">
        <v>94</v>
      </c>
      <c r="H1470" s="149" t="s">
        <v>95</v>
      </c>
      <c r="I1470" s="148" t="s">
        <v>546</v>
      </c>
      <c r="J1470" s="148" t="s">
        <v>547</v>
      </c>
      <c r="K1470" s="149" t="s">
        <v>547</v>
      </c>
      <c r="L1470" s="148" t="s">
        <v>94</v>
      </c>
      <c r="M1470" s="148"/>
      <c r="N1470" s="148"/>
    </row>
    <row r="1471" spans="1:14" s="141" customFormat="1" hidden="1" x14ac:dyDescent="0.25">
      <c r="A1471" s="141">
        <f t="shared" si="22"/>
        <v>6</v>
      </c>
      <c r="B1471" s="146">
        <v>163604</v>
      </c>
      <c r="C1471" s="146" t="s">
        <v>2461</v>
      </c>
      <c r="D1471" s="146" t="s">
        <v>2069</v>
      </c>
      <c r="E1471" s="147" t="s">
        <v>95</v>
      </c>
      <c r="F1471" s="146" t="s">
        <v>546</v>
      </c>
      <c r="G1471" s="147" t="s">
        <v>95</v>
      </c>
      <c r="H1471" s="147" t="s">
        <v>95</v>
      </c>
      <c r="I1471" s="146" t="s">
        <v>546</v>
      </c>
      <c r="J1471" s="146" t="s">
        <v>547</v>
      </c>
      <c r="K1471" s="147" t="s">
        <v>547</v>
      </c>
      <c r="L1471" s="146" t="s">
        <v>94</v>
      </c>
      <c r="M1471" s="140"/>
      <c r="N1471" s="140"/>
    </row>
    <row r="1472" spans="1:14" x14ac:dyDescent="0.25">
      <c r="A1472" s="141">
        <f t="shared" si="22"/>
        <v>9</v>
      </c>
      <c r="B1472" s="148">
        <v>163604001</v>
      </c>
      <c r="C1472" s="148" t="s">
        <v>2462</v>
      </c>
      <c r="D1472" s="148" t="s">
        <v>2103</v>
      </c>
      <c r="E1472" s="149" t="s">
        <v>94</v>
      </c>
      <c r="F1472" s="148" t="s">
        <v>2012</v>
      </c>
      <c r="G1472" s="149" t="s">
        <v>94</v>
      </c>
      <c r="H1472" s="149" t="s">
        <v>95</v>
      </c>
      <c r="I1472" s="148" t="s">
        <v>546</v>
      </c>
      <c r="J1472" s="148" t="s">
        <v>547</v>
      </c>
      <c r="K1472" s="149" t="s">
        <v>547</v>
      </c>
      <c r="L1472" s="148" t="s">
        <v>94</v>
      </c>
      <c r="M1472" s="148"/>
      <c r="N1472" s="148"/>
    </row>
    <row r="1473" spans="1:14" x14ac:dyDescent="0.25">
      <c r="A1473" s="141">
        <f t="shared" si="22"/>
        <v>9</v>
      </c>
      <c r="B1473" s="148">
        <v>163604002</v>
      </c>
      <c r="C1473" s="148" t="s">
        <v>2463</v>
      </c>
      <c r="D1473" s="148" t="s">
        <v>2105</v>
      </c>
      <c r="E1473" s="149" t="s">
        <v>94</v>
      </c>
      <c r="F1473" s="148" t="s">
        <v>2012</v>
      </c>
      <c r="G1473" s="149" t="s">
        <v>94</v>
      </c>
      <c r="H1473" s="149" t="s">
        <v>95</v>
      </c>
      <c r="I1473" s="148" t="s">
        <v>546</v>
      </c>
      <c r="J1473" s="148" t="s">
        <v>547</v>
      </c>
      <c r="K1473" s="149" t="s">
        <v>547</v>
      </c>
      <c r="L1473" s="148" t="s">
        <v>94</v>
      </c>
      <c r="M1473" s="148"/>
      <c r="N1473" s="148"/>
    </row>
    <row r="1474" spans="1:14" x14ac:dyDescent="0.25">
      <c r="A1474" s="141">
        <f t="shared" si="22"/>
        <v>9</v>
      </c>
      <c r="B1474" s="148">
        <v>163604003</v>
      </c>
      <c r="C1474" s="148" t="s">
        <v>2464</v>
      </c>
      <c r="D1474" s="148" t="s">
        <v>2107</v>
      </c>
      <c r="E1474" s="149" t="s">
        <v>94</v>
      </c>
      <c r="F1474" s="148" t="s">
        <v>2012</v>
      </c>
      <c r="G1474" s="149" t="s">
        <v>94</v>
      </c>
      <c r="H1474" s="149" t="s">
        <v>95</v>
      </c>
      <c r="I1474" s="148" t="s">
        <v>546</v>
      </c>
      <c r="J1474" s="148" t="s">
        <v>547</v>
      </c>
      <c r="K1474" s="149" t="s">
        <v>547</v>
      </c>
      <c r="L1474" s="148" t="s">
        <v>94</v>
      </c>
      <c r="M1474" s="148"/>
      <c r="N1474" s="148"/>
    </row>
    <row r="1475" spans="1:14" x14ac:dyDescent="0.25">
      <c r="A1475" s="141">
        <f t="shared" ref="A1475:A1538" si="23">LEN(B1475)</f>
        <v>9</v>
      </c>
      <c r="B1475" s="148">
        <v>163604004</v>
      </c>
      <c r="C1475" s="148" t="s">
        <v>2465</v>
      </c>
      <c r="D1475" s="148" t="s">
        <v>2109</v>
      </c>
      <c r="E1475" s="149" t="s">
        <v>94</v>
      </c>
      <c r="F1475" s="148" t="s">
        <v>2012</v>
      </c>
      <c r="G1475" s="149" t="s">
        <v>94</v>
      </c>
      <c r="H1475" s="149" t="s">
        <v>95</v>
      </c>
      <c r="I1475" s="148" t="s">
        <v>546</v>
      </c>
      <c r="J1475" s="148" t="s">
        <v>547</v>
      </c>
      <c r="K1475" s="149" t="s">
        <v>547</v>
      </c>
      <c r="L1475" s="148" t="s">
        <v>94</v>
      </c>
      <c r="M1475" s="148"/>
      <c r="N1475" s="148"/>
    </row>
    <row r="1476" spans="1:14" x14ac:dyDescent="0.25">
      <c r="A1476" s="141">
        <f t="shared" si="23"/>
        <v>9</v>
      </c>
      <c r="B1476" s="148">
        <v>163604005</v>
      </c>
      <c r="C1476" s="148" t="s">
        <v>2466</v>
      </c>
      <c r="D1476" s="148" t="s">
        <v>2111</v>
      </c>
      <c r="E1476" s="149" t="s">
        <v>94</v>
      </c>
      <c r="F1476" s="148" t="s">
        <v>2012</v>
      </c>
      <c r="G1476" s="149" t="s">
        <v>94</v>
      </c>
      <c r="H1476" s="149" t="s">
        <v>95</v>
      </c>
      <c r="I1476" s="148" t="s">
        <v>546</v>
      </c>
      <c r="J1476" s="148" t="s">
        <v>547</v>
      </c>
      <c r="K1476" s="149" t="s">
        <v>547</v>
      </c>
      <c r="L1476" s="148" t="s">
        <v>94</v>
      </c>
      <c r="M1476" s="148"/>
      <c r="N1476" s="148"/>
    </row>
    <row r="1477" spans="1:14" x14ac:dyDescent="0.25">
      <c r="A1477" s="141">
        <f t="shared" si="23"/>
        <v>9</v>
      </c>
      <c r="B1477" s="148">
        <v>163604006</v>
      </c>
      <c r="C1477" s="148" t="s">
        <v>2467</v>
      </c>
      <c r="D1477" s="148" t="s">
        <v>2113</v>
      </c>
      <c r="E1477" s="149" t="s">
        <v>94</v>
      </c>
      <c r="F1477" s="148" t="s">
        <v>2012</v>
      </c>
      <c r="G1477" s="149" t="s">
        <v>94</v>
      </c>
      <c r="H1477" s="149" t="s">
        <v>95</v>
      </c>
      <c r="I1477" s="148" t="s">
        <v>546</v>
      </c>
      <c r="J1477" s="148" t="s">
        <v>547</v>
      </c>
      <c r="K1477" s="149" t="s">
        <v>547</v>
      </c>
      <c r="L1477" s="148" t="s">
        <v>94</v>
      </c>
      <c r="M1477" s="148"/>
      <c r="N1477" s="148"/>
    </row>
    <row r="1478" spans="1:14" x14ac:dyDescent="0.25">
      <c r="A1478" s="141">
        <f t="shared" si="23"/>
        <v>9</v>
      </c>
      <c r="B1478" s="148">
        <v>163604007</v>
      </c>
      <c r="C1478" s="148" t="s">
        <v>2468</v>
      </c>
      <c r="D1478" s="148" t="s">
        <v>2115</v>
      </c>
      <c r="E1478" s="149" t="s">
        <v>94</v>
      </c>
      <c r="F1478" s="148" t="s">
        <v>2012</v>
      </c>
      <c r="G1478" s="149" t="s">
        <v>94</v>
      </c>
      <c r="H1478" s="149" t="s">
        <v>95</v>
      </c>
      <c r="I1478" s="148" t="s">
        <v>546</v>
      </c>
      <c r="J1478" s="148" t="s">
        <v>547</v>
      </c>
      <c r="K1478" s="149" t="s">
        <v>547</v>
      </c>
      <c r="L1478" s="148" t="s">
        <v>94</v>
      </c>
      <c r="M1478" s="148"/>
      <c r="N1478" s="148"/>
    </row>
    <row r="1479" spans="1:14" x14ac:dyDescent="0.25">
      <c r="A1479" s="141">
        <f t="shared" si="23"/>
        <v>9</v>
      </c>
      <c r="B1479" s="148">
        <v>163604008</v>
      </c>
      <c r="C1479" s="148" t="s">
        <v>2469</v>
      </c>
      <c r="D1479" s="148" t="s">
        <v>2117</v>
      </c>
      <c r="E1479" s="149" t="s">
        <v>94</v>
      </c>
      <c r="F1479" s="148" t="s">
        <v>2012</v>
      </c>
      <c r="G1479" s="149" t="s">
        <v>94</v>
      </c>
      <c r="H1479" s="149" t="s">
        <v>95</v>
      </c>
      <c r="I1479" s="148" t="s">
        <v>546</v>
      </c>
      <c r="J1479" s="148" t="s">
        <v>547</v>
      </c>
      <c r="K1479" s="149" t="s">
        <v>547</v>
      </c>
      <c r="L1479" s="148" t="s">
        <v>94</v>
      </c>
      <c r="M1479" s="148"/>
      <c r="N1479" s="148"/>
    </row>
    <row r="1480" spans="1:14" x14ac:dyDescent="0.25">
      <c r="A1480" s="141">
        <f t="shared" si="23"/>
        <v>9</v>
      </c>
      <c r="B1480" s="148">
        <v>163604009</v>
      </c>
      <c r="C1480" s="148" t="s">
        <v>2470</v>
      </c>
      <c r="D1480" s="148" t="s">
        <v>2119</v>
      </c>
      <c r="E1480" s="149" t="s">
        <v>94</v>
      </c>
      <c r="F1480" s="148" t="s">
        <v>2012</v>
      </c>
      <c r="G1480" s="149" t="s">
        <v>94</v>
      </c>
      <c r="H1480" s="149" t="s">
        <v>95</v>
      </c>
      <c r="I1480" s="148" t="s">
        <v>546</v>
      </c>
      <c r="J1480" s="148" t="s">
        <v>547</v>
      </c>
      <c r="K1480" s="149" t="s">
        <v>547</v>
      </c>
      <c r="L1480" s="148" t="s">
        <v>94</v>
      </c>
      <c r="M1480" s="148"/>
      <c r="N1480" s="148"/>
    </row>
    <row r="1481" spans="1:14" ht="30" x14ac:dyDescent="0.25">
      <c r="A1481" s="141">
        <f t="shared" si="23"/>
        <v>9</v>
      </c>
      <c r="B1481" s="148">
        <v>163604010</v>
      </c>
      <c r="C1481" s="148" t="s">
        <v>2471</v>
      </c>
      <c r="D1481" s="148" t="s">
        <v>2121</v>
      </c>
      <c r="E1481" s="149" t="s">
        <v>94</v>
      </c>
      <c r="F1481" s="148" t="s">
        <v>2012</v>
      </c>
      <c r="G1481" s="149" t="s">
        <v>94</v>
      </c>
      <c r="H1481" s="149" t="s">
        <v>95</v>
      </c>
      <c r="I1481" s="148" t="s">
        <v>546</v>
      </c>
      <c r="J1481" s="148" t="s">
        <v>547</v>
      </c>
      <c r="K1481" s="149" t="s">
        <v>547</v>
      </c>
      <c r="L1481" s="148" t="s">
        <v>94</v>
      </c>
      <c r="M1481" s="148"/>
      <c r="N1481" s="148"/>
    </row>
    <row r="1482" spans="1:14" x14ac:dyDescent="0.25">
      <c r="A1482" s="141">
        <f t="shared" si="23"/>
        <v>9</v>
      </c>
      <c r="B1482" s="148">
        <v>163604011</v>
      </c>
      <c r="C1482" s="148" t="s">
        <v>2472</v>
      </c>
      <c r="D1482" s="148" t="s">
        <v>2123</v>
      </c>
      <c r="E1482" s="149" t="s">
        <v>94</v>
      </c>
      <c r="F1482" s="148" t="s">
        <v>2012</v>
      </c>
      <c r="G1482" s="149" t="s">
        <v>94</v>
      </c>
      <c r="H1482" s="149" t="s">
        <v>95</v>
      </c>
      <c r="I1482" s="148" t="s">
        <v>546</v>
      </c>
      <c r="J1482" s="148" t="s">
        <v>547</v>
      </c>
      <c r="K1482" s="149" t="s">
        <v>547</v>
      </c>
      <c r="L1482" s="148" t="s">
        <v>94</v>
      </c>
      <c r="M1482" s="148"/>
      <c r="N1482" s="148"/>
    </row>
    <row r="1483" spans="1:14" s="141" customFormat="1" hidden="1" x14ac:dyDescent="0.25">
      <c r="A1483" s="141">
        <f t="shared" si="23"/>
        <v>6</v>
      </c>
      <c r="B1483" s="146">
        <v>163605</v>
      </c>
      <c r="C1483" s="146" t="s">
        <v>2473</v>
      </c>
      <c r="D1483" s="146" t="s">
        <v>2125</v>
      </c>
      <c r="E1483" s="147" t="s">
        <v>95</v>
      </c>
      <c r="F1483" s="146" t="s">
        <v>546</v>
      </c>
      <c r="G1483" s="147" t="s">
        <v>95</v>
      </c>
      <c r="H1483" s="147" t="s">
        <v>95</v>
      </c>
      <c r="I1483" s="146" t="s">
        <v>546</v>
      </c>
      <c r="J1483" s="146" t="s">
        <v>547</v>
      </c>
      <c r="K1483" s="147" t="s">
        <v>547</v>
      </c>
      <c r="L1483" s="146" t="s">
        <v>94</v>
      </c>
      <c r="M1483" s="140"/>
      <c r="N1483" s="140"/>
    </row>
    <row r="1484" spans="1:14" x14ac:dyDescent="0.25">
      <c r="A1484" s="141">
        <f t="shared" si="23"/>
        <v>9</v>
      </c>
      <c r="B1484" s="148">
        <v>163605001</v>
      </c>
      <c r="C1484" s="148" t="s">
        <v>2474</v>
      </c>
      <c r="D1484" s="148" t="s">
        <v>328</v>
      </c>
      <c r="E1484" s="149" t="s">
        <v>94</v>
      </c>
      <c r="F1484" s="148" t="s">
        <v>2012</v>
      </c>
      <c r="G1484" s="149" t="s">
        <v>94</v>
      </c>
      <c r="H1484" s="149" t="s">
        <v>95</v>
      </c>
      <c r="I1484" s="148" t="s">
        <v>546</v>
      </c>
      <c r="J1484" s="148" t="s">
        <v>547</v>
      </c>
      <c r="K1484" s="149" t="s">
        <v>547</v>
      </c>
      <c r="L1484" s="148" t="s">
        <v>94</v>
      </c>
      <c r="M1484" s="148"/>
      <c r="N1484" s="148"/>
    </row>
    <row r="1485" spans="1:14" x14ac:dyDescent="0.25">
      <c r="A1485" s="141">
        <f t="shared" si="23"/>
        <v>9</v>
      </c>
      <c r="B1485" s="148">
        <v>163605002</v>
      </c>
      <c r="C1485" s="148" t="s">
        <v>2475</v>
      </c>
      <c r="D1485" s="148" t="s">
        <v>2128</v>
      </c>
      <c r="E1485" s="149" t="s">
        <v>94</v>
      </c>
      <c r="F1485" s="148" t="s">
        <v>2012</v>
      </c>
      <c r="G1485" s="149" t="s">
        <v>94</v>
      </c>
      <c r="H1485" s="149" t="s">
        <v>95</v>
      </c>
      <c r="I1485" s="148" t="s">
        <v>546</v>
      </c>
      <c r="J1485" s="148" t="s">
        <v>547</v>
      </c>
      <c r="K1485" s="149" t="s">
        <v>547</v>
      </c>
      <c r="L1485" s="148" t="s">
        <v>94</v>
      </c>
      <c r="M1485" s="148"/>
      <c r="N1485" s="148"/>
    </row>
    <row r="1486" spans="1:14" x14ac:dyDescent="0.25">
      <c r="A1486" s="141">
        <f t="shared" si="23"/>
        <v>9</v>
      </c>
      <c r="B1486" s="148">
        <v>163605003</v>
      </c>
      <c r="C1486" s="148" t="s">
        <v>2476</v>
      </c>
      <c r="D1486" s="148" t="s">
        <v>2130</v>
      </c>
      <c r="E1486" s="149" t="s">
        <v>94</v>
      </c>
      <c r="F1486" s="148" t="s">
        <v>2012</v>
      </c>
      <c r="G1486" s="149" t="s">
        <v>94</v>
      </c>
      <c r="H1486" s="149" t="s">
        <v>95</v>
      </c>
      <c r="I1486" s="148" t="s">
        <v>546</v>
      </c>
      <c r="J1486" s="148" t="s">
        <v>547</v>
      </c>
      <c r="K1486" s="149" t="s">
        <v>547</v>
      </c>
      <c r="L1486" s="148" t="s">
        <v>94</v>
      </c>
      <c r="M1486" s="148"/>
      <c r="N1486" s="148"/>
    </row>
    <row r="1487" spans="1:14" x14ac:dyDescent="0.25">
      <c r="A1487" s="141">
        <f t="shared" si="23"/>
        <v>9</v>
      </c>
      <c r="B1487" s="148">
        <v>163605004</v>
      </c>
      <c r="C1487" s="148" t="s">
        <v>265</v>
      </c>
      <c r="D1487" s="148" t="s">
        <v>28</v>
      </c>
      <c r="E1487" s="149" t="s">
        <v>94</v>
      </c>
      <c r="F1487" s="148" t="s">
        <v>2012</v>
      </c>
      <c r="G1487" s="149" t="s">
        <v>94</v>
      </c>
      <c r="H1487" s="149" t="s">
        <v>95</v>
      </c>
      <c r="I1487" s="148" t="s">
        <v>546</v>
      </c>
      <c r="J1487" s="148" t="s">
        <v>547</v>
      </c>
      <c r="K1487" s="149" t="s">
        <v>547</v>
      </c>
      <c r="L1487" s="148" t="s">
        <v>94</v>
      </c>
      <c r="M1487" s="148"/>
      <c r="N1487" s="148"/>
    </row>
    <row r="1488" spans="1:14" x14ac:dyDescent="0.25">
      <c r="A1488" s="141">
        <f t="shared" si="23"/>
        <v>9</v>
      </c>
      <c r="B1488" s="148">
        <v>163605005</v>
      </c>
      <c r="C1488" s="148" t="s">
        <v>2477</v>
      </c>
      <c r="D1488" s="148" t="s">
        <v>2133</v>
      </c>
      <c r="E1488" s="149" t="s">
        <v>94</v>
      </c>
      <c r="F1488" s="148" t="s">
        <v>2012</v>
      </c>
      <c r="G1488" s="149" t="s">
        <v>94</v>
      </c>
      <c r="H1488" s="149" t="s">
        <v>95</v>
      </c>
      <c r="I1488" s="148" t="s">
        <v>546</v>
      </c>
      <c r="J1488" s="148" t="s">
        <v>547</v>
      </c>
      <c r="K1488" s="149" t="s">
        <v>547</v>
      </c>
      <c r="L1488" s="148" t="s">
        <v>94</v>
      </c>
      <c r="M1488" s="148"/>
      <c r="N1488" s="148"/>
    </row>
    <row r="1489" spans="1:14" x14ac:dyDescent="0.25">
      <c r="A1489" s="141">
        <f t="shared" si="23"/>
        <v>9</v>
      </c>
      <c r="B1489" s="148">
        <v>163605006</v>
      </c>
      <c r="C1489" s="148" t="s">
        <v>2478</v>
      </c>
      <c r="D1489" s="148" t="s">
        <v>29</v>
      </c>
      <c r="E1489" s="149" t="s">
        <v>94</v>
      </c>
      <c r="F1489" s="148" t="s">
        <v>2012</v>
      </c>
      <c r="G1489" s="149" t="s">
        <v>94</v>
      </c>
      <c r="H1489" s="149" t="s">
        <v>95</v>
      </c>
      <c r="I1489" s="148" t="s">
        <v>546</v>
      </c>
      <c r="J1489" s="148" t="s">
        <v>547</v>
      </c>
      <c r="K1489" s="149" t="s">
        <v>547</v>
      </c>
      <c r="L1489" s="148" t="s">
        <v>94</v>
      </c>
      <c r="M1489" s="148"/>
      <c r="N1489" s="148"/>
    </row>
    <row r="1490" spans="1:14" ht="30" x14ac:dyDescent="0.25">
      <c r="A1490" s="141">
        <f t="shared" si="23"/>
        <v>9</v>
      </c>
      <c r="B1490" s="148">
        <v>163605007</v>
      </c>
      <c r="C1490" s="148" t="s">
        <v>2479</v>
      </c>
      <c r="D1490" s="148" t="s">
        <v>2136</v>
      </c>
      <c r="E1490" s="149" t="s">
        <v>94</v>
      </c>
      <c r="F1490" s="148" t="s">
        <v>2012</v>
      </c>
      <c r="G1490" s="149" t="s">
        <v>94</v>
      </c>
      <c r="H1490" s="149" t="s">
        <v>95</v>
      </c>
      <c r="I1490" s="148" t="s">
        <v>546</v>
      </c>
      <c r="J1490" s="148" t="s">
        <v>547</v>
      </c>
      <c r="K1490" s="149" t="s">
        <v>547</v>
      </c>
      <c r="L1490" s="148" t="s">
        <v>94</v>
      </c>
      <c r="M1490" s="148"/>
      <c r="N1490" s="148"/>
    </row>
    <row r="1491" spans="1:14" x14ac:dyDescent="0.25">
      <c r="A1491" s="141">
        <f t="shared" si="23"/>
        <v>9</v>
      </c>
      <c r="B1491" s="148">
        <v>163605008</v>
      </c>
      <c r="C1491" s="148" t="s">
        <v>2480</v>
      </c>
      <c r="D1491" s="148" t="s">
        <v>2138</v>
      </c>
      <c r="E1491" s="149" t="s">
        <v>94</v>
      </c>
      <c r="F1491" s="148" t="s">
        <v>2012</v>
      </c>
      <c r="G1491" s="149" t="s">
        <v>94</v>
      </c>
      <c r="H1491" s="149" t="s">
        <v>95</v>
      </c>
      <c r="I1491" s="148" t="s">
        <v>546</v>
      </c>
      <c r="J1491" s="148" t="s">
        <v>547</v>
      </c>
      <c r="K1491" s="149" t="s">
        <v>547</v>
      </c>
      <c r="L1491" s="148" t="s">
        <v>94</v>
      </c>
      <c r="M1491" s="148"/>
      <c r="N1491" s="148"/>
    </row>
    <row r="1492" spans="1:14" x14ac:dyDescent="0.25">
      <c r="A1492" s="141">
        <f t="shared" si="23"/>
        <v>9</v>
      </c>
      <c r="B1492" s="148">
        <v>163605009</v>
      </c>
      <c r="C1492" s="148" t="s">
        <v>2481</v>
      </c>
      <c r="D1492" s="148" t="s">
        <v>30</v>
      </c>
      <c r="E1492" s="149" t="s">
        <v>94</v>
      </c>
      <c r="F1492" s="148" t="s">
        <v>2012</v>
      </c>
      <c r="G1492" s="149" t="s">
        <v>94</v>
      </c>
      <c r="H1492" s="149" t="s">
        <v>95</v>
      </c>
      <c r="I1492" s="148" t="s">
        <v>546</v>
      </c>
      <c r="J1492" s="148" t="s">
        <v>547</v>
      </c>
      <c r="K1492" s="149" t="s">
        <v>547</v>
      </c>
      <c r="L1492" s="148" t="s">
        <v>94</v>
      </c>
      <c r="M1492" s="148"/>
      <c r="N1492" s="148"/>
    </row>
    <row r="1493" spans="1:14" x14ac:dyDescent="0.25">
      <c r="A1493" s="141">
        <f t="shared" si="23"/>
        <v>9</v>
      </c>
      <c r="B1493" s="148">
        <v>163605010</v>
      </c>
      <c r="C1493" s="148" t="s">
        <v>2482</v>
      </c>
      <c r="D1493" s="148" t="s">
        <v>2141</v>
      </c>
      <c r="E1493" s="149" t="s">
        <v>94</v>
      </c>
      <c r="F1493" s="148" t="s">
        <v>2012</v>
      </c>
      <c r="G1493" s="149" t="s">
        <v>94</v>
      </c>
      <c r="H1493" s="149" t="s">
        <v>95</v>
      </c>
      <c r="I1493" s="148" t="s">
        <v>546</v>
      </c>
      <c r="J1493" s="148" t="s">
        <v>547</v>
      </c>
      <c r="K1493" s="149" t="s">
        <v>547</v>
      </c>
      <c r="L1493" s="148" t="s">
        <v>94</v>
      </c>
      <c r="M1493" s="148"/>
      <c r="N1493" s="148"/>
    </row>
    <row r="1494" spans="1:14" x14ac:dyDescent="0.25">
      <c r="A1494" s="141">
        <f t="shared" si="23"/>
        <v>9</v>
      </c>
      <c r="B1494" s="148">
        <v>163605011</v>
      </c>
      <c r="C1494" s="148" t="s">
        <v>2483</v>
      </c>
      <c r="D1494" s="148" t="s">
        <v>2143</v>
      </c>
      <c r="E1494" s="149" t="s">
        <v>94</v>
      </c>
      <c r="F1494" s="148" t="s">
        <v>2012</v>
      </c>
      <c r="G1494" s="149" t="s">
        <v>94</v>
      </c>
      <c r="H1494" s="149" t="s">
        <v>95</v>
      </c>
      <c r="I1494" s="148" t="s">
        <v>546</v>
      </c>
      <c r="J1494" s="148" t="s">
        <v>547</v>
      </c>
      <c r="K1494" s="149" t="s">
        <v>547</v>
      </c>
      <c r="L1494" s="148" t="s">
        <v>94</v>
      </c>
      <c r="M1494" s="148"/>
      <c r="N1494" s="148"/>
    </row>
    <row r="1495" spans="1:14" x14ac:dyDescent="0.25">
      <c r="A1495" s="141">
        <f t="shared" si="23"/>
        <v>9</v>
      </c>
      <c r="B1495" s="148">
        <v>163605012</v>
      </c>
      <c r="C1495" s="148" t="s">
        <v>2484</v>
      </c>
      <c r="D1495" s="148" t="s">
        <v>2145</v>
      </c>
      <c r="E1495" s="149" t="s">
        <v>94</v>
      </c>
      <c r="F1495" s="148" t="s">
        <v>2012</v>
      </c>
      <c r="G1495" s="149" t="s">
        <v>94</v>
      </c>
      <c r="H1495" s="149" t="s">
        <v>95</v>
      </c>
      <c r="I1495" s="148" t="s">
        <v>546</v>
      </c>
      <c r="J1495" s="148" t="s">
        <v>547</v>
      </c>
      <c r="K1495" s="149" t="s">
        <v>547</v>
      </c>
      <c r="L1495" s="148" t="s">
        <v>94</v>
      </c>
      <c r="M1495" s="148"/>
      <c r="N1495" s="148"/>
    </row>
    <row r="1496" spans="1:14" x14ac:dyDescent="0.25">
      <c r="A1496" s="141">
        <f t="shared" si="23"/>
        <v>9</v>
      </c>
      <c r="B1496" s="148">
        <v>163605013</v>
      </c>
      <c r="C1496" s="148" t="s">
        <v>2485</v>
      </c>
      <c r="D1496" s="148" t="s">
        <v>2147</v>
      </c>
      <c r="E1496" s="149" t="s">
        <v>94</v>
      </c>
      <c r="F1496" s="148" t="s">
        <v>2012</v>
      </c>
      <c r="G1496" s="149" t="s">
        <v>94</v>
      </c>
      <c r="H1496" s="149" t="s">
        <v>95</v>
      </c>
      <c r="I1496" s="148" t="s">
        <v>546</v>
      </c>
      <c r="J1496" s="148" t="s">
        <v>547</v>
      </c>
      <c r="K1496" s="149" t="s">
        <v>547</v>
      </c>
      <c r="L1496" s="148" t="s">
        <v>94</v>
      </c>
      <c r="M1496" s="148"/>
      <c r="N1496" s="148"/>
    </row>
    <row r="1497" spans="1:14" x14ac:dyDescent="0.25">
      <c r="A1497" s="141">
        <f t="shared" si="23"/>
        <v>9</v>
      </c>
      <c r="B1497" s="148">
        <v>163605014</v>
      </c>
      <c r="C1497" s="148" t="s">
        <v>2486</v>
      </c>
      <c r="D1497" s="148" t="s">
        <v>2149</v>
      </c>
      <c r="E1497" s="149" t="s">
        <v>94</v>
      </c>
      <c r="F1497" s="148" t="s">
        <v>2012</v>
      </c>
      <c r="G1497" s="149" t="s">
        <v>94</v>
      </c>
      <c r="H1497" s="149" t="s">
        <v>95</v>
      </c>
      <c r="I1497" s="148" t="s">
        <v>546</v>
      </c>
      <c r="J1497" s="148" t="s">
        <v>547</v>
      </c>
      <c r="K1497" s="149" t="s">
        <v>547</v>
      </c>
      <c r="L1497" s="148" t="s">
        <v>94</v>
      </c>
      <c r="M1497" s="148"/>
      <c r="N1497" s="148"/>
    </row>
    <row r="1498" spans="1:14" x14ac:dyDescent="0.25">
      <c r="A1498" s="141">
        <f t="shared" si="23"/>
        <v>9</v>
      </c>
      <c r="B1498" s="148">
        <v>163605015</v>
      </c>
      <c r="C1498" s="148" t="s">
        <v>2487</v>
      </c>
      <c r="D1498" s="148" t="s">
        <v>2151</v>
      </c>
      <c r="E1498" s="149" t="s">
        <v>94</v>
      </c>
      <c r="F1498" s="148" t="s">
        <v>2012</v>
      </c>
      <c r="G1498" s="149" t="s">
        <v>94</v>
      </c>
      <c r="H1498" s="149" t="s">
        <v>95</v>
      </c>
      <c r="I1498" s="148" t="s">
        <v>546</v>
      </c>
      <c r="J1498" s="148" t="s">
        <v>547</v>
      </c>
      <c r="K1498" s="149" t="s">
        <v>547</v>
      </c>
      <c r="L1498" s="148" t="s">
        <v>94</v>
      </c>
      <c r="M1498" s="148"/>
      <c r="N1498" s="148"/>
    </row>
    <row r="1499" spans="1:14" x14ac:dyDescent="0.25">
      <c r="A1499" s="141">
        <f t="shared" si="23"/>
        <v>9</v>
      </c>
      <c r="B1499" s="148">
        <v>163605016</v>
      </c>
      <c r="C1499" s="148" t="s">
        <v>2488</v>
      </c>
      <c r="D1499" s="148" t="s">
        <v>249</v>
      </c>
      <c r="E1499" s="149" t="s">
        <v>94</v>
      </c>
      <c r="F1499" s="148" t="s">
        <v>2012</v>
      </c>
      <c r="G1499" s="149" t="s">
        <v>94</v>
      </c>
      <c r="H1499" s="149" t="s">
        <v>95</v>
      </c>
      <c r="I1499" s="148" t="s">
        <v>546</v>
      </c>
      <c r="J1499" s="148" t="s">
        <v>547</v>
      </c>
      <c r="K1499" s="149" t="s">
        <v>547</v>
      </c>
      <c r="L1499" s="148" t="s">
        <v>94</v>
      </c>
      <c r="M1499" s="148"/>
      <c r="N1499" s="148"/>
    </row>
    <row r="1500" spans="1:14" s="141" customFormat="1" hidden="1" x14ac:dyDescent="0.25">
      <c r="A1500" s="141">
        <f t="shared" si="23"/>
        <v>6</v>
      </c>
      <c r="B1500" s="146">
        <v>163606</v>
      </c>
      <c r="C1500" s="146" t="s">
        <v>2489</v>
      </c>
      <c r="D1500" s="146" t="s">
        <v>2154</v>
      </c>
      <c r="E1500" s="147" t="s">
        <v>95</v>
      </c>
      <c r="F1500" s="146" t="s">
        <v>546</v>
      </c>
      <c r="G1500" s="147" t="s">
        <v>95</v>
      </c>
      <c r="H1500" s="147" t="s">
        <v>95</v>
      </c>
      <c r="I1500" s="146" t="s">
        <v>546</v>
      </c>
      <c r="J1500" s="146" t="s">
        <v>547</v>
      </c>
      <c r="K1500" s="147" t="s">
        <v>547</v>
      </c>
      <c r="L1500" s="146" t="s">
        <v>94</v>
      </c>
      <c r="M1500" s="140"/>
      <c r="N1500" s="140"/>
    </row>
    <row r="1501" spans="1:14" x14ac:dyDescent="0.25">
      <c r="A1501" s="141">
        <f t="shared" si="23"/>
        <v>9</v>
      </c>
      <c r="B1501" s="148">
        <v>163606001</v>
      </c>
      <c r="C1501" s="148" t="s">
        <v>2490</v>
      </c>
      <c r="D1501" s="148" t="s">
        <v>334</v>
      </c>
      <c r="E1501" s="149" t="s">
        <v>94</v>
      </c>
      <c r="F1501" s="148" t="s">
        <v>2012</v>
      </c>
      <c r="G1501" s="149" t="s">
        <v>94</v>
      </c>
      <c r="H1501" s="149" t="s">
        <v>95</v>
      </c>
      <c r="I1501" s="148" t="s">
        <v>546</v>
      </c>
      <c r="J1501" s="148" t="s">
        <v>547</v>
      </c>
      <c r="K1501" s="149" t="s">
        <v>547</v>
      </c>
      <c r="L1501" s="148" t="s">
        <v>94</v>
      </c>
      <c r="M1501" s="148"/>
      <c r="N1501" s="148"/>
    </row>
    <row r="1502" spans="1:14" x14ac:dyDescent="0.25">
      <c r="A1502" s="141">
        <f t="shared" si="23"/>
        <v>9</v>
      </c>
      <c r="B1502" s="148">
        <v>163606002</v>
      </c>
      <c r="C1502" s="148" t="s">
        <v>2491</v>
      </c>
      <c r="D1502" s="148" t="s">
        <v>31</v>
      </c>
      <c r="E1502" s="149" t="s">
        <v>94</v>
      </c>
      <c r="F1502" s="148" t="s">
        <v>2012</v>
      </c>
      <c r="G1502" s="149" t="s">
        <v>94</v>
      </c>
      <c r="H1502" s="149" t="s">
        <v>95</v>
      </c>
      <c r="I1502" s="148" t="s">
        <v>546</v>
      </c>
      <c r="J1502" s="148" t="s">
        <v>547</v>
      </c>
      <c r="K1502" s="149" t="s">
        <v>547</v>
      </c>
      <c r="L1502" s="148" t="s">
        <v>94</v>
      </c>
      <c r="M1502" s="148"/>
      <c r="N1502" s="148"/>
    </row>
    <row r="1503" spans="1:14" x14ac:dyDescent="0.25">
      <c r="A1503" s="141">
        <f t="shared" si="23"/>
        <v>9</v>
      </c>
      <c r="B1503" s="148">
        <v>163606003</v>
      </c>
      <c r="C1503" s="148" t="s">
        <v>2492</v>
      </c>
      <c r="D1503" s="148" t="s">
        <v>2158</v>
      </c>
      <c r="E1503" s="149" t="s">
        <v>94</v>
      </c>
      <c r="F1503" s="148" t="s">
        <v>2012</v>
      </c>
      <c r="G1503" s="149" t="s">
        <v>94</v>
      </c>
      <c r="H1503" s="149" t="s">
        <v>95</v>
      </c>
      <c r="I1503" s="148" t="s">
        <v>546</v>
      </c>
      <c r="J1503" s="148" t="s">
        <v>547</v>
      </c>
      <c r="K1503" s="149" t="s">
        <v>547</v>
      </c>
      <c r="L1503" s="148" t="s">
        <v>94</v>
      </c>
      <c r="M1503" s="148"/>
      <c r="N1503" s="148"/>
    </row>
    <row r="1504" spans="1:14" x14ac:dyDescent="0.25">
      <c r="A1504" s="141">
        <f t="shared" si="23"/>
        <v>9</v>
      </c>
      <c r="B1504" s="148">
        <v>163606004</v>
      </c>
      <c r="C1504" s="148" t="s">
        <v>2493</v>
      </c>
      <c r="D1504" s="148" t="s">
        <v>2160</v>
      </c>
      <c r="E1504" s="149" t="s">
        <v>94</v>
      </c>
      <c r="F1504" s="148" t="s">
        <v>2012</v>
      </c>
      <c r="G1504" s="149" t="s">
        <v>94</v>
      </c>
      <c r="H1504" s="149" t="s">
        <v>95</v>
      </c>
      <c r="I1504" s="148" t="s">
        <v>546</v>
      </c>
      <c r="J1504" s="148" t="s">
        <v>547</v>
      </c>
      <c r="K1504" s="149" t="s">
        <v>547</v>
      </c>
      <c r="L1504" s="148" t="s">
        <v>94</v>
      </c>
      <c r="M1504" s="148"/>
      <c r="N1504" s="148"/>
    </row>
    <row r="1505" spans="1:14" x14ac:dyDescent="0.25">
      <c r="A1505" s="141">
        <f t="shared" si="23"/>
        <v>9</v>
      </c>
      <c r="B1505" s="148">
        <v>163606005</v>
      </c>
      <c r="C1505" s="148" t="s">
        <v>2494</v>
      </c>
      <c r="D1505" s="148" t="s">
        <v>2162</v>
      </c>
      <c r="E1505" s="149" t="s">
        <v>94</v>
      </c>
      <c r="F1505" s="148" t="s">
        <v>2012</v>
      </c>
      <c r="G1505" s="149" t="s">
        <v>94</v>
      </c>
      <c r="H1505" s="149" t="s">
        <v>95</v>
      </c>
      <c r="I1505" s="148" t="s">
        <v>546</v>
      </c>
      <c r="J1505" s="148" t="s">
        <v>547</v>
      </c>
      <c r="K1505" s="149" t="s">
        <v>547</v>
      </c>
      <c r="L1505" s="148" t="s">
        <v>94</v>
      </c>
      <c r="M1505" s="148"/>
      <c r="N1505" s="148"/>
    </row>
    <row r="1506" spans="1:14" x14ac:dyDescent="0.25">
      <c r="A1506" s="141">
        <f t="shared" si="23"/>
        <v>9</v>
      </c>
      <c r="B1506" s="148">
        <v>163606006</v>
      </c>
      <c r="C1506" s="148" t="s">
        <v>2495</v>
      </c>
      <c r="D1506" s="148" t="s">
        <v>2164</v>
      </c>
      <c r="E1506" s="149" t="s">
        <v>94</v>
      </c>
      <c r="F1506" s="148" t="s">
        <v>2012</v>
      </c>
      <c r="G1506" s="149" t="s">
        <v>94</v>
      </c>
      <c r="H1506" s="149" t="s">
        <v>95</v>
      </c>
      <c r="I1506" s="148" t="s">
        <v>546</v>
      </c>
      <c r="J1506" s="148" t="s">
        <v>547</v>
      </c>
      <c r="K1506" s="149" t="s">
        <v>547</v>
      </c>
      <c r="L1506" s="148" t="s">
        <v>94</v>
      </c>
      <c r="M1506" s="148"/>
      <c r="N1506" s="148"/>
    </row>
    <row r="1507" spans="1:14" x14ac:dyDescent="0.25">
      <c r="A1507" s="141">
        <f t="shared" si="23"/>
        <v>9</v>
      </c>
      <c r="B1507" s="148">
        <v>163606007</v>
      </c>
      <c r="C1507" s="148" t="s">
        <v>2496</v>
      </c>
      <c r="D1507" s="148" t="s">
        <v>2166</v>
      </c>
      <c r="E1507" s="149" t="s">
        <v>94</v>
      </c>
      <c r="F1507" s="148" t="s">
        <v>2012</v>
      </c>
      <c r="G1507" s="149" t="s">
        <v>94</v>
      </c>
      <c r="H1507" s="149" t="s">
        <v>95</v>
      </c>
      <c r="I1507" s="148" t="s">
        <v>546</v>
      </c>
      <c r="J1507" s="148" t="s">
        <v>547</v>
      </c>
      <c r="K1507" s="149" t="s">
        <v>547</v>
      </c>
      <c r="L1507" s="148" t="s">
        <v>94</v>
      </c>
      <c r="M1507" s="148"/>
      <c r="N1507" s="148"/>
    </row>
    <row r="1508" spans="1:14" x14ac:dyDescent="0.25">
      <c r="A1508" s="141">
        <f t="shared" si="23"/>
        <v>9</v>
      </c>
      <c r="B1508" s="148">
        <v>163606008</v>
      </c>
      <c r="C1508" s="148" t="s">
        <v>2497</v>
      </c>
      <c r="D1508" s="148" t="s">
        <v>2168</v>
      </c>
      <c r="E1508" s="149" t="s">
        <v>94</v>
      </c>
      <c r="F1508" s="148" t="s">
        <v>2012</v>
      </c>
      <c r="G1508" s="149" t="s">
        <v>94</v>
      </c>
      <c r="H1508" s="149" t="s">
        <v>95</v>
      </c>
      <c r="I1508" s="148" t="s">
        <v>546</v>
      </c>
      <c r="J1508" s="148" t="s">
        <v>547</v>
      </c>
      <c r="K1508" s="149" t="s">
        <v>547</v>
      </c>
      <c r="L1508" s="148" t="s">
        <v>94</v>
      </c>
      <c r="M1508" s="148"/>
      <c r="N1508" s="148"/>
    </row>
    <row r="1509" spans="1:14" ht="30" x14ac:dyDescent="0.25">
      <c r="A1509" s="141">
        <f t="shared" si="23"/>
        <v>9</v>
      </c>
      <c r="B1509" s="148">
        <v>163606009</v>
      </c>
      <c r="C1509" s="148" t="s">
        <v>2498</v>
      </c>
      <c r="D1509" s="148" t="s">
        <v>2170</v>
      </c>
      <c r="E1509" s="149" t="s">
        <v>94</v>
      </c>
      <c r="F1509" s="148" t="s">
        <v>2012</v>
      </c>
      <c r="G1509" s="149" t="s">
        <v>94</v>
      </c>
      <c r="H1509" s="149" t="s">
        <v>95</v>
      </c>
      <c r="I1509" s="148" t="s">
        <v>546</v>
      </c>
      <c r="J1509" s="148" t="s">
        <v>547</v>
      </c>
      <c r="K1509" s="149" t="s">
        <v>547</v>
      </c>
      <c r="L1509" s="148" t="s">
        <v>94</v>
      </c>
      <c r="M1509" s="148"/>
      <c r="N1509" s="148"/>
    </row>
    <row r="1510" spans="1:14" x14ac:dyDescent="0.25">
      <c r="A1510" s="141">
        <f t="shared" si="23"/>
        <v>9</v>
      </c>
      <c r="B1510" s="148">
        <v>163606010</v>
      </c>
      <c r="C1510" s="148" t="s">
        <v>2499</v>
      </c>
      <c r="D1510" s="148" t="s">
        <v>279</v>
      </c>
      <c r="E1510" s="149" t="s">
        <v>94</v>
      </c>
      <c r="F1510" s="148" t="s">
        <v>2012</v>
      </c>
      <c r="G1510" s="149" t="s">
        <v>94</v>
      </c>
      <c r="H1510" s="149" t="s">
        <v>95</v>
      </c>
      <c r="I1510" s="148" t="s">
        <v>546</v>
      </c>
      <c r="J1510" s="148" t="s">
        <v>547</v>
      </c>
      <c r="K1510" s="149" t="s">
        <v>547</v>
      </c>
      <c r="L1510" s="148" t="s">
        <v>94</v>
      </c>
      <c r="M1510" s="148"/>
      <c r="N1510" s="148"/>
    </row>
    <row r="1511" spans="1:14" s="141" customFormat="1" hidden="1" x14ac:dyDescent="0.25">
      <c r="A1511" s="141">
        <f t="shared" si="23"/>
        <v>6</v>
      </c>
      <c r="B1511" s="146">
        <v>163607</v>
      </c>
      <c r="C1511" s="146" t="s">
        <v>2500</v>
      </c>
      <c r="D1511" s="146" t="s">
        <v>2287</v>
      </c>
      <c r="E1511" s="147" t="s">
        <v>95</v>
      </c>
      <c r="F1511" s="146" t="s">
        <v>546</v>
      </c>
      <c r="G1511" s="147" t="s">
        <v>95</v>
      </c>
      <c r="H1511" s="147" t="s">
        <v>95</v>
      </c>
      <c r="I1511" s="146" t="s">
        <v>546</v>
      </c>
      <c r="J1511" s="146" t="s">
        <v>547</v>
      </c>
      <c r="K1511" s="147" t="s">
        <v>547</v>
      </c>
      <c r="L1511" s="146" t="s">
        <v>94</v>
      </c>
      <c r="M1511" s="140"/>
      <c r="N1511" s="140"/>
    </row>
    <row r="1512" spans="1:14" x14ac:dyDescent="0.25">
      <c r="A1512" s="141">
        <f t="shared" si="23"/>
        <v>9</v>
      </c>
      <c r="B1512" s="148">
        <v>163607001</v>
      </c>
      <c r="C1512" s="148" t="s">
        <v>2501</v>
      </c>
      <c r="D1512" s="148" t="s">
        <v>32</v>
      </c>
      <c r="E1512" s="149" t="s">
        <v>94</v>
      </c>
      <c r="F1512" s="148" t="s">
        <v>2012</v>
      </c>
      <c r="G1512" s="149" t="s">
        <v>94</v>
      </c>
      <c r="H1512" s="149" t="s">
        <v>95</v>
      </c>
      <c r="I1512" s="148" t="s">
        <v>546</v>
      </c>
      <c r="J1512" s="148" t="s">
        <v>547</v>
      </c>
      <c r="K1512" s="149" t="s">
        <v>547</v>
      </c>
      <c r="L1512" s="148" t="s">
        <v>94</v>
      </c>
      <c r="M1512" s="148"/>
      <c r="N1512" s="148"/>
    </row>
    <row r="1513" spans="1:14" x14ac:dyDescent="0.25">
      <c r="A1513" s="141">
        <f t="shared" si="23"/>
        <v>9</v>
      </c>
      <c r="B1513" s="148">
        <v>163607002</v>
      </c>
      <c r="C1513" s="148" t="s">
        <v>2502</v>
      </c>
      <c r="D1513" s="148" t="s">
        <v>252</v>
      </c>
      <c r="E1513" s="149" t="s">
        <v>94</v>
      </c>
      <c r="F1513" s="148" t="s">
        <v>2012</v>
      </c>
      <c r="G1513" s="149" t="s">
        <v>94</v>
      </c>
      <c r="H1513" s="149" t="s">
        <v>95</v>
      </c>
      <c r="I1513" s="148" t="s">
        <v>546</v>
      </c>
      <c r="J1513" s="148" t="s">
        <v>547</v>
      </c>
      <c r="K1513" s="149" t="s">
        <v>547</v>
      </c>
      <c r="L1513" s="148" t="s">
        <v>94</v>
      </c>
      <c r="M1513" s="148"/>
      <c r="N1513" s="148"/>
    </row>
    <row r="1514" spans="1:14" ht="30" x14ac:dyDescent="0.25">
      <c r="A1514" s="141">
        <f t="shared" si="23"/>
        <v>9</v>
      </c>
      <c r="B1514" s="148">
        <v>163607003</v>
      </c>
      <c r="C1514" s="148" t="s">
        <v>2503</v>
      </c>
      <c r="D1514" s="148" t="s">
        <v>167</v>
      </c>
      <c r="E1514" s="149" t="s">
        <v>94</v>
      </c>
      <c r="F1514" s="148" t="s">
        <v>2012</v>
      </c>
      <c r="G1514" s="149" t="s">
        <v>94</v>
      </c>
      <c r="H1514" s="149" t="s">
        <v>95</v>
      </c>
      <c r="I1514" s="148" t="s">
        <v>546</v>
      </c>
      <c r="J1514" s="148" t="s">
        <v>547</v>
      </c>
      <c r="K1514" s="149" t="s">
        <v>547</v>
      </c>
      <c r="L1514" s="148" t="s">
        <v>94</v>
      </c>
      <c r="M1514" s="148"/>
      <c r="N1514" s="148"/>
    </row>
    <row r="1515" spans="1:14" ht="30" x14ac:dyDescent="0.25">
      <c r="A1515" s="141">
        <f t="shared" si="23"/>
        <v>9</v>
      </c>
      <c r="B1515" s="148">
        <v>163607004</v>
      </c>
      <c r="C1515" s="148" t="s">
        <v>2504</v>
      </c>
      <c r="D1515" s="148" t="s">
        <v>2292</v>
      </c>
      <c r="E1515" s="149" t="s">
        <v>94</v>
      </c>
      <c r="F1515" s="148" t="s">
        <v>2012</v>
      </c>
      <c r="G1515" s="149" t="s">
        <v>94</v>
      </c>
      <c r="H1515" s="149" t="s">
        <v>95</v>
      </c>
      <c r="I1515" s="148" t="s">
        <v>546</v>
      </c>
      <c r="J1515" s="148" t="s">
        <v>547</v>
      </c>
      <c r="K1515" s="149" t="s">
        <v>547</v>
      </c>
      <c r="L1515" s="148" t="s">
        <v>94</v>
      </c>
      <c r="M1515" s="148"/>
      <c r="N1515" s="148"/>
    </row>
    <row r="1516" spans="1:14" x14ac:dyDescent="0.25">
      <c r="A1516" s="141">
        <f t="shared" si="23"/>
        <v>9</v>
      </c>
      <c r="B1516" s="148">
        <v>163607005</v>
      </c>
      <c r="C1516" s="148" t="s">
        <v>2505</v>
      </c>
      <c r="D1516" s="148" t="s">
        <v>283</v>
      </c>
      <c r="E1516" s="149" t="s">
        <v>94</v>
      </c>
      <c r="F1516" s="148" t="s">
        <v>2012</v>
      </c>
      <c r="G1516" s="149" t="s">
        <v>94</v>
      </c>
      <c r="H1516" s="149" t="s">
        <v>95</v>
      </c>
      <c r="I1516" s="148" t="s">
        <v>546</v>
      </c>
      <c r="J1516" s="148" t="s">
        <v>547</v>
      </c>
      <c r="K1516" s="149" t="s">
        <v>547</v>
      </c>
      <c r="L1516" s="148" t="s">
        <v>94</v>
      </c>
      <c r="M1516" s="148"/>
      <c r="N1516" s="148"/>
    </row>
    <row r="1517" spans="1:14" x14ac:dyDescent="0.25">
      <c r="A1517" s="141">
        <f t="shared" si="23"/>
        <v>9</v>
      </c>
      <c r="B1517" s="148">
        <v>163607006</v>
      </c>
      <c r="C1517" s="148" t="s">
        <v>2506</v>
      </c>
      <c r="D1517" s="148" t="s">
        <v>2295</v>
      </c>
      <c r="E1517" s="149" t="s">
        <v>94</v>
      </c>
      <c r="F1517" s="148" t="s">
        <v>2012</v>
      </c>
      <c r="G1517" s="149" t="s">
        <v>94</v>
      </c>
      <c r="H1517" s="149" t="s">
        <v>95</v>
      </c>
      <c r="I1517" s="148" t="s">
        <v>546</v>
      </c>
      <c r="J1517" s="148" t="s">
        <v>547</v>
      </c>
      <c r="K1517" s="149" t="s">
        <v>547</v>
      </c>
      <c r="L1517" s="148" t="s">
        <v>94</v>
      </c>
      <c r="M1517" s="148"/>
      <c r="N1517" s="148"/>
    </row>
    <row r="1518" spans="1:14" s="141" customFormat="1" hidden="1" x14ac:dyDescent="0.25">
      <c r="A1518" s="141">
        <f t="shared" si="23"/>
        <v>6</v>
      </c>
      <c r="B1518" s="146">
        <v>163608</v>
      </c>
      <c r="C1518" s="146" t="s">
        <v>2507</v>
      </c>
      <c r="D1518" s="146" t="s">
        <v>1726</v>
      </c>
      <c r="E1518" s="147" t="s">
        <v>95</v>
      </c>
      <c r="F1518" s="146" t="s">
        <v>546</v>
      </c>
      <c r="G1518" s="147" t="s">
        <v>95</v>
      </c>
      <c r="H1518" s="147" t="s">
        <v>95</v>
      </c>
      <c r="I1518" s="146" t="s">
        <v>546</v>
      </c>
      <c r="J1518" s="146" t="s">
        <v>547</v>
      </c>
      <c r="K1518" s="147" t="s">
        <v>547</v>
      </c>
      <c r="L1518" s="146" t="s">
        <v>94</v>
      </c>
      <c r="M1518" s="140"/>
      <c r="N1518" s="140"/>
    </row>
    <row r="1519" spans="1:14" x14ac:dyDescent="0.25">
      <c r="A1519" s="141">
        <f t="shared" si="23"/>
        <v>9</v>
      </c>
      <c r="B1519" s="148">
        <v>163608001</v>
      </c>
      <c r="C1519" s="148" t="s">
        <v>2508</v>
      </c>
      <c r="D1519" s="148" t="s">
        <v>254</v>
      </c>
      <c r="E1519" s="149" t="s">
        <v>94</v>
      </c>
      <c r="F1519" s="148" t="s">
        <v>2012</v>
      </c>
      <c r="G1519" s="149" t="s">
        <v>94</v>
      </c>
      <c r="H1519" s="149" t="s">
        <v>95</v>
      </c>
      <c r="I1519" s="148" t="s">
        <v>546</v>
      </c>
      <c r="J1519" s="148" t="s">
        <v>547</v>
      </c>
      <c r="K1519" s="149" t="s">
        <v>547</v>
      </c>
      <c r="L1519" s="148" t="s">
        <v>94</v>
      </c>
      <c r="M1519" s="148"/>
      <c r="N1519" s="148"/>
    </row>
    <row r="1520" spans="1:14" x14ac:dyDescent="0.25">
      <c r="A1520" s="141">
        <f t="shared" si="23"/>
        <v>9</v>
      </c>
      <c r="B1520" s="148">
        <v>163608002</v>
      </c>
      <c r="C1520" s="148" t="s">
        <v>266</v>
      </c>
      <c r="D1520" s="148" t="s">
        <v>256</v>
      </c>
      <c r="E1520" s="149" t="s">
        <v>94</v>
      </c>
      <c r="F1520" s="148" t="s">
        <v>2012</v>
      </c>
      <c r="G1520" s="149" t="s">
        <v>94</v>
      </c>
      <c r="H1520" s="149" t="s">
        <v>95</v>
      </c>
      <c r="I1520" s="148" t="s">
        <v>546</v>
      </c>
      <c r="J1520" s="148" t="s">
        <v>547</v>
      </c>
      <c r="K1520" s="149" t="s">
        <v>547</v>
      </c>
      <c r="L1520" s="148" t="s">
        <v>94</v>
      </c>
      <c r="M1520" s="148"/>
      <c r="N1520" s="148"/>
    </row>
    <row r="1521" spans="1:14" x14ac:dyDescent="0.25">
      <c r="A1521" s="141">
        <f t="shared" si="23"/>
        <v>9</v>
      </c>
      <c r="B1521" s="148">
        <v>163608003</v>
      </c>
      <c r="C1521" s="148" t="s">
        <v>2509</v>
      </c>
      <c r="D1521" s="148" t="s">
        <v>2176</v>
      </c>
      <c r="E1521" s="149" t="s">
        <v>94</v>
      </c>
      <c r="F1521" s="148" t="s">
        <v>2012</v>
      </c>
      <c r="G1521" s="149" t="s">
        <v>94</v>
      </c>
      <c r="H1521" s="149" t="s">
        <v>95</v>
      </c>
      <c r="I1521" s="148" t="s">
        <v>546</v>
      </c>
      <c r="J1521" s="148" t="s">
        <v>547</v>
      </c>
      <c r="K1521" s="149" t="s">
        <v>547</v>
      </c>
      <c r="L1521" s="148" t="s">
        <v>94</v>
      </c>
      <c r="M1521" s="148"/>
      <c r="N1521" s="148"/>
    </row>
    <row r="1522" spans="1:14" x14ac:dyDescent="0.25">
      <c r="A1522" s="141">
        <f t="shared" si="23"/>
        <v>9</v>
      </c>
      <c r="B1522" s="148">
        <v>163608004</v>
      </c>
      <c r="C1522" s="148" t="s">
        <v>2510</v>
      </c>
      <c r="D1522" s="148" t="s">
        <v>2178</v>
      </c>
      <c r="E1522" s="149" t="s">
        <v>94</v>
      </c>
      <c r="F1522" s="148" t="s">
        <v>2012</v>
      </c>
      <c r="G1522" s="149" t="s">
        <v>94</v>
      </c>
      <c r="H1522" s="149" t="s">
        <v>95</v>
      </c>
      <c r="I1522" s="148" t="s">
        <v>546</v>
      </c>
      <c r="J1522" s="148" t="s">
        <v>547</v>
      </c>
      <c r="K1522" s="149" t="s">
        <v>547</v>
      </c>
      <c r="L1522" s="148" t="s">
        <v>94</v>
      </c>
      <c r="M1522" s="148"/>
      <c r="N1522" s="148"/>
    </row>
    <row r="1523" spans="1:14" ht="30" x14ac:dyDescent="0.25">
      <c r="A1523" s="141">
        <f t="shared" si="23"/>
        <v>9</v>
      </c>
      <c r="B1523" s="148">
        <v>163608005</v>
      </c>
      <c r="C1523" s="148" t="s">
        <v>2511</v>
      </c>
      <c r="D1523" s="148" t="s">
        <v>2180</v>
      </c>
      <c r="E1523" s="149" t="s">
        <v>94</v>
      </c>
      <c r="F1523" s="148" t="s">
        <v>2012</v>
      </c>
      <c r="G1523" s="149" t="s">
        <v>94</v>
      </c>
      <c r="H1523" s="149" t="s">
        <v>95</v>
      </c>
      <c r="I1523" s="148" t="s">
        <v>546</v>
      </c>
      <c r="J1523" s="148" t="s">
        <v>547</v>
      </c>
      <c r="K1523" s="149" t="s">
        <v>547</v>
      </c>
      <c r="L1523" s="148" t="s">
        <v>94</v>
      </c>
      <c r="M1523" s="148"/>
      <c r="N1523" s="148"/>
    </row>
    <row r="1524" spans="1:14" ht="30" x14ac:dyDescent="0.25">
      <c r="A1524" s="141">
        <f t="shared" si="23"/>
        <v>9</v>
      </c>
      <c r="B1524" s="148">
        <v>163608006</v>
      </c>
      <c r="C1524" s="148" t="s">
        <v>2512</v>
      </c>
      <c r="D1524" s="148" t="s">
        <v>2182</v>
      </c>
      <c r="E1524" s="149" t="s">
        <v>94</v>
      </c>
      <c r="F1524" s="148" t="s">
        <v>2012</v>
      </c>
      <c r="G1524" s="149" t="s">
        <v>94</v>
      </c>
      <c r="H1524" s="149" t="s">
        <v>95</v>
      </c>
      <c r="I1524" s="148" t="s">
        <v>546</v>
      </c>
      <c r="J1524" s="148" t="s">
        <v>547</v>
      </c>
      <c r="K1524" s="149" t="s">
        <v>547</v>
      </c>
      <c r="L1524" s="148" t="s">
        <v>94</v>
      </c>
      <c r="M1524" s="148"/>
      <c r="N1524" s="148"/>
    </row>
    <row r="1525" spans="1:14" x14ac:dyDescent="0.25">
      <c r="A1525" s="141">
        <f t="shared" si="23"/>
        <v>9</v>
      </c>
      <c r="B1525" s="148">
        <v>163608007</v>
      </c>
      <c r="C1525" s="148" t="s">
        <v>2513</v>
      </c>
      <c r="D1525" s="148" t="s">
        <v>258</v>
      </c>
      <c r="E1525" s="149" t="s">
        <v>94</v>
      </c>
      <c r="F1525" s="148" t="s">
        <v>2012</v>
      </c>
      <c r="G1525" s="149" t="s">
        <v>94</v>
      </c>
      <c r="H1525" s="149" t="s">
        <v>95</v>
      </c>
      <c r="I1525" s="148" t="s">
        <v>546</v>
      </c>
      <c r="J1525" s="148" t="s">
        <v>547</v>
      </c>
      <c r="K1525" s="149" t="s">
        <v>547</v>
      </c>
      <c r="L1525" s="148" t="s">
        <v>94</v>
      </c>
      <c r="M1525" s="148"/>
      <c r="N1525" s="148"/>
    </row>
    <row r="1526" spans="1:14" s="141" customFormat="1" hidden="1" x14ac:dyDescent="0.25">
      <c r="A1526" s="141">
        <f t="shared" si="23"/>
        <v>6</v>
      </c>
      <c r="B1526" s="146">
        <v>163609</v>
      </c>
      <c r="C1526" s="146" t="s">
        <v>2514</v>
      </c>
      <c r="D1526" s="146" t="s">
        <v>2197</v>
      </c>
      <c r="E1526" s="147" t="s">
        <v>95</v>
      </c>
      <c r="F1526" s="146" t="s">
        <v>546</v>
      </c>
      <c r="G1526" s="147" t="s">
        <v>95</v>
      </c>
      <c r="H1526" s="147" t="s">
        <v>95</v>
      </c>
      <c r="I1526" s="146" t="s">
        <v>546</v>
      </c>
      <c r="J1526" s="146" t="s">
        <v>547</v>
      </c>
      <c r="K1526" s="147" t="s">
        <v>547</v>
      </c>
      <c r="L1526" s="146" t="s">
        <v>94</v>
      </c>
      <c r="M1526" s="140"/>
      <c r="N1526" s="140"/>
    </row>
    <row r="1527" spans="1:14" x14ac:dyDescent="0.25">
      <c r="A1527" s="141">
        <f t="shared" si="23"/>
        <v>9</v>
      </c>
      <c r="B1527" s="148">
        <v>163609001</v>
      </c>
      <c r="C1527" s="148" t="s">
        <v>2515</v>
      </c>
      <c r="D1527" s="148" t="s">
        <v>2199</v>
      </c>
      <c r="E1527" s="149" t="s">
        <v>94</v>
      </c>
      <c r="F1527" s="148" t="s">
        <v>2012</v>
      </c>
      <c r="G1527" s="149" t="s">
        <v>94</v>
      </c>
      <c r="H1527" s="149" t="s">
        <v>95</v>
      </c>
      <c r="I1527" s="148" t="s">
        <v>546</v>
      </c>
      <c r="J1527" s="148" t="s">
        <v>547</v>
      </c>
      <c r="K1527" s="149" t="s">
        <v>547</v>
      </c>
      <c r="L1527" s="148" t="s">
        <v>94</v>
      </c>
      <c r="M1527" s="148"/>
      <c r="N1527" s="148"/>
    </row>
    <row r="1528" spans="1:14" x14ac:dyDescent="0.25">
      <c r="A1528" s="141">
        <f t="shared" si="23"/>
        <v>9</v>
      </c>
      <c r="B1528" s="148">
        <v>163609002</v>
      </c>
      <c r="C1528" s="148" t="s">
        <v>267</v>
      </c>
      <c r="D1528" s="148" t="s">
        <v>33</v>
      </c>
      <c r="E1528" s="149" t="s">
        <v>94</v>
      </c>
      <c r="F1528" s="148" t="s">
        <v>2012</v>
      </c>
      <c r="G1528" s="149" t="s">
        <v>94</v>
      </c>
      <c r="H1528" s="149" t="s">
        <v>95</v>
      </c>
      <c r="I1528" s="148" t="s">
        <v>546</v>
      </c>
      <c r="J1528" s="148" t="s">
        <v>547</v>
      </c>
      <c r="K1528" s="149" t="s">
        <v>547</v>
      </c>
      <c r="L1528" s="148" t="s">
        <v>94</v>
      </c>
      <c r="M1528" s="148"/>
      <c r="N1528" s="148"/>
    </row>
    <row r="1529" spans="1:14" x14ac:dyDescent="0.25">
      <c r="A1529" s="141">
        <f t="shared" si="23"/>
        <v>9</v>
      </c>
      <c r="B1529" s="148">
        <v>163609003</v>
      </c>
      <c r="C1529" s="148" t="s">
        <v>2516</v>
      </c>
      <c r="D1529" s="148" t="s">
        <v>289</v>
      </c>
      <c r="E1529" s="149" t="s">
        <v>94</v>
      </c>
      <c r="F1529" s="148" t="s">
        <v>2012</v>
      </c>
      <c r="G1529" s="149" t="s">
        <v>94</v>
      </c>
      <c r="H1529" s="149" t="s">
        <v>95</v>
      </c>
      <c r="I1529" s="148" t="s">
        <v>546</v>
      </c>
      <c r="J1529" s="148" t="s">
        <v>547</v>
      </c>
      <c r="K1529" s="149" t="s">
        <v>547</v>
      </c>
      <c r="L1529" s="148" t="s">
        <v>94</v>
      </c>
      <c r="M1529" s="148"/>
      <c r="N1529" s="148"/>
    </row>
    <row r="1530" spans="1:14" x14ac:dyDescent="0.25">
      <c r="A1530" s="141">
        <f t="shared" si="23"/>
        <v>9</v>
      </c>
      <c r="B1530" s="148">
        <v>163609004</v>
      </c>
      <c r="C1530" s="148" t="s">
        <v>2517</v>
      </c>
      <c r="D1530" s="148" t="s">
        <v>2203</v>
      </c>
      <c r="E1530" s="149" t="s">
        <v>94</v>
      </c>
      <c r="F1530" s="148" t="s">
        <v>2012</v>
      </c>
      <c r="G1530" s="149" t="s">
        <v>94</v>
      </c>
      <c r="H1530" s="149" t="s">
        <v>95</v>
      </c>
      <c r="I1530" s="148" t="s">
        <v>546</v>
      </c>
      <c r="J1530" s="148" t="s">
        <v>547</v>
      </c>
      <c r="K1530" s="149" t="s">
        <v>547</v>
      </c>
      <c r="L1530" s="148" t="s">
        <v>94</v>
      </c>
      <c r="M1530" s="148"/>
      <c r="N1530" s="148"/>
    </row>
    <row r="1531" spans="1:14" x14ac:dyDescent="0.25">
      <c r="A1531" s="141">
        <f t="shared" si="23"/>
        <v>9</v>
      </c>
      <c r="B1531" s="148">
        <v>163609005</v>
      </c>
      <c r="C1531" s="148" t="s">
        <v>2518</v>
      </c>
      <c r="D1531" s="148" t="s">
        <v>2205</v>
      </c>
      <c r="E1531" s="149" t="s">
        <v>94</v>
      </c>
      <c r="F1531" s="148" t="s">
        <v>2012</v>
      </c>
      <c r="G1531" s="149" t="s">
        <v>94</v>
      </c>
      <c r="H1531" s="149" t="s">
        <v>95</v>
      </c>
      <c r="I1531" s="148" t="s">
        <v>546</v>
      </c>
      <c r="J1531" s="148" t="s">
        <v>547</v>
      </c>
      <c r="K1531" s="149" t="s">
        <v>547</v>
      </c>
      <c r="L1531" s="148" t="s">
        <v>94</v>
      </c>
      <c r="M1531" s="148"/>
      <c r="N1531" s="148"/>
    </row>
    <row r="1532" spans="1:14" ht="30" x14ac:dyDescent="0.25">
      <c r="A1532" s="141">
        <f t="shared" si="23"/>
        <v>9</v>
      </c>
      <c r="B1532" s="148">
        <v>163609006</v>
      </c>
      <c r="C1532" s="148" t="s">
        <v>2519</v>
      </c>
      <c r="D1532" s="148" t="s">
        <v>2207</v>
      </c>
      <c r="E1532" s="149" t="s">
        <v>94</v>
      </c>
      <c r="F1532" s="148" t="s">
        <v>2012</v>
      </c>
      <c r="G1532" s="149" t="s">
        <v>94</v>
      </c>
      <c r="H1532" s="149" t="s">
        <v>95</v>
      </c>
      <c r="I1532" s="148" t="s">
        <v>546</v>
      </c>
      <c r="J1532" s="148" t="s">
        <v>547</v>
      </c>
      <c r="K1532" s="149" t="s">
        <v>547</v>
      </c>
      <c r="L1532" s="148" t="s">
        <v>94</v>
      </c>
      <c r="M1532" s="148"/>
      <c r="N1532" s="148"/>
    </row>
    <row r="1533" spans="1:14" ht="30" x14ac:dyDescent="0.25">
      <c r="A1533" s="141">
        <f t="shared" si="23"/>
        <v>9</v>
      </c>
      <c r="B1533" s="148">
        <v>163609007</v>
      </c>
      <c r="C1533" s="148" t="s">
        <v>2520</v>
      </c>
      <c r="D1533" s="148" t="s">
        <v>312</v>
      </c>
      <c r="E1533" s="149" t="s">
        <v>94</v>
      </c>
      <c r="F1533" s="148" t="s">
        <v>2012</v>
      </c>
      <c r="G1533" s="149" t="s">
        <v>94</v>
      </c>
      <c r="H1533" s="149" t="s">
        <v>95</v>
      </c>
      <c r="I1533" s="148" t="s">
        <v>546</v>
      </c>
      <c r="J1533" s="148" t="s">
        <v>547</v>
      </c>
      <c r="K1533" s="149" t="s">
        <v>547</v>
      </c>
      <c r="L1533" s="148" t="s">
        <v>94</v>
      </c>
      <c r="M1533" s="148"/>
      <c r="N1533" s="148"/>
    </row>
    <row r="1534" spans="1:14" ht="30" x14ac:dyDescent="0.25">
      <c r="A1534" s="141">
        <f t="shared" si="23"/>
        <v>9</v>
      </c>
      <c r="B1534" s="148">
        <v>163609008</v>
      </c>
      <c r="C1534" s="148" t="s">
        <v>2521</v>
      </c>
      <c r="D1534" s="148" t="s">
        <v>314</v>
      </c>
      <c r="E1534" s="149" t="s">
        <v>94</v>
      </c>
      <c r="F1534" s="148" t="s">
        <v>2012</v>
      </c>
      <c r="G1534" s="149" t="s">
        <v>94</v>
      </c>
      <c r="H1534" s="149" t="s">
        <v>95</v>
      </c>
      <c r="I1534" s="148" t="s">
        <v>546</v>
      </c>
      <c r="J1534" s="148" t="s">
        <v>547</v>
      </c>
      <c r="K1534" s="149" t="s">
        <v>547</v>
      </c>
      <c r="L1534" s="148" t="s">
        <v>94</v>
      </c>
      <c r="M1534" s="148"/>
      <c r="N1534" s="148"/>
    </row>
    <row r="1535" spans="1:14" s="141" customFormat="1" ht="30" hidden="1" x14ac:dyDescent="0.25">
      <c r="A1535" s="141">
        <f t="shared" si="23"/>
        <v>6</v>
      </c>
      <c r="B1535" s="146">
        <v>163610</v>
      </c>
      <c r="C1535" s="146" t="s">
        <v>2522</v>
      </c>
      <c r="D1535" s="146" t="s">
        <v>2185</v>
      </c>
      <c r="E1535" s="147" t="s">
        <v>95</v>
      </c>
      <c r="F1535" s="146" t="s">
        <v>546</v>
      </c>
      <c r="G1535" s="147" t="s">
        <v>95</v>
      </c>
      <c r="H1535" s="147" t="s">
        <v>95</v>
      </c>
      <c r="I1535" s="146" t="s">
        <v>546</v>
      </c>
      <c r="J1535" s="146" t="s">
        <v>547</v>
      </c>
      <c r="K1535" s="147" t="s">
        <v>547</v>
      </c>
      <c r="L1535" s="146" t="s">
        <v>94</v>
      </c>
      <c r="M1535" s="140"/>
      <c r="N1535" s="140"/>
    </row>
    <row r="1536" spans="1:14" x14ac:dyDescent="0.25">
      <c r="A1536" s="141">
        <f t="shared" si="23"/>
        <v>9</v>
      </c>
      <c r="B1536" s="148">
        <v>163610001</v>
      </c>
      <c r="C1536" s="148" t="s">
        <v>2523</v>
      </c>
      <c r="D1536" s="148" t="s">
        <v>316</v>
      </c>
      <c r="E1536" s="149" t="s">
        <v>94</v>
      </c>
      <c r="F1536" s="148" t="s">
        <v>2012</v>
      </c>
      <c r="G1536" s="149" t="s">
        <v>94</v>
      </c>
      <c r="H1536" s="149" t="s">
        <v>95</v>
      </c>
      <c r="I1536" s="148" t="s">
        <v>546</v>
      </c>
      <c r="J1536" s="148" t="s">
        <v>547</v>
      </c>
      <c r="K1536" s="149" t="s">
        <v>547</v>
      </c>
      <c r="L1536" s="148" t="s">
        <v>94</v>
      </c>
      <c r="M1536" s="148"/>
      <c r="N1536" s="148"/>
    </row>
    <row r="1537" spans="1:14" x14ac:dyDescent="0.25">
      <c r="A1537" s="141">
        <f t="shared" si="23"/>
        <v>9</v>
      </c>
      <c r="B1537" s="148">
        <v>163610002</v>
      </c>
      <c r="C1537" s="148" t="s">
        <v>2524</v>
      </c>
      <c r="D1537" s="148" t="s">
        <v>260</v>
      </c>
      <c r="E1537" s="149" t="s">
        <v>94</v>
      </c>
      <c r="F1537" s="148" t="s">
        <v>2012</v>
      </c>
      <c r="G1537" s="149" t="s">
        <v>94</v>
      </c>
      <c r="H1537" s="149" t="s">
        <v>95</v>
      </c>
      <c r="I1537" s="148" t="s">
        <v>546</v>
      </c>
      <c r="J1537" s="148" t="s">
        <v>547</v>
      </c>
      <c r="K1537" s="149" t="s">
        <v>547</v>
      </c>
      <c r="L1537" s="148" t="s">
        <v>94</v>
      </c>
      <c r="M1537" s="148"/>
      <c r="N1537" s="148"/>
    </row>
    <row r="1538" spans="1:14" x14ac:dyDescent="0.25">
      <c r="A1538" s="141">
        <f t="shared" si="23"/>
        <v>9</v>
      </c>
      <c r="B1538" s="148">
        <v>163610003</v>
      </c>
      <c r="C1538" s="148" t="s">
        <v>2525</v>
      </c>
      <c r="D1538" s="148" t="s">
        <v>2189</v>
      </c>
      <c r="E1538" s="149" t="s">
        <v>94</v>
      </c>
      <c r="F1538" s="148" t="s">
        <v>2012</v>
      </c>
      <c r="G1538" s="149" t="s">
        <v>94</v>
      </c>
      <c r="H1538" s="149" t="s">
        <v>95</v>
      </c>
      <c r="I1538" s="148" t="s">
        <v>546</v>
      </c>
      <c r="J1538" s="148" t="s">
        <v>547</v>
      </c>
      <c r="K1538" s="149" t="s">
        <v>547</v>
      </c>
      <c r="L1538" s="148" t="s">
        <v>94</v>
      </c>
      <c r="M1538" s="148"/>
      <c r="N1538" s="148"/>
    </row>
    <row r="1539" spans="1:14" x14ac:dyDescent="0.25">
      <c r="A1539" s="141">
        <f t="shared" ref="A1539:A1602" si="24">LEN(B1539)</f>
        <v>9</v>
      </c>
      <c r="B1539" s="148">
        <v>163610004</v>
      </c>
      <c r="C1539" s="148" t="s">
        <v>2526</v>
      </c>
      <c r="D1539" s="148" t="s">
        <v>262</v>
      </c>
      <c r="E1539" s="149" t="s">
        <v>94</v>
      </c>
      <c r="F1539" s="148" t="s">
        <v>2012</v>
      </c>
      <c r="G1539" s="149" t="s">
        <v>94</v>
      </c>
      <c r="H1539" s="149" t="s">
        <v>95</v>
      </c>
      <c r="I1539" s="148" t="s">
        <v>546</v>
      </c>
      <c r="J1539" s="148" t="s">
        <v>547</v>
      </c>
      <c r="K1539" s="149" t="s">
        <v>547</v>
      </c>
      <c r="L1539" s="148" t="s">
        <v>94</v>
      </c>
      <c r="M1539" s="148"/>
      <c r="N1539" s="148"/>
    </row>
    <row r="1540" spans="1:14" ht="30" x14ac:dyDescent="0.25">
      <c r="A1540" s="141">
        <f t="shared" si="24"/>
        <v>9</v>
      </c>
      <c r="B1540" s="148">
        <v>163610005</v>
      </c>
      <c r="C1540" s="148" t="s">
        <v>2527</v>
      </c>
      <c r="D1540" s="148" t="s">
        <v>2192</v>
      </c>
      <c r="E1540" s="149" t="s">
        <v>94</v>
      </c>
      <c r="F1540" s="148" t="s">
        <v>2012</v>
      </c>
      <c r="G1540" s="149" t="s">
        <v>94</v>
      </c>
      <c r="H1540" s="149" t="s">
        <v>95</v>
      </c>
      <c r="I1540" s="148" t="s">
        <v>546</v>
      </c>
      <c r="J1540" s="148" t="s">
        <v>547</v>
      </c>
      <c r="K1540" s="149" t="s">
        <v>547</v>
      </c>
      <c r="L1540" s="148" t="s">
        <v>94</v>
      </c>
      <c r="M1540" s="148"/>
      <c r="N1540" s="148"/>
    </row>
    <row r="1541" spans="1:14" ht="30" x14ac:dyDescent="0.25">
      <c r="A1541" s="141">
        <f t="shared" si="24"/>
        <v>9</v>
      </c>
      <c r="B1541" s="148">
        <v>163610006</v>
      </c>
      <c r="C1541" s="148" t="s">
        <v>2528</v>
      </c>
      <c r="D1541" s="148" t="s">
        <v>2194</v>
      </c>
      <c r="E1541" s="149" t="s">
        <v>94</v>
      </c>
      <c r="F1541" s="148" t="s">
        <v>2012</v>
      </c>
      <c r="G1541" s="149" t="s">
        <v>94</v>
      </c>
      <c r="H1541" s="149" t="s">
        <v>95</v>
      </c>
      <c r="I1541" s="148" t="s">
        <v>546</v>
      </c>
      <c r="J1541" s="148" t="s">
        <v>547</v>
      </c>
      <c r="K1541" s="149" t="s">
        <v>547</v>
      </c>
      <c r="L1541" s="148" t="s">
        <v>94</v>
      </c>
      <c r="M1541" s="148"/>
      <c r="N1541" s="148"/>
    </row>
    <row r="1542" spans="1:14" ht="30" x14ac:dyDescent="0.25">
      <c r="A1542" s="141">
        <f t="shared" si="24"/>
        <v>9</v>
      </c>
      <c r="B1542" s="148">
        <v>163610007</v>
      </c>
      <c r="C1542" s="148" t="s">
        <v>2529</v>
      </c>
      <c r="D1542" s="148" t="s">
        <v>264</v>
      </c>
      <c r="E1542" s="149" t="s">
        <v>94</v>
      </c>
      <c r="F1542" s="148" t="s">
        <v>2012</v>
      </c>
      <c r="G1542" s="149" t="s">
        <v>94</v>
      </c>
      <c r="H1542" s="149" t="s">
        <v>95</v>
      </c>
      <c r="I1542" s="148" t="s">
        <v>546</v>
      </c>
      <c r="J1542" s="148" t="s">
        <v>547</v>
      </c>
      <c r="K1542" s="149" t="s">
        <v>547</v>
      </c>
      <c r="L1542" s="148" t="s">
        <v>94</v>
      </c>
      <c r="M1542" s="148"/>
      <c r="N1542" s="148"/>
    </row>
    <row r="1543" spans="1:14" s="141" customFormat="1" ht="30" hidden="1" x14ac:dyDescent="0.25">
      <c r="A1543" s="141">
        <f t="shared" si="24"/>
        <v>4</v>
      </c>
      <c r="B1543" s="144">
        <v>1637</v>
      </c>
      <c r="C1543" s="144" t="s">
        <v>2530</v>
      </c>
      <c r="D1543" s="144" t="s">
        <v>2531</v>
      </c>
      <c r="E1543" s="145" t="s">
        <v>95</v>
      </c>
      <c r="F1543" s="144" t="s">
        <v>546</v>
      </c>
      <c r="G1543" s="145" t="s">
        <v>95</v>
      </c>
      <c r="H1543" s="145" t="s">
        <v>95</v>
      </c>
      <c r="I1543" s="144" t="s">
        <v>546</v>
      </c>
      <c r="J1543" s="144" t="s">
        <v>547</v>
      </c>
      <c r="K1543" s="145" t="s">
        <v>547</v>
      </c>
      <c r="L1543" s="144" t="s">
        <v>94</v>
      </c>
      <c r="M1543" s="140"/>
      <c r="N1543" s="140"/>
    </row>
    <row r="1544" spans="1:14" s="141" customFormat="1" hidden="1" x14ac:dyDescent="0.25">
      <c r="A1544" s="141">
        <f t="shared" si="24"/>
        <v>6</v>
      </c>
      <c r="B1544" s="146">
        <v>163701</v>
      </c>
      <c r="C1544" s="146" t="s">
        <v>2532</v>
      </c>
      <c r="D1544" s="146" t="s">
        <v>22</v>
      </c>
      <c r="E1544" s="147" t="s">
        <v>95</v>
      </c>
      <c r="F1544" s="146" t="s">
        <v>546</v>
      </c>
      <c r="G1544" s="147" t="s">
        <v>95</v>
      </c>
      <c r="H1544" s="147" t="s">
        <v>95</v>
      </c>
      <c r="I1544" s="146" t="s">
        <v>546</v>
      </c>
      <c r="J1544" s="146" t="s">
        <v>547</v>
      </c>
      <c r="K1544" s="147" t="s">
        <v>547</v>
      </c>
      <c r="L1544" s="146" t="s">
        <v>94</v>
      </c>
      <c r="M1544" s="140"/>
      <c r="N1544" s="140"/>
    </row>
    <row r="1545" spans="1:14" x14ac:dyDescent="0.25">
      <c r="A1545" s="141">
        <f t="shared" si="24"/>
        <v>9</v>
      </c>
      <c r="B1545" s="148">
        <v>163701001</v>
      </c>
      <c r="C1545" s="148" t="s">
        <v>268</v>
      </c>
      <c r="D1545" s="148" t="s">
        <v>19</v>
      </c>
      <c r="E1545" s="149" t="s">
        <v>94</v>
      </c>
      <c r="F1545" s="148" t="s">
        <v>2012</v>
      </c>
      <c r="G1545" s="149" t="s">
        <v>94</v>
      </c>
      <c r="H1545" s="149" t="s">
        <v>95</v>
      </c>
      <c r="I1545" s="148" t="s">
        <v>546</v>
      </c>
      <c r="J1545" s="148" t="s">
        <v>547</v>
      </c>
      <c r="K1545" s="149" t="s">
        <v>547</v>
      </c>
      <c r="L1545" s="148" t="s">
        <v>94</v>
      </c>
      <c r="M1545" s="148"/>
      <c r="N1545" s="148"/>
    </row>
    <row r="1546" spans="1:14" x14ac:dyDescent="0.25">
      <c r="A1546" s="141">
        <f t="shared" si="24"/>
        <v>9</v>
      </c>
      <c r="B1546" s="148">
        <v>163701002</v>
      </c>
      <c r="C1546" s="148" t="s">
        <v>269</v>
      </c>
      <c r="D1546" s="148" t="s">
        <v>20</v>
      </c>
      <c r="E1546" s="149" t="s">
        <v>94</v>
      </c>
      <c r="F1546" s="148" t="s">
        <v>2012</v>
      </c>
      <c r="G1546" s="149" t="s">
        <v>94</v>
      </c>
      <c r="H1546" s="149" t="s">
        <v>95</v>
      </c>
      <c r="I1546" s="148" t="s">
        <v>546</v>
      </c>
      <c r="J1546" s="148" t="s">
        <v>547</v>
      </c>
      <c r="K1546" s="149" t="s">
        <v>547</v>
      </c>
      <c r="L1546" s="148" t="s">
        <v>94</v>
      </c>
      <c r="M1546" s="148"/>
      <c r="N1546" s="148"/>
    </row>
    <row r="1547" spans="1:14" x14ac:dyDescent="0.25">
      <c r="A1547" s="141">
        <f t="shared" si="24"/>
        <v>9</v>
      </c>
      <c r="B1547" s="148">
        <v>163701003</v>
      </c>
      <c r="C1547" s="148" t="s">
        <v>2533</v>
      </c>
      <c r="D1547" s="148" t="s">
        <v>244</v>
      </c>
      <c r="E1547" s="149" t="s">
        <v>94</v>
      </c>
      <c r="F1547" s="148" t="s">
        <v>2012</v>
      </c>
      <c r="G1547" s="149" t="s">
        <v>94</v>
      </c>
      <c r="H1547" s="149" t="s">
        <v>95</v>
      </c>
      <c r="I1547" s="148" t="s">
        <v>546</v>
      </c>
      <c r="J1547" s="148" t="s">
        <v>547</v>
      </c>
      <c r="K1547" s="149" t="s">
        <v>547</v>
      </c>
      <c r="L1547" s="148" t="s">
        <v>94</v>
      </c>
      <c r="M1547" s="148"/>
      <c r="N1547" s="148"/>
    </row>
    <row r="1548" spans="1:14" x14ac:dyDescent="0.25">
      <c r="A1548" s="141">
        <f t="shared" si="24"/>
        <v>9</v>
      </c>
      <c r="B1548" s="148">
        <v>163701004</v>
      </c>
      <c r="C1548" s="148" t="s">
        <v>2534</v>
      </c>
      <c r="D1548" s="148" t="s">
        <v>2016</v>
      </c>
      <c r="E1548" s="149" t="s">
        <v>94</v>
      </c>
      <c r="F1548" s="148" t="s">
        <v>2012</v>
      </c>
      <c r="G1548" s="149" t="s">
        <v>94</v>
      </c>
      <c r="H1548" s="149" t="s">
        <v>95</v>
      </c>
      <c r="I1548" s="148" t="s">
        <v>546</v>
      </c>
      <c r="J1548" s="148" t="s">
        <v>547</v>
      </c>
      <c r="K1548" s="149" t="s">
        <v>547</v>
      </c>
      <c r="L1548" s="148" t="s">
        <v>94</v>
      </c>
      <c r="M1548" s="148"/>
      <c r="N1548" s="148"/>
    </row>
    <row r="1549" spans="1:14" x14ac:dyDescent="0.25">
      <c r="A1549" s="141">
        <f t="shared" si="24"/>
        <v>9</v>
      </c>
      <c r="B1549" s="148">
        <v>163701005</v>
      </c>
      <c r="C1549" s="148" t="s">
        <v>2535</v>
      </c>
      <c r="D1549" s="148" t="s">
        <v>246</v>
      </c>
      <c r="E1549" s="149" t="s">
        <v>94</v>
      </c>
      <c r="F1549" s="148" t="s">
        <v>2012</v>
      </c>
      <c r="G1549" s="149" t="s">
        <v>94</v>
      </c>
      <c r="H1549" s="149" t="s">
        <v>95</v>
      </c>
      <c r="I1549" s="148" t="s">
        <v>546</v>
      </c>
      <c r="J1549" s="148" t="s">
        <v>547</v>
      </c>
      <c r="K1549" s="149" t="s">
        <v>547</v>
      </c>
      <c r="L1549" s="148" t="s">
        <v>94</v>
      </c>
      <c r="M1549" s="148"/>
      <c r="N1549" s="148"/>
    </row>
    <row r="1550" spans="1:14" x14ac:dyDescent="0.25">
      <c r="A1550" s="141">
        <f t="shared" si="24"/>
        <v>9</v>
      </c>
      <c r="B1550" s="148">
        <v>163701006</v>
      </c>
      <c r="C1550" s="148" t="s">
        <v>2536</v>
      </c>
      <c r="D1550" s="148" t="s">
        <v>2020</v>
      </c>
      <c r="E1550" s="149" t="s">
        <v>94</v>
      </c>
      <c r="F1550" s="148" t="s">
        <v>2012</v>
      </c>
      <c r="G1550" s="149" t="s">
        <v>94</v>
      </c>
      <c r="H1550" s="149" t="s">
        <v>95</v>
      </c>
      <c r="I1550" s="148" t="s">
        <v>546</v>
      </c>
      <c r="J1550" s="148" t="s">
        <v>547</v>
      </c>
      <c r="K1550" s="149" t="s">
        <v>547</v>
      </c>
      <c r="L1550" s="148" t="s">
        <v>94</v>
      </c>
      <c r="M1550" s="148"/>
      <c r="N1550" s="148"/>
    </row>
    <row r="1551" spans="1:14" s="141" customFormat="1" hidden="1" x14ac:dyDescent="0.25">
      <c r="A1551" s="141">
        <f t="shared" si="24"/>
        <v>6</v>
      </c>
      <c r="B1551" s="146">
        <v>163702</v>
      </c>
      <c r="C1551" s="146" t="s">
        <v>2537</v>
      </c>
      <c r="D1551" s="146" t="s">
        <v>2538</v>
      </c>
      <c r="E1551" s="147" t="s">
        <v>95</v>
      </c>
      <c r="F1551" s="146" t="s">
        <v>546</v>
      </c>
      <c r="G1551" s="147" t="s">
        <v>95</v>
      </c>
      <c r="H1551" s="147" t="s">
        <v>95</v>
      </c>
      <c r="I1551" s="146" t="s">
        <v>546</v>
      </c>
      <c r="J1551" s="146" t="s">
        <v>547</v>
      </c>
      <c r="K1551" s="147" t="s">
        <v>547</v>
      </c>
      <c r="L1551" s="146" t="s">
        <v>94</v>
      </c>
      <c r="M1551" s="140"/>
      <c r="N1551" s="140"/>
    </row>
    <row r="1552" spans="1:14" x14ac:dyDescent="0.25">
      <c r="A1552" s="141">
        <f t="shared" si="24"/>
        <v>9</v>
      </c>
      <c r="B1552" s="148">
        <v>163702001</v>
      </c>
      <c r="C1552" s="148" t="s">
        <v>2539</v>
      </c>
      <c r="D1552" s="148" t="s">
        <v>21</v>
      </c>
      <c r="E1552" s="149" t="s">
        <v>94</v>
      </c>
      <c r="F1552" s="148" t="s">
        <v>2012</v>
      </c>
      <c r="G1552" s="149" t="s">
        <v>94</v>
      </c>
      <c r="H1552" s="149" t="s">
        <v>95</v>
      </c>
      <c r="I1552" s="148" t="s">
        <v>546</v>
      </c>
      <c r="J1552" s="148" t="s">
        <v>547</v>
      </c>
      <c r="K1552" s="149" t="s">
        <v>547</v>
      </c>
      <c r="L1552" s="148" t="s">
        <v>94</v>
      </c>
      <c r="M1552" s="148"/>
      <c r="N1552" s="148"/>
    </row>
    <row r="1553" spans="1:14" x14ac:dyDescent="0.25">
      <c r="A1553" s="141">
        <f t="shared" si="24"/>
        <v>9</v>
      </c>
      <c r="B1553" s="148">
        <v>163702002</v>
      </c>
      <c r="C1553" s="148" t="s">
        <v>2540</v>
      </c>
      <c r="D1553" s="148" t="s">
        <v>2066</v>
      </c>
      <c r="E1553" s="149" t="s">
        <v>94</v>
      </c>
      <c r="F1553" s="148" t="s">
        <v>2012</v>
      </c>
      <c r="G1553" s="149" t="s">
        <v>94</v>
      </c>
      <c r="H1553" s="149" t="s">
        <v>95</v>
      </c>
      <c r="I1553" s="148" t="s">
        <v>546</v>
      </c>
      <c r="J1553" s="148" t="s">
        <v>547</v>
      </c>
      <c r="K1553" s="149" t="s">
        <v>547</v>
      </c>
      <c r="L1553" s="148" t="s">
        <v>94</v>
      </c>
      <c r="M1553" s="148"/>
      <c r="N1553" s="148"/>
    </row>
    <row r="1554" spans="1:14" x14ac:dyDescent="0.25">
      <c r="A1554" s="141">
        <f t="shared" si="24"/>
        <v>9</v>
      </c>
      <c r="B1554" s="148">
        <v>163702003</v>
      </c>
      <c r="C1554" s="148" t="s">
        <v>2541</v>
      </c>
      <c r="D1554" s="148" t="s">
        <v>2069</v>
      </c>
      <c r="E1554" s="149" t="s">
        <v>94</v>
      </c>
      <c r="F1554" s="148" t="s">
        <v>2012</v>
      </c>
      <c r="G1554" s="149" t="s">
        <v>94</v>
      </c>
      <c r="H1554" s="149" t="s">
        <v>95</v>
      </c>
      <c r="I1554" s="148" t="s">
        <v>546</v>
      </c>
      <c r="J1554" s="148" t="s">
        <v>547</v>
      </c>
      <c r="K1554" s="149" t="s">
        <v>547</v>
      </c>
      <c r="L1554" s="148" t="s">
        <v>94</v>
      </c>
      <c r="M1554" s="148"/>
      <c r="N1554" s="148"/>
    </row>
    <row r="1555" spans="1:14" x14ac:dyDescent="0.25">
      <c r="A1555" s="141">
        <f t="shared" si="24"/>
        <v>9</v>
      </c>
      <c r="B1555" s="148">
        <v>163702004</v>
      </c>
      <c r="C1555" s="148" t="s">
        <v>2542</v>
      </c>
      <c r="D1555" s="148" t="s">
        <v>2072</v>
      </c>
      <c r="E1555" s="149" t="s">
        <v>94</v>
      </c>
      <c r="F1555" s="148" t="s">
        <v>2012</v>
      </c>
      <c r="G1555" s="149" t="s">
        <v>94</v>
      </c>
      <c r="H1555" s="149" t="s">
        <v>95</v>
      </c>
      <c r="I1555" s="148" t="s">
        <v>546</v>
      </c>
      <c r="J1555" s="148" t="s">
        <v>547</v>
      </c>
      <c r="K1555" s="149" t="s">
        <v>547</v>
      </c>
      <c r="L1555" s="148" t="s">
        <v>94</v>
      </c>
      <c r="M1555" s="148"/>
      <c r="N1555" s="148"/>
    </row>
    <row r="1556" spans="1:14" s="141" customFormat="1" hidden="1" x14ac:dyDescent="0.25">
      <c r="A1556" s="141">
        <f t="shared" si="24"/>
        <v>6</v>
      </c>
      <c r="B1556" s="146">
        <v>163703</v>
      </c>
      <c r="C1556" s="146" t="s">
        <v>2543</v>
      </c>
      <c r="D1556" s="146" t="s">
        <v>21</v>
      </c>
      <c r="E1556" s="147" t="s">
        <v>95</v>
      </c>
      <c r="F1556" s="146" t="s">
        <v>546</v>
      </c>
      <c r="G1556" s="147" t="s">
        <v>95</v>
      </c>
      <c r="H1556" s="147" t="s">
        <v>95</v>
      </c>
      <c r="I1556" s="146" t="s">
        <v>546</v>
      </c>
      <c r="J1556" s="146" t="s">
        <v>547</v>
      </c>
      <c r="K1556" s="147" t="s">
        <v>547</v>
      </c>
      <c r="L1556" s="146" t="s">
        <v>94</v>
      </c>
      <c r="M1556" s="140"/>
      <c r="N1556" s="140"/>
    </row>
    <row r="1557" spans="1:14" x14ac:dyDescent="0.25">
      <c r="A1557" s="141">
        <f t="shared" si="24"/>
        <v>9</v>
      </c>
      <c r="B1557" s="148">
        <v>163703001</v>
      </c>
      <c r="C1557" s="148" t="s">
        <v>270</v>
      </c>
      <c r="D1557" s="148" t="s">
        <v>23</v>
      </c>
      <c r="E1557" s="149" t="s">
        <v>94</v>
      </c>
      <c r="F1557" s="148" t="s">
        <v>2012</v>
      </c>
      <c r="G1557" s="149" t="s">
        <v>94</v>
      </c>
      <c r="H1557" s="149" t="s">
        <v>95</v>
      </c>
      <c r="I1557" s="148" t="s">
        <v>546</v>
      </c>
      <c r="J1557" s="148" t="s">
        <v>547</v>
      </c>
      <c r="K1557" s="149" t="s">
        <v>547</v>
      </c>
      <c r="L1557" s="148" t="s">
        <v>94</v>
      </c>
      <c r="M1557" s="148"/>
      <c r="N1557" s="148"/>
    </row>
    <row r="1558" spans="1:14" x14ac:dyDescent="0.25">
      <c r="A1558" s="141">
        <f t="shared" si="24"/>
        <v>9</v>
      </c>
      <c r="B1558" s="148">
        <v>163703002</v>
      </c>
      <c r="C1558" s="148" t="s">
        <v>271</v>
      </c>
      <c r="D1558" s="148" t="s">
        <v>24</v>
      </c>
      <c r="E1558" s="149" t="s">
        <v>94</v>
      </c>
      <c r="F1558" s="148" t="s">
        <v>2012</v>
      </c>
      <c r="G1558" s="149" t="s">
        <v>94</v>
      </c>
      <c r="H1558" s="149" t="s">
        <v>95</v>
      </c>
      <c r="I1558" s="148" t="s">
        <v>546</v>
      </c>
      <c r="J1558" s="148" t="s">
        <v>547</v>
      </c>
      <c r="K1558" s="149" t="s">
        <v>547</v>
      </c>
      <c r="L1558" s="148" t="s">
        <v>94</v>
      </c>
      <c r="M1558" s="148"/>
      <c r="N1558" s="148"/>
    </row>
    <row r="1559" spans="1:14" x14ac:dyDescent="0.25">
      <c r="A1559" s="141">
        <f t="shared" si="24"/>
        <v>9</v>
      </c>
      <c r="B1559" s="148">
        <v>163703003</v>
      </c>
      <c r="C1559" s="148" t="s">
        <v>272</v>
      </c>
      <c r="D1559" s="148" t="s">
        <v>273</v>
      </c>
      <c r="E1559" s="149" t="s">
        <v>94</v>
      </c>
      <c r="F1559" s="148" t="s">
        <v>2012</v>
      </c>
      <c r="G1559" s="149" t="s">
        <v>94</v>
      </c>
      <c r="H1559" s="149" t="s">
        <v>95</v>
      </c>
      <c r="I1559" s="148" t="s">
        <v>546</v>
      </c>
      <c r="J1559" s="148" t="s">
        <v>547</v>
      </c>
      <c r="K1559" s="149" t="s">
        <v>547</v>
      </c>
      <c r="L1559" s="148" t="s">
        <v>94</v>
      </c>
      <c r="M1559" s="148"/>
      <c r="N1559" s="148"/>
    </row>
    <row r="1560" spans="1:14" x14ac:dyDescent="0.25">
      <c r="A1560" s="141">
        <f t="shared" si="24"/>
        <v>9</v>
      </c>
      <c r="B1560" s="148">
        <v>163703004</v>
      </c>
      <c r="C1560" s="148" t="s">
        <v>2544</v>
      </c>
      <c r="D1560" s="148" t="s">
        <v>2399</v>
      </c>
      <c r="E1560" s="149" t="s">
        <v>94</v>
      </c>
      <c r="F1560" s="148" t="s">
        <v>2012</v>
      </c>
      <c r="G1560" s="149" t="s">
        <v>94</v>
      </c>
      <c r="H1560" s="149" t="s">
        <v>95</v>
      </c>
      <c r="I1560" s="148" t="s">
        <v>546</v>
      </c>
      <c r="J1560" s="148" t="s">
        <v>547</v>
      </c>
      <c r="K1560" s="149" t="s">
        <v>547</v>
      </c>
      <c r="L1560" s="148" t="s">
        <v>94</v>
      </c>
      <c r="M1560" s="148"/>
      <c r="N1560" s="148"/>
    </row>
    <row r="1561" spans="1:14" x14ac:dyDescent="0.25">
      <c r="A1561" s="141">
        <f t="shared" si="24"/>
        <v>9</v>
      </c>
      <c r="B1561" s="148">
        <v>163703005</v>
      </c>
      <c r="C1561" s="148" t="s">
        <v>2545</v>
      </c>
      <c r="D1561" s="148" t="s">
        <v>2401</v>
      </c>
      <c r="E1561" s="149" t="s">
        <v>94</v>
      </c>
      <c r="F1561" s="148" t="s">
        <v>2012</v>
      </c>
      <c r="G1561" s="149" t="s">
        <v>94</v>
      </c>
      <c r="H1561" s="149" t="s">
        <v>95</v>
      </c>
      <c r="I1561" s="148" t="s">
        <v>546</v>
      </c>
      <c r="J1561" s="148" t="s">
        <v>547</v>
      </c>
      <c r="K1561" s="149" t="s">
        <v>547</v>
      </c>
      <c r="L1561" s="148" t="s">
        <v>94</v>
      </c>
      <c r="M1561" s="148"/>
      <c r="N1561" s="148"/>
    </row>
    <row r="1562" spans="1:14" x14ac:dyDescent="0.25">
      <c r="A1562" s="141">
        <f t="shared" si="24"/>
        <v>9</v>
      </c>
      <c r="B1562" s="148">
        <v>163703006</v>
      </c>
      <c r="C1562" s="148" t="s">
        <v>2546</v>
      </c>
      <c r="D1562" s="148" t="s">
        <v>2403</v>
      </c>
      <c r="E1562" s="149" t="s">
        <v>94</v>
      </c>
      <c r="F1562" s="148" t="s">
        <v>2012</v>
      </c>
      <c r="G1562" s="149" t="s">
        <v>94</v>
      </c>
      <c r="H1562" s="149" t="s">
        <v>95</v>
      </c>
      <c r="I1562" s="148" t="s">
        <v>546</v>
      </c>
      <c r="J1562" s="148" t="s">
        <v>547</v>
      </c>
      <c r="K1562" s="149" t="s">
        <v>547</v>
      </c>
      <c r="L1562" s="148" t="s">
        <v>94</v>
      </c>
      <c r="M1562" s="148"/>
      <c r="N1562" s="148"/>
    </row>
    <row r="1563" spans="1:14" x14ac:dyDescent="0.25">
      <c r="A1563" s="141">
        <f t="shared" si="24"/>
        <v>9</v>
      </c>
      <c r="B1563" s="148">
        <v>163703007</v>
      </c>
      <c r="C1563" s="148" t="s">
        <v>2547</v>
      </c>
      <c r="D1563" s="148" t="s">
        <v>2405</v>
      </c>
      <c r="E1563" s="149" t="s">
        <v>94</v>
      </c>
      <c r="F1563" s="148" t="s">
        <v>2012</v>
      </c>
      <c r="G1563" s="149" t="s">
        <v>94</v>
      </c>
      <c r="H1563" s="149" t="s">
        <v>95</v>
      </c>
      <c r="I1563" s="148" t="s">
        <v>546</v>
      </c>
      <c r="J1563" s="148" t="s">
        <v>547</v>
      </c>
      <c r="K1563" s="149" t="s">
        <v>547</v>
      </c>
      <c r="L1563" s="148" t="s">
        <v>94</v>
      </c>
      <c r="M1563" s="148"/>
      <c r="N1563" s="148"/>
    </row>
    <row r="1564" spans="1:14" x14ac:dyDescent="0.25">
      <c r="A1564" s="141">
        <f t="shared" si="24"/>
        <v>9</v>
      </c>
      <c r="B1564" s="148">
        <v>163703008</v>
      </c>
      <c r="C1564" s="148" t="s">
        <v>2548</v>
      </c>
      <c r="D1564" s="148" t="s">
        <v>2407</v>
      </c>
      <c r="E1564" s="149" t="s">
        <v>94</v>
      </c>
      <c r="F1564" s="148" t="s">
        <v>2012</v>
      </c>
      <c r="G1564" s="149" t="s">
        <v>94</v>
      </c>
      <c r="H1564" s="149" t="s">
        <v>95</v>
      </c>
      <c r="I1564" s="148" t="s">
        <v>546</v>
      </c>
      <c r="J1564" s="148" t="s">
        <v>547</v>
      </c>
      <c r="K1564" s="149" t="s">
        <v>547</v>
      </c>
      <c r="L1564" s="148" t="s">
        <v>94</v>
      </c>
      <c r="M1564" s="148"/>
      <c r="N1564" s="148"/>
    </row>
    <row r="1565" spans="1:14" x14ac:dyDescent="0.25">
      <c r="A1565" s="141">
        <f t="shared" si="24"/>
        <v>9</v>
      </c>
      <c r="B1565" s="148">
        <v>163703009</v>
      </c>
      <c r="C1565" s="148" t="s">
        <v>2549</v>
      </c>
      <c r="D1565" s="148" t="s">
        <v>2409</v>
      </c>
      <c r="E1565" s="149" t="s">
        <v>94</v>
      </c>
      <c r="F1565" s="148" t="s">
        <v>2012</v>
      </c>
      <c r="G1565" s="149" t="s">
        <v>94</v>
      </c>
      <c r="H1565" s="149" t="s">
        <v>95</v>
      </c>
      <c r="I1565" s="148" t="s">
        <v>546</v>
      </c>
      <c r="J1565" s="148" t="s">
        <v>547</v>
      </c>
      <c r="K1565" s="149" t="s">
        <v>547</v>
      </c>
      <c r="L1565" s="148" t="s">
        <v>94</v>
      </c>
      <c r="M1565" s="148"/>
      <c r="N1565" s="148"/>
    </row>
    <row r="1566" spans="1:14" x14ac:dyDescent="0.25">
      <c r="A1566" s="141">
        <f t="shared" si="24"/>
        <v>9</v>
      </c>
      <c r="B1566" s="148">
        <v>163703010</v>
      </c>
      <c r="C1566" s="148" t="s">
        <v>2550</v>
      </c>
      <c r="D1566" s="148" t="s">
        <v>2411</v>
      </c>
      <c r="E1566" s="149" t="s">
        <v>94</v>
      </c>
      <c r="F1566" s="148" t="s">
        <v>2012</v>
      </c>
      <c r="G1566" s="149" t="s">
        <v>94</v>
      </c>
      <c r="H1566" s="149" t="s">
        <v>95</v>
      </c>
      <c r="I1566" s="148" t="s">
        <v>546</v>
      </c>
      <c r="J1566" s="148" t="s">
        <v>547</v>
      </c>
      <c r="K1566" s="149" t="s">
        <v>547</v>
      </c>
      <c r="L1566" s="148" t="s">
        <v>94</v>
      </c>
      <c r="M1566" s="148"/>
      <c r="N1566" s="148"/>
    </row>
    <row r="1567" spans="1:14" x14ac:dyDescent="0.25">
      <c r="A1567" s="141">
        <f t="shared" si="24"/>
        <v>9</v>
      </c>
      <c r="B1567" s="148">
        <v>163703011</v>
      </c>
      <c r="C1567" s="148" t="s">
        <v>2551</v>
      </c>
      <c r="D1567" s="148" t="s">
        <v>2413</v>
      </c>
      <c r="E1567" s="149" t="s">
        <v>94</v>
      </c>
      <c r="F1567" s="148" t="s">
        <v>2012</v>
      </c>
      <c r="G1567" s="149" t="s">
        <v>94</v>
      </c>
      <c r="H1567" s="149" t="s">
        <v>95</v>
      </c>
      <c r="I1567" s="148" t="s">
        <v>546</v>
      </c>
      <c r="J1567" s="148" t="s">
        <v>547</v>
      </c>
      <c r="K1567" s="149" t="s">
        <v>547</v>
      </c>
      <c r="L1567" s="148" t="s">
        <v>94</v>
      </c>
      <c r="M1567" s="148"/>
      <c r="N1567" s="148"/>
    </row>
    <row r="1568" spans="1:14" x14ac:dyDescent="0.25">
      <c r="A1568" s="141">
        <f t="shared" si="24"/>
        <v>9</v>
      </c>
      <c r="B1568" s="148">
        <v>163703012</v>
      </c>
      <c r="C1568" s="148" t="s">
        <v>2552</v>
      </c>
      <c r="D1568" s="148" t="s">
        <v>2415</v>
      </c>
      <c r="E1568" s="149" t="s">
        <v>94</v>
      </c>
      <c r="F1568" s="148" t="s">
        <v>2012</v>
      </c>
      <c r="G1568" s="149" t="s">
        <v>94</v>
      </c>
      <c r="H1568" s="149" t="s">
        <v>95</v>
      </c>
      <c r="I1568" s="148" t="s">
        <v>546</v>
      </c>
      <c r="J1568" s="148" t="s">
        <v>547</v>
      </c>
      <c r="K1568" s="149" t="s">
        <v>547</v>
      </c>
      <c r="L1568" s="148" t="s">
        <v>94</v>
      </c>
      <c r="M1568" s="148"/>
      <c r="N1568" s="148"/>
    </row>
    <row r="1569" spans="1:14" x14ac:dyDescent="0.25">
      <c r="A1569" s="141">
        <f t="shared" si="24"/>
        <v>9</v>
      </c>
      <c r="B1569" s="148">
        <v>163703013</v>
      </c>
      <c r="C1569" s="148" t="s">
        <v>2553</v>
      </c>
      <c r="D1569" s="148" t="s">
        <v>2417</v>
      </c>
      <c r="E1569" s="149" t="s">
        <v>94</v>
      </c>
      <c r="F1569" s="148" t="s">
        <v>2012</v>
      </c>
      <c r="G1569" s="149" t="s">
        <v>94</v>
      </c>
      <c r="H1569" s="149" t="s">
        <v>95</v>
      </c>
      <c r="I1569" s="148" t="s">
        <v>546</v>
      </c>
      <c r="J1569" s="148" t="s">
        <v>547</v>
      </c>
      <c r="K1569" s="149" t="s">
        <v>547</v>
      </c>
      <c r="L1569" s="148" t="s">
        <v>94</v>
      </c>
      <c r="M1569" s="148"/>
      <c r="N1569" s="148"/>
    </row>
    <row r="1570" spans="1:14" x14ac:dyDescent="0.25">
      <c r="A1570" s="141">
        <f t="shared" si="24"/>
        <v>9</v>
      </c>
      <c r="B1570" s="148">
        <v>163703014</v>
      </c>
      <c r="C1570" s="148" t="s">
        <v>2554</v>
      </c>
      <c r="D1570" s="148" t="s">
        <v>2419</v>
      </c>
      <c r="E1570" s="149" t="s">
        <v>94</v>
      </c>
      <c r="F1570" s="148" t="s">
        <v>2012</v>
      </c>
      <c r="G1570" s="149" t="s">
        <v>94</v>
      </c>
      <c r="H1570" s="149" t="s">
        <v>95</v>
      </c>
      <c r="I1570" s="148" t="s">
        <v>546</v>
      </c>
      <c r="J1570" s="148" t="s">
        <v>547</v>
      </c>
      <c r="K1570" s="149" t="s">
        <v>547</v>
      </c>
      <c r="L1570" s="148" t="s">
        <v>94</v>
      </c>
      <c r="M1570" s="148"/>
      <c r="N1570" s="148"/>
    </row>
    <row r="1571" spans="1:14" x14ac:dyDescent="0.25">
      <c r="A1571" s="141">
        <f t="shared" si="24"/>
        <v>9</v>
      </c>
      <c r="B1571" s="148">
        <v>163703015</v>
      </c>
      <c r="C1571" s="148" t="s">
        <v>2555</v>
      </c>
      <c r="D1571" s="148" t="s">
        <v>25</v>
      </c>
      <c r="E1571" s="149" t="s">
        <v>94</v>
      </c>
      <c r="F1571" s="148" t="s">
        <v>2012</v>
      </c>
      <c r="G1571" s="149" t="s">
        <v>94</v>
      </c>
      <c r="H1571" s="149" t="s">
        <v>95</v>
      </c>
      <c r="I1571" s="148" t="s">
        <v>546</v>
      </c>
      <c r="J1571" s="148" t="s">
        <v>547</v>
      </c>
      <c r="K1571" s="149" t="s">
        <v>547</v>
      </c>
      <c r="L1571" s="148" t="s">
        <v>94</v>
      </c>
      <c r="M1571" s="148"/>
      <c r="N1571" s="148"/>
    </row>
    <row r="1572" spans="1:14" x14ac:dyDescent="0.25">
      <c r="A1572" s="141">
        <f t="shared" si="24"/>
        <v>9</v>
      </c>
      <c r="B1572" s="148">
        <v>163703016</v>
      </c>
      <c r="C1572" s="148" t="s">
        <v>2556</v>
      </c>
      <c r="D1572" s="148" t="s">
        <v>26</v>
      </c>
      <c r="E1572" s="149" t="s">
        <v>94</v>
      </c>
      <c r="F1572" s="148" t="s">
        <v>2012</v>
      </c>
      <c r="G1572" s="149" t="s">
        <v>94</v>
      </c>
      <c r="H1572" s="149" t="s">
        <v>95</v>
      </c>
      <c r="I1572" s="148" t="s">
        <v>546</v>
      </c>
      <c r="J1572" s="148" t="s">
        <v>547</v>
      </c>
      <c r="K1572" s="149" t="s">
        <v>547</v>
      </c>
      <c r="L1572" s="148" t="s">
        <v>94</v>
      </c>
      <c r="M1572" s="148"/>
      <c r="N1572" s="148"/>
    </row>
    <row r="1573" spans="1:14" x14ac:dyDescent="0.25">
      <c r="A1573" s="141">
        <f t="shared" si="24"/>
        <v>9</v>
      </c>
      <c r="B1573" s="148">
        <v>163703017</v>
      </c>
      <c r="C1573" s="148" t="s">
        <v>2557</v>
      </c>
      <c r="D1573" s="148" t="s">
        <v>2423</v>
      </c>
      <c r="E1573" s="149" t="s">
        <v>94</v>
      </c>
      <c r="F1573" s="148" t="s">
        <v>2012</v>
      </c>
      <c r="G1573" s="149" t="s">
        <v>94</v>
      </c>
      <c r="H1573" s="149" t="s">
        <v>95</v>
      </c>
      <c r="I1573" s="148" t="s">
        <v>546</v>
      </c>
      <c r="J1573" s="148" t="s">
        <v>547</v>
      </c>
      <c r="K1573" s="149" t="s">
        <v>547</v>
      </c>
      <c r="L1573" s="148" t="s">
        <v>94</v>
      </c>
      <c r="M1573" s="148"/>
      <c r="N1573" s="148"/>
    </row>
    <row r="1574" spans="1:14" x14ac:dyDescent="0.25">
      <c r="A1574" s="141">
        <f t="shared" si="24"/>
        <v>9</v>
      </c>
      <c r="B1574" s="148">
        <v>163703018</v>
      </c>
      <c r="C1574" s="148" t="s">
        <v>2558</v>
      </c>
      <c r="D1574" s="148" t="s">
        <v>2425</v>
      </c>
      <c r="E1574" s="149" t="s">
        <v>94</v>
      </c>
      <c r="F1574" s="148" t="s">
        <v>2012</v>
      </c>
      <c r="G1574" s="149" t="s">
        <v>94</v>
      </c>
      <c r="H1574" s="149" t="s">
        <v>95</v>
      </c>
      <c r="I1574" s="148" t="s">
        <v>546</v>
      </c>
      <c r="J1574" s="148" t="s">
        <v>547</v>
      </c>
      <c r="K1574" s="149" t="s">
        <v>547</v>
      </c>
      <c r="L1574" s="148" t="s">
        <v>94</v>
      </c>
      <c r="M1574" s="148"/>
      <c r="N1574" s="148"/>
    </row>
    <row r="1575" spans="1:14" x14ac:dyDescent="0.25">
      <c r="A1575" s="141">
        <f t="shared" si="24"/>
        <v>9</v>
      </c>
      <c r="B1575" s="148">
        <v>163703019</v>
      </c>
      <c r="C1575" s="148" t="s">
        <v>2559</v>
      </c>
      <c r="D1575" s="148" t="s">
        <v>2427</v>
      </c>
      <c r="E1575" s="149" t="s">
        <v>94</v>
      </c>
      <c r="F1575" s="148" t="s">
        <v>2012</v>
      </c>
      <c r="G1575" s="149" t="s">
        <v>94</v>
      </c>
      <c r="H1575" s="149" t="s">
        <v>95</v>
      </c>
      <c r="I1575" s="148" t="s">
        <v>546</v>
      </c>
      <c r="J1575" s="148" t="s">
        <v>547</v>
      </c>
      <c r="K1575" s="149" t="s">
        <v>547</v>
      </c>
      <c r="L1575" s="148" t="s">
        <v>94</v>
      </c>
      <c r="M1575" s="148"/>
      <c r="N1575" s="148"/>
    </row>
    <row r="1576" spans="1:14" x14ac:dyDescent="0.25">
      <c r="A1576" s="141">
        <f t="shared" si="24"/>
        <v>9</v>
      </c>
      <c r="B1576" s="148">
        <v>163703020</v>
      </c>
      <c r="C1576" s="148" t="s">
        <v>2560</v>
      </c>
      <c r="D1576" s="148" t="s">
        <v>2429</v>
      </c>
      <c r="E1576" s="149" t="s">
        <v>94</v>
      </c>
      <c r="F1576" s="148" t="s">
        <v>2012</v>
      </c>
      <c r="G1576" s="149" t="s">
        <v>94</v>
      </c>
      <c r="H1576" s="149" t="s">
        <v>95</v>
      </c>
      <c r="I1576" s="148" t="s">
        <v>546</v>
      </c>
      <c r="J1576" s="148" t="s">
        <v>547</v>
      </c>
      <c r="K1576" s="149" t="s">
        <v>547</v>
      </c>
      <c r="L1576" s="148" t="s">
        <v>94</v>
      </c>
      <c r="M1576" s="148"/>
      <c r="N1576" s="148"/>
    </row>
    <row r="1577" spans="1:14" x14ac:dyDescent="0.25">
      <c r="A1577" s="141">
        <f t="shared" si="24"/>
        <v>9</v>
      </c>
      <c r="B1577" s="148">
        <v>163703021</v>
      </c>
      <c r="C1577" s="148" t="s">
        <v>2561</v>
      </c>
      <c r="D1577" s="148" t="s">
        <v>2431</v>
      </c>
      <c r="E1577" s="149" t="s">
        <v>94</v>
      </c>
      <c r="F1577" s="148" t="s">
        <v>2012</v>
      </c>
      <c r="G1577" s="149" t="s">
        <v>94</v>
      </c>
      <c r="H1577" s="149" t="s">
        <v>95</v>
      </c>
      <c r="I1577" s="148" t="s">
        <v>546</v>
      </c>
      <c r="J1577" s="148" t="s">
        <v>547</v>
      </c>
      <c r="K1577" s="149" t="s">
        <v>547</v>
      </c>
      <c r="L1577" s="148" t="s">
        <v>94</v>
      </c>
      <c r="M1577" s="148"/>
      <c r="N1577" s="148"/>
    </row>
    <row r="1578" spans="1:14" x14ac:dyDescent="0.25">
      <c r="A1578" s="141">
        <f t="shared" si="24"/>
        <v>9</v>
      </c>
      <c r="B1578" s="148">
        <v>163703022</v>
      </c>
      <c r="C1578" s="148" t="s">
        <v>2562</v>
      </c>
      <c r="D1578" s="148" t="s">
        <v>27</v>
      </c>
      <c r="E1578" s="149" t="s">
        <v>94</v>
      </c>
      <c r="F1578" s="148" t="s">
        <v>2012</v>
      </c>
      <c r="G1578" s="149" t="s">
        <v>94</v>
      </c>
      <c r="H1578" s="149" t="s">
        <v>95</v>
      </c>
      <c r="I1578" s="148" t="s">
        <v>546</v>
      </c>
      <c r="J1578" s="148" t="s">
        <v>547</v>
      </c>
      <c r="K1578" s="149" t="s">
        <v>547</v>
      </c>
      <c r="L1578" s="148" t="s">
        <v>94</v>
      </c>
      <c r="M1578" s="148"/>
      <c r="N1578" s="148"/>
    </row>
    <row r="1579" spans="1:14" x14ac:dyDescent="0.25">
      <c r="A1579" s="141">
        <f t="shared" si="24"/>
        <v>9</v>
      </c>
      <c r="B1579" s="148">
        <v>163703023</v>
      </c>
      <c r="C1579" s="148" t="s">
        <v>2563</v>
      </c>
      <c r="D1579" s="148" t="s">
        <v>298</v>
      </c>
      <c r="E1579" s="149" t="s">
        <v>94</v>
      </c>
      <c r="F1579" s="148" t="s">
        <v>2012</v>
      </c>
      <c r="G1579" s="149" t="s">
        <v>94</v>
      </c>
      <c r="H1579" s="149" t="s">
        <v>95</v>
      </c>
      <c r="I1579" s="148" t="s">
        <v>546</v>
      </c>
      <c r="J1579" s="148" t="s">
        <v>547</v>
      </c>
      <c r="K1579" s="149" t="s">
        <v>547</v>
      </c>
      <c r="L1579" s="148" t="s">
        <v>94</v>
      </c>
      <c r="M1579" s="148"/>
      <c r="N1579" s="148"/>
    </row>
    <row r="1580" spans="1:14" x14ac:dyDescent="0.25">
      <c r="A1580" s="141">
        <f t="shared" si="24"/>
        <v>9</v>
      </c>
      <c r="B1580" s="148">
        <v>163703024</v>
      </c>
      <c r="C1580" s="148" t="s">
        <v>2564</v>
      </c>
      <c r="D1580" s="148" t="s">
        <v>2435</v>
      </c>
      <c r="E1580" s="149" t="s">
        <v>94</v>
      </c>
      <c r="F1580" s="148" t="s">
        <v>2012</v>
      </c>
      <c r="G1580" s="149" t="s">
        <v>94</v>
      </c>
      <c r="H1580" s="149" t="s">
        <v>95</v>
      </c>
      <c r="I1580" s="148" t="s">
        <v>546</v>
      </c>
      <c r="J1580" s="148" t="s">
        <v>547</v>
      </c>
      <c r="K1580" s="149" t="s">
        <v>547</v>
      </c>
      <c r="L1580" s="148" t="s">
        <v>94</v>
      </c>
      <c r="M1580" s="148"/>
      <c r="N1580" s="148"/>
    </row>
    <row r="1581" spans="1:14" x14ac:dyDescent="0.25">
      <c r="A1581" s="141">
        <f t="shared" si="24"/>
        <v>9</v>
      </c>
      <c r="B1581" s="148">
        <v>163703025</v>
      </c>
      <c r="C1581" s="148" t="s">
        <v>2565</v>
      </c>
      <c r="D1581" s="148" t="s">
        <v>2437</v>
      </c>
      <c r="E1581" s="149" t="s">
        <v>94</v>
      </c>
      <c r="F1581" s="148" t="s">
        <v>2012</v>
      </c>
      <c r="G1581" s="149" t="s">
        <v>94</v>
      </c>
      <c r="H1581" s="149" t="s">
        <v>95</v>
      </c>
      <c r="I1581" s="148" t="s">
        <v>546</v>
      </c>
      <c r="J1581" s="148" t="s">
        <v>547</v>
      </c>
      <c r="K1581" s="149" t="s">
        <v>547</v>
      </c>
      <c r="L1581" s="148" t="s">
        <v>94</v>
      </c>
      <c r="M1581" s="148"/>
      <c r="N1581" s="148"/>
    </row>
    <row r="1582" spans="1:14" x14ac:dyDescent="0.25">
      <c r="A1582" s="141">
        <f t="shared" si="24"/>
        <v>9</v>
      </c>
      <c r="B1582" s="148">
        <v>163703026</v>
      </c>
      <c r="C1582" s="148" t="s">
        <v>2566</v>
      </c>
      <c r="D1582" s="148" t="s">
        <v>2439</v>
      </c>
      <c r="E1582" s="149" t="s">
        <v>94</v>
      </c>
      <c r="F1582" s="148" t="s">
        <v>2012</v>
      </c>
      <c r="G1582" s="149" t="s">
        <v>94</v>
      </c>
      <c r="H1582" s="149" t="s">
        <v>95</v>
      </c>
      <c r="I1582" s="148" t="s">
        <v>546</v>
      </c>
      <c r="J1582" s="148" t="s">
        <v>547</v>
      </c>
      <c r="K1582" s="149" t="s">
        <v>547</v>
      </c>
      <c r="L1582" s="148" t="s">
        <v>94</v>
      </c>
      <c r="M1582" s="148"/>
      <c r="N1582" s="148"/>
    </row>
    <row r="1583" spans="1:14" x14ac:dyDescent="0.25">
      <c r="A1583" s="141">
        <f t="shared" si="24"/>
        <v>9</v>
      </c>
      <c r="B1583" s="148">
        <v>163703027</v>
      </c>
      <c r="C1583" s="148" t="s">
        <v>2567</v>
      </c>
      <c r="D1583" s="148" t="s">
        <v>2441</v>
      </c>
      <c r="E1583" s="149" t="s">
        <v>94</v>
      </c>
      <c r="F1583" s="148" t="s">
        <v>2012</v>
      </c>
      <c r="G1583" s="149" t="s">
        <v>94</v>
      </c>
      <c r="H1583" s="149" t="s">
        <v>95</v>
      </c>
      <c r="I1583" s="148" t="s">
        <v>546</v>
      </c>
      <c r="J1583" s="148" t="s">
        <v>547</v>
      </c>
      <c r="K1583" s="149" t="s">
        <v>547</v>
      </c>
      <c r="L1583" s="148" t="s">
        <v>94</v>
      </c>
      <c r="M1583" s="148"/>
      <c r="N1583" s="148"/>
    </row>
    <row r="1584" spans="1:14" x14ac:dyDescent="0.25">
      <c r="A1584" s="141">
        <f t="shared" si="24"/>
        <v>9</v>
      </c>
      <c r="B1584" s="148">
        <v>163703028</v>
      </c>
      <c r="C1584" s="148" t="s">
        <v>2568</v>
      </c>
      <c r="D1584" s="148" t="s">
        <v>2443</v>
      </c>
      <c r="E1584" s="149" t="s">
        <v>94</v>
      </c>
      <c r="F1584" s="148" t="s">
        <v>2012</v>
      </c>
      <c r="G1584" s="149" t="s">
        <v>94</v>
      </c>
      <c r="H1584" s="149" t="s">
        <v>95</v>
      </c>
      <c r="I1584" s="148" t="s">
        <v>546</v>
      </c>
      <c r="J1584" s="148" t="s">
        <v>547</v>
      </c>
      <c r="K1584" s="149" t="s">
        <v>547</v>
      </c>
      <c r="L1584" s="148" t="s">
        <v>94</v>
      </c>
      <c r="M1584" s="148"/>
      <c r="N1584" s="148"/>
    </row>
    <row r="1585" spans="1:14" x14ac:dyDescent="0.25">
      <c r="A1585" s="141">
        <f t="shared" si="24"/>
        <v>9</v>
      </c>
      <c r="B1585" s="148">
        <v>163703029</v>
      </c>
      <c r="C1585" s="148" t="s">
        <v>2569</v>
      </c>
      <c r="D1585" s="148" t="s">
        <v>2445</v>
      </c>
      <c r="E1585" s="149" t="s">
        <v>94</v>
      </c>
      <c r="F1585" s="148" t="s">
        <v>2012</v>
      </c>
      <c r="G1585" s="149" t="s">
        <v>94</v>
      </c>
      <c r="H1585" s="149" t="s">
        <v>95</v>
      </c>
      <c r="I1585" s="148" t="s">
        <v>546</v>
      </c>
      <c r="J1585" s="148" t="s">
        <v>547</v>
      </c>
      <c r="K1585" s="149" t="s">
        <v>547</v>
      </c>
      <c r="L1585" s="148" t="s">
        <v>94</v>
      </c>
      <c r="M1585" s="148"/>
      <c r="N1585" s="148"/>
    </row>
    <row r="1586" spans="1:14" x14ac:dyDescent="0.25">
      <c r="A1586" s="141">
        <f t="shared" si="24"/>
        <v>9</v>
      </c>
      <c r="B1586" s="148">
        <v>163703030</v>
      </c>
      <c r="C1586" s="148" t="s">
        <v>2570</v>
      </c>
      <c r="D1586" s="148" t="s">
        <v>2447</v>
      </c>
      <c r="E1586" s="149" t="s">
        <v>94</v>
      </c>
      <c r="F1586" s="148" t="s">
        <v>2012</v>
      </c>
      <c r="G1586" s="149" t="s">
        <v>94</v>
      </c>
      <c r="H1586" s="149" t="s">
        <v>95</v>
      </c>
      <c r="I1586" s="148" t="s">
        <v>546</v>
      </c>
      <c r="J1586" s="148" t="s">
        <v>547</v>
      </c>
      <c r="K1586" s="149" t="s">
        <v>547</v>
      </c>
      <c r="L1586" s="148" t="s">
        <v>94</v>
      </c>
      <c r="M1586" s="148"/>
      <c r="N1586" s="148"/>
    </row>
    <row r="1587" spans="1:14" s="141" customFormat="1" hidden="1" x14ac:dyDescent="0.25">
      <c r="A1587" s="141">
        <f t="shared" si="24"/>
        <v>6</v>
      </c>
      <c r="B1587" s="146">
        <v>163705</v>
      </c>
      <c r="C1587" s="146" t="s">
        <v>2571</v>
      </c>
      <c r="D1587" s="146" t="s">
        <v>2066</v>
      </c>
      <c r="E1587" s="147" t="s">
        <v>95</v>
      </c>
      <c r="F1587" s="146" t="s">
        <v>546</v>
      </c>
      <c r="G1587" s="147" t="s">
        <v>95</v>
      </c>
      <c r="H1587" s="147" t="s">
        <v>95</v>
      </c>
      <c r="I1587" s="146" t="s">
        <v>546</v>
      </c>
      <c r="J1587" s="146" t="s">
        <v>547</v>
      </c>
      <c r="K1587" s="147" t="s">
        <v>547</v>
      </c>
      <c r="L1587" s="146" t="s">
        <v>94</v>
      </c>
      <c r="M1587" s="140"/>
      <c r="N1587" s="140"/>
    </row>
    <row r="1588" spans="1:14" x14ac:dyDescent="0.25">
      <c r="A1588" s="141">
        <f t="shared" si="24"/>
        <v>9</v>
      </c>
      <c r="B1588" s="148">
        <v>163705001</v>
      </c>
      <c r="C1588" s="148" t="s">
        <v>2572</v>
      </c>
      <c r="D1588" s="148" t="s">
        <v>2078</v>
      </c>
      <c r="E1588" s="149" t="s">
        <v>94</v>
      </c>
      <c r="F1588" s="148" t="s">
        <v>2012</v>
      </c>
      <c r="G1588" s="149" t="s">
        <v>94</v>
      </c>
      <c r="H1588" s="149" t="s">
        <v>95</v>
      </c>
      <c r="I1588" s="148" t="s">
        <v>546</v>
      </c>
      <c r="J1588" s="148" t="s">
        <v>547</v>
      </c>
      <c r="K1588" s="149" t="s">
        <v>547</v>
      </c>
      <c r="L1588" s="148" t="s">
        <v>94</v>
      </c>
      <c r="M1588" s="148"/>
      <c r="N1588" s="148"/>
    </row>
    <row r="1589" spans="1:14" x14ac:dyDescent="0.25">
      <c r="A1589" s="141">
        <f t="shared" si="24"/>
        <v>9</v>
      </c>
      <c r="B1589" s="148">
        <v>163705002</v>
      </c>
      <c r="C1589" s="148" t="s">
        <v>2573</v>
      </c>
      <c r="D1589" s="148" t="s">
        <v>2080</v>
      </c>
      <c r="E1589" s="149" t="s">
        <v>94</v>
      </c>
      <c r="F1589" s="148" t="s">
        <v>2012</v>
      </c>
      <c r="G1589" s="149" t="s">
        <v>94</v>
      </c>
      <c r="H1589" s="149" t="s">
        <v>95</v>
      </c>
      <c r="I1589" s="148" t="s">
        <v>546</v>
      </c>
      <c r="J1589" s="148" t="s">
        <v>547</v>
      </c>
      <c r="K1589" s="149" t="s">
        <v>547</v>
      </c>
      <c r="L1589" s="148" t="s">
        <v>94</v>
      </c>
      <c r="M1589" s="148"/>
      <c r="N1589" s="148"/>
    </row>
    <row r="1590" spans="1:14" x14ac:dyDescent="0.25">
      <c r="A1590" s="141">
        <f t="shared" si="24"/>
        <v>9</v>
      </c>
      <c r="B1590" s="148">
        <v>163705003</v>
      </c>
      <c r="C1590" s="148" t="s">
        <v>2574</v>
      </c>
      <c r="D1590" s="148" t="s">
        <v>2082</v>
      </c>
      <c r="E1590" s="149" t="s">
        <v>94</v>
      </c>
      <c r="F1590" s="148" t="s">
        <v>2012</v>
      </c>
      <c r="G1590" s="149" t="s">
        <v>94</v>
      </c>
      <c r="H1590" s="149" t="s">
        <v>95</v>
      </c>
      <c r="I1590" s="148" t="s">
        <v>546</v>
      </c>
      <c r="J1590" s="148" t="s">
        <v>547</v>
      </c>
      <c r="K1590" s="149" t="s">
        <v>547</v>
      </c>
      <c r="L1590" s="148" t="s">
        <v>94</v>
      </c>
      <c r="M1590" s="148"/>
      <c r="N1590" s="148"/>
    </row>
    <row r="1591" spans="1:14" x14ac:dyDescent="0.25">
      <c r="A1591" s="141">
        <f t="shared" si="24"/>
        <v>9</v>
      </c>
      <c r="B1591" s="148">
        <v>163705004</v>
      </c>
      <c r="C1591" s="148" t="s">
        <v>2575</v>
      </c>
      <c r="D1591" s="148" t="s">
        <v>2084</v>
      </c>
      <c r="E1591" s="149" t="s">
        <v>94</v>
      </c>
      <c r="F1591" s="148" t="s">
        <v>2012</v>
      </c>
      <c r="G1591" s="149" t="s">
        <v>94</v>
      </c>
      <c r="H1591" s="149" t="s">
        <v>95</v>
      </c>
      <c r="I1591" s="148" t="s">
        <v>546</v>
      </c>
      <c r="J1591" s="148" t="s">
        <v>547</v>
      </c>
      <c r="K1591" s="149" t="s">
        <v>547</v>
      </c>
      <c r="L1591" s="148" t="s">
        <v>94</v>
      </c>
      <c r="M1591" s="148"/>
      <c r="N1591" s="148"/>
    </row>
    <row r="1592" spans="1:14" x14ac:dyDescent="0.25">
      <c r="A1592" s="141">
        <f t="shared" si="24"/>
        <v>9</v>
      </c>
      <c r="B1592" s="148">
        <v>163705005</v>
      </c>
      <c r="C1592" s="148" t="s">
        <v>2576</v>
      </c>
      <c r="D1592" s="148" t="s">
        <v>2086</v>
      </c>
      <c r="E1592" s="149" t="s">
        <v>94</v>
      </c>
      <c r="F1592" s="148" t="s">
        <v>2012</v>
      </c>
      <c r="G1592" s="149" t="s">
        <v>94</v>
      </c>
      <c r="H1592" s="149" t="s">
        <v>95</v>
      </c>
      <c r="I1592" s="148" t="s">
        <v>546</v>
      </c>
      <c r="J1592" s="148" t="s">
        <v>547</v>
      </c>
      <c r="K1592" s="149" t="s">
        <v>547</v>
      </c>
      <c r="L1592" s="148" t="s">
        <v>94</v>
      </c>
      <c r="M1592" s="148"/>
      <c r="N1592" s="148"/>
    </row>
    <row r="1593" spans="1:14" x14ac:dyDescent="0.25">
      <c r="A1593" s="141">
        <f t="shared" si="24"/>
        <v>9</v>
      </c>
      <c r="B1593" s="148">
        <v>163705006</v>
      </c>
      <c r="C1593" s="148" t="s">
        <v>2577</v>
      </c>
      <c r="D1593" s="148" t="s">
        <v>2088</v>
      </c>
      <c r="E1593" s="149" t="s">
        <v>94</v>
      </c>
      <c r="F1593" s="148" t="s">
        <v>2012</v>
      </c>
      <c r="G1593" s="149" t="s">
        <v>94</v>
      </c>
      <c r="H1593" s="149" t="s">
        <v>95</v>
      </c>
      <c r="I1593" s="148" t="s">
        <v>546</v>
      </c>
      <c r="J1593" s="148" t="s">
        <v>547</v>
      </c>
      <c r="K1593" s="149" t="s">
        <v>547</v>
      </c>
      <c r="L1593" s="148" t="s">
        <v>94</v>
      </c>
      <c r="M1593" s="148"/>
      <c r="N1593" s="148"/>
    </row>
    <row r="1594" spans="1:14" x14ac:dyDescent="0.25">
      <c r="A1594" s="141">
        <f t="shared" si="24"/>
        <v>9</v>
      </c>
      <c r="B1594" s="148">
        <v>163705007</v>
      </c>
      <c r="C1594" s="148" t="s">
        <v>2578</v>
      </c>
      <c r="D1594" s="148" t="s">
        <v>2090</v>
      </c>
      <c r="E1594" s="149" t="s">
        <v>94</v>
      </c>
      <c r="F1594" s="148" t="s">
        <v>2012</v>
      </c>
      <c r="G1594" s="149" t="s">
        <v>94</v>
      </c>
      <c r="H1594" s="149" t="s">
        <v>95</v>
      </c>
      <c r="I1594" s="148" t="s">
        <v>546</v>
      </c>
      <c r="J1594" s="148" t="s">
        <v>547</v>
      </c>
      <c r="K1594" s="149" t="s">
        <v>547</v>
      </c>
      <c r="L1594" s="148" t="s">
        <v>94</v>
      </c>
      <c r="M1594" s="148"/>
      <c r="N1594" s="148"/>
    </row>
    <row r="1595" spans="1:14" x14ac:dyDescent="0.25">
      <c r="A1595" s="141">
        <f t="shared" si="24"/>
        <v>9</v>
      </c>
      <c r="B1595" s="148">
        <v>163705008</v>
      </c>
      <c r="C1595" s="148" t="s">
        <v>2579</v>
      </c>
      <c r="D1595" s="148" t="s">
        <v>2092</v>
      </c>
      <c r="E1595" s="149" t="s">
        <v>94</v>
      </c>
      <c r="F1595" s="148" t="s">
        <v>2012</v>
      </c>
      <c r="G1595" s="149" t="s">
        <v>94</v>
      </c>
      <c r="H1595" s="149" t="s">
        <v>95</v>
      </c>
      <c r="I1595" s="148" t="s">
        <v>546</v>
      </c>
      <c r="J1595" s="148" t="s">
        <v>547</v>
      </c>
      <c r="K1595" s="149" t="s">
        <v>547</v>
      </c>
      <c r="L1595" s="148" t="s">
        <v>94</v>
      </c>
      <c r="M1595" s="148"/>
      <c r="N1595" s="148"/>
    </row>
    <row r="1596" spans="1:14" x14ac:dyDescent="0.25">
      <c r="A1596" s="141">
        <f t="shared" si="24"/>
        <v>9</v>
      </c>
      <c r="B1596" s="148">
        <v>163705009</v>
      </c>
      <c r="C1596" s="148" t="s">
        <v>2580</v>
      </c>
      <c r="D1596" s="148" t="s">
        <v>2094</v>
      </c>
      <c r="E1596" s="149" t="s">
        <v>94</v>
      </c>
      <c r="F1596" s="148" t="s">
        <v>2012</v>
      </c>
      <c r="G1596" s="149" t="s">
        <v>94</v>
      </c>
      <c r="H1596" s="149" t="s">
        <v>95</v>
      </c>
      <c r="I1596" s="148" t="s">
        <v>546</v>
      </c>
      <c r="J1596" s="148" t="s">
        <v>547</v>
      </c>
      <c r="K1596" s="149" t="s">
        <v>547</v>
      </c>
      <c r="L1596" s="148" t="s">
        <v>94</v>
      </c>
      <c r="M1596" s="148"/>
      <c r="N1596" s="148"/>
    </row>
    <row r="1597" spans="1:14" x14ac:dyDescent="0.25">
      <c r="A1597" s="141">
        <f t="shared" si="24"/>
        <v>9</v>
      </c>
      <c r="B1597" s="148">
        <v>163705010</v>
      </c>
      <c r="C1597" s="148" t="s">
        <v>2581</v>
      </c>
      <c r="D1597" s="148" t="s">
        <v>2096</v>
      </c>
      <c r="E1597" s="149" t="s">
        <v>94</v>
      </c>
      <c r="F1597" s="148" t="s">
        <v>2012</v>
      </c>
      <c r="G1597" s="149" t="s">
        <v>94</v>
      </c>
      <c r="H1597" s="149" t="s">
        <v>95</v>
      </c>
      <c r="I1597" s="148" t="s">
        <v>546</v>
      </c>
      <c r="J1597" s="148" t="s">
        <v>547</v>
      </c>
      <c r="K1597" s="149" t="s">
        <v>547</v>
      </c>
      <c r="L1597" s="148" t="s">
        <v>94</v>
      </c>
      <c r="M1597" s="148"/>
      <c r="N1597" s="148"/>
    </row>
    <row r="1598" spans="1:14" ht="30" x14ac:dyDescent="0.25">
      <c r="A1598" s="141">
        <f t="shared" si="24"/>
        <v>9</v>
      </c>
      <c r="B1598" s="148">
        <v>163705011</v>
      </c>
      <c r="C1598" s="148" t="s">
        <v>2582</v>
      </c>
      <c r="D1598" s="148" t="s">
        <v>2098</v>
      </c>
      <c r="E1598" s="149" t="s">
        <v>94</v>
      </c>
      <c r="F1598" s="148" t="s">
        <v>2012</v>
      </c>
      <c r="G1598" s="149" t="s">
        <v>94</v>
      </c>
      <c r="H1598" s="149" t="s">
        <v>95</v>
      </c>
      <c r="I1598" s="148" t="s">
        <v>546</v>
      </c>
      <c r="J1598" s="148" t="s">
        <v>547</v>
      </c>
      <c r="K1598" s="149" t="s">
        <v>547</v>
      </c>
      <c r="L1598" s="148" t="s">
        <v>94</v>
      </c>
      <c r="M1598" s="148"/>
      <c r="N1598" s="148"/>
    </row>
    <row r="1599" spans="1:14" x14ac:dyDescent="0.25">
      <c r="A1599" s="141">
        <f t="shared" si="24"/>
        <v>9</v>
      </c>
      <c r="B1599" s="148">
        <v>163705012</v>
      </c>
      <c r="C1599" s="148" t="s">
        <v>2583</v>
      </c>
      <c r="D1599" s="148" t="s">
        <v>2100</v>
      </c>
      <c r="E1599" s="149" t="s">
        <v>94</v>
      </c>
      <c r="F1599" s="148" t="s">
        <v>2012</v>
      </c>
      <c r="G1599" s="149" t="s">
        <v>94</v>
      </c>
      <c r="H1599" s="149" t="s">
        <v>95</v>
      </c>
      <c r="I1599" s="148" t="s">
        <v>546</v>
      </c>
      <c r="J1599" s="148" t="s">
        <v>547</v>
      </c>
      <c r="K1599" s="149" t="s">
        <v>547</v>
      </c>
      <c r="L1599" s="148" t="s">
        <v>94</v>
      </c>
      <c r="M1599" s="148"/>
      <c r="N1599" s="148"/>
    </row>
    <row r="1600" spans="1:14" s="141" customFormat="1" hidden="1" x14ac:dyDescent="0.25">
      <c r="A1600" s="141">
        <f t="shared" si="24"/>
        <v>6</v>
      </c>
      <c r="B1600" s="146">
        <v>163706</v>
      </c>
      <c r="C1600" s="146" t="s">
        <v>2584</v>
      </c>
      <c r="D1600" s="146" t="s">
        <v>2069</v>
      </c>
      <c r="E1600" s="147" t="s">
        <v>95</v>
      </c>
      <c r="F1600" s="146" t="s">
        <v>546</v>
      </c>
      <c r="G1600" s="147" t="s">
        <v>95</v>
      </c>
      <c r="H1600" s="147" t="s">
        <v>95</v>
      </c>
      <c r="I1600" s="146" t="s">
        <v>546</v>
      </c>
      <c r="J1600" s="146" t="s">
        <v>547</v>
      </c>
      <c r="K1600" s="147" t="s">
        <v>547</v>
      </c>
      <c r="L1600" s="146" t="s">
        <v>94</v>
      </c>
      <c r="M1600" s="140"/>
      <c r="N1600" s="140"/>
    </row>
    <row r="1601" spans="1:14" x14ac:dyDescent="0.25">
      <c r="A1601" s="141">
        <f t="shared" si="24"/>
        <v>9</v>
      </c>
      <c r="B1601" s="148">
        <v>163706001</v>
      </c>
      <c r="C1601" s="148" t="s">
        <v>2585</v>
      </c>
      <c r="D1601" s="148" t="s">
        <v>2103</v>
      </c>
      <c r="E1601" s="149" t="s">
        <v>94</v>
      </c>
      <c r="F1601" s="148" t="s">
        <v>2012</v>
      </c>
      <c r="G1601" s="149" t="s">
        <v>94</v>
      </c>
      <c r="H1601" s="149" t="s">
        <v>95</v>
      </c>
      <c r="I1601" s="148" t="s">
        <v>546</v>
      </c>
      <c r="J1601" s="148" t="s">
        <v>547</v>
      </c>
      <c r="K1601" s="149" t="s">
        <v>547</v>
      </c>
      <c r="L1601" s="148" t="s">
        <v>94</v>
      </c>
      <c r="M1601" s="148"/>
      <c r="N1601" s="148"/>
    </row>
    <row r="1602" spans="1:14" x14ac:dyDescent="0.25">
      <c r="A1602" s="141">
        <f t="shared" si="24"/>
        <v>9</v>
      </c>
      <c r="B1602" s="148">
        <v>163706002</v>
      </c>
      <c r="C1602" s="148" t="s">
        <v>2586</v>
      </c>
      <c r="D1602" s="148" t="s">
        <v>2105</v>
      </c>
      <c r="E1602" s="149" t="s">
        <v>94</v>
      </c>
      <c r="F1602" s="148" t="s">
        <v>2012</v>
      </c>
      <c r="G1602" s="149" t="s">
        <v>94</v>
      </c>
      <c r="H1602" s="149" t="s">
        <v>95</v>
      </c>
      <c r="I1602" s="148" t="s">
        <v>546</v>
      </c>
      <c r="J1602" s="148" t="s">
        <v>547</v>
      </c>
      <c r="K1602" s="149" t="s">
        <v>547</v>
      </c>
      <c r="L1602" s="148" t="s">
        <v>94</v>
      </c>
      <c r="M1602" s="148"/>
      <c r="N1602" s="148"/>
    </row>
    <row r="1603" spans="1:14" x14ac:dyDescent="0.25">
      <c r="A1603" s="141">
        <f t="shared" ref="A1603:A1666" si="25">LEN(B1603)</f>
        <v>9</v>
      </c>
      <c r="B1603" s="148">
        <v>163706003</v>
      </c>
      <c r="C1603" s="148" t="s">
        <v>2587</v>
      </c>
      <c r="D1603" s="148" t="s">
        <v>2107</v>
      </c>
      <c r="E1603" s="149" t="s">
        <v>94</v>
      </c>
      <c r="F1603" s="148" t="s">
        <v>2012</v>
      </c>
      <c r="G1603" s="149" t="s">
        <v>94</v>
      </c>
      <c r="H1603" s="149" t="s">
        <v>95</v>
      </c>
      <c r="I1603" s="148" t="s">
        <v>546</v>
      </c>
      <c r="J1603" s="148" t="s">
        <v>547</v>
      </c>
      <c r="K1603" s="149" t="s">
        <v>547</v>
      </c>
      <c r="L1603" s="148" t="s">
        <v>94</v>
      </c>
      <c r="M1603" s="148"/>
      <c r="N1603" s="148"/>
    </row>
    <row r="1604" spans="1:14" x14ac:dyDescent="0.25">
      <c r="A1604" s="141">
        <f t="shared" si="25"/>
        <v>9</v>
      </c>
      <c r="B1604" s="148">
        <v>163706004</v>
      </c>
      <c r="C1604" s="148" t="s">
        <v>2588</v>
      </c>
      <c r="D1604" s="148" t="s">
        <v>2109</v>
      </c>
      <c r="E1604" s="149" t="s">
        <v>94</v>
      </c>
      <c r="F1604" s="148" t="s">
        <v>2012</v>
      </c>
      <c r="G1604" s="149" t="s">
        <v>94</v>
      </c>
      <c r="H1604" s="149" t="s">
        <v>95</v>
      </c>
      <c r="I1604" s="148" t="s">
        <v>546</v>
      </c>
      <c r="J1604" s="148" t="s">
        <v>547</v>
      </c>
      <c r="K1604" s="149" t="s">
        <v>547</v>
      </c>
      <c r="L1604" s="148" t="s">
        <v>94</v>
      </c>
      <c r="M1604" s="148"/>
      <c r="N1604" s="148"/>
    </row>
    <row r="1605" spans="1:14" x14ac:dyDescent="0.25">
      <c r="A1605" s="141">
        <f t="shared" si="25"/>
        <v>9</v>
      </c>
      <c r="B1605" s="148">
        <v>163706005</v>
      </c>
      <c r="C1605" s="148" t="s">
        <v>2589</v>
      </c>
      <c r="D1605" s="148" t="s">
        <v>2111</v>
      </c>
      <c r="E1605" s="149" t="s">
        <v>94</v>
      </c>
      <c r="F1605" s="148" t="s">
        <v>2012</v>
      </c>
      <c r="G1605" s="149" t="s">
        <v>94</v>
      </c>
      <c r="H1605" s="149" t="s">
        <v>95</v>
      </c>
      <c r="I1605" s="148" t="s">
        <v>546</v>
      </c>
      <c r="J1605" s="148" t="s">
        <v>547</v>
      </c>
      <c r="K1605" s="149" t="s">
        <v>547</v>
      </c>
      <c r="L1605" s="148" t="s">
        <v>94</v>
      </c>
      <c r="M1605" s="148"/>
      <c r="N1605" s="148"/>
    </row>
    <row r="1606" spans="1:14" x14ac:dyDescent="0.25">
      <c r="A1606" s="141">
        <f t="shared" si="25"/>
        <v>9</v>
      </c>
      <c r="B1606" s="148">
        <v>163706006</v>
      </c>
      <c r="C1606" s="148" t="s">
        <v>2590</v>
      </c>
      <c r="D1606" s="148" t="s">
        <v>2113</v>
      </c>
      <c r="E1606" s="149" t="s">
        <v>94</v>
      </c>
      <c r="F1606" s="148" t="s">
        <v>2012</v>
      </c>
      <c r="G1606" s="149" t="s">
        <v>94</v>
      </c>
      <c r="H1606" s="149" t="s">
        <v>95</v>
      </c>
      <c r="I1606" s="148" t="s">
        <v>546</v>
      </c>
      <c r="J1606" s="148" t="s">
        <v>547</v>
      </c>
      <c r="K1606" s="149" t="s">
        <v>547</v>
      </c>
      <c r="L1606" s="148" t="s">
        <v>94</v>
      </c>
      <c r="M1606" s="148"/>
      <c r="N1606" s="148"/>
    </row>
    <row r="1607" spans="1:14" x14ac:dyDescent="0.25">
      <c r="A1607" s="141">
        <f t="shared" si="25"/>
        <v>9</v>
      </c>
      <c r="B1607" s="148">
        <v>163706007</v>
      </c>
      <c r="C1607" s="148" t="s">
        <v>2591</v>
      </c>
      <c r="D1607" s="148" t="s">
        <v>2115</v>
      </c>
      <c r="E1607" s="149" t="s">
        <v>94</v>
      </c>
      <c r="F1607" s="148" t="s">
        <v>2012</v>
      </c>
      <c r="G1607" s="149" t="s">
        <v>94</v>
      </c>
      <c r="H1607" s="149" t="s">
        <v>95</v>
      </c>
      <c r="I1607" s="148" t="s">
        <v>546</v>
      </c>
      <c r="J1607" s="148" t="s">
        <v>547</v>
      </c>
      <c r="K1607" s="149" t="s">
        <v>547</v>
      </c>
      <c r="L1607" s="148" t="s">
        <v>94</v>
      </c>
      <c r="M1607" s="148"/>
      <c r="N1607" s="148"/>
    </row>
    <row r="1608" spans="1:14" x14ac:dyDescent="0.25">
      <c r="A1608" s="141">
        <f t="shared" si="25"/>
        <v>9</v>
      </c>
      <c r="B1608" s="148">
        <v>163706008</v>
      </c>
      <c r="C1608" s="148" t="s">
        <v>2592</v>
      </c>
      <c r="D1608" s="148" t="s">
        <v>2117</v>
      </c>
      <c r="E1608" s="149" t="s">
        <v>94</v>
      </c>
      <c r="F1608" s="148" t="s">
        <v>2012</v>
      </c>
      <c r="G1608" s="149" t="s">
        <v>94</v>
      </c>
      <c r="H1608" s="149" t="s">
        <v>95</v>
      </c>
      <c r="I1608" s="148" t="s">
        <v>546</v>
      </c>
      <c r="J1608" s="148" t="s">
        <v>547</v>
      </c>
      <c r="K1608" s="149" t="s">
        <v>547</v>
      </c>
      <c r="L1608" s="148" t="s">
        <v>94</v>
      </c>
      <c r="M1608" s="148"/>
      <c r="N1608" s="148"/>
    </row>
    <row r="1609" spans="1:14" x14ac:dyDescent="0.25">
      <c r="A1609" s="141">
        <f t="shared" si="25"/>
        <v>9</v>
      </c>
      <c r="B1609" s="148">
        <v>163706009</v>
      </c>
      <c r="C1609" s="148" t="s">
        <v>2593</v>
      </c>
      <c r="D1609" s="148" t="s">
        <v>2119</v>
      </c>
      <c r="E1609" s="149" t="s">
        <v>94</v>
      </c>
      <c r="F1609" s="148" t="s">
        <v>2012</v>
      </c>
      <c r="G1609" s="149" t="s">
        <v>94</v>
      </c>
      <c r="H1609" s="149" t="s">
        <v>95</v>
      </c>
      <c r="I1609" s="148" t="s">
        <v>546</v>
      </c>
      <c r="J1609" s="148" t="s">
        <v>547</v>
      </c>
      <c r="K1609" s="149" t="s">
        <v>547</v>
      </c>
      <c r="L1609" s="148" t="s">
        <v>94</v>
      </c>
      <c r="M1609" s="148"/>
      <c r="N1609" s="148"/>
    </row>
    <row r="1610" spans="1:14" ht="30" x14ac:dyDescent="0.25">
      <c r="A1610" s="141">
        <f t="shared" si="25"/>
        <v>9</v>
      </c>
      <c r="B1610" s="148">
        <v>163706010</v>
      </c>
      <c r="C1610" s="148" t="s">
        <v>2594</v>
      </c>
      <c r="D1610" s="148" t="s">
        <v>2121</v>
      </c>
      <c r="E1610" s="149" t="s">
        <v>94</v>
      </c>
      <c r="F1610" s="148" t="s">
        <v>2012</v>
      </c>
      <c r="G1610" s="149" t="s">
        <v>94</v>
      </c>
      <c r="H1610" s="149" t="s">
        <v>95</v>
      </c>
      <c r="I1610" s="148" t="s">
        <v>546</v>
      </c>
      <c r="J1610" s="148" t="s">
        <v>547</v>
      </c>
      <c r="K1610" s="149" t="s">
        <v>547</v>
      </c>
      <c r="L1610" s="148" t="s">
        <v>94</v>
      </c>
      <c r="M1610" s="148"/>
      <c r="N1610" s="148"/>
    </row>
    <row r="1611" spans="1:14" x14ac:dyDescent="0.25">
      <c r="A1611" s="141">
        <f t="shared" si="25"/>
        <v>9</v>
      </c>
      <c r="B1611" s="148">
        <v>163706011</v>
      </c>
      <c r="C1611" s="148" t="s">
        <v>2595</v>
      </c>
      <c r="D1611" s="148" t="s">
        <v>2123</v>
      </c>
      <c r="E1611" s="149" t="s">
        <v>94</v>
      </c>
      <c r="F1611" s="148" t="s">
        <v>2012</v>
      </c>
      <c r="G1611" s="149" t="s">
        <v>94</v>
      </c>
      <c r="H1611" s="149" t="s">
        <v>95</v>
      </c>
      <c r="I1611" s="148" t="s">
        <v>546</v>
      </c>
      <c r="J1611" s="148" t="s">
        <v>547</v>
      </c>
      <c r="K1611" s="149" t="s">
        <v>547</v>
      </c>
      <c r="L1611" s="148" t="s">
        <v>94</v>
      </c>
      <c r="M1611" s="148"/>
      <c r="N1611" s="148"/>
    </row>
    <row r="1612" spans="1:14" s="141" customFormat="1" hidden="1" x14ac:dyDescent="0.25">
      <c r="A1612" s="141">
        <f t="shared" si="25"/>
        <v>6</v>
      </c>
      <c r="B1612" s="146">
        <v>163707</v>
      </c>
      <c r="C1612" s="146" t="s">
        <v>2596</v>
      </c>
      <c r="D1612" s="146" t="s">
        <v>2125</v>
      </c>
      <c r="E1612" s="147" t="s">
        <v>95</v>
      </c>
      <c r="F1612" s="146" t="s">
        <v>546</v>
      </c>
      <c r="G1612" s="147" t="s">
        <v>95</v>
      </c>
      <c r="H1612" s="147" t="s">
        <v>95</v>
      </c>
      <c r="I1612" s="146" t="s">
        <v>546</v>
      </c>
      <c r="J1612" s="146" t="s">
        <v>547</v>
      </c>
      <c r="K1612" s="147" t="s">
        <v>547</v>
      </c>
      <c r="L1612" s="146" t="s">
        <v>94</v>
      </c>
      <c r="M1612" s="140"/>
      <c r="N1612" s="140"/>
    </row>
    <row r="1613" spans="1:14" x14ac:dyDescent="0.25">
      <c r="A1613" s="141">
        <f t="shared" si="25"/>
        <v>9</v>
      </c>
      <c r="B1613" s="148">
        <v>163707001</v>
      </c>
      <c r="C1613" s="148" t="s">
        <v>2597</v>
      </c>
      <c r="D1613" s="148" t="s">
        <v>328</v>
      </c>
      <c r="E1613" s="149" t="s">
        <v>94</v>
      </c>
      <c r="F1613" s="148" t="s">
        <v>2012</v>
      </c>
      <c r="G1613" s="149" t="s">
        <v>94</v>
      </c>
      <c r="H1613" s="149" t="s">
        <v>95</v>
      </c>
      <c r="I1613" s="148" t="s">
        <v>546</v>
      </c>
      <c r="J1613" s="148" t="s">
        <v>547</v>
      </c>
      <c r="K1613" s="149" t="s">
        <v>547</v>
      </c>
      <c r="L1613" s="148" t="s">
        <v>94</v>
      </c>
      <c r="M1613" s="148"/>
      <c r="N1613" s="148"/>
    </row>
    <row r="1614" spans="1:14" x14ac:dyDescent="0.25">
      <c r="A1614" s="141">
        <f t="shared" si="25"/>
        <v>9</v>
      </c>
      <c r="B1614" s="148">
        <v>163707002</v>
      </c>
      <c r="C1614" s="148" t="s">
        <v>2598</v>
      </c>
      <c r="D1614" s="148" t="s">
        <v>2128</v>
      </c>
      <c r="E1614" s="149" t="s">
        <v>94</v>
      </c>
      <c r="F1614" s="148" t="s">
        <v>2012</v>
      </c>
      <c r="G1614" s="149" t="s">
        <v>94</v>
      </c>
      <c r="H1614" s="149" t="s">
        <v>95</v>
      </c>
      <c r="I1614" s="148" t="s">
        <v>546</v>
      </c>
      <c r="J1614" s="148" t="s">
        <v>547</v>
      </c>
      <c r="K1614" s="149" t="s">
        <v>547</v>
      </c>
      <c r="L1614" s="148" t="s">
        <v>94</v>
      </c>
      <c r="M1614" s="148"/>
      <c r="N1614" s="148"/>
    </row>
    <row r="1615" spans="1:14" x14ac:dyDescent="0.25">
      <c r="A1615" s="141">
        <f t="shared" si="25"/>
        <v>9</v>
      </c>
      <c r="B1615" s="148">
        <v>163707003</v>
      </c>
      <c r="C1615" s="148" t="s">
        <v>2599</v>
      </c>
      <c r="D1615" s="148" t="s">
        <v>2130</v>
      </c>
      <c r="E1615" s="149" t="s">
        <v>94</v>
      </c>
      <c r="F1615" s="148" t="s">
        <v>2012</v>
      </c>
      <c r="G1615" s="149" t="s">
        <v>94</v>
      </c>
      <c r="H1615" s="149" t="s">
        <v>95</v>
      </c>
      <c r="I1615" s="148" t="s">
        <v>546</v>
      </c>
      <c r="J1615" s="148" t="s">
        <v>547</v>
      </c>
      <c r="K1615" s="149" t="s">
        <v>547</v>
      </c>
      <c r="L1615" s="148" t="s">
        <v>94</v>
      </c>
      <c r="M1615" s="148"/>
      <c r="N1615" s="148"/>
    </row>
    <row r="1616" spans="1:14" x14ac:dyDescent="0.25">
      <c r="A1616" s="141">
        <f t="shared" si="25"/>
        <v>9</v>
      </c>
      <c r="B1616" s="148">
        <v>163707004</v>
      </c>
      <c r="C1616" s="148" t="s">
        <v>274</v>
      </c>
      <c r="D1616" s="148" t="s">
        <v>28</v>
      </c>
      <c r="E1616" s="149" t="s">
        <v>94</v>
      </c>
      <c r="F1616" s="148" t="s">
        <v>2012</v>
      </c>
      <c r="G1616" s="149" t="s">
        <v>94</v>
      </c>
      <c r="H1616" s="149" t="s">
        <v>95</v>
      </c>
      <c r="I1616" s="148" t="s">
        <v>546</v>
      </c>
      <c r="J1616" s="148" t="s">
        <v>547</v>
      </c>
      <c r="K1616" s="149" t="s">
        <v>547</v>
      </c>
      <c r="L1616" s="148" t="s">
        <v>94</v>
      </c>
      <c r="M1616" s="148"/>
      <c r="N1616" s="148"/>
    </row>
    <row r="1617" spans="1:14" x14ac:dyDescent="0.25">
      <c r="A1617" s="141">
        <f t="shared" si="25"/>
        <v>9</v>
      </c>
      <c r="B1617" s="148">
        <v>163707005</v>
      </c>
      <c r="C1617" s="148" t="s">
        <v>2600</v>
      </c>
      <c r="D1617" s="148" t="s">
        <v>2133</v>
      </c>
      <c r="E1617" s="149" t="s">
        <v>94</v>
      </c>
      <c r="F1617" s="148" t="s">
        <v>2012</v>
      </c>
      <c r="G1617" s="149" t="s">
        <v>94</v>
      </c>
      <c r="H1617" s="149" t="s">
        <v>95</v>
      </c>
      <c r="I1617" s="148" t="s">
        <v>546</v>
      </c>
      <c r="J1617" s="148" t="s">
        <v>547</v>
      </c>
      <c r="K1617" s="149" t="s">
        <v>547</v>
      </c>
      <c r="L1617" s="148" t="s">
        <v>94</v>
      </c>
      <c r="M1617" s="148"/>
      <c r="N1617" s="148"/>
    </row>
    <row r="1618" spans="1:14" x14ac:dyDescent="0.25">
      <c r="A1618" s="141">
        <f t="shared" si="25"/>
        <v>9</v>
      </c>
      <c r="B1618" s="148">
        <v>163707006</v>
      </c>
      <c r="C1618" s="148" t="s">
        <v>275</v>
      </c>
      <c r="D1618" s="148" t="s">
        <v>29</v>
      </c>
      <c r="E1618" s="149" t="s">
        <v>94</v>
      </c>
      <c r="F1618" s="148" t="s">
        <v>2012</v>
      </c>
      <c r="G1618" s="149" t="s">
        <v>94</v>
      </c>
      <c r="H1618" s="149" t="s">
        <v>95</v>
      </c>
      <c r="I1618" s="148" t="s">
        <v>546</v>
      </c>
      <c r="J1618" s="148" t="s">
        <v>547</v>
      </c>
      <c r="K1618" s="149" t="s">
        <v>547</v>
      </c>
      <c r="L1618" s="148" t="s">
        <v>94</v>
      </c>
      <c r="M1618" s="148"/>
      <c r="N1618" s="148"/>
    </row>
    <row r="1619" spans="1:14" ht="30" x14ac:dyDescent="0.25">
      <c r="A1619" s="141">
        <f t="shared" si="25"/>
        <v>9</v>
      </c>
      <c r="B1619" s="148">
        <v>163707007</v>
      </c>
      <c r="C1619" s="148" t="s">
        <v>2601</v>
      </c>
      <c r="D1619" s="148" t="s">
        <v>2136</v>
      </c>
      <c r="E1619" s="149" t="s">
        <v>94</v>
      </c>
      <c r="F1619" s="148" t="s">
        <v>2012</v>
      </c>
      <c r="G1619" s="149" t="s">
        <v>94</v>
      </c>
      <c r="H1619" s="149" t="s">
        <v>95</v>
      </c>
      <c r="I1619" s="148" t="s">
        <v>546</v>
      </c>
      <c r="J1619" s="148" t="s">
        <v>547</v>
      </c>
      <c r="K1619" s="149" t="s">
        <v>547</v>
      </c>
      <c r="L1619" s="148" t="s">
        <v>94</v>
      </c>
      <c r="M1619" s="148"/>
      <c r="N1619" s="148"/>
    </row>
    <row r="1620" spans="1:14" x14ac:dyDescent="0.25">
      <c r="A1620" s="141">
        <f t="shared" si="25"/>
        <v>9</v>
      </c>
      <c r="B1620" s="148">
        <v>163707008</v>
      </c>
      <c r="C1620" s="148" t="s">
        <v>2602</v>
      </c>
      <c r="D1620" s="148" t="s">
        <v>2138</v>
      </c>
      <c r="E1620" s="149" t="s">
        <v>94</v>
      </c>
      <c r="F1620" s="148" t="s">
        <v>2012</v>
      </c>
      <c r="G1620" s="149" t="s">
        <v>94</v>
      </c>
      <c r="H1620" s="149" t="s">
        <v>95</v>
      </c>
      <c r="I1620" s="148" t="s">
        <v>546</v>
      </c>
      <c r="J1620" s="148" t="s">
        <v>547</v>
      </c>
      <c r="K1620" s="149" t="s">
        <v>547</v>
      </c>
      <c r="L1620" s="148" t="s">
        <v>94</v>
      </c>
      <c r="M1620" s="148"/>
      <c r="N1620" s="148"/>
    </row>
    <row r="1621" spans="1:14" x14ac:dyDescent="0.25">
      <c r="A1621" s="141">
        <f t="shared" si="25"/>
        <v>9</v>
      </c>
      <c r="B1621" s="148">
        <v>163707009</v>
      </c>
      <c r="C1621" s="148" t="s">
        <v>2603</v>
      </c>
      <c r="D1621" s="148" t="s">
        <v>30</v>
      </c>
      <c r="E1621" s="149" t="s">
        <v>94</v>
      </c>
      <c r="F1621" s="148" t="s">
        <v>2012</v>
      </c>
      <c r="G1621" s="149" t="s">
        <v>94</v>
      </c>
      <c r="H1621" s="149" t="s">
        <v>95</v>
      </c>
      <c r="I1621" s="148" t="s">
        <v>546</v>
      </c>
      <c r="J1621" s="148" t="s">
        <v>547</v>
      </c>
      <c r="K1621" s="149" t="s">
        <v>547</v>
      </c>
      <c r="L1621" s="148" t="s">
        <v>94</v>
      </c>
      <c r="M1621" s="148"/>
      <c r="N1621" s="148"/>
    </row>
    <row r="1622" spans="1:14" x14ac:dyDescent="0.25">
      <c r="A1622" s="141">
        <f t="shared" si="25"/>
        <v>9</v>
      </c>
      <c r="B1622" s="148">
        <v>163707010</v>
      </c>
      <c r="C1622" s="148" t="s">
        <v>2604</v>
      </c>
      <c r="D1622" s="148" t="s">
        <v>2141</v>
      </c>
      <c r="E1622" s="149" t="s">
        <v>94</v>
      </c>
      <c r="F1622" s="148" t="s">
        <v>2012</v>
      </c>
      <c r="G1622" s="149" t="s">
        <v>94</v>
      </c>
      <c r="H1622" s="149" t="s">
        <v>95</v>
      </c>
      <c r="I1622" s="148" t="s">
        <v>546</v>
      </c>
      <c r="J1622" s="148" t="s">
        <v>547</v>
      </c>
      <c r="K1622" s="149" t="s">
        <v>547</v>
      </c>
      <c r="L1622" s="148" t="s">
        <v>94</v>
      </c>
      <c r="M1622" s="148"/>
      <c r="N1622" s="148"/>
    </row>
    <row r="1623" spans="1:14" x14ac:dyDescent="0.25">
      <c r="A1623" s="141">
        <f t="shared" si="25"/>
        <v>9</v>
      </c>
      <c r="B1623" s="148">
        <v>163707011</v>
      </c>
      <c r="C1623" s="148" t="s">
        <v>2605</v>
      </c>
      <c r="D1623" s="148" t="s">
        <v>2143</v>
      </c>
      <c r="E1623" s="149" t="s">
        <v>94</v>
      </c>
      <c r="F1623" s="148" t="s">
        <v>2012</v>
      </c>
      <c r="G1623" s="149" t="s">
        <v>94</v>
      </c>
      <c r="H1623" s="149" t="s">
        <v>95</v>
      </c>
      <c r="I1623" s="148" t="s">
        <v>546</v>
      </c>
      <c r="J1623" s="148" t="s">
        <v>547</v>
      </c>
      <c r="K1623" s="149" t="s">
        <v>547</v>
      </c>
      <c r="L1623" s="148" t="s">
        <v>94</v>
      </c>
      <c r="M1623" s="148"/>
      <c r="N1623" s="148"/>
    </row>
    <row r="1624" spans="1:14" x14ac:dyDescent="0.25">
      <c r="A1624" s="141">
        <f t="shared" si="25"/>
        <v>9</v>
      </c>
      <c r="B1624" s="148">
        <v>163707012</v>
      </c>
      <c r="C1624" s="148" t="s">
        <v>2606</v>
      </c>
      <c r="D1624" s="148" t="s">
        <v>2145</v>
      </c>
      <c r="E1624" s="149" t="s">
        <v>94</v>
      </c>
      <c r="F1624" s="148" t="s">
        <v>2012</v>
      </c>
      <c r="G1624" s="149" t="s">
        <v>94</v>
      </c>
      <c r="H1624" s="149" t="s">
        <v>95</v>
      </c>
      <c r="I1624" s="148" t="s">
        <v>546</v>
      </c>
      <c r="J1624" s="148" t="s">
        <v>547</v>
      </c>
      <c r="K1624" s="149" t="s">
        <v>547</v>
      </c>
      <c r="L1624" s="148" t="s">
        <v>94</v>
      </c>
      <c r="M1624" s="148"/>
      <c r="N1624" s="148"/>
    </row>
    <row r="1625" spans="1:14" x14ac:dyDescent="0.25">
      <c r="A1625" s="141">
        <f t="shared" si="25"/>
        <v>9</v>
      </c>
      <c r="B1625" s="148">
        <v>163707013</v>
      </c>
      <c r="C1625" s="148" t="s">
        <v>2607</v>
      </c>
      <c r="D1625" s="148" t="s">
        <v>2147</v>
      </c>
      <c r="E1625" s="149" t="s">
        <v>94</v>
      </c>
      <c r="F1625" s="148" t="s">
        <v>2012</v>
      </c>
      <c r="G1625" s="149" t="s">
        <v>94</v>
      </c>
      <c r="H1625" s="149" t="s">
        <v>95</v>
      </c>
      <c r="I1625" s="148" t="s">
        <v>546</v>
      </c>
      <c r="J1625" s="148" t="s">
        <v>547</v>
      </c>
      <c r="K1625" s="149" t="s">
        <v>547</v>
      </c>
      <c r="L1625" s="148" t="s">
        <v>94</v>
      </c>
      <c r="M1625" s="148"/>
      <c r="N1625" s="148"/>
    </row>
    <row r="1626" spans="1:14" x14ac:dyDescent="0.25">
      <c r="A1626" s="141">
        <f t="shared" si="25"/>
        <v>9</v>
      </c>
      <c r="B1626" s="148">
        <v>163707014</v>
      </c>
      <c r="C1626" s="148" t="s">
        <v>2608</v>
      </c>
      <c r="D1626" s="148" t="s">
        <v>2149</v>
      </c>
      <c r="E1626" s="149" t="s">
        <v>94</v>
      </c>
      <c r="F1626" s="148" t="s">
        <v>2012</v>
      </c>
      <c r="G1626" s="149" t="s">
        <v>94</v>
      </c>
      <c r="H1626" s="149" t="s">
        <v>95</v>
      </c>
      <c r="I1626" s="148" t="s">
        <v>546</v>
      </c>
      <c r="J1626" s="148" t="s">
        <v>547</v>
      </c>
      <c r="K1626" s="149" t="s">
        <v>547</v>
      </c>
      <c r="L1626" s="148" t="s">
        <v>94</v>
      </c>
      <c r="M1626" s="148"/>
      <c r="N1626" s="148"/>
    </row>
    <row r="1627" spans="1:14" x14ac:dyDescent="0.25">
      <c r="A1627" s="141">
        <f t="shared" si="25"/>
        <v>9</v>
      </c>
      <c r="B1627" s="148">
        <v>163707015</v>
      </c>
      <c r="C1627" s="148" t="s">
        <v>2609</v>
      </c>
      <c r="D1627" s="148" t="s">
        <v>2151</v>
      </c>
      <c r="E1627" s="149" t="s">
        <v>94</v>
      </c>
      <c r="F1627" s="148" t="s">
        <v>2012</v>
      </c>
      <c r="G1627" s="149" t="s">
        <v>94</v>
      </c>
      <c r="H1627" s="149" t="s">
        <v>95</v>
      </c>
      <c r="I1627" s="148" t="s">
        <v>546</v>
      </c>
      <c r="J1627" s="148" t="s">
        <v>547</v>
      </c>
      <c r="K1627" s="149" t="s">
        <v>547</v>
      </c>
      <c r="L1627" s="148" t="s">
        <v>94</v>
      </c>
      <c r="M1627" s="148"/>
      <c r="N1627" s="148"/>
    </row>
    <row r="1628" spans="1:14" x14ac:dyDescent="0.25">
      <c r="A1628" s="141">
        <f t="shared" si="25"/>
        <v>9</v>
      </c>
      <c r="B1628" s="148">
        <v>163707016</v>
      </c>
      <c r="C1628" s="148" t="s">
        <v>276</v>
      </c>
      <c r="D1628" s="148" t="s">
        <v>249</v>
      </c>
      <c r="E1628" s="149" t="s">
        <v>94</v>
      </c>
      <c r="F1628" s="148" t="s">
        <v>2012</v>
      </c>
      <c r="G1628" s="149" t="s">
        <v>94</v>
      </c>
      <c r="H1628" s="149" t="s">
        <v>95</v>
      </c>
      <c r="I1628" s="148" t="s">
        <v>546</v>
      </c>
      <c r="J1628" s="148" t="s">
        <v>547</v>
      </c>
      <c r="K1628" s="149" t="s">
        <v>547</v>
      </c>
      <c r="L1628" s="148" t="s">
        <v>94</v>
      </c>
      <c r="M1628" s="148"/>
      <c r="N1628" s="148"/>
    </row>
    <row r="1629" spans="1:14" s="141" customFormat="1" hidden="1" x14ac:dyDescent="0.25">
      <c r="A1629" s="141">
        <f t="shared" si="25"/>
        <v>6</v>
      </c>
      <c r="B1629" s="146">
        <v>163708</v>
      </c>
      <c r="C1629" s="146" t="s">
        <v>2610</v>
      </c>
      <c r="D1629" s="146" t="s">
        <v>2154</v>
      </c>
      <c r="E1629" s="147" t="s">
        <v>95</v>
      </c>
      <c r="F1629" s="146" t="s">
        <v>546</v>
      </c>
      <c r="G1629" s="147" t="s">
        <v>95</v>
      </c>
      <c r="H1629" s="147" t="s">
        <v>95</v>
      </c>
      <c r="I1629" s="146" t="s">
        <v>546</v>
      </c>
      <c r="J1629" s="146" t="s">
        <v>547</v>
      </c>
      <c r="K1629" s="147" t="s">
        <v>547</v>
      </c>
      <c r="L1629" s="146" t="s">
        <v>94</v>
      </c>
      <c r="M1629" s="140"/>
      <c r="N1629" s="140"/>
    </row>
    <row r="1630" spans="1:14" x14ac:dyDescent="0.25">
      <c r="A1630" s="141">
        <f t="shared" si="25"/>
        <v>9</v>
      </c>
      <c r="B1630" s="148">
        <v>163708001</v>
      </c>
      <c r="C1630" s="148" t="s">
        <v>2611</v>
      </c>
      <c r="D1630" s="148" t="s">
        <v>334</v>
      </c>
      <c r="E1630" s="149" t="s">
        <v>94</v>
      </c>
      <c r="F1630" s="148" t="s">
        <v>2012</v>
      </c>
      <c r="G1630" s="149" t="s">
        <v>94</v>
      </c>
      <c r="H1630" s="149" t="s">
        <v>95</v>
      </c>
      <c r="I1630" s="148" t="s">
        <v>546</v>
      </c>
      <c r="J1630" s="148" t="s">
        <v>547</v>
      </c>
      <c r="K1630" s="149" t="s">
        <v>547</v>
      </c>
      <c r="L1630" s="148" t="s">
        <v>94</v>
      </c>
      <c r="M1630" s="148"/>
      <c r="N1630" s="148"/>
    </row>
    <row r="1631" spans="1:14" x14ac:dyDescent="0.25">
      <c r="A1631" s="141">
        <f t="shared" si="25"/>
        <v>9</v>
      </c>
      <c r="B1631" s="148">
        <v>163708002</v>
      </c>
      <c r="C1631" s="148" t="s">
        <v>277</v>
      </c>
      <c r="D1631" s="148" t="s">
        <v>31</v>
      </c>
      <c r="E1631" s="149" t="s">
        <v>94</v>
      </c>
      <c r="F1631" s="148" t="s">
        <v>2012</v>
      </c>
      <c r="G1631" s="149" t="s">
        <v>94</v>
      </c>
      <c r="H1631" s="149" t="s">
        <v>95</v>
      </c>
      <c r="I1631" s="148" t="s">
        <v>546</v>
      </c>
      <c r="J1631" s="148" t="s">
        <v>547</v>
      </c>
      <c r="K1631" s="149" t="s">
        <v>547</v>
      </c>
      <c r="L1631" s="148" t="s">
        <v>94</v>
      </c>
      <c r="M1631" s="148"/>
      <c r="N1631" s="148"/>
    </row>
    <row r="1632" spans="1:14" x14ac:dyDescent="0.25">
      <c r="A1632" s="141">
        <f t="shared" si="25"/>
        <v>9</v>
      </c>
      <c r="B1632" s="148">
        <v>163708003</v>
      </c>
      <c r="C1632" s="148" t="s">
        <v>2612</v>
      </c>
      <c r="D1632" s="148" t="s">
        <v>2158</v>
      </c>
      <c r="E1632" s="149" t="s">
        <v>94</v>
      </c>
      <c r="F1632" s="148" t="s">
        <v>2012</v>
      </c>
      <c r="G1632" s="149" t="s">
        <v>94</v>
      </c>
      <c r="H1632" s="149" t="s">
        <v>95</v>
      </c>
      <c r="I1632" s="148" t="s">
        <v>546</v>
      </c>
      <c r="J1632" s="148" t="s">
        <v>547</v>
      </c>
      <c r="K1632" s="149" t="s">
        <v>547</v>
      </c>
      <c r="L1632" s="148" t="s">
        <v>94</v>
      </c>
      <c r="M1632" s="148"/>
      <c r="N1632" s="148"/>
    </row>
    <row r="1633" spans="1:14" x14ac:dyDescent="0.25">
      <c r="A1633" s="141">
        <f t="shared" si="25"/>
        <v>9</v>
      </c>
      <c r="B1633" s="148">
        <v>163708004</v>
      </c>
      <c r="C1633" s="148" t="s">
        <v>2613</v>
      </c>
      <c r="D1633" s="148" t="s">
        <v>2160</v>
      </c>
      <c r="E1633" s="149" t="s">
        <v>94</v>
      </c>
      <c r="F1633" s="148" t="s">
        <v>2012</v>
      </c>
      <c r="G1633" s="149" t="s">
        <v>94</v>
      </c>
      <c r="H1633" s="149" t="s">
        <v>95</v>
      </c>
      <c r="I1633" s="148" t="s">
        <v>546</v>
      </c>
      <c r="J1633" s="148" t="s">
        <v>547</v>
      </c>
      <c r="K1633" s="149" t="s">
        <v>547</v>
      </c>
      <c r="L1633" s="148" t="s">
        <v>94</v>
      </c>
      <c r="M1633" s="148"/>
      <c r="N1633" s="148"/>
    </row>
    <row r="1634" spans="1:14" x14ac:dyDescent="0.25">
      <c r="A1634" s="141">
        <f t="shared" si="25"/>
        <v>9</v>
      </c>
      <c r="B1634" s="148">
        <v>163708005</v>
      </c>
      <c r="C1634" s="148" t="s">
        <v>2614</v>
      </c>
      <c r="D1634" s="148" t="s">
        <v>2162</v>
      </c>
      <c r="E1634" s="149" t="s">
        <v>94</v>
      </c>
      <c r="F1634" s="148" t="s">
        <v>2012</v>
      </c>
      <c r="G1634" s="149" t="s">
        <v>94</v>
      </c>
      <c r="H1634" s="149" t="s">
        <v>95</v>
      </c>
      <c r="I1634" s="148" t="s">
        <v>546</v>
      </c>
      <c r="J1634" s="148" t="s">
        <v>547</v>
      </c>
      <c r="K1634" s="149" t="s">
        <v>547</v>
      </c>
      <c r="L1634" s="148" t="s">
        <v>94</v>
      </c>
      <c r="M1634" s="148"/>
      <c r="N1634" s="148"/>
    </row>
    <row r="1635" spans="1:14" x14ac:dyDescent="0.25">
      <c r="A1635" s="141">
        <f t="shared" si="25"/>
        <v>9</v>
      </c>
      <c r="B1635" s="148">
        <v>163708006</v>
      </c>
      <c r="C1635" s="148" t="s">
        <v>2615</v>
      </c>
      <c r="D1635" s="148" t="s">
        <v>2164</v>
      </c>
      <c r="E1635" s="149" t="s">
        <v>94</v>
      </c>
      <c r="F1635" s="148" t="s">
        <v>2012</v>
      </c>
      <c r="G1635" s="149" t="s">
        <v>94</v>
      </c>
      <c r="H1635" s="149" t="s">
        <v>95</v>
      </c>
      <c r="I1635" s="148" t="s">
        <v>546</v>
      </c>
      <c r="J1635" s="148" t="s">
        <v>547</v>
      </c>
      <c r="K1635" s="149" t="s">
        <v>547</v>
      </c>
      <c r="L1635" s="148" t="s">
        <v>94</v>
      </c>
      <c r="M1635" s="148"/>
      <c r="N1635" s="148"/>
    </row>
    <row r="1636" spans="1:14" x14ac:dyDescent="0.25">
      <c r="A1636" s="141">
        <f t="shared" si="25"/>
        <v>9</v>
      </c>
      <c r="B1636" s="148">
        <v>163708007</v>
      </c>
      <c r="C1636" s="148" t="s">
        <v>2616</v>
      </c>
      <c r="D1636" s="148" t="s">
        <v>2166</v>
      </c>
      <c r="E1636" s="149" t="s">
        <v>94</v>
      </c>
      <c r="F1636" s="148" t="s">
        <v>2012</v>
      </c>
      <c r="G1636" s="149" t="s">
        <v>94</v>
      </c>
      <c r="H1636" s="149" t="s">
        <v>95</v>
      </c>
      <c r="I1636" s="148" t="s">
        <v>546</v>
      </c>
      <c r="J1636" s="148" t="s">
        <v>547</v>
      </c>
      <c r="K1636" s="149" t="s">
        <v>547</v>
      </c>
      <c r="L1636" s="148" t="s">
        <v>94</v>
      </c>
      <c r="M1636" s="148"/>
      <c r="N1636" s="148"/>
    </row>
    <row r="1637" spans="1:14" x14ac:dyDescent="0.25">
      <c r="A1637" s="141">
        <f t="shared" si="25"/>
        <v>9</v>
      </c>
      <c r="B1637" s="148">
        <v>163708008</v>
      </c>
      <c r="C1637" s="148" t="s">
        <v>2617</v>
      </c>
      <c r="D1637" s="148" t="s">
        <v>2168</v>
      </c>
      <c r="E1637" s="149" t="s">
        <v>94</v>
      </c>
      <c r="F1637" s="148" t="s">
        <v>2012</v>
      </c>
      <c r="G1637" s="149" t="s">
        <v>94</v>
      </c>
      <c r="H1637" s="149" t="s">
        <v>95</v>
      </c>
      <c r="I1637" s="148" t="s">
        <v>546</v>
      </c>
      <c r="J1637" s="148" t="s">
        <v>547</v>
      </c>
      <c r="K1637" s="149" t="s">
        <v>547</v>
      </c>
      <c r="L1637" s="148" t="s">
        <v>94</v>
      </c>
      <c r="M1637" s="148"/>
      <c r="N1637" s="148"/>
    </row>
    <row r="1638" spans="1:14" ht="30" x14ac:dyDescent="0.25">
      <c r="A1638" s="141">
        <f t="shared" si="25"/>
        <v>9</v>
      </c>
      <c r="B1638" s="148">
        <v>163708009</v>
      </c>
      <c r="C1638" s="148" t="s">
        <v>2618</v>
      </c>
      <c r="D1638" s="148" t="s">
        <v>2170</v>
      </c>
      <c r="E1638" s="149" t="s">
        <v>94</v>
      </c>
      <c r="F1638" s="148" t="s">
        <v>2012</v>
      </c>
      <c r="G1638" s="149" t="s">
        <v>94</v>
      </c>
      <c r="H1638" s="149" t="s">
        <v>95</v>
      </c>
      <c r="I1638" s="148" t="s">
        <v>546</v>
      </c>
      <c r="J1638" s="148" t="s">
        <v>547</v>
      </c>
      <c r="K1638" s="149" t="s">
        <v>547</v>
      </c>
      <c r="L1638" s="148" t="s">
        <v>94</v>
      </c>
      <c r="M1638" s="148"/>
      <c r="N1638" s="148"/>
    </row>
    <row r="1639" spans="1:14" x14ac:dyDescent="0.25">
      <c r="A1639" s="141">
        <f t="shared" si="25"/>
        <v>9</v>
      </c>
      <c r="B1639" s="148">
        <v>163708010</v>
      </c>
      <c r="C1639" s="148" t="s">
        <v>278</v>
      </c>
      <c r="D1639" s="148" t="s">
        <v>279</v>
      </c>
      <c r="E1639" s="149" t="s">
        <v>94</v>
      </c>
      <c r="F1639" s="148" t="s">
        <v>2012</v>
      </c>
      <c r="G1639" s="149" t="s">
        <v>94</v>
      </c>
      <c r="H1639" s="149" t="s">
        <v>95</v>
      </c>
      <c r="I1639" s="148" t="s">
        <v>546</v>
      </c>
      <c r="J1639" s="148" t="s">
        <v>547</v>
      </c>
      <c r="K1639" s="149" t="s">
        <v>547</v>
      </c>
      <c r="L1639" s="148" t="s">
        <v>94</v>
      </c>
      <c r="M1639" s="148"/>
      <c r="N1639" s="148"/>
    </row>
    <row r="1640" spans="1:14" s="141" customFormat="1" hidden="1" x14ac:dyDescent="0.25">
      <c r="A1640" s="141">
        <f t="shared" si="25"/>
        <v>6</v>
      </c>
      <c r="B1640" s="146">
        <v>163709</v>
      </c>
      <c r="C1640" s="146" t="s">
        <v>2619</v>
      </c>
      <c r="D1640" s="146" t="s">
        <v>2287</v>
      </c>
      <c r="E1640" s="147" t="s">
        <v>95</v>
      </c>
      <c r="F1640" s="146" t="s">
        <v>546</v>
      </c>
      <c r="G1640" s="147" t="s">
        <v>95</v>
      </c>
      <c r="H1640" s="147" t="s">
        <v>95</v>
      </c>
      <c r="I1640" s="146" t="s">
        <v>546</v>
      </c>
      <c r="J1640" s="146" t="s">
        <v>547</v>
      </c>
      <c r="K1640" s="147" t="s">
        <v>547</v>
      </c>
      <c r="L1640" s="146" t="s">
        <v>94</v>
      </c>
      <c r="M1640" s="140"/>
      <c r="N1640" s="140"/>
    </row>
    <row r="1641" spans="1:14" x14ac:dyDescent="0.25">
      <c r="A1641" s="141">
        <f t="shared" si="25"/>
        <v>9</v>
      </c>
      <c r="B1641" s="148">
        <v>163709001</v>
      </c>
      <c r="C1641" s="148" t="s">
        <v>280</v>
      </c>
      <c r="D1641" s="148" t="s">
        <v>32</v>
      </c>
      <c r="E1641" s="149" t="s">
        <v>94</v>
      </c>
      <c r="F1641" s="148" t="s">
        <v>2012</v>
      </c>
      <c r="G1641" s="149" t="s">
        <v>94</v>
      </c>
      <c r="H1641" s="149" t="s">
        <v>95</v>
      </c>
      <c r="I1641" s="148" t="s">
        <v>546</v>
      </c>
      <c r="J1641" s="148" t="s">
        <v>547</v>
      </c>
      <c r="K1641" s="149" t="s">
        <v>547</v>
      </c>
      <c r="L1641" s="148" t="s">
        <v>94</v>
      </c>
      <c r="M1641" s="148"/>
      <c r="N1641" s="148"/>
    </row>
    <row r="1642" spans="1:14" x14ac:dyDescent="0.25">
      <c r="A1642" s="141">
        <f t="shared" si="25"/>
        <v>9</v>
      </c>
      <c r="B1642" s="148">
        <v>163709002</v>
      </c>
      <c r="C1642" s="148" t="s">
        <v>281</v>
      </c>
      <c r="D1642" s="148" t="s">
        <v>252</v>
      </c>
      <c r="E1642" s="149" t="s">
        <v>94</v>
      </c>
      <c r="F1642" s="148" t="s">
        <v>2012</v>
      </c>
      <c r="G1642" s="149" t="s">
        <v>94</v>
      </c>
      <c r="H1642" s="149" t="s">
        <v>95</v>
      </c>
      <c r="I1642" s="148" t="s">
        <v>546</v>
      </c>
      <c r="J1642" s="148" t="s">
        <v>547</v>
      </c>
      <c r="K1642" s="149" t="s">
        <v>547</v>
      </c>
      <c r="L1642" s="148" t="s">
        <v>94</v>
      </c>
      <c r="M1642" s="148"/>
      <c r="N1642" s="148"/>
    </row>
    <row r="1643" spans="1:14" ht="30" x14ac:dyDescent="0.25">
      <c r="A1643" s="141">
        <f t="shared" si="25"/>
        <v>9</v>
      </c>
      <c r="B1643" s="148">
        <v>163709003</v>
      </c>
      <c r="C1643" s="148" t="s">
        <v>2620</v>
      </c>
      <c r="D1643" s="148" t="s">
        <v>167</v>
      </c>
      <c r="E1643" s="149" t="s">
        <v>94</v>
      </c>
      <c r="F1643" s="148" t="s">
        <v>2012</v>
      </c>
      <c r="G1643" s="149" t="s">
        <v>94</v>
      </c>
      <c r="H1643" s="149" t="s">
        <v>95</v>
      </c>
      <c r="I1643" s="148" t="s">
        <v>546</v>
      </c>
      <c r="J1643" s="148" t="s">
        <v>547</v>
      </c>
      <c r="K1643" s="149" t="s">
        <v>547</v>
      </c>
      <c r="L1643" s="148" t="s">
        <v>94</v>
      </c>
      <c r="M1643" s="148"/>
      <c r="N1643" s="148"/>
    </row>
    <row r="1644" spans="1:14" ht="30" x14ac:dyDescent="0.25">
      <c r="A1644" s="141">
        <f t="shared" si="25"/>
        <v>9</v>
      </c>
      <c r="B1644" s="148">
        <v>163709004</v>
      </c>
      <c r="C1644" s="148" t="s">
        <v>2621</v>
      </c>
      <c r="D1644" s="148" t="s">
        <v>2292</v>
      </c>
      <c r="E1644" s="149" t="s">
        <v>94</v>
      </c>
      <c r="F1644" s="148" t="s">
        <v>2012</v>
      </c>
      <c r="G1644" s="149" t="s">
        <v>94</v>
      </c>
      <c r="H1644" s="149" t="s">
        <v>95</v>
      </c>
      <c r="I1644" s="148" t="s">
        <v>546</v>
      </c>
      <c r="J1644" s="148" t="s">
        <v>547</v>
      </c>
      <c r="K1644" s="149" t="s">
        <v>547</v>
      </c>
      <c r="L1644" s="148" t="s">
        <v>94</v>
      </c>
      <c r="M1644" s="148"/>
      <c r="N1644" s="148"/>
    </row>
    <row r="1645" spans="1:14" x14ac:dyDescent="0.25">
      <c r="A1645" s="141">
        <f t="shared" si="25"/>
        <v>9</v>
      </c>
      <c r="B1645" s="148">
        <v>163709005</v>
      </c>
      <c r="C1645" s="148" t="s">
        <v>282</v>
      </c>
      <c r="D1645" s="148" t="s">
        <v>283</v>
      </c>
      <c r="E1645" s="149" t="s">
        <v>94</v>
      </c>
      <c r="F1645" s="148" t="s">
        <v>2012</v>
      </c>
      <c r="G1645" s="149" t="s">
        <v>94</v>
      </c>
      <c r="H1645" s="149" t="s">
        <v>95</v>
      </c>
      <c r="I1645" s="148" t="s">
        <v>546</v>
      </c>
      <c r="J1645" s="148" t="s">
        <v>547</v>
      </c>
      <c r="K1645" s="149" t="s">
        <v>547</v>
      </c>
      <c r="L1645" s="148" t="s">
        <v>94</v>
      </c>
      <c r="M1645" s="148"/>
      <c r="N1645" s="148"/>
    </row>
    <row r="1646" spans="1:14" x14ac:dyDescent="0.25">
      <c r="A1646" s="141">
        <f t="shared" si="25"/>
        <v>9</v>
      </c>
      <c r="B1646" s="148">
        <v>163709006</v>
      </c>
      <c r="C1646" s="148" t="s">
        <v>2622</v>
      </c>
      <c r="D1646" s="148" t="s">
        <v>2295</v>
      </c>
      <c r="E1646" s="149" t="s">
        <v>94</v>
      </c>
      <c r="F1646" s="148" t="s">
        <v>2012</v>
      </c>
      <c r="G1646" s="149" t="s">
        <v>94</v>
      </c>
      <c r="H1646" s="149" t="s">
        <v>95</v>
      </c>
      <c r="I1646" s="148" t="s">
        <v>546</v>
      </c>
      <c r="J1646" s="148" t="s">
        <v>547</v>
      </c>
      <c r="K1646" s="149" t="s">
        <v>547</v>
      </c>
      <c r="L1646" s="148" t="s">
        <v>94</v>
      </c>
      <c r="M1646" s="148"/>
      <c r="N1646" s="148"/>
    </row>
    <row r="1647" spans="1:14" s="141" customFormat="1" hidden="1" x14ac:dyDescent="0.25">
      <c r="A1647" s="141">
        <f t="shared" si="25"/>
        <v>6</v>
      </c>
      <c r="B1647" s="146">
        <v>163710</v>
      </c>
      <c r="C1647" s="146" t="s">
        <v>2623</v>
      </c>
      <c r="D1647" s="146" t="s">
        <v>1726</v>
      </c>
      <c r="E1647" s="147" t="s">
        <v>95</v>
      </c>
      <c r="F1647" s="146" t="s">
        <v>546</v>
      </c>
      <c r="G1647" s="147" t="s">
        <v>95</v>
      </c>
      <c r="H1647" s="147" t="s">
        <v>95</v>
      </c>
      <c r="I1647" s="146" t="s">
        <v>546</v>
      </c>
      <c r="J1647" s="146" t="s">
        <v>547</v>
      </c>
      <c r="K1647" s="147" t="s">
        <v>547</v>
      </c>
      <c r="L1647" s="146" t="s">
        <v>94</v>
      </c>
      <c r="M1647" s="140"/>
      <c r="N1647" s="140"/>
    </row>
    <row r="1648" spans="1:14" x14ac:dyDescent="0.25">
      <c r="A1648" s="141">
        <f t="shared" si="25"/>
        <v>9</v>
      </c>
      <c r="B1648" s="148">
        <v>163710001</v>
      </c>
      <c r="C1648" s="148" t="s">
        <v>284</v>
      </c>
      <c r="D1648" s="148" t="s">
        <v>254</v>
      </c>
      <c r="E1648" s="149" t="s">
        <v>94</v>
      </c>
      <c r="F1648" s="148" t="s">
        <v>2012</v>
      </c>
      <c r="G1648" s="149" t="s">
        <v>94</v>
      </c>
      <c r="H1648" s="149" t="s">
        <v>95</v>
      </c>
      <c r="I1648" s="148" t="s">
        <v>546</v>
      </c>
      <c r="J1648" s="148" t="s">
        <v>547</v>
      </c>
      <c r="K1648" s="149" t="s">
        <v>547</v>
      </c>
      <c r="L1648" s="148" t="s">
        <v>94</v>
      </c>
      <c r="M1648" s="148"/>
      <c r="N1648" s="148"/>
    </row>
    <row r="1649" spans="1:14" x14ac:dyDescent="0.25">
      <c r="A1649" s="141">
        <f t="shared" si="25"/>
        <v>9</v>
      </c>
      <c r="B1649" s="148">
        <v>163710002</v>
      </c>
      <c r="C1649" s="148" t="s">
        <v>285</v>
      </c>
      <c r="D1649" s="148" t="s">
        <v>256</v>
      </c>
      <c r="E1649" s="149" t="s">
        <v>94</v>
      </c>
      <c r="F1649" s="148" t="s">
        <v>2012</v>
      </c>
      <c r="G1649" s="149" t="s">
        <v>94</v>
      </c>
      <c r="H1649" s="149" t="s">
        <v>95</v>
      </c>
      <c r="I1649" s="148" t="s">
        <v>546</v>
      </c>
      <c r="J1649" s="148" t="s">
        <v>547</v>
      </c>
      <c r="K1649" s="149" t="s">
        <v>547</v>
      </c>
      <c r="L1649" s="148" t="s">
        <v>94</v>
      </c>
      <c r="M1649" s="148"/>
      <c r="N1649" s="148"/>
    </row>
    <row r="1650" spans="1:14" x14ac:dyDescent="0.25">
      <c r="A1650" s="141">
        <f t="shared" si="25"/>
        <v>9</v>
      </c>
      <c r="B1650" s="148">
        <v>163710003</v>
      </c>
      <c r="C1650" s="148" t="s">
        <v>2624</v>
      </c>
      <c r="D1650" s="148" t="s">
        <v>2176</v>
      </c>
      <c r="E1650" s="149" t="s">
        <v>94</v>
      </c>
      <c r="F1650" s="148" t="s">
        <v>2012</v>
      </c>
      <c r="G1650" s="149" t="s">
        <v>94</v>
      </c>
      <c r="H1650" s="149" t="s">
        <v>95</v>
      </c>
      <c r="I1650" s="148" t="s">
        <v>546</v>
      </c>
      <c r="J1650" s="148" t="s">
        <v>547</v>
      </c>
      <c r="K1650" s="149" t="s">
        <v>547</v>
      </c>
      <c r="L1650" s="148" t="s">
        <v>94</v>
      </c>
      <c r="M1650" s="148"/>
      <c r="N1650" s="148"/>
    </row>
    <row r="1651" spans="1:14" x14ac:dyDescent="0.25">
      <c r="A1651" s="141">
        <f t="shared" si="25"/>
        <v>9</v>
      </c>
      <c r="B1651" s="148">
        <v>163710004</v>
      </c>
      <c r="C1651" s="148" t="s">
        <v>2625</v>
      </c>
      <c r="D1651" s="148" t="s">
        <v>2178</v>
      </c>
      <c r="E1651" s="149" t="s">
        <v>94</v>
      </c>
      <c r="F1651" s="148" t="s">
        <v>2012</v>
      </c>
      <c r="G1651" s="149" t="s">
        <v>94</v>
      </c>
      <c r="H1651" s="149" t="s">
        <v>95</v>
      </c>
      <c r="I1651" s="148" t="s">
        <v>546</v>
      </c>
      <c r="J1651" s="148" t="s">
        <v>547</v>
      </c>
      <c r="K1651" s="149" t="s">
        <v>547</v>
      </c>
      <c r="L1651" s="148" t="s">
        <v>94</v>
      </c>
      <c r="M1651" s="148"/>
      <c r="N1651" s="148"/>
    </row>
    <row r="1652" spans="1:14" ht="30" x14ac:dyDescent="0.25">
      <c r="A1652" s="141">
        <f t="shared" si="25"/>
        <v>9</v>
      </c>
      <c r="B1652" s="148">
        <v>163710005</v>
      </c>
      <c r="C1652" s="148" t="s">
        <v>2626</v>
      </c>
      <c r="D1652" s="148" t="s">
        <v>2180</v>
      </c>
      <c r="E1652" s="149" t="s">
        <v>94</v>
      </c>
      <c r="F1652" s="148" t="s">
        <v>2012</v>
      </c>
      <c r="G1652" s="149" t="s">
        <v>94</v>
      </c>
      <c r="H1652" s="149" t="s">
        <v>95</v>
      </c>
      <c r="I1652" s="148" t="s">
        <v>546</v>
      </c>
      <c r="J1652" s="148" t="s">
        <v>547</v>
      </c>
      <c r="K1652" s="149" t="s">
        <v>547</v>
      </c>
      <c r="L1652" s="148" t="s">
        <v>94</v>
      </c>
      <c r="M1652" s="148"/>
      <c r="N1652" s="148"/>
    </row>
    <row r="1653" spans="1:14" ht="30" x14ac:dyDescent="0.25">
      <c r="A1653" s="141">
        <f t="shared" si="25"/>
        <v>9</v>
      </c>
      <c r="B1653" s="148">
        <v>163710006</v>
      </c>
      <c r="C1653" s="148" t="s">
        <v>2627</v>
      </c>
      <c r="D1653" s="148" t="s">
        <v>2182</v>
      </c>
      <c r="E1653" s="149" t="s">
        <v>94</v>
      </c>
      <c r="F1653" s="148" t="s">
        <v>2012</v>
      </c>
      <c r="G1653" s="149" t="s">
        <v>94</v>
      </c>
      <c r="H1653" s="149" t="s">
        <v>95</v>
      </c>
      <c r="I1653" s="148" t="s">
        <v>546</v>
      </c>
      <c r="J1653" s="148" t="s">
        <v>547</v>
      </c>
      <c r="K1653" s="149" t="s">
        <v>547</v>
      </c>
      <c r="L1653" s="148" t="s">
        <v>94</v>
      </c>
      <c r="M1653" s="148"/>
      <c r="N1653" s="148"/>
    </row>
    <row r="1654" spans="1:14" x14ac:dyDescent="0.25">
      <c r="A1654" s="141">
        <f t="shared" si="25"/>
        <v>9</v>
      </c>
      <c r="B1654" s="148">
        <v>163710007</v>
      </c>
      <c r="C1654" s="148" t="s">
        <v>286</v>
      </c>
      <c r="D1654" s="148" t="s">
        <v>258</v>
      </c>
      <c r="E1654" s="149" t="s">
        <v>94</v>
      </c>
      <c r="F1654" s="148" t="s">
        <v>2012</v>
      </c>
      <c r="G1654" s="149" t="s">
        <v>94</v>
      </c>
      <c r="H1654" s="149" t="s">
        <v>95</v>
      </c>
      <c r="I1654" s="148" t="s">
        <v>546</v>
      </c>
      <c r="J1654" s="148" t="s">
        <v>547</v>
      </c>
      <c r="K1654" s="149" t="s">
        <v>547</v>
      </c>
      <c r="L1654" s="148" t="s">
        <v>94</v>
      </c>
      <c r="M1654" s="148"/>
      <c r="N1654" s="148"/>
    </row>
    <row r="1655" spans="1:14" s="141" customFormat="1" hidden="1" x14ac:dyDescent="0.25">
      <c r="A1655" s="141">
        <f t="shared" si="25"/>
        <v>6</v>
      </c>
      <c r="B1655" s="146">
        <v>163711</v>
      </c>
      <c r="C1655" s="146" t="s">
        <v>2628</v>
      </c>
      <c r="D1655" s="146" t="s">
        <v>2197</v>
      </c>
      <c r="E1655" s="147" t="s">
        <v>95</v>
      </c>
      <c r="F1655" s="146" t="s">
        <v>546</v>
      </c>
      <c r="G1655" s="147" t="s">
        <v>95</v>
      </c>
      <c r="H1655" s="147" t="s">
        <v>95</v>
      </c>
      <c r="I1655" s="146" t="s">
        <v>546</v>
      </c>
      <c r="J1655" s="146" t="s">
        <v>547</v>
      </c>
      <c r="K1655" s="147" t="s">
        <v>547</v>
      </c>
      <c r="L1655" s="146" t="s">
        <v>94</v>
      </c>
      <c r="M1655" s="140"/>
      <c r="N1655" s="140"/>
    </row>
    <row r="1656" spans="1:14" x14ac:dyDescent="0.25">
      <c r="A1656" s="141">
        <f t="shared" si="25"/>
        <v>9</v>
      </c>
      <c r="B1656" s="148">
        <v>163711001</v>
      </c>
      <c r="C1656" s="148" t="s">
        <v>2629</v>
      </c>
      <c r="D1656" s="148" t="s">
        <v>2199</v>
      </c>
      <c r="E1656" s="149" t="s">
        <v>94</v>
      </c>
      <c r="F1656" s="148" t="s">
        <v>2012</v>
      </c>
      <c r="G1656" s="149" t="s">
        <v>94</v>
      </c>
      <c r="H1656" s="149" t="s">
        <v>95</v>
      </c>
      <c r="I1656" s="148" t="s">
        <v>546</v>
      </c>
      <c r="J1656" s="148" t="s">
        <v>547</v>
      </c>
      <c r="K1656" s="149" t="s">
        <v>547</v>
      </c>
      <c r="L1656" s="148" t="s">
        <v>94</v>
      </c>
      <c r="M1656" s="148"/>
      <c r="N1656" s="148"/>
    </row>
    <row r="1657" spans="1:14" x14ac:dyDescent="0.25">
      <c r="A1657" s="141">
        <f t="shared" si="25"/>
        <v>9</v>
      </c>
      <c r="B1657" s="148">
        <v>163711002</v>
      </c>
      <c r="C1657" s="148" t="s">
        <v>287</v>
      </c>
      <c r="D1657" s="148" t="s">
        <v>33</v>
      </c>
      <c r="E1657" s="149" t="s">
        <v>94</v>
      </c>
      <c r="F1657" s="148" t="s">
        <v>2012</v>
      </c>
      <c r="G1657" s="149" t="s">
        <v>94</v>
      </c>
      <c r="H1657" s="149" t="s">
        <v>95</v>
      </c>
      <c r="I1657" s="148" t="s">
        <v>546</v>
      </c>
      <c r="J1657" s="148" t="s">
        <v>547</v>
      </c>
      <c r="K1657" s="149" t="s">
        <v>547</v>
      </c>
      <c r="L1657" s="148" t="s">
        <v>94</v>
      </c>
      <c r="M1657" s="148"/>
      <c r="N1657" s="148"/>
    </row>
    <row r="1658" spans="1:14" x14ac:dyDescent="0.25">
      <c r="A1658" s="141">
        <f t="shared" si="25"/>
        <v>9</v>
      </c>
      <c r="B1658" s="148">
        <v>163711003</v>
      </c>
      <c r="C1658" s="148" t="s">
        <v>288</v>
      </c>
      <c r="D1658" s="148" t="s">
        <v>289</v>
      </c>
      <c r="E1658" s="149" t="s">
        <v>94</v>
      </c>
      <c r="F1658" s="148" t="s">
        <v>2012</v>
      </c>
      <c r="G1658" s="149" t="s">
        <v>94</v>
      </c>
      <c r="H1658" s="149" t="s">
        <v>95</v>
      </c>
      <c r="I1658" s="148" t="s">
        <v>546</v>
      </c>
      <c r="J1658" s="148" t="s">
        <v>547</v>
      </c>
      <c r="K1658" s="149" t="s">
        <v>547</v>
      </c>
      <c r="L1658" s="148" t="s">
        <v>94</v>
      </c>
      <c r="M1658" s="148"/>
      <c r="N1658" s="148"/>
    </row>
    <row r="1659" spans="1:14" x14ac:dyDescent="0.25">
      <c r="A1659" s="141">
        <f t="shared" si="25"/>
        <v>9</v>
      </c>
      <c r="B1659" s="148">
        <v>163711004</v>
      </c>
      <c r="C1659" s="148" t="s">
        <v>2630</v>
      </c>
      <c r="D1659" s="148" t="s">
        <v>2203</v>
      </c>
      <c r="E1659" s="149" t="s">
        <v>94</v>
      </c>
      <c r="F1659" s="148" t="s">
        <v>2012</v>
      </c>
      <c r="G1659" s="149" t="s">
        <v>94</v>
      </c>
      <c r="H1659" s="149" t="s">
        <v>95</v>
      </c>
      <c r="I1659" s="148" t="s">
        <v>546</v>
      </c>
      <c r="J1659" s="148" t="s">
        <v>547</v>
      </c>
      <c r="K1659" s="149" t="s">
        <v>547</v>
      </c>
      <c r="L1659" s="148" t="s">
        <v>94</v>
      </c>
      <c r="M1659" s="148"/>
      <c r="N1659" s="148"/>
    </row>
    <row r="1660" spans="1:14" x14ac:dyDescent="0.25">
      <c r="A1660" s="141">
        <f t="shared" si="25"/>
        <v>9</v>
      </c>
      <c r="B1660" s="148">
        <v>163711005</v>
      </c>
      <c r="C1660" s="148" t="s">
        <v>2631</v>
      </c>
      <c r="D1660" s="148" t="s">
        <v>2205</v>
      </c>
      <c r="E1660" s="149" t="s">
        <v>94</v>
      </c>
      <c r="F1660" s="148" t="s">
        <v>2012</v>
      </c>
      <c r="G1660" s="149" t="s">
        <v>94</v>
      </c>
      <c r="H1660" s="149" t="s">
        <v>95</v>
      </c>
      <c r="I1660" s="148" t="s">
        <v>546</v>
      </c>
      <c r="J1660" s="148" t="s">
        <v>547</v>
      </c>
      <c r="K1660" s="149" t="s">
        <v>547</v>
      </c>
      <c r="L1660" s="148" t="s">
        <v>94</v>
      </c>
      <c r="M1660" s="148"/>
      <c r="N1660" s="148"/>
    </row>
    <row r="1661" spans="1:14" ht="30" x14ac:dyDescent="0.25">
      <c r="A1661" s="141">
        <f t="shared" si="25"/>
        <v>9</v>
      </c>
      <c r="B1661" s="148">
        <v>163711006</v>
      </c>
      <c r="C1661" s="148" t="s">
        <v>2632</v>
      </c>
      <c r="D1661" s="148" t="s">
        <v>2207</v>
      </c>
      <c r="E1661" s="149" t="s">
        <v>94</v>
      </c>
      <c r="F1661" s="148" t="s">
        <v>2012</v>
      </c>
      <c r="G1661" s="149" t="s">
        <v>94</v>
      </c>
      <c r="H1661" s="149" t="s">
        <v>95</v>
      </c>
      <c r="I1661" s="148" t="s">
        <v>546</v>
      </c>
      <c r="J1661" s="148" t="s">
        <v>547</v>
      </c>
      <c r="K1661" s="149" t="s">
        <v>547</v>
      </c>
      <c r="L1661" s="148" t="s">
        <v>94</v>
      </c>
      <c r="M1661" s="148"/>
      <c r="N1661" s="148"/>
    </row>
    <row r="1662" spans="1:14" ht="30" x14ac:dyDescent="0.25">
      <c r="A1662" s="141">
        <f t="shared" si="25"/>
        <v>9</v>
      </c>
      <c r="B1662" s="148">
        <v>163711007</v>
      </c>
      <c r="C1662" s="148" t="s">
        <v>2633</v>
      </c>
      <c r="D1662" s="148" t="s">
        <v>312</v>
      </c>
      <c r="E1662" s="149" t="s">
        <v>94</v>
      </c>
      <c r="F1662" s="148" t="s">
        <v>2012</v>
      </c>
      <c r="G1662" s="149" t="s">
        <v>94</v>
      </c>
      <c r="H1662" s="149" t="s">
        <v>95</v>
      </c>
      <c r="I1662" s="148" t="s">
        <v>546</v>
      </c>
      <c r="J1662" s="148" t="s">
        <v>547</v>
      </c>
      <c r="K1662" s="149" t="s">
        <v>547</v>
      </c>
      <c r="L1662" s="148" t="s">
        <v>94</v>
      </c>
      <c r="M1662" s="148"/>
      <c r="N1662" s="148"/>
    </row>
    <row r="1663" spans="1:14" ht="30" x14ac:dyDescent="0.25">
      <c r="A1663" s="141">
        <f t="shared" si="25"/>
        <v>9</v>
      </c>
      <c r="B1663" s="148">
        <v>163711008</v>
      </c>
      <c r="C1663" s="148" t="s">
        <v>2634</v>
      </c>
      <c r="D1663" s="148" t="s">
        <v>314</v>
      </c>
      <c r="E1663" s="149" t="s">
        <v>94</v>
      </c>
      <c r="F1663" s="148" t="s">
        <v>2012</v>
      </c>
      <c r="G1663" s="149" t="s">
        <v>94</v>
      </c>
      <c r="H1663" s="149" t="s">
        <v>95</v>
      </c>
      <c r="I1663" s="148" t="s">
        <v>546</v>
      </c>
      <c r="J1663" s="148" t="s">
        <v>547</v>
      </c>
      <c r="K1663" s="149" t="s">
        <v>547</v>
      </c>
      <c r="L1663" s="148" t="s">
        <v>94</v>
      </c>
      <c r="M1663" s="148"/>
      <c r="N1663" s="148"/>
    </row>
    <row r="1664" spans="1:14" s="141" customFormat="1" ht="30" hidden="1" x14ac:dyDescent="0.25">
      <c r="A1664" s="141">
        <f t="shared" si="25"/>
        <v>6</v>
      </c>
      <c r="B1664" s="146">
        <v>163712</v>
      </c>
      <c r="C1664" s="146" t="s">
        <v>2635</v>
      </c>
      <c r="D1664" s="146" t="s">
        <v>2185</v>
      </c>
      <c r="E1664" s="147" t="s">
        <v>95</v>
      </c>
      <c r="F1664" s="146" t="s">
        <v>546</v>
      </c>
      <c r="G1664" s="147" t="s">
        <v>95</v>
      </c>
      <c r="H1664" s="147" t="s">
        <v>95</v>
      </c>
      <c r="I1664" s="146" t="s">
        <v>546</v>
      </c>
      <c r="J1664" s="146" t="s">
        <v>547</v>
      </c>
      <c r="K1664" s="147" t="s">
        <v>547</v>
      </c>
      <c r="L1664" s="146" t="s">
        <v>94</v>
      </c>
      <c r="M1664" s="140"/>
      <c r="N1664" s="140"/>
    </row>
    <row r="1665" spans="1:14" x14ac:dyDescent="0.25">
      <c r="A1665" s="141">
        <f t="shared" si="25"/>
        <v>9</v>
      </c>
      <c r="B1665" s="148">
        <v>163712001</v>
      </c>
      <c r="C1665" s="148" t="s">
        <v>2636</v>
      </c>
      <c r="D1665" s="148" t="s">
        <v>316</v>
      </c>
      <c r="E1665" s="149" t="s">
        <v>94</v>
      </c>
      <c r="F1665" s="148" t="s">
        <v>2012</v>
      </c>
      <c r="G1665" s="149" t="s">
        <v>94</v>
      </c>
      <c r="H1665" s="149" t="s">
        <v>95</v>
      </c>
      <c r="I1665" s="148" t="s">
        <v>546</v>
      </c>
      <c r="J1665" s="148" t="s">
        <v>547</v>
      </c>
      <c r="K1665" s="149" t="s">
        <v>547</v>
      </c>
      <c r="L1665" s="148" t="s">
        <v>94</v>
      </c>
      <c r="M1665" s="148"/>
      <c r="N1665" s="148"/>
    </row>
    <row r="1666" spans="1:14" x14ac:dyDescent="0.25">
      <c r="A1666" s="141">
        <f t="shared" si="25"/>
        <v>9</v>
      </c>
      <c r="B1666" s="148">
        <v>163712002</v>
      </c>
      <c r="C1666" s="148" t="s">
        <v>290</v>
      </c>
      <c r="D1666" s="148" t="s">
        <v>260</v>
      </c>
      <c r="E1666" s="149" t="s">
        <v>94</v>
      </c>
      <c r="F1666" s="148" t="s">
        <v>2012</v>
      </c>
      <c r="G1666" s="149" t="s">
        <v>94</v>
      </c>
      <c r="H1666" s="149" t="s">
        <v>95</v>
      </c>
      <c r="I1666" s="148" t="s">
        <v>546</v>
      </c>
      <c r="J1666" s="148" t="s">
        <v>547</v>
      </c>
      <c r="K1666" s="149" t="s">
        <v>547</v>
      </c>
      <c r="L1666" s="148" t="s">
        <v>94</v>
      </c>
      <c r="M1666" s="148"/>
      <c r="N1666" s="148"/>
    </row>
    <row r="1667" spans="1:14" x14ac:dyDescent="0.25">
      <c r="A1667" s="141">
        <f t="shared" ref="A1667:A1730" si="26">LEN(B1667)</f>
        <v>9</v>
      </c>
      <c r="B1667" s="148">
        <v>163712003</v>
      </c>
      <c r="C1667" s="148" t="s">
        <v>2637</v>
      </c>
      <c r="D1667" s="148" t="s">
        <v>2189</v>
      </c>
      <c r="E1667" s="149" t="s">
        <v>94</v>
      </c>
      <c r="F1667" s="148" t="s">
        <v>2012</v>
      </c>
      <c r="G1667" s="149" t="s">
        <v>94</v>
      </c>
      <c r="H1667" s="149" t="s">
        <v>95</v>
      </c>
      <c r="I1667" s="148" t="s">
        <v>546</v>
      </c>
      <c r="J1667" s="148" t="s">
        <v>547</v>
      </c>
      <c r="K1667" s="149" t="s">
        <v>547</v>
      </c>
      <c r="L1667" s="148" t="s">
        <v>94</v>
      </c>
      <c r="M1667" s="148"/>
      <c r="N1667" s="148"/>
    </row>
    <row r="1668" spans="1:14" x14ac:dyDescent="0.25">
      <c r="A1668" s="141">
        <f t="shared" si="26"/>
        <v>9</v>
      </c>
      <c r="B1668" s="148">
        <v>163712004</v>
      </c>
      <c r="C1668" s="148" t="s">
        <v>2638</v>
      </c>
      <c r="D1668" s="148" t="s">
        <v>262</v>
      </c>
      <c r="E1668" s="149" t="s">
        <v>94</v>
      </c>
      <c r="F1668" s="148" t="s">
        <v>2012</v>
      </c>
      <c r="G1668" s="149" t="s">
        <v>94</v>
      </c>
      <c r="H1668" s="149" t="s">
        <v>95</v>
      </c>
      <c r="I1668" s="148" t="s">
        <v>546</v>
      </c>
      <c r="J1668" s="148" t="s">
        <v>547</v>
      </c>
      <c r="K1668" s="149" t="s">
        <v>547</v>
      </c>
      <c r="L1668" s="148" t="s">
        <v>94</v>
      </c>
      <c r="M1668" s="148"/>
      <c r="N1668" s="148"/>
    </row>
    <row r="1669" spans="1:14" ht="30" x14ac:dyDescent="0.25">
      <c r="A1669" s="141">
        <f t="shared" si="26"/>
        <v>9</v>
      </c>
      <c r="B1669" s="148">
        <v>163712005</v>
      </c>
      <c r="C1669" s="148" t="s">
        <v>2639</v>
      </c>
      <c r="D1669" s="148" t="s">
        <v>2192</v>
      </c>
      <c r="E1669" s="149" t="s">
        <v>94</v>
      </c>
      <c r="F1669" s="148" t="s">
        <v>2012</v>
      </c>
      <c r="G1669" s="149" t="s">
        <v>94</v>
      </c>
      <c r="H1669" s="149" t="s">
        <v>95</v>
      </c>
      <c r="I1669" s="148" t="s">
        <v>546</v>
      </c>
      <c r="J1669" s="148" t="s">
        <v>547</v>
      </c>
      <c r="K1669" s="149" t="s">
        <v>547</v>
      </c>
      <c r="L1669" s="148" t="s">
        <v>94</v>
      </c>
      <c r="M1669" s="148"/>
      <c r="N1669" s="148"/>
    </row>
    <row r="1670" spans="1:14" ht="30" x14ac:dyDescent="0.25">
      <c r="A1670" s="141">
        <f t="shared" si="26"/>
        <v>9</v>
      </c>
      <c r="B1670" s="148">
        <v>163712006</v>
      </c>
      <c r="C1670" s="148" t="s">
        <v>2640</v>
      </c>
      <c r="D1670" s="148" t="s">
        <v>2194</v>
      </c>
      <c r="E1670" s="149" t="s">
        <v>94</v>
      </c>
      <c r="F1670" s="148" t="s">
        <v>2012</v>
      </c>
      <c r="G1670" s="149" t="s">
        <v>94</v>
      </c>
      <c r="H1670" s="149" t="s">
        <v>95</v>
      </c>
      <c r="I1670" s="148" t="s">
        <v>546</v>
      </c>
      <c r="J1670" s="148" t="s">
        <v>547</v>
      </c>
      <c r="K1670" s="149" t="s">
        <v>547</v>
      </c>
      <c r="L1670" s="148" t="s">
        <v>94</v>
      </c>
      <c r="M1670" s="148"/>
      <c r="N1670" s="148"/>
    </row>
    <row r="1671" spans="1:14" ht="30" x14ac:dyDescent="0.25">
      <c r="A1671" s="141">
        <f t="shared" si="26"/>
        <v>9</v>
      </c>
      <c r="B1671" s="148">
        <v>163712007</v>
      </c>
      <c r="C1671" s="148" t="s">
        <v>291</v>
      </c>
      <c r="D1671" s="148" t="s">
        <v>264</v>
      </c>
      <c r="E1671" s="149" t="s">
        <v>94</v>
      </c>
      <c r="F1671" s="148" t="s">
        <v>2012</v>
      </c>
      <c r="G1671" s="149" t="s">
        <v>94</v>
      </c>
      <c r="H1671" s="149" t="s">
        <v>95</v>
      </c>
      <c r="I1671" s="148" t="s">
        <v>546</v>
      </c>
      <c r="J1671" s="148" t="s">
        <v>547</v>
      </c>
      <c r="K1671" s="149" t="s">
        <v>547</v>
      </c>
      <c r="L1671" s="148" t="s">
        <v>94</v>
      </c>
      <c r="M1671" s="148"/>
      <c r="N1671" s="148"/>
    </row>
    <row r="1672" spans="1:14" s="141" customFormat="1" hidden="1" x14ac:dyDescent="0.25">
      <c r="A1672" s="141">
        <f t="shared" si="26"/>
        <v>4</v>
      </c>
      <c r="B1672" s="144">
        <v>1640</v>
      </c>
      <c r="C1672" s="144" t="s">
        <v>2641</v>
      </c>
      <c r="D1672" s="144" t="s">
        <v>2642</v>
      </c>
      <c r="E1672" s="145" t="s">
        <v>95</v>
      </c>
      <c r="F1672" s="144" t="s">
        <v>546</v>
      </c>
      <c r="G1672" s="145" t="s">
        <v>95</v>
      </c>
      <c r="H1672" s="145" t="s">
        <v>95</v>
      </c>
      <c r="I1672" s="144" t="s">
        <v>546</v>
      </c>
      <c r="J1672" s="144" t="s">
        <v>547</v>
      </c>
      <c r="K1672" s="145" t="s">
        <v>547</v>
      </c>
      <c r="L1672" s="144" t="s">
        <v>94</v>
      </c>
      <c r="M1672" s="140"/>
      <c r="N1672" s="140"/>
    </row>
    <row r="1673" spans="1:14" s="141" customFormat="1" hidden="1" x14ac:dyDescent="0.25">
      <c r="A1673" s="141">
        <f t="shared" si="26"/>
        <v>6</v>
      </c>
      <c r="B1673" s="146">
        <v>164001</v>
      </c>
      <c r="C1673" s="146" t="s">
        <v>2643</v>
      </c>
      <c r="D1673" s="146" t="s">
        <v>23</v>
      </c>
      <c r="E1673" s="147" t="s">
        <v>95</v>
      </c>
      <c r="F1673" s="146" t="s">
        <v>546</v>
      </c>
      <c r="G1673" s="147" t="s">
        <v>95</v>
      </c>
      <c r="H1673" s="147" t="s">
        <v>95</v>
      </c>
      <c r="I1673" s="146" t="s">
        <v>546</v>
      </c>
      <c r="J1673" s="146" t="s">
        <v>547</v>
      </c>
      <c r="K1673" s="147" t="s">
        <v>547</v>
      </c>
      <c r="L1673" s="146" t="s">
        <v>94</v>
      </c>
      <c r="M1673" s="140"/>
      <c r="N1673" s="140"/>
    </row>
    <row r="1674" spans="1:14" x14ac:dyDescent="0.25">
      <c r="A1674" s="141">
        <f t="shared" si="26"/>
        <v>9</v>
      </c>
      <c r="B1674" s="148">
        <v>164001001</v>
      </c>
      <c r="C1674" s="148" t="s">
        <v>292</v>
      </c>
      <c r="D1674" s="148" t="s">
        <v>23</v>
      </c>
      <c r="E1674" s="149" t="s">
        <v>94</v>
      </c>
      <c r="F1674" s="148" t="s">
        <v>2012</v>
      </c>
      <c r="G1674" s="149" t="s">
        <v>94</v>
      </c>
      <c r="H1674" s="149" t="s">
        <v>95</v>
      </c>
      <c r="I1674" s="148" t="s">
        <v>546</v>
      </c>
      <c r="J1674" s="148" t="s">
        <v>547</v>
      </c>
      <c r="K1674" s="149" t="s">
        <v>547</v>
      </c>
      <c r="L1674" s="148" t="s">
        <v>94</v>
      </c>
      <c r="M1674" s="148"/>
      <c r="N1674" s="148"/>
    </row>
    <row r="1675" spans="1:14" s="141" customFormat="1" hidden="1" x14ac:dyDescent="0.25">
      <c r="A1675" s="141">
        <f t="shared" si="26"/>
        <v>6</v>
      </c>
      <c r="B1675" s="146">
        <v>164002</v>
      </c>
      <c r="C1675" s="146" t="s">
        <v>2644</v>
      </c>
      <c r="D1675" s="146" t="s">
        <v>24</v>
      </c>
      <c r="E1675" s="147" t="s">
        <v>95</v>
      </c>
      <c r="F1675" s="146" t="s">
        <v>546</v>
      </c>
      <c r="G1675" s="147" t="s">
        <v>95</v>
      </c>
      <c r="H1675" s="147" t="s">
        <v>95</v>
      </c>
      <c r="I1675" s="146" t="s">
        <v>546</v>
      </c>
      <c r="J1675" s="146" t="s">
        <v>547</v>
      </c>
      <c r="K1675" s="147" t="s">
        <v>547</v>
      </c>
      <c r="L1675" s="146" t="s">
        <v>94</v>
      </c>
      <c r="M1675" s="140"/>
      <c r="N1675" s="140"/>
    </row>
    <row r="1676" spans="1:14" x14ac:dyDescent="0.25">
      <c r="A1676" s="141">
        <f t="shared" si="26"/>
        <v>9</v>
      </c>
      <c r="B1676" s="148">
        <v>164002001</v>
      </c>
      <c r="C1676" s="148" t="s">
        <v>293</v>
      </c>
      <c r="D1676" s="148" t="s">
        <v>24</v>
      </c>
      <c r="E1676" s="149" t="s">
        <v>94</v>
      </c>
      <c r="F1676" s="148" t="s">
        <v>2012</v>
      </c>
      <c r="G1676" s="149" t="s">
        <v>94</v>
      </c>
      <c r="H1676" s="149" t="s">
        <v>95</v>
      </c>
      <c r="I1676" s="148" t="s">
        <v>546</v>
      </c>
      <c r="J1676" s="148" t="s">
        <v>547</v>
      </c>
      <c r="K1676" s="149" t="s">
        <v>547</v>
      </c>
      <c r="L1676" s="148" t="s">
        <v>94</v>
      </c>
      <c r="M1676" s="148"/>
      <c r="N1676" s="148"/>
    </row>
    <row r="1677" spans="1:14" s="141" customFormat="1" hidden="1" x14ac:dyDescent="0.25">
      <c r="A1677" s="141">
        <f t="shared" si="26"/>
        <v>6</v>
      </c>
      <c r="B1677" s="146">
        <v>164003</v>
      </c>
      <c r="C1677" s="146" t="s">
        <v>2645</v>
      </c>
      <c r="D1677" s="146" t="s">
        <v>273</v>
      </c>
      <c r="E1677" s="147" t="s">
        <v>95</v>
      </c>
      <c r="F1677" s="146" t="s">
        <v>546</v>
      </c>
      <c r="G1677" s="147" t="s">
        <v>95</v>
      </c>
      <c r="H1677" s="147" t="s">
        <v>95</v>
      </c>
      <c r="I1677" s="146" t="s">
        <v>546</v>
      </c>
      <c r="J1677" s="146" t="s">
        <v>547</v>
      </c>
      <c r="K1677" s="147" t="s">
        <v>547</v>
      </c>
      <c r="L1677" s="146" t="s">
        <v>94</v>
      </c>
      <c r="M1677" s="140"/>
      <c r="N1677" s="140"/>
    </row>
    <row r="1678" spans="1:14" x14ac:dyDescent="0.25">
      <c r="A1678" s="141">
        <f t="shared" si="26"/>
        <v>9</v>
      </c>
      <c r="B1678" s="148">
        <v>164003001</v>
      </c>
      <c r="C1678" s="148" t="s">
        <v>2646</v>
      </c>
      <c r="D1678" s="148" t="s">
        <v>273</v>
      </c>
      <c r="E1678" s="149" t="s">
        <v>94</v>
      </c>
      <c r="F1678" s="148" t="s">
        <v>2012</v>
      </c>
      <c r="G1678" s="149" t="s">
        <v>94</v>
      </c>
      <c r="H1678" s="149" t="s">
        <v>95</v>
      </c>
      <c r="I1678" s="148" t="s">
        <v>546</v>
      </c>
      <c r="J1678" s="148" t="s">
        <v>547</v>
      </c>
      <c r="K1678" s="149" t="s">
        <v>547</v>
      </c>
      <c r="L1678" s="148" t="s">
        <v>94</v>
      </c>
      <c r="M1678" s="148"/>
      <c r="N1678" s="148"/>
    </row>
    <row r="1679" spans="1:14" s="141" customFormat="1" hidden="1" x14ac:dyDescent="0.25">
      <c r="A1679" s="141">
        <f t="shared" si="26"/>
        <v>6</v>
      </c>
      <c r="B1679" s="146">
        <v>164004</v>
      </c>
      <c r="C1679" s="146" t="s">
        <v>2647</v>
      </c>
      <c r="D1679" s="146" t="s">
        <v>2399</v>
      </c>
      <c r="E1679" s="147" t="s">
        <v>95</v>
      </c>
      <c r="F1679" s="146" t="s">
        <v>546</v>
      </c>
      <c r="G1679" s="147" t="s">
        <v>95</v>
      </c>
      <c r="H1679" s="147" t="s">
        <v>95</v>
      </c>
      <c r="I1679" s="146" t="s">
        <v>546</v>
      </c>
      <c r="J1679" s="146" t="s">
        <v>547</v>
      </c>
      <c r="K1679" s="147" t="s">
        <v>547</v>
      </c>
      <c r="L1679" s="146" t="s">
        <v>94</v>
      </c>
      <c r="M1679" s="140"/>
      <c r="N1679" s="140"/>
    </row>
    <row r="1680" spans="1:14" x14ac:dyDescent="0.25">
      <c r="A1680" s="141">
        <f t="shared" si="26"/>
        <v>9</v>
      </c>
      <c r="B1680" s="148">
        <v>164004001</v>
      </c>
      <c r="C1680" s="148" t="s">
        <v>2648</v>
      </c>
      <c r="D1680" s="148" t="s">
        <v>2399</v>
      </c>
      <c r="E1680" s="149" t="s">
        <v>94</v>
      </c>
      <c r="F1680" s="148" t="s">
        <v>2012</v>
      </c>
      <c r="G1680" s="149" t="s">
        <v>94</v>
      </c>
      <c r="H1680" s="149" t="s">
        <v>95</v>
      </c>
      <c r="I1680" s="148" t="s">
        <v>546</v>
      </c>
      <c r="J1680" s="148" t="s">
        <v>547</v>
      </c>
      <c r="K1680" s="149" t="s">
        <v>547</v>
      </c>
      <c r="L1680" s="148" t="s">
        <v>94</v>
      </c>
      <c r="M1680" s="148"/>
      <c r="N1680" s="148"/>
    </row>
    <row r="1681" spans="1:14" s="141" customFormat="1" hidden="1" x14ac:dyDescent="0.25">
      <c r="A1681" s="141">
        <f t="shared" si="26"/>
        <v>6</v>
      </c>
      <c r="B1681" s="146">
        <v>164005</v>
      </c>
      <c r="C1681" s="146" t="s">
        <v>2649</v>
      </c>
      <c r="D1681" s="146" t="s">
        <v>2401</v>
      </c>
      <c r="E1681" s="147" t="s">
        <v>95</v>
      </c>
      <c r="F1681" s="146" t="s">
        <v>546</v>
      </c>
      <c r="G1681" s="147" t="s">
        <v>95</v>
      </c>
      <c r="H1681" s="147" t="s">
        <v>95</v>
      </c>
      <c r="I1681" s="146" t="s">
        <v>546</v>
      </c>
      <c r="J1681" s="146" t="s">
        <v>547</v>
      </c>
      <c r="K1681" s="147" t="s">
        <v>547</v>
      </c>
      <c r="L1681" s="146" t="s">
        <v>94</v>
      </c>
      <c r="M1681" s="140"/>
      <c r="N1681" s="140"/>
    </row>
    <row r="1682" spans="1:14" x14ac:dyDescent="0.25">
      <c r="A1682" s="141">
        <f t="shared" si="26"/>
        <v>9</v>
      </c>
      <c r="B1682" s="148">
        <v>164005001</v>
      </c>
      <c r="C1682" s="148" t="s">
        <v>2650</v>
      </c>
      <c r="D1682" s="148" t="s">
        <v>2401</v>
      </c>
      <c r="E1682" s="149" t="s">
        <v>94</v>
      </c>
      <c r="F1682" s="148" t="s">
        <v>2012</v>
      </c>
      <c r="G1682" s="149" t="s">
        <v>94</v>
      </c>
      <c r="H1682" s="149" t="s">
        <v>95</v>
      </c>
      <c r="I1682" s="148" t="s">
        <v>546</v>
      </c>
      <c r="J1682" s="148" t="s">
        <v>547</v>
      </c>
      <c r="K1682" s="149" t="s">
        <v>547</v>
      </c>
      <c r="L1682" s="148" t="s">
        <v>94</v>
      </c>
      <c r="M1682" s="148"/>
      <c r="N1682" s="148"/>
    </row>
    <row r="1683" spans="1:14" s="141" customFormat="1" hidden="1" x14ac:dyDescent="0.25">
      <c r="A1683" s="141">
        <f t="shared" si="26"/>
        <v>6</v>
      </c>
      <c r="B1683" s="146">
        <v>164007</v>
      </c>
      <c r="C1683" s="146" t="s">
        <v>2651</v>
      </c>
      <c r="D1683" s="146" t="s">
        <v>2403</v>
      </c>
      <c r="E1683" s="147" t="s">
        <v>95</v>
      </c>
      <c r="F1683" s="146" t="s">
        <v>546</v>
      </c>
      <c r="G1683" s="147" t="s">
        <v>95</v>
      </c>
      <c r="H1683" s="147" t="s">
        <v>95</v>
      </c>
      <c r="I1683" s="146" t="s">
        <v>546</v>
      </c>
      <c r="J1683" s="146" t="s">
        <v>547</v>
      </c>
      <c r="K1683" s="147" t="s">
        <v>547</v>
      </c>
      <c r="L1683" s="146" t="s">
        <v>94</v>
      </c>
      <c r="M1683" s="140"/>
      <c r="N1683" s="140"/>
    </row>
    <row r="1684" spans="1:14" x14ac:dyDescent="0.25">
      <c r="A1684" s="141">
        <f t="shared" si="26"/>
        <v>9</v>
      </c>
      <c r="B1684" s="148">
        <v>164007001</v>
      </c>
      <c r="C1684" s="148" t="s">
        <v>2652</v>
      </c>
      <c r="D1684" s="148" t="s">
        <v>2403</v>
      </c>
      <c r="E1684" s="149" t="s">
        <v>94</v>
      </c>
      <c r="F1684" s="148" t="s">
        <v>2012</v>
      </c>
      <c r="G1684" s="149" t="s">
        <v>94</v>
      </c>
      <c r="H1684" s="149" t="s">
        <v>95</v>
      </c>
      <c r="I1684" s="148" t="s">
        <v>546</v>
      </c>
      <c r="J1684" s="148" t="s">
        <v>547</v>
      </c>
      <c r="K1684" s="149" t="s">
        <v>547</v>
      </c>
      <c r="L1684" s="148" t="s">
        <v>94</v>
      </c>
      <c r="M1684" s="148"/>
      <c r="N1684" s="148"/>
    </row>
    <row r="1685" spans="1:14" s="141" customFormat="1" hidden="1" x14ac:dyDescent="0.25">
      <c r="A1685" s="141">
        <f t="shared" si="26"/>
        <v>6</v>
      </c>
      <c r="B1685" s="146">
        <v>164008</v>
      </c>
      <c r="C1685" s="146" t="s">
        <v>2653</v>
      </c>
      <c r="D1685" s="146" t="s">
        <v>2405</v>
      </c>
      <c r="E1685" s="147" t="s">
        <v>95</v>
      </c>
      <c r="F1685" s="146" t="s">
        <v>546</v>
      </c>
      <c r="G1685" s="147" t="s">
        <v>95</v>
      </c>
      <c r="H1685" s="147" t="s">
        <v>95</v>
      </c>
      <c r="I1685" s="146" t="s">
        <v>546</v>
      </c>
      <c r="J1685" s="146" t="s">
        <v>547</v>
      </c>
      <c r="K1685" s="147" t="s">
        <v>547</v>
      </c>
      <c r="L1685" s="146" t="s">
        <v>94</v>
      </c>
      <c r="M1685" s="140"/>
      <c r="N1685" s="140"/>
    </row>
    <row r="1686" spans="1:14" x14ac:dyDescent="0.25">
      <c r="A1686" s="141">
        <f t="shared" si="26"/>
        <v>9</v>
      </c>
      <c r="B1686" s="148">
        <v>164008001</v>
      </c>
      <c r="C1686" s="148" t="s">
        <v>2654</v>
      </c>
      <c r="D1686" s="148" t="s">
        <v>2405</v>
      </c>
      <c r="E1686" s="149" t="s">
        <v>94</v>
      </c>
      <c r="F1686" s="148" t="s">
        <v>2012</v>
      </c>
      <c r="G1686" s="149" t="s">
        <v>94</v>
      </c>
      <c r="H1686" s="149" t="s">
        <v>95</v>
      </c>
      <c r="I1686" s="148" t="s">
        <v>546</v>
      </c>
      <c r="J1686" s="148" t="s">
        <v>547</v>
      </c>
      <c r="K1686" s="149" t="s">
        <v>547</v>
      </c>
      <c r="L1686" s="148" t="s">
        <v>94</v>
      </c>
      <c r="M1686" s="148"/>
      <c r="N1686" s="148"/>
    </row>
    <row r="1687" spans="1:14" s="141" customFormat="1" hidden="1" x14ac:dyDescent="0.25">
      <c r="A1687" s="141">
        <f t="shared" si="26"/>
        <v>6</v>
      </c>
      <c r="B1687" s="146">
        <v>164009</v>
      </c>
      <c r="C1687" s="146" t="s">
        <v>2655</v>
      </c>
      <c r="D1687" s="146" t="s">
        <v>2407</v>
      </c>
      <c r="E1687" s="147" t="s">
        <v>95</v>
      </c>
      <c r="F1687" s="146" t="s">
        <v>546</v>
      </c>
      <c r="G1687" s="147" t="s">
        <v>95</v>
      </c>
      <c r="H1687" s="147" t="s">
        <v>95</v>
      </c>
      <c r="I1687" s="146" t="s">
        <v>546</v>
      </c>
      <c r="J1687" s="146" t="s">
        <v>547</v>
      </c>
      <c r="K1687" s="147" t="s">
        <v>547</v>
      </c>
      <c r="L1687" s="146" t="s">
        <v>94</v>
      </c>
      <c r="M1687" s="140"/>
      <c r="N1687" s="140"/>
    </row>
    <row r="1688" spans="1:14" x14ac:dyDescent="0.25">
      <c r="A1688" s="141">
        <f t="shared" si="26"/>
        <v>9</v>
      </c>
      <c r="B1688" s="148">
        <v>164009001</v>
      </c>
      <c r="C1688" s="148" t="s">
        <v>2656</v>
      </c>
      <c r="D1688" s="148" t="s">
        <v>2407</v>
      </c>
      <c r="E1688" s="149" t="s">
        <v>94</v>
      </c>
      <c r="F1688" s="148" t="s">
        <v>2012</v>
      </c>
      <c r="G1688" s="149" t="s">
        <v>94</v>
      </c>
      <c r="H1688" s="149" t="s">
        <v>95</v>
      </c>
      <c r="I1688" s="148" t="s">
        <v>546</v>
      </c>
      <c r="J1688" s="148" t="s">
        <v>547</v>
      </c>
      <c r="K1688" s="149" t="s">
        <v>547</v>
      </c>
      <c r="L1688" s="148" t="s">
        <v>94</v>
      </c>
      <c r="M1688" s="148"/>
      <c r="N1688" s="148"/>
    </row>
    <row r="1689" spans="1:14" s="141" customFormat="1" hidden="1" x14ac:dyDescent="0.25">
      <c r="A1689" s="141">
        <f t="shared" si="26"/>
        <v>6</v>
      </c>
      <c r="B1689" s="146">
        <v>164010</v>
      </c>
      <c r="C1689" s="146" t="s">
        <v>2657</v>
      </c>
      <c r="D1689" s="146" t="s">
        <v>2409</v>
      </c>
      <c r="E1689" s="147" t="s">
        <v>95</v>
      </c>
      <c r="F1689" s="146" t="s">
        <v>546</v>
      </c>
      <c r="G1689" s="147" t="s">
        <v>95</v>
      </c>
      <c r="H1689" s="147" t="s">
        <v>95</v>
      </c>
      <c r="I1689" s="146" t="s">
        <v>546</v>
      </c>
      <c r="J1689" s="146" t="s">
        <v>547</v>
      </c>
      <c r="K1689" s="147" t="s">
        <v>547</v>
      </c>
      <c r="L1689" s="146" t="s">
        <v>94</v>
      </c>
      <c r="M1689" s="140"/>
      <c r="N1689" s="140"/>
    </row>
    <row r="1690" spans="1:14" x14ac:dyDescent="0.25">
      <c r="A1690" s="141">
        <f t="shared" si="26"/>
        <v>9</v>
      </c>
      <c r="B1690" s="148">
        <v>164010001</v>
      </c>
      <c r="C1690" s="148" t="s">
        <v>2658</v>
      </c>
      <c r="D1690" s="148" t="s">
        <v>2409</v>
      </c>
      <c r="E1690" s="149" t="s">
        <v>94</v>
      </c>
      <c r="F1690" s="148" t="s">
        <v>2012</v>
      </c>
      <c r="G1690" s="149" t="s">
        <v>94</v>
      </c>
      <c r="H1690" s="149" t="s">
        <v>95</v>
      </c>
      <c r="I1690" s="148" t="s">
        <v>546</v>
      </c>
      <c r="J1690" s="148" t="s">
        <v>547</v>
      </c>
      <c r="K1690" s="149" t="s">
        <v>547</v>
      </c>
      <c r="L1690" s="148" t="s">
        <v>94</v>
      </c>
      <c r="M1690" s="148"/>
      <c r="N1690" s="148"/>
    </row>
    <row r="1691" spans="1:14" s="141" customFormat="1" hidden="1" x14ac:dyDescent="0.25">
      <c r="A1691" s="141">
        <f t="shared" si="26"/>
        <v>6</v>
      </c>
      <c r="B1691" s="146">
        <v>164011</v>
      </c>
      <c r="C1691" s="146" t="s">
        <v>2659</v>
      </c>
      <c r="D1691" s="146" t="s">
        <v>2411</v>
      </c>
      <c r="E1691" s="147" t="s">
        <v>95</v>
      </c>
      <c r="F1691" s="146" t="s">
        <v>546</v>
      </c>
      <c r="G1691" s="147" t="s">
        <v>95</v>
      </c>
      <c r="H1691" s="147" t="s">
        <v>95</v>
      </c>
      <c r="I1691" s="146" t="s">
        <v>546</v>
      </c>
      <c r="J1691" s="146" t="s">
        <v>547</v>
      </c>
      <c r="K1691" s="147" t="s">
        <v>547</v>
      </c>
      <c r="L1691" s="146" t="s">
        <v>94</v>
      </c>
      <c r="M1691" s="140"/>
      <c r="N1691" s="140"/>
    </row>
    <row r="1692" spans="1:14" x14ac:dyDescent="0.25">
      <c r="A1692" s="141">
        <f t="shared" si="26"/>
        <v>9</v>
      </c>
      <c r="B1692" s="148">
        <v>164011001</v>
      </c>
      <c r="C1692" s="148" t="s">
        <v>2660</v>
      </c>
      <c r="D1692" s="148" t="s">
        <v>2411</v>
      </c>
      <c r="E1692" s="149" t="s">
        <v>94</v>
      </c>
      <c r="F1692" s="148" t="s">
        <v>2012</v>
      </c>
      <c r="G1692" s="149" t="s">
        <v>94</v>
      </c>
      <c r="H1692" s="149" t="s">
        <v>95</v>
      </c>
      <c r="I1692" s="148" t="s">
        <v>546</v>
      </c>
      <c r="J1692" s="148" t="s">
        <v>547</v>
      </c>
      <c r="K1692" s="149" t="s">
        <v>547</v>
      </c>
      <c r="L1692" s="148" t="s">
        <v>94</v>
      </c>
      <c r="M1692" s="148"/>
      <c r="N1692" s="148"/>
    </row>
    <row r="1693" spans="1:14" s="141" customFormat="1" hidden="1" x14ac:dyDescent="0.25">
      <c r="A1693" s="141">
        <f t="shared" si="26"/>
        <v>6</v>
      </c>
      <c r="B1693" s="146">
        <v>164012</v>
      </c>
      <c r="C1693" s="146" t="s">
        <v>2661</v>
      </c>
      <c r="D1693" s="146" t="s">
        <v>2413</v>
      </c>
      <c r="E1693" s="147" t="s">
        <v>95</v>
      </c>
      <c r="F1693" s="146" t="s">
        <v>546</v>
      </c>
      <c r="G1693" s="147" t="s">
        <v>95</v>
      </c>
      <c r="H1693" s="147" t="s">
        <v>95</v>
      </c>
      <c r="I1693" s="146" t="s">
        <v>546</v>
      </c>
      <c r="J1693" s="146" t="s">
        <v>547</v>
      </c>
      <c r="K1693" s="147" t="s">
        <v>547</v>
      </c>
      <c r="L1693" s="146" t="s">
        <v>94</v>
      </c>
      <c r="M1693" s="140"/>
      <c r="N1693" s="140"/>
    </row>
    <row r="1694" spans="1:14" x14ac:dyDescent="0.25">
      <c r="A1694" s="141">
        <f t="shared" si="26"/>
        <v>9</v>
      </c>
      <c r="B1694" s="148">
        <v>164012001</v>
      </c>
      <c r="C1694" s="148" t="s">
        <v>2662</v>
      </c>
      <c r="D1694" s="148" t="s">
        <v>2413</v>
      </c>
      <c r="E1694" s="149" t="s">
        <v>94</v>
      </c>
      <c r="F1694" s="148" t="s">
        <v>2012</v>
      </c>
      <c r="G1694" s="149" t="s">
        <v>94</v>
      </c>
      <c r="H1694" s="149" t="s">
        <v>95</v>
      </c>
      <c r="I1694" s="148" t="s">
        <v>546</v>
      </c>
      <c r="J1694" s="148" t="s">
        <v>547</v>
      </c>
      <c r="K1694" s="149" t="s">
        <v>547</v>
      </c>
      <c r="L1694" s="148" t="s">
        <v>94</v>
      </c>
      <c r="M1694" s="148"/>
      <c r="N1694" s="148"/>
    </row>
    <row r="1695" spans="1:14" s="141" customFormat="1" hidden="1" x14ac:dyDescent="0.25">
      <c r="A1695" s="141">
        <f t="shared" si="26"/>
        <v>6</v>
      </c>
      <c r="B1695" s="146">
        <v>164013</v>
      </c>
      <c r="C1695" s="146" t="s">
        <v>2663</v>
      </c>
      <c r="D1695" s="146" t="s">
        <v>2415</v>
      </c>
      <c r="E1695" s="147" t="s">
        <v>95</v>
      </c>
      <c r="F1695" s="146" t="s">
        <v>546</v>
      </c>
      <c r="G1695" s="147" t="s">
        <v>95</v>
      </c>
      <c r="H1695" s="147" t="s">
        <v>95</v>
      </c>
      <c r="I1695" s="146" t="s">
        <v>546</v>
      </c>
      <c r="J1695" s="146" t="s">
        <v>547</v>
      </c>
      <c r="K1695" s="147" t="s">
        <v>547</v>
      </c>
      <c r="L1695" s="146" t="s">
        <v>94</v>
      </c>
      <c r="M1695" s="140"/>
      <c r="N1695" s="140"/>
    </row>
    <row r="1696" spans="1:14" x14ac:dyDescent="0.25">
      <c r="A1696" s="141">
        <f t="shared" si="26"/>
        <v>9</v>
      </c>
      <c r="B1696" s="148">
        <v>164013001</v>
      </c>
      <c r="C1696" s="148" t="s">
        <v>2664</v>
      </c>
      <c r="D1696" s="148" t="s">
        <v>2415</v>
      </c>
      <c r="E1696" s="149" t="s">
        <v>94</v>
      </c>
      <c r="F1696" s="148" t="s">
        <v>2012</v>
      </c>
      <c r="G1696" s="149" t="s">
        <v>94</v>
      </c>
      <c r="H1696" s="149" t="s">
        <v>95</v>
      </c>
      <c r="I1696" s="148" t="s">
        <v>546</v>
      </c>
      <c r="J1696" s="148" t="s">
        <v>547</v>
      </c>
      <c r="K1696" s="149" t="s">
        <v>547</v>
      </c>
      <c r="L1696" s="148" t="s">
        <v>94</v>
      </c>
      <c r="M1696" s="148"/>
      <c r="N1696" s="148"/>
    </row>
    <row r="1697" spans="1:14" s="141" customFormat="1" hidden="1" x14ac:dyDescent="0.25">
      <c r="A1697" s="141">
        <f t="shared" si="26"/>
        <v>6</v>
      </c>
      <c r="B1697" s="146">
        <v>164014</v>
      </c>
      <c r="C1697" s="146" t="s">
        <v>2665</v>
      </c>
      <c r="D1697" s="146" t="s">
        <v>2417</v>
      </c>
      <c r="E1697" s="147" t="s">
        <v>95</v>
      </c>
      <c r="F1697" s="146" t="s">
        <v>546</v>
      </c>
      <c r="G1697" s="147" t="s">
        <v>95</v>
      </c>
      <c r="H1697" s="147" t="s">
        <v>95</v>
      </c>
      <c r="I1697" s="146" t="s">
        <v>546</v>
      </c>
      <c r="J1697" s="146" t="s">
        <v>547</v>
      </c>
      <c r="K1697" s="147" t="s">
        <v>547</v>
      </c>
      <c r="L1697" s="146" t="s">
        <v>94</v>
      </c>
      <c r="M1697" s="140"/>
      <c r="N1697" s="140"/>
    </row>
    <row r="1698" spans="1:14" x14ac:dyDescent="0.25">
      <c r="A1698" s="141">
        <f t="shared" si="26"/>
        <v>9</v>
      </c>
      <c r="B1698" s="148">
        <v>164014001</v>
      </c>
      <c r="C1698" s="148" t="s">
        <v>2666</v>
      </c>
      <c r="D1698" s="148" t="s">
        <v>2417</v>
      </c>
      <c r="E1698" s="149" t="s">
        <v>94</v>
      </c>
      <c r="F1698" s="148" t="s">
        <v>2012</v>
      </c>
      <c r="G1698" s="149" t="s">
        <v>94</v>
      </c>
      <c r="H1698" s="149" t="s">
        <v>95</v>
      </c>
      <c r="I1698" s="148" t="s">
        <v>546</v>
      </c>
      <c r="J1698" s="148" t="s">
        <v>547</v>
      </c>
      <c r="K1698" s="149" t="s">
        <v>547</v>
      </c>
      <c r="L1698" s="148" t="s">
        <v>94</v>
      </c>
      <c r="M1698" s="148"/>
      <c r="N1698" s="148"/>
    </row>
    <row r="1699" spans="1:14" s="141" customFormat="1" hidden="1" x14ac:dyDescent="0.25">
      <c r="A1699" s="141">
        <f t="shared" si="26"/>
        <v>6</v>
      </c>
      <c r="B1699" s="146">
        <v>164015</v>
      </c>
      <c r="C1699" s="146" t="s">
        <v>2667</v>
      </c>
      <c r="D1699" s="146" t="s">
        <v>2419</v>
      </c>
      <c r="E1699" s="147" t="s">
        <v>95</v>
      </c>
      <c r="F1699" s="146" t="s">
        <v>546</v>
      </c>
      <c r="G1699" s="147" t="s">
        <v>95</v>
      </c>
      <c r="H1699" s="147" t="s">
        <v>95</v>
      </c>
      <c r="I1699" s="146" t="s">
        <v>546</v>
      </c>
      <c r="J1699" s="146" t="s">
        <v>547</v>
      </c>
      <c r="K1699" s="147" t="s">
        <v>547</v>
      </c>
      <c r="L1699" s="146" t="s">
        <v>94</v>
      </c>
      <c r="M1699" s="140"/>
      <c r="N1699" s="140"/>
    </row>
    <row r="1700" spans="1:14" x14ac:dyDescent="0.25">
      <c r="A1700" s="141">
        <f t="shared" si="26"/>
        <v>9</v>
      </c>
      <c r="B1700" s="148">
        <v>164015001</v>
      </c>
      <c r="C1700" s="148" t="s">
        <v>2668</v>
      </c>
      <c r="D1700" s="148" t="s">
        <v>2419</v>
      </c>
      <c r="E1700" s="149" t="s">
        <v>94</v>
      </c>
      <c r="F1700" s="148" t="s">
        <v>2012</v>
      </c>
      <c r="G1700" s="149" t="s">
        <v>94</v>
      </c>
      <c r="H1700" s="149" t="s">
        <v>95</v>
      </c>
      <c r="I1700" s="148" t="s">
        <v>546</v>
      </c>
      <c r="J1700" s="148" t="s">
        <v>547</v>
      </c>
      <c r="K1700" s="149" t="s">
        <v>547</v>
      </c>
      <c r="L1700" s="148" t="s">
        <v>94</v>
      </c>
      <c r="M1700" s="148"/>
      <c r="N1700" s="148"/>
    </row>
    <row r="1701" spans="1:14" s="141" customFormat="1" hidden="1" x14ac:dyDescent="0.25">
      <c r="A1701" s="141">
        <f t="shared" si="26"/>
        <v>6</v>
      </c>
      <c r="B1701" s="146">
        <v>164017</v>
      </c>
      <c r="C1701" s="146" t="s">
        <v>2669</v>
      </c>
      <c r="D1701" s="146" t="s">
        <v>25</v>
      </c>
      <c r="E1701" s="147" t="s">
        <v>95</v>
      </c>
      <c r="F1701" s="146" t="s">
        <v>546</v>
      </c>
      <c r="G1701" s="147" t="s">
        <v>95</v>
      </c>
      <c r="H1701" s="147" t="s">
        <v>95</v>
      </c>
      <c r="I1701" s="146" t="s">
        <v>546</v>
      </c>
      <c r="J1701" s="146" t="s">
        <v>547</v>
      </c>
      <c r="K1701" s="147" t="s">
        <v>547</v>
      </c>
      <c r="L1701" s="146" t="s">
        <v>94</v>
      </c>
      <c r="M1701" s="140"/>
      <c r="N1701" s="140"/>
    </row>
    <row r="1702" spans="1:14" x14ac:dyDescent="0.25">
      <c r="A1702" s="141">
        <f t="shared" si="26"/>
        <v>9</v>
      </c>
      <c r="B1702" s="148">
        <v>164017001</v>
      </c>
      <c r="C1702" s="148" t="s">
        <v>294</v>
      </c>
      <c r="D1702" s="148" t="s">
        <v>25</v>
      </c>
      <c r="E1702" s="149" t="s">
        <v>94</v>
      </c>
      <c r="F1702" s="148" t="s">
        <v>2012</v>
      </c>
      <c r="G1702" s="149" t="s">
        <v>94</v>
      </c>
      <c r="H1702" s="149" t="s">
        <v>95</v>
      </c>
      <c r="I1702" s="148" t="s">
        <v>546</v>
      </c>
      <c r="J1702" s="148" t="s">
        <v>547</v>
      </c>
      <c r="K1702" s="149" t="s">
        <v>547</v>
      </c>
      <c r="L1702" s="148" t="s">
        <v>94</v>
      </c>
      <c r="M1702" s="148"/>
      <c r="N1702" s="148"/>
    </row>
    <row r="1703" spans="1:14" s="141" customFormat="1" hidden="1" x14ac:dyDescent="0.25">
      <c r="A1703" s="141">
        <f t="shared" si="26"/>
        <v>6</v>
      </c>
      <c r="B1703" s="146">
        <v>164018</v>
      </c>
      <c r="C1703" s="146" t="s">
        <v>2670</v>
      </c>
      <c r="D1703" s="146" t="s">
        <v>26</v>
      </c>
      <c r="E1703" s="147" t="s">
        <v>95</v>
      </c>
      <c r="F1703" s="146" t="s">
        <v>546</v>
      </c>
      <c r="G1703" s="147" t="s">
        <v>95</v>
      </c>
      <c r="H1703" s="147" t="s">
        <v>95</v>
      </c>
      <c r="I1703" s="146" t="s">
        <v>546</v>
      </c>
      <c r="J1703" s="146" t="s">
        <v>547</v>
      </c>
      <c r="K1703" s="147" t="s">
        <v>547</v>
      </c>
      <c r="L1703" s="146" t="s">
        <v>94</v>
      </c>
      <c r="M1703" s="140"/>
      <c r="N1703" s="140"/>
    </row>
    <row r="1704" spans="1:14" x14ac:dyDescent="0.25">
      <c r="A1704" s="141">
        <f t="shared" si="26"/>
        <v>9</v>
      </c>
      <c r="B1704" s="148">
        <v>164018001</v>
      </c>
      <c r="C1704" s="148" t="s">
        <v>295</v>
      </c>
      <c r="D1704" s="148" t="s">
        <v>26</v>
      </c>
      <c r="E1704" s="149" t="s">
        <v>94</v>
      </c>
      <c r="F1704" s="148" t="s">
        <v>2012</v>
      </c>
      <c r="G1704" s="149" t="s">
        <v>94</v>
      </c>
      <c r="H1704" s="149" t="s">
        <v>95</v>
      </c>
      <c r="I1704" s="148" t="s">
        <v>546</v>
      </c>
      <c r="J1704" s="148" t="s">
        <v>547</v>
      </c>
      <c r="K1704" s="149" t="s">
        <v>547</v>
      </c>
      <c r="L1704" s="148" t="s">
        <v>94</v>
      </c>
      <c r="M1704" s="148"/>
      <c r="N1704" s="148"/>
    </row>
    <row r="1705" spans="1:14" s="141" customFormat="1" hidden="1" x14ac:dyDescent="0.25">
      <c r="A1705" s="141">
        <f t="shared" si="26"/>
        <v>6</v>
      </c>
      <c r="B1705" s="146">
        <v>164019</v>
      </c>
      <c r="C1705" s="146" t="s">
        <v>2671</v>
      </c>
      <c r="D1705" s="146" t="s">
        <v>2423</v>
      </c>
      <c r="E1705" s="147" t="s">
        <v>95</v>
      </c>
      <c r="F1705" s="146" t="s">
        <v>546</v>
      </c>
      <c r="G1705" s="147" t="s">
        <v>95</v>
      </c>
      <c r="H1705" s="147" t="s">
        <v>95</v>
      </c>
      <c r="I1705" s="146" t="s">
        <v>546</v>
      </c>
      <c r="J1705" s="146" t="s">
        <v>547</v>
      </c>
      <c r="K1705" s="147" t="s">
        <v>547</v>
      </c>
      <c r="L1705" s="146" t="s">
        <v>94</v>
      </c>
      <c r="M1705" s="140"/>
      <c r="N1705" s="140"/>
    </row>
    <row r="1706" spans="1:14" x14ac:dyDescent="0.25">
      <c r="A1706" s="141">
        <f t="shared" si="26"/>
        <v>9</v>
      </c>
      <c r="B1706" s="148">
        <v>164019001</v>
      </c>
      <c r="C1706" s="148" t="s">
        <v>2672</v>
      </c>
      <c r="D1706" s="148" t="s">
        <v>2423</v>
      </c>
      <c r="E1706" s="149" t="s">
        <v>94</v>
      </c>
      <c r="F1706" s="148" t="s">
        <v>2012</v>
      </c>
      <c r="G1706" s="149" t="s">
        <v>94</v>
      </c>
      <c r="H1706" s="149" t="s">
        <v>95</v>
      </c>
      <c r="I1706" s="148" t="s">
        <v>546</v>
      </c>
      <c r="J1706" s="148" t="s">
        <v>547</v>
      </c>
      <c r="K1706" s="149" t="s">
        <v>547</v>
      </c>
      <c r="L1706" s="148" t="s">
        <v>94</v>
      </c>
      <c r="M1706" s="148"/>
      <c r="N1706" s="148"/>
    </row>
    <row r="1707" spans="1:14" s="141" customFormat="1" hidden="1" x14ac:dyDescent="0.25">
      <c r="A1707" s="141">
        <f t="shared" si="26"/>
        <v>6</v>
      </c>
      <c r="B1707" s="146">
        <v>164020</v>
      </c>
      <c r="C1707" s="146" t="s">
        <v>2673</v>
      </c>
      <c r="D1707" s="146" t="s">
        <v>2425</v>
      </c>
      <c r="E1707" s="147" t="s">
        <v>95</v>
      </c>
      <c r="F1707" s="146" t="s">
        <v>546</v>
      </c>
      <c r="G1707" s="147" t="s">
        <v>95</v>
      </c>
      <c r="H1707" s="147" t="s">
        <v>95</v>
      </c>
      <c r="I1707" s="146" t="s">
        <v>546</v>
      </c>
      <c r="J1707" s="146" t="s">
        <v>547</v>
      </c>
      <c r="K1707" s="147" t="s">
        <v>547</v>
      </c>
      <c r="L1707" s="146" t="s">
        <v>94</v>
      </c>
      <c r="M1707" s="140"/>
      <c r="N1707" s="140"/>
    </row>
    <row r="1708" spans="1:14" x14ac:dyDescent="0.25">
      <c r="A1708" s="141">
        <f t="shared" si="26"/>
        <v>9</v>
      </c>
      <c r="B1708" s="148">
        <v>164020001</v>
      </c>
      <c r="C1708" s="148" t="s">
        <v>2674</v>
      </c>
      <c r="D1708" s="148" t="s">
        <v>2425</v>
      </c>
      <c r="E1708" s="149" t="s">
        <v>94</v>
      </c>
      <c r="F1708" s="148" t="s">
        <v>2012</v>
      </c>
      <c r="G1708" s="149" t="s">
        <v>94</v>
      </c>
      <c r="H1708" s="149" t="s">
        <v>95</v>
      </c>
      <c r="I1708" s="148" t="s">
        <v>546</v>
      </c>
      <c r="J1708" s="148" t="s">
        <v>547</v>
      </c>
      <c r="K1708" s="149" t="s">
        <v>547</v>
      </c>
      <c r="L1708" s="148" t="s">
        <v>94</v>
      </c>
      <c r="M1708" s="148"/>
      <c r="N1708" s="148"/>
    </row>
    <row r="1709" spans="1:14" s="141" customFormat="1" hidden="1" x14ac:dyDescent="0.25">
      <c r="A1709" s="141">
        <f t="shared" si="26"/>
        <v>6</v>
      </c>
      <c r="B1709" s="146">
        <v>164023</v>
      </c>
      <c r="C1709" s="146" t="s">
        <v>2675</v>
      </c>
      <c r="D1709" s="146" t="s">
        <v>2427</v>
      </c>
      <c r="E1709" s="147" t="s">
        <v>95</v>
      </c>
      <c r="F1709" s="146" t="s">
        <v>546</v>
      </c>
      <c r="G1709" s="147" t="s">
        <v>95</v>
      </c>
      <c r="H1709" s="147" t="s">
        <v>95</v>
      </c>
      <c r="I1709" s="146" t="s">
        <v>546</v>
      </c>
      <c r="J1709" s="146" t="s">
        <v>547</v>
      </c>
      <c r="K1709" s="147" t="s">
        <v>547</v>
      </c>
      <c r="L1709" s="146" t="s">
        <v>94</v>
      </c>
      <c r="M1709" s="140"/>
      <c r="N1709" s="140"/>
    </row>
    <row r="1710" spans="1:14" x14ac:dyDescent="0.25">
      <c r="A1710" s="141">
        <f t="shared" si="26"/>
        <v>9</v>
      </c>
      <c r="B1710" s="148">
        <v>164023001</v>
      </c>
      <c r="C1710" s="148" t="s">
        <v>2676</v>
      </c>
      <c r="D1710" s="148" t="s">
        <v>2427</v>
      </c>
      <c r="E1710" s="149" t="s">
        <v>94</v>
      </c>
      <c r="F1710" s="148" t="s">
        <v>2012</v>
      </c>
      <c r="G1710" s="149" t="s">
        <v>94</v>
      </c>
      <c r="H1710" s="149" t="s">
        <v>95</v>
      </c>
      <c r="I1710" s="148" t="s">
        <v>546</v>
      </c>
      <c r="J1710" s="148" t="s">
        <v>547</v>
      </c>
      <c r="K1710" s="149" t="s">
        <v>547</v>
      </c>
      <c r="L1710" s="148" t="s">
        <v>94</v>
      </c>
      <c r="M1710" s="148"/>
      <c r="N1710" s="148"/>
    </row>
    <row r="1711" spans="1:14" s="141" customFormat="1" hidden="1" x14ac:dyDescent="0.25">
      <c r="A1711" s="141">
        <f t="shared" si="26"/>
        <v>6</v>
      </c>
      <c r="B1711" s="146">
        <v>164024</v>
      </c>
      <c r="C1711" s="146" t="s">
        <v>2677</v>
      </c>
      <c r="D1711" s="146" t="s">
        <v>2429</v>
      </c>
      <c r="E1711" s="147" t="s">
        <v>95</v>
      </c>
      <c r="F1711" s="146" t="s">
        <v>546</v>
      </c>
      <c r="G1711" s="147" t="s">
        <v>95</v>
      </c>
      <c r="H1711" s="147" t="s">
        <v>95</v>
      </c>
      <c r="I1711" s="146" t="s">
        <v>546</v>
      </c>
      <c r="J1711" s="146" t="s">
        <v>547</v>
      </c>
      <c r="K1711" s="147" t="s">
        <v>547</v>
      </c>
      <c r="L1711" s="146" t="s">
        <v>94</v>
      </c>
      <c r="M1711" s="140"/>
      <c r="N1711" s="140"/>
    </row>
    <row r="1712" spans="1:14" x14ac:dyDescent="0.25">
      <c r="A1712" s="141">
        <f t="shared" si="26"/>
        <v>9</v>
      </c>
      <c r="B1712" s="148">
        <v>164024001</v>
      </c>
      <c r="C1712" s="148" t="s">
        <v>2678</v>
      </c>
      <c r="D1712" s="148" t="s">
        <v>2429</v>
      </c>
      <c r="E1712" s="149" t="s">
        <v>94</v>
      </c>
      <c r="F1712" s="148" t="s">
        <v>2012</v>
      </c>
      <c r="G1712" s="149" t="s">
        <v>94</v>
      </c>
      <c r="H1712" s="149" t="s">
        <v>95</v>
      </c>
      <c r="I1712" s="148" t="s">
        <v>546</v>
      </c>
      <c r="J1712" s="148" t="s">
        <v>547</v>
      </c>
      <c r="K1712" s="149" t="s">
        <v>547</v>
      </c>
      <c r="L1712" s="148" t="s">
        <v>94</v>
      </c>
      <c r="M1712" s="148"/>
      <c r="N1712" s="148"/>
    </row>
    <row r="1713" spans="1:14" s="141" customFormat="1" hidden="1" x14ac:dyDescent="0.25">
      <c r="A1713" s="141">
        <f t="shared" si="26"/>
        <v>6</v>
      </c>
      <c r="B1713" s="146">
        <v>164025</v>
      </c>
      <c r="C1713" s="146" t="s">
        <v>2679</v>
      </c>
      <c r="D1713" s="146" t="s">
        <v>2431</v>
      </c>
      <c r="E1713" s="147" t="s">
        <v>95</v>
      </c>
      <c r="F1713" s="146" t="s">
        <v>546</v>
      </c>
      <c r="G1713" s="147" t="s">
        <v>95</v>
      </c>
      <c r="H1713" s="147" t="s">
        <v>95</v>
      </c>
      <c r="I1713" s="146" t="s">
        <v>546</v>
      </c>
      <c r="J1713" s="146" t="s">
        <v>547</v>
      </c>
      <c r="K1713" s="147" t="s">
        <v>547</v>
      </c>
      <c r="L1713" s="146" t="s">
        <v>94</v>
      </c>
      <c r="M1713" s="140"/>
      <c r="N1713" s="140"/>
    </row>
    <row r="1714" spans="1:14" x14ac:dyDescent="0.25">
      <c r="A1714" s="141">
        <f t="shared" si="26"/>
        <v>9</v>
      </c>
      <c r="B1714" s="148">
        <v>164025001</v>
      </c>
      <c r="C1714" s="148" t="s">
        <v>2680</v>
      </c>
      <c r="D1714" s="148" t="s">
        <v>2431</v>
      </c>
      <c r="E1714" s="149" t="s">
        <v>94</v>
      </c>
      <c r="F1714" s="148" t="s">
        <v>2012</v>
      </c>
      <c r="G1714" s="149" t="s">
        <v>94</v>
      </c>
      <c r="H1714" s="149" t="s">
        <v>95</v>
      </c>
      <c r="I1714" s="148" t="s">
        <v>546</v>
      </c>
      <c r="J1714" s="148" t="s">
        <v>547</v>
      </c>
      <c r="K1714" s="149" t="s">
        <v>547</v>
      </c>
      <c r="L1714" s="148" t="s">
        <v>94</v>
      </c>
      <c r="M1714" s="148"/>
      <c r="N1714" s="148"/>
    </row>
    <row r="1715" spans="1:14" s="141" customFormat="1" hidden="1" x14ac:dyDescent="0.25">
      <c r="A1715" s="141">
        <f t="shared" si="26"/>
        <v>6</v>
      </c>
      <c r="B1715" s="146">
        <v>164027</v>
      </c>
      <c r="C1715" s="146" t="s">
        <v>2681</v>
      </c>
      <c r="D1715" s="146" t="s">
        <v>27</v>
      </c>
      <c r="E1715" s="147" t="s">
        <v>95</v>
      </c>
      <c r="F1715" s="146" t="s">
        <v>546</v>
      </c>
      <c r="G1715" s="147" t="s">
        <v>95</v>
      </c>
      <c r="H1715" s="147" t="s">
        <v>95</v>
      </c>
      <c r="I1715" s="146" t="s">
        <v>546</v>
      </c>
      <c r="J1715" s="146" t="s">
        <v>547</v>
      </c>
      <c r="K1715" s="147" t="s">
        <v>547</v>
      </c>
      <c r="L1715" s="146" t="s">
        <v>94</v>
      </c>
      <c r="M1715" s="140"/>
      <c r="N1715" s="140"/>
    </row>
    <row r="1716" spans="1:14" x14ac:dyDescent="0.25">
      <c r="A1716" s="141">
        <f t="shared" si="26"/>
        <v>9</v>
      </c>
      <c r="B1716" s="148">
        <v>164027001</v>
      </c>
      <c r="C1716" s="148" t="s">
        <v>296</v>
      </c>
      <c r="D1716" s="148" t="s">
        <v>27</v>
      </c>
      <c r="E1716" s="149" t="s">
        <v>94</v>
      </c>
      <c r="F1716" s="148" t="s">
        <v>2012</v>
      </c>
      <c r="G1716" s="149" t="s">
        <v>94</v>
      </c>
      <c r="H1716" s="149" t="s">
        <v>95</v>
      </c>
      <c r="I1716" s="148" t="s">
        <v>546</v>
      </c>
      <c r="J1716" s="148" t="s">
        <v>547</v>
      </c>
      <c r="K1716" s="149" t="s">
        <v>547</v>
      </c>
      <c r="L1716" s="148" t="s">
        <v>94</v>
      </c>
      <c r="M1716" s="148"/>
      <c r="N1716" s="148"/>
    </row>
    <row r="1717" spans="1:14" s="141" customFormat="1" hidden="1" x14ac:dyDescent="0.25">
      <c r="A1717" s="141">
        <f t="shared" si="26"/>
        <v>6</v>
      </c>
      <c r="B1717" s="146">
        <v>164028</v>
      </c>
      <c r="C1717" s="146" t="s">
        <v>2682</v>
      </c>
      <c r="D1717" s="146" t="s">
        <v>298</v>
      </c>
      <c r="E1717" s="147" t="s">
        <v>95</v>
      </c>
      <c r="F1717" s="146" t="s">
        <v>546</v>
      </c>
      <c r="G1717" s="147" t="s">
        <v>95</v>
      </c>
      <c r="H1717" s="147" t="s">
        <v>95</v>
      </c>
      <c r="I1717" s="146" t="s">
        <v>546</v>
      </c>
      <c r="J1717" s="146" t="s">
        <v>547</v>
      </c>
      <c r="K1717" s="147" t="s">
        <v>547</v>
      </c>
      <c r="L1717" s="146" t="s">
        <v>94</v>
      </c>
      <c r="M1717" s="140"/>
      <c r="N1717" s="140"/>
    </row>
    <row r="1718" spans="1:14" x14ac:dyDescent="0.25">
      <c r="A1718" s="141">
        <f t="shared" si="26"/>
        <v>9</v>
      </c>
      <c r="B1718" s="148">
        <v>164028001</v>
      </c>
      <c r="C1718" s="148" t="s">
        <v>297</v>
      </c>
      <c r="D1718" s="148" t="s">
        <v>298</v>
      </c>
      <c r="E1718" s="149" t="s">
        <v>94</v>
      </c>
      <c r="F1718" s="148" t="s">
        <v>2012</v>
      </c>
      <c r="G1718" s="149" t="s">
        <v>94</v>
      </c>
      <c r="H1718" s="149" t="s">
        <v>95</v>
      </c>
      <c r="I1718" s="148" t="s">
        <v>546</v>
      </c>
      <c r="J1718" s="148" t="s">
        <v>547</v>
      </c>
      <c r="K1718" s="149" t="s">
        <v>547</v>
      </c>
      <c r="L1718" s="148" t="s">
        <v>94</v>
      </c>
      <c r="M1718" s="148"/>
      <c r="N1718" s="148"/>
    </row>
    <row r="1719" spans="1:14" s="141" customFormat="1" hidden="1" x14ac:dyDescent="0.25">
      <c r="A1719" s="141">
        <f t="shared" si="26"/>
        <v>6</v>
      </c>
      <c r="B1719" s="146">
        <v>164029</v>
      </c>
      <c r="C1719" s="146" t="s">
        <v>2683</v>
      </c>
      <c r="D1719" s="146" t="s">
        <v>2435</v>
      </c>
      <c r="E1719" s="147" t="s">
        <v>95</v>
      </c>
      <c r="F1719" s="146" t="s">
        <v>546</v>
      </c>
      <c r="G1719" s="147" t="s">
        <v>95</v>
      </c>
      <c r="H1719" s="147" t="s">
        <v>95</v>
      </c>
      <c r="I1719" s="146" t="s">
        <v>546</v>
      </c>
      <c r="J1719" s="146" t="s">
        <v>547</v>
      </c>
      <c r="K1719" s="147" t="s">
        <v>547</v>
      </c>
      <c r="L1719" s="146" t="s">
        <v>94</v>
      </c>
      <c r="M1719" s="140"/>
      <c r="N1719" s="140"/>
    </row>
    <row r="1720" spans="1:14" x14ac:dyDescent="0.25">
      <c r="A1720" s="141">
        <f t="shared" si="26"/>
        <v>9</v>
      </c>
      <c r="B1720" s="148">
        <v>164029001</v>
      </c>
      <c r="C1720" s="148" t="s">
        <v>2684</v>
      </c>
      <c r="D1720" s="148" t="s">
        <v>2435</v>
      </c>
      <c r="E1720" s="149" t="s">
        <v>94</v>
      </c>
      <c r="F1720" s="148" t="s">
        <v>2012</v>
      </c>
      <c r="G1720" s="149" t="s">
        <v>94</v>
      </c>
      <c r="H1720" s="149" t="s">
        <v>95</v>
      </c>
      <c r="I1720" s="148" t="s">
        <v>546</v>
      </c>
      <c r="J1720" s="148" t="s">
        <v>547</v>
      </c>
      <c r="K1720" s="149" t="s">
        <v>547</v>
      </c>
      <c r="L1720" s="148" t="s">
        <v>94</v>
      </c>
      <c r="M1720" s="148"/>
      <c r="N1720" s="148"/>
    </row>
    <row r="1721" spans="1:14" s="141" customFormat="1" hidden="1" x14ac:dyDescent="0.25">
      <c r="A1721" s="141">
        <f t="shared" si="26"/>
        <v>6</v>
      </c>
      <c r="B1721" s="146">
        <v>164030</v>
      </c>
      <c r="C1721" s="146" t="s">
        <v>2685</v>
      </c>
      <c r="D1721" s="146" t="s">
        <v>2437</v>
      </c>
      <c r="E1721" s="147" t="s">
        <v>95</v>
      </c>
      <c r="F1721" s="146" t="s">
        <v>546</v>
      </c>
      <c r="G1721" s="147" t="s">
        <v>95</v>
      </c>
      <c r="H1721" s="147" t="s">
        <v>95</v>
      </c>
      <c r="I1721" s="146" t="s">
        <v>546</v>
      </c>
      <c r="J1721" s="146" t="s">
        <v>547</v>
      </c>
      <c r="K1721" s="147" t="s">
        <v>547</v>
      </c>
      <c r="L1721" s="146" t="s">
        <v>94</v>
      </c>
      <c r="M1721" s="140"/>
      <c r="N1721" s="140"/>
    </row>
    <row r="1722" spans="1:14" x14ac:dyDescent="0.25">
      <c r="A1722" s="141">
        <f t="shared" si="26"/>
        <v>9</v>
      </c>
      <c r="B1722" s="148">
        <v>164030001</v>
      </c>
      <c r="C1722" s="148" t="s">
        <v>2686</v>
      </c>
      <c r="D1722" s="148" t="s">
        <v>2437</v>
      </c>
      <c r="E1722" s="149" t="s">
        <v>94</v>
      </c>
      <c r="F1722" s="148" t="s">
        <v>2012</v>
      </c>
      <c r="G1722" s="149" t="s">
        <v>94</v>
      </c>
      <c r="H1722" s="149" t="s">
        <v>95</v>
      </c>
      <c r="I1722" s="148" t="s">
        <v>546</v>
      </c>
      <c r="J1722" s="148" t="s">
        <v>547</v>
      </c>
      <c r="K1722" s="149" t="s">
        <v>547</v>
      </c>
      <c r="L1722" s="148" t="s">
        <v>94</v>
      </c>
      <c r="M1722" s="148"/>
      <c r="N1722" s="148"/>
    </row>
    <row r="1723" spans="1:14" s="141" customFormat="1" hidden="1" x14ac:dyDescent="0.25">
      <c r="A1723" s="141">
        <f t="shared" si="26"/>
        <v>6</v>
      </c>
      <c r="B1723" s="146">
        <v>164032</v>
      </c>
      <c r="C1723" s="146" t="s">
        <v>2687</v>
      </c>
      <c r="D1723" s="146" t="s">
        <v>2439</v>
      </c>
      <c r="E1723" s="147" t="s">
        <v>95</v>
      </c>
      <c r="F1723" s="146" t="s">
        <v>546</v>
      </c>
      <c r="G1723" s="147" t="s">
        <v>95</v>
      </c>
      <c r="H1723" s="147" t="s">
        <v>95</v>
      </c>
      <c r="I1723" s="146" t="s">
        <v>546</v>
      </c>
      <c r="J1723" s="146" t="s">
        <v>547</v>
      </c>
      <c r="K1723" s="147" t="s">
        <v>547</v>
      </c>
      <c r="L1723" s="146" t="s">
        <v>94</v>
      </c>
      <c r="M1723" s="140"/>
      <c r="N1723" s="140"/>
    </row>
    <row r="1724" spans="1:14" x14ac:dyDescent="0.25">
      <c r="A1724" s="141">
        <f t="shared" si="26"/>
        <v>9</v>
      </c>
      <c r="B1724" s="148">
        <v>164032001</v>
      </c>
      <c r="C1724" s="148" t="s">
        <v>2688</v>
      </c>
      <c r="D1724" s="148" t="s">
        <v>2439</v>
      </c>
      <c r="E1724" s="149" t="s">
        <v>94</v>
      </c>
      <c r="F1724" s="148" t="s">
        <v>2012</v>
      </c>
      <c r="G1724" s="149" t="s">
        <v>94</v>
      </c>
      <c r="H1724" s="149" t="s">
        <v>95</v>
      </c>
      <c r="I1724" s="148" t="s">
        <v>546</v>
      </c>
      <c r="J1724" s="148" t="s">
        <v>547</v>
      </c>
      <c r="K1724" s="149" t="s">
        <v>547</v>
      </c>
      <c r="L1724" s="148" t="s">
        <v>94</v>
      </c>
      <c r="M1724" s="148"/>
      <c r="N1724" s="148"/>
    </row>
    <row r="1725" spans="1:14" s="141" customFormat="1" hidden="1" x14ac:dyDescent="0.25">
      <c r="A1725" s="141">
        <f t="shared" si="26"/>
        <v>6</v>
      </c>
      <c r="B1725" s="146">
        <v>164033</v>
      </c>
      <c r="C1725" s="146" t="s">
        <v>2689</v>
      </c>
      <c r="D1725" s="146" t="s">
        <v>2441</v>
      </c>
      <c r="E1725" s="147" t="s">
        <v>95</v>
      </c>
      <c r="F1725" s="146" t="s">
        <v>546</v>
      </c>
      <c r="G1725" s="147" t="s">
        <v>95</v>
      </c>
      <c r="H1725" s="147" t="s">
        <v>95</v>
      </c>
      <c r="I1725" s="146" t="s">
        <v>546</v>
      </c>
      <c r="J1725" s="146" t="s">
        <v>547</v>
      </c>
      <c r="K1725" s="147" t="s">
        <v>547</v>
      </c>
      <c r="L1725" s="146" t="s">
        <v>94</v>
      </c>
      <c r="M1725" s="140"/>
      <c r="N1725" s="140"/>
    </row>
    <row r="1726" spans="1:14" x14ac:dyDescent="0.25">
      <c r="A1726" s="141">
        <f t="shared" si="26"/>
        <v>9</v>
      </c>
      <c r="B1726" s="148">
        <v>164033001</v>
      </c>
      <c r="C1726" s="148" t="s">
        <v>2690</v>
      </c>
      <c r="D1726" s="148" t="s">
        <v>2441</v>
      </c>
      <c r="E1726" s="149" t="s">
        <v>94</v>
      </c>
      <c r="F1726" s="148" t="s">
        <v>2012</v>
      </c>
      <c r="G1726" s="149" t="s">
        <v>94</v>
      </c>
      <c r="H1726" s="149" t="s">
        <v>95</v>
      </c>
      <c r="I1726" s="148" t="s">
        <v>546</v>
      </c>
      <c r="J1726" s="148" t="s">
        <v>547</v>
      </c>
      <c r="K1726" s="149" t="s">
        <v>547</v>
      </c>
      <c r="L1726" s="148" t="s">
        <v>94</v>
      </c>
      <c r="M1726" s="148"/>
      <c r="N1726" s="148"/>
    </row>
    <row r="1727" spans="1:14" s="141" customFormat="1" hidden="1" x14ac:dyDescent="0.25">
      <c r="A1727" s="141">
        <f t="shared" si="26"/>
        <v>6</v>
      </c>
      <c r="B1727" s="146">
        <v>164090</v>
      </c>
      <c r="C1727" s="146" t="s">
        <v>2691</v>
      </c>
      <c r="D1727" s="146" t="s">
        <v>2443</v>
      </c>
      <c r="E1727" s="147" t="s">
        <v>95</v>
      </c>
      <c r="F1727" s="146" t="s">
        <v>546</v>
      </c>
      <c r="G1727" s="147" t="s">
        <v>95</v>
      </c>
      <c r="H1727" s="147" t="s">
        <v>95</v>
      </c>
      <c r="I1727" s="146" t="s">
        <v>546</v>
      </c>
      <c r="J1727" s="146" t="s">
        <v>547</v>
      </c>
      <c r="K1727" s="147" t="s">
        <v>547</v>
      </c>
      <c r="L1727" s="146" t="s">
        <v>94</v>
      </c>
      <c r="M1727" s="140"/>
      <c r="N1727" s="140"/>
    </row>
    <row r="1728" spans="1:14" x14ac:dyDescent="0.25">
      <c r="A1728" s="141">
        <f t="shared" si="26"/>
        <v>9</v>
      </c>
      <c r="B1728" s="148">
        <v>164090001</v>
      </c>
      <c r="C1728" s="148" t="s">
        <v>2692</v>
      </c>
      <c r="D1728" s="148" t="s">
        <v>2443</v>
      </c>
      <c r="E1728" s="149" t="s">
        <v>94</v>
      </c>
      <c r="F1728" s="148" t="s">
        <v>2012</v>
      </c>
      <c r="G1728" s="149" t="s">
        <v>94</v>
      </c>
      <c r="H1728" s="149" t="s">
        <v>95</v>
      </c>
      <c r="I1728" s="148" t="s">
        <v>546</v>
      </c>
      <c r="J1728" s="148" t="s">
        <v>547</v>
      </c>
      <c r="K1728" s="149" t="s">
        <v>547</v>
      </c>
      <c r="L1728" s="148" t="s">
        <v>94</v>
      </c>
      <c r="M1728" s="148"/>
      <c r="N1728" s="148"/>
    </row>
    <row r="1729" spans="1:14" x14ac:dyDescent="0.25">
      <c r="A1729" s="141">
        <f t="shared" si="26"/>
        <v>9</v>
      </c>
      <c r="B1729" s="148">
        <v>164090002</v>
      </c>
      <c r="C1729" s="148" t="s">
        <v>2693</v>
      </c>
      <c r="D1729" s="148" t="s">
        <v>2445</v>
      </c>
      <c r="E1729" s="149" t="s">
        <v>94</v>
      </c>
      <c r="F1729" s="148" t="s">
        <v>2012</v>
      </c>
      <c r="G1729" s="149" t="s">
        <v>94</v>
      </c>
      <c r="H1729" s="149" t="s">
        <v>95</v>
      </c>
      <c r="I1729" s="148" t="s">
        <v>546</v>
      </c>
      <c r="J1729" s="148" t="s">
        <v>547</v>
      </c>
      <c r="K1729" s="149" t="s">
        <v>547</v>
      </c>
      <c r="L1729" s="148" t="s">
        <v>94</v>
      </c>
      <c r="M1729" s="148"/>
      <c r="N1729" s="148"/>
    </row>
    <row r="1730" spans="1:14" x14ac:dyDescent="0.25">
      <c r="A1730" s="141">
        <f t="shared" si="26"/>
        <v>9</v>
      </c>
      <c r="B1730" s="148">
        <v>164090003</v>
      </c>
      <c r="C1730" s="148" t="s">
        <v>2694</v>
      </c>
      <c r="D1730" s="148" t="s">
        <v>2447</v>
      </c>
      <c r="E1730" s="149" t="s">
        <v>94</v>
      </c>
      <c r="F1730" s="148" t="s">
        <v>2012</v>
      </c>
      <c r="G1730" s="149" t="s">
        <v>94</v>
      </c>
      <c r="H1730" s="149" t="s">
        <v>95</v>
      </c>
      <c r="I1730" s="148" t="s">
        <v>546</v>
      </c>
      <c r="J1730" s="148" t="s">
        <v>547</v>
      </c>
      <c r="K1730" s="149" t="s">
        <v>547</v>
      </c>
      <c r="L1730" s="148" t="s">
        <v>94</v>
      </c>
      <c r="M1730" s="148"/>
      <c r="N1730" s="148"/>
    </row>
    <row r="1731" spans="1:14" s="141" customFormat="1" hidden="1" x14ac:dyDescent="0.25">
      <c r="A1731" s="141">
        <f t="shared" ref="A1731:A1794" si="27">LEN(B1731)</f>
        <v>4</v>
      </c>
      <c r="B1731" s="144">
        <v>1642</v>
      </c>
      <c r="C1731" s="144" t="s">
        <v>2695</v>
      </c>
      <c r="D1731" s="144" t="s">
        <v>2696</v>
      </c>
      <c r="E1731" s="145" t="s">
        <v>95</v>
      </c>
      <c r="F1731" s="144" t="s">
        <v>546</v>
      </c>
      <c r="G1731" s="145" t="s">
        <v>95</v>
      </c>
      <c r="H1731" s="145" t="s">
        <v>95</v>
      </c>
      <c r="I1731" s="144" t="s">
        <v>546</v>
      </c>
      <c r="J1731" s="144" t="s">
        <v>547</v>
      </c>
      <c r="K1731" s="145" t="s">
        <v>547</v>
      </c>
      <c r="L1731" s="144" t="s">
        <v>94</v>
      </c>
      <c r="M1731" s="140"/>
      <c r="N1731" s="140"/>
    </row>
    <row r="1732" spans="1:14" s="141" customFormat="1" hidden="1" x14ac:dyDescent="0.25">
      <c r="A1732" s="141">
        <f t="shared" si="27"/>
        <v>6</v>
      </c>
      <c r="B1732" s="146">
        <v>164201</v>
      </c>
      <c r="C1732" s="146" t="s">
        <v>2697</v>
      </c>
      <c r="D1732" s="146" t="s">
        <v>21</v>
      </c>
      <c r="E1732" s="147" t="s">
        <v>95</v>
      </c>
      <c r="F1732" s="146" t="s">
        <v>546</v>
      </c>
      <c r="G1732" s="147" t="s">
        <v>95</v>
      </c>
      <c r="H1732" s="147" t="s">
        <v>95</v>
      </c>
      <c r="I1732" s="146" t="s">
        <v>546</v>
      </c>
      <c r="J1732" s="146" t="s">
        <v>547</v>
      </c>
      <c r="K1732" s="147" t="s">
        <v>547</v>
      </c>
      <c r="L1732" s="146" t="s">
        <v>94</v>
      </c>
      <c r="M1732" s="140"/>
      <c r="N1732" s="140"/>
    </row>
    <row r="1733" spans="1:14" x14ac:dyDescent="0.25">
      <c r="A1733" s="141">
        <f t="shared" si="27"/>
        <v>9</v>
      </c>
      <c r="B1733" s="148">
        <v>164201001</v>
      </c>
      <c r="C1733" s="148" t="s">
        <v>2698</v>
      </c>
      <c r="D1733" s="148" t="s">
        <v>21</v>
      </c>
      <c r="E1733" s="149" t="s">
        <v>94</v>
      </c>
      <c r="F1733" s="148" t="s">
        <v>2012</v>
      </c>
      <c r="G1733" s="149" t="s">
        <v>94</v>
      </c>
      <c r="H1733" s="149" t="s">
        <v>95</v>
      </c>
      <c r="I1733" s="148" t="s">
        <v>546</v>
      </c>
      <c r="J1733" s="148" t="s">
        <v>547</v>
      </c>
      <c r="K1733" s="149" t="s">
        <v>547</v>
      </c>
      <c r="L1733" s="148" t="s">
        <v>94</v>
      </c>
      <c r="M1733" s="148"/>
      <c r="N1733" s="148"/>
    </row>
    <row r="1734" spans="1:14" s="141" customFormat="1" hidden="1" x14ac:dyDescent="0.25">
      <c r="A1734" s="141">
        <f t="shared" si="27"/>
        <v>6</v>
      </c>
      <c r="B1734" s="146">
        <v>164202</v>
      </c>
      <c r="C1734" s="146" t="s">
        <v>2699</v>
      </c>
      <c r="D1734" s="146" t="s">
        <v>2066</v>
      </c>
      <c r="E1734" s="147" t="s">
        <v>95</v>
      </c>
      <c r="F1734" s="146" t="s">
        <v>546</v>
      </c>
      <c r="G1734" s="147" t="s">
        <v>95</v>
      </c>
      <c r="H1734" s="147" t="s">
        <v>95</v>
      </c>
      <c r="I1734" s="146" t="s">
        <v>546</v>
      </c>
      <c r="J1734" s="146" t="s">
        <v>547</v>
      </c>
      <c r="K1734" s="147" t="s">
        <v>547</v>
      </c>
      <c r="L1734" s="146" t="s">
        <v>94</v>
      </c>
      <c r="M1734" s="140"/>
      <c r="N1734" s="140"/>
    </row>
    <row r="1735" spans="1:14" x14ac:dyDescent="0.25">
      <c r="A1735" s="141">
        <f t="shared" si="27"/>
        <v>9</v>
      </c>
      <c r="B1735" s="148">
        <v>164202001</v>
      </c>
      <c r="C1735" s="148" t="s">
        <v>2700</v>
      </c>
      <c r="D1735" s="148" t="s">
        <v>2066</v>
      </c>
      <c r="E1735" s="149" t="s">
        <v>94</v>
      </c>
      <c r="F1735" s="148" t="s">
        <v>2012</v>
      </c>
      <c r="G1735" s="149" t="s">
        <v>94</v>
      </c>
      <c r="H1735" s="149" t="s">
        <v>95</v>
      </c>
      <c r="I1735" s="148" t="s">
        <v>546</v>
      </c>
      <c r="J1735" s="148" t="s">
        <v>547</v>
      </c>
      <c r="K1735" s="149" t="s">
        <v>547</v>
      </c>
      <c r="L1735" s="148" t="s">
        <v>94</v>
      </c>
      <c r="M1735" s="148"/>
      <c r="N1735" s="148"/>
    </row>
    <row r="1736" spans="1:14" s="141" customFormat="1" hidden="1" x14ac:dyDescent="0.25">
      <c r="A1736" s="141">
        <f t="shared" si="27"/>
        <v>6</v>
      </c>
      <c r="B1736" s="146">
        <v>164203</v>
      </c>
      <c r="C1736" s="146" t="s">
        <v>2701</v>
      </c>
      <c r="D1736" s="146" t="s">
        <v>2069</v>
      </c>
      <c r="E1736" s="147" t="s">
        <v>95</v>
      </c>
      <c r="F1736" s="146" t="s">
        <v>546</v>
      </c>
      <c r="G1736" s="147" t="s">
        <v>95</v>
      </c>
      <c r="H1736" s="147" t="s">
        <v>95</v>
      </c>
      <c r="I1736" s="146" t="s">
        <v>546</v>
      </c>
      <c r="J1736" s="146" t="s">
        <v>547</v>
      </c>
      <c r="K1736" s="147" t="s">
        <v>547</v>
      </c>
      <c r="L1736" s="146" t="s">
        <v>94</v>
      </c>
      <c r="M1736" s="140"/>
      <c r="N1736" s="140"/>
    </row>
    <row r="1737" spans="1:14" x14ac:dyDescent="0.25">
      <c r="A1737" s="141">
        <f t="shared" si="27"/>
        <v>9</v>
      </c>
      <c r="B1737" s="148">
        <v>164203001</v>
      </c>
      <c r="C1737" s="148" t="s">
        <v>2702</v>
      </c>
      <c r="D1737" s="148" t="s">
        <v>2069</v>
      </c>
      <c r="E1737" s="149" t="s">
        <v>94</v>
      </c>
      <c r="F1737" s="148" t="s">
        <v>2012</v>
      </c>
      <c r="G1737" s="149" t="s">
        <v>94</v>
      </c>
      <c r="H1737" s="149" t="s">
        <v>95</v>
      </c>
      <c r="I1737" s="148" t="s">
        <v>546</v>
      </c>
      <c r="J1737" s="148" t="s">
        <v>547</v>
      </c>
      <c r="K1737" s="149" t="s">
        <v>547</v>
      </c>
      <c r="L1737" s="148" t="s">
        <v>94</v>
      </c>
      <c r="M1737" s="148"/>
      <c r="N1737" s="148"/>
    </row>
    <row r="1738" spans="1:14" s="141" customFormat="1" hidden="1" x14ac:dyDescent="0.25">
      <c r="A1738" s="141">
        <f t="shared" si="27"/>
        <v>6</v>
      </c>
      <c r="B1738" s="146">
        <v>164204</v>
      </c>
      <c r="C1738" s="146" t="s">
        <v>2703</v>
      </c>
      <c r="D1738" s="146" t="s">
        <v>2125</v>
      </c>
      <c r="E1738" s="147" t="s">
        <v>95</v>
      </c>
      <c r="F1738" s="146" t="s">
        <v>546</v>
      </c>
      <c r="G1738" s="147" t="s">
        <v>95</v>
      </c>
      <c r="H1738" s="147" t="s">
        <v>95</v>
      </c>
      <c r="I1738" s="146" t="s">
        <v>546</v>
      </c>
      <c r="J1738" s="146" t="s">
        <v>547</v>
      </c>
      <c r="K1738" s="147" t="s">
        <v>547</v>
      </c>
      <c r="L1738" s="146" t="s">
        <v>94</v>
      </c>
      <c r="M1738" s="140"/>
      <c r="N1738" s="140"/>
    </row>
    <row r="1739" spans="1:14" x14ac:dyDescent="0.25">
      <c r="A1739" s="141">
        <f t="shared" si="27"/>
        <v>9</v>
      </c>
      <c r="B1739" s="148">
        <v>164204001</v>
      </c>
      <c r="C1739" s="148" t="s">
        <v>2704</v>
      </c>
      <c r="D1739" s="148" t="s">
        <v>2125</v>
      </c>
      <c r="E1739" s="149" t="s">
        <v>94</v>
      </c>
      <c r="F1739" s="148" t="s">
        <v>2012</v>
      </c>
      <c r="G1739" s="149" t="s">
        <v>94</v>
      </c>
      <c r="H1739" s="149" t="s">
        <v>95</v>
      </c>
      <c r="I1739" s="148" t="s">
        <v>546</v>
      </c>
      <c r="J1739" s="148" t="s">
        <v>547</v>
      </c>
      <c r="K1739" s="149" t="s">
        <v>547</v>
      </c>
      <c r="L1739" s="148" t="s">
        <v>94</v>
      </c>
      <c r="M1739" s="148"/>
      <c r="N1739" s="148"/>
    </row>
    <row r="1740" spans="1:14" s="141" customFormat="1" hidden="1" x14ac:dyDescent="0.25">
      <c r="A1740" s="141">
        <f t="shared" si="27"/>
        <v>6</v>
      </c>
      <c r="B1740" s="146">
        <v>164205</v>
      </c>
      <c r="C1740" s="146" t="s">
        <v>2705</v>
      </c>
      <c r="D1740" s="146" t="s">
        <v>2154</v>
      </c>
      <c r="E1740" s="147" t="s">
        <v>95</v>
      </c>
      <c r="F1740" s="146" t="s">
        <v>546</v>
      </c>
      <c r="G1740" s="147" t="s">
        <v>95</v>
      </c>
      <c r="H1740" s="147" t="s">
        <v>95</v>
      </c>
      <c r="I1740" s="146" t="s">
        <v>546</v>
      </c>
      <c r="J1740" s="146" t="s">
        <v>547</v>
      </c>
      <c r="K1740" s="147" t="s">
        <v>547</v>
      </c>
      <c r="L1740" s="146" t="s">
        <v>94</v>
      </c>
      <c r="M1740" s="140"/>
      <c r="N1740" s="140"/>
    </row>
    <row r="1741" spans="1:14" x14ac:dyDescent="0.25">
      <c r="A1741" s="141">
        <f t="shared" si="27"/>
        <v>9</v>
      </c>
      <c r="B1741" s="148">
        <v>164205001</v>
      </c>
      <c r="C1741" s="148" t="s">
        <v>2706</v>
      </c>
      <c r="D1741" s="148" t="s">
        <v>2154</v>
      </c>
      <c r="E1741" s="149" t="s">
        <v>94</v>
      </c>
      <c r="F1741" s="148" t="s">
        <v>2012</v>
      </c>
      <c r="G1741" s="149" t="s">
        <v>94</v>
      </c>
      <c r="H1741" s="149" t="s">
        <v>95</v>
      </c>
      <c r="I1741" s="148" t="s">
        <v>546</v>
      </c>
      <c r="J1741" s="148" t="s">
        <v>547</v>
      </c>
      <c r="K1741" s="149" t="s">
        <v>547</v>
      </c>
      <c r="L1741" s="148" t="s">
        <v>94</v>
      </c>
      <c r="M1741" s="148"/>
      <c r="N1741" s="148"/>
    </row>
    <row r="1742" spans="1:14" s="141" customFormat="1" hidden="1" x14ac:dyDescent="0.25">
      <c r="A1742" s="141">
        <f t="shared" si="27"/>
        <v>6</v>
      </c>
      <c r="B1742" s="146">
        <v>164206</v>
      </c>
      <c r="C1742" s="146" t="s">
        <v>2707</v>
      </c>
      <c r="D1742" s="146" t="s">
        <v>2287</v>
      </c>
      <c r="E1742" s="147" t="s">
        <v>95</v>
      </c>
      <c r="F1742" s="146" t="s">
        <v>546</v>
      </c>
      <c r="G1742" s="147" t="s">
        <v>95</v>
      </c>
      <c r="H1742" s="147" t="s">
        <v>95</v>
      </c>
      <c r="I1742" s="146" t="s">
        <v>546</v>
      </c>
      <c r="J1742" s="146" t="s">
        <v>547</v>
      </c>
      <c r="K1742" s="147" t="s">
        <v>547</v>
      </c>
      <c r="L1742" s="146" t="s">
        <v>94</v>
      </c>
      <c r="M1742" s="140"/>
      <c r="N1742" s="140"/>
    </row>
    <row r="1743" spans="1:14" x14ac:dyDescent="0.25">
      <c r="A1743" s="141">
        <f t="shared" si="27"/>
        <v>9</v>
      </c>
      <c r="B1743" s="148">
        <v>164206001</v>
      </c>
      <c r="C1743" s="148" t="s">
        <v>2708</v>
      </c>
      <c r="D1743" s="148" t="s">
        <v>2287</v>
      </c>
      <c r="E1743" s="149" t="s">
        <v>94</v>
      </c>
      <c r="F1743" s="148" t="s">
        <v>2012</v>
      </c>
      <c r="G1743" s="149" t="s">
        <v>94</v>
      </c>
      <c r="H1743" s="149" t="s">
        <v>95</v>
      </c>
      <c r="I1743" s="148" t="s">
        <v>546</v>
      </c>
      <c r="J1743" s="148" t="s">
        <v>547</v>
      </c>
      <c r="K1743" s="149" t="s">
        <v>547</v>
      </c>
      <c r="L1743" s="148" t="s">
        <v>94</v>
      </c>
      <c r="M1743" s="148"/>
      <c r="N1743" s="148"/>
    </row>
    <row r="1744" spans="1:14" s="141" customFormat="1" hidden="1" x14ac:dyDescent="0.25">
      <c r="A1744" s="141">
        <f t="shared" si="27"/>
        <v>6</v>
      </c>
      <c r="B1744" s="146">
        <v>164207</v>
      </c>
      <c r="C1744" s="146" t="s">
        <v>2709</v>
      </c>
      <c r="D1744" s="146" t="s">
        <v>1726</v>
      </c>
      <c r="E1744" s="147" t="s">
        <v>95</v>
      </c>
      <c r="F1744" s="146" t="s">
        <v>546</v>
      </c>
      <c r="G1744" s="147" t="s">
        <v>95</v>
      </c>
      <c r="H1744" s="147" t="s">
        <v>95</v>
      </c>
      <c r="I1744" s="146" t="s">
        <v>546</v>
      </c>
      <c r="J1744" s="146" t="s">
        <v>547</v>
      </c>
      <c r="K1744" s="147" t="s">
        <v>547</v>
      </c>
      <c r="L1744" s="146" t="s">
        <v>94</v>
      </c>
      <c r="M1744" s="140"/>
      <c r="N1744" s="140"/>
    </row>
    <row r="1745" spans="1:14" x14ac:dyDescent="0.25">
      <c r="A1745" s="141">
        <f t="shared" si="27"/>
        <v>9</v>
      </c>
      <c r="B1745" s="148">
        <v>164207001</v>
      </c>
      <c r="C1745" s="148" t="s">
        <v>2710</v>
      </c>
      <c r="D1745" s="148" t="s">
        <v>1726</v>
      </c>
      <c r="E1745" s="149" t="s">
        <v>94</v>
      </c>
      <c r="F1745" s="148" t="s">
        <v>2012</v>
      </c>
      <c r="G1745" s="149" t="s">
        <v>94</v>
      </c>
      <c r="H1745" s="149" t="s">
        <v>95</v>
      </c>
      <c r="I1745" s="148" t="s">
        <v>546</v>
      </c>
      <c r="J1745" s="148" t="s">
        <v>547</v>
      </c>
      <c r="K1745" s="149" t="s">
        <v>547</v>
      </c>
      <c r="L1745" s="148" t="s">
        <v>94</v>
      </c>
      <c r="M1745" s="148"/>
      <c r="N1745" s="148"/>
    </row>
    <row r="1746" spans="1:14" s="141" customFormat="1" hidden="1" x14ac:dyDescent="0.25">
      <c r="A1746" s="141">
        <f t="shared" si="27"/>
        <v>6</v>
      </c>
      <c r="B1746" s="146">
        <v>164208</v>
      </c>
      <c r="C1746" s="146" t="s">
        <v>2711</v>
      </c>
      <c r="D1746" s="146" t="s">
        <v>2197</v>
      </c>
      <c r="E1746" s="147" t="s">
        <v>95</v>
      </c>
      <c r="F1746" s="146" t="s">
        <v>546</v>
      </c>
      <c r="G1746" s="147" t="s">
        <v>95</v>
      </c>
      <c r="H1746" s="147" t="s">
        <v>95</v>
      </c>
      <c r="I1746" s="146" t="s">
        <v>546</v>
      </c>
      <c r="J1746" s="146" t="s">
        <v>547</v>
      </c>
      <c r="K1746" s="147" t="s">
        <v>547</v>
      </c>
      <c r="L1746" s="146" t="s">
        <v>94</v>
      </c>
      <c r="M1746" s="140"/>
      <c r="N1746" s="140"/>
    </row>
    <row r="1747" spans="1:14" x14ac:dyDescent="0.25">
      <c r="A1747" s="141">
        <f t="shared" si="27"/>
        <v>9</v>
      </c>
      <c r="B1747" s="148">
        <v>164208001</v>
      </c>
      <c r="C1747" s="148" t="s">
        <v>2712</v>
      </c>
      <c r="D1747" s="148" t="s">
        <v>2197</v>
      </c>
      <c r="E1747" s="149" t="s">
        <v>94</v>
      </c>
      <c r="F1747" s="148" t="s">
        <v>2012</v>
      </c>
      <c r="G1747" s="149" t="s">
        <v>94</v>
      </c>
      <c r="H1747" s="149" t="s">
        <v>95</v>
      </c>
      <c r="I1747" s="148" t="s">
        <v>546</v>
      </c>
      <c r="J1747" s="148" t="s">
        <v>547</v>
      </c>
      <c r="K1747" s="149" t="s">
        <v>547</v>
      </c>
      <c r="L1747" s="148" t="s">
        <v>94</v>
      </c>
      <c r="M1747" s="148"/>
      <c r="N1747" s="148"/>
    </row>
    <row r="1748" spans="1:14" s="141" customFormat="1" ht="30" hidden="1" x14ac:dyDescent="0.25">
      <c r="A1748" s="141">
        <f t="shared" si="27"/>
        <v>6</v>
      </c>
      <c r="B1748" s="146">
        <v>164209</v>
      </c>
      <c r="C1748" s="146" t="s">
        <v>2713</v>
      </c>
      <c r="D1748" s="146" t="s">
        <v>2185</v>
      </c>
      <c r="E1748" s="147" t="s">
        <v>95</v>
      </c>
      <c r="F1748" s="146" t="s">
        <v>546</v>
      </c>
      <c r="G1748" s="147" t="s">
        <v>95</v>
      </c>
      <c r="H1748" s="147" t="s">
        <v>95</v>
      </c>
      <c r="I1748" s="146" t="s">
        <v>546</v>
      </c>
      <c r="J1748" s="146" t="s">
        <v>547</v>
      </c>
      <c r="K1748" s="147" t="s">
        <v>547</v>
      </c>
      <c r="L1748" s="146" t="s">
        <v>94</v>
      </c>
      <c r="M1748" s="140"/>
      <c r="N1748" s="140"/>
    </row>
    <row r="1749" spans="1:14" ht="30" x14ac:dyDescent="0.25">
      <c r="A1749" s="141">
        <f t="shared" si="27"/>
        <v>9</v>
      </c>
      <c r="B1749" s="148">
        <v>164209001</v>
      </c>
      <c r="C1749" s="148" t="s">
        <v>2714</v>
      </c>
      <c r="D1749" s="148" t="s">
        <v>2185</v>
      </c>
      <c r="E1749" s="149" t="s">
        <v>94</v>
      </c>
      <c r="F1749" s="148" t="s">
        <v>2012</v>
      </c>
      <c r="G1749" s="149" t="s">
        <v>94</v>
      </c>
      <c r="H1749" s="149" t="s">
        <v>95</v>
      </c>
      <c r="I1749" s="148" t="s">
        <v>546</v>
      </c>
      <c r="J1749" s="148" t="s">
        <v>547</v>
      </c>
      <c r="K1749" s="149" t="s">
        <v>547</v>
      </c>
      <c r="L1749" s="148" t="s">
        <v>94</v>
      </c>
      <c r="M1749" s="148"/>
      <c r="N1749" s="148"/>
    </row>
    <row r="1750" spans="1:14" s="141" customFormat="1" hidden="1" x14ac:dyDescent="0.25">
      <c r="A1750" s="141">
        <f t="shared" si="27"/>
        <v>6</v>
      </c>
      <c r="B1750" s="146">
        <v>164290</v>
      </c>
      <c r="C1750" s="146" t="s">
        <v>2715</v>
      </c>
      <c r="D1750" s="146" t="s">
        <v>2716</v>
      </c>
      <c r="E1750" s="147" t="s">
        <v>95</v>
      </c>
      <c r="F1750" s="146" t="s">
        <v>546</v>
      </c>
      <c r="G1750" s="147" t="s">
        <v>95</v>
      </c>
      <c r="H1750" s="147" t="s">
        <v>95</v>
      </c>
      <c r="I1750" s="146" t="s">
        <v>546</v>
      </c>
      <c r="J1750" s="146" t="s">
        <v>547</v>
      </c>
      <c r="K1750" s="147" t="s">
        <v>547</v>
      </c>
      <c r="L1750" s="146" t="s">
        <v>94</v>
      </c>
      <c r="M1750" s="140"/>
      <c r="N1750" s="140"/>
    </row>
    <row r="1751" spans="1:14" x14ac:dyDescent="0.25">
      <c r="A1751" s="141">
        <f t="shared" si="27"/>
        <v>9</v>
      </c>
      <c r="B1751" s="148">
        <v>164290001</v>
      </c>
      <c r="C1751" s="148" t="s">
        <v>2717</v>
      </c>
      <c r="D1751" s="148" t="s">
        <v>2716</v>
      </c>
      <c r="E1751" s="149" t="s">
        <v>94</v>
      </c>
      <c r="F1751" s="148" t="s">
        <v>2012</v>
      </c>
      <c r="G1751" s="149" t="s">
        <v>94</v>
      </c>
      <c r="H1751" s="149" t="s">
        <v>95</v>
      </c>
      <c r="I1751" s="148" t="s">
        <v>546</v>
      </c>
      <c r="J1751" s="148" t="s">
        <v>547</v>
      </c>
      <c r="K1751" s="149" t="s">
        <v>547</v>
      </c>
      <c r="L1751" s="148" t="s">
        <v>94</v>
      </c>
      <c r="M1751" s="148"/>
      <c r="N1751" s="148"/>
    </row>
    <row r="1752" spans="1:14" s="141" customFormat="1" hidden="1" x14ac:dyDescent="0.25">
      <c r="A1752" s="141">
        <f t="shared" si="27"/>
        <v>4</v>
      </c>
      <c r="B1752" s="144">
        <v>1645</v>
      </c>
      <c r="C1752" s="144" t="s">
        <v>2718</v>
      </c>
      <c r="D1752" s="144" t="s">
        <v>2719</v>
      </c>
      <c r="E1752" s="145" t="s">
        <v>95</v>
      </c>
      <c r="F1752" s="144" t="s">
        <v>546</v>
      </c>
      <c r="G1752" s="145" t="s">
        <v>95</v>
      </c>
      <c r="H1752" s="145" t="s">
        <v>95</v>
      </c>
      <c r="I1752" s="144" t="s">
        <v>546</v>
      </c>
      <c r="J1752" s="144" t="s">
        <v>547</v>
      </c>
      <c r="K1752" s="145" t="s">
        <v>547</v>
      </c>
      <c r="L1752" s="144" t="s">
        <v>94</v>
      </c>
      <c r="M1752" s="140"/>
      <c r="N1752" s="140"/>
    </row>
    <row r="1753" spans="1:14" s="141" customFormat="1" hidden="1" x14ac:dyDescent="0.25">
      <c r="A1753" s="141">
        <f t="shared" si="27"/>
        <v>6</v>
      </c>
      <c r="B1753" s="146">
        <v>164501</v>
      </c>
      <c r="C1753" s="146" t="s">
        <v>2720</v>
      </c>
      <c r="D1753" s="146" t="s">
        <v>2078</v>
      </c>
      <c r="E1753" s="147" t="s">
        <v>95</v>
      </c>
      <c r="F1753" s="146" t="s">
        <v>546</v>
      </c>
      <c r="G1753" s="147" t="s">
        <v>95</v>
      </c>
      <c r="H1753" s="147" t="s">
        <v>95</v>
      </c>
      <c r="I1753" s="146" t="s">
        <v>546</v>
      </c>
      <c r="J1753" s="146" t="s">
        <v>547</v>
      </c>
      <c r="K1753" s="147" t="s">
        <v>547</v>
      </c>
      <c r="L1753" s="146" t="s">
        <v>94</v>
      </c>
      <c r="M1753" s="140"/>
      <c r="N1753" s="140"/>
    </row>
    <row r="1754" spans="1:14" x14ac:dyDescent="0.25">
      <c r="A1754" s="141">
        <f t="shared" si="27"/>
        <v>9</v>
      </c>
      <c r="B1754" s="148">
        <v>164501001</v>
      </c>
      <c r="C1754" s="148" t="s">
        <v>2721</v>
      </c>
      <c r="D1754" s="148" t="s">
        <v>2078</v>
      </c>
      <c r="E1754" s="149" t="s">
        <v>94</v>
      </c>
      <c r="F1754" s="148" t="s">
        <v>2012</v>
      </c>
      <c r="G1754" s="149" t="s">
        <v>94</v>
      </c>
      <c r="H1754" s="149" t="s">
        <v>95</v>
      </c>
      <c r="I1754" s="148" t="s">
        <v>546</v>
      </c>
      <c r="J1754" s="148" t="s">
        <v>547</v>
      </c>
      <c r="K1754" s="149" t="s">
        <v>547</v>
      </c>
      <c r="L1754" s="148" t="s">
        <v>94</v>
      </c>
      <c r="M1754" s="148"/>
      <c r="N1754" s="148"/>
    </row>
    <row r="1755" spans="1:14" s="141" customFormat="1" hidden="1" x14ac:dyDescent="0.25">
      <c r="A1755" s="141">
        <f t="shared" si="27"/>
        <v>6</v>
      </c>
      <c r="B1755" s="146">
        <v>164502</v>
      </c>
      <c r="C1755" s="146" t="s">
        <v>2722</v>
      </c>
      <c r="D1755" s="146" t="s">
        <v>2080</v>
      </c>
      <c r="E1755" s="147" t="s">
        <v>95</v>
      </c>
      <c r="F1755" s="146" t="s">
        <v>546</v>
      </c>
      <c r="G1755" s="147" t="s">
        <v>95</v>
      </c>
      <c r="H1755" s="147" t="s">
        <v>95</v>
      </c>
      <c r="I1755" s="146" t="s">
        <v>546</v>
      </c>
      <c r="J1755" s="146" t="s">
        <v>547</v>
      </c>
      <c r="K1755" s="147" t="s">
        <v>547</v>
      </c>
      <c r="L1755" s="146" t="s">
        <v>94</v>
      </c>
      <c r="M1755" s="140"/>
      <c r="N1755" s="140"/>
    </row>
    <row r="1756" spans="1:14" x14ac:dyDescent="0.25">
      <c r="A1756" s="141">
        <f t="shared" si="27"/>
        <v>9</v>
      </c>
      <c r="B1756" s="148">
        <v>164502001</v>
      </c>
      <c r="C1756" s="148" t="s">
        <v>2723</v>
      </c>
      <c r="D1756" s="148" t="s">
        <v>2080</v>
      </c>
      <c r="E1756" s="149" t="s">
        <v>94</v>
      </c>
      <c r="F1756" s="148" t="s">
        <v>2012</v>
      </c>
      <c r="G1756" s="149" t="s">
        <v>94</v>
      </c>
      <c r="H1756" s="149" t="s">
        <v>95</v>
      </c>
      <c r="I1756" s="148" t="s">
        <v>546</v>
      </c>
      <c r="J1756" s="148" t="s">
        <v>547</v>
      </c>
      <c r="K1756" s="149" t="s">
        <v>547</v>
      </c>
      <c r="L1756" s="148" t="s">
        <v>94</v>
      </c>
      <c r="M1756" s="148"/>
      <c r="N1756" s="148"/>
    </row>
    <row r="1757" spans="1:14" s="141" customFormat="1" hidden="1" x14ac:dyDescent="0.25">
      <c r="A1757" s="141">
        <f t="shared" si="27"/>
        <v>6</v>
      </c>
      <c r="B1757" s="146">
        <v>164504</v>
      </c>
      <c r="C1757" s="146" t="s">
        <v>2724</v>
      </c>
      <c r="D1757" s="146" t="s">
        <v>2082</v>
      </c>
      <c r="E1757" s="147" t="s">
        <v>95</v>
      </c>
      <c r="F1757" s="146" t="s">
        <v>546</v>
      </c>
      <c r="G1757" s="147" t="s">
        <v>95</v>
      </c>
      <c r="H1757" s="147" t="s">
        <v>95</v>
      </c>
      <c r="I1757" s="146" t="s">
        <v>546</v>
      </c>
      <c r="J1757" s="146" t="s">
        <v>547</v>
      </c>
      <c r="K1757" s="147" t="s">
        <v>547</v>
      </c>
      <c r="L1757" s="146" t="s">
        <v>94</v>
      </c>
      <c r="M1757" s="140"/>
      <c r="N1757" s="140"/>
    </row>
    <row r="1758" spans="1:14" x14ac:dyDescent="0.25">
      <c r="A1758" s="141">
        <f t="shared" si="27"/>
        <v>9</v>
      </c>
      <c r="B1758" s="148">
        <v>164504001</v>
      </c>
      <c r="C1758" s="148" t="s">
        <v>2725</v>
      </c>
      <c r="D1758" s="148" t="s">
        <v>2082</v>
      </c>
      <c r="E1758" s="149" t="s">
        <v>94</v>
      </c>
      <c r="F1758" s="148" t="s">
        <v>2012</v>
      </c>
      <c r="G1758" s="149" t="s">
        <v>94</v>
      </c>
      <c r="H1758" s="149" t="s">
        <v>95</v>
      </c>
      <c r="I1758" s="148" t="s">
        <v>546</v>
      </c>
      <c r="J1758" s="148" t="s">
        <v>547</v>
      </c>
      <c r="K1758" s="149" t="s">
        <v>547</v>
      </c>
      <c r="L1758" s="148" t="s">
        <v>94</v>
      </c>
      <c r="M1758" s="148"/>
      <c r="N1758" s="148"/>
    </row>
    <row r="1759" spans="1:14" s="141" customFormat="1" hidden="1" x14ac:dyDescent="0.25">
      <c r="A1759" s="141">
        <f t="shared" si="27"/>
        <v>6</v>
      </c>
      <c r="B1759" s="146">
        <v>164505</v>
      </c>
      <c r="C1759" s="146" t="s">
        <v>2726</v>
      </c>
      <c r="D1759" s="146" t="s">
        <v>2084</v>
      </c>
      <c r="E1759" s="147" t="s">
        <v>95</v>
      </c>
      <c r="F1759" s="146" t="s">
        <v>546</v>
      </c>
      <c r="G1759" s="147" t="s">
        <v>95</v>
      </c>
      <c r="H1759" s="147" t="s">
        <v>95</v>
      </c>
      <c r="I1759" s="146" t="s">
        <v>546</v>
      </c>
      <c r="J1759" s="146" t="s">
        <v>547</v>
      </c>
      <c r="K1759" s="147" t="s">
        <v>547</v>
      </c>
      <c r="L1759" s="146" t="s">
        <v>94</v>
      </c>
      <c r="M1759" s="140"/>
      <c r="N1759" s="140"/>
    </row>
    <row r="1760" spans="1:14" x14ac:dyDescent="0.25">
      <c r="A1760" s="141">
        <f t="shared" si="27"/>
        <v>9</v>
      </c>
      <c r="B1760" s="148">
        <v>164505001</v>
      </c>
      <c r="C1760" s="148" t="s">
        <v>2727</v>
      </c>
      <c r="D1760" s="148" t="s">
        <v>2084</v>
      </c>
      <c r="E1760" s="149" t="s">
        <v>94</v>
      </c>
      <c r="F1760" s="148" t="s">
        <v>2012</v>
      </c>
      <c r="G1760" s="149" t="s">
        <v>94</v>
      </c>
      <c r="H1760" s="149" t="s">
        <v>95</v>
      </c>
      <c r="I1760" s="148" t="s">
        <v>546</v>
      </c>
      <c r="J1760" s="148" t="s">
        <v>547</v>
      </c>
      <c r="K1760" s="149" t="s">
        <v>547</v>
      </c>
      <c r="L1760" s="148" t="s">
        <v>94</v>
      </c>
      <c r="M1760" s="148"/>
      <c r="N1760" s="148"/>
    </row>
    <row r="1761" spans="1:14" s="141" customFormat="1" hidden="1" x14ac:dyDescent="0.25">
      <c r="A1761" s="141">
        <f t="shared" si="27"/>
        <v>6</v>
      </c>
      <c r="B1761" s="146">
        <v>164506</v>
      </c>
      <c r="C1761" s="146" t="s">
        <v>2728</v>
      </c>
      <c r="D1761" s="146" t="s">
        <v>2086</v>
      </c>
      <c r="E1761" s="147" t="s">
        <v>95</v>
      </c>
      <c r="F1761" s="146" t="s">
        <v>546</v>
      </c>
      <c r="G1761" s="147" t="s">
        <v>95</v>
      </c>
      <c r="H1761" s="147" t="s">
        <v>95</v>
      </c>
      <c r="I1761" s="146" t="s">
        <v>546</v>
      </c>
      <c r="J1761" s="146" t="s">
        <v>547</v>
      </c>
      <c r="K1761" s="147" t="s">
        <v>547</v>
      </c>
      <c r="L1761" s="146" t="s">
        <v>94</v>
      </c>
      <c r="M1761" s="140"/>
      <c r="N1761" s="140"/>
    </row>
    <row r="1762" spans="1:14" x14ac:dyDescent="0.25">
      <c r="A1762" s="141">
        <f t="shared" si="27"/>
        <v>9</v>
      </c>
      <c r="B1762" s="148">
        <v>164506001</v>
      </c>
      <c r="C1762" s="148" t="s">
        <v>2729</v>
      </c>
      <c r="D1762" s="148" t="s">
        <v>2086</v>
      </c>
      <c r="E1762" s="149" t="s">
        <v>94</v>
      </c>
      <c r="F1762" s="148" t="s">
        <v>2012</v>
      </c>
      <c r="G1762" s="149" t="s">
        <v>94</v>
      </c>
      <c r="H1762" s="149" t="s">
        <v>95</v>
      </c>
      <c r="I1762" s="148" t="s">
        <v>546</v>
      </c>
      <c r="J1762" s="148" t="s">
        <v>547</v>
      </c>
      <c r="K1762" s="149" t="s">
        <v>547</v>
      </c>
      <c r="L1762" s="148" t="s">
        <v>94</v>
      </c>
      <c r="M1762" s="148"/>
      <c r="N1762" s="148"/>
    </row>
    <row r="1763" spans="1:14" s="141" customFormat="1" hidden="1" x14ac:dyDescent="0.25">
      <c r="A1763" s="141">
        <f t="shared" si="27"/>
        <v>6</v>
      </c>
      <c r="B1763" s="146">
        <v>164507</v>
      </c>
      <c r="C1763" s="146" t="s">
        <v>2730</v>
      </c>
      <c r="D1763" s="146" t="s">
        <v>2088</v>
      </c>
      <c r="E1763" s="147" t="s">
        <v>95</v>
      </c>
      <c r="F1763" s="146" t="s">
        <v>546</v>
      </c>
      <c r="G1763" s="147" t="s">
        <v>95</v>
      </c>
      <c r="H1763" s="147" t="s">
        <v>95</v>
      </c>
      <c r="I1763" s="146" t="s">
        <v>546</v>
      </c>
      <c r="J1763" s="146" t="s">
        <v>547</v>
      </c>
      <c r="K1763" s="147" t="s">
        <v>547</v>
      </c>
      <c r="L1763" s="146" t="s">
        <v>94</v>
      </c>
      <c r="M1763" s="140"/>
      <c r="N1763" s="140"/>
    </row>
    <row r="1764" spans="1:14" x14ac:dyDescent="0.25">
      <c r="A1764" s="141">
        <f t="shared" si="27"/>
        <v>9</v>
      </c>
      <c r="B1764" s="148">
        <v>164507001</v>
      </c>
      <c r="C1764" s="148" t="s">
        <v>2731</v>
      </c>
      <c r="D1764" s="148" t="s">
        <v>2088</v>
      </c>
      <c r="E1764" s="149" t="s">
        <v>94</v>
      </c>
      <c r="F1764" s="148" t="s">
        <v>2012</v>
      </c>
      <c r="G1764" s="149" t="s">
        <v>94</v>
      </c>
      <c r="H1764" s="149" t="s">
        <v>95</v>
      </c>
      <c r="I1764" s="148" t="s">
        <v>546</v>
      </c>
      <c r="J1764" s="148" t="s">
        <v>547</v>
      </c>
      <c r="K1764" s="149" t="s">
        <v>547</v>
      </c>
      <c r="L1764" s="148" t="s">
        <v>94</v>
      </c>
      <c r="M1764" s="148"/>
      <c r="N1764" s="148"/>
    </row>
    <row r="1765" spans="1:14" s="141" customFormat="1" hidden="1" x14ac:dyDescent="0.25">
      <c r="A1765" s="141">
        <f t="shared" si="27"/>
        <v>6</v>
      </c>
      <c r="B1765" s="146">
        <v>164508</v>
      </c>
      <c r="C1765" s="146" t="s">
        <v>2732</v>
      </c>
      <c r="D1765" s="146" t="s">
        <v>2090</v>
      </c>
      <c r="E1765" s="147" t="s">
        <v>95</v>
      </c>
      <c r="F1765" s="146" t="s">
        <v>546</v>
      </c>
      <c r="G1765" s="147" t="s">
        <v>95</v>
      </c>
      <c r="H1765" s="147" t="s">
        <v>95</v>
      </c>
      <c r="I1765" s="146" t="s">
        <v>546</v>
      </c>
      <c r="J1765" s="146" t="s">
        <v>547</v>
      </c>
      <c r="K1765" s="147" t="s">
        <v>547</v>
      </c>
      <c r="L1765" s="146" t="s">
        <v>94</v>
      </c>
      <c r="M1765" s="140"/>
      <c r="N1765" s="140"/>
    </row>
    <row r="1766" spans="1:14" x14ac:dyDescent="0.25">
      <c r="A1766" s="141">
        <f t="shared" si="27"/>
        <v>9</v>
      </c>
      <c r="B1766" s="148">
        <v>164508001</v>
      </c>
      <c r="C1766" s="148" t="s">
        <v>2733</v>
      </c>
      <c r="D1766" s="148" t="s">
        <v>2090</v>
      </c>
      <c r="E1766" s="149" t="s">
        <v>94</v>
      </c>
      <c r="F1766" s="148" t="s">
        <v>2012</v>
      </c>
      <c r="G1766" s="149" t="s">
        <v>94</v>
      </c>
      <c r="H1766" s="149" t="s">
        <v>95</v>
      </c>
      <c r="I1766" s="148" t="s">
        <v>546</v>
      </c>
      <c r="J1766" s="148" t="s">
        <v>547</v>
      </c>
      <c r="K1766" s="149" t="s">
        <v>547</v>
      </c>
      <c r="L1766" s="148" t="s">
        <v>94</v>
      </c>
      <c r="M1766" s="148"/>
      <c r="N1766" s="148"/>
    </row>
    <row r="1767" spans="1:14" s="141" customFormat="1" hidden="1" x14ac:dyDescent="0.25">
      <c r="A1767" s="141">
        <f t="shared" si="27"/>
        <v>6</v>
      </c>
      <c r="B1767" s="146">
        <v>164512</v>
      </c>
      <c r="C1767" s="146" t="s">
        <v>2734</v>
      </c>
      <c r="D1767" s="146" t="s">
        <v>2092</v>
      </c>
      <c r="E1767" s="147" t="s">
        <v>95</v>
      </c>
      <c r="F1767" s="146" t="s">
        <v>546</v>
      </c>
      <c r="G1767" s="147" t="s">
        <v>95</v>
      </c>
      <c r="H1767" s="147" t="s">
        <v>95</v>
      </c>
      <c r="I1767" s="146" t="s">
        <v>546</v>
      </c>
      <c r="J1767" s="146" t="s">
        <v>547</v>
      </c>
      <c r="K1767" s="147" t="s">
        <v>547</v>
      </c>
      <c r="L1767" s="146" t="s">
        <v>94</v>
      </c>
      <c r="M1767" s="140"/>
      <c r="N1767" s="140"/>
    </row>
    <row r="1768" spans="1:14" x14ac:dyDescent="0.25">
      <c r="A1768" s="141">
        <f t="shared" si="27"/>
        <v>9</v>
      </c>
      <c r="B1768" s="148">
        <v>164512001</v>
      </c>
      <c r="C1768" s="148" t="s">
        <v>2735</v>
      </c>
      <c r="D1768" s="148" t="s">
        <v>2092</v>
      </c>
      <c r="E1768" s="149" t="s">
        <v>94</v>
      </c>
      <c r="F1768" s="148" t="s">
        <v>2012</v>
      </c>
      <c r="G1768" s="149" t="s">
        <v>94</v>
      </c>
      <c r="H1768" s="149" t="s">
        <v>95</v>
      </c>
      <c r="I1768" s="148" t="s">
        <v>546</v>
      </c>
      <c r="J1768" s="148" t="s">
        <v>547</v>
      </c>
      <c r="K1768" s="149" t="s">
        <v>547</v>
      </c>
      <c r="L1768" s="148" t="s">
        <v>94</v>
      </c>
      <c r="M1768" s="148"/>
      <c r="N1768" s="148"/>
    </row>
    <row r="1769" spans="1:14" s="141" customFormat="1" hidden="1" x14ac:dyDescent="0.25">
      <c r="A1769" s="141">
        <f t="shared" si="27"/>
        <v>6</v>
      </c>
      <c r="B1769" s="146">
        <v>164513</v>
      </c>
      <c r="C1769" s="146" t="s">
        <v>2736</v>
      </c>
      <c r="D1769" s="146" t="s">
        <v>2094</v>
      </c>
      <c r="E1769" s="147" t="s">
        <v>95</v>
      </c>
      <c r="F1769" s="146" t="s">
        <v>546</v>
      </c>
      <c r="G1769" s="147" t="s">
        <v>95</v>
      </c>
      <c r="H1769" s="147" t="s">
        <v>95</v>
      </c>
      <c r="I1769" s="146" t="s">
        <v>546</v>
      </c>
      <c r="J1769" s="146" t="s">
        <v>547</v>
      </c>
      <c r="K1769" s="147" t="s">
        <v>547</v>
      </c>
      <c r="L1769" s="146" t="s">
        <v>94</v>
      </c>
      <c r="M1769" s="140"/>
      <c r="N1769" s="140"/>
    </row>
    <row r="1770" spans="1:14" x14ac:dyDescent="0.25">
      <c r="A1770" s="141">
        <f t="shared" si="27"/>
        <v>9</v>
      </c>
      <c r="B1770" s="148">
        <v>164513001</v>
      </c>
      <c r="C1770" s="148" t="s">
        <v>2737</v>
      </c>
      <c r="D1770" s="148" t="s">
        <v>2094</v>
      </c>
      <c r="E1770" s="149" t="s">
        <v>94</v>
      </c>
      <c r="F1770" s="148" t="s">
        <v>2012</v>
      </c>
      <c r="G1770" s="149" t="s">
        <v>94</v>
      </c>
      <c r="H1770" s="149" t="s">
        <v>95</v>
      </c>
      <c r="I1770" s="148" t="s">
        <v>546</v>
      </c>
      <c r="J1770" s="148" t="s">
        <v>547</v>
      </c>
      <c r="K1770" s="149" t="s">
        <v>547</v>
      </c>
      <c r="L1770" s="148" t="s">
        <v>94</v>
      </c>
      <c r="M1770" s="148"/>
      <c r="N1770" s="148"/>
    </row>
    <row r="1771" spans="1:14" s="141" customFormat="1" hidden="1" x14ac:dyDescent="0.25">
      <c r="A1771" s="141">
        <f t="shared" si="27"/>
        <v>6</v>
      </c>
      <c r="B1771" s="146">
        <v>164514</v>
      </c>
      <c r="C1771" s="146" t="s">
        <v>2738</v>
      </c>
      <c r="D1771" s="146" t="s">
        <v>2096</v>
      </c>
      <c r="E1771" s="147" t="s">
        <v>95</v>
      </c>
      <c r="F1771" s="146" t="s">
        <v>546</v>
      </c>
      <c r="G1771" s="147" t="s">
        <v>95</v>
      </c>
      <c r="H1771" s="147" t="s">
        <v>95</v>
      </c>
      <c r="I1771" s="146" t="s">
        <v>546</v>
      </c>
      <c r="J1771" s="146" t="s">
        <v>547</v>
      </c>
      <c r="K1771" s="147" t="s">
        <v>547</v>
      </c>
      <c r="L1771" s="146" t="s">
        <v>94</v>
      </c>
      <c r="M1771" s="140"/>
      <c r="N1771" s="140"/>
    </row>
    <row r="1772" spans="1:14" x14ac:dyDescent="0.25">
      <c r="A1772" s="141">
        <f t="shared" si="27"/>
        <v>9</v>
      </c>
      <c r="B1772" s="148">
        <v>164514001</v>
      </c>
      <c r="C1772" s="148" t="s">
        <v>2739</v>
      </c>
      <c r="D1772" s="148" t="s">
        <v>2096</v>
      </c>
      <c r="E1772" s="149" t="s">
        <v>94</v>
      </c>
      <c r="F1772" s="148" t="s">
        <v>2012</v>
      </c>
      <c r="G1772" s="149" t="s">
        <v>94</v>
      </c>
      <c r="H1772" s="149" t="s">
        <v>95</v>
      </c>
      <c r="I1772" s="148" t="s">
        <v>546</v>
      </c>
      <c r="J1772" s="148" t="s">
        <v>547</v>
      </c>
      <c r="K1772" s="149" t="s">
        <v>547</v>
      </c>
      <c r="L1772" s="148" t="s">
        <v>94</v>
      </c>
      <c r="M1772" s="148"/>
      <c r="N1772" s="148"/>
    </row>
    <row r="1773" spans="1:14" s="141" customFormat="1" ht="30" hidden="1" x14ac:dyDescent="0.25">
      <c r="A1773" s="141">
        <f t="shared" si="27"/>
        <v>6</v>
      </c>
      <c r="B1773" s="146">
        <v>164516</v>
      </c>
      <c r="C1773" s="146" t="s">
        <v>2740</v>
      </c>
      <c r="D1773" s="146" t="s">
        <v>2098</v>
      </c>
      <c r="E1773" s="147" t="s">
        <v>95</v>
      </c>
      <c r="F1773" s="146" t="s">
        <v>546</v>
      </c>
      <c r="G1773" s="147" t="s">
        <v>95</v>
      </c>
      <c r="H1773" s="147" t="s">
        <v>95</v>
      </c>
      <c r="I1773" s="146" t="s">
        <v>546</v>
      </c>
      <c r="J1773" s="146" t="s">
        <v>547</v>
      </c>
      <c r="K1773" s="147" t="s">
        <v>547</v>
      </c>
      <c r="L1773" s="146" t="s">
        <v>94</v>
      </c>
      <c r="M1773" s="140"/>
      <c r="N1773" s="140"/>
    </row>
    <row r="1774" spans="1:14" ht="30" x14ac:dyDescent="0.25">
      <c r="A1774" s="141">
        <f t="shared" si="27"/>
        <v>9</v>
      </c>
      <c r="B1774" s="148">
        <v>164516001</v>
      </c>
      <c r="C1774" s="148" t="s">
        <v>2741</v>
      </c>
      <c r="D1774" s="148" t="s">
        <v>2098</v>
      </c>
      <c r="E1774" s="149" t="s">
        <v>94</v>
      </c>
      <c r="F1774" s="148" t="s">
        <v>2012</v>
      </c>
      <c r="G1774" s="149" t="s">
        <v>94</v>
      </c>
      <c r="H1774" s="149" t="s">
        <v>95</v>
      </c>
      <c r="I1774" s="148" t="s">
        <v>546</v>
      </c>
      <c r="J1774" s="148" t="s">
        <v>547</v>
      </c>
      <c r="K1774" s="149" t="s">
        <v>547</v>
      </c>
      <c r="L1774" s="148" t="s">
        <v>94</v>
      </c>
      <c r="M1774" s="148"/>
      <c r="N1774" s="148"/>
    </row>
    <row r="1775" spans="1:14" s="141" customFormat="1" hidden="1" x14ac:dyDescent="0.25">
      <c r="A1775" s="141">
        <f t="shared" si="27"/>
        <v>6</v>
      </c>
      <c r="B1775" s="146">
        <v>164590</v>
      </c>
      <c r="C1775" s="146" t="s">
        <v>2742</v>
      </c>
      <c r="D1775" s="146" t="s">
        <v>2100</v>
      </c>
      <c r="E1775" s="147" t="s">
        <v>95</v>
      </c>
      <c r="F1775" s="146" t="s">
        <v>546</v>
      </c>
      <c r="G1775" s="147" t="s">
        <v>95</v>
      </c>
      <c r="H1775" s="147" t="s">
        <v>95</v>
      </c>
      <c r="I1775" s="146" t="s">
        <v>546</v>
      </c>
      <c r="J1775" s="146" t="s">
        <v>547</v>
      </c>
      <c r="K1775" s="147" t="s">
        <v>547</v>
      </c>
      <c r="L1775" s="146" t="s">
        <v>94</v>
      </c>
      <c r="M1775" s="140"/>
      <c r="N1775" s="140"/>
    </row>
    <row r="1776" spans="1:14" x14ac:dyDescent="0.25">
      <c r="A1776" s="141">
        <f t="shared" si="27"/>
        <v>9</v>
      </c>
      <c r="B1776" s="148">
        <v>164590001</v>
      </c>
      <c r="C1776" s="148" t="s">
        <v>2743</v>
      </c>
      <c r="D1776" s="148" t="s">
        <v>2100</v>
      </c>
      <c r="E1776" s="149" t="s">
        <v>94</v>
      </c>
      <c r="F1776" s="148" t="s">
        <v>2012</v>
      </c>
      <c r="G1776" s="149" t="s">
        <v>94</v>
      </c>
      <c r="H1776" s="149" t="s">
        <v>95</v>
      </c>
      <c r="I1776" s="148" t="s">
        <v>546</v>
      </c>
      <c r="J1776" s="148" t="s">
        <v>547</v>
      </c>
      <c r="K1776" s="149" t="s">
        <v>547</v>
      </c>
      <c r="L1776" s="148" t="s">
        <v>94</v>
      </c>
      <c r="M1776" s="148"/>
      <c r="N1776" s="148"/>
    </row>
    <row r="1777" spans="1:14" s="141" customFormat="1" hidden="1" x14ac:dyDescent="0.25">
      <c r="A1777" s="141">
        <f t="shared" si="27"/>
        <v>4</v>
      </c>
      <c r="B1777" s="144">
        <v>1650</v>
      </c>
      <c r="C1777" s="144" t="s">
        <v>2744</v>
      </c>
      <c r="D1777" s="144" t="s">
        <v>2745</v>
      </c>
      <c r="E1777" s="145" t="s">
        <v>95</v>
      </c>
      <c r="F1777" s="144" t="s">
        <v>546</v>
      </c>
      <c r="G1777" s="145" t="s">
        <v>95</v>
      </c>
      <c r="H1777" s="145" t="s">
        <v>95</v>
      </c>
      <c r="I1777" s="144" t="s">
        <v>546</v>
      </c>
      <c r="J1777" s="144" t="s">
        <v>547</v>
      </c>
      <c r="K1777" s="145" t="s">
        <v>547</v>
      </c>
      <c r="L1777" s="144" t="s">
        <v>94</v>
      </c>
      <c r="M1777" s="140"/>
      <c r="N1777" s="140"/>
    </row>
    <row r="1778" spans="1:14" s="141" customFormat="1" hidden="1" x14ac:dyDescent="0.25">
      <c r="A1778" s="141">
        <f t="shared" si="27"/>
        <v>6</v>
      </c>
      <c r="B1778" s="146">
        <v>165002</v>
      </c>
      <c r="C1778" s="146" t="s">
        <v>2746</v>
      </c>
      <c r="D1778" s="146" t="s">
        <v>2103</v>
      </c>
      <c r="E1778" s="147" t="s">
        <v>95</v>
      </c>
      <c r="F1778" s="146" t="s">
        <v>546</v>
      </c>
      <c r="G1778" s="147" t="s">
        <v>95</v>
      </c>
      <c r="H1778" s="147" t="s">
        <v>95</v>
      </c>
      <c r="I1778" s="146" t="s">
        <v>546</v>
      </c>
      <c r="J1778" s="146" t="s">
        <v>547</v>
      </c>
      <c r="K1778" s="147" t="s">
        <v>547</v>
      </c>
      <c r="L1778" s="146" t="s">
        <v>94</v>
      </c>
      <c r="M1778" s="140"/>
      <c r="N1778" s="140"/>
    </row>
    <row r="1779" spans="1:14" x14ac:dyDescent="0.25">
      <c r="A1779" s="141">
        <f t="shared" si="27"/>
        <v>9</v>
      </c>
      <c r="B1779" s="148">
        <v>165002001</v>
      </c>
      <c r="C1779" s="148" t="s">
        <v>2747</v>
      </c>
      <c r="D1779" s="148" t="s">
        <v>2103</v>
      </c>
      <c r="E1779" s="149" t="s">
        <v>94</v>
      </c>
      <c r="F1779" s="148" t="s">
        <v>2012</v>
      </c>
      <c r="G1779" s="149" t="s">
        <v>94</v>
      </c>
      <c r="H1779" s="149" t="s">
        <v>95</v>
      </c>
      <c r="I1779" s="148" t="s">
        <v>546</v>
      </c>
      <c r="J1779" s="148" t="s">
        <v>547</v>
      </c>
      <c r="K1779" s="149" t="s">
        <v>547</v>
      </c>
      <c r="L1779" s="148" t="s">
        <v>94</v>
      </c>
      <c r="M1779" s="148"/>
      <c r="N1779" s="148"/>
    </row>
    <row r="1780" spans="1:14" s="141" customFormat="1" hidden="1" x14ac:dyDescent="0.25">
      <c r="A1780" s="141">
        <f t="shared" si="27"/>
        <v>6</v>
      </c>
      <c r="B1780" s="146">
        <v>165003</v>
      </c>
      <c r="C1780" s="146" t="s">
        <v>2748</v>
      </c>
      <c r="D1780" s="146" t="s">
        <v>2105</v>
      </c>
      <c r="E1780" s="147" t="s">
        <v>95</v>
      </c>
      <c r="F1780" s="146" t="s">
        <v>546</v>
      </c>
      <c r="G1780" s="147" t="s">
        <v>95</v>
      </c>
      <c r="H1780" s="147" t="s">
        <v>95</v>
      </c>
      <c r="I1780" s="146" t="s">
        <v>546</v>
      </c>
      <c r="J1780" s="146" t="s">
        <v>547</v>
      </c>
      <c r="K1780" s="147" t="s">
        <v>547</v>
      </c>
      <c r="L1780" s="146" t="s">
        <v>94</v>
      </c>
      <c r="M1780" s="140"/>
      <c r="N1780" s="140"/>
    </row>
    <row r="1781" spans="1:14" x14ac:dyDescent="0.25">
      <c r="A1781" s="141">
        <f t="shared" si="27"/>
        <v>9</v>
      </c>
      <c r="B1781" s="148">
        <v>165003001</v>
      </c>
      <c r="C1781" s="148" t="s">
        <v>2749</v>
      </c>
      <c r="D1781" s="148" t="s">
        <v>2105</v>
      </c>
      <c r="E1781" s="149" t="s">
        <v>94</v>
      </c>
      <c r="F1781" s="148" t="s">
        <v>2012</v>
      </c>
      <c r="G1781" s="149" t="s">
        <v>94</v>
      </c>
      <c r="H1781" s="149" t="s">
        <v>95</v>
      </c>
      <c r="I1781" s="148" t="s">
        <v>546</v>
      </c>
      <c r="J1781" s="148" t="s">
        <v>547</v>
      </c>
      <c r="K1781" s="149" t="s">
        <v>547</v>
      </c>
      <c r="L1781" s="148" t="s">
        <v>94</v>
      </c>
      <c r="M1781" s="148"/>
      <c r="N1781" s="148"/>
    </row>
    <row r="1782" spans="1:14" s="141" customFormat="1" hidden="1" x14ac:dyDescent="0.25">
      <c r="A1782" s="141">
        <f t="shared" si="27"/>
        <v>6</v>
      </c>
      <c r="B1782" s="146">
        <v>165004</v>
      </c>
      <c r="C1782" s="146" t="s">
        <v>2750</v>
      </c>
      <c r="D1782" s="146" t="s">
        <v>2107</v>
      </c>
      <c r="E1782" s="147" t="s">
        <v>95</v>
      </c>
      <c r="F1782" s="146" t="s">
        <v>546</v>
      </c>
      <c r="G1782" s="147" t="s">
        <v>95</v>
      </c>
      <c r="H1782" s="147" t="s">
        <v>95</v>
      </c>
      <c r="I1782" s="146" t="s">
        <v>546</v>
      </c>
      <c r="J1782" s="146" t="s">
        <v>547</v>
      </c>
      <c r="K1782" s="147" t="s">
        <v>547</v>
      </c>
      <c r="L1782" s="146" t="s">
        <v>94</v>
      </c>
      <c r="M1782" s="140"/>
      <c r="N1782" s="140"/>
    </row>
    <row r="1783" spans="1:14" x14ac:dyDescent="0.25">
      <c r="A1783" s="141">
        <f t="shared" si="27"/>
        <v>9</v>
      </c>
      <c r="B1783" s="148">
        <v>165004001</v>
      </c>
      <c r="C1783" s="148" t="s">
        <v>2751</v>
      </c>
      <c r="D1783" s="148" t="s">
        <v>2107</v>
      </c>
      <c r="E1783" s="149" t="s">
        <v>94</v>
      </c>
      <c r="F1783" s="148" t="s">
        <v>2012</v>
      </c>
      <c r="G1783" s="149" t="s">
        <v>94</v>
      </c>
      <c r="H1783" s="149" t="s">
        <v>95</v>
      </c>
      <c r="I1783" s="148" t="s">
        <v>546</v>
      </c>
      <c r="J1783" s="148" t="s">
        <v>547</v>
      </c>
      <c r="K1783" s="149" t="s">
        <v>547</v>
      </c>
      <c r="L1783" s="148" t="s">
        <v>94</v>
      </c>
      <c r="M1783" s="148"/>
      <c r="N1783" s="148"/>
    </row>
    <row r="1784" spans="1:14" s="141" customFormat="1" hidden="1" x14ac:dyDescent="0.25">
      <c r="A1784" s="141">
        <f t="shared" si="27"/>
        <v>6</v>
      </c>
      <c r="B1784" s="146">
        <v>165005</v>
      </c>
      <c r="C1784" s="146" t="s">
        <v>2752</v>
      </c>
      <c r="D1784" s="146" t="s">
        <v>2109</v>
      </c>
      <c r="E1784" s="147" t="s">
        <v>95</v>
      </c>
      <c r="F1784" s="146" t="s">
        <v>546</v>
      </c>
      <c r="G1784" s="147" t="s">
        <v>95</v>
      </c>
      <c r="H1784" s="147" t="s">
        <v>95</v>
      </c>
      <c r="I1784" s="146" t="s">
        <v>546</v>
      </c>
      <c r="J1784" s="146" t="s">
        <v>547</v>
      </c>
      <c r="K1784" s="147" t="s">
        <v>547</v>
      </c>
      <c r="L1784" s="146" t="s">
        <v>94</v>
      </c>
      <c r="M1784" s="140"/>
      <c r="N1784" s="140"/>
    </row>
    <row r="1785" spans="1:14" x14ac:dyDescent="0.25">
      <c r="A1785" s="141">
        <f t="shared" si="27"/>
        <v>9</v>
      </c>
      <c r="B1785" s="148">
        <v>165005001</v>
      </c>
      <c r="C1785" s="148" t="s">
        <v>2753</v>
      </c>
      <c r="D1785" s="148" t="s">
        <v>2109</v>
      </c>
      <c r="E1785" s="149" t="s">
        <v>94</v>
      </c>
      <c r="F1785" s="148" t="s">
        <v>2012</v>
      </c>
      <c r="G1785" s="149" t="s">
        <v>94</v>
      </c>
      <c r="H1785" s="149" t="s">
        <v>95</v>
      </c>
      <c r="I1785" s="148" t="s">
        <v>546</v>
      </c>
      <c r="J1785" s="148" t="s">
        <v>547</v>
      </c>
      <c r="K1785" s="149" t="s">
        <v>547</v>
      </c>
      <c r="L1785" s="148" t="s">
        <v>94</v>
      </c>
      <c r="M1785" s="148"/>
      <c r="N1785" s="148"/>
    </row>
    <row r="1786" spans="1:14" s="141" customFormat="1" hidden="1" x14ac:dyDescent="0.25">
      <c r="A1786" s="141">
        <f t="shared" si="27"/>
        <v>6</v>
      </c>
      <c r="B1786" s="146">
        <v>165006</v>
      </c>
      <c r="C1786" s="146" t="s">
        <v>2754</v>
      </c>
      <c r="D1786" s="146" t="s">
        <v>2111</v>
      </c>
      <c r="E1786" s="147" t="s">
        <v>95</v>
      </c>
      <c r="F1786" s="146" t="s">
        <v>546</v>
      </c>
      <c r="G1786" s="147" t="s">
        <v>95</v>
      </c>
      <c r="H1786" s="147" t="s">
        <v>95</v>
      </c>
      <c r="I1786" s="146" t="s">
        <v>546</v>
      </c>
      <c r="J1786" s="146" t="s">
        <v>547</v>
      </c>
      <c r="K1786" s="147" t="s">
        <v>547</v>
      </c>
      <c r="L1786" s="146" t="s">
        <v>94</v>
      </c>
      <c r="M1786" s="140"/>
      <c r="N1786" s="140"/>
    </row>
    <row r="1787" spans="1:14" x14ac:dyDescent="0.25">
      <c r="A1787" s="141">
        <f t="shared" si="27"/>
        <v>9</v>
      </c>
      <c r="B1787" s="148">
        <v>165006001</v>
      </c>
      <c r="C1787" s="148" t="s">
        <v>2755</v>
      </c>
      <c r="D1787" s="148" t="s">
        <v>2111</v>
      </c>
      <c r="E1787" s="149" t="s">
        <v>94</v>
      </c>
      <c r="F1787" s="148" t="s">
        <v>2012</v>
      </c>
      <c r="G1787" s="149" t="s">
        <v>94</v>
      </c>
      <c r="H1787" s="149" t="s">
        <v>95</v>
      </c>
      <c r="I1787" s="148" t="s">
        <v>546</v>
      </c>
      <c r="J1787" s="148" t="s">
        <v>547</v>
      </c>
      <c r="K1787" s="149" t="s">
        <v>547</v>
      </c>
      <c r="L1787" s="148" t="s">
        <v>94</v>
      </c>
      <c r="M1787" s="148"/>
      <c r="N1787" s="148"/>
    </row>
    <row r="1788" spans="1:14" s="141" customFormat="1" hidden="1" x14ac:dyDescent="0.25">
      <c r="A1788" s="141">
        <f t="shared" si="27"/>
        <v>6</v>
      </c>
      <c r="B1788" s="146">
        <v>165007</v>
      </c>
      <c r="C1788" s="146" t="s">
        <v>2756</v>
      </c>
      <c r="D1788" s="146" t="s">
        <v>2113</v>
      </c>
      <c r="E1788" s="147" t="s">
        <v>95</v>
      </c>
      <c r="F1788" s="146" t="s">
        <v>546</v>
      </c>
      <c r="G1788" s="147" t="s">
        <v>95</v>
      </c>
      <c r="H1788" s="147" t="s">
        <v>95</v>
      </c>
      <c r="I1788" s="146" t="s">
        <v>546</v>
      </c>
      <c r="J1788" s="146" t="s">
        <v>547</v>
      </c>
      <c r="K1788" s="147" t="s">
        <v>547</v>
      </c>
      <c r="L1788" s="146" t="s">
        <v>94</v>
      </c>
      <c r="M1788" s="140"/>
      <c r="N1788" s="140"/>
    </row>
    <row r="1789" spans="1:14" x14ac:dyDescent="0.25">
      <c r="A1789" s="141">
        <f t="shared" si="27"/>
        <v>9</v>
      </c>
      <c r="B1789" s="148">
        <v>165007001</v>
      </c>
      <c r="C1789" s="148" t="s">
        <v>2757</v>
      </c>
      <c r="D1789" s="148" t="s">
        <v>2113</v>
      </c>
      <c r="E1789" s="149" t="s">
        <v>94</v>
      </c>
      <c r="F1789" s="148" t="s">
        <v>2012</v>
      </c>
      <c r="G1789" s="149" t="s">
        <v>94</v>
      </c>
      <c r="H1789" s="149" t="s">
        <v>95</v>
      </c>
      <c r="I1789" s="148" t="s">
        <v>546</v>
      </c>
      <c r="J1789" s="148" t="s">
        <v>547</v>
      </c>
      <c r="K1789" s="149" t="s">
        <v>547</v>
      </c>
      <c r="L1789" s="148" t="s">
        <v>94</v>
      </c>
      <c r="M1789" s="148"/>
      <c r="N1789" s="148"/>
    </row>
    <row r="1790" spans="1:14" s="141" customFormat="1" hidden="1" x14ac:dyDescent="0.25">
      <c r="A1790" s="141">
        <f t="shared" si="27"/>
        <v>6</v>
      </c>
      <c r="B1790" s="146">
        <v>165008</v>
      </c>
      <c r="C1790" s="146" t="s">
        <v>2758</v>
      </c>
      <c r="D1790" s="146" t="s">
        <v>2115</v>
      </c>
      <c r="E1790" s="147" t="s">
        <v>95</v>
      </c>
      <c r="F1790" s="146" t="s">
        <v>546</v>
      </c>
      <c r="G1790" s="147" t="s">
        <v>95</v>
      </c>
      <c r="H1790" s="147" t="s">
        <v>95</v>
      </c>
      <c r="I1790" s="146" t="s">
        <v>546</v>
      </c>
      <c r="J1790" s="146" t="s">
        <v>547</v>
      </c>
      <c r="K1790" s="147" t="s">
        <v>547</v>
      </c>
      <c r="L1790" s="146" t="s">
        <v>94</v>
      </c>
      <c r="M1790" s="140"/>
      <c r="N1790" s="140"/>
    </row>
    <row r="1791" spans="1:14" x14ac:dyDescent="0.25">
      <c r="A1791" s="141">
        <f t="shared" si="27"/>
        <v>9</v>
      </c>
      <c r="B1791" s="148">
        <v>165008001</v>
      </c>
      <c r="C1791" s="148" t="s">
        <v>2759</v>
      </c>
      <c r="D1791" s="148" t="s">
        <v>2115</v>
      </c>
      <c r="E1791" s="149" t="s">
        <v>94</v>
      </c>
      <c r="F1791" s="148" t="s">
        <v>2012</v>
      </c>
      <c r="G1791" s="149" t="s">
        <v>94</v>
      </c>
      <c r="H1791" s="149" t="s">
        <v>95</v>
      </c>
      <c r="I1791" s="148" t="s">
        <v>546</v>
      </c>
      <c r="J1791" s="148" t="s">
        <v>547</v>
      </c>
      <c r="K1791" s="149" t="s">
        <v>547</v>
      </c>
      <c r="L1791" s="148" t="s">
        <v>94</v>
      </c>
      <c r="M1791" s="148"/>
      <c r="N1791" s="148"/>
    </row>
    <row r="1792" spans="1:14" s="141" customFormat="1" hidden="1" x14ac:dyDescent="0.25">
      <c r="A1792" s="141">
        <f t="shared" si="27"/>
        <v>6</v>
      </c>
      <c r="B1792" s="146">
        <v>165009</v>
      </c>
      <c r="C1792" s="146" t="s">
        <v>2760</v>
      </c>
      <c r="D1792" s="146" t="s">
        <v>2117</v>
      </c>
      <c r="E1792" s="147" t="s">
        <v>95</v>
      </c>
      <c r="F1792" s="146" t="s">
        <v>546</v>
      </c>
      <c r="G1792" s="147" t="s">
        <v>95</v>
      </c>
      <c r="H1792" s="147" t="s">
        <v>95</v>
      </c>
      <c r="I1792" s="146" t="s">
        <v>546</v>
      </c>
      <c r="J1792" s="146" t="s">
        <v>547</v>
      </c>
      <c r="K1792" s="147" t="s">
        <v>547</v>
      </c>
      <c r="L1792" s="146" t="s">
        <v>94</v>
      </c>
      <c r="M1792" s="140"/>
      <c r="N1792" s="140"/>
    </row>
    <row r="1793" spans="1:14" x14ac:dyDescent="0.25">
      <c r="A1793" s="141">
        <f t="shared" si="27"/>
        <v>9</v>
      </c>
      <c r="B1793" s="148">
        <v>165009001</v>
      </c>
      <c r="C1793" s="148" t="s">
        <v>2761</v>
      </c>
      <c r="D1793" s="148" t="s">
        <v>2117</v>
      </c>
      <c r="E1793" s="149" t="s">
        <v>94</v>
      </c>
      <c r="F1793" s="148" t="s">
        <v>2012</v>
      </c>
      <c r="G1793" s="149" t="s">
        <v>94</v>
      </c>
      <c r="H1793" s="149" t="s">
        <v>95</v>
      </c>
      <c r="I1793" s="148" t="s">
        <v>546</v>
      </c>
      <c r="J1793" s="148" t="s">
        <v>547</v>
      </c>
      <c r="K1793" s="149" t="s">
        <v>547</v>
      </c>
      <c r="L1793" s="148" t="s">
        <v>94</v>
      </c>
      <c r="M1793" s="148"/>
      <c r="N1793" s="148"/>
    </row>
    <row r="1794" spans="1:14" s="141" customFormat="1" hidden="1" x14ac:dyDescent="0.25">
      <c r="A1794" s="141">
        <f t="shared" si="27"/>
        <v>6</v>
      </c>
      <c r="B1794" s="146">
        <v>165010</v>
      </c>
      <c r="C1794" s="146" t="s">
        <v>2762</v>
      </c>
      <c r="D1794" s="146" t="s">
        <v>2119</v>
      </c>
      <c r="E1794" s="147" t="s">
        <v>95</v>
      </c>
      <c r="F1794" s="146" t="s">
        <v>546</v>
      </c>
      <c r="G1794" s="147" t="s">
        <v>95</v>
      </c>
      <c r="H1794" s="147" t="s">
        <v>95</v>
      </c>
      <c r="I1794" s="146" t="s">
        <v>546</v>
      </c>
      <c r="J1794" s="146" t="s">
        <v>547</v>
      </c>
      <c r="K1794" s="147" t="s">
        <v>547</v>
      </c>
      <c r="L1794" s="146" t="s">
        <v>94</v>
      </c>
      <c r="M1794" s="140"/>
      <c r="N1794" s="140"/>
    </row>
    <row r="1795" spans="1:14" x14ac:dyDescent="0.25">
      <c r="A1795" s="141">
        <f t="shared" ref="A1795:A1858" si="28">LEN(B1795)</f>
        <v>9</v>
      </c>
      <c r="B1795" s="148">
        <v>165010001</v>
      </c>
      <c r="C1795" s="148" t="s">
        <v>2763</v>
      </c>
      <c r="D1795" s="148" t="s">
        <v>2119</v>
      </c>
      <c r="E1795" s="149" t="s">
        <v>94</v>
      </c>
      <c r="F1795" s="148" t="s">
        <v>2012</v>
      </c>
      <c r="G1795" s="149" t="s">
        <v>94</v>
      </c>
      <c r="H1795" s="149" t="s">
        <v>95</v>
      </c>
      <c r="I1795" s="148" t="s">
        <v>546</v>
      </c>
      <c r="J1795" s="148" t="s">
        <v>547</v>
      </c>
      <c r="K1795" s="149" t="s">
        <v>547</v>
      </c>
      <c r="L1795" s="148" t="s">
        <v>94</v>
      </c>
      <c r="M1795" s="148"/>
      <c r="N1795" s="148"/>
    </row>
    <row r="1796" spans="1:14" s="141" customFormat="1" ht="30" hidden="1" x14ac:dyDescent="0.25">
      <c r="A1796" s="141">
        <f t="shared" si="28"/>
        <v>6</v>
      </c>
      <c r="B1796" s="146">
        <v>165012</v>
      </c>
      <c r="C1796" s="146" t="s">
        <v>2764</v>
      </c>
      <c r="D1796" s="146" t="s">
        <v>2121</v>
      </c>
      <c r="E1796" s="147" t="s">
        <v>95</v>
      </c>
      <c r="F1796" s="146" t="s">
        <v>546</v>
      </c>
      <c r="G1796" s="147" t="s">
        <v>95</v>
      </c>
      <c r="H1796" s="147" t="s">
        <v>95</v>
      </c>
      <c r="I1796" s="146" t="s">
        <v>546</v>
      </c>
      <c r="J1796" s="146" t="s">
        <v>547</v>
      </c>
      <c r="K1796" s="147" t="s">
        <v>547</v>
      </c>
      <c r="L1796" s="146" t="s">
        <v>94</v>
      </c>
      <c r="M1796" s="140"/>
      <c r="N1796" s="140"/>
    </row>
    <row r="1797" spans="1:14" ht="30" x14ac:dyDescent="0.25">
      <c r="A1797" s="141">
        <f t="shared" si="28"/>
        <v>9</v>
      </c>
      <c r="B1797" s="148">
        <v>165012001</v>
      </c>
      <c r="C1797" s="148" t="s">
        <v>2765</v>
      </c>
      <c r="D1797" s="148" t="s">
        <v>2121</v>
      </c>
      <c r="E1797" s="149" t="s">
        <v>94</v>
      </c>
      <c r="F1797" s="148" t="s">
        <v>2012</v>
      </c>
      <c r="G1797" s="149" t="s">
        <v>94</v>
      </c>
      <c r="H1797" s="149" t="s">
        <v>95</v>
      </c>
      <c r="I1797" s="148" t="s">
        <v>546</v>
      </c>
      <c r="J1797" s="148" t="s">
        <v>547</v>
      </c>
      <c r="K1797" s="149" t="s">
        <v>547</v>
      </c>
      <c r="L1797" s="148" t="s">
        <v>94</v>
      </c>
      <c r="M1797" s="148"/>
      <c r="N1797" s="148"/>
    </row>
    <row r="1798" spans="1:14" s="141" customFormat="1" hidden="1" x14ac:dyDescent="0.25">
      <c r="A1798" s="141">
        <f t="shared" si="28"/>
        <v>6</v>
      </c>
      <c r="B1798" s="146">
        <v>165090</v>
      </c>
      <c r="C1798" s="146" t="s">
        <v>2766</v>
      </c>
      <c r="D1798" s="146" t="s">
        <v>2123</v>
      </c>
      <c r="E1798" s="147" t="s">
        <v>95</v>
      </c>
      <c r="F1798" s="146" t="s">
        <v>546</v>
      </c>
      <c r="G1798" s="147" t="s">
        <v>95</v>
      </c>
      <c r="H1798" s="147" t="s">
        <v>95</v>
      </c>
      <c r="I1798" s="146" t="s">
        <v>546</v>
      </c>
      <c r="J1798" s="146" t="s">
        <v>547</v>
      </c>
      <c r="K1798" s="147" t="s">
        <v>547</v>
      </c>
      <c r="L1798" s="146" t="s">
        <v>94</v>
      </c>
      <c r="M1798" s="140"/>
      <c r="N1798" s="140"/>
    </row>
    <row r="1799" spans="1:14" x14ac:dyDescent="0.25">
      <c r="A1799" s="141">
        <f t="shared" si="28"/>
        <v>9</v>
      </c>
      <c r="B1799" s="148">
        <v>165090001</v>
      </c>
      <c r="C1799" s="148" t="s">
        <v>2767</v>
      </c>
      <c r="D1799" s="148" t="s">
        <v>2123</v>
      </c>
      <c r="E1799" s="149" t="s">
        <v>94</v>
      </c>
      <c r="F1799" s="148" t="s">
        <v>2012</v>
      </c>
      <c r="G1799" s="149" t="s">
        <v>94</v>
      </c>
      <c r="H1799" s="149" t="s">
        <v>95</v>
      </c>
      <c r="I1799" s="148" t="s">
        <v>546</v>
      </c>
      <c r="J1799" s="148" t="s">
        <v>547</v>
      </c>
      <c r="K1799" s="149" t="s">
        <v>547</v>
      </c>
      <c r="L1799" s="148" t="s">
        <v>94</v>
      </c>
      <c r="M1799" s="148"/>
      <c r="N1799" s="148"/>
    </row>
    <row r="1800" spans="1:14" s="141" customFormat="1" hidden="1" x14ac:dyDescent="0.25">
      <c r="A1800" s="141">
        <f t="shared" si="28"/>
        <v>4</v>
      </c>
      <c r="B1800" s="144">
        <v>1655</v>
      </c>
      <c r="C1800" s="144" t="s">
        <v>2768</v>
      </c>
      <c r="D1800" s="144" t="s">
        <v>2769</v>
      </c>
      <c r="E1800" s="145" t="s">
        <v>95</v>
      </c>
      <c r="F1800" s="144" t="s">
        <v>546</v>
      </c>
      <c r="G1800" s="145" t="s">
        <v>95</v>
      </c>
      <c r="H1800" s="145" t="s">
        <v>95</v>
      </c>
      <c r="I1800" s="144" t="s">
        <v>546</v>
      </c>
      <c r="J1800" s="144" t="s">
        <v>547</v>
      </c>
      <c r="K1800" s="145" t="s">
        <v>547</v>
      </c>
      <c r="L1800" s="144" t="s">
        <v>94</v>
      </c>
      <c r="M1800" s="140"/>
      <c r="N1800" s="140"/>
    </row>
    <row r="1801" spans="1:14" s="141" customFormat="1" hidden="1" x14ac:dyDescent="0.25">
      <c r="A1801" s="141">
        <f t="shared" si="28"/>
        <v>6</v>
      </c>
      <c r="B1801" s="146">
        <v>165501</v>
      </c>
      <c r="C1801" s="146" t="s">
        <v>2770</v>
      </c>
      <c r="D1801" s="146" t="s">
        <v>328</v>
      </c>
      <c r="E1801" s="147" t="s">
        <v>95</v>
      </c>
      <c r="F1801" s="146" t="s">
        <v>546</v>
      </c>
      <c r="G1801" s="147" t="s">
        <v>95</v>
      </c>
      <c r="H1801" s="147" t="s">
        <v>95</v>
      </c>
      <c r="I1801" s="146" t="s">
        <v>546</v>
      </c>
      <c r="J1801" s="146" t="s">
        <v>547</v>
      </c>
      <c r="K1801" s="147" t="s">
        <v>547</v>
      </c>
      <c r="L1801" s="146" t="s">
        <v>94</v>
      </c>
      <c r="M1801" s="140"/>
      <c r="N1801" s="140"/>
    </row>
    <row r="1802" spans="1:14" x14ac:dyDescent="0.25">
      <c r="A1802" s="141">
        <f t="shared" si="28"/>
        <v>9</v>
      </c>
      <c r="B1802" s="148">
        <v>165501001</v>
      </c>
      <c r="C1802" s="148" t="s">
        <v>2771</v>
      </c>
      <c r="D1802" s="148" t="s">
        <v>328</v>
      </c>
      <c r="E1802" s="149" t="s">
        <v>94</v>
      </c>
      <c r="F1802" s="148" t="s">
        <v>2012</v>
      </c>
      <c r="G1802" s="149" t="s">
        <v>94</v>
      </c>
      <c r="H1802" s="149" t="s">
        <v>95</v>
      </c>
      <c r="I1802" s="148" t="s">
        <v>546</v>
      </c>
      <c r="J1802" s="148" t="s">
        <v>547</v>
      </c>
      <c r="K1802" s="149" t="s">
        <v>547</v>
      </c>
      <c r="L1802" s="148" t="s">
        <v>94</v>
      </c>
      <c r="M1802" s="148"/>
      <c r="N1802" s="148"/>
    </row>
    <row r="1803" spans="1:14" s="141" customFormat="1" hidden="1" x14ac:dyDescent="0.25">
      <c r="A1803" s="141">
        <f t="shared" si="28"/>
        <v>6</v>
      </c>
      <c r="B1803" s="146">
        <v>165502</v>
      </c>
      <c r="C1803" s="146" t="s">
        <v>2772</v>
      </c>
      <c r="D1803" s="146" t="s">
        <v>2128</v>
      </c>
      <c r="E1803" s="147" t="s">
        <v>95</v>
      </c>
      <c r="F1803" s="146" t="s">
        <v>546</v>
      </c>
      <c r="G1803" s="147" t="s">
        <v>95</v>
      </c>
      <c r="H1803" s="147" t="s">
        <v>95</v>
      </c>
      <c r="I1803" s="146" t="s">
        <v>546</v>
      </c>
      <c r="J1803" s="146" t="s">
        <v>547</v>
      </c>
      <c r="K1803" s="147" t="s">
        <v>547</v>
      </c>
      <c r="L1803" s="146" t="s">
        <v>94</v>
      </c>
      <c r="M1803" s="140"/>
      <c r="N1803" s="140"/>
    </row>
    <row r="1804" spans="1:14" x14ac:dyDescent="0.25">
      <c r="A1804" s="141">
        <f t="shared" si="28"/>
        <v>9</v>
      </c>
      <c r="B1804" s="148">
        <v>165502001</v>
      </c>
      <c r="C1804" s="148" t="s">
        <v>2773</v>
      </c>
      <c r="D1804" s="148" t="s">
        <v>2128</v>
      </c>
      <c r="E1804" s="149" t="s">
        <v>94</v>
      </c>
      <c r="F1804" s="148" t="s">
        <v>2012</v>
      </c>
      <c r="G1804" s="149" t="s">
        <v>94</v>
      </c>
      <c r="H1804" s="149" t="s">
        <v>95</v>
      </c>
      <c r="I1804" s="148" t="s">
        <v>546</v>
      </c>
      <c r="J1804" s="148" t="s">
        <v>547</v>
      </c>
      <c r="K1804" s="149" t="s">
        <v>547</v>
      </c>
      <c r="L1804" s="148" t="s">
        <v>94</v>
      </c>
      <c r="M1804" s="148"/>
      <c r="N1804" s="148"/>
    </row>
    <row r="1805" spans="1:14" s="141" customFormat="1" hidden="1" x14ac:dyDescent="0.25">
      <c r="A1805" s="141">
        <f t="shared" si="28"/>
        <v>6</v>
      </c>
      <c r="B1805" s="146">
        <v>165503</v>
      </c>
      <c r="C1805" s="146" t="s">
        <v>2774</v>
      </c>
      <c r="D1805" s="146" t="s">
        <v>2130</v>
      </c>
      <c r="E1805" s="147" t="s">
        <v>95</v>
      </c>
      <c r="F1805" s="146" t="s">
        <v>546</v>
      </c>
      <c r="G1805" s="147" t="s">
        <v>95</v>
      </c>
      <c r="H1805" s="147" t="s">
        <v>95</v>
      </c>
      <c r="I1805" s="146" t="s">
        <v>546</v>
      </c>
      <c r="J1805" s="146" t="s">
        <v>547</v>
      </c>
      <c r="K1805" s="147" t="s">
        <v>547</v>
      </c>
      <c r="L1805" s="146" t="s">
        <v>94</v>
      </c>
      <c r="M1805" s="140"/>
      <c r="N1805" s="140"/>
    </row>
    <row r="1806" spans="1:14" x14ac:dyDescent="0.25">
      <c r="A1806" s="141">
        <f t="shared" si="28"/>
        <v>9</v>
      </c>
      <c r="B1806" s="148">
        <v>165503001</v>
      </c>
      <c r="C1806" s="148" t="s">
        <v>2775</v>
      </c>
      <c r="D1806" s="148" t="s">
        <v>2130</v>
      </c>
      <c r="E1806" s="149" t="s">
        <v>94</v>
      </c>
      <c r="F1806" s="148" t="s">
        <v>2012</v>
      </c>
      <c r="G1806" s="149" t="s">
        <v>94</v>
      </c>
      <c r="H1806" s="149" t="s">
        <v>95</v>
      </c>
      <c r="I1806" s="148" t="s">
        <v>546</v>
      </c>
      <c r="J1806" s="148" t="s">
        <v>547</v>
      </c>
      <c r="K1806" s="149" t="s">
        <v>547</v>
      </c>
      <c r="L1806" s="148" t="s">
        <v>94</v>
      </c>
      <c r="M1806" s="148"/>
      <c r="N1806" s="148"/>
    </row>
    <row r="1807" spans="1:14" s="141" customFormat="1" hidden="1" x14ac:dyDescent="0.25">
      <c r="A1807" s="141">
        <f t="shared" si="28"/>
        <v>6</v>
      </c>
      <c r="B1807" s="146">
        <v>165504</v>
      </c>
      <c r="C1807" s="146" t="s">
        <v>2776</v>
      </c>
      <c r="D1807" s="146" t="s">
        <v>28</v>
      </c>
      <c r="E1807" s="147" t="s">
        <v>95</v>
      </c>
      <c r="F1807" s="146" t="s">
        <v>546</v>
      </c>
      <c r="G1807" s="147" t="s">
        <v>95</v>
      </c>
      <c r="H1807" s="147" t="s">
        <v>95</v>
      </c>
      <c r="I1807" s="146" t="s">
        <v>546</v>
      </c>
      <c r="J1807" s="146" t="s">
        <v>547</v>
      </c>
      <c r="K1807" s="147" t="s">
        <v>547</v>
      </c>
      <c r="L1807" s="146" t="s">
        <v>94</v>
      </c>
      <c r="M1807" s="140"/>
      <c r="N1807" s="140"/>
    </row>
    <row r="1808" spans="1:14" x14ac:dyDescent="0.25">
      <c r="A1808" s="141">
        <f t="shared" si="28"/>
        <v>9</v>
      </c>
      <c r="B1808" s="148">
        <v>165504001</v>
      </c>
      <c r="C1808" s="148" t="s">
        <v>299</v>
      </c>
      <c r="D1808" s="148" t="s">
        <v>28</v>
      </c>
      <c r="E1808" s="149" t="s">
        <v>94</v>
      </c>
      <c r="F1808" s="148" t="s">
        <v>2012</v>
      </c>
      <c r="G1808" s="149" t="s">
        <v>94</v>
      </c>
      <c r="H1808" s="149" t="s">
        <v>95</v>
      </c>
      <c r="I1808" s="148" t="s">
        <v>546</v>
      </c>
      <c r="J1808" s="148" t="s">
        <v>547</v>
      </c>
      <c r="K1808" s="149" t="s">
        <v>547</v>
      </c>
      <c r="L1808" s="148" t="s">
        <v>94</v>
      </c>
      <c r="M1808" s="148"/>
      <c r="N1808" s="148"/>
    </row>
    <row r="1809" spans="1:14" s="141" customFormat="1" hidden="1" x14ac:dyDescent="0.25">
      <c r="A1809" s="141">
        <f t="shared" si="28"/>
        <v>6</v>
      </c>
      <c r="B1809" s="146">
        <v>165505</v>
      </c>
      <c r="C1809" s="146" t="s">
        <v>2777</v>
      </c>
      <c r="D1809" s="146" t="s">
        <v>2133</v>
      </c>
      <c r="E1809" s="147" t="s">
        <v>95</v>
      </c>
      <c r="F1809" s="146" t="s">
        <v>546</v>
      </c>
      <c r="G1809" s="147" t="s">
        <v>95</v>
      </c>
      <c r="H1809" s="147" t="s">
        <v>95</v>
      </c>
      <c r="I1809" s="146" t="s">
        <v>546</v>
      </c>
      <c r="J1809" s="146" t="s">
        <v>547</v>
      </c>
      <c r="K1809" s="147" t="s">
        <v>547</v>
      </c>
      <c r="L1809" s="146" t="s">
        <v>94</v>
      </c>
      <c r="M1809" s="140"/>
      <c r="N1809" s="140"/>
    </row>
    <row r="1810" spans="1:14" x14ac:dyDescent="0.25">
      <c r="A1810" s="141">
        <f t="shared" si="28"/>
        <v>9</v>
      </c>
      <c r="B1810" s="148">
        <v>165505001</v>
      </c>
      <c r="C1810" s="148" t="s">
        <v>2778</v>
      </c>
      <c r="D1810" s="148" t="s">
        <v>2133</v>
      </c>
      <c r="E1810" s="149" t="s">
        <v>94</v>
      </c>
      <c r="F1810" s="148" t="s">
        <v>2012</v>
      </c>
      <c r="G1810" s="149" t="s">
        <v>94</v>
      </c>
      <c r="H1810" s="149" t="s">
        <v>95</v>
      </c>
      <c r="I1810" s="148" t="s">
        <v>546</v>
      </c>
      <c r="J1810" s="148" t="s">
        <v>547</v>
      </c>
      <c r="K1810" s="149" t="s">
        <v>547</v>
      </c>
      <c r="L1810" s="148" t="s">
        <v>94</v>
      </c>
      <c r="M1810" s="148"/>
      <c r="N1810" s="148"/>
    </row>
    <row r="1811" spans="1:14" s="141" customFormat="1" hidden="1" x14ac:dyDescent="0.25">
      <c r="A1811" s="141">
        <f t="shared" si="28"/>
        <v>6</v>
      </c>
      <c r="B1811" s="146">
        <v>165506</v>
      </c>
      <c r="C1811" s="146" t="s">
        <v>2779</v>
      </c>
      <c r="D1811" s="146" t="s">
        <v>29</v>
      </c>
      <c r="E1811" s="147" t="s">
        <v>95</v>
      </c>
      <c r="F1811" s="146" t="s">
        <v>546</v>
      </c>
      <c r="G1811" s="147" t="s">
        <v>95</v>
      </c>
      <c r="H1811" s="147" t="s">
        <v>95</v>
      </c>
      <c r="I1811" s="146" t="s">
        <v>546</v>
      </c>
      <c r="J1811" s="146" t="s">
        <v>547</v>
      </c>
      <c r="K1811" s="147" t="s">
        <v>547</v>
      </c>
      <c r="L1811" s="146" t="s">
        <v>94</v>
      </c>
      <c r="M1811" s="140"/>
      <c r="N1811" s="140"/>
    </row>
    <row r="1812" spans="1:14" x14ac:dyDescent="0.25">
      <c r="A1812" s="141">
        <f t="shared" si="28"/>
        <v>9</v>
      </c>
      <c r="B1812" s="148">
        <v>165506001</v>
      </c>
      <c r="C1812" s="148" t="s">
        <v>300</v>
      </c>
      <c r="D1812" s="148" t="s">
        <v>29</v>
      </c>
      <c r="E1812" s="149" t="s">
        <v>94</v>
      </c>
      <c r="F1812" s="148" t="s">
        <v>2012</v>
      </c>
      <c r="G1812" s="149" t="s">
        <v>94</v>
      </c>
      <c r="H1812" s="149" t="s">
        <v>95</v>
      </c>
      <c r="I1812" s="148" t="s">
        <v>546</v>
      </c>
      <c r="J1812" s="148" t="s">
        <v>547</v>
      </c>
      <c r="K1812" s="149" t="s">
        <v>547</v>
      </c>
      <c r="L1812" s="148" t="s">
        <v>94</v>
      </c>
      <c r="M1812" s="148"/>
      <c r="N1812" s="148"/>
    </row>
    <row r="1813" spans="1:14" s="141" customFormat="1" ht="30" hidden="1" x14ac:dyDescent="0.25">
      <c r="A1813" s="141">
        <f t="shared" si="28"/>
        <v>6</v>
      </c>
      <c r="B1813" s="146">
        <v>165508</v>
      </c>
      <c r="C1813" s="146" t="s">
        <v>2780</v>
      </c>
      <c r="D1813" s="146" t="s">
        <v>2136</v>
      </c>
      <c r="E1813" s="147" t="s">
        <v>95</v>
      </c>
      <c r="F1813" s="146" t="s">
        <v>546</v>
      </c>
      <c r="G1813" s="147" t="s">
        <v>95</v>
      </c>
      <c r="H1813" s="147" t="s">
        <v>95</v>
      </c>
      <c r="I1813" s="146" t="s">
        <v>546</v>
      </c>
      <c r="J1813" s="146" t="s">
        <v>547</v>
      </c>
      <c r="K1813" s="147" t="s">
        <v>547</v>
      </c>
      <c r="L1813" s="146" t="s">
        <v>94</v>
      </c>
      <c r="M1813" s="140"/>
      <c r="N1813" s="140"/>
    </row>
    <row r="1814" spans="1:14" ht="30" x14ac:dyDescent="0.25">
      <c r="A1814" s="141">
        <f t="shared" si="28"/>
        <v>9</v>
      </c>
      <c r="B1814" s="148">
        <v>165508001</v>
      </c>
      <c r="C1814" s="148" t="s">
        <v>2781</v>
      </c>
      <c r="D1814" s="148" t="s">
        <v>2136</v>
      </c>
      <c r="E1814" s="149" t="s">
        <v>94</v>
      </c>
      <c r="F1814" s="148" t="s">
        <v>2012</v>
      </c>
      <c r="G1814" s="149" t="s">
        <v>94</v>
      </c>
      <c r="H1814" s="149" t="s">
        <v>95</v>
      </c>
      <c r="I1814" s="148" t="s">
        <v>546</v>
      </c>
      <c r="J1814" s="148" t="s">
        <v>547</v>
      </c>
      <c r="K1814" s="149" t="s">
        <v>547</v>
      </c>
      <c r="L1814" s="148" t="s">
        <v>94</v>
      </c>
      <c r="M1814" s="148"/>
      <c r="N1814" s="148"/>
    </row>
    <row r="1815" spans="1:14" s="141" customFormat="1" hidden="1" x14ac:dyDescent="0.25">
      <c r="A1815" s="141">
        <f t="shared" si="28"/>
        <v>6</v>
      </c>
      <c r="B1815" s="146">
        <v>165509</v>
      </c>
      <c r="C1815" s="146" t="s">
        <v>2782</v>
      </c>
      <c r="D1815" s="146" t="s">
        <v>2138</v>
      </c>
      <c r="E1815" s="147" t="s">
        <v>95</v>
      </c>
      <c r="F1815" s="146" t="s">
        <v>546</v>
      </c>
      <c r="G1815" s="147" t="s">
        <v>95</v>
      </c>
      <c r="H1815" s="147" t="s">
        <v>95</v>
      </c>
      <c r="I1815" s="146" t="s">
        <v>546</v>
      </c>
      <c r="J1815" s="146" t="s">
        <v>547</v>
      </c>
      <c r="K1815" s="147" t="s">
        <v>547</v>
      </c>
      <c r="L1815" s="146" t="s">
        <v>94</v>
      </c>
      <c r="M1815" s="140"/>
      <c r="N1815" s="140"/>
    </row>
    <row r="1816" spans="1:14" x14ac:dyDescent="0.25">
      <c r="A1816" s="141">
        <f t="shared" si="28"/>
        <v>9</v>
      </c>
      <c r="B1816" s="148">
        <v>165509001</v>
      </c>
      <c r="C1816" s="148" t="s">
        <v>2783</v>
      </c>
      <c r="D1816" s="148" t="s">
        <v>2138</v>
      </c>
      <c r="E1816" s="149" t="s">
        <v>94</v>
      </c>
      <c r="F1816" s="148" t="s">
        <v>2012</v>
      </c>
      <c r="G1816" s="149" t="s">
        <v>94</v>
      </c>
      <c r="H1816" s="149" t="s">
        <v>95</v>
      </c>
      <c r="I1816" s="148" t="s">
        <v>546</v>
      </c>
      <c r="J1816" s="148" t="s">
        <v>547</v>
      </c>
      <c r="K1816" s="149" t="s">
        <v>547</v>
      </c>
      <c r="L1816" s="148" t="s">
        <v>94</v>
      </c>
      <c r="M1816" s="148"/>
      <c r="N1816" s="148"/>
    </row>
    <row r="1817" spans="1:14" s="141" customFormat="1" hidden="1" x14ac:dyDescent="0.25">
      <c r="A1817" s="141">
        <f t="shared" si="28"/>
        <v>6</v>
      </c>
      <c r="B1817" s="146">
        <v>165511</v>
      </c>
      <c r="C1817" s="146" t="s">
        <v>2784</v>
      </c>
      <c r="D1817" s="146" t="s">
        <v>30</v>
      </c>
      <c r="E1817" s="147" t="s">
        <v>95</v>
      </c>
      <c r="F1817" s="146" t="s">
        <v>546</v>
      </c>
      <c r="G1817" s="147" t="s">
        <v>95</v>
      </c>
      <c r="H1817" s="147" t="s">
        <v>95</v>
      </c>
      <c r="I1817" s="146" t="s">
        <v>546</v>
      </c>
      <c r="J1817" s="146" t="s">
        <v>547</v>
      </c>
      <c r="K1817" s="147" t="s">
        <v>547</v>
      </c>
      <c r="L1817" s="146" t="s">
        <v>94</v>
      </c>
      <c r="M1817" s="140"/>
      <c r="N1817" s="140"/>
    </row>
    <row r="1818" spans="1:14" x14ac:dyDescent="0.25">
      <c r="A1818" s="141">
        <f t="shared" si="28"/>
        <v>9</v>
      </c>
      <c r="B1818" s="148">
        <v>165511001</v>
      </c>
      <c r="C1818" s="148" t="s">
        <v>301</v>
      </c>
      <c r="D1818" s="148" t="s">
        <v>30</v>
      </c>
      <c r="E1818" s="149" t="s">
        <v>94</v>
      </c>
      <c r="F1818" s="148" t="s">
        <v>2012</v>
      </c>
      <c r="G1818" s="149" t="s">
        <v>94</v>
      </c>
      <c r="H1818" s="149" t="s">
        <v>95</v>
      </c>
      <c r="I1818" s="148" t="s">
        <v>546</v>
      </c>
      <c r="J1818" s="148" t="s">
        <v>547</v>
      </c>
      <c r="K1818" s="149" t="s">
        <v>547</v>
      </c>
      <c r="L1818" s="148" t="s">
        <v>94</v>
      </c>
      <c r="M1818" s="148"/>
      <c r="N1818" s="148"/>
    </row>
    <row r="1819" spans="1:14" s="141" customFormat="1" hidden="1" x14ac:dyDescent="0.25">
      <c r="A1819" s="141">
        <f t="shared" si="28"/>
        <v>6</v>
      </c>
      <c r="B1819" s="146">
        <v>165512</v>
      </c>
      <c r="C1819" s="146" t="s">
        <v>2785</v>
      </c>
      <c r="D1819" s="146" t="s">
        <v>2141</v>
      </c>
      <c r="E1819" s="147" t="s">
        <v>95</v>
      </c>
      <c r="F1819" s="146" t="s">
        <v>546</v>
      </c>
      <c r="G1819" s="147" t="s">
        <v>95</v>
      </c>
      <c r="H1819" s="147" t="s">
        <v>95</v>
      </c>
      <c r="I1819" s="146" t="s">
        <v>546</v>
      </c>
      <c r="J1819" s="146" t="s">
        <v>547</v>
      </c>
      <c r="K1819" s="147" t="s">
        <v>547</v>
      </c>
      <c r="L1819" s="146" t="s">
        <v>94</v>
      </c>
      <c r="M1819" s="140"/>
      <c r="N1819" s="140"/>
    </row>
    <row r="1820" spans="1:14" x14ac:dyDescent="0.25">
      <c r="A1820" s="141">
        <f t="shared" si="28"/>
        <v>9</v>
      </c>
      <c r="B1820" s="148">
        <v>165512001</v>
      </c>
      <c r="C1820" s="148" t="s">
        <v>2786</v>
      </c>
      <c r="D1820" s="148" t="s">
        <v>2141</v>
      </c>
      <c r="E1820" s="149" t="s">
        <v>94</v>
      </c>
      <c r="F1820" s="148" t="s">
        <v>2012</v>
      </c>
      <c r="G1820" s="149" t="s">
        <v>94</v>
      </c>
      <c r="H1820" s="149" t="s">
        <v>95</v>
      </c>
      <c r="I1820" s="148" t="s">
        <v>546</v>
      </c>
      <c r="J1820" s="148" t="s">
        <v>547</v>
      </c>
      <c r="K1820" s="149" t="s">
        <v>547</v>
      </c>
      <c r="L1820" s="148" t="s">
        <v>94</v>
      </c>
      <c r="M1820" s="148"/>
      <c r="N1820" s="148"/>
    </row>
    <row r="1821" spans="1:14" s="141" customFormat="1" hidden="1" x14ac:dyDescent="0.25">
      <c r="A1821" s="141">
        <f t="shared" si="28"/>
        <v>6</v>
      </c>
      <c r="B1821" s="146">
        <v>165520</v>
      </c>
      <c r="C1821" s="146" t="s">
        <v>2787</v>
      </c>
      <c r="D1821" s="146" t="s">
        <v>2143</v>
      </c>
      <c r="E1821" s="147" t="s">
        <v>95</v>
      </c>
      <c r="F1821" s="146" t="s">
        <v>546</v>
      </c>
      <c r="G1821" s="147" t="s">
        <v>95</v>
      </c>
      <c r="H1821" s="147" t="s">
        <v>95</v>
      </c>
      <c r="I1821" s="146" t="s">
        <v>546</v>
      </c>
      <c r="J1821" s="146" t="s">
        <v>547</v>
      </c>
      <c r="K1821" s="147" t="s">
        <v>547</v>
      </c>
      <c r="L1821" s="146" t="s">
        <v>94</v>
      </c>
      <c r="M1821" s="140"/>
      <c r="N1821" s="140"/>
    </row>
    <row r="1822" spans="1:14" x14ac:dyDescent="0.25">
      <c r="A1822" s="141">
        <f t="shared" si="28"/>
        <v>9</v>
      </c>
      <c r="B1822" s="148">
        <v>165520001</v>
      </c>
      <c r="C1822" s="148" t="s">
        <v>2788</v>
      </c>
      <c r="D1822" s="148" t="s">
        <v>2143</v>
      </c>
      <c r="E1822" s="149" t="s">
        <v>94</v>
      </c>
      <c r="F1822" s="148" t="s">
        <v>2012</v>
      </c>
      <c r="G1822" s="149" t="s">
        <v>94</v>
      </c>
      <c r="H1822" s="149" t="s">
        <v>95</v>
      </c>
      <c r="I1822" s="148" t="s">
        <v>546</v>
      </c>
      <c r="J1822" s="148" t="s">
        <v>547</v>
      </c>
      <c r="K1822" s="149" t="s">
        <v>547</v>
      </c>
      <c r="L1822" s="148" t="s">
        <v>94</v>
      </c>
      <c r="M1822" s="148"/>
      <c r="N1822" s="148"/>
    </row>
    <row r="1823" spans="1:14" s="141" customFormat="1" hidden="1" x14ac:dyDescent="0.25">
      <c r="A1823" s="141">
        <f t="shared" si="28"/>
        <v>6</v>
      </c>
      <c r="B1823" s="146">
        <v>165522</v>
      </c>
      <c r="C1823" s="146" t="s">
        <v>2789</v>
      </c>
      <c r="D1823" s="146" t="s">
        <v>2145</v>
      </c>
      <c r="E1823" s="147" t="s">
        <v>95</v>
      </c>
      <c r="F1823" s="146" t="s">
        <v>546</v>
      </c>
      <c r="G1823" s="147" t="s">
        <v>95</v>
      </c>
      <c r="H1823" s="147" t="s">
        <v>95</v>
      </c>
      <c r="I1823" s="146" t="s">
        <v>546</v>
      </c>
      <c r="J1823" s="146" t="s">
        <v>547</v>
      </c>
      <c r="K1823" s="147" t="s">
        <v>547</v>
      </c>
      <c r="L1823" s="146" t="s">
        <v>94</v>
      </c>
      <c r="M1823" s="140"/>
      <c r="N1823" s="140"/>
    </row>
    <row r="1824" spans="1:14" x14ac:dyDescent="0.25">
      <c r="A1824" s="141">
        <f t="shared" si="28"/>
        <v>9</v>
      </c>
      <c r="B1824" s="148">
        <v>165522001</v>
      </c>
      <c r="C1824" s="148" t="s">
        <v>2790</v>
      </c>
      <c r="D1824" s="148" t="s">
        <v>2145</v>
      </c>
      <c r="E1824" s="149" t="s">
        <v>94</v>
      </c>
      <c r="F1824" s="148" t="s">
        <v>2012</v>
      </c>
      <c r="G1824" s="149" t="s">
        <v>94</v>
      </c>
      <c r="H1824" s="149" t="s">
        <v>95</v>
      </c>
      <c r="I1824" s="148" t="s">
        <v>546</v>
      </c>
      <c r="J1824" s="148" t="s">
        <v>547</v>
      </c>
      <c r="K1824" s="149" t="s">
        <v>547</v>
      </c>
      <c r="L1824" s="148" t="s">
        <v>94</v>
      </c>
      <c r="M1824" s="148"/>
      <c r="N1824" s="148"/>
    </row>
    <row r="1825" spans="1:14" s="141" customFormat="1" hidden="1" x14ac:dyDescent="0.25">
      <c r="A1825" s="141">
        <f t="shared" si="28"/>
        <v>6</v>
      </c>
      <c r="B1825" s="146">
        <v>165523</v>
      </c>
      <c r="C1825" s="146" t="s">
        <v>2791</v>
      </c>
      <c r="D1825" s="146" t="s">
        <v>2147</v>
      </c>
      <c r="E1825" s="147" t="s">
        <v>95</v>
      </c>
      <c r="F1825" s="146" t="s">
        <v>546</v>
      </c>
      <c r="G1825" s="147" t="s">
        <v>95</v>
      </c>
      <c r="H1825" s="147" t="s">
        <v>95</v>
      </c>
      <c r="I1825" s="146" t="s">
        <v>546</v>
      </c>
      <c r="J1825" s="146" t="s">
        <v>547</v>
      </c>
      <c r="K1825" s="147" t="s">
        <v>547</v>
      </c>
      <c r="L1825" s="146" t="s">
        <v>94</v>
      </c>
      <c r="M1825" s="140"/>
      <c r="N1825" s="140"/>
    </row>
    <row r="1826" spans="1:14" x14ac:dyDescent="0.25">
      <c r="A1826" s="141">
        <f t="shared" si="28"/>
        <v>9</v>
      </c>
      <c r="B1826" s="148">
        <v>165523001</v>
      </c>
      <c r="C1826" s="148" t="s">
        <v>2792</v>
      </c>
      <c r="D1826" s="148" t="s">
        <v>2147</v>
      </c>
      <c r="E1826" s="149" t="s">
        <v>94</v>
      </c>
      <c r="F1826" s="148" t="s">
        <v>2012</v>
      </c>
      <c r="G1826" s="149" t="s">
        <v>94</v>
      </c>
      <c r="H1826" s="149" t="s">
        <v>95</v>
      </c>
      <c r="I1826" s="148" t="s">
        <v>546</v>
      </c>
      <c r="J1826" s="148" t="s">
        <v>547</v>
      </c>
      <c r="K1826" s="149" t="s">
        <v>547</v>
      </c>
      <c r="L1826" s="148" t="s">
        <v>94</v>
      </c>
      <c r="M1826" s="148"/>
      <c r="N1826" s="148"/>
    </row>
    <row r="1827" spans="1:14" s="141" customFormat="1" hidden="1" x14ac:dyDescent="0.25">
      <c r="A1827" s="141">
        <f t="shared" si="28"/>
        <v>6</v>
      </c>
      <c r="B1827" s="146">
        <v>165525</v>
      </c>
      <c r="C1827" s="146" t="s">
        <v>2793</v>
      </c>
      <c r="D1827" s="146" t="s">
        <v>2149</v>
      </c>
      <c r="E1827" s="147" t="s">
        <v>95</v>
      </c>
      <c r="F1827" s="146" t="s">
        <v>546</v>
      </c>
      <c r="G1827" s="147" t="s">
        <v>95</v>
      </c>
      <c r="H1827" s="147" t="s">
        <v>95</v>
      </c>
      <c r="I1827" s="146" t="s">
        <v>546</v>
      </c>
      <c r="J1827" s="146" t="s">
        <v>547</v>
      </c>
      <c r="K1827" s="147" t="s">
        <v>547</v>
      </c>
      <c r="L1827" s="146" t="s">
        <v>94</v>
      </c>
      <c r="M1827" s="140"/>
      <c r="N1827" s="140"/>
    </row>
    <row r="1828" spans="1:14" x14ac:dyDescent="0.25">
      <c r="A1828" s="141">
        <f t="shared" si="28"/>
        <v>9</v>
      </c>
      <c r="B1828" s="148">
        <v>165525001</v>
      </c>
      <c r="C1828" s="148" t="s">
        <v>2794</v>
      </c>
      <c r="D1828" s="148" t="s">
        <v>2149</v>
      </c>
      <c r="E1828" s="149" t="s">
        <v>94</v>
      </c>
      <c r="F1828" s="148" t="s">
        <v>2012</v>
      </c>
      <c r="G1828" s="149" t="s">
        <v>94</v>
      </c>
      <c r="H1828" s="149" t="s">
        <v>95</v>
      </c>
      <c r="I1828" s="148" t="s">
        <v>546</v>
      </c>
      <c r="J1828" s="148" t="s">
        <v>547</v>
      </c>
      <c r="K1828" s="149" t="s">
        <v>547</v>
      </c>
      <c r="L1828" s="148" t="s">
        <v>94</v>
      </c>
      <c r="M1828" s="148"/>
      <c r="N1828" s="148"/>
    </row>
    <row r="1829" spans="1:14" s="141" customFormat="1" hidden="1" x14ac:dyDescent="0.25">
      <c r="A1829" s="141">
        <f t="shared" si="28"/>
        <v>6</v>
      </c>
      <c r="B1829" s="146">
        <v>165526</v>
      </c>
      <c r="C1829" s="146" t="s">
        <v>2795</v>
      </c>
      <c r="D1829" s="146" t="s">
        <v>2151</v>
      </c>
      <c r="E1829" s="147" t="s">
        <v>95</v>
      </c>
      <c r="F1829" s="146" t="s">
        <v>546</v>
      </c>
      <c r="G1829" s="147" t="s">
        <v>95</v>
      </c>
      <c r="H1829" s="147" t="s">
        <v>95</v>
      </c>
      <c r="I1829" s="146" t="s">
        <v>546</v>
      </c>
      <c r="J1829" s="146" t="s">
        <v>547</v>
      </c>
      <c r="K1829" s="147" t="s">
        <v>547</v>
      </c>
      <c r="L1829" s="146" t="s">
        <v>94</v>
      </c>
      <c r="M1829" s="140"/>
      <c r="N1829" s="140"/>
    </row>
    <row r="1830" spans="1:14" x14ac:dyDescent="0.25">
      <c r="A1830" s="141">
        <f t="shared" si="28"/>
        <v>9</v>
      </c>
      <c r="B1830" s="148">
        <v>165526001</v>
      </c>
      <c r="C1830" s="148" t="s">
        <v>2796</v>
      </c>
      <c r="D1830" s="148" t="s">
        <v>2151</v>
      </c>
      <c r="E1830" s="149" t="s">
        <v>94</v>
      </c>
      <c r="F1830" s="148" t="s">
        <v>2012</v>
      </c>
      <c r="G1830" s="149" t="s">
        <v>94</v>
      </c>
      <c r="H1830" s="149" t="s">
        <v>95</v>
      </c>
      <c r="I1830" s="148" t="s">
        <v>546</v>
      </c>
      <c r="J1830" s="148" t="s">
        <v>547</v>
      </c>
      <c r="K1830" s="149" t="s">
        <v>547</v>
      </c>
      <c r="L1830" s="148" t="s">
        <v>94</v>
      </c>
      <c r="M1830" s="148"/>
      <c r="N1830" s="148"/>
    </row>
    <row r="1831" spans="1:14" s="141" customFormat="1" hidden="1" x14ac:dyDescent="0.25">
      <c r="A1831" s="141">
        <f t="shared" si="28"/>
        <v>6</v>
      </c>
      <c r="B1831" s="146">
        <v>165590</v>
      </c>
      <c r="C1831" s="146" t="s">
        <v>2797</v>
      </c>
      <c r="D1831" s="146" t="s">
        <v>249</v>
      </c>
      <c r="E1831" s="147" t="s">
        <v>95</v>
      </c>
      <c r="F1831" s="146" t="s">
        <v>546</v>
      </c>
      <c r="G1831" s="147" t="s">
        <v>95</v>
      </c>
      <c r="H1831" s="147" t="s">
        <v>95</v>
      </c>
      <c r="I1831" s="146" t="s">
        <v>546</v>
      </c>
      <c r="J1831" s="146" t="s">
        <v>547</v>
      </c>
      <c r="K1831" s="147" t="s">
        <v>547</v>
      </c>
      <c r="L1831" s="146" t="s">
        <v>94</v>
      </c>
      <c r="M1831" s="140"/>
      <c r="N1831" s="140"/>
    </row>
    <row r="1832" spans="1:14" x14ac:dyDescent="0.25">
      <c r="A1832" s="141">
        <f t="shared" si="28"/>
        <v>9</v>
      </c>
      <c r="B1832" s="148">
        <v>165590001</v>
      </c>
      <c r="C1832" s="148" t="s">
        <v>302</v>
      </c>
      <c r="D1832" s="148" t="s">
        <v>249</v>
      </c>
      <c r="E1832" s="149" t="s">
        <v>94</v>
      </c>
      <c r="F1832" s="148" t="s">
        <v>2012</v>
      </c>
      <c r="G1832" s="149" t="s">
        <v>94</v>
      </c>
      <c r="H1832" s="149" t="s">
        <v>95</v>
      </c>
      <c r="I1832" s="148" t="s">
        <v>546</v>
      </c>
      <c r="J1832" s="148" t="s">
        <v>547</v>
      </c>
      <c r="K1832" s="149" t="s">
        <v>547</v>
      </c>
      <c r="L1832" s="148" t="s">
        <v>94</v>
      </c>
      <c r="M1832" s="148"/>
      <c r="N1832" s="148"/>
    </row>
    <row r="1833" spans="1:14" s="141" customFormat="1" hidden="1" x14ac:dyDescent="0.25">
      <c r="A1833" s="141">
        <f t="shared" si="28"/>
        <v>4</v>
      </c>
      <c r="B1833" s="144">
        <v>1660</v>
      </c>
      <c r="C1833" s="144" t="s">
        <v>2798</v>
      </c>
      <c r="D1833" s="144" t="s">
        <v>2799</v>
      </c>
      <c r="E1833" s="145" t="s">
        <v>95</v>
      </c>
      <c r="F1833" s="144" t="s">
        <v>546</v>
      </c>
      <c r="G1833" s="145" t="s">
        <v>95</v>
      </c>
      <c r="H1833" s="145" t="s">
        <v>95</v>
      </c>
      <c r="I1833" s="144" t="s">
        <v>546</v>
      </c>
      <c r="J1833" s="144" t="s">
        <v>547</v>
      </c>
      <c r="K1833" s="145" t="s">
        <v>547</v>
      </c>
      <c r="L1833" s="144" t="s">
        <v>94</v>
      </c>
      <c r="M1833" s="140"/>
      <c r="N1833" s="140"/>
    </row>
    <row r="1834" spans="1:14" s="141" customFormat="1" hidden="1" x14ac:dyDescent="0.25">
      <c r="A1834" s="141">
        <f t="shared" si="28"/>
        <v>6</v>
      </c>
      <c r="B1834" s="146">
        <v>166001</v>
      </c>
      <c r="C1834" s="146" t="s">
        <v>2800</v>
      </c>
      <c r="D1834" s="146" t="s">
        <v>334</v>
      </c>
      <c r="E1834" s="147" t="s">
        <v>95</v>
      </c>
      <c r="F1834" s="146" t="s">
        <v>546</v>
      </c>
      <c r="G1834" s="147" t="s">
        <v>95</v>
      </c>
      <c r="H1834" s="147" t="s">
        <v>95</v>
      </c>
      <c r="I1834" s="146" t="s">
        <v>546</v>
      </c>
      <c r="J1834" s="146" t="s">
        <v>547</v>
      </c>
      <c r="K1834" s="147" t="s">
        <v>547</v>
      </c>
      <c r="L1834" s="146" t="s">
        <v>94</v>
      </c>
      <c r="M1834" s="140"/>
      <c r="N1834" s="140"/>
    </row>
    <row r="1835" spans="1:14" x14ac:dyDescent="0.25">
      <c r="A1835" s="141">
        <f t="shared" si="28"/>
        <v>9</v>
      </c>
      <c r="B1835" s="148">
        <v>166001001</v>
      </c>
      <c r="C1835" s="148" t="s">
        <v>2801</v>
      </c>
      <c r="D1835" s="148" t="s">
        <v>334</v>
      </c>
      <c r="E1835" s="149" t="s">
        <v>94</v>
      </c>
      <c r="F1835" s="148" t="s">
        <v>2012</v>
      </c>
      <c r="G1835" s="149" t="s">
        <v>94</v>
      </c>
      <c r="H1835" s="149" t="s">
        <v>95</v>
      </c>
      <c r="I1835" s="148" t="s">
        <v>546</v>
      </c>
      <c r="J1835" s="148" t="s">
        <v>547</v>
      </c>
      <c r="K1835" s="149" t="s">
        <v>547</v>
      </c>
      <c r="L1835" s="148" t="s">
        <v>94</v>
      </c>
      <c r="M1835" s="148"/>
      <c r="N1835" s="148"/>
    </row>
    <row r="1836" spans="1:14" s="141" customFormat="1" hidden="1" x14ac:dyDescent="0.25">
      <c r="A1836" s="141">
        <f t="shared" si="28"/>
        <v>6</v>
      </c>
      <c r="B1836" s="146">
        <v>166002</v>
      </c>
      <c r="C1836" s="146" t="s">
        <v>2802</v>
      </c>
      <c r="D1836" s="146" t="s">
        <v>31</v>
      </c>
      <c r="E1836" s="147" t="s">
        <v>95</v>
      </c>
      <c r="F1836" s="146" t="s">
        <v>546</v>
      </c>
      <c r="G1836" s="147" t="s">
        <v>95</v>
      </c>
      <c r="H1836" s="147" t="s">
        <v>95</v>
      </c>
      <c r="I1836" s="146" t="s">
        <v>546</v>
      </c>
      <c r="J1836" s="146" t="s">
        <v>547</v>
      </c>
      <c r="K1836" s="147" t="s">
        <v>547</v>
      </c>
      <c r="L1836" s="146" t="s">
        <v>94</v>
      </c>
      <c r="M1836" s="140"/>
      <c r="N1836" s="140"/>
    </row>
    <row r="1837" spans="1:14" x14ac:dyDescent="0.25">
      <c r="A1837" s="141">
        <f t="shared" si="28"/>
        <v>9</v>
      </c>
      <c r="B1837" s="148">
        <v>166002001</v>
      </c>
      <c r="C1837" s="148" t="s">
        <v>303</v>
      </c>
      <c r="D1837" s="148" t="s">
        <v>31</v>
      </c>
      <c r="E1837" s="149" t="s">
        <v>94</v>
      </c>
      <c r="F1837" s="148" t="s">
        <v>2012</v>
      </c>
      <c r="G1837" s="149" t="s">
        <v>94</v>
      </c>
      <c r="H1837" s="149" t="s">
        <v>95</v>
      </c>
      <c r="I1837" s="148" t="s">
        <v>546</v>
      </c>
      <c r="J1837" s="148" t="s">
        <v>547</v>
      </c>
      <c r="K1837" s="149" t="s">
        <v>547</v>
      </c>
      <c r="L1837" s="148" t="s">
        <v>94</v>
      </c>
      <c r="M1837" s="148"/>
      <c r="N1837" s="148"/>
    </row>
    <row r="1838" spans="1:14" s="141" customFormat="1" hidden="1" x14ac:dyDescent="0.25">
      <c r="A1838" s="141">
        <f t="shared" si="28"/>
        <v>6</v>
      </c>
      <c r="B1838" s="146">
        <v>166003</v>
      </c>
      <c r="C1838" s="146" t="s">
        <v>2803</v>
      </c>
      <c r="D1838" s="146" t="s">
        <v>2158</v>
      </c>
      <c r="E1838" s="147" t="s">
        <v>95</v>
      </c>
      <c r="F1838" s="146" t="s">
        <v>546</v>
      </c>
      <c r="G1838" s="147" t="s">
        <v>95</v>
      </c>
      <c r="H1838" s="147" t="s">
        <v>95</v>
      </c>
      <c r="I1838" s="146" t="s">
        <v>546</v>
      </c>
      <c r="J1838" s="146" t="s">
        <v>547</v>
      </c>
      <c r="K1838" s="147" t="s">
        <v>547</v>
      </c>
      <c r="L1838" s="146" t="s">
        <v>94</v>
      </c>
      <c r="M1838" s="140"/>
      <c r="N1838" s="140"/>
    </row>
    <row r="1839" spans="1:14" x14ac:dyDescent="0.25">
      <c r="A1839" s="141">
        <f t="shared" si="28"/>
        <v>9</v>
      </c>
      <c r="B1839" s="148">
        <v>166003001</v>
      </c>
      <c r="C1839" s="148" t="s">
        <v>2804</v>
      </c>
      <c r="D1839" s="148" t="s">
        <v>2158</v>
      </c>
      <c r="E1839" s="149" t="s">
        <v>94</v>
      </c>
      <c r="F1839" s="148" t="s">
        <v>2012</v>
      </c>
      <c r="G1839" s="149" t="s">
        <v>94</v>
      </c>
      <c r="H1839" s="149" t="s">
        <v>95</v>
      </c>
      <c r="I1839" s="148" t="s">
        <v>546</v>
      </c>
      <c r="J1839" s="148" t="s">
        <v>547</v>
      </c>
      <c r="K1839" s="149" t="s">
        <v>547</v>
      </c>
      <c r="L1839" s="148" t="s">
        <v>94</v>
      </c>
      <c r="M1839" s="148"/>
      <c r="N1839" s="148"/>
    </row>
    <row r="1840" spans="1:14" s="141" customFormat="1" hidden="1" x14ac:dyDescent="0.25">
      <c r="A1840" s="141">
        <f t="shared" si="28"/>
        <v>6</v>
      </c>
      <c r="B1840" s="146">
        <v>166005</v>
      </c>
      <c r="C1840" s="146" t="s">
        <v>2805</v>
      </c>
      <c r="D1840" s="146" t="s">
        <v>2160</v>
      </c>
      <c r="E1840" s="147" t="s">
        <v>95</v>
      </c>
      <c r="F1840" s="146" t="s">
        <v>546</v>
      </c>
      <c r="G1840" s="147" t="s">
        <v>95</v>
      </c>
      <c r="H1840" s="147" t="s">
        <v>95</v>
      </c>
      <c r="I1840" s="146" t="s">
        <v>546</v>
      </c>
      <c r="J1840" s="146" t="s">
        <v>547</v>
      </c>
      <c r="K1840" s="147" t="s">
        <v>547</v>
      </c>
      <c r="L1840" s="146" t="s">
        <v>94</v>
      </c>
      <c r="M1840" s="140"/>
      <c r="N1840" s="140"/>
    </row>
    <row r="1841" spans="1:14" x14ac:dyDescent="0.25">
      <c r="A1841" s="141">
        <f t="shared" si="28"/>
        <v>9</v>
      </c>
      <c r="B1841" s="148">
        <v>166005001</v>
      </c>
      <c r="C1841" s="148" t="s">
        <v>2806</v>
      </c>
      <c r="D1841" s="148" t="s">
        <v>2160</v>
      </c>
      <c r="E1841" s="149" t="s">
        <v>94</v>
      </c>
      <c r="F1841" s="148" t="s">
        <v>2012</v>
      </c>
      <c r="G1841" s="149" t="s">
        <v>94</v>
      </c>
      <c r="H1841" s="149" t="s">
        <v>95</v>
      </c>
      <c r="I1841" s="148" t="s">
        <v>546</v>
      </c>
      <c r="J1841" s="148" t="s">
        <v>547</v>
      </c>
      <c r="K1841" s="149" t="s">
        <v>547</v>
      </c>
      <c r="L1841" s="148" t="s">
        <v>94</v>
      </c>
      <c r="M1841" s="148"/>
      <c r="N1841" s="148"/>
    </row>
    <row r="1842" spans="1:14" s="141" customFormat="1" hidden="1" x14ac:dyDescent="0.25">
      <c r="A1842" s="141">
        <f t="shared" si="28"/>
        <v>6</v>
      </c>
      <c r="B1842" s="146">
        <v>166006</v>
      </c>
      <c r="C1842" s="146" t="s">
        <v>2807</v>
      </c>
      <c r="D1842" s="146" t="s">
        <v>2162</v>
      </c>
      <c r="E1842" s="147" t="s">
        <v>95</v>
      </c>
      <c r="F1842" s="146" t="s">
        <v>546</v>
      </c>
      <c r="G1842" s="147" t="s">
        <v>95</v>
      </c>
      <c r="H1842" s="147" t="s">
        <v>95</v>
      </c>
      <c r="I1842" s="146" t="s">
        <v>546</v>
      </c>
      <c r="J1842" s="146" t="s">
        <v>547</v>
      </c>
      <c r="K1842" s="147" t="s">
        <v>547</v>
      </c>
      <c r="L1842" s="146" t="s">
        <v>94</v>
      </c>
      <c r="M1842" s="140"/>
      <c r="N1842" s="140"/>
    </row>
    <row r="1843" spans="1:14" x14ac:dyDescent="0.25">
      <c r="A1843" s="141">
        <f t="shared" si="28"/>
        <v>9</v>
      </c>
      <c r="B1843" s="148">
        <v>166006001</v>
      </c>
      <c r="C1843" s="148" t="s">
        <v>2808</v>
      </c>
      <c r="D1843" s="148" t="s">
        <v>2162</v>
      </c>
      <c r="E1843" s="149" t="s">
        <v>94</v>
      </c>
      <c r="F1843" s="148" t="s">
        <v>2012</v>
      </c>
      <c r="G1843" s="149" t="s">
        <v>94</v>
      </c>
      <c r="H1843" s="149" t="s">
        <v>95</v>
      </c>
      <c r="I1843" s="148" t="s">
        <v>546</v>
      </c>
      <c r="J1843" s="148" t="s">
        <v>547</v>
      </c>
      <c r="K1843" s="149" t="s">
        <v>547</v>
      </c>
      <c r="L1843" s="148" t="s">
        <v>94</v>
      </c>
      <c r="M1843" s="148"/>
      <c r="N1843" s="148"/>
    </row>
    <row r="1844" spans="1:14" s="141" customFormat="1" hidden="1" x14ac:dyDescent="0.25">
      <c r="A1844" s="141">
        <f t="shared" si="28"/>
        <v>6</v>
      </c>
      <c r="B1844" s="146">
        <v>166007</v>
      </c>
      <c r="C1844" s="146" t="s">
        <v>2809</v>
      </c>
      <c r="D1844" s="146" t="s">
        <v>2164</v>
      </c>
      <c r="E1844" s="147" t="s">
        <v>95</v>
      </c>
      <c r="F1844" s="146" t="s">
        <v>546</v>
      </c>
      <c r="G1844" s="147" t="s">
        <v>95</v>
      </c>
      <c r="H1844" s="147" t="s">
        <v>95</v>
      </c>
      <c r="I1844" s="146" t="s">
        <v>546</v>
      </c>
      <c r="J1844" s="146" t="s">
        <v>547</v>
      </c>
      <c r="K1844" s="147" t="s">
        <v>547</v>
      </c>
      <c r="L1844" s="146" t="s">
        <v>94</v>
      </c>
      <c r="M1844" s="140"/>
      <c r="N1844" s="140"/>
    </row>
    <row r="1845" spans="1:14" x14ac:dyDescent="0.25">
      <c r="A1845" s="141">
        <f t="shared" si="28"/>
        <v>9</v>
      </c>
      <c r="B1845" s="148">
        <v>166007001</v>
      </c>
      <c r="C1845" s="148" t="s">
        <v>2810</v>
      </c>
      <c r="D1845" s="148" t="s">
        <v>2164</v>
      </c>
      <c r="E1845" s="149" t="s">
        <v>94</v>
      </c>
      <c r="F1845" s="148" t="s">
        <v>2012</v>
      </c>
      <c r="G1845" s="149" t="s">
        <v>94</v>
      </c>
      <c r="H1845" s="149" t="s">
        <v>95</v>
      </c>
      <c r="I1845" s="148" t="s">
        <v>546</v>
      </c>
      <c r="J1845" s="148" t="s">
        <v>547</v>
      </c>
      <c r="K1845" s="149" t="s">
        <v>547</v>
      </c>
      <c r="L1845" s="148" t="s">
        <v>94</v>
      </c>
      <c r="M1845" s="148"/>
      <c r="N1845" s="148"/>
    </row>
    <row r="1846" spans="1:14" s="141" customFormat="1" hidden="1" x14ac:dyDescent="0.25">
      <c r="A1846" s="141">
        <f t="shared" si="28"/>
        <v>6</v>
      </c>
      <c r="B1846" s="146">
        <v>166008</v>
      </c>
      <c r="C1846" s="146" t="s">
        <v>2811</v>
      </c>
      <c r="D1846" s="146" t="s">
        <v>2166</v>
      </c>
      <c r="E1846" s="147" t="s">
        <v>95</v>
      </c>
      <c r="F1846" s="146" t="s">
        <v>546</v>
      </c>
      <c r="G1846" s="147" t="s">
        <v>95</v>
      </c>
      <c r="H1846" s="147" t="s">
        <v>95</v>
      </c>
      <c r="I1846" s="146" t="s">
        <v>546</v>
      </c>
      <c r="J1846" s="146" t="s">
        <v>547</v>
      </c>
      <c r="K1846" s="147" t="s">
        <v>547</v>
      </c>
      <c r="L1846" s="146" t="s">
        <v>94</v>
      </c>
      <c r="M1846" s="140"/>
      <c r="N1846" s="140"/>
    </row>
    <row r="1847" spans="1:14" x14ac:dyDescent="0.25">
      <c r="A1847" s="141">
        <f t="shared" si="28"/>
        <v>9</v>
      </c>
      <c r="B1847" s="148">
        <v>166008001</v>
      </c>
      <c r="C1847" s="148" t="s">
        <v>2812</v>
      </c>
      <c r="D1847" s="148" t="s">
        <v>2166</v>
      </c>
      <c r="E1847" s="149" t="s">
        <v>94</v>
      </c>
      <c r="F1847" s="148" t="s">
        <v>2012</v>
      </c>
      <c r="G1847" s="149" t="s">
        <v>94</v>
      </c>
      <c r="H1847" s="149" t="s">
        <v>95</v>
      </c>
      <c r="I1847" s="148" t="s">
        <v>546</v>
      </c>
      <c r="J1847" s="148" t="s">
        <v>547</v>
      </c>
      <c r="K1847" s="149" t="s">
        <v>547</v>
      </c>
      <c r="L1847" s="148" t="s">
        <v>94</v>
      </c>
      <c r="M1847" s="148"/>
      <c r="N1847" s="148"/>
    </row>
    <row r="1848" spans="1:14" s="141" customFormat="1" hidden="1" x14ac:dyDescent="0.25">
      <c r="A1848" s="141">
        <f t="shared" si="28"/>
        <v>6</v>
      </c>
      <c r="B1848" s="146">
        <v>166009</v>
      </c>
      <c r="C1848" s="146" t="s">
        <v>2813</v>
      </c>
      <c r="D1848" s="146" t="s">
        <v>2168</v>
      </c>
      <c r="E1848" s="147" t="s">
        <v>95</v>
      </c>
      <c r="F1848" s="146" t="s">
        <v>546</v>
      </c>
      <c r="G1848" s="147" t="s">
        <v>95</v>
      </c>
      <c r="H1848" s="147" t="s">
        <v>95</v>
      </c>
      <c r="I1848" s="146" t="s">
        <v>546</v>
      </c>
      <c r="J1848" s="146" t="s">
        <v>547</v>
      </c>
      <c r="K1848" s="147" t="s">
        <v>547</v>
      </c>
      <c r="L1848" s="146" t="s">
        <v>94</v>
      </c>
      <c r="M1848" s="140"/>
      <c r="N1848" s="140"/>
    </row>
    <row r="1849" spans="1:14" x14ac:dyDescent="0.25">
      <c r="A1849" s="141">
        <f t="shared" si="28"/>
        <v>9</v>
      </c>
      <c r="B1849" s="148">
        <v>166009001</v>
      </c>
      <c r="C1849" s="148" t="s">
        <v>2814</v>
      </c>
      <c r="D1849" s="148" t="s">
        <v>2168</v>
      </c>
      <c r="E1849" s="149" t="s">
        <v>94</v>
      </c>
      <c r="F1849" s="148" t="s">
        <v>2012</v>
      </c>
      <c r="G1849" s="149" t="s">
        <v>94</v>
      </c>
      <c r="H1849" s="149" t="s">
        <v>95</v>
      </c>
      <c r="I1849" s="148" t="s">
        <v>546</v>
      </c>
      <c r="J1849" s="148" t="s">
        <v>547</v>
      </c>
      <c r="K1849" s="149" t="s">
        <v>547</v>
      </c>
      <c r="L1849" s="148" t="s">
        <v>94</v>
      </c>
      <c r="M1849" s="148"/>
      <c r="N1849" s="148"/>
    </row>
    <row r="1850" spans="1:14" s="141" customFormat="1" ht="30" hidden="1" x14ac:dyDescent="0.25">
      <c r="A1850" s="141">
        <f t="shared" si="28"/>
        <v>6</v>
      </c>
      <c r="B1850" s="146">
        <v>166011</v>
      </c>
      <c r="C1850" s="146" t="s">
        <v>2815</v>
      </c>
      <c r="D1850" s="146" t="s">
        <v>2170</v>
      </c>
      <c r="E1850" s="147" t="s">
        <v>95</v>
      </c>
      <c r="F1850" s="146" t="s">
        <v>546</v>
      </c>
      <c r="G1850" s="147" t="s">
        <v>95</v>
      </c>
      <c r="H1850" s="147" t="s">
        <v>95</v>
      </c>
      <c r="I1850" s="146" t="s">
        <v>546</v>
      </c>
      <c r="J1850" s="146" t="s">
        <v>547</v>
      </c>
      <c r="K1850" s="147" t="s">
        <v>547</v>
      </c>
      <c r="L1850" s="146" t="s">
        <v>94</v>
      </c>
      <c r="M1850" s="140"/>
      <c r="N1850" s="140"/>
    </row>
    <row r="1851" spans="1:14" ht="30" x14ac:dyDescent="0.25">
      <c r="A1851" s="141">
        <f t="shared" si="28"/>
        <v>9</v>
      </c>
      <c r="B1851" s="148">
        <v>166011001</v>
      </c>
      <c r="C1851" s="148" t="s">
        <v>2816</v>
      </c>
      <c r="D1851" s="148" t="s">
        <v>2170</v>
      </c>
      <c r="E1851" s="149" t="s">
        <v>94</v>
      </c>
      <c r="F1851" s="148" t="s">
        <v>2012</v>
      </c>
      <c r="G1851" s="149" t="s">
        <v>94</v>
      </c>
      <c r="H1851" s="149" t="s">
        <v>95</v>
      </c>
      <c r="I1851" s="148" t="s">
        <v>546</v>
      </c>
      <c r="J1851" s="148" t="s">
        <v>547</v>
      </c>
      <c r="K1851" s="149" t="s">
        <v>547</v>
      </c>
      <c r="L1851" s="148" t="s">
        <v>94</v>
      </c>
      <c r="M1851" s="148"/>
      <c r="N1851" s="148"/>
    </row>
    <row r="1852" spans="1:14" s="141" customFormat="1" hidden="1" x14ac:dyDescent="0.25">
      <c r="A1852" s="141">
        <f t="shared" si="28"/>
        <v>6</v>
      </c>
      <c r="B1852" s="146">
        <v>166090</v>
      </c>
      <c r="C1852" s="146" t="s">
        <v>2817</v>
      </c>
      <c r="D1852" s="146" t="s">
        <v>279</v>
      </c>
      <c r="E1852" s="147" t="s">
        <v>95</v>
      </c>
      <c r="F1852" s="146" t="s">
        <v>546</v>
      </c>
      <c r="G1852" s="147" t="s">
        <v>95</v>
      </c>
      <c r="H1852" s="147" t="s">
        <v>95</v>
      </c>
      <c r="I1852" s="146" t="s">
        <v>546</v>
      </c>
      <c r="J1852" s="146" t="s">
        <v>547</v>
      </c>
      <c r="K1852" s="147" t="s">
        <v>547</v>
      </c>
      <c r="L1852" s="146" t="s">
        <v>94</v>
      </c>
      <c r="M1852" s="140"/>
      <c r="N1852" s="140"/>
    </row>
    <row r="1853" spans="1:14" x14ac:dyDescent="0.25">
      <c r="A1853" s="141">
        <f t="shared" si="28"/>
        <v>9</v>
      </c>
      <c r="B1853" s="148">
        <v>166090001</v>
      </c>
      <c r="C1853" s="148" t="s">
        <v>2818</v>
      </c>
      <c r="D1853" s="148" t="s">
        <v>279</v>
      </c>
      <c r="E1853" s="149" t="s">
        <v>94</v>
      </c>
      <c r="F1853" s="148" t="s">
        <v>2012</v>
      </c>
      <c r="G1853" s="149" t="s">
        <v>94</v>
      </c>
      <c r="H1853" s="149" t="s">
        <v>95</v>
      </c>
      <c r="I1853" s="148" t="s">
        <v>546</v>
      </c>
      <c r="J1853" s="148" t="s">
        <v>547</v>
      </c>
      <c r="K1853" s="149" t="s">
        <v>547</v>
      </c>
      <c r="L1853" s="148" t="s">
        <v>94</v>
      </c>
      <c r="M1853" s="148"/>
      <c r="N1853" s="148"/>
    </row>
    <row r="1854" spans="1:14" s="141" customFormat="1" hidden="1" x14ac:dyDescent="0.25">
      <c r="A1854" s="141">
        <f t="shared" si="28"/>
        <v>4</v>
      </c>
      <c r="B1854" s="144">
        <v>1665</v>
      </c>
      <c r="C1854" s="144" t="s">
        <v>2819</v>
      </c>
      <c r="D1854" s="144" t="s">
        <v>2820</v>
      </c>
      <c r="E1854" s="145" t="s">
        <v>95</v>
      </c>
      <c r="F1854" s="144" t="s">
        <v>546</v>
      </c>
      <c r="G1854" s="145" t="s">
        <v>95</v>
      </c>
      <c r="H1854" s="145" t="s">
        <v>95</v>
      </c>
      <c r="I1854" s="144" t="s">
        <v>546</v>
      </c>
      <c r="J1854" s="144" t="s">
        <v>547</v>
      </c>
      <c r="K1854" s="145" t="s">
        <v>547</v>
      </c>
      <c r="L1854" s="144" t="s">
        <v>94</v>
      </c>
      <c r="M1854" s="140"/>
      <c r="N1854" s="140"/>
    </row>
    <row r="1855" spans="1:14" s="141" customFormat="1" hidden="1" x14ac:dyDescent="0.25">
      <c r="A1855" s="141">
        <f t="shared" si="28"/>
        <v>6</v>
      </c>
      <c r="B1855" s="146">
        <v>166501</v>
      </c>
      <c r="C1855" s="146" t="s">
        <v>2821</v>
      </c>
      <c r="D1855" s="146" t="s">
        <v>32</v>
      </c>
      <c r="E1855" s="147" t="s">
        <v>95</v>
      </c>
      <c r="F1855" s="146" t="s">
        <v>546</v>
      </c>
      <c r="G1855" s="147" t="s">
        <v>95</v>
      </c>
      <c r="H1855" s="147" t="s">
        <v>95</v>
      </c>
      <c r="I1855" s="146" t="s">
        <v>546</v>
      </c>
      <c r="J1855" s="146" t="s">
        <v>547</v>
      </c>
      <c r="K1855" s="147" t="s">
        <v>547</v>
      </c>
      <c r="L1855" s="146" t="s">
        <v>94</v>
      </c>
      <c r="M1855" s="140"/>
      <c r="N1855" s="140"/>
    </row>
    <row r="1856" spans="1:14" x14ac:dyDescent="0.25">
      <c r="A1856" s="141">
        <f t="shared" si="28"/>
        <v>9</v>
      </c>
      <c r="B1856" s="148">
        <v>166501001</v>
      </c>
      <c r="C1856" s="148" t="s">
        <v>304</v>
      </c>
      <c r="D1856" s="148" t="s">
        <v>32</v>
      </c>
      <c r="E1856" s="149" t="s">
        <v>94</v>
      </c>
      <c r="F1856" s="148" t="s">
        <v>2012</v>
      </c>
      <c r="G1856" s="149" t="s">
        <v>94</v>
      </c>
      <c r="H1856" s="149" t="s">
        <v>95</v>
      </c>
      <c r="I1856" s="148" t="s">
        <v>546</v>
      </c>
      <c r="J1856" s="148" t="s">
        <v>547</v>
      </c>
      <c r="K1856" s="149" t="s">
        <v>547</v>
      </c>
      <c r="L1856" s="148" t="s">
        <v>94</v>
      </c>
      <c r="M1856" s="148"/>
      <c r="N1856" s="148"/>
    </row>
    <row r="1857" spans="1:14" s="141" customFormat="1" hidden="1" x14ac:dyDescent="0.25">
      <c r="A1857" s="141">
        <f t="shared" si="28"/>
        <v>6</v>
      </c>
      <c r="B1857" s="146">
        <v>166502</v>
      </c>
      <c r="C1857" s="146" t="s">
        <v>2822</v>
      </c>
      <c r="D1857" s="146" t="s">
        <v>252</v>
      </c>
      <c r="E1857" s="147" t="s">
        <v>95</v>
      </c>
      <c r="F1857" s="146" t="s">
        <v>546</v>
      </c>
      <c r="G1857" s="147" t="s">
        <v>95</v>
      </c>
      <c r="H1857" s="147" t="s">
        <v>95</v>
      </c>
      <c r="I1857" s="146" t="s">
        <v>546</v>
      </c>
      <c r="J1857" s="146" t="s">
        <v>547</v>
      </c>
      <c r="K1857" s="147" t="s">
        <v>547</v>
      </c>
      <c r="L1857" s="146" t="s">
        <v>94</v>
      </c>
      <c r="M1857" s="140"/>
      <c r="N1857" s="140"/>
    </row>
    <row r="1858" spans="1:14" x14ac:dyDescent="0.25">
      <c r="A1858" s="141">
        <f t="shared" si="28"/>
        <v>9</v>
      </c>
      <c r="B1858" s="148">
        <v>166502001</v>
      </c>
      <c r="C1858" s="148" t="s">
        <v>305</v>
      </c>
      <c r="D1858" s="148" t="s">
        <v>252</v>
      </c>
      <c r="E1858" s="149" t="s">
        <v>94</v>
      </c>
      <c r="F1858" s="148" t="s">
        <v>2012</v>
      </c>
      <c r="G1858" s="149" t="s">
        <v>94</v>
      </c>
      <c r="H1858" s="149" t="s">
        <v>95</v>
      </c>
      <c r="I1858" s="148" t="s">
        <v>546</v>
      </c>
      <c r="J1858" s="148" t="s">
        <v>547</v>
      </c>
      <c r="K1858" s="149" t="s">
        <v>547</v>
      </c>
      <c r="L1858" s="148" t="s">
        <v>94</v>
      </c>
      <c r="M1858" s="148"/>
      <c r="N1858" s="148"/>
    </row>
    <row r="1859" spans="1:14" s="141" customFormat="1" ht="30" hidden="1" x14ac:dyDescent="0.25">
      <c r="A1859" s="141">
        <f t="shared" ref="A1859:A1922" si="29">LEN(B1859)</f>
        <v>6</v>
      </c>
      <c r="B1859" s="146">
        <v>166504</v>
      </c>
      <c r="C1859" s="146" t="s">
        <v>2823</v>
      </c>
      <c r="D1859" s="146" t="s">
        <v>167</v>
      </c>
      <c r="E1859" s="147" t="s">
        <v>95</v>
      </c>
      <c r="F1859" s="146" t="s">
        <v>546</v>
      </c>
      <c r="G1859" s="147" t="s">
        <v>95</v>
      </c>
      <c r="H1859" s="147" t="s">
        <v>95</v>
      </c>
      <c r="I1859" s="146" t="s">
        <v>546</v>
      </c>
      <c r="J1859" s="146" t="s">
        <v>547</v>
      </c>
      <c r="K1859" s="147" t="s">
        <v>547</v>
      </c>
      <c r="L1859" s="146" t="s">
        <v>94</v>
      </c>
      <c r="M1859" s="140"/>
      <c r="N1859" s="140"/>
    </row>
    <row r="1860" spans="1:14" ht="30" x14ac:dyDescent="0.25">
      <c r="A1860" s="141">
        <f t="shared" si="29"/>
        <v>9</v>
      </c>
      <c r="B1860" s="148">
        <v>166504001</v>
      </c>
      <c r="C1860" s="148" t="s">
        <v>306</v>
      </c>
      <c r="D1860" s="148" t="s">
        <v>167</v>
      </c>
      <c r="E1860" s="149" t="s">
        <v>94</v>
      </c>
      <c r="F1860" s="148" t="s">
        <v>2012</v>
      </c>
      <c r="G1860" s="149" t="s">
        <v>94</v>
      </c>
      <c r="H1860" s="149" t="s">
        <v>95</v>
      </c>
      <c r="I1860" s="148" t="s">
        <v>546</v>
      </c>
      <c r="J1860" s="148" t="s">
        <v>547</v>
      </c>
      <c r="K1860" s="149" t="s">
        <v>547</v>
      </c>
      <c r="L1860" s="148" t="s">
        <v>94</v>
      </c>
      <c r="M1860" s="148"/>
      <c r="N1860" s="148"/>
    </row>
    <row r="1861" spans="1:14" s="141" customFormat="1" ht="30" hidden="1" x14ac:dyDescent="0.25">
      <c r="A1861" s="141">
        <f t="shared" si="29"/>
        <v>6</v>
      </c>
      <c r="B1861" s="146">
        <v>166505</v>
      </c>
      <c r="C1861" s="146" t="s">
        <v>2824</v>
      </c>
      <c r="D1861" s="146" t="s">
        <v>2292</v>
      </c>
      <c r="E1861" s="147" t="s">
        <v>95</v>
      </c>
      <c r="F1861" s="146" t="s">
        <v>546</v>
      </c>
      <c r="G1861" s="147" t="s">
        <v>95</v>
      </c>
      <c r="H1861" s="147" t="s">
        <v>95</v>
      </c>
      <c r="I1861" s="146" t="s">
        <v>546</v>
      </c>
      <c r="J1861" s="146" t="s">
        <v>547</v>
      </c>
      <c r="K1861" s="147" t="s">
        <v>547</v>
      </c>
      <c r="L1861" s="146" t="s">
        <v>94</v>
      </c>
      <c r="M1861" s="140"/>
      <c r="N1861" s="140"/>
    </row>
    <row r="1862" spans="1:14" ht="30" x14ac:dyDescent="0.25">
      <c r="A1862" s="141">
        <f t="shared" si="29"/>
        <v>9</v>
      </c>
      <c r="B1862" s="148">
        <v>166505001</v>
      </c>
      <c r="C1862" s="148" t="s">
        <v>2825</v>
      </c>
      <c r="D1862" s="148" t="s">
        <v>2292</v>
      </c>
      <c r="E1862" s="149" t="s">
        <v>94</v>
      </c>
      <c r="F1862" s="148" t="s">
        <v>2012</v>
      </c>
      <c r="G1862" s="149" t="s">
        <v>94</v>
      </c>
      <c r="H1862" s="149" t="s">
        <v>95</v>
      </c>
      <c r="I1862" s="148" t="s">
        <v>546</v>
      </c>
      <c r="J1862" s="148" t="s">
        <v>547</v>
      </c>
      <c r="K1862" s="149" t="s">
        <v>547</v>
      </c>
      <c r="L1862" s="148" t="s">
        <v>94</v>
      </c>
      <c r="M1862" s="148"/>
      <c r="N1862" s="148"/>
    </row>
    <row r="1863" spans="1:14" s="141" customFormat="1" hidden="1" x14ac:dyDescent="0.25">
      <c r="A1863" s="141">
        <f t="shared" si="29"/>
        <v>6</v>
      </c>
      <c r="B1863" s="146">
        <v>166590</v>
      </c>
      <c r="C1863" s="146" t="s">
        <v>2826</v>
      </c>
      <c r="D1863" s="146" t="s">
        <v>283</v>
      </c>
      <c r="E1863" s="147" t="s">
        <v>95</v>
      </c>
      <c r="F1863" s="146" t="s">
        <v>546</v>
      </c>
      <c r="G1863" s="147" t="s">
        <v>95</v>
      </c>
      <c r="H1863" s="147" t="s">
        <v>95</v>
      </c>
      <c r="I1863" s="146" t="s">
        <v>546</v>
      </c>
      <c r="J1863" s="146" t="s">
        <v>547</v>
      </c>
      <c r="K1863" s="147" t="s">
        <v>547</v>
      </c>
      <c r="L1863" s="146" t="s">
        <v>94</v>
      </c>
      <c r="M1863" s="140"/>
      <c r="N1863" s="140"/>
    </row>
    <row r="1864" spans="1:14" x14ac:dyDescent="0.25">
      <c r="A1864" s="141">
        <f t="shared" si="29"/>
        <v>9</v>
      </c>
      <c r="B1864" s="148">
        <v>166590001</v>
      </c>
      <c r="C1864" s="148" t="s">
        <v>2827</v>
      </c>
      <c r="D1864" s="148" t="s">
        <v>283</v>
      </c>
      <c r="E1864" s="149" t="s">
        <v>94</v>
      </c>
      <c r="F1864" s="148" t="s">
        <v>2012</v>
      </c>
      <c r="G1864" s="149" t="s">
        <v>94</v>
      </c>
      <c r="H1864" s="149" t="s">
        <v>95</v>
      </c>
      <c r="I1864" s="148" t="s">
        <v>546</v>
      </c>
      <c r="J1864" s="148" t="s">
        <v>547</v>
      </c>
      <c r="K1864" s="149" t="s">
        <v>547</v>
      </c>
      <c r="L1864" s="148" t="s">
        <v>94</v>
      </c>
      <c r="M1864" s="148"/>
      <c r="N1864" s="148"/>
    </row>
    <row r="1865" spans="1:14" x14ac:dyDescent="0.25">
      <c r="A1865" s="141">
        <f t="shared" si="29"/>
        <v>9</v>
      </c>
      <c r="B1865" s="148">
        <v>166590002</v>
      </c>
      <c r="C1865" s="148" t="s">
        <v>2828</v>
      </c>
      <c r="D1865" s="148" t="s">
        <v>2295</v>
      </c>
      <c r="E1865" s="149" t="s">
        <v>94</v>
      </c>
      <c r="F1865" s="148" t="s">
        <v>2012</v>
      </c>
      <c r="G1865" s="149" t="s">
        <v>94</v>
      </c>
      <c r="H1865" s="149" t="s">
        <v>95</v>
      </c>
      <c r="I1865" s="148" t="s">
        <v>546</v>
      </c>
      <c r="J1865" s="148" t="s">
        <v>547</v>
      </c>
      <c r="K1865" s="149" t="s">
        <v>547</v>
      </c>
      <c r="L1865" s="148" t="s">
        <v>94</v>
      </c>
      <c r="M1865" s="148"/>
      <c r="N1865" s="148"/>
    </row>
    <row r="1866" spans="1:14" s="141" customFormat="1" ht="30" hidden="1" x14ac:dyDescent="0.25">
      <c r="A1866" s="141">
        <f t="shared" si="29"/>
        <v>4</v>
      </c>
      <c r="B1866" s="144">
        <v>1670</v>
      </c>
      <c r="C1866" s="144" t="s">
        <v>2829</v>
      </c>
      <c r="D1866" s="144" t="s">
        <v>2830</v>
      </c>
      <c r="E1866" s="145" t="s">
        <v>95</v>
      </c>
      <c r="F1866" s="144" t="s">
        <v>546</v>
      </c>
      <c r="G1866" s="145" t="s">
        <v>95</v>
      </c>
      <c r="H1866" s="145" t="s">
        <v>95</v>
      </c>
      <c r="I1866" s="144" t="s">
        <v>546</v>
      </c>
      <c r="J1866" s="144" t="s">
        <v>547</v>
      </c>
      <c r="K1866" s="145" t="s">
        <v>547</v>
      </c>
      <c r="L1866" s="144" t="s">
        <v>94</v>
      </c>
      <c r="M1866" s="140"/>
      <c r="N1866" s="140"/>
    </row>
    <row r="1867" spans="1:14" s="141" customFormat="1" hidden="1" x14ac:dyDescent="0.25">
      <c r="A1867" s="141">
        <f t="shared" si="29"/>
        <v>6</v>
      </c>
      <c r="B1867" s="146">
        <v>167001</v>
      </c>
      <c r="C1867" s="146" t="s">
        <v>2831</v>
      </c>
      <c r="D1867" s="146" t="s">
        <v>254</v>
      </c>
      <c r="E1867" s="147" t="s">
        <v>95</v>
      </c>
      <c r="F1867" s="146" t="s">
        <v>546</v>
      </c>
      <c r="G1867" s="147" t="s">
        <v>95</v>
      </c>
      <c r="H1867" s="147" t="s">
        <v>95</v>
      </c>
      <c r="I1867" s="146" t="s">
        <v>546</v>
      </c>
      <c r="J1867" s="146" t="s">
        <v>547</v>
      </c>
      <c r="K1867" s="147" t="s">
        <v>547</v>
      </c>
      <c r="L1867" s="146" t="s">
        <v>94</v>
      </c>
      <c r="M1867" s="140"/>
      <c r="N1867" s="140"/>
    </row>
    <row r="1868" spans="1:14" x14ac:dyDescent="0.25">
      <c r="A1868" s="141">
        <f t="shared" si="29"/>
        <v>9</v>
      </c>
      <c r="B1868" s="148">
        <v>167001001</v>
      </c>
      <c r="C1868" s="148" t="s">
        <v>307</v>
      </c>
      <c r="D1868" s="148" t="s">
        <v>254</v>
      </c>
      <c r="E1868" s="149" t="s">
        <v>94</v>
      </c>
      <c r="F1868" s="148" t="s">
        <v>2012</v>
      </c>
      <c r="G1868" s="149" t="s">
        <v>94</v>
      </c>
      <c r="H1868" s="149" t="s">
        <v>95</v>
      </c>
      <c r="I1868" s="148" t="s">
        <v>546</v>
      </c>
      <c r="J1868" s="148" t="s">
        <v>547</v>
      </c>
      <c r="K1868" s="149" t="s">
        <v>547</v>
      </c>
      <c r="L1868" s="148" t="s">
        <v>94</v>
      </c>
      <c r="M1868" s="148"/>
      <c r="N1868" s="148"/>
    </row>
    <row r="1869" spans="1:14" s="141" customFormat="1" hidden="1" x14ac:dyDescent="0.25">
      <c r="A1869" s="141">
        <f t="shared" si="29"/>
        <v>6</v>
      </c>
      <c r="B1869" s="146">
        <v>167002</v>
      </c>
      <c r="C1869" s="146" t="s">
        <v>2832</v>
      </c>
      <c r="D1869" s="146" t="s">
        <v>256</v>
      </c>
      <c r="E1869" s="147" t="s">
        <v>95</v>
      </c>
      <c r="F1869" s="146" t="s">
        <v>546</v>
      </c>
      <c r="G1869" s="147" t="s">
        <v>95</v>
      </c>
      <c r="H1869" s="147" t="s">
        <v>95</v>
      </c>
      <c r="I1869" s="146" t="s">
        <v>546</v>
      </c>
      <c r="J1869" s="146" t="s">
        <v>547</v>
      </c>
      <c r="K1869" s="147" t="s">
        <v>547</v>
      </c>
      <c r="L1869" s="146" t="s">
        <v>94</v>
      </c>
      <c r="M1869" s="140"/>
      <c r="N1869" s="140"/>
    </row>
    <row r="1870" spans="1:14" x14ac:dyDescent="0.25">
      <c r="A1870" s="141">
        <f t="shared" si="29"/>
        <v>9</v>
      </c>
      <c r="B1870" s="148">
        <v>167002001</v>
      </c>
      <c r="C1870" s="148" t="s">
        <v>308</v>
      </c>
      <c r="D1870" s="148" t="s">
        <v>256</v>
      </c>
      <c r="E1870" s="149" t="s">
        <v>94</v>
      </c>
      <c r="F1870" s="148" t="s">
        <v>2012</v>
      </c>
      <c r="G1870" s="149" t="s">
        <v>94</v>
      </c>
      <c r="H1870" s="149" t="s">
        <v>95</v>
      </c>
      <c r="I1870" s="148" t="s">
        <v>546</v>
      </c>
      <c r="J1870" s="148" t="s">
        <v>547</v>
      </c>
      <c r="K1870" s="149" t="s">
        <v>547</v>
      </c>
      <c r="L1870" s="148" t="s">
        <v>94</v>
      </c>
      <c r="M1870" s="148"/>
      <c r="N1870" s="148"/>
    </row>
    <row r="1871" spans="1:14" s="141" customFormat="1" hidden="1" x14ac:dyDescent="0.25">
      <c r="A1871" s="141">
        <f t="shared" si="29"/>
        <v>6</v>
      </c>
      <c r="B1871" s="146">
        <v>167004</v>
      </c>
      <c r="C1871" s="146" t="s">
        <v>2833</v>
      </c>
      <c r="D1871" s="146" t="s">
        <v>2176</v>
      </c>
      <c r="E1871" s="147" t="s">
        <v>95</v>
      </c>
      <c r="F1871" s="146" t="s">
        <v>546</v>
      </c>
      <c r="G1871" s="147" t="s">
        <v>95</v>
      </c>
      <c r="H1871" s="147" t="s">
        <v>95</v>
      </c>
      <c r="I1871" s="146" t="s">
        <v>546</v>
      </c>
      <c r="J1871" s="146" t="s">
        <v>547</v>
      </c>
      <c r="K1871" s="147" t="s">
        <v>547</v>
      </c>
      <c r="L1871" s="146" t="s">
        <v>94</v>
      </c>
      <c r="M1871" s="140"/>
      <c r="N1871" s="140"/>
    </row>
    <row r="1872" spans="1:14" x14ac:dyDescent="0.25">
      <c r="A1872" s="141">
        <f t="shared" si="29"/>
        <v>9</v>
      </c>
      <c r="B1872" s="148">
        <v>167004001</v>
      </c>
      <c r="C1872" s="148" t="s">
        <v>2834</v>
      </c>
      <c r="D1872" s="148" t="s">
        <v>2176</v>
      </c>
      <c r="E1872" s="149" t="s">
        <v>94</v>
      </c>
      <c r="F1872" s="148" t="s">
        <v>2012</v>
      </c>
      <c r="G1872" s="149" t="s">
        <v>94</v>
      </c>
      <c r="H1872" s="149" t="s">
        <v>95</v>
      </c>
      <c r="I1872" s="148" t="s">
        <v>546</v>
      </c>
      <c r="J1872" s="148" t="s">
        <v>547</v>
      </c>
      <c r="K1872" s="149" t="s">
        <v>547</v>
      </c>
      <c r="L1872" s="148" t="s">
        <v>94</v>
      </c>
      <c r="M1872" s="148"/>
      <c r="N1872" s="148"/>
    </row>
    <row r="1873" spans="1:14" s="141" customFormat="1" hidden="1" x14ac:dyDescent="0.25">
      <c r="A1873" s="141">
        <f t="shared" si="29"/>
        <v>6</v>
      </c>
      <c r="B1873" s="146">
        <v>167005</v>
      </c>
      <c r="C1873" s="146" t="s">
        <v>2835</v>
      </c>
      <c r="D1873" s="146" t="s">
        <v>2178</v>
      </c>
      <c r="E1873" s="147" t="s">
        <v>95</v>
      </c>
      <c r="F1873" s="146" t="s">
        <v>546</v>
      </c>
      <c r="G1873" s="147" t="s">
        <v>95</v>
      </c>
      <c r="H1873" s="147" t="s">
        <v>95</v>
      </c>
      <c r="I1873" s="146" t="s">
        <v>546</v>
      </c>
      <c r="J1873" s="146" t="s">
        <v>547</v>
      </c>
      <c r="K1873" s="147" t="s">
        <v>547</v>
      </c>
      <c r="L1873" s="146" t="s">
        <v>94</v>
      </c>
      <c r="M1873" s="140"/>
      <c r="N1873" s="140"/>
    </row>
    <row r="1874" spans="1:14" x14ac:dyDescent="0.25">
      <c r="A1874" s="141">
        <f t="shared" si="29"/>
        <v>9</v>
      </c>
      <c r="B1874" s="148">
        <v>167005001</v>
      </c>
      <c r="C1874" s="148" t="s">
        <v>2836</v>
      </c>
      <c r="D1874" s="148" t="s">
        <v>2178</v>
      </c>
      <c r="E1874" s="149" t="s">
        <v>94</v>
      </c>
      <c r="F1874" s="148" t="s">
        <v>2012</v>
      </c>
      <c r="G1874" s="149" t="s">
        <v>94</v>
      </c>
      <c r="H1874" s="149" t="s">
        <v>95</v>
      </c>
      <c r="I1874" s="148" t="s">
        <v>546</v>
      </c>
      <c r="J1874" s="148" t="s">
        <v>547</v>
      </c>
      <c r="K1874" s="149" t="s">
        <v>547</v>
      </c>
      <c r="L1874" s="148" t="s">
        <v>94</v>
      </c>
      <c r="M1874" s="148"/>
      <c r="N1874" s="148"/>
    </row>
    <row r="1875" spans="1:14" s="141" customFormat="1" ht="30" hidden="1" x14ac:dyDescent="0.25">
      <c r="A1875" s="141">
        <f t="shared" si="29"/>
        <v>6</v>
      </c>
      <c r="B1875" s="146">
        <v>167006</v>
      </c>
      <c r="C1875" s="146" t="s">
        <v>2837</v>
      </c>
      <c r="D1875" s="146" t="s">
        <v>2180</v>
      </c>
      <c r="E1875" s="147" t="s">
        <v>95</v>
      </c>
      <c r="F1875" s="146" t="s">
        <v>546</v>
      </c>
      <c r="G1875" s="147" t="s">
        <v>95</v>
      </c>
      <c r="H1875" s="147" t="s">
        <v>95</v>
      </c>
      <c r="I1875" s="146" t="s">
        <v>546</v>
      </c>
      <c r="J1875" s="146" t="s">
        <v>547</v>
      </c>
      <c r="K1875" s="147" t="s">
        <v>547</v>
      </c>
      <c r="L1875" s="146" t="s">
        <v>94</v>
      </c>
      <c r="M1875" s="140"/>
      <c r="N1875" s="140"/>
    </row>
    <row r="1876" spans="1:14" ht="30" x14ac:dyDescent="0.25">
      <c r="A1876" s="141">
        <f t="shared" si="29"/>
        <v>9</v>
      </c>
      <c r="B1876" s="148">
        <v>167006001</v>
      </c>
      <c r="C1876" s="148" t="s">
        <v>2838</v>
      </c>
      <c r="D1876" s="148" t="s">
        <v>2180</v>
      </c>
      <c r="E1876" s="149" t="s">
        <v>94</v>
      </c>
      <c r="F1876" s="148" t="s">
        <v>2012</v>
      </c>
      <c r="G1876" s="149" t="s">
        <v>94</v>
      </c>
      <c r="H1876" s="149" t="s">
        <v>95</v>
      </c>
      <c r="I1876" s="148" t="s">
        <v>546</v>
      </c>
      <c r="J1876" s="148" t="s">
        <v>547</v>
      </c>
      <c r="K1876" s="149" t="s">
        <v>547</v>
      </c>
      <c r="L1876" s="148" t="s">
        <v>94</v>
      </c>
      <c r="M1876" s="148"/>
      <c r="N1876" s="148"/>
    </row>
    <row r="1877" spans="1:14" s="141" customFormat="1" ht="30" hidden="1" x14ac:dyDescent="0.25">
      <c r="A1877" s="141">
        <f t="shared" si="29"/>
        <v>6</v>
      </c>
      <c r="B1877" s="146">
        <v>167007</v>
      </c>
      <c r="C1877" s="146" t="s">
        <v>2839</v>
      </c>
      <c r="D1877" s="146" t="s">
        <v>2182</v>
      </c>
      <c r="E1877" s="147" t="s">
        <v>95</v>
      </c>
      <c r="F1877" s="146" t="s">
        <v>546</v>
      </c>
      <c r="G1877" s="147" t="s">
        <v>95</v>
      </c>
      <c r="H1877" s="147" t="s">
        <v>95</v>
      </c>
      <c r="I1877" s="146" t="s">
        <v>546</v>
      </c>
      <c r="J1877" s="146" t="s">
        <v>547</v>
      </c>
      <c r="K1877" s="147" t="s">
        <v>547</v>
      </c>
      <c r="L1877" s="146" t="s">
        <v>94</v>
      </c>
      <c r="M1877" s="140"/>
      <c r="N1877" s="140"/>
    </row>
    <row r="1878" spans="1:14" ht="30" x14ac:dyDescent="0.25">
      <c r="A1878" s="141">
        <f t="shared" si="29"/>
        <v>9</v>
      </c>
      <c r="B1878" s="148">
        <v>167007001</v>
      </c>
      <c r="C1878" s="148" t="s">
        <v>2840</v>
      </c>
      <c r="D1878" s="148" t="s">
        <v>2182</v>
      </c>
      <c r="E1878" s="149" t="s">
        <v>94</v>
      </c>
      <c r="F1878" s="148" t="s">
        <v>2012</v>
      </c>
      <c r="G1878" s="149" t="s">
        <v>94</v>
      </c>
      <c r="H1878" s="149" t="s">
        <v>95</v>
      </c>
      <c r="I1878" s="148" t="s">
        <v>546</v>
      </c>
      <c r="J1878" s="148" t="s">
        <v>547</v>
      </c>
      <c r="K1878" s="149" t="s">
        <v>547</v>
      </c>
      <c r="L1878" s="148" t="s">
        <v>94</v>
      </c>
      <c r="M1878" s="148"/>
      <c r="N1878" s="148"/>
    </row>
    <row r="1879" spans="1:14" s="141" customFormat="1" hidden="1" x14ac:dyDescent="0.25">
      <c r="A1879" s="141">
        <f t="shared" si="29"/>
        <v>6</v>
      </c>
      <c r="B1879" s="146">
        <v>167090</v>
      </c>
      <c r="C1879" s="146" t="s">
        <v>2841</v>
      </c>
      <c r="D1879" s="146" t="s">
        <v>258</v>
      </c>
      <c r="E1879" s="147" t="s">
        <v>95</v>
      </c>
      <c r="F1879" s="146" t="s">
        <v>546</v>
      </c>
      <c r="G1879" s="147" t="s">
        <v>95</v>
      </c>
      <c r="H1879" s="147" t="s">
        <v>95</v>
      </c>
      <c r="I1879" s="146" t="s">
        <v>546</v>
      </c>
      <c r="J1879" s="146" t="s">
        <v>547</v>
      </c>
      <c r="K1879" s="147" t="s">
        <v>547</v>
      </c>
      <c r="L1879" s="146" t="s">
        <v>94</v>
      </c>
      <c r="M1879" s="140"/>
      <c r="N1879" s="140"/>
    </row>
    <row r="1880" spans="1:14" x14ac:dyDescent="0.25">
      <c r="A1880" s="141">
        <f t="shared" si="29"/>
        <v>9</v>
      </c>
      <c r="B1880" s="148">
        <v>167090001</v>
      </c>
      <c r="C1880" s="148" t="s">
        <v>2842</v>
      </c>
      <c r="D1880" s="148" t="s">
        <v>258</v>
      </c>
      <c r="E1880" s="149" t="s">
        <v>94</v>
      </c>
      <c r="F1880" s="148" t="s">
        <v>2012</v>
      </c>
      <c r="G1880" s="149" t="s">
        <v>94</v>
      </c>
      <c r="H1880" s="149" t="s">
        <v>95</v>
      </c>
      <c r="I1880" s="148" t="s">
        <v>546</v>
      </c>
      <c r="J1880" s="148" t="s">
        <v>547</v>
      </c>
      <c r="K1880" s="149" t="s">
        <v>547</v>
      </c>
      <c r="L1880" s="148" t="s">
        <v>94</v>
      </c>
      <c r="M1880" s="148"/>
      <c r="N1880" s="148"/>
    </row>
    <row r="1881" spans="1:14" s="141" customFormat="1" ht="30" hidden="1" x14ac:dyDescent="0.25">
      <c r="A1881" s="141">
        <f t="shared" si="29"/>
        <v>4</v>
      </c>
      <c r="B1881" s="144">
        <v>1675</v>
      </c>
      <c r="C1881" s="144" t="s">
        <v>2843</v>
      </c>
      <c r="D1881" s="144" t="s">
        <v>2844</v>
      </c>
      <c r="E1881" s="145" t="s">
        <v>95</v>
      </c>
      <c r="F1881" s="144" t="s">
        <v>546</v>
      </c>
      <c r="G1881" s="145" t="s">
        <v>95</v>
      </c>
      <c r="H1881" s="145" t="s">
        <v>95</v>
      </c>
      <c r="I1881" s="144" t="s">
        <v>546</v>
      </c>
      <c r="J1881" s="144" t="s">
        <v>547</v>
      </c>
      <c r="K1881" s="145" t="s">
        <v>547</v>
      </c>
      <c r="L1881" s="144" t="s">
        <v>94</v>
      </c>
      <c r="M1881" s="140"/>
      <c r="N1881" s="140"/>
    </row>
    <row r="1882" spans="1:14" s="141" customFormat="1" hidden="1" x14ac:dyDescent="0.25">
      <c r="A1882" s="141">
        <f t="shared" si="29"/>
        <v>6</v>
      </c>
      <c r="B1882" s="146">
        <v>167501</v>
      </c>
      <c r="C1882" s="146" t="s">
        <v>2845</v>
      </c>
      <c r="D1882" s="146" t="s">
        <v>2199</v>
      </c>
      <c r="E1882" s="147" t="s">
        <v>95</v>
      </c>
      <c r="F1882" s="146" t="s">
        <v>546</v>
      </c>
      <c r="G1882" s="147" t="s">
        <v>95</v>
      </c>
      <c r="H1882" s="147" t="s">
        <v>95</v>
      </c>
      <c r="I1882" s="146" t="s">
        <v>546</v>
      </c>
      <c r="J1882" s="146" t="s">
        <v>547</v>
      </c>
      <c r="K1882" s="147" t="s">
        <v>547</v>
      </c>
      <c r="L1882" s="146" t="s">
        <v>94</v>
      </c>
      <c r="M1882" s="140"/>
      <c r="N1882" s="140"/>
    </row>
    <row r="1883" spans="1:14" x14ac:dyDescent="0.25">
      <c r="A1883" s="141">
        <f t="shared" si="29"/>
        <v>9</v>
      </c>
      <c r="B1883" s="148">
        <v>167501001</v>
      </c>
      <c r="C1883" s="148" t="s">
        <v>2846</v>
      </c>
      <c r="D1883" s="148" t="s">
        <v>2199</v>
      </c>
      <c r="E1883" s="149" t="s">
        <v>94</v>
      </c>
      <c r="F1883" s="148" t="s">
        <v>2012</v>
      </c>
      <c r="G1883" s="149" t="s">
        <v>94</v>
      </c>
      <c r="H1883" s="149" t="s">
        <v>95</v>
      </c>
      <c r="I1883" s="148" t="s">
        <v>546</v>
      </c>
      <c r="J1883" s="148" t="s">
        <v>547</v>
      </c>
      <c r="K1883" s="149" t="s">
        <v>547</v>
      </c>
      <c r="L1883" s="148" t="s">
        <v>94</v>
      </c>
      <c r="M1883" s="148"/>
      <c r="N1883" s="148"/>
    </row>
    <row r="1884" spans="1:14" s="141" customFormat="1" hidden="1" x14ac:dyDescent="0.25">
      <c r="A1884" s="141">
        <f t="shared" si="29"/>
        <v>6</v>
      </c>
      <c r="B1884" s="146">
        <v>167502</v>
      </c>
      <c r="C1884" s="146" t="s">
        <v>2847</v>
      </c>
      <c r="D1884" s="146" t="s">
        <v>33</v>
      </c>
      <c r="E1884" s="147" t="s">
        <v>95</v>
      </c>
      <c r="F1884" s="146" t="s">
        <v>546</v>
      </c>
      <c r="G1884" s="147" t="s">
        <v>95</v>
      </c>
      <c r="H1884" s="147" t="s">
        <v>95</v>
      </c>
      <c r="I1884" s="146" t="s">
        <v>546</v>
      </c>
      <c r="J1884" s="146" t="s">
        <v>547</v>
      </c>
      <c r="K1884" s="147" t="s">
        <v>547</v>
      </c>
      <c r="L1884" s="146" t="s">
        <v>94</v>
      </c>
      <c r="M1884" s="140"/>
      <c r="N1884" s="140"/>
    </row>
    <row r="1885" spans="1:14" x14ac:dyDescent="0.25">
      <c r="A1885" s="141">
        <f t="shared" si="29"/>
        <v>9</v>
      </c>
      <c r="B1885" s="148">
        <v>167502001</v>
      </c>
      <c r="C1885" s="148" t="s">
        <v>309</v>
      </c>
      <c r="D1885" s="148" t="s">
        <v>33</v>
      </c>
      <c r="E1885" s="149" t="s">
        <v>94</v>
      </c>
      <c r="F1885" s="148" t="s">
        <v>2012</v>
      </c>
      <c r="G1885" s="149" t="s">
        <v>94</v>
      </c>
      <c r="H1885" s="149" t="s">
        <v>95</v>
      </c>
      <c r="I1885" s="148" t="s">
        <v>546</v>
      </c>
      <c r="J1885" s="148" t="s">
        <v>547</v>
      </c>
      <c r="K1885" s="149" t="s">
        <v>547</v>
      </c>
      <c r="L1885" s="148" t="s">
        <v>94</v>
      </c>
      <c r="M1885" s="148"/>
      <c r="N1885" s="148"/>
    </row>
    <row r="1886" spans="1:14" s="141" customFormat="1" hidden="1" x14ac:dyDescent="0.25">
      <c r="A1886" s="141">
        <f t="shared" si="29"/>
        <v>6</v>
      </c>
      <c r="B1886" s="146">
        <v>167503</v>
      </c>
      <c r="C1886" s="146" t="s">
        <v>2848</v>
      </c>
      <c r="D1886" s="146" t="s">
        <v>2849</v>
      </c>
      <c r="E1886" s="147" t="s">
        <v>95</v>
      </c>
      <c r="F1886" s="146" t="s">
        <v>546</v>
      </c>
      <c r="G1886" s="147" t="s">
        <v>95</v>
      </c>
      <c r="H1886" s="147" t="s">
        <v>95</v>
      </c>
      <c r="I1886" s="146" t="s">
        <v>546</v>
      </c>
      <c r="J1886" s="146" t="s">
        <v>547</v>
      </c>
      <c r="K1886" s="147" t="s">
        <v>547</v>
      </c>
      <c r="L1886" s="146" t="s">
        <v>94</v>
      </c>
      <c r="M1886" s="140"/>
      <c r="N1886" s="140"/>
    </row>
    <row r="1887" spans="1:14" x14ac:dyDescent="0.25">
      <c r="A1887" s="141">
        <f t="shared" si="29"/>
        <v>9</v>
      </c>
      <c r="B1887" s="148">
        <v>167503001</v>
      </c>
      <c r="C1887" s="148" t="s">
        <v>2850</v>
      </c>
      <c r="D1887" s="148" t="s">
        <v>2849</v>
      </c>
      <c r="E1887" s="149" t="s">
        <v>94</v>
      </c>
      <c r="F1887" s="148" t="s">
        <v>2012</v>
      </c>
      <c r="G1887" s="149" t="s">
        <v>94</v>
      </c>
      <c r="H1887" s="149" t="s">
        <v>95</v>
      </c>
      <c r="I1887" s="148" t="s">
        <v>546</v>
      </c>
      <c r="J1887" s="148" t="s">
        <v>547</v>
      </c>
      <c r="K1887" s="149" t="s">
        <v>547</v>
      </c>
      <c r="L1887" s="148" t="s">
        <v>94</v>
      </c>
      <c r="M1887" s="148"/>
      <c r="N1887" s="148"/>
    </row>
    <row r="1888" spans="1:14" s="141" customFormat="1" hidden="1" x14ac:dyDescent="0.25">
      <c r="A1888" s="141">
        <f t="shared" si="29"/>
        <v>6</v>
      </c>
      <c r="B1888" s="146">
        <v>167504</v>
      </c>
      <c r="C1888" s="146" t="s">
        <v>2851</v>
      </c>
      <c r="D1888" s="146" t="s">
        <v>289</v>
      </c>
      <c r="E1888" s="147" t="s">
        <v>95</v>
      </c>
      <c r="F1888" s="146" t="s">
        <v>546</v>
      </c>
      <c r="G1888" s="147" t="s">
        <v>95</v>
      </c>
      <c r="H1888" s="147" t="s">
        <v>95</v>
      </c>
      <c r="I1888" s="146" t="s">
        <v>546</v>
      </c>
      <c r="J1888" s="146" t="s">
        <v>547</v>
      </c>
      <c r="K1888" s="147" t="s">
        <v>547</v>
      </c>
      <c r="L1888" s="146" t="s">
        <v>94</v>
      </c>
      <c r="M1888" s="140"/>
      <c r="N1888" s="140"/>
    </row>
    <row r="1889" spans="1:14" x14ac:dyDescent="0.25">
      <c r="A1889" s="141">
        <f t="shared" si="29"/>
        <v>9</v>
      </c>
      <c r="B1889" s="148">
        <v>167504001</v>
      </c>
      <c r="C1889" s="148" t="s">
        <v>310</v>
      </c>
      <c r="D1889" s="148" t="s">
        <v>289</v>
      </c>
      <c r="E1889" s="149" t="s">
        <v>94</v>
      </c>
      <c r="F1889" s="148" t="s">
        <v>2012</v>
      </c>
      <c r="G1889" s="149" t="s">
        <v>94</v>
      </c>
      <c r="H1889" s="149" t="s">
        <v>95</v>
      </c>
      <c r="I1889" s="148" t="s">
        <v>546</v>
      </c>
      <c r="J1889" s="148" t="s">
        <v>547</v>
      </c>
      <c r="K1889" s="149" t="s">
        <v>547</v>
      </c>
      <c r="L1889" s="148" t="s">
        <v>94</v>
      </c>
      <c r="M1889" s="148"/>
      <c r="N1889" s="148"/>
    </row>
    <row r="1890" spans="1:14" s="141" customFormat="1" hidden="1" x14ac:dyDescent="0.25">
      <c r="A1890" s="141">
        <f t="shared" si="29"/>
        <v>6</v>
      </c>
      <c r="B1890" s="146">
        <v>167505</v>
      </c>
      <c r="C1890" s="146" t="s">
        <v>2852</v>
      </c>
      <c r="D1890" s="146" t="s">
        <v>2203</v>
      </c>
      <c r="E1890" s="147" t="s">
        <v>95</v>
      </c>
      <c r="F1890" s="146" t="s">
        <v>546</v>
      </c>
      <c r="G1890" s="147" t="s">
        <v>95</v>
      </c>
      <c r="H1890" s="147" t="s">
        <v>95</v>
      </c>
      <c r="I1890" s="146" t="s">
        <v>546</v>
      </c>
      <c r="J1890" s="146" t="s">
        <v>547</v>
      </c>
      <c r="K1890" s="147" t="s">
        <v>547</v>
      </c>
      <c r="L1890" s="146" t="s">
        <v>94</v>
      </c>
      <c r="M1890" s="140"/>
      <c r="N1890" s="140"/>
    </row>
    <row r="1891" spans="1:14" x14ac:dyDescent="0.25">
      <c r="A1891" s="141">
        <f t="shared" si="29"/>
        <v>9</v>
      </c>
      <c r="B1891" s="148">
        <v>167505001</v>
      </c>
      <c r="C1891" s="148" t="s">
        <v>2853</v>
      </c>
      <c r="D1891" s="148" t="s">
        <v>2203</v>
      </c>
      <c r="E1891" s="149" t="s">
        <v>94</v>
      </c>
      <c r="F1891" s="148" t="s">
        <v>2012</v>
      </c>
      <c r="G1891" s="149" t="s">
        <v>94</v>
      </c>
      <c r="H1891" s="149" t="s">
        <v>95</v>
      </c>
      <c r="I1891" s="148" t="s">
        <v>546</v>
      </c>
      <c r="J1891" s="148" t="s">
        <v>547</v>
      </c>
      <c r="K1891" s="149" t="s">
        <v>547</v>
      </c>
      <c r="L1891" s="148" t="s">
        <v>94</v>
      </c>
      <c r="M1891" s="148"/>
      <c r="N1891" s="148"/>
    </row>
    <row r="1892" spans="1:14" s="141" customFormat="1" hidden="1" x14ac:dyDescent="0.25">
      <c r="A1892" s="141">
        <f t="shared" si="29"/>
        <v>6</v>
      </c>
      <c r="B1892" s="146">
        <v>167506</v>
      </c>
      <c r="C1892" s="146" t="s">
        <v>2854</v>
      </c>
      <c r="D1892" s="146" t="s">
        <v>2205</v>
      </c>
      <c r="E1892" s="147" t="s">
        <v>95</v>
      </c>
      <c r="F1892" s="146" t="s">
        <v>546</v>
      </c>
      <c r="G1892" s="147" t="s">
        <v>95</v>
      </c>
      <c r="H1892" s="147" t="s">
        <v>95</v>
      </c>
      <c r="I1892" s="146" t="s">
        <v>546</v>
      </c>
      <c r="J1892" s="146" t="s">
        <v>547</v>
      </c>
      <c r="K1892" s="147" t="s">
        <v>547</v>
      </c>
      <c r="L1892" s="146" t="s">
        <v>94</v>
      </c>
      <c r="M1892" s="140"/>
      <c r="N1892" s="140"/>
    </row>
    <row r="1893" spans="1:14" x14ac:dyDescent="0.25">
      <c r="A1893" s="141">
        <f t="shared" si="29"/>
        <v>9</v>
      </c>
      <c r="B1893" s="148">
        <v>167506001</v>
      </c>
      <c r="C1893" s="148" t="s">
        <v>2855</v>
      </c>
      <c r="D1893" s="148" t="s">
        <v>2205</v>
      </c>
      <c r="E1893" s="149" t="s">
        <v>94</v>
      </c>
      <c r="F1893" s="148" t="s">
        <v>2012</v>
      </c>
      <c r="G1893" s="149" t="s">
        <v>94</v>
      </c>
      <c r="H1893" s="149" t="s">
        <v>95</v>
      </c>
      <c r="I1893" s="148" t="s">
        <v>546</v>
      </c>
      <c r="J1893" s="148" t="s">
        <v>547</v>
      </c>
      <c r="K1893" s="149" t="s">
        <v>547</v>
      </c>
      <c r="L1893" s="148" t="s">
        <v>94</v>
      </c>
      <c r="M1893" s="148"/>
      <c r="N1893" s="148"/>
    </row>
    <row r="1894" spans="1:14" s="141" customFormat="1" ht="30" hidden="1" x14ac:dyDescent="0.25">
      <c r="A1894" s="141">
        <f t="shared" si="29"/>
        <v>6</v>
      </c>
      <c r="B1894" s="146">
        <v>167507</v>
      </c>
      <c r="C1894" s="146" t="s">
        <v>2856</v>
      </c>
      <c r="D1894" s="146" t="s">
        <v>2207</v>
      </c>
      <c r="E1894" s="147" t="s">
        <v>95</v>
      </c>
      <c r="F1894" s="146" t="s">
        <v>546</v>
      </c>
      <c r="G1894" s="147" t="s">
        <v>95</v>
      </c>
      <c r="H1894" s="147" t="s">
        <v>95</v>
      </c>
      <c r="I1894" s="146" t="s">
        <v>546</v>
      </c>
      <c r="J1894" s="146" t="s">
        <v>547</v>
      </c>
      <c r="K1894" s="147" t="s">
        <v>547</v>
      </c>
      <c r="L1894" s="146" t="s">
        <v>94</v>
      </c>
      <c r="M1894" s="140"/>
      <c r="N1894" s="140"/>
    </row>
    <row r="1895" spans="1:14" ht="30" x14ac:dyDescent="0.25">
      <c r="A1895" s="141">
        <f t="shared" si="29"/>
        <v>9</v>
      </c>
      <c r="B1895" s="148">
        <v>167507001</v>
      </c>
      <c r="C1895" s="148" t="s">
        <v>2857</v>
      </c>
      <c r="D1895" s="148" t="s">
        <v>2207</v>
      </c>
      <c r="E1895" s="149" t="s">
        <v>94</v>
      </c>
      <c r="F1895" s="148" t="s">
        <v>2012</v>
      </c>
      <c r="G1895" s="149" t="s">
        <v>94</v>
      </c>
      <c r="H1895" s="149" t="s">
        <v>95</v>
      </c>
      <c r="I1895" s="148" t="s">
        <v>546</v>
      </c>
      <c r="J1895" s="148" t="s">
        <v>547</v>
      </c>
      <c r="K1895" s="149" t="s">
        <v>547</v>
      </c>
      <c r="L1895" s="148" t="s">
        <v>94</v>
      </c>
      <c r="M1895" s="148"/>
      <c r="N1895" s="148"/>
    </row>
    <row r="1896" spans="1:14" s="141" customFormat="1" ht="30" hidden="1" x14ac:dyDescent="0.25">
      <c r="A1896" s="141">
        <f t="shared" si="29"/>
        <v>6</v>
      </c>
      <c r="B1896" s="146">
        <v>167508</v>
      </c>
      <c r="C1896" s="146" t="s">
        <v>2858</v>
      </c>
      <c r="D1896" s="146" t="s">
        <v>312</v>
      </c>
      <c r="E1896" s="147" t="s">
        <v>95</v>
      </c>
      <c r="F1896" s="146" t="s">
        <v>546</v>
      </c>
      <c r="G1896" s="147" t="s">
        <v>95</v>
      </c>
      <c r="H1896" s="147" t="s">
        <v>95</v>
      </c>
      <c r="I1896" s="146" t="s">
        <v>546</v>
      </c>
      <c r="J1896" s="146" t="s">
        <v>547</v>
      </c>
      <c r="K1896" s="147" t="s">
        <v>547</v>
      </c>
      <c r="L1896" s="146" t="s">
        <v>94</v>
      </c>
      <c r="M1896" s="140"/>
      <c r="N1896" s="140"/>
    </row>
    <row r="1897" spans="1:14" ht="30" x14ac:dyDescent="0.25">
      <c r="A1897" s="141">
        <f t="shared" si="29"/>
        <v>9</v>
      </c>
      <c r="B1897" s="148">
        <v>167508001</v>
      </c>
      <c r="C1897" s="148" t="s">
        <v>311</v>
      </c>
      <c r="D1897" s="148" t="s">
        <v>312</v>
      </c>
      <c r="E1897" s="149" t="s">
        <v>94</v>
      </c>
      <c r="F1897" s="148" t="s">
        <v>2012</v>
      </c>
      <c r="G1897" s="149" t="s">
        <v>94</v>
      </c>
      <c r="H1897" s="149" t="s">
        <v>95</v>
      </c>
      <c r="I1897" s="148" t="s">
        <v>546</v>
      </c>
      <c r="J1897" s="148" t="s">
        <v>547</v>
      </c>
      <c r="K1897" s="149" t="s">
        <v>547</v>
      </c>
      <c r="L1897" s="148" t="s">
        <v>94</v>
      </c>
      <c r="M1897" s="148"/>
      <c r="N1897" s="148"/>
    </row>
    <row r="1898" spans="1:14" s="141" customFormat="1" ht="30" hidden="1" x14ac:dyDescent="0.25">
      <c r="A1898" s="141">
        <f t="shared" si="29"/>
        <v>6</v>
      </c>
      <c r="B1898" s="146">
        <v>167590</v>
      </c>
      <c r="C1898" s="146" t="s">
        <v>2859</v>
      </c>
      <c r="D1898" s="146" t="s">
        <v>314</v>
      </c>
      <c r="E1898" s="147" t="s">
        <v>95</v>
      </c>
      <c r="F1898" s="146" t="s">
        <v>546</v>
      </c>
      <c r="G1898" s="147" t="s">
        <v>95</v>
      </c>
      <c r="H1898" s="147" t="s">
        <v>95</v>
      </c>
      <c r="I1898" s="146" t="s">
        <v>546</v>
      </c>
      <c r="J1898" s="146" t="s">
        <v>547</v>
      </c>
      <c r="K1898" s="147" t="s">
        <v>547</v>
      </c>
      <c r="L1898" s="146" t="s">
        <v>94</v>
      </c>
      <c r="M1898" s="140"/>
      <c r="N1898" s="140"/>
    </row>
    <row r="1899" spans="1:14" ht="30" x14ac:dyDescent="0.25">
      <c r="A1899" s="141">
        <f t="shared" si="29"/>
        <v>9</v>
      </c>
      <c r="B1899" s="148">
        <v>167590001</v>
      </c>
      <c r="C1899" s="148" t="s">
        <v>313</v>
      </c>
      <c r="D1899" s="148" t="s">
        <v>314</v>
      </c>
      <c r="E1899" s="149" t="s">
        <v>94</v>
      </c>
      <c r="F1899" s="148" t="s">
        <v>2012</v>
      </c>
      <c r="G1899" s="149" t="s">
        <v>94</v>
      </c>
      <c r="H1899" s="149" t="s">
        <v>95</v>
      </c>
      <c r="I1899" s="148" t="s">
        <v>546</v>
      </c>
      <c r="J1899" s="148" t="s">
        <v>547</v>
      </c>
      <c r="K1899" s="149" t="s">
        <v>547</v>
      </c>
      <c r="L1899" s="148" t="s">
        <v>94</v>
      </c>
      <c r="M1899" s="148"/>
      <c r="N1899" s="148"/>
    </row>
    <row r="1900" spans="1:14" s="141" customFormat="1" ht="30" hidden="1" x14ac:dyDescent="0.25">
      <c r="A1900" s="141">
        <f t="shared" si="29"/>
        <v>4</v>
      </c>
      <c r="B1900" s="144">
        <v>1680</v>
      </c>
      <c r="C1900" s="144" t="s">
        <v>2860</v>
      </c>
      <c r="D1900" s="144" t="s">
        <v>2861</v>
      </c>
      <c r="E1900" s="145" t="s">
        <v>95</v>
      </c>
      <c r="F1900" s="144" t="s">
        <v>546</v>
      </c>
      <c r="G1900" s="145" t="s">
        <v>95</v>
      </c>
      <c r="H1900" s="145" t="s">
        <v>95</v>
      </c>
      <c r="I1900" s="144" t="s">
        <v>546</v>
      </c>
      <c r="J1900" s="144" t="s">
        <v>547</v>
      </c>
      <c r="K1900" s="145" t="s">
        <v>547</v>
      </c>
      <c r="L1900" s="144" t="s">
        <v>94</v>
      </c>
      <c r="M1900" s="140"/>
      <c r="N1900" s="140"/>
    </row>
    <row r="1901" spans="1:14" s="141" customFormat="1" hidden="1" x14ac:dyDescent="0.25">
      <c r="A1901" s="141">
        <f t="shared" si="29"/>
        <v>6</v>
      </c>
      <c r="B1901" s="146">
        <v>168001</v>
      </c>
      <c r="C1901" s="146" t="s">
        <v>2862</v>
      </c>
      <c r="D1901" s="146" t="s">
        <v>316</v>
      </c>
      <c r="E1901" s="147" t="s">
        <v>95</v>
      </c>
      <c r="F1901" s="146" t="s">
        <v>546</v>
      </c>
      <c r="G1901" s="147" t="s">
        <v>95</v>
      </c>
      <c r="H1901" s="147" t="s">
        <v>95</v>
      </c>
      <c r="I1901" s="146" t="s">
        <v>546</v>
      </c>
      <c r="J1901" s="146" t="s">
        <v>547</v>
      </c>
      <c r="K1901" s="147" t="s">
        <v>547</v>
      </c>
      <c r="L1901" s="146" t="s">
        <v>94</v>
      </c>
      <c r="M1901" s="140"/>
      <c r="N1901" s="140"/>
    </row>
    <row r="1902" spans="1:14" x14ac:dyDescent="0.25">
      <c r="A1902" s="141">
        <f t="shared" si="29"/>
        <v>9</v>
      </c>
      <c r="B1902" s="148">
        <v>168001001</v>
      </c>
      <c r="C1902" s="148" t="s">
        <v>315</v>
      </c>
      <c r="D1902" s="148" t="s">
        <v>316</v>
      </c>
      <c r="E1902" s="149" t="s">
        <v>94</v>
      </c>
      <c r="F1902" s="148" t="s">
        <v>2012</v>
      </c>
      <c r="G1902" s="149" t="s">
        <v>94</v>
      </c>
      <c r="H1902" s="149" t="s">
        <v>95</v>
      </c>
      <c r="I1902" s="148" t="s">
        <v>546</v>
      </c>
      <c r="J1902" s="148" t="s">
        <v>547</v>
      </c>
      <c r="K1902" s="149" t="s">
        <v>547</v>
      </c>
      <c r="L1902" s="148" t="s">
        <v>94</v>
      </c>
      <c r="M1902" s="148"/>
      <c r="N1902" s="148"/>
    </row>
    <row r="1903" spans="1:14" s="141" customFormat="1" hidden="1" x14ac:dyDescent="0.25">
      <c r="A1903" s="141">
        <f t="shared" si="29"/>
        <v>6</v>
      </c>
      <c r="B1903" s="146">
        <v>168002</v>
      </c>
      <c r="C1903" s="146" t="s">
        <v>2863</v>
      </c>
      <c r="D1903" s="146" t="s">
        <v>260</v>
      </c>
      <c r="E1903" s="147" t="s">
        <v>95</v>
      </c>
      <c r="F1903" s="146" t="s">
        <v>546</v>
      </c>
      <c r="G1903" s="147" t="s">
        <v>95</v>
      </c>
      <c r="H1903" s="147" t="s">
        <v>95</v>
      </c>
      <c r="I1903" s="146" t="s">
        <v>546</v>
      </c>
      <c r="J1903" s="146" t="s">
        <v>547</v>
      </c>
      <c r="K1903" s="147" t="s">
        <v>547</v>
      </c>
      <c r="L1903" s="146" t="s">
        <v>94</v>
      </c>
      <c r="M1903" s="140"/>
      <c r="N1903" s="140"/>
    </row>
    <row r="1904" spans="1:14" x14ac:dyDescent="0.25">
      <c r="A1904" s="141">
        <f t="shared" si="29"/>
        <v>9</v>
      </c>
      <c r="B1904" s="148">
        <v>168002001</v>
      </c>
      <c r="C1904" s="148" t="s">
        <v>317</v>
      </c>
      <c r="D1904" s="148" t="s">
        <v>260</v>
      </c>
      <c r="E1904" s="149" t="s">
        <v>94</v>
      </c>
      <c r="F1904" s="148" t="s">
        <v>2012</v>
      </c>
      <c r="G1904" s="149" t="s">
        <v>94</v>
      </c>
      <c r="H1904" s="149" t="s">
        <v>95</v>
      </c>
      <c r="I1904" s="148" t="s">
        <v>546</v>
      </c>
      <c r="J1904" s="148" t="s">
        <v>547</v>
      </c>
      <c r="K1904" s="149" t="s">
        <v>547</v>
      </c>
      <c r="L1904" s="148" t="s">
        <v>94</v>
      </c>
      <c r="M1904" s="148"/>
      <c r="N1904" s="148"/>
    </row>
    <row r="1905" spans="1:14" s="141" customFormat="1" hidden="1" x14ac:dyDescent="0.25">
      <c r="A1905" s="141">
        <f t="shared" si="29"/>
        <v>6</v>
      </c>
      <c r="B1905" s="146">
        <v>168003</v>
      </c>
      <c r="C1905" s="146" t="s">
        <v>2864</v>
      </c>
      <c r="D1905" s="146" t="s">
        <v>2189</v>
      </c>
      <c r="E1905" s="147" t="s">
        <v>95</v>
      </c>
      <c r="F1905" s="146" t="s">
        <v>546</v>
      </c>
      <c r="G1905" s="147" t="s">
        <v>95</v>
      </c>
      <c r="H1905" s="147" t="s">
        <v>95</v>
      </c>
      <c r="I1905" s="146" t="s">
        <v>546</v>
      </c>
      <c r="J1905" s="146" t="s">
        <v>547</v>
      </c>
      <c r="K1905" s="147" t="s">
        <v>547</v>
      </c>
      <c r="L1905" s="146" t="s">
        <v>94</v>
      </c>
      <c r="M1905" s="140"/>
      <c r="N1905" s="140"/>
    </row>
    <row r="1906" spans="1:14" x14ac:dyDescent="0.25">
      <c r="A1906" s="141">
        <f t="shared" si="29"/>
        <v>9</v>
      </c>
      <c r="B1906" s="148">
        <v>168003001</v>
      </c>
      <c r="C1906" s="148" t="s">
        <v>2865</v>
      </c>
      <c r="D1906" s="148" t="s">
        <v>2189</v>
      </c>
      <c r="E1906" s="149" t="s">
        <v>94</v>
      </c>
      <c r="F1906" s="148" t="s">
        <v>2012</v>
      </c>
      <c r="G1906" s="149" t="s">
        <v>94</v>
      </c>
      <c r="H1906" s="149" t="s">
        <v>95</v>
      </c>
      <c r="I1906" s="148" t="s">
        <v>546</v>
      </c>
      <c r="J1906" s="148" t="s">
        <v>547</v>
      </c>
      <c r="K1906" s="149" t="s">
        <v>547</v>
      </c>
      <c r="L1906" s="148" t="s">
        <v>94</v>
      </c>
      <c r="M1906" s="148"/>
      <c r="N1906" s="148"/>
    </row>
    <row r="1907" spans="1:14" s="141" customFormat="1" hidden="1" x14ac:dyDescent="0.25">
      <c r="A1907" s="141">
        <f t="shared" si="29"/>
        <v>6</v>
      </c>
      <c r="B1907" s="146">
        <v>168004</v>
      </c>
      <c r="C1907" s="146" t="s">
        <v>2866</v>
      </c>
      <c r="D1907" s="146" t="s">
        <v>262</v>
      </c>
      <c r="E1907" s="147" t="s">
        <v>95</v>
      </c>
      <c r="F1907" s="146" t="s">
        <v>546</v>
      </c>
      <c r="G1907" s="147" t="s">
        <v>95</v>
      </c>
      <c r="H1907" s="147" t="s">
        <v>95</v>
      </c>
      <c r="I1907" s="146" t="s">
        <v>546</v>
      </c>
      <c r="J1907" s="146" t="s">
        <v>547</v>
      </c>
      <c r="K1907" s="147" t="s">
        <v>547</v>
      </c>
      <c r="L1907" s="146" t="s">
        <v>94</v>
      </c>
      <c r="M1907" s="140"/>
      <c r="N1907" s="140"/>
    </row>
    <row r="1908" spans="1:14" x14ac:dyDescent="0.25">
      <c r="A1908" s="141">
        <f t="shared" si="29"/>
        <v>9</v>
      </c>
      <c r="B1908" s="148">
        <v>168004001</v>
      </c>
      <c r="C1908" s="148" t="s">
        <v>2867</v>
      </c>
      <c r="D1908" s="148" t="s">
        <v>262</v>
      </c>
      <c r="E1908" s="149" t="s">
        <v>94</v>
      </c>
      <c r="F1908" s="148" t="s">
        <v>2012</v>
      </c>
      <c r="G1908" s="149" t="s">
        <v>94</v>
      </c>
      <c r="H1908" s="149" t="s">
        <v>95</v>
      </c>
      <c r="I1908" s="148" t="s">
        <v>546</v>
      </c>
      <c r="J1908" s="148" t="s">
        <v>547</v>
      </c>
      <c r="K1908" s="149" t="s">
        <v>547</v>
      </c>
      <c r="L1908" s="148" t="s">
        <v>94</v>
      </c>
      <c r="M1908" s="148"/>
      <c r="N1908" s="148"/>
    </row>
    <row r="1909" spans="1:14" s="141" customFormat="1" ht="30" hidden="1" x14ac:dyDescent="0.25">
      <c r="A1909" s="141">
        <f t="shared" si="29"/>
        <v>6</v>
      </c>
      <c r="B1909" s="146">
        <v>168005</v>
      </c>
      <c r="C1909" s="146" t="s">
        <v>2868</v>
      </c>
      <c r="D1909" s="146" t="s">
        <v>2192</v>
      </c>
      <c r="E1909" s="147" t="s">
        <v>95</v>
      </c>
      <c r="F1909" s="146" t="s">
        <v>546</v>
      </c>
      <c r="G1909" s="147" t="s">
        <v>95</v>
      </c>
      <c r="H1909" s="147" t="s">
        <v>95</v>
      </c>
      <c r="I1909" s="146" t="s">
        <v>546</v>
      </c>
      <c r="J1909" s="146" t="s">
        <v>547</v>
      </c>
      <c r="K1909" s="147" t="s">
        <v>547</v>
      </c>
      <c r="L1909" s="146" t="s">
        <v>94</v>
      </c>
      <c r="M1909" s="140"/>
      <c r="N1909" s="140"/>
    </row>
    <row r="1910" spans="1:14" ht="30" x14ac:dyDescent="0.25">
      <c r="A1910" s="141">
        <f t="shared" si="29"/>
        <v>9</v>
      </c>
      <c r="B1910" s="148">
        <v>168005001</v>
      </c>
      <c r="C1910" s="148" t="s">
        <v>2869</v>
      </c>
      <c r="D1910" s="148" t="s">
        <v>2192</v>
      </c>
      <c r="E1910" s="149" t="s">
        <v>94</v>
      </c>
      <c r="F1910" s="148" t="s">
        <v>2012</v>
      </c>
      <c r="G1910" s="149" t="s">
        <v>94</v>
      </c>
      <c r="H1910" s="149" t="s">
        <v>95</v>
      </c>
      <c r="I1910" s="148" t="s">
        <v>546</v>
      </c>
      <c r="J1910" s="148" t="s">
        <v>547</v>
      </c>
      <c r="K1910" s="149" t="s">
        <v>547</v>
      </c>
      <c r="L1910" s="148" t="s">
        <v>94</v>
      </c>
      <c r="M1910" s="148"/>
      <c r="N1910" s="148"/>
    </row>
    <row r="1911" spans="1:14" s="141" customFormat="1" ht="30" hidden="1" x14ac:dyDescent="0.25">
      <c r="A1911" s="141">
        <f t="shared" si="29"/>
        <v>6</v>
      </c>
      <c r="B1911" s="146">
        <v>168006</v>
      </c>
      <c r="C1911" s="146" t="s">
        <v>2870</v>
      </c>
      <c r="D1911" s="146" t="s">
        <v>2194</v>
      </c>
      <c r="E1911" s="147" t="s">
        <v>95</v>
      </c>
      <c r="F1911" s="146" t="s">
        <v>546</v>
      </c>
      <c r="G1911" s="147" t="s">
        <v>95</v>
      </c>
      <c r="H1911" s="147" t="s">
        <v>95</v>
      </c>
      <c r="I1911" s="146" t="s">
        <v>546</v>
      </c>
      <c r="J1911" s="146" t="s">
        <v>547</v>
      </c>
      <c r="K1911" s="147" t="s">
        <v>547</v>
      </c>
      <c r="L1911" s="146" t="s">
        <v>94</v>
      </c>
      <c r="M1911" s="140"/>
      <c r="N1911" s="140"/>
    </row>
    <row r="1912" spans="1:14" ht="30" x14ac:dyDescent="0.25">
      <c r="A1912" s="141">
        <f t="shared" si="29"/>
        <v>9</v>
      </c>
      <c r="B1912" s="148">
        <v>168006001</v>
      </c>
      <c r="C1912" s="148" t="s">
        <v>2871</v>
      </c>
      <c r="D1912" s="148" t="s">
        <v>2194</v>
      </c>
      <c r="E1912" s="149" t="s">
        <v>94</v>
      </c>
      <c r="F1912" s="148" t="s">
        <v>2012</v>
      </c>
      <c r="G1912" s="149" t="s">
        <v>94</v>
      </c>
      <c r="H1912" s="149" t="s">
        <v>95</v>
      </c>
      <c r="I1912" s="148" t="s">
        <v>546</v>
      </c>
      <c r="J1912" s="148" t="s">
        <v>547</v>
      </c>
      <c r="K1912" s="149" t="s">
        <v>547</v>
      </c>
      <c r="L1912" s="148" t="s">
        <v>94</v>
      </c>
      <c r="M1912" s="148"/>
      <c r="N1912" s="148"/>
    </row>
    <row r="1913" spans="1:14" s="141" customFormat="1" ht="30" hidden="1" x14ac:dyDescent="0.25">
      <c r="A1913" s="141">
        <f t="shared" si="29"/>
        <v>6</v>
      </c>
      <c r="B1913" s="146">
        <v>168090</v>
      </c>
      <c r="C1913" s="146" t="s">
        <v>2872</v>
      </c>
      <c r="D1913" s="146" t="s">
        <v>264</v>
      </c>
      <c r="E1913" s="147" t="s">
        <v>95</v>
      </c>
      <c r="F1913" s="146" t="s">
        <v>546</v>
      </c>
      <c r="G1913" s="147" t="s">
        <v>95</v>
      </c>
      <c r="H1913" s="147" t="s">
        <v>95</v>
      </c>
      <c r="I1913" s="146" t="s">
        <v>546</v>
      </c>
      <c r="J1913" s="146" t="s">
        <v>547</v>
      </c>
      <c r="K1913" s="147" t="s">
        <v>547</v>
      </c>
      <c r="L1913" s="146" t="s">
        <v>94</v>
      </c>
      <c r="M1913" s="140"/>
      <c r="N1913" s="140"/>
    </row>
    <row r="1914" spans="1:14" ht="30" x14ac:dyDescent="0.25">
      <c r="A1914" s="141">
        <f t="shared" si="29"/>
        <v>9</v>
      </c>
      <c r="B1914" s="148">
        <v>168090001</v>
      </c>
      <c r="C1914" s="148" t="s">
        <v>2873</v>
      </c>
      <c r="D1914" s="148" t="s">
        <v>264</v>
      </c>
      <c r="E1914" s="149" t="s">
        <v>94</v>
      </c>
      <c r="F1914" s="148" t="s">
        <v>2012</v>
      </c>
      <c r="G1914" s="149" t="s">
        <v>94</v>
      </c>
      <c r="H1914" s="149" t="s">
        <v>95</v>
      </c>
      <c r="I1914" s="148" t="s">
        <v>546</v>
      </c>
      <c r="J1914" s="148" t="s">
        <v>547</v>
      </c>
      <c r="K1914" s="149" t="s">
        <v>547</v>
      </c>
      <c r="L1914" s="148" t="s">
        <v>94</v>
      </c>
      <c r="M1914" s="148"/>
      <c r="N1914" s="148"/>
    </row>
    <row r="1915" spans="1:14" s="141" customFormat="1" hidden="1" x14ac:dyDescent="0.25">
      <c r="A1915" s="141">
        <f t="shared" si="29"/>
        <v>4</v>
      </c>
      <c r="B1915" s="144">
        <v>1681</v>
      </c>
      <c r="C1915" s="144" t="s">
        <v>2874</v>
      </c>
      <c r="D1915" s="144" t="s">
        <v>2875</v>
      </c>
      <c r="E1915" s="145" t="s">
        <v>95</v>
      </c>
      <c r="F1915" s="144" t="s">
        <v>546</v>
      </c>
      <c r="G1915" s="145" t="s">
        <v>95</v>
      </c>
      <c r="H1915" s="145" t="s">
        <v>95</v>
      </c>
      <c r="I1915" s="144" t="s">
        <v>546</v>
      </c>
      <c r="J1915" s="144" t="s">
        <v>547</v>
      </c>
      <c r="K1915" s="145" t="s">
        <v>547</v>
      </c>
      <c r="L1915" s="144" t="s">
        <v>94</v>
      </c>
      <c r="M1915" s="140"/>
      <c r="N1915" s="140"/>
    </row>
    <row r="1916" spans="1:14" s="141" customFormat="1" hidden="1" x14ac:dyDescent="0.25">
      <c r="A1916" s="141">
        <f t="shared" si="29"/>
        <v>6</v>
      </c>
      <c r="B1916" s="146">
        <v>168101</v>
      </c>
      <c r="C1916" s="146" t="s">
        <v>2876</v>
      </c>
      <c r="D1916" s="146" t="s">
        <v>37</v>
      </c>
      <c r="E1916" s="147" t="s">
        <v>95</v>
      </c>
      <c r="F1916" s="146" t="s">
        <v>546</v>
      </c>
      <c r="G1916" s="147" t="s">
        <v>95</v>
      </c>
      <c r="H1916" s="147" t="s">
        <v>95</v>
      </c>
      <c r="I1916" s="146" t="s">
        <v>546</v>
      </c>
      <c r="J1916" s="146" t="s">
        <v>547</v>
      </c>
      <c r="K1916" s="147" t="s">
        <v>547</v>
      </c>
      <c r="L1916" s="146" t="s">
        <v>94</v>
      </c>
      <c r="M1916" s="140"/>
      <c r="N1916" s="140"/>
    </row>
    <row r="1917" spans="1:14" x14ac:dyDescent="0.25">
      <c r="A1917" s="141">
        <f t="shared" si="29"/>
        <v>9</v>
      </c>
      <c r="B1917" s="148">
        <v>168101001</v>
      </c>
      <c r="C1917" s="148" t="s">
        <v>318</v>
      </c>
      <c r="D1917" s="148" t="s">
        <v>37</v>
      </c>
      <c r="E1917" s="149" t="s">
        <v>94</v>
      </c>
      <c r="F1917" s="148" t="s">
        <v>2012</v>
      </c>
      <c r="G1917" s="149" t="s">
        <v>94</v>
      </c>
      <c r="H1917" s="149" t="s">
        <v>95</v>
      </c>
      <c r="I1917" s="148" t="s">
        <v>546</v>
      </c>
      <c r="J1917" s="148" t="s">
        <v>547</v>
      </c>
      <c r="K1917" s="149" t="s">
        <v>547</v>
      </c>
      <c r="L1917" s="148" t="s">
        <v>94</v>
      </c>
      <c r="M1917" s="148"/>
      <c r="N1917" s="148"/>
    </row>
    <row r="1918" spans="1:14" x14ac:dyDescent="0.25">
      <c r="A1918" s="141">
        <f t="shared" si="29"/>
        <v>9</v>
      </c>
      <c r="B1918" s="148">
        <v>168101002</v>
      </c>
      <c r="C1918" s="148" t="s">
        <v>2877</v>
      </c>
      <c r="D1918" s="148" t="s">
        <v>2878</v>
      </c>
      <c r="E1918" s="149" t="s">
        <v>94</v>
      </c>
      <c r="F1918" s="148" t="s">
        <v>2012</v>
      </c>
      <c r="G1918" s="149" t="s">
        <v>94</v>
      </c>
      <c r="H1918" s="149" t="s">
        <v>95</v>
      </c>
      <c r="I1918" s="148" t="s">
        <v>546</v>
      </c>
      <c r="J1918" s="148" t="s">
        <v>547</v>
      </c>
      <c r="K1918" s="149" t="s">
        <v>547</v>
      </c>
      <c r="L1918" s="148" t="s">
        <v>94</v>
      </c>
      <c r="M1918" s="148"/>
      <c r="N1918" s="148"/>
    </row>
    <row r="1919" spans="1:14" s="141" customFormat="1" hidden="1" x14ac:dyDescent="0.25">
      <c r="A1919" s="141">
        <f t="shared" si="29"/>
        <v>6</v>
      </c>
      <c r="B1919" s="146">
        <v>168103</v>
      </c>
      <c r="C1919" s="146" t="s">
        <v>2879</v>
      </c>
      <c r="D1919" s="146" t="s">
        <v>2880</v>
      </c>
      <c r="E1919" s="147" t="s">
        <v>95</v>
      </c>
      <c r="F1919" s="146" t="s">
        <v>546</v>
      </c>
      <c r="G1919" s="147" t="s">
        <v>95</v>
      </c>
      <c r="H1919" s="147" t="s">
        <v>95</v>
      </c>
      <c r="I1919" s="146" t="s">
        <v>546</v>
      </c>
      <c r="J1919" s="146" t="s">
        <v>547</v>
      </c>
      <c r="K1919" s="147" t="s">
        <v>547</v>
      </c>
      <c r="L1919" s="146" t="s">
        <v>94</v>
      </c>
      <c r="M1919" s="140"/>
      <c r="N1919" s="140"/>
    </row>
    <row r="1920" spans="1:14" x14ac:dyDescent="0.25">
      <c r="A1920" s="141">
        <f t="shared" si="29"/>
        <v>9</v>
      </c>
      <c r="B1920" s="148">
        <v>168103001</v>
      </c>
      <c r="C1920" s="148" t="s">
        <v>2881</v>
      </c>
      <c r="D1920" s="148" t="s">
        <v>2880</v>
      </c>
      <c r="E1920" s="149" t="s">
        <v>94</v>
      </c>
      <c r="F1920" s="148" t="s">
        <v>2012</v>
      </c>
      <c r="G1920" s="149" t="s">
        <v>94</v>
      </c>
      <c r="H1920" s="149" t="s">
        <v>95</v>
      </c>
      <c r="I1920" s="148" t="s">
        <v>546</v>
      </c>
      <c r="J1920" s="148" t="s">
        <v>547</v>
      </c>
      <c r="K1920" s="149" t="s">
        <v>547</v>
      </c>
      <c r="L1920" s="148" t="s">
        <v>94</v>
      </c>
      <c r="M1920" s="148"/>
      <c r="N1920" s="148"/>
    </row>
    <row r="1921" spans="1:14" x14ac:dyDescent="0.25">
      <c r="A1921" s="141">
        <f t="shared" si="29"/>
        <v>9</v>
      </c>
      <c r="B1921" s="148">
        <v>168103002</v>
      </c>
      <c r="C1921" s="148" t="s">
        <v>2882</v>
      </c>
      <c r="D1921" s="148" t="s">
        <v>2883</v>
      </c>
      <c r="E1921" s="149" t="s">
        <v>94</v>
      </c>
      <c r="F1921" s="148" t="s">
        <v>2012</v>
      </c>
      <c r="G1921" s="149" t="s">
        <v>94</v>
      </c>
      <c r="H1921" s="149" t="s">
        <v>95</v>
      </c>
      <c r="I1921" s="148" t="s">
        <v>546</v>
      </c>
      <c r="J1921" s="148" t="s">
        <v>547</v>
      </c>
      <c r="K1921" s="149" t="s">
        <v>547</v>
      </c>
      <c r="L1921" s="148" t="s">
        <v>94</v>
      </c>
      <c r="M1921" s="148"/>
      <c r="N1921" s="148"/>
    </row>
    <row r="1922" spans="1:14" s="141" customFormat="1" hidden="1" x14ac:dyDescent="0.25">
      <c r="A1922" s="141">
        <f t="shared" si="29"/>
        <v>6</v>
      </c>
      <c r="B1922" s="146">
        <v>168104</v>
      </c>
      <c r="C1922" s="146" t="s">
        <v>2884</v>
      </c>
      <c r="D1922" s="146" t="s">
        <v>38</v>
      </c>
      <c r="E1922" s="147" t="s">
        <v>95</v>
      </c>
      <c r="F1922" s="146" t="s">
        <v>546</v>
      </c>
      <c r="G1922" s="147" t="s">
        <v>95</v>
      </c>
      <c r="H1922" s="147" t="s">
        <v>95</v>
      </c>
      <c r="I1922" s="146" t="s">
        <v>546</v>
      </c>
      <c r="J1922" s="146" t="s">
        <v>547</v>
      </c>
      <c r="K1922" s="147" t="s">
        <v>547</v>
      </c>
      <c r="L1922" s="146" t="s">
        <v>94</v>
      </c>
      <c r="M1922" s="140"/>
      <c r="N1922" s="140"/>
    </row>
    <row r="1923" spans="1:14" x14ac:dyDescent="0.25">
      <c r="A1923" s="141">
        <f t="shared" ref="A1923:A1986" si="30">LEN(B1923)</f>
        <v>9</v>
      </c>
      <c r="B1923" s="148">
        <v>168104001</v>
      </c>
      <c r="C1923" s="148" t="s">
        <v>319</v>
      </c>
      <c r="D1923" s="148" t="s">
        <v>38</v>
      </c>
      <c r="E1923" s="149" t="s">
        <v>94</v>
      </c>
      <c r="F1923" s="148" t="s">
        <v>2012</v>
      </c>
      <c r="G1923" s="149" t="s">
        <v>94</v>
      </c>
      <c r="H1923" s="149" t="s">
        <v>95</v>
      </c>
      <c r="I1923" s="148" t="s">
        <v>546</v>
      </c>
      <c r="J1923" s="148" t="s">
        <v>547</v>
      </c>
      <c r="K1923" s="149" t="s">
        <v>547</v>
      </c>
      <c r="L1923" s="148" t="s">
        <v>94</v>
      </c>
      <c r="M1923" s="148"/>
      <c r="N1923" s="148"/>
    </row>
    <row r="1924" spans="1:14" x14ac:dyDescent="0.25">
      <c r="A1924" s="141">
        <f t="shared" si="30"/>
        <v>9</v>
      </c>
      <c r="B1924" s="148">
        <v>168104002</v>
      </c>
      <c r="C1924" s="148" t="s">
        <v>2885</v>
      </c>
      <c r="D1924" s="148" t="s">
        <v>2886</v>
      </c>
      <c r="E1924" s="149" t="s">
        <v>94</v>
      </c>
      <c r="F1924" s="148" t="s">
        <v>2012</v>
      </c>
      <c r="G1924" s="149" t="s">
        <v>94</v>
      </c>
      <c r="H1924" s="149" t="s">
        <v>95</v>
      </c>
      <c r="I1924" s="148" t="s">
        <v>546</v>
      </c>
      <c r="J1924" s="148" t="s">
        <v>547</v>
      </c>
      <c r="K1924" s="149" t="s">
        <v>547</v>
      </c>
      <c r="L1924" s="148" t="s">
        <v>94</v>
      </c>
      <c r="M1924" s="148"/>
      <c r="N1924" s="148"/>
    </row>
    <row r="1925" spans="1:14" s="141" customFormat="1" hidden="1" x14ac:dyDescent="0.25">
      <c r="A1925" s="141">
        <f t="shared" si="30"/>
        <v>6</v>
      </c>
      <c r="B1925" s="146">
        <v>168105</v>
      </c>
      <c r="C1925" s="146" t="s">
        <v>2887</v>
      </c>
      <c r="D1925" s="146" t="s">
        <v>2888</v>
      </c>
      <c r="E1925" s="147" t="s">
        <v>95</v>
      </c>
      <c r="F1925" s="146" t="s">
        <v>546</v>
      </c>
      <c r="G1925" s="147" t="s">
        <v>95</v>
      </c>
      <c r="H1925" s="147" t="s">
        <v>95</v>
      </c>
      <c r="I1925" s="146" t="s">
        <v>546</v>
      </c>
      <c r="J1925" s="146" t="s">
        <v>547</v>
      </c>
      <c r="K1925" s="147" t="s">
        <v>547</v>
      </c>
      <c r="L1925" s="146" t="s">
        <v>94</v>
      </c>
      <c r="M1925" s="140"/>
      <c r="N1925" s="140"/>
    </row>
    <row r="1926" spans="1:14" x14ac:dyDescent="0.25">
      <c r="A1926" s="141">
        <f t="shared" si="30"/>
        <v>9</v>
      </c>
      <c r="B1926" s="148">
        <v>168105001</v>
      </c>
      <c r="C1926" s="148" t="s">
        <v>2889</v>
      </c>
      <c r="D1926" s="148" t="s">
        <v>2888</v>
      </c>
      <c r="E1926" s="149" t="s">
        <v>94</v>
      </c>
      <c r="F1926" s="148" t="s">
        <v>2012</v>
      </c>
      <c r="G1926" s="149" t="s">
        <v>94</v>
      </c>
      <c r="H1926" s="149" t="s">
        <v>95</v>
      </c>
      <c r="I1926" s="148" t="s">
        <v>546</v>
      </c>
      <c r="J1926" s="148" t="s">
        <v>547</v>
      </c>
      <c r="K1926" s="149" t="s">
        <v>547</v>
      </c>
      <c r="L1926" s="148" t="s">
        <v>94</v>
      </c>
      <c r="M1926" s="148"/>
      <c r="N1926" s="148"/>
    </row>
    <row r="1927" spans="1:14" ht="30" x14ac:dyDescent="0.25">
      <c r="A1927" s="141">
        <f t="shared" si="30"/>
        <v>9</v>
      </c>
      <c r="B1927" s="148">
        <v>168105002</v>
      </c>
      <c r="C1927" s="148" t="s">
        <v>2890</v>
      </c>
      <c r="D1927" s="148" t="s">
        <v>2891</v>
      </c>
      <c r="E1927" s="149" t="s">
        <v>94</v>
      </c>
      <c r="F1927" s="148" t="s">
        <v>2012</v>
      </c>
      <c r="G1927" s="149" t="s">
        <v>94</v>
      </c>
      <c r="H1927" s="149" t="s">
        <v>95</v>
      </c>
      <c r="I1927" s="148" t="s">
        <v>546</v>
      </c>
      <c r="J1927" s="148" t="s">
        <v>547</v>
      </c>
      <c r="K1927" s="149" t="s">
        <v>547</v>
      </c>
      <c r="L1927" s="148" t="s">
        <v>94</v>
      </c>
      <c r="M1927" s="148"/>
      <c r="N1927" s="148"/>
    </row>
    <row r="1928" spans="1:14" s="141" customFormat="1" hidden="1" x14ac:dyDescent="0.25">
      <c r="A1928" s="141">
        <f t="shared" si="30"/>
        <v>6</v>
      </c>
      <c r="B1928" s="146">
        <v>168106</v>
      </c>
      <c r="C1928" s="146" t="s">
        <v>2892</v>
      </c>
      <c r="D1928" s="146" t="s">
        <v>2893</v>
      </c>
      <c r="E1928" s="147" t="s">
        <v>95</v>
      </c>
      <c r="F1928" s="146" t="s">
        <v>546</v>
      </c>
      <c r="G1928" s="147" t="s">
        <v>95</v>
      </c>
      <c r="H1928" s="147" t="s">
        <v>95</v>
      </c>
      <c r="I1928" s="146" t="s">
        <v>546</v>
      </c>
      <c r="J1928" s="146" t="s">
        <v>547</v>
      </c>
      <c r="K1928" s="147" t="s">
        <v>547</v>
      </c>
      <c r="L1928" s="146" t="s">
        <v>94</v>
      </c>
      <c r="M1928" s="140"/>
      <c r="N1928" s="140"/>
    </row>
    <row r="1929" spans="1:14" x14ac:dyDescent="0.25">
      <c r="A1929" s="141">
        <f t="shared" si="30"/>
        <v>9</v>
      </c>
      <c r="B1929" s="148">
        <v>168106001</v>
      </c>
      <c r="C1929" s="148" t="s">
        <v>2894</v>
      </c>
      <c r="D1929" s="148" t="s">
        <v>2893</v>
      </c>
      <c r="E1929" s="149" t="s">
        <v>94</v>
      </c>
      <c r="F1929" s="148" t="s">
        <v>2012</v>
      </c>
      <c r="G1929" s="149" t="s">
        <v>94</v>
      </c>
      <c r="H1929" s="149" t="s">
        <v>95</v>
      </c>
      <c r="I1929" s="148" t="s">
        <v>546</v>
      </c>
      <c r="J1929" s="148" t="s">
        <v>547</v>
      </c>
      <c r="K1929" s="149" t="s">
        <v>547</v>
      </c>
      <c r="L1929" s="148" t="s">
        <v>94</v>
      </c>
      <c r="M1929" s="148"/>
      <c r="N1929" s="148"/>
    </row>
    <row r="1930" spans="1:14" ht="30" x14ac:dyDescent="0.25">
      <c r="A1930" s="141">
        <f t="shared" si="30"/>
        <v>9</v>
      </c>
      <c r="B1930" s="148">
        <v>168106002</v>
      </c>
      <c r="C1930" s="148" t="s">
        <v>2895</v>
      </c>
      <c r="D1930" s="148" t="s">
        <v>2896</v>
      </c>
      <c r="E1930" s="149" t="s">
        <v>94</v>
      </c>
      <c r="F1930" s="148" t="s">
        <v>2012</v>
      </c>
      <c r="G1930" s="149" t="s">
        <v>94</v>
      </c>
      <c r="H1930" s="149" t="s">
        <v>95</v>
      </c>
      <c r="I1930" s="148" t="s">
        <v>546</v>
      </c>
      <c r="J1930" s="148" t="s">
        <v>547</v>
      </c>
      <c r="K1930" s="149" t="s">
        <v>547</v>
      </c>
      <c r="L1930" s="148" t="s">
        <v>94</v>
      </c>
      <c r="M1930" s="148"/>
      <c r="N1930" s="148"/>
    </row>
    <row r="1931" spans="1:14" s="141" customFormat="1" ht="30" hidden="1" x14ac:dyDescent="0.25">
      <c r="A1931" s="141">
        <f t="shared" si="30"/>
        <v>6</v>
      </c>
      <c r="B1931" s="146">
        <v>168107</v>
      </c>
      <c r="C1931" s="146" t="s">
        <v>2897</v>
      </c>
      <c r="D1931" s="146" t="s">
        <v>321</v>
      </c>
      <c r="E1931" s="147" t="s">
        <v>95</v>
      </c>
      <c r="F1931" s="146" t="s">
        <v>546</v>
      </c>
      <c r="G1931" s="147" t="s">
        <v>95</v>
      </c>
      <c r="H1931" s="147" t="s">
        <v>95</v>
      </c>
      <c r="I1931" s="146" t="s">
        <v>546</v>
      </c>
      <c r="J1931" s="146" t="s">
        <v>547</v>
      </c>
      <c r="K1931" s="147" t="s">
        <v>547</v>
      </c>
      <c r="L1931" s="146" t="s">
        <v>94</v>
      </c>
      <c r="M1931" s="140"/>
      <c r="N1931" s="140"/>
    </row>
    <row r="1932" spans="1:14" ht="30" x14ac:dyDescent="0.25">
      <c r="A1932" s="141">
        <f t="shared" si="30"/>
        <v>9</v>
      </c>
      <c r="B1932" s="148">
        <v>168107001</v>
      </c>
      <c r="C1932" s="148" t="s">
        <v>320</v>
      </c>
      <c r="D1932" s="148" t="s">
        <v>321</v>
      </c>
      <c r="E1932" s="149" t="s">
        <v>94</v>
      </c>
      <c r="F1932" s="148" t="s">
        <v>2012</v>
      </c>
      <c r="G1932" s="149" t="s">
        <v>94</v>
      </c>
      <c r="H1932" s="149" t="s">
        <v>95</v>
      </c>
      <c r="I1932" s="148" t="s">
        <v>546</v>
      </c>
      <c r="J1932" s="148" t="s">
        <v>547</v>
      </c>
      <c r="K1932" s="149" t="s">
        <v>547</v>
      </c>
      <c r="L1932" s="148" t="s">
        <v>94</v>
      </c>
      <c r="M1932" s="148"/>
      <c r="N1932" s="148"/>
    </row>
    <row r="1933" spans="1:14" s="141" customFormat="1" hidden="1" x14ac:dyDescent="0.25">
      <c r="A1933" s="141">
        <f t="shared" si="30"/>
        <v>6</v>
      </c>
      <c r="B1933" s="146">
        <v>168190</v>
      </c>
      <c r="C1933" s="146" t="s">
        <v>2898</v>
      </c>
      <c r="D1933" s="146" t="s">
        <v>2899</v>
      </c>
      <c r="E1933" s="147" t="s">
        <v>95</v>
      </c>
      <c r="F1933" s="146" t="s">
        <v>546</v>
      </c>
      <c r="G1933" s="147" t="s">
        <v>95</v>
      </c>
      <c r="H1933" s="147" t="s">
        <v>95</v>
      </c>
      <c r="I1933" s="146" t="s">
        <v>546</v>
      </c>
      <c r="J1933" s="146" t="s">
        <v>547</v>
      </c>
      <c r="K1933" s="147" t="s">
        <v>547</v>
      </c>
      <c r="L1933" s="146" t="s">
        <v>94</v>
      </c>
      <c r="M1933" s="140"/>
      <c r="N1933" s="140"/>
    </row>
    <row r="1934" spans="1:14" x14ac:dyDescent="0.25">
      <c r="A1934" s="141">
        <f t="shared" si="30"/>
        <v>9</v>
      </c>
      <c r="B1934" s="148">
        <v>168190001</v>
      </c>
      <c r="C1934" s="148" t="s">
        <v>2900</v>
      </c>
      <c r="D1934" s="148" t="s">
        <v>2899</v>
      </c>
      <c r="E1934" s="149" t="s">
        <v>94</v>
      </c>
      <c r="F1934" s="148" t="s">
        <v>2012</v>
      </c>
      <c r="G1934" s="149" t="s">
        <v>94</v>
      </c>
      <c r="H1934" s="149" t="s">
        <v>95</v>
      </c>
      <c r="I1934" s="148" t="s">
        <v>546</v>
      </c>
      <c r="J1934" s="148" t="s">
        <v>547</v>
      </c>
      <c r="K1934" s="149" t="s">
        <v>547</v>
      </c>
      <c r="L1934" s="148" t="s">
        <v>94</v>
      </c>
      <c r="M1934" s="148"/>
      <c r="N1934" s="148"/>
    </row>
    <row r="1935" spans="1:14" s="141" customFormat="1" ht="30" hidden="1" x14ac:dyDescent="0.25">
      <c r="A1935" s="141">
        <f t="shared" si="30"/>
        <v>4</v>
      </c>
      <c r="B1935" s="144">
        <v>1683</v>
      </c>
      <c r="C1935" s="144" t="s">
        <v>2901</v>
      </c>
      <c r="D1935" s="144" t="s">
        <v>2902</v>
      </c>
      <c r="E1935" s="145" t="s">
        <v>95</v>
      </c>
      <c r="F1935" s="144" t="s">
        <v>546</v>
      </c>
      <c r="G1935" s="145" t="s">
        <v>95</v>
      </c>
      <c r="H1935" s="145" t="s">
        <v>95</v>
      </c>
      <c r="I1935" s="144" t="s">
        <v>546</v>
      </c>
      <c r="J1935" s="144" t="s">
        <v>547</v>
      </c>
      <c r="K1935" s="145" t="s">
        <v>547</v>
      </c>
      <c r="L1935" s="144" t="s">
        <v>94</v>
      </c>
      <c r="M1935" s="140"/>
      <c r="N1935" s="140"/>
    </row>
    <row r="1936" spans="1:14" s="141" customFormat="1" hidden="1" x14ac:dyDescent="0.25">
      <c r="A1936" s="141">
        <f t="shared" si="30"/>
        <v>6</v>
      </c>
      <c r="B1936" s="146">
        <v>168301</v>
      </c>
      <c r="C1936" s="146" t="s">
        <v>2903</v>
      </c>
      <c r="D1936" s="146" t="s">
        <v>22</v>
      </c>
      <c r="E1936" s="147" t="s">
        <v>95</v>
      </c>
      <c r="F1936" s="146" t="s">
        <v>546</v>
      </c>
      <c r="G1936" s="147" t="s">
        <v>95</v>
      </c>
      <c r="H1936" s="147" t="s">
        <v>95</v>
      </c>
      <c r="I1936" s="146" t="s">
        <v>546</v>
      </c>
      <c r="J1936" s="146" t="s">
        <v>547</v>
      </c>
      <c r="K1936" s="147" t="s">
        <v>547</v>
      </c>
      <c r="L1936" s="146" t="s">
        <v>94</v>
      </c>
      <c r="M1936" s="140"/>
      <c r="N1936" s="140"/>
    </row>
    <row r="1937" spans="1:14" x14ac:dyDescent="0.25">
      <c r="A1937" s="141">
        <f t="shared" si="30"/>
        <v>9</v>
      </c>
      <c r="B1937" s="148">
        <v>168301001</v>
      </c>
      <c r="C1937" s="148" t="s">
        <v>2904</v>
      </c>
      <c r="D1937" s="148" t="s">
        <v>19</v>
      </c>
      <c r="E1937" s="149" t="s">
        <v>94</v>
      </c>
      <c r="F1937" s="148" t="s">
        <v>2012</v>
      </c>
      <c r="G1937" s="149" t="s">
        <v>94</v>
      </c>
      <c r="H1937" s="149" t="s">
        <v>95</v>
      </c>
      <c r="I1937" s="148" t="s">
        <v>546</v>
      </c>
      <c r="J1937" s="148" t="s">
        <v>547</v>
      </c>
      <c r="K1937" s="149" t="s">
        <v>547</v>
      </c>
      <c r="L1937" s="148" t="s">
        <v>94</v>
      </c>
      <c r="M1937" s="148"/>
      <c r="N1937" s="148"/>
    </row>
    <row r="1938" spans="1:14" x14ac:dyDescent="0.25">
      <c r="A1938" s="141">
        <f t="shared" si="30"/>
        <v>9</v>
      </c>
      <c r="B1938" s="148">
        <v>168301002</v>
      </c>
      <c r="C1938" s="148" t="s">
        <v>2905</v>
      </c>
      <c r="D1938" s="148" t="s">
        <v>20</v>
      </c>
      <c r="E1938" s="149" t="s">
        <v>94</v>
      </c>
      <c r="F1938" s="148" t="s">
        <v>2012</v>
      </c>
      <c r="G1938" s="149" t="s">
        <v>94</v>
      </c>
      <c r="H1938" s="149" t="s">
        <v>95</v>
      </c>
      <c r="I1938" s="148" t="s">
        <v>546</v>
      </c>
      <c r="J1938" s="148" t="s">
        <v>547</v>
      </c>
      <c r="K1938" s="149" t="s">
        <v>547</v>
      </c>
      <c r="L1938" s="148" t="s">
        <v>94</v>
      </c>
      <c r="M1938" s="148"/>
      <c r="N1938" s="148"/>
    </row>
    <row r="1939" spans="1:14" x14ac:dyDescent="0.25">
      <c r="A1939" s="141">
        <f t="shared" si="30"/>
        <v>9</v>
      </c>
      <c r="B1939" s="148">
        <v>168301003</v>
      </c>
      <c r="C1939" s="148" t="s">
        <v>2906</v>
      </c>
      <c r="D1939" s="148" t="s">
        <v>244</v>
      </c>
      <c r="E1939" s="149" t="s">
        <v>94</v>
      </c>
      <c r="F1939" s="148" t="s">
        <v>2012</v>
      </c>
      <c r="G1939" s="149" t="s">
        <v>94</v>
      </c>
      <c r="H1939" s="149" t="s">
        <v>95</v>
      </c>
      <c r="I1939" s="148" t="s">
        <v>546</v>
      </c>
      <c r="J1939" s="148" t="s">
        <v>547</v>
      </c>
      <c r="K1939" s="149" t="s">
        <v>547</v>
      </c>
      <c r="L1939" s="148" t="s">
        <v>94</v>
      </c>
      <c r="M1939" s="148"/>
      <c r="N1939" s="148"/>
    </row>
    <row r="1940" spans="1:14" x14ac:dyDescent="0.25">
      <c r="A1940" s="141">
        <f t="shared" si="30"/>
        <v>9</v>
      </c>
      <c r="B1940" s="148">
        <v>168301004</v>
      </c>
      <c r="C1940" s="148" t="s">
        <v>2907</v>
      </c>
      <c r="D1940" s="148" t="s">
        <v>2016</v>
      </c>
      <c r="E1940" s="149" t="s">
        <v>94</v>
      </c>
      <c r="F1940" s="148" t="s">
        <v>2012</v>
      </c>
      <c r="G1940" s="149" t="s">
        <v>94</v>
      </c>
      <c r="H1940" s="149" t="s">
        <v>95</v>
      </c>
      <c r="I1940" s="148" t="s">
        <v>546</v>
      </c>
      <c r="J1940" s="148" t="s">
        <v>547</v>
      </c>
      <c r="K1940" s="149" t="s">
        <v>547</v>
      </c>
      <c r="L1940" s="148" t="s">
        <v>94</v>
      </c>
      <c r="M1940" s="148"/>
      <c r="N1940" s="148"/>
    </row>
    <row r="1941" spans="1:14" x14ac:dyDescent="0.25">
      <c r="A1941" s="141">
        <f t="shared" si="30"/>
        <v>9</v>
      </c>
      <c r="B1941" s="148">
        <v>168301005</v>
      </c>
      <c r="C1941" s="148" t="s">
        <v>2908</v>
      </c>
      <c r="D1941" s="148" t="s">
        <v>246</v>
      </c>
      <c r="E1941" s="149" t="s">
        <v>94</v>
      </c>
      <c r="F1941" s="148" t="s">
        <v>2012</v>
      </c>
      <c r="G1941" s="149" t="s">
        <v>94</v>
      </c>
      <c r="H1941" s="149" t="s">
        <v>95</v>
      </c>
      <c r="I1941" s="148" t="s">
        <v>546</v>
      </c>
      <c r="J1941" s="148" t="s">
        <v>547</v>
      </c>
      <c r="K1941" s="149" t="s">
        <v>547</v>
      </c>
      <c r="L1941" s="148" t="s">
        <v>94</v>
      </c>
      <c r="M1941" s="148"/>
      <c r="N1941" s="148"/>
    </row>
    <row r="1942" spans="1:14" x14ac:dyDescent="0.25">
      <c r="A1942" s="141">
        <f t="shared" si="30"/>
        <v>9</v>
      </c>
      <c r="B1942" s="148">
        <v>168301006</v>
      </c>
      <c r="C1942" s="148" t="s">
        <v>2909</v>
      </c>
      <c r="D1942" s="148" t="s">
        <v>2020</v>
      </c>
      <c r="E1942" s="149" t="s">
        <v>94</v>
      </c>
      <c r="F1942" s="148" t="s">
        <v>2012</v>
      </c>
      <c r="G1942" s="149" t="s">
        <v>94</v>
      </c>
      <c r="H1942" s="149" t="s">
        <v>95</v>
      </c>
      <c r="I1942" s="148" t="s">
        <v>546</v>
      </c>
      <c r="J1942" s="148" t="s">
        <v>547</v>
      </c>
      <c r="K1942" s="149" t="s">
        <v>547</v>
      </c>
      <c r="L1942" s="148" t="s">
        <v>94</v>
      </c>
      <c r="M1942" s="148"/>
      <c r="N1942" s="148"/>
    </row>
    <row r="1943" spans="1:14" s="141" customFormat="1" hidden="1" x14ac:dyDescent="0.25">
      <c r="A1943" s="141">
        <f t="shared" si="30"/>
        <v>6</v>
      </c>
      <c r="B1943" s="146">
        <v>168302</v>
      </c>
      <c r="C1943" s="146" t="s">
        <v>2910</v>
      </c>
      <c r="D1943" s="146" t="s">
        <v>21</v>
      </c>
      <c r="E1943" s="147" t="s">
        <v>95</v>
      </c>
      <c r="F1943" s="146" t="s">
        <v>546</v>
      </c>
      <c r="G1943" s="147" t="s">
        <v>95</v>
      </c>
      <c r="H1943" s="147" t="s">
        <v>95</v>
      </c>
      <c r="I1943" s="146" t="s">
        <v>546</v>
      </c>
      <c r="J1943" s="146" t="s">
        <v>547</v>
      </c>
      <c r="K1943" s="147" t="s">
        <v>547</v>
      </c>
      <c r="L1943" s="146" t="s">
        <v>94</v>
      </c>
      <c r="M1943" s="140"/>
      <c r="N1943" s="140"/>
    </row>
    <row r="1944" spans="1:14" x14ac:dyDescent="0.25">
      <c r="A1944" s="141">
        <f t="shared" si="30"/>
        <v>9</v>
      </c>
      <c r="B1944" s="148">
        <v>168302001</v>
      </c>
      <c r="C1944" s="148" t="s">
        <v>2911</v>
      </c>
      <c r="D1944" s="148" t="s">
        <v>23</v>
      </c>
      <c r="E1944" s="149" t="s">
        <v>94</v>
      </c>
      <c r="F1944" s="148" t="s">
        <v>2012</v>
      </c>
      <c r="G1944" s="149" t="s">
        <v>94</v>
      </c>
      <c r="H1944" s="149" t="s">
        <v>95</v>
      </c>
      <c r="I1944" s="148" t="s">
        <v>546</v>
      </c>
      <c r="J1944" s="148" t="s">
        <v>547</v>
      </c>
      <c r="K1944" s="149" t="s">
        <v>547</v>
      </c>
      <c r="L1944" s="148" t="s">
        <v>94</v>
      </c>
      <c r="M1944" s="148"/>
      <c r="N1944" s="148"/>
    </row>
    <row r="1945" spans="1:14" x14ac:dyDescent="0.25">
      <c r="A1945" s="141">
        <f t="shared" si="30"/>
        <v>9</v>
      </c>
      <c r="B1945" s="148">
        <v>168302002</v>
      </c>
      <c r="C1945" s="148" t="s">
        <v>2912</v>
      </c>
      <c r="D1945" s="148" t="s">
        <v>24</v>
      </c>
      <c r="E1945" s="149" t="s">
        <v>94</v>
      </c>
      <c r="F1945" s="148" t="s">
        <v>2012</v>
      </c>
      <c r="G1945" s="149" t="s">
        <v>94</v>
      </c>
      <c r="H1945" s="149" t="s">
        <v>95</v>
      </c>
      <c r="I1945" s="148" t="s">
        <v>546</v>
      </c>
      <c r="J1945" s="148" t="s">
        <v>547</v>
      </c>
      <c r="K1945" s="149" t="s">
        <v>547</v>
      </c>
      <c r="L1945" s="148" t="s">
        <v>94</v>
      </c>
      <c r="M1945" s="148"/>
      <c r="N1945" s="148"/>
    </row>
    <row r="1946" spans="1:14" x14ac:dyDescent="0.25">
      <c r="A1946" s="141">
        <f t="shared" si="30"/>
        <v>9</v>
      </c>
      <c r="B1946" s="148">
        <v>168302003</v>
      </c>
      <c r="C1946" s="148" t="s">
        <v>2913</v>
      </c>
      <c r="D1946" s="148" t="s">
        <v>273</v>
      </c>
      <c r="E1946" s="149" t="s">
        <v>94</v>
      </c>
      <c r="F1946" s="148" t="s">
        <v>2012</v>
      </c>
      <c r="G1946" s="149" t="s">
        <v>94</v>
      </c>
      <c r="H1946" s="149" t="s">
        <v>95</v>
      </c>
      <c r="I1946" s="148" t="s">
        <v>546</v>
      </c>
      <c r="J1946" s="148" t="s">
        <v>547</v>
      </c>
      <c r="K1946" s="149" t="s">
        <v>547</v>
      </c>
      <c r="L1946" s="148" t="s">
        <v>94</v>
      </c>
      <c r="M1946" s="148"/>
      <c r="N1946" s="148"/>
    </row>
    <row r="1947" spans="1:14" x14ac:dyDescent="0.25">
      <c r="A1947" s="141">
        <f t="shared" si="30"/>
        <v>9</v>
      </c>
      <c r="B1947" s="148">
        <v>168302004</v>
      </c>
      <c r="C1947" s="148" t="s">
        <v>2914</v>
      </c>
      <c r="D1947" s="148" t="s">
        <v>2399</v>
      </c>
      <c r="E1947" s="149" t="s">
        <v>94</v>
      </c>
      <c r="F1947" s="148" t="s">
        <v>2012</v>
      </c>
      <c r="G1947" s="149" t="s">
        <v>94</v>
      </c>
      <c r="H1947" s="149" t="s">
        <v>95</v>
      </c>
      <c r="I1947" s="148" t="s">
        <v>546</v>
      </c>
      <c r="J1947" s="148" t="s">
        <v>547</v>
      </c>
      <c r="K1947" s="149" t="s">
        <v>547</v>
      </c>
      <c r="L1947" s="148" t="s">
        <v>94</v>
      </c>
      <c r="M1947" s="148"/>
      <c r="N1947" s="148"/>
    </row>
    <row r="1948" spans="1:14" x14ac:dyDescent="0.25">
      <c r="A1948" s="141">
        <f t="shared" si="30"/>
        <v>9</v>
      </c>
      <c r="B1948" s="148">
        <v>168302005</v>
      </c>
      <c r="C1948" s="148" t="s">
        <v>2915</v>
      </c>
      <c r="D1948" s="148" t="s">
        <v>2401</v>
      </c>
      <c r="E1948" s="149" t="s">
        <v>94</v>
      </c>
      <c r="F1948" s="148" t="s">
        <v>2012</v>
      </c>
      <c r="G1948" s="149" t="s">
        <v>94</v>
      </c>
      <c r="H1948" s="149" t="s">
        <v>95</v>
      </c>
      <c r="I1948" s="148" t="s">
        <v>546</v>
      </c>
      <c r="J1948" s="148" t="s">
        <v>547</v>
      </c>
      <c r="K1948" s="149" t="s">
        <v>547</v>
      </c>
      <c r="L1948" s="148" t="s">
        <v>94</v>
      </c>
      <c r="M1948" s="148"/>
      <c r="N1948" s="148"/>
    </row>
    <row r="1949" spans="1:14" x14ac:dyDescent="0.25">
      <c r="A1949" s="141">
        <f t="shared" si="30"/>
        <v>9</v>
      </c>
      <c r="B1949" s="148">
        <v>168302006</v>
      </c>
      <c r="C1949" s="148" t="s">
        <v>2916</v>
      </c>
      <c r="D1949" s="148" t="s">
        <v>2403</v>
      </c>
      <c r="E1949" s="149" t="s">
        <v>94</v>
      </c>
      <c r="F1949" s="148" t="s">
        <v>2012</v>
      </c>
      <c r="G1949" s="149" t="s">
        <v>94</v>
      </c>
      <c r="H1949" s="149" t="s">
        <v>95</v>
      </c>
      <c r="I1949" s="148" t="s">
        <v>546</v>
      </c>
      <c r="J1949" s="148" t="s">
        <v>547</v>
      </c>
      <c r="K1949" s="149" t="s">
        <v>547</v>
      </c>
      <c r="L1949" s="148" t="s">
        <v>94</v>
      </c>
      <c r="M1949" s="148"/>
      <c r="N1949" s="148"/>
    </row>
    <row r="1950" spans="1:14" x14ac:dyDescent="0.25">
      <c r="A1950" s="141">
        <f t="shared" si="30"/>
        <v>9</v>
      </c>
      <c r="B1950" s="148">
        <v>168302007</v>
      </c>
      <c r="C1950" s="148" t="s">
        <v>2917</v>
      </c>
      <c r="D1950" s="148" t="s">
        <v>2405</v>
      </c>
      <c r="E1950" s="149" t="s">
        <v>94</v>
      </c>
      <c r="F1950" s="148" t="s">
        <v>2012</v>
      </c>
      <c r="G1950" s="149" t="s">
        <v>94</v>
      </c>
      <c r="H1950" s="149" t="s">
        <v>95</v>
      </c>
      <c r="I1950" s="148" t="s">
        <v>546</v>
      </c>
      <c r="J1950" s="148" t="s">
        <v>547</v>
      </c>
      <c r="K1950" s="149" t="s">
        <v>547</v>
      </c>
      <c r="L1950" s="148" t="s">
        <v>94</v>
      </c>
      <c r="M1950" s="148"/>
      <c r="N1950" s="148"/>
    </row>
    <row r="1951" spans="1:14" x14ac:dyDescent="0.25">
      <c r="A1951" s="141">
        <f t="shared" si="30"/>
        <v>9</v>
      </c>
      <c r="B1951" s="148">
        <v>168302008</v>
      </c>
      <c r="C1951" s="148" t="s">
        <v>2918</v>
      </c>
      <c r="D1951" s="148" t="s">
        <v>2407</v>
      </c>
      <c r="E1951" s="149" t="s">
        <v>94</v>
      </c>
      <c r="F1951" s="148" t="s">
        <v>2012</v>
      </c>
      <c r="G1951" s="149" t="s">
        <v>94</v>
      </c>
      <c r="H1951" s="149" t="s">
        <v>95</v>
      </c>
      <c r="I1951" s="148" t="s">
        <v>546</v>
      </c>
      <c r="J1951" s="148" t="s">
        <v>547</v>
      </c>
      <c r="K1951" s="149" t="s">
        <v>547</v>
      </c>
      <c r="L1951" s="148" t="s">
        <v>94</v>
      </c>
      <c r="M1951" s="148"/>
      <c r="N1951" s="148"/>
    </row>
    <row r="1952" spans="1:14" x14ac:dyDescent="0.25">
      <c r="A1952" s="141">
        <f t="shared" si="30"/>
        <v>9</v>
      </c>
      <c r="B1952" s="148">
        <v>168302009</v>
      </c>
      <c r="C1952" s="148" t="s">
        <v>2919</v>
      </c>
      <c r="D1952" s="148" t="s">
        <v>2409</v>
      </c>
      <c r="E1952" s="149" t="s">
        <v>94</v>
      </c>
      <c r="F1952" s="148" t="s">
        <v>2012</v>
      </c>
      <c r="G1952" s="149" t="s">
        <v>94</v>
      </c>
      <c r="H1952" s="149" t="s">
        <v>95</v>
      </c>
      <c r="I1952" s="148" t="s">
        <v>546</v>
      </c>
      <c r="J1952" s="148" t="s">
        <v>547</v>
      </c>
      <c r="K1952" s="149" t="s">
        <v>547</v>
      </c>
      <c r="L1952" s="148" t="s">
        <v>94</v>
      </c>
      <c r="M1952" s="148"/>
      <c r="N1952" s="148"/>
    </row>
    <row r="1953" spans="1:14" x14ac:dyDescent="0.25">
      <c r="A1953" s="141">
        <f t="shared" si="30"/>
        <v>9</v>
      </c>
      <c r="B1953" s="148">
        <v>168302010</v>
      </c>
      <c r="C1953" s="148" t="s">
        <v>2920</v>
      </c>
      <c r="D1953" s="148" t="s">
        <v>2411</v>
      </c>
      <c r="E1953" s="149" t="s">
        <v>94</v>
      </c>
      <c r="F1953" s="148" t="s">
        <v>2012</v>
      </c>
      <c r="G1953" s="149" t="s">
        <v>94</v>
      </c>
      <c r="H1953" s="149" t="s">
        <v>95</v>
      </c>
      <c r="I1953" s="148" t="s">
        <v>546</v>
      </c>
      <c r="J1953" s="148" t="s">
        <v>547</v>
      </c>
      <c r="K1953" s="149" t="s">
        <v>547</v>
      </c>
      <c r="L1953" s="148" t="s">
        <v>94</v>
      </c>
      <c r="M1953" s="148"/>
      <c r="N1953" s="148"/>
    </row>
    <row r="1954" spans="1:14" x14ac:dyDescent="0.25">
      <c r="A1954" s="141">
        <f t="shared" si="30"/>
        <v>9</v>
      </c>
      <c r="B1954" s="148">
        <v>168302011</v>
      </c>
      <c r="C1954" s="148" t="s">
        <v>2921</v>
      </c>
      <c r="D1954" s="148" t="s">
        <v>2413</v>
      </c>
      <c r="E1954" s="149" t="s">
        <v>94</v>
      </c>
      <c r="F1954" s="148" t="s">
        <v>2012</v>
      </c>
      <c r="G1954" s="149" t="s">
        <v>94</v>
      </c>
      <c r="H1954" s="149" t="s">
        <v>95</v>
      </c>
      <c r="I1954" s="148" t="s">
        <v>546</v>
      </c>
      <c r="J1954" s="148" t="s">
        <v>547</v>
      </c>
      <c r="K1954" s="149" t="s">
        <v>547</v>
      </c>
      <c r="L1954" s="148" t="s">
        <v>94</v>
      </c>
      <c r="M1954" s="148"/>
      <c r="N1954" s="148"/>
    </row>
    <row r="1955" spans="1:14" x14ac:dyDescent="0.25">
      <c r="A1955" s="141">
        <f t="shared" si="30"/>
        <v>9</v>
      </c>
      <c r="B1955" s="148">
        <v>168302012</v>
      </c>
      <c r="C1955" s="148" t="s">
        <v>2922</v>
      </c>
      <c r="D1955" s="148" t="s">
        <v>2415</v>
      </c>
      <c r="E1955" s="149" t="s">
        <v>94</v>
      </c>
      <c r="F1955" s="148" t="s">
        <v>2012</v>
      </c>
      <c r="G1955" s="149" t="s">
        <v>94</v>
      </c>
      <c r="H1955" s="149" t="s">
        <v>95</v>
      </c>
      <c r="I1955" s="148" t="s">
        <v>546</v>
      </c>
      <c r="J1955" s="148" t="s">
        <v>547</v>
      </c>
      <c r="K1955" s="149" t="s">
        <v>547</v>
      </c>
      <c r="L1955" s="148" t="s">
        <v>94</v>
      </c>
      <c r="M1955" s="148"/>
      <c r="N1955" s="148"/>
    </row>
    <row r="1956" spans="1:14" x14ac:dyDescent="0.25">
      <c r="A1956" s="141">
        <f t="shared" si="30"/>
        <v>9</v>
      </c>
      <c r="B1956" s="148">
        <v>168302013</v>
      </c>
      <c r="C1956" s="148" t="s">
        <v>2923</v>
      </c>
      <c r="D1956" s="148" t="s">
        <v>2417</v>
      </c>
      <c r="E1956" s="149" t="s">
        <v>94</v>
      </c>
      <c r="F1956" s="148" t="s">
        <v>2012</v>
      </c>
      <c r="G1956" s="149" t="s">
        <v>94</v>
      </c>
      <c r="H1956" s="149" t="s">
        <v>95</v>
      </c>
      <c r="I1956" s="148" t="s">
        <v>546</v>
      </c>
      <c r="J1956" s="148" t="s">
        <v>547</v>
      </c>
      <c r="K1956" s="149" t="s">
        <v>547</v>
      </c>
      <c r="L1956" s="148" t="s">
        <v>94</v>
      </c>
      <c r="M1956" s="148"/>
      <c r="N1956" s="148"/>
    </row>
    <row r="1957" spans="1:14" x14ac:dyDescent="0.25">
      <c r="A1957" s="141">
        <f t="shared" si="30"/>
        <v>9</v>
      </c>
      <c r="B1957" s="148">
        <v>168302014</v>
      </c>
      <c r="C1957" s="148" t="s">
        <v>2924</v>
      </c>
      <c r="D1957" s="148" t="s">
        <v>2419</v>
      </c>
      <c r="E1957" s="149" t="s">
        <v>94</v>
      </c>
      <c r="F1957" s="148" t="s">
        <v>2012</v>
      </c>
      <c r="G1957" s="149" t="s">
        <v>94</v>
      </c>
      <c r="H1957" s="149" t="s">
        <v>95</v>
      </c>
      <c r="I1957" s="148" t="s">
        <v>546</v>
      </c>
      <c r="J1957" s="148" t="s">
        <v>547</v>
      </c>
      <c r="K1957" s="149" t="s">
        <v>547</v>
      </c>
      <c r="L1957" s="148" t="s">
        <v>94</v>
      </c>
      <c r="M1957" s="148"/>
      <c r="N1957" s="148"/>
    </row>
    <row r="1958" spans="1:14" x14ac:dyDescent="0.25">
      <c r="A1958" s="141">
        <f t="shared" si="30"/>
        <v>9</v>
      </c>
      <c r="B1958" s="148">
        <v>168302015</v>
      </c>
      <c r="C1958" s="148" t="s">
        <v>2925</v>
      </c>
      <c r="D1958" s="148" t="s">
        <v>25</v>
      </c>
      <c r="E1958" s="149" t="s">
        <v>94</v>
      </c>
      <c r="F1958" s="148" t="s">
        <v>2012</v>
      </c>
      <c r="G1958" s="149" t="s">
        <v>94</v>
      </c>
      <c r="H1958" s="149" t="s">
        <v>95</v>
      </c>
      <c r="I1958" s="148" t="s">
        <v>546</v>
      </c>
      <c r="J1958" s="148" t="s">
        <v>547</v>
      </c>
      <c r="K1958" s="149" t="s">
        <v>547</v>
      </c>
      <c r="L1958" s="148" t="s">
        <v>94</v>
      </c>
      <c r="M1958" s="148"/>
      <c r="N1958" s="148"/>
    </row>
    <row r="1959" spans="1:14" x14ac:dyDescent="0.25">
      <c r="A1959" s="141">
        <f t="shared" si="30"/>
        <v>9</v>
      </c>
      <c r="B1959" s="148">
        <v>168302016</v>
      </c>
      <c r="C1959" s="148" t="s">
        <v>2926</v>
      </c>
      <c r="D1959" s="148" t="s">
        <v>26</v>
      </c>
      <c r="E1959" s="149" t="s">
        <v>94</v>
      </c>
      <c r="F1959" s="148" t="s">
        <v>2012</v>
      </c>
      <c r="G1959" s="149" t="s">
        <v>94</v>
      </c>
      <c r="H1959" s="149" t="s">
        <v>95</v>
      </c>
      <c r="I1959" s="148" t="s">
        <v>546</v>
      </c>
      <c r="J1959" s="148" t="s">
        <v>547</v>
      </c>
      <c r="K1959" s="149" t="s">
        <v>547</v>
      </c>
      <c r="L1959" s="148" t="s">
        <v>94</v>
      </c>
      <c r="M1959" s="148"/>
      <c r="N1959" s="148"/>
    </row>
    <row r="1960" spans="1:14" x14ac:dyDescent="0.25">
      <c r="A1960" s="141">
        <f t="shared" si="30"/>
        <v>9</v>
      </c>
      <c r="B1960" s="148">
        <v>168302017</v>
      </c>
      <c r="C1960" s="148" t="s">
        <v>2927</v>
      </c>
      <c r="D1960" s="148" t="s">
        <v>2423</v>
      </c>
      <c r="E1960" s="149" t="s">
        <v>94</v>
      </c>
      <c r="F1960" s="148" t="s">
        <v>2012</v>
      </c>
      <c r="G1960" s="149" t="s">
        <v>94</v>
      </c>
      <c r="H1960" s="149" t="s">
        <v>95</v>
      </c>
      <c r="I1960" s="148" t="s">
        <v>546</v>
      </c>
      <c r="J1960" s="148" t="s">
        <v>547</v>
      </c>
      <c r="K1960" s="149" t="s">
        <v>547</v>
      </c>
      <c r="L1960" s="148" t="s">
        <v>94</v>
      </c>
      <c r="M1960" s="148"/>
      <c r="N1960" s="148"/>
    </row>
    <row r="1961" spans="1:14" x14ac:dyDescent="0.25">
      <c r="A1961" s="141">
        <f t="shared" si="30"/>
        <v>9</v>
      </c>
      <c r="B1961" s="148">
        <v>168302018</v>
      </c>
      <c r="C1961" s="148" t="s">
        <v>2928</v>
      </c>
      <c r="D1961" s="148" t="s">
        <v>2425</v>
      </c>
      <c r="E1961" s="149" t="s">
        <v>94</v>
      </c>
      <c r="F1961" s="148" t="s">
        <v>2012</v>
      </c>
      <c r="G1961" s="149" t="s">
        <v>94</v>
      </c>
      <c r="H1961" s="149" t="s">
        <v>95</v>
      </c>
      <c r="I1961" s="148" t="s">
        <v>546</v>
      </c>
      <c r="J1961" s="148" t="s">
        <v>547</v>
      </c>
      <c r="K1961" s="149" t="s">
        <v>547</v>
      </c>
      <c r="L1961" s="148" t="s">
        <v>94</v>
      </c>
      <c r="M1961" s="148"/>
      <c r="N1961" s="148"/>
    </row>
    <row r="1962" spans="1:14" x14ac:dyDescent="0.25">
      <c r="A1962" s="141">
        <f t="shared" si="30"/>
        <v>9</v>
      </c>
      <c r="B1962" s="148">
        <v>168302019</v>
      </c>
      <c r="C1962" s="148" t="s">
        <v>2929</v>
      </c>
      <c r="D1962" s="148" t="s">
        <v>2427</v>
      </c>
      <c r="E1962" s="149" t="s">
        <v>94</v>
      </c>
      <c r="F1962" s="148" t="s">
        <v>2012</v>
      </c>
      <c r="G1962" s="149" t="s">
        <v>94</v>
      </c>
      <c r="H1962" s="149" t="s">
        <v>95</v>
      </c>
      <c r="I1962" s="148" t="s">
        <v>546</v>
      </c>
      <c r="J1962" s="148" t="s">
        <v>547</v>
      </c>
      <c r="K1962" s="149" t="s">
        <v>547</v>
      </c>
      <c r="L1962" s="148" t="s">
        <v>94</v>
      </c>
      <c r="M1962" s="148"/>
      <c r="N1962" s="148"/>
    </row>
    <row r="1963" spans="1:14" x14ac:dyDescent="0.25">
      <c r="A1963" s="141">
        <f t="shared" si="30"/>
        <v>9</v>
      </c>
      <c r="B1963" s="148">
        <v>168302020</v>
      </c>
      <c r="C1963" s="148" t="s">
        <v>2930</v>
      </c>
      <c r="D1963" s="148" t="s">
        <v>2429</v>
      </c>
      <c r="E1963" s="149" t="s">
        <v>94</v>
      </c>
      <c r="F1963" s="148" t="s">
        <v>2012</v>
      </c>
      <c r="G1963" s="149" t="s">
        <v>94</v>
      </c>
      <c r="H1963" s="149" t="s">
        <v>95</v>
      </c>
      <c r="I1963" s="148" t="s">
        <v>546</v>
      </c>
      <c r="J1963" s="148" t="s">
        <v>547</v>
      </c>
      <c r="K1963" s="149" t="s">
        <v>547</v>
      </c>
      <c r="L1963" s="148" t="s">
        <v>94</v>
      </c>
      <c r="M1963" s="148"/>
      <c r="N1963" s="148"/>
    </row>
    <row r="1964" spans="1:14" x14ac:dyDescent="0.25">
      <c r="A1964" s="141">
        <f t="shared" si="30"/>
        <v>9</v>
      </c>
      <c r="B1964" s="148">
        <v>168302021</v>
      </c>
      <c r="C1964" s="148" t="s">
        <v>2931</v>
      </c>
      <c r="D1964" s="148" t="s">
        <v>2431</v>
      </c>
      <c r="E1964" s="149" t="s">
        <v>94</v>
      </c>
      <c r="F1964" s="148" t="s">
        <v>2012</v>
      </c>
      <c r="G1964" s="149" t="s">
        <v>94</v>
      </c>
      <c r="H1964" s="149" t="s">
        <v>95</v>
      </c>
      <c r="I1964" s="148" t="s">
        <v>546</v>
      </c>
      <c r="J1964" s="148" t="s">
        <v>547</v>
      </c>
      <c r="K1964" s="149" t="s">
        <v>547</v>
      </c>
      <c r="L1964" s="148" t="s">
        <v>94</v>
      </c>
      <c r="M1964" s="148"/>
      <c r="N1964" s="148"/>
    </row>
    <row r="1965" spans="1:14" x14ac:dyDescent="0.25">
      <c r="A1965" s="141">
        <f t="shared" si="30"/>
        <v>9</v>
      </c>
      <c r="B1965" s="148">
        <v>168302022</v>
      </c>
      <c r="C1965" s="148" t="s">
        <v>2932</v>
      </c>
      <c r="D1965" s="148" t="s">
        <v>27</v>
      </c>
      <c r="E1965" s="149" t="s">
        <v>94</v>
      </c>
      <c r="F1965" s="148" t="s">
        <v>2012</v>
      </c>
      <c r="G1965" s="149" t="s">
        <v>94</v>
      </c>
      <c r="H1965" s="149" t="s">
        <v>95</v>
      </c>
      <c r="I1965" s="148" t="s">
        <v>546</v>
      </c>
      <c r="J1965" s="148" t="s">
        <v>547</v>
      </c>
      <c r="K1965" s="149" t="s">
        <v>547</v>
      </c>
      <c r="L1965" s="148" t="s">
        <v>94</v>
      </c>
      <c r="M1965" s="148"/>
      <c r="N1965" s="148"/>
    </row>
    <row r="1966" spans="1:14" x14ac:dyDescent="0.25">
      <c r="A1966" s="141">
        <f t="shared" si="30"/>
        <v>9</v>
      </c>
      <c r="B1966" s="148">
        <v>168302023</v>
      </c>
      <c r="C1966" s="148" t="s">
        <v>2933</v>
      </c>
      <c r="D1966" s="148" t="s">
        <v>298</v>
      </c>
      <c r="E1966" s="149" t="s">
        <v>94</v>
      </c>
      <c r="F1966" s="148" t="s">
        <v>2012</v>
      </c>
      <c r="G1966" s="149" t="s">
        <v>94</v>
      </c>
      <c r="H1966" s="149" t="s">
        <v>95</v>
      </c>
      <c r="I1966" s="148" t="s">
        <v>546</v>
      </c>
      <c r="J1966" s="148" t="s">
        <v>547</v>
      </c>
      <c r="K1966" s="149" t="s">
        <v>547</v>
      </c>
      <c r="L1966" s="148" t="s">
        <v>94</v>
      </c>
      <c r="M1966" s="148"/>
      <c r="N1966" s="148"/>
    </row>
    <row r="1967" spans="1:14" x14ac:dyDescent="0.25">
      <c r="A1967" s="141">
        <f t="shared" si="30"/>
        <v>9</v>
      </c>
      <c r="B1967" s="148">
        <v>168302024</v>
      </c>
      <c r="C1967" s="148" t="s">
        <v>2934</v>
      </c>
      <c r="D1967" s="148" t="s">
        <v>2435</v>
      </c>
      <c r="E1967" s="149" t="s">
        <v>94</v>
      </c>
      <c r="F1967" s="148" t="s">
        <v>2012</v>
      </c>
      <c r="G1967" s="149" t="s">
        <v>94</v>
      </c>
      <c r="H1967" s="149" t="s">
        <v>95</v>
      </c>
      <c r="I1967" s="148" t="s">
        <v>546</v>
      </c>
      <c r="J1967" s="148" t="s">
        <v>547</v>
      </c>
      <c r="K1967" s="149" t="s">
        <v>547</v>
      </c>
      <c r="L1967" s="148" t="s">
        <v>94</v>
      </c>
      <c r="M1967" s="148"/>
      <c r="N1967" s="148"/>
    </row>
    <row r="1968" spans="1:14" x14ac:dyDescent="0.25">
      <c r="A1968" s="141">
        <f t="shared" si="30"/>
        <v>9</v>
      </c>
      <c r="B1968" s="148">
        <v>168302025</v>
      </c>
      <c r="C1968" s="148" t="s">
        <v>2935</v>
      </c>
      <c r="D1968" s="148" t="s">
        <v>2437</v>
      </c>
      <c r="E1968" s="149" t="s">
        <v>94</v>
      </c>
      <c r="F1968" s="148" t="s">
        <v>2012</v>
      </c>
      <c r="G1968" s="149" t="s">
        <v>94</v>
      </c>
      <c r="H1968" s="149" t="s">
        <v>95</v>
      </c>
      <c r="I1968" s="148" t="s">
        <v>546</v>
      </c>
      <c r="J1968" s="148" t="s">
        <v>547</v>
      </c>
      <c r="K1968" s="149" t="s">
        <v>547</v>
      </c>
      <c r="L1968" s="148" t="s">
        <v>94</v>
      </c>
      <c r="M1968" s="148"/>
      <c r="N1968" s="148"/>
    </row>
    <row r="1969" spans="1:14" x14ac:dyDescent="0.25">
      <c r="A1969" s="141">
        <f t="shared" si="30"/>
        <v>9</v>
      </c>
      <c r="B1969" s="148">
        <v>168302026</v>
      </c>
      <c r="C1969" s="148" t="s">
        <v>2936</v>
      </c>
      <c r="D1969" s="148" t="s">
        <v>2439</v>
      </c>
      <c r="E1969" s="149" t="s">
        <v>94</v>
      </c>
      <c r="F1969" s="148" t="s">
        <v>2012</v>
      </c>
      <c r="G1969" s="149" t="s">
        <v>94</v>
      </c>
      <c r="H1969" s="149" t="s">
        <v>95</v>
      </c>
      <c r="I1969" s="148" t="s">
        <v>546</v>
      </c>
      <c r="J1969" s="148" t="s">
        <v>547</v>
      </c>
      <c r="K1969" s="149" t="s">
        <v>547</v>
      </c>
      <c r="L1969" s="148" t="s">
        <v>94</v>
      </c>
      <c r="M1969" s="148"/>
      <c r="N1969" s="148"/>
    </row>
    <row r="1970" spans="1:14" x14ac:dyDescent="0.25">
      <c r="A1970" s="141">
        <f t="shared" si="30"/>
        <v>9</v>
      </c>
      <c r="B1970" s="148">
        <v>168302027</v>
      </c>
      <c r="C1970" s="148" t="s">
        <v>2937</v>
      </c>
      <c r="D1970" s="148" t="s">
        <v>2441</v>
      </c>
      <c r="E1970" s="149" t="s">
        <v>94</v>
      </c>
      <c r="F1970" s="148" t="s">
        <v>2012</v>
      </c>
      <c r="G1970" s="149" t="s">
        <v>94</v>
      </c>
      <c r="H1970" s="149" t="s">
        <v>95</v>
      </c>
      <c r="I1970" s="148" t="s">
        <v>546</v>
      </c>
      <c r="J1970" s="148" t="s">
        <v>547</v>
      </c>
      <c r="K1970" s="149" t="s">
        <v>547</v>
      </c>
      <c r="L1970" s="148" t="s">
        <v>94</v>
      </c>
      <c r="M1970" s="148"/>
      <c r="N1970" s="148"/>
    </row>
    <row r="1971" spans="1:14" x14ac:dyDescent="0.25">
      <c r="A1971" s="141">
        <f t="shared" si="30"/>
        <v>9</v>
      </c>
      <c r="B1971" s="148">
        <v>168302028</v>
      </c>
      <c r="C1971" s="148" t="s">
        <v>2938</v>
      </c>
      <c r="D1971" s="148" t="s">
        <v>2443</v>
      </c>
      <c r="E1971" s="149" t="s">
        <v>94</v>
      </c>
      <c r="F1971" s="148" t="s">
        <v>2012</v>
      </c>
      <c r="G1971" s="149" t="s">
        <v>94</v>
      </c>
      <c r="H1971" s="149" t="s">
        <v>95</v>
      </c>
      <c r="I1971" s="148" t="s">
        <v>546</v>
      </c>
      <c r="J1971" s="148" t="s">
        <v>547</v>
      </c>
      <c r="K1971" s="149" t="s">
        <v>547</v>
      </c>
      <c r="L1971" s="148" t="s">
        <v>94</v>
      </c>
      <c r="M1971" s="148"/>
      <c r="N1971" s="148"/>
    </row>
    <row r="1972" spans="1:14" x14ac:dyDescent="0.25">
      <c r="A1972" s="141">
        <f t="shared" si="30"/>
        <v>9</v>
      </c>
      <c r="B1972" s="148">
        <v>168302029</v>
      </c>
      <c r="C1972" s="148" t="s">
        <v>2939</v>
      </c>
      <c r="D1972" s="148" t="s">
        <v>2445</v>
      </c>
      <c r="E1972" s="149" t="s">
        <v>94</v>
      </c>
      <c r="F1972" s="148" t="s">
        <v>2012</v>
      </c>
      <c r="G1972" s="149" t="s">
        <v>94</v>
      </c>
      <c r="H1972" s="149" t="s">
        <v>95</v>
      </c>
      <c r="I1972" s="148" t="s">
        <v>546</v>
      </c>
      <c r="J1972" s="148" t="s">
        <v>547</v>
      </c>
      <c r="K1972" s="149" t="s">
        <v>547</v>
      </c>
      <c r="L1972" s="148" t="s">
        <v>94</v>
      </c>
      <c r="M1972" s="148"/>
      <c r="N1972" s="148"/>
    </row>
    <row r="1973" spans="1:14" x14ac:dyDescent="0.25">
      <c r="A1973" s="141">
        <f t="shared" si="30"/>
        <v>9</v>
      </c>
      <c r="B1973" s="148">
        <v>168302030</v>
      </c>
      <c r="C1973" s="148" t="s">
        <v>2940</v>
      </c>
      <c r="D1973" s="148" t="s">
        <v>2447</v>
      </c>
      <c r="E1973" s="149" t="s">
        <v>94</v>
      </c>
      <c r="F1973" s="148" t="s">
        <v>2012</v>
      </c>
      <c r="G1973" s="149" t="s">
        <v>94</v>
      </c>
      <c r="H1973" s="149" t="s">
        <v>95</v>
      </c>
      <c r="I1973" s="148" t="s">
        <v>546</v>
      </c>
      <c r="J1973" s="148" t="s">
        <v>547</v>
      </c>
      <c r="K1973" s="149" t="s">
        <v>547</v>
      </c>
      <c r="L1973" s="148" t="s">
        <v>94</v>
      </c>
      <c r="M1973" s="148"/>
      <c r="N1973" s="148"/>
    </row>
    <row r="1974" spans="1:14" s="141" customFormat="1" hidden="1" x14ac:dyDescent="0.25">
      <c r="A1974" s="141">
        <f t="shared" si="30"/>
        <v>6</v>
      </c>
      <c r="B1974" s="146">
        <v>168303</v>
      </c>
      <c r="C1974" s="146" t="s">
        <v>2941</v>
      </c>
      <c r="D1974" s="146" t="s">
        <v>2066</v>
      </c>
      <c r="E1974" s="147" t="s">
        <v>95</v>
      </c>
      <c r="F1974" s="146" t="s">
        <v>546</v>
      </c>
      <c r="G1974" s="147" t="s">
        <v>95</v>
      </c>
      <c r="H1974" s="147" t="s">
        <v>95</v>
      </c>
      <c r="I1974" s="146" t="s">
        <v>546</v>
      </c>
      <c r="J1974" s="146" t="s">
        <v>547</v>
      </c>
      <c r="K1974" s="147" t="s">
        <v>547</v>
      </c>
      <c r="L1974" s="146" t="s">
        <v>94</v>
      </c>
      <c r="M1974" s="140"/>
      <c r="N1974" s="140"/>
    </row>
    <row r="1975" spans="1:14" x14ac:dyDescent="0.25">
      <c r="A1975" s="141">
        <f t="shared" si="30"/>
        <v>9</v>
      </c>
      <c r="B1975" s="148">
        <v>168303001</v>
      </c>
      <c r="C1975" s="148" t="s">
        <v>2942</v>
      </c>
      <c r="D1975" s="148" t="s">
        <v>2078</v>
      </c>
      <c r="E1975" s="149" t="s">
        <v>94</v>
      </c>
      <c r="F1975" s="148" t="s">
        <v>2012</v>
      </c>
      <c r="G1975" s="149" t="s">
        <v>94</v>
      </c>
      <c r="H1975" s="149" t="s">
        <v>95</v>
      </c>
      <c r="I1975" s="148" t="s">
        <v>546</v>
      </c>
      <c r="J1975" s="148" t="s">
        <v>547</v>
      </c>
      <c r="K1975" s="149" t="s">
        <v>547</v>
      </c>
      <c r="L1975" s="148" t="s">
        <v>94</v>
      </c>
      <c r="M1975" s="148"/>
      <c r="N1975" s="148"/>
    </row>
    <row r="1976" spans="1:14" x14ac:dyDescent="0.25">
      <c r="A1976" s="141">
        <f t="shared" si="30"/>
        <v>9</v>
      </c>
      <c r="B1976" s="148">
        <v>168303002</v>
      </c>
      <c r="C1976" s="148" t="s">
        <v>2943</v>
      </c>
      <c r="D1976" s="148" t="s">
        <v>2080</v>
      </c>
      <c r="E1976" s="149" t="s">
        <v>94</v>
      </c>
      <c r="F1976" s="148" t="s">
        <v>2012</v>
      </c>
      <c r="G1976" s="149" t="s">
        <v>94</v>
      </c>
      <c r="H1976" s="149" t="s">
        <v>95</v>
      </c>
      <c r="I1976" s="148" t="s">
        <v>546</v>
      </c>
      <c r="J1976" s="148" t="s">
        <v>547</v>
      </c>
      <c r="K1976" s="149" t="s">
        <v>547</v>
      </c>
      <c r="L1976" s="148" t="s">
        <v>94</v>
      </c>
      <c r="M1976" s="148"/>
      <c r="N1976" s="148"/>
    </row>
    <row r="1977" spans="1:14" x14ac:dyDescent="0.25">
      <c r="A1977" s="141">
        <f t="shared" si="30"/>
        <v>9</v>
      </c>
      <c r="B1977" s="148">
        <v>168303003</v>
      </c>
      <c r="C1977" s="148" t="s">
        <v>2944</v>
      </c>
      <c r="D1977" s="148" t="s">
        <v>2082</v>
      </c>
      <c r="E1977" s="149" t="s">
        <v>94</v>
      </c>
      <c r="F1977" s="148" t="s">
        <v>2012</v>
      </c>
      <c r="G1977" s="149" t="s">
        <v>94</v>
      </c>
      <c r="H1977" s="149" t="s">
        <v>95</v>
      </c>
      <c r="I1977" s="148" t="s">
        <v>546</v>
      </c>
      <c r="J1977" s="148" t="s">
        <v>547</v>
      </c>
      <c r="K1977" s="149" t="s">
        <v>547</v>
      </c>
      <c r="L1977" s="148" t="s">
        <v>94</v>
      </c>
      <c r="M1977" s="148"/>
      <c r="N1977" s="148"/>
    </row>
    <row r="1978" spans="1:14" x14ac:dyDescent="0.25">
      <c r="A1978" s="141">
        <f t="shared" si="30"/>
        <v>9</v>
      </c>
      <c r="B1978" s="148">
        <v>168303004</v>
      </c>
      <c r="C1978" s="148" t="s">
        <v>2945</v>
      </c>
      <c r="D1978" s="148" t="s">
        <v>2084</v>
      </c>
      <c r="E1978" s="149" t="s">
        <v>94</v>
      </c>
      <c r="F1978" s="148" t="s">
        <v>2012</v>
      </c>
      <c r="G1978" s="149" t="s">
        <v>94</v>
      </c>
      <c r="H1978" s="149" t="s">
        <v>95</v>
      </c>
      <c r="I1978" s="148" t="s">
        <v>546</v>
      </c>
      <c r="J1978" s="148" t="s">
        <v>547</v>
      </c>
      <c r="K1978" s="149" t="s">
        <v>547</v>
      </c>
      <c r="L1978" s="148" t="s">
        <v>94</v>
      </c>
      <c r="M1978" s="148"/>
      <c r="N1978" s="148"/>
    </row>
    <row r="1979" spans="1:14" x14ac:dyDescent="0.25">
      <c r="A1979" s="141">
        <f t="shared" si="30"/>
        <v>9</v>
      </c>
      <c r="B1979" s="148">
        <v>168303005</v>
      </c>
      <c r="C1979" s="148" t="s">
        <v>2946</v>
      </c>
      <c r="D1979" s="148" t="s">
        <v>2086</v>
      </c>
      <c r="E1979" s="149" t="s">
        <v>94</v>
      </c>
      <c r="F1979" s="148" t="s">
        <v>2012</v>
      </c>
      <c r="G1979" s="149" t="s">
        <v>94</v>
      </c>
      <c r="H1979" s="149" t="s">
        <v>95</v>
      </c>
      <c r="I1979" s="148" t="s">
        <v>546</v>
      </c>
      <c r="J1979" s="148" t="s">
        <v>547</v>
      </c>
      <c r="K1979" s="149" t="s">
        <v>547</v>
      </c>
      <c r="L1979" s="148" t="s">
        <v>94</v>
      </c>
      <c r="M1979" s="148"/>
      <c r="N1979" s="148"/>
    </row>
    <row r="1980" spans="1:14" x14ac:dyDescent="0.25">
      <c r="A1980" s="141">
        <f t="shared" si="30"/>
        <v>9</v>
      </c>
      <c r="B1980" s="148">
        <v>168303006</v>
      </c>
      <c r="C1980" s="148" t="s">
        <v>2947</v>
      </c>
      <c r="D1980" s="148" t="s">
        <v>2088</v>
      </c>
      <c r="E1980" s="149" t="s">
        <v>94</v>
      </c>
      <c r="F1980" s="148" t="s">
        <v>2012</v>
      </c>
      <c r="G1980" s="149" t="s">
        <v>94</v>
      </c>
      <c r="H1980" s="149" t="s">
        <v>95</v>
      </c>
      <c r="I1980" s="148" t="s">
        <v>546</v>
      </c>
      <c r="J1980" s="148" t="s">
        <v>547</v>
      </c>
      <c r="K1980" s="149" t="s">
        <v>547</v>
      </c>
      <c r="L1980" s="148" t="s">
        <v>94</v>
      </c>
      <c r="M1980" s="148"/>
      <c r="N1980" s="148"/>
    </row>
    <row r="1981" spans="1:14" x14ac:dyDescent="0.25">
      <c r="A1981" s="141">
        <f t="shared" si="30"/>
        <v>9</v>
      </c>
      <c r="B1981" s="148">
        <v>168303007</v>
      </c>
      <c r="C1981" s="148" t="s">
        <v>2948</v>
      </c>
      <c r="D1981" s="148" t="s">
        <v>2090</v>
      </c>
      <c r="E1981" s="149" t="s">
        <v>94</v>
      </c>
      <c r="F1981" s="148" t="s">
        <v>2012</v>
      </c>
      <c r="G1981" s="149" t="s">
        <v>94</v>
      </c>
      <c r="H1981" s="149" t="s">
        <v>95</v>
      </c>
      <c r="I1981" s="148" t="s">
        <v>546</v>
      </c>
      <c r="J1981" s="148" t="s">
        <v>547</v>
      </c>
      <c r="K1981" s="149" t="s">
        <v>547</v>
      </c>
      <c r="L1981" s="148" t="s">
        <v>94</v>
      </c>
      <c r="M1981" s="148"/>
      <c r="N1981" s="148"/>
    </row>
    <row r="1982" spans="1:14" x14ac:dyDescent="0.25">
      <c r="A1982" s="141">
        <f t="shared" si="30"/>
        <v>9</v>
      </c>
      <c r="B1982" s="148">
        <v>168303008</v>
      </c>
      <c r="C1982" s="148" t="s">
        <v>2949</v>
      </c>
      <c r="D1982" s="148" t="s">
        <v>2092</v>
      </c>
      <c r="E1982" s="149" t="s">
        <v>94</v>
      </c>
      <c r="F1982" s="148" t="s">
        <v>2012</v>
      </c>
      <c r="G1982" s="149" t="s">
        <v>94</v>
      </c>
      <c r="H1982" s="149" t="s">
        <v>95</v>
      </c>
      <c r="I1982" s="148" t="s">
        <v>546</v>
      </c>
      <c r="J1982" s="148" t="s">
        <v>547</v>
      </c>
      <c r="K1982" s="149" t="s">
        <v>547</v>
      </c>
      <c r="L1982" s="148" t="s">
        <v>94</v>
      </c>
      <c r="M1982" s="148"/>
      <c r="N1982" s="148"/>
    </row>
    <row r="1983" spans="1:14" x14ac:dyDescent="0.25">
      <c r="A1983" s="141">
        <f t="shared" si="30"/>
        <v>9</v>
      </c>
      <c r="B1983" s="148">
        <v>168303009</v>
      </c>
      <c r="C1983" s="148" t="s">
        <v>2950</v>
      </c>
      <c r="D1983" s="148" t="s">
        <v>2094</v>
      </c>
      <c r="E1983" s="149" t="s">
        <v>94</v>
      </c>
      <c r="F1983" s="148" t="s">
        <v>2012</v>
      </c>
      <c r="G1983" s="149" t="s">
        <v>94</v>
      </c>
      <c r="H1983" s="149" t="s">
        <v>95</v>
      </c>
      <c r="I1983" s="148" t="s">
        <v>546</v>
      </c>
      <c r="J1983" s="148" t="s">
        <v>547</v>
      </c>
      <c r="K1983" s="149" t="s">
        <v>547</v>
      </c>
      <c r="L1983" s="148" t="s">
        <v>94</v>
      </c>
      <c r="M1983" s="148"/>
      <c r="N1983" s="148"/>
    </row>
    <row r="1984" spans="1:14" x14ac:dyDescent="0.25">
      <c r="A1984" s="141">
        <f t="shared" si="30"/>
        <v>9</v>
      </c>
      <c r="B1984" s="148">
        <v>168303010</v>
      </c>
      <c r="C1984" s="148" t="s">
        <v>2951</v>
      </c>
      <c r="D1984" s="148" t="s">
        <v>2096</v>
      </c>
      <c r="E1984" s="149" t="s">
        <v>94</v>
      </c>
      <c r="F1984" s="148" t="s">
        <v>2012</v>
      </c>
      <c r="G1984" s="149" t="s">
        <v>94</v>
      </c>
      <c r="H1984" s="149" t="s">
        <v>95</v>
      </c>
      <c r="I1984" s="148" t="s">
        <v>546</v>
      </c>
      <c r="J1984" s="148" t="s">
        <v>547</v>
      </c>
      <c r="K1984" s="149" t="s">
        <v>547</v>
      </c>
      <c r="L1984" s="148" t="s">
        <v>94</v>
      </c>
      <c r="M1984" s="148"/>
      <c r="N1984" s="148"/>
    </row>
    <row r="1985" spans="1:14" ht="30" x14ac:dyDescent="0.25">
      <c r="A1985" s="141">
        <f t="shared" si="30"/>
        <v>9</v>
      </c>
      <c r="B1985" s="148">
        <v>168303011</v>
      </c>
      <c r="C1985" s="148" t="s">
        <v>2952</v>
      </c>
      <c r="D1985" s="148" t="s">
        <v>2098</v>
      </c>
      <c r="E1985" s="149" t="s">
        <v>94</v>
      </c>
      <c r="F1985" s="148" t="s">
        <v>2012</v>
      </c>
      <c r="G1985" s="149" t="s">
        <v>94</v>
      </c>
      <c r="H1985" s="149" t="s">
        <v>95</v>
      </c>
      <c r="I1985" s="148" t="s">
        <v>546</v>
      </c>
      <c r="J1985" s="148" t="s">
        <v>547</v>
      </c>
      <c r="K1985" s="149" t="s">
        <v>547</v>
      </c>
      <c r="L1985" s="148" t="s">
        <v>94</v>
      </c>
      <c r="M1985" s="148"/>
      <c r="N1985" s="148"/>
    </row>
    <row r="1986" spans="1:14" x14ac:dyDescent="0.25">
      <c r="A1986" s="141">
        <f t="shared" si="30"/>
        <v>9</v>
      </c>
      <c r="B1986" s="148">
        <v>168303012</v>
      </c>
      <c r="C1986" s="148" t="s">
        <v>2953</v>
      </c>
      <c r="D1986" s="148" t="s">
        <v>2100</v>
      </c>
      <c r="E1986" s="149" t="s">
        <v>94</v>
      </c>
      <c r="F1986" s="148" t="s">
        <v>2012</v>
      </c>
      <c r="G1986" s="149" t="s">
        <v>94</v>
      </c>
      <c r="H1986" s="149" t="s">
        <v>95</v>
      </c>
      <c r="I1986" s="148" t="s">
        <v>546</v>
      </c>
      <c r="J1986" s="148" t="s">
        <v>547</v>
      </c>
      <c r="K1986" s="149" t="s">
        <v>547</v>
      </c>
      <c r="L1986" s="148" t="s">
        <v>94</v>
      </c>
      <c r="M1986" s="148"/>
      <c r="N1986" s="148"/>
    </row>
    <row r="1987" spans="1:14" s="141" customFormat="1" hidden="1" x14ac:dyDescent="0.25">
      <c r="A1987" s="141">
        <f t="shared" ref="A1987:A2050" si="31">LEN(B1987)</f>
        <v>6</v>
      </c>
      <c r="B1987" s="146">
        <v>168304</v>
      </c>
      <c r="C1987" s="146" t="s">
        <v>2954</v>
      </c>
      <c r="D1987" s="146" t="s">
        <v>2069</v>
      </c>
      <c r="E1987" s="147" t="s">
        <v>95</v>
      </c>
      <c r="F1987" s="146" t="s">
        <v>546</v>
      </c>
      <c r="G1987" s="147" t="s">
        <v>95</v>
      </c>
      <c r="H1987" s="147" t="s">
        <v>95</v>
      </c>
      <c r="I1987" s="146" t="s">
        <v>546</v>
      </c>
      <c r="J1987" s="146" t="s">
        <v>547</v>
      </c>
      <c r="K1987" s="147" t="s">
        <v>547</v>
      </c>
      <c r="L1987" s="146" t="s">
        <v>94</v>
      </c>
      <c r="M1987" s="140"/>
      <c r="N1987" s="140"/>
    </row>
    <row r="1988" spans="1:14" x14ac:dyDescent="0.25">
      <c r="A1988" s="141">
        <f t="shared" si="31"/>
        <v>9</v>
      </c>
      <c r="B1988" s="148">
        <v>168304001</v>
      </c>
      <c r="C1988" s="148" t="s">
        <v>2955</v>
      </c>
      <c r="D1988" s="148" t="s">
        <v>2103</v>
      </c>
      <c r="E1988" s="149" t="s">
        <v>94</v>
      </c>
      <c r="F1988" s="148" t="s">
        <v>2012</v>
      </c>
      <c r="G1988" s="149" t="s">
        <v>94</v>
      </c>
      <c r="H1988" s="149" t="s">
        <v>95</v>
      </c>
      <c r="I1988" s="148" t="s">
        <v>546</v>
      </c>
      <c r="J1988" s="148" t="s">
        <v>547</v>
      </c>
      <c r="K1988" s="149" t="s">
        <v>547</v>
      </c>
      <c r="L1988" s="148" t="s">
        <v>94</v>
      </c>
      <c r="M1988" s="148"/>
      <c r="N1988" s="148"/>
    </row>
    <row r="1989" spans="1:14" x14ac:dyDescent="0.25">
      <c r="A1989" s="141">
        <f t="shared" si="31"/>
        <v>9</v>
      </c>
      <c r="B1989" s="148">
        <v>168304002</v>
      </c>
      <c r="C1989" s="148" t="s">
        <v>2956</v>
      </c>
      <c r="D1989" s="148" t="s">
        <v>2105</v>
      </c>
      <c r="E1989" s="149" t="s">
        <v>94</v>
      </c>
      <c r="F1989" s="148" t="s">
        <v>2012</v>
      </c>
      <c r="G1989" s="149" t="s">
        <v>94</v>
      </c>
      <c r="H1989" s="149" t="s">
        <v>95</v>
      </c>
      <c r="I1989" s="148" t="s">
        <v>546</v>
      </c>
      <c r="J1989" s="148" t="s">
        <v>547</v>
      </c>
      <c r="K1989" s="149" t="s">
        <v>547</v>
      </c>
      <c r="L1989" s="148" t="s">
        <v>94</v>
      </c>
      <c r="M1989" s="148"/>
      <c r="N1989" s="148"/>
    </row>
    <row r="1990" spans="1:14" x14ac:dyDescent="0.25">
      <c r="A1990" s="141">
        <f t="shared" si="31"/>
        <v>9</v>
      </c>
      <c r="B1990" s="148">
        <v>168304003</v>
      </c>
      <c r="C1990" s="148" t="s">
        <v>2957</v>
      </c>
      <c r="D1990" s="148" t="s">
        <v>2107</v>
      </c>
      <c r="E1990" s="149" t="s">
        <v>94</v>
      </c>
      <c r="F1990" s="148" t="s">
        <v>2012</v>
      </c>
      <c r="G1990" s="149" t="s">
        <v>94</v>
      </c>
      <c r="H1990" s="149" t="s">
        <v>95</v>
      </c>
      <c r="I1990" s="148" t="s">
        <v>546</v>
      </c>
      <c r="J1990" s="148" t="s">
        <v>547</v>
      </c>
      <c r="K1990" s="149" t="s">
        <v>547</v>
      </c>
      <c r="L1990" s="148" t="s">
        <v>94</v>
      </c>
      <c r="M1990" s="148"/>
      <c r="N1990" s="148"/>
    </row>
    <row r="1991" spans="1:14" x14ac:dyDescent="0.25">
      <c r="A1991" s="141">
        <f t="shared" si="31"/>
        <v>9</v>
      </c>
      <c r="B1991" s="148">
        <v>168304004</v>
      </c>
      <c r="C1991" s="148" t="s">
        <v>2958</v>
      </c>
      <c r="D1991" s="148" t="s">
        <v>2109</v>
      </c>
      <c r="E1991" s="149" t="s">
        <v>94</v>
      </c>
      <c r="F1991" s="148" t="s">
        <v>2012</v>
      </c>
      <c r="G1991" s="149" t="s">
        <v>94</v>
      </c>
      <c r="H1991" s="149" t="s">
        <v>95</v>
      </c>
      <c r="I1991" s="148" t="s">
        <v>546</v>
      </c>
      <c r="J1991" s="148" t="s">
        <v>547</v>
      </c>
      <c r="K1991" s="149" t="s">
        <v>547</v>
      </c>
      <c r="L1991" s="148" t="s">
        <v>94</v>
      </c>
      <c r="M1991" s="148"/>
      <c r="N1991" s="148"/>
    </row>
    <row r="1992" spans="1:14" x14ac:dyDescent="0.25">
      <c r="A1992" s="141">
        <f t="shared" si="31"/>
        <v>9</v>
      </c>
      <c r="B1992" s="148">
        <v>168304005</v>
      </c>
      <c r="C1992" s="148" t="s">
        <v>2959</v>
      </c>
      <c r="D1992" s="148" t="s">
        <v>2111</v>
      </c>
      <c r="E1992" s="149" t="s">
        <v>94</v>
      </c>
      <c r="F1992" s="148" t="s">
        <v>2012</v>
      </c>
      <c r="G1992" s="149" t="s">
        <v>94</v>
      </c>
      <c r="H1992" s="149" t="s">
        <v>95</v>
      </c>
      <c r="I1992" s="148" t="s">
        <v>546</v>
      </c>
      <c r="J1992" s="148" t="s">
        <v>547</v>
      </c>
      <c r="K1992" s="149" t="s">
        <v>547</v>
      </c>
      <c r="L1992" s="148" t="s">
        <v>94</v>
      </c>
      <c r="M1992" s="148"/>
      <c r="N1992" s="148"/>
    </row>
    <row r="1993" spans="1:14" x14ac:dyDescent="0.25">
      <c r="A1993" s="141">
        <f t="shared" si="31"/>
        <v>9</v>
      </c>
      <c r="B1993" s="148">
        <v>168304006</v>
      </c>
      <c r="C1993" s="148" t="s">
        <v>2960</v>
      </c>
      <c r="D1993" s="148" t="s">
        <v>2113</v>
      </c>
      <c r="E1993" s="149" t="s">
        <v>94</v>
      </c>
      <c r="F1993" s="148" t="s">
        <v>2012</v>
      </c>
      <c r="G1993" s="149" t="s">
        <v>94</v>
      </c>
      <c r="H1993" s="149" t="s">
        <v>95</v>
      </c>
      <c r="I1993" s="148" t="s">
        <v>546</v>
      </c>
      <c r="J1993" s="148" t="s">
        <v>547</v>
      </c>
      <c r="K1993" s="149" t="s">
        <v>547</v>
      </c>
      <c r="L1993" s="148" t="s">
        <v>94</v>
      </c>
      <c r="M1993" s="148"/>
      <c r="N1993" s="148"/>
    </row>
    <row r="1994" spans="1:14" x14ac:dyDescent="0.25">
      <c r="A1994" s="141">
        <f t="shared" si="31"/>
        <v>9</v>
      </c>
      <c r="B1994" s="148">
        <v>168304007</v>
      </c>
      <c r="C1994" s="148" t="s">
        <v>2961</v>
      </c>
      <c r="D1994" s="148" t="s">
        <v>2115</v>
      </c>
      <c r="E1994" s="149" t="s">
        <v>94</v>
      </c>
      <c r="F1994" s="148" t="s">
        <v>2012</v>
      </c>
      <c r="G1994" s="149" t="s">
        <v>94</v>
      </c>
      <c r="H1994" s="149" t="s">
        <v>95</v>
      </c>
      <c r="I1994" s="148" t="s">
        <v>546</v>
      </c>
      <c r="J1994" s="148" t="s">
        <v>547</v>
      </c>
      <c r="K1994" s="149" t="s">
        <v>547</v>
      </c>
      <c r="L1994" s="148" t="s">
        <v>94</v>
      </c>
      <c r="M1994" s="148"/>
      <c r="N1994" s="148"/>
    </row>
    <row r="1995" spans="1:14" x14ac:dyDescent="0.25">
      <c r="A1995" s="141">
        <f t="shared" si="31"/>
        <v>9</v>
      </c>
      <c r="B1995" s="148">
        <v>168304008</v>
      </c>
      <c r="C1995" s="148" t="s">
        <v>2962</v>
      </c>
      <c r="D1995" s="148" t="s">
        <v>2117</v>
      </c>
      <c r="E1995" s="149" t="s">
        <v>94</v>
      </c>
      <c r="F1995" s="148" t="s">
        <v>2012</v>
      </c>
      <c r="G1995" s="149" t="s">
        <v>94</v>
      </c>
      <c r="H1995" s="149" t="s">
        <v>95</v>
      </c>
      <c r="I1995" s="148" t="s">
        <v>546</v>
      </c>
      <c r="J1995" s="148" t="s">
        <v>547</v>
      </c>
      <c r="K1995" s="149" t="s">
        <v>547</v>
      </c>
      <c r="L1995" s="148" t="s">
        <v>94</v>
      </c>
      <c r="M1995" s="148"/>
      <c r="N1995" s="148"/>
    </row>
    <row r="1996" spans="1:14" x14ac:dyDescent="0.25">
      <c r="A1996" s="141">
        <f t="shared" si="31"/>
        <v>9</v>
      </c>
      <c r="B1996" s="148">
        <v>168304009</v>
      </c>
      <c r="C1996" s="148" t="s">
        <v>2963</v>
      </c>
      <c r="D1996" s="148" t="s">
        <v>2119</v>
      </c>
      <c r="E1996" s="149" t="s">
        <v>94</v>
      </c>
      <c r="F1996" s="148" t="s">
        <v>2012</v>
      </c>
      <c r="G1996" s="149" t="s">
        <v>94</v>
      </c>
      <c r="H1996" s="149" t="s">
        <v>95</v>
      </c>
      <c r="I1996" s="148" t="s">
        <v>546</v>
      </c>
      <c r="J1996" s="148" t="s">
        <v>547</v>
      </c>
      <c r="K1996" s="149" t="s">
        <v>547</v>
      </c>
      <c r="L1996" s="148" t="s">
        <v>94</v>
      </c>
      <c r="M1996" s="148"/>
      <c r="N1996" s="148"/>
    </row>
    <row r="1997" spans="1:14" ht="30" x14ac:dyDescent="0.25">
      <c r="A1997" s="141">
        <f t="shared" si="31"/>
        <v>9</v>
      </c>
      <c r="B1997" s="148">
        <v>168304010</v>
      </c>
      <c r="C1997" s="148" t="s">
        <v>2964</v>
      </c>
      <c r="D1997" s="148" t="s">
        <v>2121</v>
      </c>
      <c r="E1997" s="149" t="s">
        <v>94</v>
      </c>
      <c r="F1997" s="148" t="s">
        <v>2012</v>
      </c>
      <c r="G1997" s="149" t="s">
        <v>94</v>
      </c>
      <c r="H1997" s="149" t="s">
        <v>95</v>
      </c>
      <c r="I1997" s="148" t="s">
        <v>546</v>
      </c>
      <c r="J1997" s="148" t="s">
        <v>547</v>
      </c>
      <c r="K1997" s="149" t="s">
        <v>547</v>
      </c>
      <c r="L1997" s="148" t="s">
        <v>94</v>
      </c>
      <c r="M1997" s="148"/>
      <c r="N1997" s="148"/>
    </row>
    <row r="1998" spans="1:14" x14ac:dyDescent="0.25">
      <c r="A1998" s="141">
        <f t="shared" si="31"/>
        <v>9</v>
      </c>
      <c r="B1998" s="148">
        <v>168304011</v>
      </c>
      <c r="C1998" s="148" t="s">
        <v>2965</v>
      </c>
      <c r="D1998" s="148" t="s">
        <v>2123</v>
      </c>
      <c r="E1998" s="149" t="s">
        <v>94</v>
      </c>
      <c r="F1998" s="148" t="s">
        <v>2012</v>
      </c>
      <c r="G1998" s="149" t="s">
        <v>94</v>
      </c>
      <c r="H1998" s="149" t="s">
        <v>95</v>
      </c>
      <c r="I1998" s="148" t="s">
        <v>546</v>
      </c>
      <c r="J1998" s="148" t="s">
        <v>547</v>
      </c>
      <c r="K1998" s="149" t="s">
        <v>547</v>
      </c>
      <c r="L1998" s="148" t="s">
        <v>94</v>
      </c>
      <c r="M1998" s="148"/>
      <c r="N1998" s="148"/>
    </row>
    <row r="1999" spans="1:14" s="141" customFormat="1" hidden="1" x14ac:dyDescent="0.25">
      <c r="A1999" s="141">
        <f t="shared" si="31"/>
        <v>6</v>
      </c>
      <c r="B1999" s="146">
        <v>168305</v>
      </c>
      <c r="C1999" s="146" t="s">
        <v>2966</v>
      </c>
      <c r="D1999" s="146" t="s">
        <v>2125</v>
      </c>
      <c r="E1999" s="147" t="s">
        <v>95</v>
      </c>
      <c r="F1999" s="146" t="s">
        <v>546</v>
      </c>
      <c r="G1999" s="147" t="s">
        <v>95</v>
      </c>
      <c r="H1999" s="147" t="s">
        <v>95</v>
      </c>
      <c r="I1999" s="146" t="s">
        <v>546</v>
      </c>
      <c r="J1999" s="146" t="s">
        <v>547</v>
      </c>
      <c r="K1999" s="147" t="s">
        <v>547</v>
      </c>
      <c r="L1999" s="146" t="s">
        <v>94</v>
      </c>
      <c r="M1999" s="140"/>
      <c r="N1999" s="140"/>
    </row>
    <row r="2000" spans="1:14" x14ac:dyDescent="0.25">
      <c r="A2000" s="141">
        <f t="shared" si="31"/>
        <v>9</v>
      </c>
      <c r="B2000" s="148">
        <v>168305001</v>
      </c>
      <c r="C2000" s="148" t="s">
        <v>2967</v>
      </c>
      <c r="D2000" s="148" t="s">
        <v>328</v>
      </c>
      <c r="E2000" s="149" t="s">
        <v>94</v>
      </c>
      <c r="F2000" s="148" t="s">
        <v>2012</v>
      </c>
      <c r="G2000" s="149" t="s">
        <v>94</v>
      </c>
      <c r="H2000" s="149" t="s">
        <v>95</v>
      </c>
      <c r="I2000" s="148" t="s">
        <v>546</v>
      </c>
      <c r="J2000" s="148" t="s">
        <v>547</v>
      </c>
      <c r="K2000" s="149" t="s">
        <v>547</v>
      </c>
      <c r="L2000" s="148" t="s">
        <v>94</v>
      </c>
      <c r="M2000" s="148"/>
      <c r="N2000" s="148"/>
    </row>
    <row r="2001" spans="1:14" x14ac:dyDescent="0.25">
      <c r="A2001" s="141">
        <f t="shared" si="31"/>
        <v>9</v>
      </c>
      <c r="B2001" s="148">
        <v>168305002</v>
      </c>
      <c r="C2001" s="148" t="s">
        <v>2968</v>
      </c>
      <c r="D2001" s="148" t="s">
        <v>2128</v>
      </c>
      <c r="E2001" s="149" t="s">
        <v>94</v>
      </c>
      <c r="F2001" s="148" t="s">
        <v>2012</v>
      </c>
      <c r="G2001" s="149" t="s">
        <v>94</v>
      </c>
      <c r="H2001" s="149" t="s">
        <v>95</v>
      </c>
      <c r="I2001" s="148" t="s">
        <v>546</v>
      </c>
      <c r="J2001" s="148" t="s">
        <v>547</v>
      </c>
      <c r="K2001" s="149" t="s">
        <v>547</v>
      </c>
      <c r="L2001" s="148" t="s">
        <v>94</v>
      </c>
      <c r="M2001" s="148"/>
      <c r="N2001" s="148"/>
    </row>
    <row r="2002" spans="1:14" x14ac:dyDescent="0.25">
      <c r="A2002" s="141">
        <f t="shared" si="31"/>
        <v>9</v>
      </c>
      <c r="B2002" s="148">
        <v>168305003</v>
      </c>
      <c r="C2002" s="148" t="s">
        <v>2969</v>
      </c>
      <c r="D2002" s="148" t="s">
        <v>2130</v>
      </c>
      <c r="E2002" s="149" t="s">
        <v>94</v>
      </c>
      <c r="F2002" s="148" t="s">
        <v>2012</v>
      </c>
      <c r="G2002" s="149" t="s">
        <v>94</v>
      </c>
      <c r="H2002" s="149" t="s">
        <v>95</v>
      </c>
      <c r="I2002" s="148" t="s">
        <v>546</v>
      </c>
      <c r="J2002" s="148" t="s">
        <v>547</v>
      </c>
      <c r="K2002" s="149" t="s">
        <v>547</v>
      </c>
      <c r="L2002" s="148" t="s">
        <v>94</v>
      </c>
      <c r="M2002" s="148"/>
      <c r="N2002" s="148"/>
    </row>
    <row r="2003" spans="1:14" x14ac:dyDescent="0.25">
      <c r="A2003" s="141">
        <f t="shared" si="31"/>
        <v>9</v>
      </c>
      <c r="B2003" s="148">
        <v>168305004</v>
      </c>
      <c r="C2003" s="148" t="s">
        <v>2970</v>
      </c>
      <c r="D2003" s="148" t="s">
        <v>28</v>
      </c>
      <c r="E2003" s="149" t="s">
        <v>94</v>
      </c>
      <c r="F2003" s="148" t="s">
        <v>2012</v>
      </c>
      <c r="G2003" s="149" t="s">
        <v>94</v>
      </c>
      <c r="H2003" s="149" t="s">
        <v>95</v>
      </c>
      <c r="I2003" s="148" t="s">
        <v>546</v>
      </c>
      <c r="J2003" s="148" t="s">
        <v>547</v>
      </c>
      <c r="K2003" s="149" t="s">
        <v>547</v>
      </c>
      <c r="L2003" s="148" t="s">
        <v>94</v>
      </c>
      <c r="M2003" s="148"/>
      <c r="N2003" s="148"/>
    </row>
    <row r="2004" spans="1:14" x14ac:dyDescent="0.25">
      <c r="A2004" s="141">
        <f t="shared" si="31"/>
        <v>9</v>
      </c>
      <c r="B2004" s="148">
        <v>168305005</v>
      </c>
      <c r="C2004" s="148" t="s">
        <v>2971</v>
      </c>
      <c r="D2004" s="148" t="s">
        <v>2133</v>
      </c>
      <c r="E2004" s="149" t="s">
        <v>94</v>
      </c>
      <c r="F2004" s="148" t="s">
        <v>2012</v>
      </c>
      <c r="G2004" s="149" t="s">
        <v>94</v>
      </c>
      <c r="H2004" s="149" t="s">
        <v>95</v>
      </c>
      <c r="I2004" s="148" t="s">
        <v>546</v>
      </c>
      <c r="J2004" s="148" t="s">
        <v>547</v>
      </c>
      <c r="K2004" s="149" t="s">
        <v>547</v>
      </c>
      <c r="L2004" s="148" t="s">
        <v>94</v>
      </c>
      <c r="M2004" s="148"/>
      <c r="N2004" s="148"/>
    </row>
    <row r="2005" spans="1:14" x14ac:dyDescent="0.25">
      <c r="A2005" s="141">
        <f t="shared" si="31"/>
        <v>9</v>
      </c>
      <c r="B2005" s="148">
        <v>168305006</v>
      </c>
      <c r="C2005" s="148" t="s">
        <v>2972</v>
      </c>
      <c r="D2005" s="148" t="s">
        <v>29</v>
      </c>
      <c r="E2005" s="149" t="s">
        <v>94</v>
      </c>
      <c r="F2005" s="148" t="s">
        <v>2012</v>
      </c>
      <c r="G2005" s="149" t="s">
        <v>94</v>
      </c>
      <c r="H2005" s="149" t="s">
        <v>95</v>
      </c>
      <c r="I2005" s="148" t="s">
        <v>546</v>
      </c>
      <c r="J2005" s="148" t="s">
        <v>547</v>
      </c>
      <c r="K2005" s="149" t="s">
        <v>547</v>
      </c>
      <c r="L2005" s="148" t="s">
        <v>94</v>
      </c>
      <c r="M2005" s="148"/>
      <c r="N2005" s="148"/>
    </row>
    <row r="2006" spans="1:14" ht="30" x14ac:dyDescent="0.25">
      <c r="A2006" s="141">
        <f t="shared" si="31"/>
        <v>9</v>
      </c>
      <c r="B2006" s="148">
        <v>168305007</v>
      </c>
      <c r="C2006" s="148" t="s">
        <v>2973</v>
      </c>
      <c r="D2006" s="148" t="s">
        <v>2136</v>
      </c>
      <c r="E2006" s="149" t="s">
        <v>94</v>
      </c>
      <c r="F2006" s="148" t="s">
        <v>2012</v>
      </c>
      <c r="G2006" s="149" t="s">
        <v>94</v>
      </c>
      <c r="H2006" s="149" t="s">
        <v>95</v>
      </c>
      <c r="I2006" s="148" t="s">
        <v>546</v>
      </c>
      <c r="J2006" s="148" t="s">
        <v>547</v>
      </c>
      <c r="K2006" s="149" t="s">
        <v>547</v>
      </c>
      <c r="L2006" s="148" t="s">
        <v>94</v>
      </c>
      <c r="M2006" s="148"/>
      <c r="N2006" s="148"/>
    </row>
    <row r="2007" spans="1:14" x14ac:dyDescent="0.25">
      <c r="A2007" s="141">
        <f t="shared" si="31"/>
        <v>9</v>
      </c>
      <c r="B2007" s="148">
        <v>168305008</v>
      </c>
      <c r="C2007" s="148" t="s">
        <v>2974</v>
      </c>
      <c r="D2007" s="148" t="s">
        <v>2138</v>
      </c>
      <c r="E2007" s="149" t="s">
        <v>94</v>
      </c>
      <c r="F2007" s="148" t="s">
        <v>2012</v>
      </c>
      <c r="G2007" s="149" t="s">
        <v>94</v>
      </c>
      <c r="H2007" s="149" t="s">
        <v>95</v>
      </c>
      <c r="I2007" s="148" t="s">
        <v>546</v>
      </c>
      <c r="J2007" s="148" t="s">
        <v>547</v>
      </c>
      <c r="K2007" s="149" t="s">
        <v>547</v>
      </c>
      <c r="L2007" s="148" t="s">
        <v>94</v>
      </c>
      <c r="M2007" s="148"/>
      <c r="N2007" s="148"/>
    </row>
    <row r="2008" spans="1:14" x14ac:dyDescent="0.25">
      <c r="A2008" s="141">
        <f t="shared" si="31"/>
        <v>9</v>
      </c>
      <c r="B2008" s="148">
        <v>168305009</v>
      </c>
      <c r="C2008" s="148" t="s">
        <v>2975</v>
      </c>
      <c r="D2008" s="148" t="s">
        <v>30</v>
      </c>
      <c r="E2008" s="149" t="s">
        <v>94</v>
      </c>
      <c r="F2008" s="148" t="s">
        <v>2012</v>
      </c>
      <c r="G2008" s="149" t="s">
        <v>94</v>
      </c>
      <c r="H2008" s="149" t="s">
        <v>95</v>
      </c>
      <c r="I2008" s="148" t="s">
        <v>546</v>
      </c>
      <c r="J2008" s="148" t="s">
        <v>547</v>
      </c>
      <c r="K2008" s="149" t="s">
        <v>547</v>
      </c>
      <c r="L2008" s="148" t="s">
        <v>94</v>
      </c>
      <c r="M2008" s="148"/>
      <c r="N2008" s="148"/>
    </row>
    <row r="2009" spans="1:14" x14ac:dyDescent="0.25">
      <c r="A2009" s="141">
        <f t="shared" si="31"/>
        <v>9</v>
      </c>
      <c r="B2009" s="148">
        <v>168305010</v>
      </c>
      <c r="C2009" s="148" t="s">
        <v>2976</v>
      </c>
      <c r="D2009" s="148" t="s">
        <v>2141</v>
      </c>
      <c r="E2009" s="149" t="s">
        <v>94</v>
      </c>
      <c r="F2009" s="148" t="s">
        <v>2012</v>
      </c>
      <c r="G2009" s="149" t="s">
        <v>94</v>
      </c>
      <c r="H2009" s="149" t="s">
        <v>95</v>
      </c>
      <c r="I2009" s="148" t="s">
        <v>546</v>
      </c>
      <c r="J2009" s="148" t="s">
        <v>547</v>
      </c>
      <c r="K2009" s="149" t="s">
        <v>547</v>
      </c>
      <c r="L2009" s="148" t="s">
        <v>94</v>
      </c>
      <c r="M2009" s="148"/>
      <c r="N2009" s="148"/>
    </row>
    <row r="2010" spans="1:14" x14ac:dyDescent="0.25">
      <c r="A2010" s="141">
        <f t="shared" si="31"/>
        <v>9</v>
      </c>
      <c r="B2010" s="148">
        <v>168305011</v>
      </c>
      <c r="C2010" s="148" t="s">
        <v>2977</v>
      </c>
      <c r="D2010" s="148" t="s">
        <v>2143</v>
      </c>
      <c r="E2010" s="149" t="s">
        <v>94</v>
      </c>
      <c r="F2010" s="148" t="s">
        <v>2012</v>
      </c>
      <c r="G2010" s="149" t="s">
        <v>94</v>
      </c>
      <c r="H2010" s="149" t="s">
        <v>95</v>
      </c>
      <c r="I2010" s="148" t="s">
        <v>546</v>
      </c>
      <c r="J2010" s="148" t="s">
        <v>547</v>
      </c>
      <c r="K2010" s="149" t="s">
        <v>547</v>
      </c>
      <c r="L2010" s="148" t="s">
        <v>94</v>
      </c>
      <c r="M2010" s="148"/>
      <c r="N2010" s="148"/>
    </row>
    <row r="2011" spans="1:14" x14ac:dyDescent="0.25">
      <c r="A2011" s="141">
        <f t="shared" si="31"/>
        <v>9</v>
      </c>
      <c r="B2011" s="148">
        <v>168305012</v>
      </c>
      <c r="C2011" s="148" t="s">
        <v>2978</v>
      </c>
      <c r="D2011" s="148" t="s">
        <v>2145</v>
      </c>
      <c r="E2011" s="149" t="s">
        <v>94</v>
      </c>
      <c r="F2011" s="148" t="s">
        <v>2012</v>
      </c>
      <c r="G2011" s="149" t="s">
        <v>94</v>
      </c>
      <c r="H2011" s="149" t="s">
        <v>95</v>
      </c>
      <c r="I2011" s="148" t="s">
        <v>546</v>
      </c>
      <c r="J2011" s="148" t="s">
        <v>547</v>
      </c>
      <c r="K2011" s="149" t="s">
        <v>547</v>
      </c>
      <c r="L2011" s="148" t="s">
        <v>94</v>
      </c>
      <c r="M2011" s="148"/>
      <c r="N2011" s="148"/>
    </row>
    <row r="2012" spans="1:14" x14ac:dyDescent="0.25">
      <c r="A2012" s="141">
        <f t="shared" si="31"/>
        <v>9</v>
      </c>
      <c r="B2012" s="148">
        <v>168305013</v>
      </c>
      <c r="C2012" s="148" t="s">
        <v>2979</v>
      </c>
      <c r="D2012" s="148" t="s">
        <v>2147</v>
      </c>
      <c r="E2012" s="149" t="s">
        <v>94</v>
      </c>
      <c r="F2012" s="148" t="s">
        <v>2012</v>
      </c>
      <c r="G2012" s="149" t="s">
        <v>94</v>
      </c>
      <c r="H2012" s="149" t="s">
        <v>95</v>
      </c>
      <c r="I2012" s="148" t="s">
        <v>546</v>
      </c>
      <c r="J2012" s="148" t="s">
        <v>547</v>
      </c>
      <c r="K2012" s="149" t="s">
        <v>547</v>
      </c>
      <c r="L2012" s="148" t="s">
        <v>94</v>
      </c>
      <c r="M2012" s="148"/>
      <c r="N2012" s="148"/>
    </row>
    <row r="2013" spans="1:14" x14ac:dyDescent="0.25">
      <c r="A2013" s="141">
        <f t="shared" si="31"/>
        <v>9</v>
      </c>
      <c r="B2013" s="148">
        <v>168305014</v>
      </c>
      <c r="C2013" s="148" t="s">
        <v>2980</v>
      </c>
      <c r="D2013" s="148" t="s">
        <v>2149</v>
      </c>
      <c r="E2013" s="149" t="s">
        <v>94</v>
      </c>
      <c r="F2013" s="148" t="s">
        <v>2012</v>
      </c>
      <c r="G2013" s="149" t="s">
        <v>94</v>
      </c>
      <c r="H2013" s="149" t="s">
        <v>95</v>
      </c>
      <c r="I2013" s="148" t="s">
        <v>546</v>
      </c>
      <c r="J2013" s="148" t="s">
        <v>547</v>
      </c>
      <c r="K2013" s="149" t="s">
        <v>547</v>
      </c>
      <c r="L2013" s="148" t="s">
        <v>94</v>
      </c>
      <c r="M2013" s="148"/>
      <c r="N2013" s="148"/>
    </row>
    <row r="2014" spans="1:14" x14ac:dyDescent="0.25">
      <c r="A2014" s="141">
        <f t="shared" si="31"/>
        <v>9</v>
      </c>
      <c r="B2014" s="148">
        <v>168305015</v>
      </c>
      <c r="C2014" s="148" t="s">
        <v>2981</v>
      </c>
      <c r="D2014" s="148" t="s">
        <v>2151</v>
      </c>
      <c r="E2014" s="149" t="s">
        <v>94</v>
      </c>
      <c r="F2014" s="148" t="s">
        <v>2012</v>
      </c>
      <c r="G2014" s="149" t="s">
        <v>94</v>
      </c>
      <c r="H2014" s="149" t="s">
        <v>95</v>
      </c>
      <c r="I2014" s="148" t="s">
        <v>546</v>
      </c>
      <c r="J2014" s="148" t="s">
        <v>547</v>
      </c>
      <c r="K2014" s="149" t="s">
        <v>547</v>
      </c>
      <c r="L2014" s="148" t="s">
        <v>94</v>
      </c>
      <c r="M2014" s="148"/>
      <c r="N2014" s="148"/>
    </row>
    <row r="2015" spans="1:14" x14ac:dyDescent="0.25">
      <c r="A2015" s="141">
        <f t="shared" si="31"/>
        <v>9</v>
      </c>
      <c r="B2015" s="148">
        <v>168305016</v>
      </c>
      <c r="C2015" s="148" t="s">
        <v>2982</v>
      </c>
      <c r="D2015" s="148" t="s">
        <v>249</v>
      </c>
      <c r="E2015" s="149" t="s">
        <v>94</v>
      </c>
      <c r="F2015" s="148" t="s">
        <v>2012</v>
      </c>
      <c r="G2015" s="149" t="s">
        <v>94</v>
      </c>
      <c r="H2015" s="149" t="s">
        <v>95</v>
      </c>
      <c r="I2015" s="148" t="s">
        <v>546</v>
      </c>
      <c r="J2015" s="148" t="s">
        <v>547</v>
      </c>
      <c r="K2015" s="149" t="s">
        <v>547</v>
      </c>
      <c r="L2015" s="148" t="s">
        <v>94</v>
      </c>
      <c r="M2015" s="148"/>
      <c r="N2015" s="148"/>
    </row>
    <row r="2016" spans="1:14" s="141" customFormat="1" hidden="1" x14ac:dyDescent="0.25">
      <c r="A2016" s="141">
        <f t="shared" si="31"/>
        <v>6</v>
      </c>
      <c r="B2016" s="146">
        <v>168306</v>
      </c>
      <c r="C2016" s="146" t="s">
        <v>2983</v>
      </c>
      <c r="D2016" s="146" t="s">
        <v>2154</v>
      </c>
      <c r="E2016" s="147" t="s">
        <v>95</v>
      </c>
      <c r="F2016" s="146" t="s">
        <v>546</v>
      </c>
      <c r="G2016" s="147" t="s">
        <v>95</v>
      </c>
      <c r="H2016" s="147" t="s">
        <v>95</v>
      </c>
      <c r="I2016" s="146" t="s">
        <v>546</v>
      </c>
      <c r="J2016" s="146" t="s">
        <v>547</v>
      </c>
      <c r="K2016" s="147" t="s">
        <v>547</v>
      </c>
      <c r="L2016" s="146" t="s">
        <v>94</v>
      </c>
      <c r="M2016" s="140"/>
      <c r="N2016" s="140"/>
    </row>
    <row r="2017" spans="1:14" x14ac:dyDescent="0.25">
      <c r="A2017" s="141">
        <f t="shared" si="31"/>
        <v>9</v>
      </c>
      <c r="B2017" s="148">
        <v>168306001</v>
      </c>
      <c r="C2017" s="148" t="s">
        <v>2984</v>
      </c>
      <c r="D2017" s="148" t="s">
        <v>334</v>
      </c>
      <c r="E2017" s="149" t="s">
        <v>94</v>
      </c>
      <c r="F2017" s="148" t="s">
        <v>2012</v>
      </c>
      <c r="G2017" s="149" t="s">
        <v>94</v>
      </c>
      <c r="H2017" s="149" t="s">
        <v>95</v>
      </c>
      <c r="I2017" s="148" t="s">
        <v>546</v>
      </c>
      <c r="J2017" s="148" t="s">
        <v>547</v>
      </c>
      <c r="K2017" s="149" t="s">
        <v>547</v>
      </c>
      <c r="L2017" s="148" t="s">
        <v>94</v>
      </c>
      <c r="M2017" s="148"/>
      <c r="N2017" s="148"/>
    </row>
    <row r="2018" spans="1:14" x14ac:dyDescent="0.25">
      <c r="A2018" s="141">
        <f t="shared" si="31"/>
        <v>9</v>
      </c>
      <c r="B2018" s="148">
        <v>168306002</v>
      </c>
      <c r="C2018" s="148" t="s">
        <v>2985</v>
      </c>
      <c r="D2018" s="148" t="s">
        <v>31</v>
      </c>
      <c r="E2018" s="149" t="s">
        <v>94</v>
      </c>
      <c r="F2018" s="148" t="s">
        <v>2012</v>
      </c>
      <c r="G2018" s="149" t="s">
        <v>94</v>
      </c>
      <c r="H2018" s="149" t="s">
        <v>95</v>
      </c>
      <c r="I2018" s="148" t="s">
        <v>546</v>
      </c>
      <c r="J2018" s="148" t="s">
        <v>547</v>
      </c>
      <c r="K2018" s="149" t="s">
        <v>547</v>
      </c>
      <c r="L2018" s="148" t="s">
        <v>94</v>
      </c>
      <c r="M2018" s="148"/>
      <c r="N2018" s="148"/>
    </row>
    <row r="2019" spans="1:14" x14ac:dyDescent="0.25">
      <c r="A2019" s="141">
        <f t="shared" si="31"/>
        <v>9</v>
      </c>
      <c r="B2019" s="148">
        <v>168306003</v>
      </c>
      <c r="C2019" s="148" t="s">
        <v>2986</v>
      </c>
      <c r="D2019" s="148" t="s">
        <v>2158</v>
      </c>
      <c r="E2019" s="149" t="s">
        <v>94</v>
      </c>
      <c r="F2019" s="148" t="s">
        <v>2012</v>
      </c>
      <c r="G2019" s="149" t="s">
        <v>94</v>
      </c>
      <c r="H2019" s="149" t="s">
        <v>95</v>
      </c>
      <c r="I2019" s="148" t="s">
        <v>546</v>
      </c>
      <c r="J2019" s="148" t="s">
        <v>547</v>
      </c>
      <c r="K2019" s="149" t="s">
        <v>547</v>
      </c>
      <c r="L2019" s="148" t="s">
        <v>94</v>
      </c>
      <c r="M2019" s="148"/>
      <c r="N2019" s="148"/>
    </row>
    <row r="2020" spans="1:14" x14ac:dyDescent="0.25">
      <c r="A2020" s="141">
        <f t="shared" si="31"/>
        <v>9</v>
      </c>
      <c r="B2020" s="148">
        <v>168306004</v>
      </c>
      <c r="C2020" s="148" t="s">
        <v>2987</v>
      </c>
      <c r="D2020" s="148" t="s">
        <v>2160</v>
      </c>
      <c r="E2020" s="149" t="s">
        <v>94</v>
      </c>
      <c r="F2020" s="148" t="s">
        <v>2012</v>
      </c>
      <c r="G2020" s="149" t="s">
        <v>94</v>
      </c>
      <c r="H2020" s="149" t="s">
        <v>95</v>
      </c>
      <c r="I2020" s="148" t="s">
        <v>546</v>
      </c>
      <c r="J2020" s="148" t="s">
        <v>547</v>
      </c>
      <c r="K2020" s="149" t="s">
        <v>547</v>
      </c>
      <c r="L2020" s="148" t="s">
        <v>94</v>
      </c>
      <c r="M2020" s="148"/>
      <c r="N2020" s="148"/>
    </row>
    <row r="2021" spans="1:14" x14ac:dyDescent="0.25">
      <c r="A2021" s="141">
        <f t="shared" si="31"/>
        <v>9</v>
      </c>
      <c r="B2021" s="148">
        <v>168306005</v>
      </c>
      <c r="C2021" s="148" t="s">
        <v>2988</v>
      </c>
      <c r="D2021" s="148" t="s">
        <v>2162</v>
      </c>
      <c r="E2021" s="149" t="s">
        <v>94</v>
      </c>
      <c r="F2021" s="148" t="s">
        <v>2012</v>
      </c>
      <c r="G2021" s="149" t="s">
        <v>94</v>
      </c>
      <c r="H2021" s="149" t="s">
        <v>95</v>
      </c>
      <c r="I2021" s="148" t="s">
        <v>546</v>
      </c>
      <c r="J2021" s="148" t="s">
        <v>547</v>
      </c>
      <c r="K2021" s="149" t="s">
        <v>547</v>
      </c>
      <c r="L2021" s="148" t="s">
        <v>94</v>
      </c>
      <c r="M2021" s="148"/>
      <c r="N2021" s="148"/>
    </row>
    <row r="2022" spans="1:14" x14ac:dyDescent="0.25">
      <c r="A2022" s="141">
        <f t="shared" si="31"/>
        <v>9</v>
      </c>
      <c r="B2022" s="148">
        <v>168306006</v>
      </c>
      <c r="C2022" s="148" t="s">
        <v>2989</v>
      </c>
      <c r="D2022" s="148" t="s">
        <v>2164</v>
      </c>
      <c r="E2022" s="149" t="s">
        <v>94</v>
      </c>
      <c r="F2022" s="148" t="s">
        <v>2012</v>
      </c>
      <c r="G2022" s="149" t="s">
        <v>94</v>
      </c>
      <c r="H2022" s="149" t="s">
        <v>95</v>
      </c>
      <c r="I2022" s="148" t="s">
        <v>546</v>
      </c>
      <c r="J2022" s="148" t="s">
        <v>547</v>
      </c>
      <c r="K2022" s="149" t="s">
        <v>547</v>
      </c>
      <c r="L2022" s="148" t="s">
        <v>94</v>
      </c>
      <c r="M2022" s="148"/>
      <c r="N2022" s="148"/>
    </row>
    <row r="2023" spans="1:14" x14ac:dyDescent="0.25">
      <c r="A2023" s="141">
        <f t="shared" si="31"/>
        <v>9</v>
      </c>
      <c r="B2023" s="148">
        <v>168306007</v>
      </c>
      <c r="C2023" s="148" t="s">
        <v>2990</v>
      </c>
      <c r="D2023" s="148" t="s">
        <v>2166</v>
      </c>
      <c r="E2023" s="149" t="s">
        <v>94</v>
      </c>
      <c r="F2023" s="148" t="s">
        <v>2012</v>
      </c>
      <c r="G2023" s="149" t="s">
        <v>94</v>
      </c>
      <c r="H2023" s="149" t="s">
        <v>95</v>
      </c>
      <c r="I2023" s="148" t="s">
        <v>546</v>
      </c>
      <c r="J2023" s="148" t="s">
        <v>547</v>
      </c>
      <c r="K2023" s="149" t="s">
        <v>547</v>
      </c>
      <c r="L2023" s="148" t="s">
        <v>94</v>
      </c>
      <c r="M2023" s="148"/>
      <c r="N2023" s="148"/>
    </row>
    <row r="2024" spans="1:14" x14ac:dyDescent="0.25">
      <c r="A2024" s="141">
        <f t="shared" si="31"/>
        <v>9</v>
      </c>
      <c r="B2024" s="148">
        <v>168306008</v>
      </c>
      <c r="C2024" s="148" t="s">
        <v>2991</v>
      </c>
      <c r="D2024" s="148" t="s">
        <v>2168</v>
      </c>
      <c r="E2024" s="149" t="s">
        <v>94</v>
      </c>
      <c r="F2024" s="148" t="s">
        <v>2012</v>
      </c>
      <c r="G2024" s="149" t="s">
        <v>94</v>
      </c>
      <c r="H2024" s="149" t="s">
        <v>95</v>
      </c>
      <c r="I2024" s="148" t="s">
        <v>546</v>
      </c>
      <c r="J2024" s="148" t="s">
        <v>547</v>
      </c>
      <c r="K2024" s="149" t="s">
        <v>547</v>
      </c>
      <c r="L2024" s="148" t="s">
        <v>94</v>
      </c>
      <c r="M2024" s="148"/>
      <c r="N2024" s="148"/>
    </row>
    <row r="2025" spans="1:14" ht="30" x14ac:dyDescent="0.25">
      <c r="A2025" s="141">
        <f t="shared" si="31"/>
        <v>9</v>
      </c>
      <c r="B2025" s="148">
        <v>168306009</v>
      </c>
      <c r="C2025" s="148" t="s">
        <v>2992</v>
      </c>
      <c r="D2025" s="148" t="s">
        <v>2170</v>
      </c>
      <c r="E2025" s="149" t="s">
        <v>94</v>
      </c>
      <c r="F2025" s="148" t="s">
        <v>2012</v>
      </c>
      <c r="G2025" s="149" t="s">
        <v>94</v>
      </c>
      <c r="H2025" s="149" t="s">
        <v>95</v>
      </c>
      <c r="I2025" s="148" t="s">
        <v>546</v>
      </c>
      <c r="J2025" s="148" t="s">
        <v>547</v>
      </c>
      <c r="K2025" s="149" t="s">
        <v>547</v>
      </c>
      <c r="L2025" s="148" t="s">
        <v>94</v>
      </c>
      <c r="M2025" s="148"/>
      <c r="N2025" s="148"/>
    </row>
    <row r="2026" spans="1:14" x14ac:dyDescent="0.25">
      <c r="A2026" s="141">
        <f t="shared" si="31"/>
        <v>9</v>
      </c>
      <c r="B2026" s="148">
        <v>168306010</v>
      </c>
      <c r="C2026" s="148" t="s">
        <v>2993</v>
      </c>
      <c r="D2026" s="148" t="s">
        <v>279</v>
      </c>
      <c r="E2026" s="149" t="s">
        <v>94</v>
      </c>
      <c r="F2026" s="148" t="s">
        <v>2012</v>
      </c>
      <c r="G2026" s="149" t="s">
        <v>94</v>
      </c>
      <c r="H2026" s="149" t="s">
        <v>95</v>
      </c>
      <c r="I2026" s="148" t="s">
        <v>546</v>
      </c>
      <c r="J2026" s="148" t="s">
        <v>547</v>
      </c>
      <c r="K2026" s="149" t="s">
        <v>547</v>
      </c>
      <c r="L2026" s="148" t="s">
        <v>94</v>
      </c>
      <c r="M2026" s="148"/>
      <c r="N2026" s="148"/>
    </row>
    <row r="2027" spans="1:14" s="141" customFormat="1" hidden="1" x14ac:dyDescent="0.25">
      <c r="A2027" s="141">
        <f t="shared" si="31"/>
        <v>6</v>
      </c>
      <c r="B2027" s="146">
        <v>168307</v>
      </c>
      <c r="C2027" s="146" t="s">
        <v>2994</v>
      </c>
      <c r="D2027" s="146" t="s">
        <v>2287</v>
      </c>
      <c r="E2027" s="147" t="s">
        <v>95</v>
      </c>
      <c r="F2027" s="146" t="s">
        <v>546</v>
      </c>
      <c r="G2027" s="147" t="s">
        <v>95</v>
      </c>
      <c r="H2027" s="147" t="s">
        <v>95</v>
      </c>
      <c r="I2027" s="146" t="s">
        <v>546</v>
      </c>
      <c r="J2027" s="146" t="s">
        <v>547</v>
      </c>
      <c r="K2027" s="147" t="s">
        <v>547</v>
      </c>
      <c r="L2027" s="146" t="s">
        <v>94</v>
      </c>
      <c r="M2027" s="140"/>
      <c r="N2027" s="140"/>
    </row>
    <row r="2028" spans="1:14" x14ac:dyDescent="0.25">
      <c r="A2028" s="141">
        <f t="shared" si="31"/>
        <v>9</v>
      </c>
      <c r="B2028" s="148">
        <v>168307001</v>
      </c>
      <c r="C2028" s="148" t="s">
        <v>2995</v>
      </c>
      <c r="D2028" s="148" t="s">
        <v>32</v>
      </c>
      <c r="E2028" s="149" t="s">
        <v>94</v>
      </c>
      <c r="F2028" s="148" t="s">
        <v>2012</v>
      </c>
      <c r="G2028" s="149" t="s">
        <v>94</v>
      </c>
      <c r="H2028" s="149" t="s">
        <v>95</v>
      </c>
      <c r="I2028" s="148" t="s">
        <v>546</v>
      </c>
      <c r="J2028" s="148" t="s">
        <v>547</v>
      </c>
      <c r="K2028" s="149" t="s">
        <v>547</v>
      </c>
      <c r="L2028" s="148" t="s">
        <v>94</v>
      </c>
      <c r="M2028" s="148"/>
      <c r="N2028" s="148"/>
    </row>
    <row r="2029" spans="1:14" x14ac:dyDescent="0.25">
      <c r="A2029" s="141">
        <f t="shared" si="31"/>
        <v>9</v>
      </c>
      <c r="B2029" s="148">
        <v>168307002</v>
      </c>
      <c r="C2029" s="148" t="s">
        <v>2996</v>
      </c>
      <c r="D2029" s="148" t="s">
        <v>252</v>
      </c>
      <c r="E2029" s="149" t="s">
        <v>94</v>
      </c>
      <c r="F2029" s="148" t="s">
        <v>2012</v>
      </c>
      <c r="G2029" s="149" t="s">
        <v>94</v>
      </c>
      <c r="H2029" s="149" t="s">
        <v>95</v>
      </c>
      <c r="I2029" s="148" t="s">
        <v>546</v>
      </c>
      <c r="J2029" s="148" t="s">
        <v>547</v>
      </c>
      <c r="K2029" s="149" t="s">
        <v>547</v>
      </c>
      <c r="L2029" s="148" t="s">
        <v>94</v>
      </c>
      <c r="M2029" s="148"/>
      <c r="N2029" s="148"/>
    </row>
    <row r="2030" spans="1:14" ht="30" x14ac:dyDescent="0.25">
      <c r="A2030" s="141">
        <f t="shared" si="31"/>
        <v>9</v>
      </c>
      <c r="B2030" s="148">
        <v>168307003</v>
      </c>
      <c r="C2030" s="148" t="s">
        <v>2997</v>
      </c>
      <c r="D2030" s="148" t="s">
        <v>167</v>
      </c>
      <c r="E2030" s="149" t="s">
        <v>94</v>
      </c>
      <c r="F2030" s="148" t="s">
        <v>2012</v>
      </c>
      <c r="G2030" s="149" t="s">
        <v>94</v>
      </c>
      <c r="H2030" s="149" t="s">
        <v>95</v>
      </c>
      <c r="I2030" s="148" t="s">
        <v>546</v>
      </c>
      <c r="J2030" s="148" t="s">
        <v>547</v>
      </c>
      <c r="K2030" s="149" t="s">
        <v>547</v>
      </c>
      <c r="L2030" s="148" t="s">
        <v>94</v>
      </c>
      <c r="M2030" s="148"/>
      <c r="N2030" s="148"/>
    </row>
    <row r="2031" spans="1:14" ht="30" x14ac:dyDescent="0.25">
      <c r="A2031" s="141">
        <f t="shared" si="31"/>
        <v>9</v>
      </c>
      <c r="B2031" s="148">
        <v>168307004</v>
      </c>
      <c r="C2031" s="148" t="s">
        <v>2998</v>
      </c>
      <c r="D2031" s="148" t="s">
        <v>2292</v>
      </c>
      <c r="E2031" s="149" t="s">
        <v>94</v>
      </c>
      <c r="F2031" s="148" t="s">
        <v>2012</v>
      </c>
      <c r="G2031" s="149" t="s">
        <v>94</v>
      </c>
      <c r="H2031" s="149" t="s">
        <v>95</v>
      </c>
      <c r="I2031" s="148" t="s">
        <v>546</v>
      </c>
      <c r="J2031" s="148" t="s">
        <v>547</v>
      </c>
      <c r="K2031" s="149" t="s">
        <v>547</v>
      </c>
      <c r="L2031" s="148" t="s">
        <v>94</v>
      </c>
      <c r="M2031" s="148"/>
      <c r="N2031" s="148"/>
    </row>
    <row r="2032" spans="1:14" x14ac:dyDescent="0.25">
      <c r="A2032" s="141">
        <f t="shared" si="31"/>
        <v>9</v>
      </c>
      <c r="B2032" s="148">
        <v>168307005</v>
      </c>
      <c r="C2032" s="148" t="s">
        <v>2999</v>
      </c>
      <c r="D2032" s="148" t="s">
        <v>283</v>
      </c>
      <c r="E2032" s="149" t="s">
        <v>94</v>
      </c>
      <c r="F2032" s="148" t="s">
        <v>2012</v>
      </c>
      <c r="G2032" s="149" t="s">
        <v>94</v>
      </c>
      <c r="H2032" s="149" t="s">
        <v>95</v>
      </c>
      <c r="I2032" s="148" t="s">
        <v>546</v>
      </c>
      <c r="J2032" s="148" t="s">
        <v>547</v>
      </c>
      <c r="K2032" s="149" t="s">
        <v>547</v>
      </c>
      <c r="L2032" s="148" t="s">
        <v>94</v>
      </c>
      <c r="M2032" s="148"/>
      <c r="N2032" s="148"/>
    </row>
    <row r="2033" spans="1:14" x14ac:dyDescent="0.25">
      <c r="A2033" s="141">
        <f t="shared" si="31"/>
        <v>9</v>
      </c>
      <c r="B2033" s="148">
        <v>168307006</v>
      </c>
      <c r="C2033" s="148" t="s">
        <v>3000</v>
      </c>
      <c r="D2033" s="148" t="s">
        <v>2295</v>
      </c>
      <c r="E2033" s="149" t="s">
        <v>94</v>
      </c>
      <c r="F2033" s="148" t="s">
        <v>2012</v>
      </c>
      <c r="G2033" s="149" t="s">
        <v>94</v>
      </c>
      <c r="H2033" s="149" t="s">
        <v>95</v>
      </c>
      <c r="I2033" s="148" t="s">
        <v>546</v>
      </c>
      <c r="J2033" s="148" t="s">
        <v>547</v>
      </c>
      <c r="K2033" s="149" t="s">
        <v>547</v>
      </c>
      <c r="L2033" s="148" t="s">
        <v>94</v>
      </c>
      <c r="M2033" s="148"/>
      <c r="N2033" s="148"/>
    </row>
    <row r="2034" spans="1:14" s="141" customFormat="1" hidden="1" x14ac:dyDescent="0.25">
      <c r="A2034" s="141">
        <f t="shared" si="31"/>
        <v>6</v>
      </c>
      <c r="B2034" s="146">
        <v>168308</v>
      </c>
      <c r="C2034" s="146" t="s">
        <v>3001</v>
      </c>
      <c r="D2034" s="146" t="s">
        <v>1726</v>
      </c>
      <c r="E2034" s="147" t="s">
        <v>95</v>
      </c>
      <c r="F2034" s="146" t="s">
        <v>546</v>
      </c>
      <c r="G2034" s="147" t="s">
        <v>95</v>
      </c>
      <c r="H2034" s="147" t="s">
        <v>95</v>
      </c>
      <c r="I2034" s="146" t="s">
        <v>546</v>
      </c>
      <c r="J2034" s="146" t="s">
        <v>547</v>
      </c>
      <c r="K2034" s="147" t="s">
        <v>547</v>
      </c>
      <c r="L2034" s="146" t="s">
        <v>94</v>
      </c>
      <c r="M2034" s="140"/>
      <c r="N2034" s="140"/>
    </row>
    <row r="2035" spans="1:14" x14ac:dyDescent="0.25">
      <c r="A2035" s="141">
        <f t="shared" si="31"/>
        <v>9</v>
      </c>
      <c r="B2035" s="148">
        <v>168308001</v>
      </c>
      <c r="C2035" s="148" t="s">
        <v>3002</v>
      </c>
      <c r="D2035" s="148" t="s">
        <v>254</v>
      </c>
      <c r="E2035" s="149" t="s">
        <v>94</v>
      </c>
      <c r="F2035" s="148" t="s">
        <v>2012</v>
      </c>
      <c r="G2035" s="149" t="s">
        <v>94</v>
      </c>
      <c r="H2035" s="149" t="s">
        <v>95</v>
      </c>
      <c r="I2035" s="148" t="s">
        <v>546</v>
      </c>
      <c r="J2035" s="148" t="s">
        <v>547</v>
      </c>
      <c r="K2035" s="149" t="s">
        <v>547</v>
      </c>
      <c r="L2035" s="148" t="s">
        <v>94</v>
      </c>
      <c r="M2035" s="148"/>
      <c r="N2035" s="148"/>
    </row>
    <row r="2036" spans="1:14" x14ac:dyDescent="0.25">
      <c r="A2036" s="141">
        <f t="shared" si="31"/>
        <v>9</v>
      </c>
      <c r="B2036" s="148">
        <v>168308002</v>
      </c>
      <c r="C2036" s="148" t="s">
        <v>3003</v>
      </c>
      <c r="D2036" s="148" t="s">
        <v>256</v>
      </c>
      <c r="E2036" s="149" t="s">
        <v>94</v>
      </c>
      <c r="F2036" s="148" t="s">
        <v>2012</v>
      </c>
      <c r="G2036" s="149" t="s">
        <v>94</v>
      </c>
      <c r="H2036" s="149" t="s">
        <v>95</v>
      </c>
      <c r="I2036" s="148" t="s">
        <v>546</v>
      </c>
      <c r="J2036" s="148" t="s">
        <v>547</v>
      </c>
      <c r="K2036" s="149" t="s">
        <v>547</v>
      </c>
      <c r="L2036" s="148" t="s">
        <v>94</v>
      </c>
      <c r="M2036" s="148"/>
      <c r="N2036" s="148"/>
    </row>
    <row r="2037" spans="1:14" x14ac:dyDescent="0.25">
      <c r="A2037" s="141">
        <f t="shared" si="31"/>
        <v>9</v>
      </c>
      <c r="B2037" s="148">
        <v>168308003</v>
      </c>
      <c r="C2037" s="148" t="s">
        <v>3004</v>
      </c>
      <c r="D2037" s="148" t="s">
        <v>2176</v>
      </c>
      <c r="E2037" s="149" t="s">
        <v>94</v>
      </c>
      <c r="F2037" s="148" t="s">
        <v>2012</v>
      </c>
      <c r="G2037" s="149" t="s">
        <v>94</v>
      </c>
      <c r="H2037" s="149" t="s">
        <v>95</v>
      </c>
      <c r="I2037" s="148" t="s">
        <v>546</v>
      </c>
      <c r="J2037" s="148" t="s">
        <v>547</v>
      </c>
      <c r="K2037" s="149" t="s">
        <v>547</v>
      </c>
      <c r="L2037" s="148" t="s">
        <v>94</v>
      </c>
      <c r="M2037" s="148"/>
      <c r="N2037" s="148"/>
    </row>
    <row r="2038" spans="1:14" x14ac:dyDescent="0.25">
      <c r="A2038" s="141">
        <f t="shared" si="31"/>
        <v>9</v>
      </c>
      <c r="B2038" s="148">
        <v>168308004</v>
      </c>
      <c r="C2038" s="148" t="s">
        <v>3005</v>
      </c>
      <c r="D2038" s="148" t="s">
        <v>2178</v>
      </c>
      <c r="E2038" s="149" t="s">
        <v>94</v>
      </c>
      <c r="F2038" s="148" t="s">
        <v>2012</v>
      </c>
      <c r="G2038" s="149" t="s">
        <v>94</v>
      </c>
      <c r="H2038" s="149" t="s">
        <v>95</v>
      </c>
      <c r="I2038" s="148" t="s">
        <v>546</v>
      </c>
      <c r="J2038" s="148" t="s">
        <v>547</v>
      </c>
      <c r="K2038" s="149" t="s">
        <v>547</v>
      </c>
      <c r="L2038" s="148" t="s">
        <v>94</v>
      </c>
      <c r="M2038" s="148"/>
      <c r="N2038" s="148"/>
    </row>
    <row r="2039" spans="1:14" ht="30" x14ac:dyDescent="0.25">
      <c r="A2039" s="141">
        <f t="shared" si="31"/>
        <v>9</v>
      </c>
      <c r="B2039" s="148">
        <v>168308005</v>
      </c>
      <c r="C2039" s="148" t="s">
        <v>3006</v>
      </c>
      <c r="D2039" s="148" t="s">
        <v>2180</v>
      </c>
      <c r="E2039" s="149" t="s">
        <v>94</v>
      </c>
      <c r="F2039" s="148" t="s">
        <v>2012</v>
      </c>
      <c r="G2039" s="149" t="s">
        <v>94</v>
      </c>
      <c r="H2039" s="149" t="s">
        <v>95</v>
      </c>
      <c r="I2039" s="148" t="s">
        <v>546</v>
      </c>
      <c r="J2039" s="148" t="s">
        <v>547</v>
      </c>
      <c r="K2039" s="149" t="s">
        <v>547</v>
      </c>
      <c r="L2039" s="148" t="s">
        <v>94</v>
      </c>
      <c r="M2039" s="148"/>
      <c r="N2039" s="148"/>
    </row>
    <row r="2040" spans="1:14" ht="30" x14ac:dyDescent="0.25">
      <c r="A2040" s="141">
        <f t="shared" si="31"/>
        <v>9</v>
      </c>
      <c r="B2040" s="148">
        <v>168308006</v>
      </c>
      <c r="C2040" s="148" t="s">
        <v>3007</v>
      </c>
      <c r="D2040" s="148" t="s">
        <v>2182</v>
      </c>
      <c r="E2040" s="149" t="s">
        <v>94</v>
      </c>
      <c r="F2040" s="148" t="s">
        <v>2012</v>
      </c>
      <c r="G2040" s="149" t="s">
        <v>94</v>
      </c>
      <c r="H2040" s="149" t="s">
        <v>95</v>
      </c>
      <c r="I2040" s="148" t="s">
        <v>546</v>
      </c>
      <c r="J2040" s="148" t="s">
        <v>547</v>
      </c>
      <c r="K2040" s="149" t="s">
        <v>547</v>
      </c>
      <c r="L2040" s="148" t="s">
        <v>94</v>
      </c>
      <c r="M2040" s="148"/>
      <c r="N2040" s="148"/>
    </row>
    <row r="2041" spans="1:14" x14ac:dyDescent="0.25">
      <c r="A2041" s="141">
        <f t="shared" si="31"/>
        <v>9</v>
      </c>
      <c r="B2041" s="148">
        <v>168308007</v>
      </c>
      <c r="C2041" s="148" t="s">
        <v>3008</v>
      </c>
      <c r="D2041" s="148" t="s">
        <v>258</v>
      </c>
      <c r="E2041" s="149" t="s">
        <v>94</v>
      </c>
      <c r="F2041" s="148" t="s">
        <v>2012</v>
      </c>
      <c r="G2041" s="149" t="s">
        <v>94</v>
      </c>
      <c r="H2041" s="149" t="s">
        <v>95</v>
      </c>
      <c r="I2041" s="148" t="s">
        <v>546</v>
      </c>
      <c r="J2041" s="148" t="s">
        <v>547</v>
      </c>
      <c r="K2041" s="149" t="s">
        <v>547</v>
      </c>
      <c r="L2041" s="148" t="s">
        <v>94</v>
      </c>
      <c r="M2041" s="148"/>
      <c r="N2041" s="148"/>
    </row>
    <row r="2042" spans="1:14" s="141" customFormat="1" hidden="1" x14ac:dyDescent="0.25">
      <c r="A2042" s="141">
        <f t="shared" si="31"/>
        <v>6</v>
      </c>
      <c r="B2042" s="146">
        <v>168309</v>
      </c>
      <c r="C2042" s="146" t="s">
        <v>3009</v>
      </c>
      <c r="D2042" s="146" t="s">
        <v>2197</v>
      </c>
      <c r="E2042" s="147" t="s">
        <v>95</v>
      </c>
      <c r="F2042" s="146" t="s">
        <v>546</v>
      </c>
      <c r="G2042" s="147" t="s">
        <v>95</v>
      </c>
      <c r="H2042" s="147" t="s">
        <v>95</v>
      </c>
      <c r="I2042" s="146" t="s">
        <v>546</v>
      </c>
      <c r="J2042" s="146" t="s">
        <v>547</v>
      </c>
      <c r="K2042" s="147" t="s">
        <v>547</v>
      </c>
      <c r="L2042" s="146" t="s">
        <v>94</v>
      </c>
      <c r="M2042" s="140"/>
      <c r="N2042" s="140"/>
    </row>
    <row r="2043" spans="1:14" x14ac:dyDescent="0.25">
      <c r="A2043" s="141">
        <f t="shared" si="31"/>
        <v>9</v>
      </c>
      <c r="B2043" s="148">
        <v>168309001</v>
      </c>
      <c r="C2043" s="148" t="s">
        <v>3010</v>
      </c>
      <c r="D2043" s="148" t="s">
        <v>2199</v>
      </c>
      <c r="E2043" s="149" t="s">
        <v>94</v>
      </c>
      <c r="F2043" s="148" t="s">
        <v>2012</v>
      </c>
      <c r="G2043" s="149" t="s">
        <v>94</v>
      </c>
      <c r="H2043" s="149" t="s">
        <v>95</v>
      </c>
      <c r="I2043" s="148" t="s">
        <v>546</v>
      </c>
      <c r="J2043" s="148" t="s">
        <v>547</v>
      </c>
      <c r="K2043" s="149" t="s">
        <v>547</v>
      </c>
      <c r="L2043" s="148" t="s">
        <v>94</v>
      </c>
      <c r="M2043" s="148"/>
      <c r="N2043" s="148"/>
    </row>
    <row r="2044" spans="1:14" x14ac:dyDescent="0.25">
      <c r="A2044" s="141">
        <f t="shared" si="31"/>
        <v>9</v>
      </c>
      <c r="B2044" s="148">
        <v>168309002</v>
      </c>
      <c r="C2044" s="148" t="s">
        <v>3011</v>
      </c>
      <c r="D2044" s="148" t="s">
        <v>33</v>
      </c>
      <c r="E2044" s="149" t="s">
        <v>94</v>
      </c>
      <c r="F2044" s="148" t="s">
        <v>2012</v>
      </c>
      <c r="G2044" s="149" t="s">
        <v>94</v>
      </c>
      <c r="H2044" s="149" t="s">
        <v>95</v>
      </c>
      <c r="I2044" s="148" t="s">
        <v>546</v>
      </c>
      <c r="J2044" s="148" t="s">
        <v>547</v>
      </c>
      <c r="K2044" s="149" t="s">
        <v>547</v>
      </c>
      <c r="L2044" s="148" t="s">
        <v>94</v>
      </c>
      <c r="M2044" s="148"/>
      <c r="N2044" s="148"/>
    </row>
    <row r="2045" spans="1:14" x14ac:dyDescent="0.25">
      <c r="A2045" s="141">
        <f t="shared" si="31"/>
        <v>9</v>
      </c>
      <c r="B2045" s="148">
        <v>168309003</v>
      </c>
      <c r="C2045" s="148" t="s">
        <v>3012</v>
      </c>
      <c r="D2045" s="148" t="s">
        <v>289</v>
      </c>
      <c r="E2045" s="149" t="s">
        <v>94</v>
      </c>
      <c r="F2045" s="148" t="s">
        <v>2012</v>
      </c>
      <c r="G2045" s="149" t="s">
        <v>94</v>
      </c>
      <c r="H2045" s="149" t="s">
        <v>95</v>
      </c>
      <c r="I2045" s="148" t="s">
        <v>546</v>
      </c>
      <c r="J2045" s="148" t="s">
        <v>547</v>
      </c>
      <c r="K2045" s="149" t="s">
        <v>547</v>
      </c>
      <c r="L2045" s="148" t="s">
        <v>94</v>
      </c>
      <c r="M2045" s="148"/>
      <c r="N2045" s="148"/>
    </row>
    <row r="2046" spans="1:14" x14ac:dyDescent="0.25">
      <c r="A2046" s="141">
        <f t="shared" si="31"/>
        <v>9</v>
      </c>
      <c r="B2046" s="148">
        <v>168309004</v>
      </c>
      <c r="C2046" s="148" t="s">
        <v>3013</v>
      </c>
      <c r="D2046" s="148" t="s">
        <v>2203</v>
      </c>
      <c r="E2046" s="149" t="s">
        <v>94</v>
      </c>
      <c r="F2046" s="148" t="s">
        <v>2012</v>
      </c>
      <c r="G2046" s="149" t="s">
        <v>94</v>
      </c>
      <c r="H2046" s="149" t="s">
        <v>95</v>
      </c>
      <c r="I2046" s="148" t="s">
        <v>546</v>
      </c>
      <c r="J2046" s="148" t="s">
        <v>547</v>
      </c>
      <c r="K2046" s="149" t="s">
        <v>547</v>
      </c>
      <c r="L2046" s="148" t="s">
        <v>94</v>
      </c>
      <c r="M2046" s="148"/>
      <c r="N2046" s="148"/>
    </row>
    <row r="2047" spans="1:14" x14ac:dyDescent="0.25">
      <c r="A2047" s="141">
        <f t="shared" si="31"/>
        <v>9</v>
      </c>
      <c r="B2047" s="148">
        <v>168309005</v>
      </c>
      <c r="C2047" s="148" t="s">
        <v>3014</v>
      </c>
      <c r="D2047" s="148" t="s">
        <v>2205</v>
      </c>
      <c r="E2047" s="149" t="s">
        <v>94</v>
      </c>
      <c r="F2047" s="148" t="s">
        <v>2012</v>
      </c>
      <c r="G2047" s="149" t="s">
        <v>94</v>
      </c>
      <c r="H2047" s="149" t="s">
        <v>95</v>
      </c>
      <c r="I2047" s="148" t="s">
        <v>546</v>
      </c>
      <c r="J2047" s="148" t="s">
        <v>547</v>
      </c>
      <c r="K2047" s="149" t="s">
        <v>547</v>
      </c>
      <c r="L2047" s="148" t="s">
        <v>94</v>
      </c>
      <c r="M2047" s="148"/>
      <c r="N2047" s="148"/>
    </row>
    <row r="2048" spans="1:14" ht="30" x14ac:dyDescent="0.25">
      <c r="A2048" s="141">
        <f t="shared" si="31"/>
        <v>9</v>
      </c>
      <c r="B2048" s="148">
        <v>168309006</v>
      </c>
      <c r="C2048" s="148" t="s">
        <v>3015</v>
      </c>
      <c r="D2048" s="148" t="s">
        <v>2207</v>
      </c>
      <c r="E2048" s="149" t="s">
        <v>94</v>
      </c>
      <c r="F2048" s="148" t="s">
        <v>2012</v>
      </c>
      <c r="G2048" s="149" t="s">
        <v>94</v>
      </c>
      <c r="H2048" s="149" t="s">
        <v>95</v>
      </c>
      <c r="I2048" s="148" t="s">
        <v>546</v>
      </c>
      <c r="J2048" s="148" t="s">
        <v>547</v>
      </c>
      <c r="K2048" s="149" t="s">
        <v>547</v>
      </c>
      <c r="L2048" s="148" t="s">
        <v>94</v>
      </c>
      <c r="M2048" s="148"/>
      <c r="N2048" s="148"/>
    </row>
    <row r="2049" spans="1:14" ht="30" x14ac:dyDescent="0.25">
      <c r="A2049" s="141">
        <f t="shared" si="31"/>
        <v>9</v>
      </c>
      <c r="B2049" s="148">
        <v>168309007</v>
      </c>
      <c r="C2049" s="148" t="s">
        <v>3016</v>
      </c>
      <c r="D2049" s="148" t="s">
        <v>312</v>
      </c>
      <c r="E2049" s="149" t="s">
        <v>94</v>
      </c>
      <c r="F2049" s="148" t="s">
        <v>2012</v>
      </c>
      <c r="G2049" s="149" t="s">
        <v>94</v>
      </c>
      <c r="H2049" s="149" t="s">
        <v>95</v>
      </c>
      <c r="I2049" s="148" t="s">
        <v>546</v>
      </c>
      <c r="J2049" s="148" t="s">
        <v>547</v>
      </c>
      <c r="K2049" s="149" t="s">
        <v>547</v>
      </c>
      <c r="L2049" s="148" t="s">
        <v>94</v>
      </c>
      <c r="M2049" s="148"/>
      <c r="N2049" s="148"/>
    </row>
    <row r="2050" spans="1:14" ht="30" x14ac:dyDescent="0.25">
      <c r="A2050" s="141">
        <f t="shared" si="31"/>
        <v>9</v>
      </c>
      <c r="B2050" s="148">
        <v>168309008</v>
      </c>
      <c r="C2050" s="148" t="s">
        <v>3017</v>
      </c>
      <c r="D2050" s="148" t="s">
        <v>314</v>
      </c>
      <c r="E2050" s="149" t="s">
        <v>94</v>
      </c>
      <c r="F2050" s="148" t="s">
        <v>2012</v>
      </c>
      <c r="G2050" s="149" t="s">
        <v>94</v>
      </c>
      <c r="H2050" s="149" t="s">
        <v>95</v>
      </c>
      <c r="I2050" s="148" t="s">
        <v>546</v>
      </c>
      <c r="J2050" s="148" t="s">
        <v>547</v>
      </c>
      <c r="K2050" s="149" t="s">
        <v>547</v>
      </c>
      <c r="L2050" s="148" t="s">
        <v>94</v>
      </c>
      <c r="M2050" s="148"/>
      <c r="N2050" s="148"/>
    </row>
    <row r="2051" spans="1:14" s="141" customFormat="1" hidden="1" x14ac:dyDescent="0.25">
      <c r="A2051" s="141">
        <f t="shared" ref="A2051:A2114" si="32">LEN(B2051)</f>
        <v>6</v>
      </c>
      <c r="B2051" s="146">
        <v>168310</v>
      </c>
      <c r="C2051" s="146" t="s">
        <v>3018</v>
      </c>
      <c r="D2051" s="146" t="s">
        <v>2538</v>
      </c>
      <c r="E2051" s="147" t="s">
        <v>95</v>
      </c>
      <c r="F2051" s="146" t="s">
        <v>546</v>
      </c>
      <c r="G2051" s="147" t="s">
        <v>95</v>
      </c>
      <c r="H2051" s="147" t="s">
        <v>95</v>
      </c>
      <c r="I2051" s="146" t="s">
        <v>546</v>
      </c>
      <c r="J2051" s="146" t="s">
        <v>547</v>
      </c>
      <c r="K2051" s="147" t="s">
        <v>547</v>
      </c>
      <c r="L2051" s="146" t="s">
        <v>94</v>
      </c>
      <c r="M2051" s="140"/>
      <c r="N2051" s="140"/>
    </row>
    <row r="2052" spans="1:14" x14ac:dyDescent="0.25">
      <c r="A2052" s="141">
        <f t="shared" si="32"/>
        <v>9</v>
      </c>
      <c r="B2052" s="148">
        <v>168310001</v>
      </c>
      <c r="C2052" s="148" t="s">
        <v>3019</v>
      </c>
      <c r="D2052" s="148" t="s">
        <v>3020</v>
      </c>
      <c r="E2052" s="149" t="s">
        <v>94</v>
      </c>
      <c r="F2052" s="148" t="s">
        <v>2012</v>
      </c>
      <c r="G2052" s="149" t="s">
        <v>94</v>
      </c>
      <c r="H2052" s="149" t="s">
        <v>95</v>
      </c>
      <c r="I2052" s="148" t="s">
        <v>546</v>
      </c>
      <c r="J2052" s="148" t="s">
        <v>547</v>
      </c>
      <c r="K2052" s="149" t="s">
        <v>547</v>
      </c>
      <c r="L2052" s="148" t="s">
        <v>94</v>
      </c>
      <c r="M2052" s="148"/>
      <c r="N2052" s="148"/>
    </row>
    <row r="2053" spans="1:14" ht="30" x14ac:dyDescent="0.25">
      <c r="A2053" s="141">
        <f t="shared" si="32"/>
        <v>9</v>
      </c>
      <c r="B2053" s="148">
        <v>168310002</v>
      </c>
      <c r="C2053" s="148" t="s">
        <v>3021</v>
      </c>
      <c r="D2053" s="148" t="s">
        <v>3022</v>
      </c>
      <c r="E2053" s="149" t="s">
        <v>94</v>
      </c>
      <c r="F2053" s="148" t="s">
        <v>2012</v>
      </c>
      <c r="G2053" s="149" t="s">
        <v>94</v>
      </c>
      <c r="H2053" s="149" t="s">
        <v>95</v>
      </c>
      <c r="I2053" s="148" t="s">
        <v>546</v>
      </c>
      <c r="J2053" s="148" t="s">
        <v>547</v>
      </c>
      <c r="K2053" s="149" t="s">
        <v>547</v>
      </c>
      <c r="L2053" s="148" t="s">
        <v>94</v>
      </c>
      <c r="M2053" s="148"/>
      <c r="N2053" s="148"/>
    </row>
    <row r="2054" spans="1:14" ht="30" x14ac:dyDescent="0.25">
      <c r="A2054" s="141">
        <f t="shared" si="32"/>
        <v>9</v>
      </c>
      <c r="B2054" s="148">
        <v>168310003</v>
      </c>
      <c r="C2054" s="148" t="s">
        <v>3023</v>
      </c>
      <c r="D2054" s="148" t="s">
        <v>3024</v>
      </c>
      <c r="E2054" s="149" t="s">
        <v>94</v>
      </c>
      <c r="F2054" s="148" t="s">
        <v>2012</v>
      </c>
      <c r="G2054" s="149" t="s">
        <v>94</v>
      </c>
      <c r="H2054" s="149" t="s">
        <v>95</v>
      </c>
      <c r="I2054" s="148" t="s">
        <v>546</v>
      </c>
      <c r="J2054" s="148" t="s">
        <v>547</v>
      </c>
      <c r="K2054" s="149" t="s">
        <v>547</v>
      </c>
      <c r="L2054" s="148" t="s">
        <v>94</v>
      </c>
      <c r="M2054" s="148"/>
      <c r="N2054" s="148"/>
    </row>
    <row r="2055" spans="1:14" ht="30" x14ac:dyDescent="0.25">
      <c r="A2055" s="141">
        <f t="shared" si="32"/>
        <v>9</v>
      </c>
      <c r="B2055" s="148">
        <v>168310004</v>
      </c>
      <c r="C2055" s="148" t="s">
        <v>3025</v>
      </c>
      <c r="D2055" s="148" t="s">
        <v>3026</v>
      </c>
      <c r="E2055" s="149" t="s">
        <v>94</v>
      </c>
      <c r="F2055" s="148" t="s">
        <v>2012</v>
      </c>
      <c r="G2055" s="149" t="s">
        <v>94</v>
      </c>
      <c r="H2055" s="149" t="s">
        <v>95</v>
      </c>
      <c r="I2055" s="148" t="s">
        <v>546</v>
      </c>
      <c r="J2055" s="148" t="s">
        <v>547</v>
      </c>
      <c r="K2055" s="149" t="s">
        <v>547</v>
      </c>
      <c r="L2055" s="148" t="s">
        <v>94</v>
      </c>
      <c r="M2055" s="148"/>
      <c r="N2055" s="148"/>
    </row>
    <row r="2056" spans="1:14" s="141" customFormat="1" ht="30" hidden="1" x14ac:dyDescent="0.25">
      <c r="A2056" s="141">
        <f t="shared" si="32"/>
        <v>6</v>
      </c>
      <c r="B2056" s="146">
        <v>168390</v>
      </c>
      <c r="C2056" s="146" t="s">
        <v>3027</v>
      </c>
      <c r="D2056" s="146" t="s">
        <v>3028</v>
      </c>
      <c r="E2056" s="147" t="s">
        <v>95</v>
      </c>
      <c r="F2056" s="146" t="s">
        <v>546</v>
      </c>
      <c r="G2056" s="147" t="s">
        <v>95</v>
      </c>
      <c r="H2056" s="147" t="s">
        <v>95</v>
      </c>
      <c r="I2056" s="146" t="s">
        <v>546</v>
      </c>
      <c r="J2056" s="146" t="s">
        <v>547</v>
      </c>
      <c r="K2056" s="147" t="s">
        <v>547</v>
      </c>
      <c r="L2056" s="146" t="s">
        <v>94</v>
      </c>
      <c r="M2056" s="140"/>
      <c r="N2056" s="140"/>
    </row>
    <row r="2057" spans="1:14" ht="30" x14ac:dyDescent="0.25">
      <c r="A2057" s="141">
        <f t="shared" si="32"/>
        <v>9</v>
      </c>
      <c r="B2057" s="148">
        <v>168390001</v>
      </c>
      <c r="C2057" s="148" t="s">
        <v>3029</v>
      </c>
      <c r="D2057" s="148" t="s">
        <v>3028</v>
      </c>
      <c r="E2057" s="149" t="s">
        <v>94</v>
      </c>
      <c r="F2057" s="148" t="s">
        <v>2012</v>
      </c>
      <c r="G2057" s="149" t="s">
        <v>94</v>
      </c>
      <c r="H2057" s="149" t="s">
        <v>95</v>
      </c>
      <c r="I2057" s="148" t="s">
        <v>546</v>
      </c>
      <c r="J2057" s="148" t="s">
        <v>547</v>
      </c>
      <c r="K2057" s="149" t="s">
        <v>547</v>
      </c>
      <c r="L2057" s="148" t="s">
        <v>94</v>
      </c>
      <c r="M2057" s="148"/>
      <c r="N2057" s="148"/>
    </row>
    <row r="2058" spans="1:14" s="141" customFormat="1" ht="30" hidden="1" x14ac:dyDescent="0.25">
      <c r="A2058" s="141">
        <f t="shared" si="32"/>
        <v>4</v>
      </c>
      <c r="B2058" s="144">
        <v>1685</v>
      </c>
      <c r="C2058" s="144" t="s">
        <v>3030</v>
      </c>
      <c r="D2058" s="144" t="s">
        <v>3031</v>
      </c>
      <c r="E2058" s="145" t="s">
        <v>95</v>
      </c>
      <c r="F2058" s="144" t="s">
        <v>546</v>
      </c>
      <c r="G2058" s="145" t="s">
        <v>95</v>
      </c>
      <c r="H2058" s="145" t="s">
        <v>95</v>
      </c>
      <c r="I2058" s="144" t="s">
        <v>546</v>
      </c>
      <c r="J2058" s="144" t="s">
        <v>547</v>
      </c>
      <c r="K2058" s="145" t="s">
        <v>786</v>
      </c>
      <c r="L2058" s="144" t="s">
        <v>94</v>
      </c>
      <c r="M2058" s="140"/>
      <c r="N2058" s="140"/>
    </row>
    <row r="2059" spans="1:14" s="141" customFormat="1" hidden="1" x14ac:dyDescent="0.25">
      <c r="A2059" s="141">
        <f t="shared" si="32"/>
        <v>6</v>
      </c>
      <c r="B2059" s="146">
        <v>168501</v>
      </c>
      <c r="C2059" s="146" t="s">
        <v>3032</v>
      </c>
      <c r="D2059" s="146" t="s">
        <v>21</v>
      </c>
      <c r="E2059" s="147" t="s">
        <v>95</v>
      </c>
      <c r="F2059" s="146" t="s">
        <v>546</v>
      </c>
      <c r="G2059" s="147" t="s">
        <v>95</v>
      </c>
      <c r="H2059" s="147" t="s">
        <v>95</v>
      </c>
      <c r="I2059" s="146" t="s">
        <v>546</v>
      </c>
      <c r="J2059" s="146" t="s">
        <v>547</v>
      </c>
      <c r="K2059" s="147" t="s">
        <v>786</v>
      </c>
      <c r="L2059" s="146" t="s">
        <v>94</v>
      </c>
      <c r="M2059" s="140"/>
      <c r="N2059" s="140"/>
    </row>
    <row r="2060" spans="1:14" x14ac:dyDescent="0.25">
      <c r="A2060" s="141">
        <f t="shared" si="32"/>
        <v>9</v>
      </c>
      <c r="B2060" s="148">
        <v>168501001</v>
      </c>
      <c r="C2060" s="148" t="s">
        <v>322</v>
      </c>
      <c r="D2060" s="148" t="s">
        <v>23</v>
      </c>
      <c r="E2060" s="149" t="s">
        <v>94</v>
      </c>
      <c r="F2060" s="148" t="s">
        <v>2012</v>
      </c>
      <c r="G2060" s="149" t="s">
        <v>94</v>
      </c>
      <c r="H2060" s="149" t="s">
        <v>95</v>
      </c>
      <c r="I2060" s="148" t="s">
        <v>546</v>
      </c>
      <c r="J2060" s="148" t="s">
        <v>547</v>
      </c>
      <c r="K2060" s="149" t="s">
        <v>786</v>
      </c>
      <c r="L2060" s="148" t="s">
        <v>94</v>
      </c>
      <c r="M2060" s="148"/>
      <c r="N2060" s="148"/>
    </row>
    <row r="2061" spans="1:14" x14ac:dyDescent="0.25">
      <c r="A2061" s="141">
        <f t="shared" si="32"/>
        <v>9</v>
      </c>
      <c r="B2061" s="148">
        <v>168501002</v>
      </c>
      <c r="C2061" s="148" t="s">
        <v>323</v>
      </c>
      <c r="D2061" s="148" t="s">
        <v>24</v>
      </c>
      <c r="E2061" s="149" t="s">
        <v>94</v>
      </c>
      <c r="F2061" s="148" t="s">
        <v>2012</v>
      </c>
      <c r="G2061" s="149" t="s">
        <v>94</v>
      </c>
      <c r="H2061" s="149" t="s">
        <v>95</v>
      </c>
      <c r="I2061" s="148" t="s">
        <v>546</v>
      </c>
      <c r="J2061" s="148" t="s">
        <v>547</v>
      </c>
      <c r="K2061" s="149" t="s">
        <v>786</v>
      </c>
      <c r="L2061" s="148" t="s">
        <v>94</v>
      </c>
      <c r="M2061" s="148"/>
      <c r="N2061" s="148"/>
    </row>
    <row r="2062" spans="1:14" x14ac:dyDescent="0.25">
      <c r="A2062" s="141">
        <f t="shared" si="32"/>
        <v>9</v>
      </c>
      <c r="B2062" s="148">
        <v>168501003</v>
      </c>
      <c r="C2062" s="148" t="s">
        <v>3033</v>
      </c>
      <c r="D2062" s="148" t="s">
        <v>273</v>
      </c>
      <c r="E2062" s="149" t="s">
        <v>94</v>
      </c>
      <c r="F2062" s="148" t="s">
        <v>2012</v>
      </c>
      <c r="G2062" s="149" t="s">
        <v>94</v>
      </c>
      <c r="H2062" s="149" t="s">
        <v>95</v>
      </c>
      <c r="I2062" s="148" t="s">
        <v>546</v>
      </c>
      <c r="J2062" s="148" t="s">
        <v>547</v>
      </c>
      <c r="K2062" s="149" t="s">
        <v>786</v>
      </c>
      <c r="L2062" s="148" t="s">
        <v>94</v>
      </c>
      <c r="M2062" s="148"/>
      <c r="N2062" s="148"/>
    </row>
    <row r="2063" spans="1:14" x14ac:dyDescent="0.25">
      <c r="A2063" s="141">
        <f t="shared" si="32"/>
        <v>9</v>
      </c>
      <c r="B2063" s="148">
        <v>168501004</v>
      </c>
      <c r="C2063" s="148" t="s">
        <v>3034</v>
      </c>
      <c r="D2063" s="148" t="s">
        <v>2399</v>
      </c>
      <c r="E2063" s="149" t="s">
        <v>94</v>
      </c>
      <c r="F2063" s="148" t="s">
        <v>2012</v>
      </c>
      <c r="G2063" s="149" t="s">
        <v>94</v>
      </c>
      <c r="H2063" s="149" t="s">
        <v>95</v>
      </c>
      <c r="I2063" s="148" t="s">
        <v>546</v>
      </c>
      <c r="J2063" s="148" t="s">
        <v>547</v>
      </c>
      <c r="K2063" s="149" t="s">
        <v>786</v>
      </c>
      <c r="L2063" s="148" t="s">
        <v>94</v>
      </c>
      <c r="M2063" s="148"/>
      <c r="N2063" s="148"/>
    </row>
    <row r="2064" spans="1:14" x14ac:dyDescent="0.25">
      <c r="A2064" s="141">
        <f t="shared" si="32"/>
        <v>9</v>
      </c>
      <c r="B2064" s="148">
        <v>168501005</v>
      </c>
      <c r="C2064" s="148" t="s">
        <v>3035</v>
      </c>
      <c r="D2064" s="148" t="s">
        <v>2401</v>
      </c>
      <c r="E2064" s="149" t="s">
        <v>94</v>
      </c>
      <c r="F2064" s="148" t="s">
        <v>2012</v>
      </c>
      <c r="G2064" s="149" t="s">
        <v>94</v>
      </c>
      <c r="H2064" s="149" t="s">
        <v>95</v>
      </c>
      <c r="I2064" s="148" t="s">
        <v>546</v>
      </c>
      <c r="J2064" s="148" t="s">
        <v>547</v>
      </c>
      <c r="K2064" s="149" t="s">
        <v>786</v>
      </c>
      <c r="L2064" s="148" t="s">
        <v>94</v>
      </c>
      <c r="M2064" s="148"/>
      <c r="N2064" s="148"/>
    </row>
    <row r="2065" spans="1:14" x14ac:dyDescent="0.25">
      <c r="A2065" s="141">
        <f t="shared" si="32"/>
        <v>9</v>
      </c>
      <c r="B2065" s="148">
        <v>168501006</v>
      </c>
      <c r="C2065" s="148" t="s">
        <v>3036</v>
      </c>
      <c r="D2065" s="148" t="s">
        <v>2403</v>
      </c>
      <c r="E2065" s="149" t="s">
        <v>94</v>
      </c>
      <c r="F2065" s="148" t="s">
        <v>2012</v>
      </c>
      <c r="G2065" s="149" t="s">
        <v>94</v>
      </c>
      <c r="H2065" s="149" t="s">
        <v>95</v>
      </c>
      <c r="I2065" s="148" t="s">
        <v>546</v>
      </c>
      <c r="J2065" s="148" t="s">
        <v>547</v>
      </c>
      <c r="K2065" s="149" t="s">
        <v>786</v>
      </c>
      <c r="L2065" s="148" t="s">
        <v>94</v>
      </c>
      <c r="M2065" s="148"/>
      <c r="N2065" s="148"/>
    </row>
    <row r="2066" spans="1:14" x14ac:dyDescent="0.25">
      <c r="A2066" s="141">
        <f t="shared" si="32"/>
        <v>9</v>
      </c>
      <c r="B2066" s="148">
        <v>168501007</v>
      </c>
      <c r="C2066" s="148" t="s">
        <v>3037</v>
      </c>
      <c r="D2066" s="148" t="s">
        <v>2405</v>
      </c>
      <c r="E2066" s="149" t="s">
        <v>94</v>
      </c>
      <c r="F2066" s="148" t="s">
        <v>2012</v>
      </c>
      <c r="G2066" s="149" t="s">
        <v>94</v>
      </c>
      <c r="H2066" s="149" t="s">
        <v>95</v>
      </c>
      <c r="I2066" s="148" t="s">
        <v>546</v>
      </c>
      <c r="J2066" s="148" t="s">
        <v>547</v>
      </c>
      <c r="K2066" s="149" t="s">
        <v>786</v>
      </c>
      <c r="L2066" s="148" t="s">
        <v>94</v>
      </c>
      <c r="M2066" s="148"/>
      <c r="N2066" s="148"/>
    </row>
    <row r="2067" spans="1:14" x14ac:dyDescent="0.25">
      <c r="A2067" s="141">
        <f t="shared" si="32"/>
        <v>9</v>
      </c>
      <c r="B2067" s="148">
        <v>168501008</v>
      </c>
      <c r="C2067" s="148" t="s">
        <v>3038</v>
      </c>
      <c r="D2067" s="148" t="s">
        <v>2407</v>
      </c>
      <c r="E2067" s="149" t="s">
        <v>94</v>
      </c>
      <c r="F2067" s="148" t="s">
        <v>2012</v>
      </c>
      <c r="G2067" s="149" t="s">
        <v>94</v>
      </c>
      <c r="H2067" s="149" t="s">
        <v>95</v>
      </c>
      <c r="I2067" s="148" t="s">
        <v>546</v>
      </c>
      <c r="J2067" s="148" t="s">
        <v>547</v>
      </c>
      <c r="K2067" s="149" t="s">
        <v>786</v>
      </c>
      <c r="L2067" s="148" t="s">
        <v>94</v>
      </c>
      <c r="M2067" s="148"/>
      <c r="N2067" s="148"/>
    </row>
    <row r="2068" spans="1:14" x14ac:dyDescent="0.25">
      <c r="A2068" s="141">
        <f t="shared" si="32"/>
        <v>9</v>
      </c>
      <c r="B2068" s="148">
        <v>168501009</v>
      </c>
      <c r="C2068" s="148" t="s">
        <v>3039</v>
      </c>
      <c r="D2068" s="148" t="s">
        <v>2409</v>
      </c>
      <c r="E2068" s="149" t="s">
        <v>94</v>
      </c>
      <c r="F2068" s="148" t="s">
        <v>2012</v>
      </c>
      <c r="G2068" s="149" t="s">
        <v>94</v>
      </c>
      <c r="H2068" s="149" t="s">
        <v>95</v>
      </c>
      <c r="I2068" s="148" t="s">
        <v>546</v>
      </c>
      <c r="J2068" s="148" t="s">
        <v>547</v>
      </c>
      <c r="K2068" s="149" t="s">
        <v>786</v>
      </c>
      <c r="L2068" s="148" t="s">
        <v>94</v>
      </c>
      <c r="M2068" s="148"/>
      <c r="N2068" s="148"/>
    </row>
    <row r="2069" spans="1:14" x14ac:dyDescent="0.25">
      <c r="A2069" s="141">
        <f t="shared" si="32"/>
        <v>9</v>
      </c>
      <c r="B2069" s="148">
        <v>168501010</v>
      </c>
      <c r="C2069" s="148" t="s">
        <v>3040</v>
      </c>
      <c r="D2069" s="148" t="s">
        <v>2411</v>
      </c>
      <c r="E2069" s="149" t="s">
        <v>94</v>
      </c>
      <c r="F2069" s="148" t="s">
        <v>2012</v>
      </c>
      <c r="G2069" s="149" t="s">
        <v>94</v>
      </c>
      <c r="H2069" s="149" t="s">
        <v>95</v>
      </c>
      <c r="I2069" s="148" t="s">
        <v>546</v>
      </c>
      <c r="J2069" s="148" t="s">
        <v>547</v>
      </c>
      <c r="K2069" s="149" t="s">
        <v>786</v>
      </c>
      <c r="L2069" s="148" t="s">
        <v>94</v>
      </c>
      <c r="M2069" s="148"/>
      <c r="N2069" s="148"/>
    </row>
    <row r="2070" spans="1:14" x14ac:dyDescent="0.25">
      <c r="A2070" s="141">
        <f t="shared" si="32"/>
        <v>9</v>
      </c>
      <c r="B2070" s="148">
        <v>168501011</v>
      </c>
      <c r="C2070" s="148" t="s">
        <v>3041</v>
      </c>
      <c r="D2070" s="148" t="s">
        <v>2413</v>
      </c>
      <c r="E2070" s="149" t="s">
        <v>94</v>
      </c>
      <c r="F2070" s="148" t="s">
        <v>2012</v>
      </c>
      <c r="G2070" s="149" t="s">
        <v>94</v>
      </c>
      <c r="H2070" s="149" t="s">
        <v>95</v>
      </c>
      <c r="I2070" s="148" t="s">
        <v>546</v>
      </c>
      <c r="J2070" s="148" t="s">
        <v>547</v>
      </c>
      <c r="K2070" s="149" t="s">
        <v>786</v>
      </c>
      <c r="L2070" s="148" t="s">
        <v>94</v>
      </c>
      <c r="M2070" s="148"/>
      <c r="N2070" s="148"/>
    </row>
    <row r="2071" spans="1:14" x14ac:dyDescent="0.25">
      <c r="A2071" s="141">
        <f t="shared" si="32"/>
        <v>9</v>
      </c>
      <c r="B2071" s="148">
        <v>168501012</v>
      </c>
      <c r="C2071" s="148" t="s">
        <v>3042</v>
      </c>
      <c r="D2071" s="148" t="s">
        <v>2415</v>
      </c>
      <c r="E2071" s="149" t="s">
        <v>94</v>
      </c>
      <c r="F2071" s="148" t="s">
        <v>2012</v>
      </c>
      <c r="G2071" s="149" t="s">
        <v>94</v>
      </c>
      <c r="H2071" s="149" t="s">
        <v>95</v>
      </c>
      <c r="I2071" s="148" t="s">
        <v>546</v>
      </c>
      <c r="J2071" s="148" t="s">
        <v>547</v>
      </c>
      <c r="K2071" s="149" t="s">
        <v>786</v>
      </c>
      <c r="L2071" s="148" t="s">
        <v>94</v>
      </c>
      <c r="M2071" s="148"/>
      <c r="N2071" s="148"/>
    </row>
    <row r="2072" spans="1:14" x14ac:dyDescent="0.25">
      <c r="A2072" s="141">
        <f t="shared" si="32"/>
        <v>9</v>
      </c>
      <c r="B2072" s="148">
        <v>168501013</v>
      </c>
      <c r="C2072" s="148" t="s">
        <v>3043</v>
      </c>
      <c r="D2072" s="148" t="s">
        <v>2417</v>
      </c>
      <c r="E2072" s="149" t="s">
        <v>94</v>
      </c>
      <c r="F2072" s="148" t="s">
        <v>2012</v>
      </c>
      <c r="G2072" s="149" t="s">
        <v>94</v>
      </c>
      <c r="H2072" s="149" t="s">
        <v>95</v>
      </c>
      <c r="I2072" s="148" t="s">
        <v>546</v>
      </c>
      <c r="J2072" s="148" t="s">
        <v>547</v>
      </c>
      <c r="K2072" s="149" t="s">
        <v>786</v>
      </c>
      <c r="L2072" s="148" t="s">
        <v>94</v>
      </c>
      <c r="M2072" s="148"/>
      <c r="N2072" s="148"/>
    </row>
    <row r="2073" spans="1:14" x14ac:dyDescent="0.25">
      <c r="A2073" s="141">
        <f t="shared" si="32"/>
        <v>9</v>
      </c>
      <c r="B2073" s="148">
        <v>168501014</v>
      </c>
      <c r="C2073" s="148" t="s">
        <v>3044</v>
      </c>
      <c r="D2073" s="148" t="s">
        <v>2419</v>
      </c>
      <c r="E2073" s="149" t="s">
        <v>94</v>
      </c>
      <c r="F2073" s="148" t="s">
        <v>2012</v>
      </c>
      <c r="G2073" s="149" t="s">
        <v>94</v>
      </c>
      <c r="H2073" s="149" t="s">
        <v>95</v>
      </c>
      <c r="I2073" s="148" t="s">
        <v>546</v>
      </c>
      <c r="J2073" s="148" t="s">
        <v>547</v>
      </c>
      <c r="K2073" s="149" t="s">
        <v>786</v>
      </c>
      <c r="L2073" s="148" t="s">
        <v>94</v>
      </c>
      <c r="M2073" s="148"/>
      <c r="N2073" s="148"/>
    </row>
    <row r="2074" spans="1:14" x14ac:dyDescent="0.25">
      <c r="A2074" s="141">
        <f t="shared" si="32"/>
        <v>9</v>
      </c>
      <c r="B2074" s="148">
        <v>168501015</v>
      </c>
      <c r="C2074" s="148" t="s">
        <v>3045</v>
      </c>
      <c r="D2074" s="148" t="s">
        <v>25</v>
      </c>
      <c r="E2074" s="149" t="s">
        <v>94</v>
      </c>
      <c r="F2074" s="148" t="s">
        <v>2012</v>
      </c>
      <c r="G2074" s="149" t="s">
        <v>94</v>
      </c>
      <c r="H2074" s="149" t="s">
        <v>95</v>
      </c>
      <c r="I2074" s="148" t="s">
        <v>546</v>
      </c>
      <c r="J2074" s="148" t="s">
        <v>547</v>
      </c>
      <c r="K2074" s="149" t="s">
        <v>786</v>
      </c>
      <c r="L2074" s="148" t="s">
        <v>94</v>
      </c>
      <c r="M2074" s="148"/>
      <c r="N2074" s="148"/>
    </row>
    <row r="2075" spans="1:14" x14ac:dyDescent="0.25">
      <c r="A2075" s="141">
        <f t="shared" si="32"/>
        <v>9</v>
      </c>
      <c r="B2075" s="148">
        <v>168501016</v>
      </c>
      <c r="C2075" s="148" t="s">
        <v>324</v>
      </c>
      <c r="D2075" s="148" t="s">
        <v>26</v>
      </c>
      <c r="E2075" s="149" t="s">
        <v>94</v>
      </c>
      <c r="F2075" s="148" t="s">
        <v>2012</v>
      </c>
      <c r="G2075" s="149" t="s">
        <v>94</v>
      </c>
      <c r="H2075" s="149" t="s">
        <v>95</v>
      </c>
      <c r="I2075" s="148" t="s">
        <v>546</v>
      </c>
      <c r="J2075" s="148" t="s">
        <v>547</v>
      </c>
      <c r="K2075" s="149" t="s">
        <v>786</v>
      </c>
      <c r="L2075" s="148" t="s">
        <v>94</v>
      </c>
      <c r="M2075" s="148"/>
      <c r="N2075" s="148"/>
    </row>
    <row r="2076" spans="1:14" x14ac:dyDescent="0.25">
      <c r="A2076" s="141">
        <f t="shared" si="32"/>
        <v>9</v>
      </c>
      <c r="B2076" s="148">
        <v>168501017</v>
      </c>
      <c r="C2076" s="148" t="s">
        <v>3046</v>
      </c>
      <c r="D2076" s="148" t="s">
        <v>2423</v>
      </c>
      <c r="E2076" s="149" t="s">
        <v>94</v>
      </c>
      <c r="F2076" s="148" t="s">
        <v>2012</v>
      </c>
      <c r="G2076" s="149" t="s">
        <v>94</v>
      </c>
      <c r="H2076" s="149" t="s">
        <v>95</v>
      </c>
      <c r="I2076" s="148" t="s">
        <v>546</v>
      </c>
      <c r="J2076" s="148" t="s">
        <v>547</v>
      </c>
      <c r="K2076" s="149" t="s">
        <v>786</v>
      </c>
      <c r="L2076" s="148" t="s">
        <v>94</v>
      </c>
      <c r="M2076" s="148"/>
      <c r="N2076" s="148"/>
    </row>
    <row r="2077" spans="1:14" x14ac:dyDescent="0.25">
      <c r="A2077" s="141">
        <f t="shared" si="32"/>
        <v>9</v>
      </c>
      <c r="B2077" s="148">
        <v>168501018</v>
      </c>
      <c r="C2077" s="148" t="s">
        <v>3047</v>
      </c>
      <c r="D2077" s="148" t="s">
        <v>2425</v>
      </c>
      <c r="E2077" s="149" t="s">
        <v>94</v>
      </c>
      <c r="F2077" s="148" t="s">
        <v>2012</v>
      </c>
      <c r="G2077" s="149" t="s">
        <v>94</v>
      </c>
      <c r="H2077" s="149" t="s">
        <v>95</v>
      </c>
      <c r="I2077" s="148" t="s">
        <v>546</v>
      </c>
      <c r="J2077" s="148" t="s">
        <v>547</v>
      </c>
      <c r="K2077" s="149" t="s">
        <v>786</v>
      </c>
      <c r="L2077" s="148" t="s">
        <v>94</v>
      </c>
      <c r="M2077" s="148"/>
      <c r="N2077" s="148"/>
    </row>
    <row r="2078" spans="1:14" x14ac:dyDescent="0.25">
      <c r="A2078" s="141">
        <f t="shared" si="32"/>
        <v>9</v>
      </c>
      <c r="B2078" s="148">
        <v>168501019</v>
      </c>
      <c r="C2078" s="148" t="s">
        <v>3048</v>
      </c>
      <c r="D2078" s="148" t="s">
        <v>2427</v>
      </c>
      <c r="E2078" s="149" t="s">
        <v>94</v>
      </c>
      <c r="F2078" s="148" t="s">
        <v>2012</v>
      </c>
      <c r="G2078" s="149" t="s">
        <v>94</v>
      </c>
      <c r="H2078" s="149" t="s">
        <v>95</v>
      </c>
      <c r="I2078" s="148" t="s">
        <v>546</v>
      </c>
      <c r="J2078" s="148" t="s">
        <v>547</v>
      </c>
      <c r="K2078" s="149" t="s">
        <v>786</v>
      </c>
      <c r="L2078" s="148" t="s">
        <v>94</v>
      </c>
      <c r="M2078" s="148"/>
      <c r="N2078" s="148"/>
    </row>
    <row r="2079" spans="1:14" x14ac:dyDescent="0.25">
      <c r="A2079" s="141">
        <f t="shared" si="32"/>
        <v>9</v>
      </c>
      <c r="B2079" s="148">
        <v>168501020</v>
      </c>
      <c r="C2079" s="148" t="s">
        <v>3049</v>
      </c>
      <c r="D2079" s="148" t="s">
        <v>2429</v>
      </c>
      <c r="E2079" s="149" t="s">
        <v>94</v>
      </c>
      <c r="F2079" s="148" t="s">
        <v>2012</v>
      </c>
      <c r="G2079" s="149" t="s">
        <v>94</v>
      </c>
      <c r="H2079" s="149" t="s">
        <v>95</v>
      </c>
      <c r="I2079" s="148" t="s">
        <v>546</v>
      </c>
      <c r="J2079" s="148" t="s">
        <v>547</v>
      </c>
      <c r="K2079" s="149" t="s">
        <v>786</v>
      </c>
      <c r="L2079" s="148" t="s">
        <v>94</v>
      </c>
      <c r="M2079" s="148"/>
      <c r="N2079" s="148"/>
    </row>
    <row r="2080" spans="1:14" x14ac:dyDescent="0.25">
      <c r="A2080" s="141">
        <f t="shared" si="32"/>
        <v>9</v>
      </c>
      <c r="B2080" s="148">
        <v>168501021</v>
      </c>
      <c r="C2080" s="148" t="s">
        <v>3050</v>
      </c>
      <c r="D2080" s="148" t="s">
        <v>2431</v>
      </c>
      <c r="E2080" s="149" t="s">
        <v>94</v>
      </c>
      <c r="F2080" s="148" t="s">
        <v>2012</v>
      </c>
      <c r="G2080" s="149" t="s">
        <v>94</v>
      </c>
      <c r="H2080" s="149" t="s">
        <v>95</v>
      </c>
      <c r="I2080" s="148" t="s">
        <v>546</v>
      </c>
      <c r="J2080" s="148" t="s">
        <v>547</v>
      </c>
      <c r="K2080" s="149" t="s">
        <v>786</v>
      </c>
      <c r="L2080" s="148" t="s">
        <v>94</v>
      </c>
      <c r="M2080" s="148"/>
      <c r="N2080" s="148"/>
    </row>
    <row r="2081" spans="1:14" x14ac:dyDescent="0.25">
      <c r="A2081" s="141">
        <f t="shared" si="32"/>
        <v>9</v>
      </c>
      <c r="B2081" s="148">
        <v>168501022</v>
      </c>
      <c r="C2081" s="148" t="s">
        <v>325</v>
      </c>
      <c r="D2081" s="148" t="s">
        <v>27</v>
      </c>
      <c r="E2081" s="149" t="s">
        <v>94</v>
      </c>
      <c r="F2081" s="148" t="s">
        <v>2012</v>
      </c>
      <c r="G2081" s="149" t="s">
        <v>94</v>
      </c>
      <c r="H2081" s="149" t="s">
        <v>95</v>
      </c>
      <c r="I2081" s="148" t="s">
        <v>546</v>
      </c>
      <c r="J2081" s="148" t="s">
        <v>547</v>
      </c>
      <c r="K2081" s="149" t="s">
        <v>786</v>
      </c>
      <c r="L2081" s="148" t="s">
        <v>94</v>
      </c>
      <c r="M2081" s="148"/>
      <c r="N2081" s="148"/>
    </row>
    <row r="2082" spans="1:14" x14ac:dyDescent="0.25">
      <c r="A2082" s="141">
        <f t="shared" si="32"/>
        <v>9</v>
      </c>
      <c r="B2082" s="148">
        <v>168501023</v>
      </c>
      <c r="C2082" s="148" t="s">
        <v>326</v>
      </c>
      <c r="D2082" s="148" t="s">
        <v>298</v>
      </c>
      <c r="E2082" s="149" t="s">
        <v>94</v>
      </c>
      <c r="F2082" s="148" t="s">
        <v>2012</v>
      </c>
      <c r="G2082" s="149" t="s">
        <v>94</v>
      </c>
      <c r="H2082" s="149" t="s">
        <v>95</v>
      </c>
      <c r="I2082" s="148" t="s">
        <v>546</v>
      </c>
      <c r="J2082" s="148" t="s">
        <v>547</v>
      </c>
      <c r="K2082" s="149" t="s">
        <v>786</v>
      </c>
      <c r="L2082" s="148" t="s">
        <v>94</v>
      </c>
      <c r="M2082" s="148"/>
      <c r="N2082" s="148"/>
    </row>
    <row r="2083" spans="1:14" x14ac:dyDescent="0.25">
      <c r="A2083" s="141">
        <f t="shared" si="32"/>
        <v>9</v>
      </c>
      <c r="B2083" s="148">
        <v>168501024</v>
      </c>
      <c r="C2083" s="148" t="s">
        <v>3051</v>
      </c>
      <c r="D2083" s="148" t="s">
        <v>2435</v>
      </c>
      <c r="E2083" s="149" t="s">
        <v>94</v>
      </c>
      <c r="F2083" s="148" t="s">
        <v>2012</v>
      </c>
      <c r="G2083" s="149" t="s">
        <v>94</v>
      </c>
      <c r="H2083" s="149" t="s">
        <v>95</v>
      </c>
      <c r="I2083" s="148" t="s">
        <v>546</v>
      </c>
      <c r="J2083" s="148" t="s">
        <v>547</v>
      </c>
      <c r="K2083" s="149" t="s">
        <v>786</v>
      </c>
      <c r="L2083" s="148" t="s">
        <v>94</v>
      </c>
      <c r="M2083" s="148"/>
      <c r="N2083" s="148"/>
    </row>
    <row r="2084" spans="1:14" x14ac:dyDescent="0.25">
      <c r="A2084" s="141">
        <f t="shared" si="32"/>
        <v>9</v>
      </c>
      <c r="B2084" s="148">
        <v>168501025</v>
      </c>
      <c r="C2084" s="148" t="s">
        <v>3052</v>
      </c>
      <c r="D2084" s="148" t="s">
        <v>2437</v>
      </c>
      <c r="E2084" s="149" t="s">
        <v>94</v>
      </c>
      <c r="F2084" s="148" t="s">
        <v>2012</v>
      </c>
      <c r="G2084" s="149" t="s">
        <v>94</v>
      </c>
      <c r="H2084" s="149" t="s">
        <v>95</v>
      </c>
      <c r="I2084" s="148" t="s">
        <v>546</v>
      </c>
      <c r="J2084" s="148" t="s">
        <v>547</v>
      </c>
      <c r="K2084" s="149" t="s">
        <v>786</v>
      </c>
      <c r="L2084" s="148" t="s">
        <v>94</v>
      </c>
      <c r="M2084" s="148"/>
      <c r="N2084" s="148"/>
    </row>
    <row r="2085" spans="1:14" x14ac:dyDescent="0.25">
      <c r="A2085" s="141">
        <f t="shared" si="32"/>
        <v>9</v>
      </c>
      <c r="B2085" s="148">
        <v>168501026</v>
      </c>
      <c r="C2085" s="148" t="s">
        <v>3053</v>
      </c>
      <c r="D2085" s="148" t="s">
        <v>2439</v>
      </c>
      <c r="E2085" s="149" t="s">
        <v>94</v>
      </c>
      <c r="F2085" s="148" t="s">
        <v>2012</v>
      </c>
      <c r="G2085" s="149" t="s">
        <v>94</v>
      </c>
      <c r="H2085" s="149" t="s">
        <v>95</v>
      </c>
      <c r="I2085" s="148" t="s">
        <v>546</v>
      </c>
      <c r="J2085" s="148" t="s">
        <v>547</v>
      </c>
      <c r="K2085" s="149" t="s">
        <v>786</v>
      </c>
      <c r="L2085" s="148" t="s">
        <v>94</v>
      </c>
      <c r="M2085" s="148"/>
      <c r="N2085" s="148"/>
    </row>
    <row r="2086" spans="1:14" x14ac:dyDescent="0.25">
      <c r="A2086" s="141">
        <f t="shared" si="32"/>
        <v>9</v>
      </c>
      <c r="B2086" s="148">
        <v>168501027</v>
      </c>
      <c r="C2086" s="148" t="s">
        <v>3054</v>
      </c>
      <c r="D2086" s="148" t="s">
        <v>2441</v>
      </c>
      <c r="E2086" s="149" t="s">
        <v>94</v>
      </c>
      <c r="F2086" s="148" t="s">
        <v>2012</v>
      </c>
      <c r="G2086" s="149" t="s">
        <v>94</v>
      </c>
      <c r="H2086" s="149" t="s">
        <v>95</v>
      </c>
      <c r="I2086" s="148" t="s">
        <v>546</v>
      </c>
      <c r="J2086" s="148" t="s">
        <v>547</v>
      </c>
      <c r="K2086" s="149" t="s">
        <v>786</v>
      </c>
      <c r="L2086" s="148" t="s">
        <v>94</v>
      </c>
      <c r="M2086" s="148"/>
      <c r="N2086" s="148"/>
    </row>
    <row r="2087" spans="1:14" x14ac:dyDescent="0.25">
      <c r="A2087" s="141">
        <f t="shared" si="32"/>
        <v>9</v>
      </c>
      <c r="B2087" s="148">
        <v>168501028</v>
      </c>
      <c r="C2087" s="148" t="s">
        <v>3055</v>
      </c>
      <c r="D2087" s="148" t="s">
        <v>2443</v>
      </c>
      <c r="E2087" s="149" t="s">
        <v>94</v>
      </c>
      <c r="F2087" s="148" t="s">
        <v>2012</v>
      </c>
      <c r="G2087" s="149" t="s">
        <v>94</v>
      </c>
      <c r="H2087" s="149" t="s">
        <v>95</v>
      </c>
      <c r="I2087" s="148" t="s">
        <v>546</v>
      </c>
      <c r="J2087" s="148" t="s">
        <v>547</v>
      </c>
      <c r="K2087" s="149" t="s">
        <v>786</v>
      </c>
      <c r="L2087" s="148" t="s">
        <v>94</v>
      </c>
      <c r="M2087" s="148"/>
      <c r="N2087" s="148"/>
    </row>
    <row r="2088" spans="1:14" x14ac:dyDescent="0.25">
      <c r="A2088" s="141">
        <f t="shared" si="32"/>
        <v>9</v>
      </c>
      <c r="B2088" s="148">
        <v>168501029</v>
      </c>
      <c r="C2088" s="148" t="s">
        <v>3056</v>
      </c>
      <c r="D2088" s="148" t="s">
        <v>2445</v>
      </c>
      <c r="E2088" s="149" t="s">
        <v>94</v>
      </c>
      <c r="F2088" s="148" t="s">
        <v>2012</v>
      </c>
      <c r="G2088" s="149" t="s">
        <v>94</v>
      </c>
      <c r="H2088" s="149" t="s">
        <v>95</v>
      </c>
      <c r="I2088" s="148" t="s">
        <v>546</v>
      </c>
      <c r="J2088" s="148" t="s">
        <v>547</v>
      </c>
      <c r="K2088" s="149" t="s">
        <v>786</v>
      </c>
      <c r="L2088" s="148" t="s">
        <v>94</v>
      </c>
      <c r="M2088" s="148"/>
      <c r="N2088" s="148"/>
    </row>
    <row r="2089" spans="1:14" x14ac:dyDescent="0.25">
      <c r="A2089" s="141">
        <f t="shared" si="32"/>
        <v>9</v>
      </c>
      <c r="B2089" s="148">
        <v>168501030</v>
      </c>
      <c r="C2089" s="148" t="s">
        <v>3057</v>
      </c>
      <c r="D2089" s="148" t="s">
        <v>2447</v>
      </c>
      <c r="E2089" s="149" t="s">
        <v>94</v>
      </c>
      <c r="F2089" s="148" t="s">
        <v>2012</v>
      </c>
      <c r="G2089" s="149" t="s">
        <v>94</v>
      </c>
      <c r="H2089" s="149" t="s">
        <v>95</v>
      </c>
      <c r="I2089" s="148" t="s">
        <v>546</v>
      </c>
      <c r="J2089" s="148" t="s">
        <v>547</v>
      </c>
      <c r="K2089" s="149" t="s">
        <v>786</v>
      </c>
      <c r="L2089" s="148" t="s">
        <v>94</v>
      </c>
      <c r="M2089" s="148"/>
      <c r="N2089" s="148"/>
    </row>
    <row r="2090" spans="1:14" s="141" customFormat="1" hidden="1" x14ac:dyDescent="0.25">
      <c r="A2090" s="141">
        <f t="shared" si="32"/>
        <v>6</v>
      </c>
      <c r="B2090" s="146">
        <v>168502</v>
      </c>
      <c r="C2090" s="146" t="s">
        <v>3058</v>
      </c>
      <c r="D2090" s="146" t="s">
        <v>2066</v>
      </c>
      <c r="E2090" s="147" t="s">
        <v>95</v>
      </c>
      <c r="F2090" s="146" t="s">
        <v>546</v>
      </c>
      <c r="G2090" s="147" t="s">
        <v>95</v>
      </c>
      <c r="H2090" s="147" t="s">
        <v>95</v>
      </c>
      <c r="I2090" s="146" t="s">
        <v>546</v>
      </c>
      <c r="J2090" s="146" t="s">
        <v>547</v>
      </c>
      <c r="K2090" s="147" t="s">
        <v>786</v>
      </c>
      <c r="L2090" s="146" t="s">
        <v>94</v>
      </c>
      <c r="M2090" s="140"/>
      <c r="N2090" s="140"/>
    </row>
    <row r="2091" spans="1:14" x14ac:dyDescent="0.25">
      <c r="A2091" s="141">
        <f t="shared" si="32"/>
        <v>9</v>
      </c>
      <c r="B2091" s="148">
        <v>168502001</v>
      </c>
      <c r="C2091" s="148" t="s">
        <v>3059</v>
      </c>
      <c r="D2091" s="148" t="s">
        <v>2078</v>
      </c>
      <c r="E2091" s="149" t="s">
        <v>94</v>
      </c>
      <c r="F2091" s="148" t="s">
        <v>2012</v>
      </c>
      <c r="G2091" s="149" t="s">
        <v>94</v>
      </c>
      <c r="H2091" s="149" t="s">
        <v>95</v>
      </c>
      <c r="I2091" s="148" t="s">
        <v>546</v>
      </c>
      <c r="J2091" s="148" t="s">
        <v>547</v>
      </c>
      <c r="K2091" s="149" t="s">
        <v>786</v>
      </c>
      <c r="L2091" s="148" t="s">
        <v>94</v>
      </c>
      <c r="M2091" s="148"/>
      <c r="N2091" s="148"/>
    </row>
    <row r="2092" spans="1:14" x14ac:dyDescent="0.25">
      <c r="A2092" s="141">
        <f t="shared" si="32"/>
        <v>9</v>
      </c>
      <c r="B2092" s="148">
        <v>168502002</v>
      </c>
      <c r="C2092" s="148" t="s">
        <v>3060</v>
      </c>
      <c r="D2092" s="148" t="s">
        <v>2080</v>
      </c>
      <c r="E2092" s="149" t="s">
        <v>94</v>
      </c>
      <c r="F2092" s="148" t="s">
        <v>2012</v>
      </c>
      <c r="G2092" s="149" t="s">
        <v>94</v>
      </c>
      <c r="H2092" s="149" t="s">
        <v>95</v>
      </c>
      <c r="I2092" s="148" t="s">
        <v>546</v>
      </c>
      <c r="J2092" s="148" t="s">
        <v>547</v>
      </c>
      <c r="K2092" s="149" t="s">
        <v>786</v>
      </c>
      <c r="L2092" s="148" t="s">
        <v>94</v>
      </c>
      <c r="M2092" s="148"/>
      <c r="N2092" s="148"/>
    </row>
    <row r="2093" spans="1:14" x14ac:dyDescent="0.25">
      <c r="A2093" s="141">
        <f t="shared" si="32"/>
        <v>9</v>
      </c>
      <c r="B2093" s="148">
        <v>168502003</v>
      </c>
      <c r="C2093" s="148" t="s">
        <v>3061</v>
      </c>
      <c r="D2093" s="148" t="s">
        <v>2082</v>
      </c>
      <c r="E2093" s="149" t="s">
        <v>94</v>
      </c>
      <c r="F2093" s="148" t="s">
        <v>2012</v>
      </c>
      <c r="G2093" s="149" t="s">
        <v>94</v>
      </c>
      <c r="H2093" s="149" t="s">
        <v>95</v>
      </c>
      <c r="I2093" s="148" t="s">
        <v>546</v>
      </c>
      <c r="J2093" s="148" t="s">
        <v>547</v>
      </c>
      <c r="K2093" s="149" t="s">
        <v>786</v>
      </c>
      <c r="L2093" s="148" t="s">
        <v>94</v>
      </c>
      <c r="M2093" s="148"/>
      <c r="N2093" s="148"/>
    </row>
    <row r="2094" spans="1:14" x14ac:dyDescent="0.25">
      <c r="A2094" s="141">
        <f t="shared" si="32"/>
        <v>9</v>
      </c>
      <c r="B2094" s="148">
        <v>168502004</v>
      </c>
      <c r="C2094" s="148" t="s">
        <v>3062</v>
      </c>
      <c r="D2094" s="148" t="s">
        <v>2084</v>
      </c>
      <c r="E2094" s="149" t="s">
        <v>94</v>
      </c>
      <c r="F2094" s="148" t="s">
        <v>2012</v>
      </c>
      <c r="G2094" s="149" t="s">
        <v>94</v>
      </c>
      <c r="H2094" s="149" t="s">
        <v>95</v>
      </c>
      <c r="I2094" s="148" t="s">
        <v>546</v>
      </c>
      <c r="J2094" s="148" t="s">
        <v>547</v>
      </c>
      <c r="K2094" s="149" t="s">
        <v>786</v>
      </c>
      <c r="L2094" s="148" t="s">
        <v>94</v>
      </c>
      <c r="M2094" s="148"/>
      <c r="N2094" s="148"/>
    </row>
    <row r="2095" spans="1:14" x14ac:dyDescent="0.25">
      <c r="A2095" s="141">
        <f t="shared" si="32"/>
        <v>9</v>
      </c>
      <c r="B2095" s="148">
        <v>168502005</v>
      </c>
      <c r="C2095" s="148" t="s">
        <v>3063</v>
      </c>
      <c r="D2095" s="148" t="s">
        <v>2086</v>
      </c>
      <c r="E2095" s="149" t="s">
        <v>94</v>
      </c>
      <c r="F2095" s="148" t="s">
        <v>2012</v>
      </c>
      <c r="G2095" s="149" t="s">
        <v>94</v>
      </c>
      <c r="H2095" s="149" t="s">
        <v>95</v>
      </c>
      <c r="I2095" s="148" t="s">
        <v>546</v>
      </c>
      <c r="J2095" s="148" t="s">
        <v>547</v>
      </c>
      <c r="K2095" s="149" t="s">
        <v>786</v>
      </c>
      <c r="L2095" s="148" t="s">
        <v>94</v>
      </c>
      <c r="M2095" s="148"/>
      <c r="N2095" s="148"/>
    </row>
    <row r="2096" spans="1:14" x14ac:dyDescent="0.25">
      <c r="A2096" s="141">
        <f t="shared" si="32"/>
        <v>9</v>
      </c>
      <c r="B2096" s="148">
        <v>168502006</v>
      </c>
      <c r="C2096" s="148" t="s">
        <v>3064</v>
      </c>
      <c r="D2096" s="148" t="s">
        <v>2088</v>
      </c>
      <c r="E2096" s="149" t="s">
        <v>94</v>
      </c>
      <c r="F2096" s="148" t="s">
        <v>2012</v>
      </c>
      <c r="G2096" s="149" t="s">
        <v>94</v>
      </c>
      <c r="H2096" s="149" t="s">
        <v>95</v>
      </c>
      <c r="I2096" s="148" t="s">
        <v>546</v>
      </c>
      <c r="J2096" s="148" t="s">
        <v>547</v>
      </c>
      <c r="K2096" s="149" t="s">
        <v>786</v>
      </c>
      <c r="L2096" s="148" t="s">
        <v>94</v>
      </c>
      <c r="M2096" s="148"/>
      <c r="N2096" s="148"/>
    </row>
    <row r="2097" spans="1:14" x14ac:dyDescent="0.25">
      <c r="A2097" s="141">
        <f t="shared" si="32"/>
        <v>9</v>
      </c>
      <c r="B2097" s="148">
        <v>168502007</v>
      </c>
      <c r="C2097" s="148" t="s">
        <v>3065</v>
      </c>
      <c r="D2097" s="148" t="s">
        <v>2090</v>
      </c>
      <c r="E2097" s="149" t="s">
        <v>94</v>
      </c>
      <c r="F2097" s="148" t="s">
        <v>2012</v>
      </c>
      <c r="G2097" s="149" t="s">
        <v>94</v>
      </c>
      <c r="H2097" s="149" t="s">
        <v>95</v>
      </c>
      <c r="I2097" s="148" t="s">
        <v>546</v>
      </c>
      <c r="J2097" s="148" t="s">
        <v>547</v>
      </c>
      <c r="K2097" s="149" t="s">
        <v>786</v>
      </c>
      <c r="L2097" s="148" t="s">
        <v>94</v>
      </c>
      <c r="M2097" s="148"/>
      <c r="N2097" s="148"/>
    </row>
    <row r="2098" spans="1:14" x14ac:dyDescent="0.25">
      <c r="A2098" s="141">
        <f t="shared" si="32"/>
        <v>9</v>
      </c>
      <c r="B2098" s="148">
        <v>168502008</v>
      </c>
      <c r="C2098" s="148" t="s">
        <v>3066</v>
      </c>
      <c r="D2098" s="148" t="s">
        <v>2092</v>
      </c>
      <c r="E2098" s="149" t="s">
        <v>94</v>
      </c>
      <c r="F2098" s="148" t="s">
        <v>2012</v>
      </c>
      <c r="G2098" s="149" t="s">
        <v>94</v>
      </c>
      <c r="H2098" s="149" t="s">
        <v>95</v>
      </c>
      <c r="I2098" s="148" t="s">
        <v>546</v>
      </c>
      <c r="J2098" s="148" t="s">
        <v>547</v>
      </c>
      <c r="K2098" s="149" t="s">
        <v>786</v>
      </c>
      <c r="L2098" s="148" t="s">
        <v>94</v>
      </c>
      <c r="M2098" s="148"/>
      <c r="N2098" s="148"/>
    </row>
    <row r="2099" spans="1:14" x14ac:dyDescent="0.25">
      <c r="A2099" s="141">
        <f t="shared" si="32"/>
        <v>9</v>
      </c>
      <c r="B2099" s="148">
        <v>168502009</v>
      </c>
      <c r="C2099" s="148" t="s">
        <v>3067</v>
      </c>
      <c r="D2099" s="148" t="s">
        <v>2094</v>
      </c>
      <c r="E2099" s="149" t="s">
        <v>94</v>
      </c>
      <c r="F2099" s="148" t="s">
        <v>2012</v>
      </c>
      <c r="G2099" s="149" t="s">
        <v>94</v>
      </c>
      <c r="H2099" s="149" t="s">
        <v>95</v>
      </c>
      <c r="I2099" s="148" t="s">
        <v>546</v>
      </c>
      <c r="J2099" s="148" t="s">
        <v>547</v>
      </c>
      <c r="K2099" s="149" t="s">
        <v>786</v>
      </c>
      <c r="L2099" s="148" t="s">
        <v>94</v>
      </c>
      <c r="M2099" s="148"/>
      <c r="N2099" s="148"/>
    </row>
    <row r="2100" spans="1:14" x14ac:dyDescent="0.25">
      <c r="A2100" s="141">
        <f t="shared" si="32"/>
        <v>9</v>
      </c>
      <c r="B2100" s="148">
        <v>168502010</v>
      </c>
      <c r="C2100" s="148" t="s">
        <v>3068</v>
      </c>
      <c r="D2100" s="148" t="s">
        <v>2096</v>
      </c>
      <c r="E2100" s="149" t="s">
        <v>94</v>
      </c>
      <c r="F2100" s="148" t="s">
        <v>2012</v>
      </c>
      <c r="G2100" s="149" t="s">
        <v>94</v>
      </c>
      <c r="H2100" s="149" t="s">
        <v>95</v>
      </c>
      <c r="I2100" s="148" t="s">
        <v>546</v>
      </c>
      <c r="J2100" s="148" t="s">
        <v>547</v>
      </c>
      <c r="K2100" s="149" t="s">
        <v>786</v>
      </c>
      <c r="L2100" s="148" t="s">
        <v>94</v>
      </c>
      <c r="M2100" s="148"/>
      <c r="N2100" s="148"/>
    </row>
    <row r="2101" spans="1:14" ht="30" x14ac:dyDescent="0.25">
      <c r="A2101" s="141">
        <f t="shared" si="32"/>
        <v>9</v>
      </c>
      <c r="B2101" s="148">
        <v>168502011</v>
      </c>
      <c r="C2101" s="148" t="s">
        <v>3069</v>
      </c>
      <c r="D2101" s="148" t="s">
        <v>2098</v>
      </c>
      <c r="E2101" s="149" t="s">
        <v>94</v>
      </c>
      <c r="F2101" s="148" t="s">
        <v>2012</v>
      </c>
      <c r="G2101" s="149" t="s">
        <v>94</v>
      </c>
      <c r="H2101" s="149" t="s">
        <v>95</v>
      </c>
      <c r="I2101" s="148" t="s">
        <v>546</v>
      </c>
      <c r="J2101" s="148" t="s">
        <v>547</v>
      </c>
      <c r="K2101" s="149" t="s">
        <v>786</v>
      </c>
      <c r="L2101" s="148" t="s">
        <v>94</v>
      </c>
      <c r="M2101" s="148"/>
      <c r="N2101" s="148"/>
    </row>
    <row r="2102" spans="1:14" x14ac:dyDescent="0.25">
      <c r="A2102" s="141">
        <f t="shared" si="32"/>
        <v>9</v>
      </c>
      <c r="B2102" s="148">
        <v>168502012</v>
      </c>
      <c r="C2102" s="148" t="s">
        <v>3070</v>
      </c>
      <c r="D2102" s="148" t="s">
        <v>2100</v>
      </c>
      <c r="E2102" s="149" t="s">
        <v>94</v>
      </c>
      <c r="F2102" s="148" t="s">
        <v>2012</v>
      </c>
      <c r="G2102" s="149" t="s">
        <v>94</v>
      </c>
      <c r="H2102" s="149" t="s">
        <v>95</v>
      </c>
      <c r="I2102" s="148" t="s">
        <v>546</v>
      </c>
      <c r="J2102" s="148" t="s">
        <v>547</v>
      </c>
      <c r="K2102" s="149" t="s">
        <v>786</v>
      </c>
      <c r="L2102" s="148" t="s">
        <v>94</v>
      </c>
      <c r="M2102" s="148"/>
      <c r="N2102" s="148"/>
    </row>
    <row r="2103" spans="1:14" s="141" customFormat="1" hidden="1" x14ac:dyDescent="0.25">
      <c r="A2103" s="141">
        <f t="shared" si="32"/>
        <v>6</v>
      </c>
      <c r="B2103" s="146">
        <v>168503</v>
      </c>
      <c r="C2103" s="146" t="s">
        <v>3071</v>
      </c>
      <c r="D2103" s="146" t="s">
        <v>2069</v>
      </c>
      <c r="E2103" s="147" t="s">
        <v>95</v>
      </c>
      <c r="F2103" s="146" t="s">
        <v>546</v>
      </c>
      <c r="G2103" s="147" t="s">
        <v>95</v>
      </c>
      <c r="H2103" s="147" t="s">
        <v>95</v>
      </c>
      <c r="I2103" s="146" t="s">
        <v>546</v>
      </c>
      <c r="J2103" s="146" t="s">
        <v>547</v>
      </c>
      <c r="K2103" s="147" t="s">
        <v>786</v>
      </c>
      <c r="L2103" s="146" t="s">
        <v>94</v>
      </c>
      <c r="M2103" s="140"/>
      <c r="N2103" s="140"/>
    </row>
    <row r="2104" spans="1:14" x14ac:dyDescent="0.25">
      <c r="A2104" s="141">
        <f t="shared" si="32"/>
        <v>9</v>
      </c>
      <c r="B2104" s="148">
        <v>168503001</v>
      </c>
      <c r="C2104" s="148" t="s">
        <v>3072</v>
      </c>
      <c r="D2104" s="148" t="s">
        <v>2103</v>
      </c>
      <c r="E2104" s="149" t="s">
        <v>94</v>
      </c>
      <c r="F2104" s="148" t="s">
        <v>2012</v>
      </c>
      <c r="G2104" s="149" t="s">
        <v>94</v>
      </c>
      <c r="H2104" s="149" t="s">
        <v>95</v>
      </c>
      <c r="I2104" s="148" t="s">
        <v>546</v>
      </c>
      <c r="J2104" s="148" t="s">
        <v>547</v>
      </c>
      <c r="K2104" s="149" t="s">
        <v>786</v>
      </c>
      <c r="L2104" s="148" t="s">
        <v>94</v>
      </c>
      <c r="M2104" s="148"/>
      <c r="N2104" s="148"/>
    </row>
    <row r="2105" spans="1:14" x14ac:dyDescent="0.25">
      <c r="A2105" s="141">
        <f t="shared" si="32"/>
        <v>9</v>
      </c>
      <c r="B2105" s="148">
        <v>168503002</v>
      </c>
      <c r="C2105" s="148" t="s">
        <v>3073</v>
      </c>
      <c r="D2105" s="148" t="s">
        <v>2105</v>
      </c>
      <c r="E2105" s="149" t="s">
        <v>94</v>
      </c>
      <c r="F2105" s="148" t="s">
        <v>2012</v>
      </c>
      <c r="G2105" s="149" t="s">
        <v>94</v>
      </c>
      <c r="H2105" s="149" t="s">
        <v>95</v>
      </c>
      <c r="I2105" s="148" t="s">
        <v>546</v>
      </c>
      <c r="J2105" s="148" t="s">
        <v>547</v>
      </c>
      <c r="K2105" s="149" t="s">
        <v>786</v>
      </c>
      <c r="L2105" s="148" t="s">
        <v>94</v>
      </c>
      <c r="M2105" s="148"/>
      <c r="N2105" s="148"/>
    </row>
    <row r="2106" spans="1:14" x14ac:dyDescent="0.25">
      <c r="A2106" s="141">
        <f t="shared" si="32"/>
        <v>9</v>
      </c>
      <c r="B2106" s="148">
        <v>168503003</v>
      </c>
      <c r="C2106" s="148" t="s">
        <v>3074</v>
      </c>
      <c r="D2106" s="148" t="s">
        <v>2107</v>
      </c>
      <c r="E2106" s="149" t="s">
        <v>94</v>
      </c>
      <c r="F2106" s="148" t="s">
        <v>2012</v>
      </c>
      <c r="G2106" s="149" t="s">
        <v>94</v>
      </c>
      <c r="H2106" s="149" t="s">
        <v>95</v>
      </c>
      <c r="I2106" s="148" t="s">
        <v>546</v>
      </c>
      <c r="J2106" s="148" t="s">
        <v>547</v>
      </c>
      <c r="K2106" s="149" t="s">
        <v>786</v>
      </c>
      <c r="L2106" s="148" t="s">
        <v>94</v>
      </c>
      <c r="M2106" s="148"/>
      <c r="N2106" s="148"/>
    </row>
    <row r="2107" spans="1:14" x14ac:dyDescent="0.25">
      <c r="A2107" s="141">
        <f t="shared" si="32"/>
        <v>9</v>
      </c>
      <c r="B2107" s="148">
        <v>168503004</v>
      </c>
      <c r="C2107" s="148" t="s">
        <v>3075</v>
      </c>
      <c r="D2107" s="148" t="s">
        <v>2109</v>
      </c>
      <c r="E2107" s="149" t="s">
        <v>94</v>
      </c>
      <c r="F2107" s="148" t="s">
        <v>2012</v>
      </c>
      <c r="G2107" s="149" t="s">
        <v>94</v>
      </c>
      <c r="H2107" s="149" t="s">
        <v>95</v>
      </c>
      <c r="I2107" s="148" t="s">
        <v>546</v>
      </c>
      <c r="J2107" s="148" t="s">
        <v>547</v>
      </c>
      <c r="K2107" s="149" t="s">
        <v>786</v>
      </c>
      <c r="L2107" s="148" t="s">
        <v>94</v>
      </c>
      <c r="M2107" s="148"/>
      <c r="N2107" s="148"/>
    </row>
    <row r="2108" spans="1:14" x14ac:dyDescent="0.25">
      <c r="A2108" s="141">
        <f t="shared" si="32"/>
        <v>9</v>
      </c>
      <c r="B2108" s="148">
        <v>168503005</v>
      </c>
      <c r="C2108" s="148" t="s">
        <v>3076</v>
      </c>
      <c r="D2108" s="148" t="s">
        <v>2111</v>
      </c>
      <c r="E2108" s="149" t="s">
        <v>94</v>
      </c>
      <c r="F2108" s="148" t="s">
        <v>2012</v>
      </c>
      <c r="G2108" s="149" t="s">
        <v>94</v>
      </c>
      <c r="H2108" s="149" t="s">
        <v>95</v>
      </c>
      <c r="I2108" s="148" t="s">
        <v>546</v>
      </c>
      <c r="J2108" s="148" t="s">
        <v>547</v>
      </c>
      <c r="K2108" s="149" t="s">
        <v>786</v>
      </c>
      <c r="L2108" s="148" t="s">
        <v>94</v>
      </c>
      <c r="M2108" s="148"/>
      <c r="N2108" s="148"/>
    </row>
    <row r="2109" spans="1:14" x14ac:dyDescent="0.25">
      <c r="A2109" s="141">
        <f t="shared" si="32"/>
        <v>9</v>
      </c>
      <c r="B2109" s="148">
        <v>168503006</v>
      </c>
      <c r="C2109" s="148" t="s">
        <v>3077</v>
      </c>
      <c r="D2109" s="148" t="s">
        <v>2113</v>
      </c>
      <c r="E2109" s="149" t="s">
        <v>94</v>
      </c>
      <c r="F2109" s="148" t="s">
        <v>2012</v>
      </c>
      <c r="G2109" s="149" t="s">
        <v>94</v>
      </c>
      <c r="H2109" s="149" t="s">
        <v>95</v>
      </c>
      <c r="I2109" s="148" t="s">
        <v>546</v>
      </c>
      <c r="J2109" s="148" t="s">
        <v>547</v>
      </c>
      <c r="K2109" s="149" t="s">
        <v>786</v>
      </c>
      <c r="L2109" s="148" t="s">
        <v>94</v>
      </c>
      <c r="M2109" s="148"/>
      <c r="N2109" s="148"/>
    </row>
    <row r="2110" spans="1:14" x14ac:dyDescent="0.25">
      <c r="A2110" s="141">
        <f t="shared" si="32"/>
        <v>9</v>
      </c>
      <c r="B2110" s="148">
        <v>168503007</v>
      </c>
      <c r="C2110" s="148" t="s">
        <v>3078</v>
      </c>
      <c r="D2110" s="148" t="s">
        <v>2115</v>
      </c>
      <c r="E2110" s="149" t="s">
        <v>94</v>
      </c>
      <c r="F2110" s="148" t="s">
        <v>2012</v>
      </c>
      <c r="G2110" s="149" t="s">
        <v>94</v>
      </c>
      <c r="H2110" s="149" t="s">
        <v>95</v>
      </c>
      <c r="I2110" s="148" t="s">
        <v>546</v>
      </c>
      <c r="J2110" s="148" t="s">
        <v>547</v>
      </c>
      <c r="K2110" s="149" t="s">
        <v>786</v>
      </c>
      <c r="L2110" s="148" t="s">
        <v>94</v>
      </c>
      <c r="M2110" s="148"/>
      <c r="N2110" s="148"/>
    </row>
    <row r="2111" spans="1:14" x14ac:dyDescent="0.25">
      <c r="A2111" s="141">
        <f t="shared" si="32"/>
        <v>9</v>
      </c>
      <c r="B2111" s="148">
        <v>168503008</v>
      </c>
      <c r="C2111" s="148" t="s">
        <v>3079</v>
      </c>
      <c r="D2111" s="148" t="s">
        <v>2117</v>
      </c>
      <c r="E2111" s="149" t="s">
        <v>94</v>
      </c>
      <c r="F2111" s="148" t="s">
        <v>2012</v>
      </c>
      <c r="G2111" s="149" t="s">
        <v>94</v>
      </c>
      <c r="H2111" s="149" t="s">
        <v>95</v>
      </c>
      <c r="I2111" s="148" t="s">
        <v>546</v>
      </c>
      <c r="J2111" s="148" t="s">
        <v>547</v>
      </c>
      <c r="K2111" s="149" t="s">
        <v>786</v>
      </c>
      <c r="L2111" s="148" t="s">
        <v>94</v>
      </c>
      <c r="M2111" s="148"/>
      <c r="N2111" s="148"/>
    </row>
    <row r="2112" spans="1:14" x14ac:dyDescent="0.25">
      <c r="A2112" s="141">
        <f t="shared" si="32"/>
        <v>9</v>
      </c>
      <c r="B2112" s="148">
        <v>168503009</v>
      </c>
      <c r="C2112" s="148" t="s">
        <v>3080</v>
      </c>
      <c r="D2112" s="148" t="s">
        <v>2119</v>
      </c>
      <c r="E2112" s="149" t="s">
        <v>94</v>
      </c>
      <c r="F2112" s="148" t="s">
        <v>2012</v>
      </c>
      <c r="G2112" s="149" t="s">
        <v>94</v>
      </c>
      <c r="H2112" s="149" t="s">
        <v>95</v>
      </c>
      <c r="I2112" s="148" t="s">
        <v>546</v>
      </c>
      <c r="J2112" s="148" t="s">
        <v>547</v>
      </c>
      <c r="K2112" s="149" t="s">
        <v>786</v>
      </c>
      <c r="L2112" s="148" t="s">
        <v>94</v>
      </c>
      <c r="M2112" s="148"/>
      <c r="N2112" s="148"/>
    </row>
    <row r="2113" spans="1:14" ht="30" x14ac:dyDescent="0.25">
      <c r="A2113" s="141">
        <f t="shared" si="32"/>
        <v>9</v>
      </c>
      <c r="B2113" s="148">
        <v>168503010</v>
      </c>
      <c r="C2113" s="148" t="s">
        <v>3081</v>
      </c>
      <c r="D2113" s="148" t="s">
        <v>2121</v>
      </c>
      <c r="E2113" s="149" t="s">
        <v>94</v>
      </c>
      <c r="F2113" s="148" t="s">
        <v>2012</v>
      </c>
      <c r="G2113" s="149" t="s">
        <v>94</v>
      </c>
      <c r="H2113" s="149" t="s">
        <v>95</v>
      </c>
      <c r="I2113" s="148" t="s">
        <v>546</v>
      </c>
      <c r="J2113" s="148" t="s">
        <v>547</v>
      </c>
      <c r="K2113" s="149" t="s">
        <v>786</v>
      </c>
      <c r="L2113" s="148" t="s">
        <v>94</v>
      </c>
      <c r="M2113" s="148"/>
      <c r="N2113" s="148"/>
    </row>
    <row r="2114" spans="1:14" x14ac:dyDescent="0.25">
      <c r="A2114" s="141">
        <f t="shared" si="32"/>
        <v>9</v>
      </c>
      <c r="B2114" s="148">
        <v>168503011</v>
      </c>
      <c r="C2114" s="148" t="s">
        <v>3082</v>
      </c>
      <c r="D2114" s="148" t="s">
        <v>2123</v>
      </c>
      <c r="E2114" s="149" t="s">
        <v>94</v>
      </c>
      <c r="F2114" s="148" t="s">
        <v>2012</v>
      </c>
      <c r="G2114" s="149" t="s">
        <v>94</v>
      </c>
      <c r="H2114" s="149" t="s">
        <v>95</v>
      </c>
      <c r="I2114" s="148" t="s">
        <v>546</v>
      </c>
      <c r="J2114" s="148" t="s">
        <v>547</v>
      </c>
      <c r="K2114" s="149" t="s">
        <v>786</v>
      </c>
      <c r="L2114" s="148" t="s">
        <v>94</v>
      </c>
      <c r="M2114" s="148"/>
      <c r="N2114" s="148"/>
    </row>
    <row r="2115" spans="1:14" s="141" customFormat="1" hidden="1" x14ac:dyDescent="0.25">
      <c r="A2115" s="141">
        <f t="shared" ref="A2115:A2178" si="33">LEN(B2115)</f>
        <v>6</v>
      </c>
      <c r="B2115" s="146">
        <v>168504</v>
      </c>
      <c r="C2115" s="146" t="s">
        <v>3083</v>
      </c>
      <c r="D2115" s="146" t="s">
        <v>2125</v>
      </c>
      <c r="E2115" s="147" t="s">
        <v>95</v>
      </c>
      <c r="F2115" s="146" t="s">
        <v>546</v>
      </c>
      <c r="G2115" s="147" t="s">
        <v>95</v>
      </c>
      <c r="H2115" s="147" t="s">
        <v>95</v>
      </c>
      <c r="I2115" s="146" t="s">
        <v>546</v>
      </c>
      <c r="J2115" s="146" t="s">
        <v>547</v>
      </c>
      <c r="K2115" s="147" t="s">
        <v>786</v>
      </c>
      <c r="L2115" s="146" t="s">
        <v>94</v>
      </c>
      <c r="M2115" s="140"/>
      <c r="N2115" s="140"/>
    </row>
    <row r="2116" spans="1:14" x14ac:dyDescent="0.25">
      <c r="A2116" s="141">
        <f t="shared" si="33"/>
        <v>9</v>
      </c>
      <c r="B2116" s="148">
        <v>168504001</v>
      </c>
      <c r="C2116" s="148" t="s">
        <v>327</v>
      </c>
      <c r="D2116" s="148" t="s">
        <v>328</v>
      </c>
      <c r="E2116" s="149" t="s">
        <v>94</v>
      </c>
      <c r="F2116" s="148" t="s">
        <v>2012</v>
      </c>
      <c r="G2116" s="149" t="s">
        <v>94</v>
      </c>
      <c r="H2116" s="149" t="s">
        <v>95</v>
      </c>
      <c r="I2116" s="148" t="s">
        <v>546</v>
      </c>
      <c r="J2116" s="148" t="s">
        <v>547</v>
      </c>
      <c r="K2116" s="149" t="s">
        <v>786</v>
      </c>
      <c r="L2116" s="148" t="s">
        <v>94</v>
      </c>
      <c r="M2116" s="148"/>
      <c r="N2116" s="148"/>
    </row>
    <row r="2117" spans="1:14" x14ac:dyDescent="0.25">
      <c r="A2117" s="141">
        <f t="shared" si="33"/>
        <v>9</v>
      </c>
      <c r="B2117" s="148">
        <v>168504002</v>
      </c>
      <c r="C2117" s="148" t="s">
        <v>3084</v>
      </c>
      <c r="D2117" s="148" t="s">
        <v>2128</v>
      </c>
      <c r="E2117" s="149" t="s">
        <v>94</v>
      </c>
      <c r="F2117" s="148" t="s">
        <v>2012</v>
      </c>
      <c r="G2117" s="149" t="s">
        <v>94</v>
      </c>
      <c r="H2117" s="149" t="s">
        <v>95</v>
      </c>
      <c r="I2117" s="148" t="s">
        <v>546</v>
      </c>
      <c r="J2117" s="148" t="s">
        <v>547</v>
      </c>
      <c r="K2117" s="149" t="s">
        <v>786</v>
      </c>
      <c r="L2117" s="148" t="s">
        <v>94</v>
      </c>
      <c r="M2117" s="148"/>
      <c r="N2117" s="148"/>
    </row>
    <row r="2118" spans="1:14" x14ac:dyDescent="0.25">
      <c r="A2118" s="141">
        <f t="shared" si="33"/>
        <v>9</v>
      </c>
      <c r="B2118" s="148">
        <v>168504003</v>
      </c>
      <c r="C2118" s="148" t="s">
        <v>3085</v>
      </c>
      <c r="D2118" s="148" t="s">
        <v>2130</v>
      </c>
      <c r="E2118" s="149" t="s">
        <v>94</v>
      </c>
      <c r="F2118" s="148" t="s">
        <v>2012</v>
      </c>
      <c r="G2118" s="149" t="s">
        <v>94</v>
      </c>
      <c r="H2118" s="149" t="s">
        <v>95</v>
      </c>
      <c r="I2118" s="148" t="s">
        <v>546</v>
      </c>
      <c r="J2118" s="148" t="s">
        <v>547</v>
      </c>
      <c r="K2118" s="149" t="s">
        <v>786</v>
      </c>
      <c r="L2118" s="148" t="s">
        <v>94</v>
      </c>
      <c r="M2118" s="148"/>
      <c r="N2118" s="148"/>
    </row>
    <row r="2119" spans="1:14" x14ac:dyDescent="0.25">
      <c r="A2119" s="141">
        <f t="shared" si="33"/>
        <v>9</v>
      </c>
      <c r="B2119" s="148">
        <v>168504004</v>
      </c>
      <c r="C2119" s="148" t="s">
        <v>329</v>
      </c>
      <c r="D2119" s="148" t="s">
        <v>28</v>
      </c>
      <c r="E2119" s="149" t="s">
        <v>94</v>
      </c>
      <c r="F2119" s="148" t="s">
        <v>2012</v>
      </c>
      <c r="G2119" s="149" t="s">
        <v>94</v>
      </c>
      <c r="H2119" s="149" t="s">
        <v>95</v>
      </c>
      <c r="I2119" s="148" t="s">
        <v>546</v>
      </c>
      <c r="J2119" s="148" t="s">
        <v>547</v>
      </c>
      <c r="K2119" s="149" t="s">
        <v>786</v>
      </c>
      <c r="L2119" s="148" t="s">
        <v>94</v>
      </c>
      <c r="M2119" s="148"/>
      <c r="N2119" s="148"/>
    </row>
    <row r="2120" spans="1:14" x14ac:dyDescent="0.25">
      <c r="A2120" s="141">
        <f t="shared" si="33"/>
        <v>9</v>
      </c>
      <c r="B2120" s="148">
        <v>168504005</v>
      </c>
      <c r="C2120" s="148" t="s">
        <v>3086</v>
      </c>
      <c r="D2120" s="148" t="s">
        <v>2133</v>
      </c>
      <c r="E2120" s="149" t="s">
        <v>94</v>
      </c>
      <c r="F2120" s="148" t="s">
        <v>2012</v>
      </c>
      <c r="G2120" s="149" t="s">
        <v>94</v>
      </c>
      <c r="H2120" s="149" t="s">
        <v>95</v>
      </c>
      <c r="I2120" s="148" t="s">
        <v>546</v>
      </c>
      <c r="J2120" s="148" t="s">
        <v>547</v>
      </c>
      <c r="K2120" s="149" t="s">
        <v>786</v>
      </c>
      <c r="L2120" s="148" t="s">
        <v>94</v>
      </c>
      <c r="M2120" s="148"/>
      <c r="N2120" s="148"/>
    </row>
    <row r="2121" spans="1:14" x14ac:dyDescent="0.25">
      <c r="A2121" s="141">
        <f t="shared" si="33"/>
        <v>9</v>
      </c>
      <c r="B2121" s="148">
        <v>168504006</v>
      </c>
      <c r="C2121" s="148" t="s">
        <v>330</v>
      </c>
      <c r="D2121" s="148" t="s">
        <v>29</v>
      </c>
      <c r="E2121" s="149" t="s">
        <v>94</v>
      </c>
      <c r="F2121" s="148" t="s">
        <v>2012</v>
      </c>
      <c r="G2121" s="149" t="s">
        <v>94</v>
      </c>
      <c r="H2121" s="149" t="s">
        <v>95</v>
      </c>
      <c r="I2121" s="148" t="s">
        <v>546</v>
      </c>
      <c r="J2121" s="148" t="s">
        <v>547</v>
      </c>
      <c r="K2121" s="149" t="s">
        <v>786</v>
      </c>
      <c r="L2121" s="148" t="s">
        <v>94</v>
      </c>
      <c r="M2121" s="148"/>
      <c r="N2121" s="148"/>
    </row>
    <row r="2122" spans="1:14" ht="30" x14ac:dyDescent="0.25">
      <c r="A2122" s="141">
        <f t="shared" si="33"/>
        <v>9</v>
      </c>
      <c r="B2122" s="148">
        <v>168504007</v>
      </c>
      <c r="C2122" s="148" t="s">
        <v>3087</v>
      </c>
      <c r="D2122" s="148" t="s">
        <v>2136</v>
      </c>
      <c r="E2122" s="149" t="s">
        <v>94</v>
      </c>
      <c r="F2122" s="148" t="s">
        <v>2012</v>
      </c>
      <c r="G2122" s="149" t="s">
        <v>94</v>
      </c>
      <c r="H2122" s="149" t="s">
        <v>95</v>
      </c>
      <c r="I2122" s="148" t="s">
        <v>546</v>
      </c>
      <c r="J2122" s="148" t="s">
        <v>547</v>
      </c>
      <c r="K2122" s="149" t="s">
        <v>786</v>
      </c>
      <c r="L2122" s="148" t="s">
        <v>94</v>
      </c>
      <c r="M2122" s="148"/>
      <c r="N2122" s="148"/>
    </row>
    <row r="2123" spans="1:14" x14ac:dyDescent="0.25">
      <c r="A2123" s="141">
        <f t="shared" si="33"/>
        <v>9</v>
      </c>
      <c r="B2123" s="148">
        <v>168504008</v>
      </c>
      <c r="C2123" s="148" t="s">
        <v>3088</v>
      </c>
      <c r="D2123" s="148" t="s">
        <v>2138</v>
      </c>
      <c r="E2123" s="149" t="s">
        <v>94</v>
      </c>
      <c r="F2123" s="148" t="s">
        <v>2012</v>
      </c>
      <c r="G2123" s="149" t="s">
        <v>94</v>
      </c>
      <c r="H2123" s="149" t="s">
        <v>95</v>
      </c>
      <c r="I2123" s="148" t="s">
        <v>546</v>
      </c>
      <c r="J2123" s="148" t="s">
        <v>547</v>
      </c>
      <c r="K2123" s="149" t="s">
        <v>786</v>
      </c>
      <c r="L2123" s="148" t="s">
        <v>94</v>
      </c>
      <c r="M2123" s="148"/>
      <c r="N2123" s="148"/>
    </row>
    <row r="2124" spans="1:14" x14ac:dyDescent="0.25">
      <c r="A2124" s="141">
        <f t="shared" si="33"/>
        <v>9</v>
      </c>
      <c r="B2124" s="148">
        <v>168504009</v>
      </c>
      <c r="C2124" s="148" t="s">
        <v>331</v>
      </c>
      <c r="D2124" s="148" t="s">
        <v>30</v>
      </c>
      <c r="E2124" s="149" t="s">
        <v>94</v>
      </c>
      <c r="F2124" s="148" t="s">
        <v>2012</v>
      </c>
      <c r="G2124" s="149" t="s">
        <v>94</v>
      </c>
      <c r="H2124" s="149" t="s">
        <v>95</v>
      </c>
      <c r="I2124" s="148" t="s">
        <v>546</v>
      </c>
      <c r="J2124" s="148" t="s">
        <v>547</v>
      </c>
      <c r="K2124" s="149" t="s">
        <v>786</v>
      </c>
      <c r="L2124" s="148" t="s">
        <v>94</v>
      </c>
      <c r="M2124" s="148"/>
      <c r="N2124" s="148"/>
    </row>
    <row r="2125" spans="1:14" x14ac:dyDescent="0.25">
      <c r="A2125" s="141">
        <f t="shared" si="33"/>
        <v>9</v>
      </c>
      <c r="B2125" s="148">
        <v>168504010</v>
      </c>
      <c r="C2125" s="148" t="s">
        <v>3089</v>
      </c>
      <c r="D2125" s="148" t="s">
        <v>2141</v>
      </c>
      <c r="E2125" s="149" t="s">
        <v>94</v>
      </c>
      <c r="F2125" s="148" t="s">
        <v>2012</v>
      </c>
      <c r="G2125" s="149" t="s">
        <v>94</v>
      </c>
      <c r="H2125" s="149" t="s">
        <v>95</v>
      </c>
      <c r="I2125" s="148" t="s">
        <v>546</v>
      </c>
      <c r="J2125" s="148" t="s">
        <v>547</v>
      </c>
      <c r="K2125" s="149" t="s">
        <v>786</v>
      </c>
      <c r="L2125" s="148" t="s">
        <v>94</v>
      </c>
      <c r="M2125" s="148"/>
      <c r="N2125" s="148"/>
    </row>
    <row r="2126" spans="1:14" x14ac:dyDescent="0.25">
      <c r="A2126" s="141">
        <f t="shared" si="33"/>
        <v>9</v>
      </c>
      <c r="B2126" s="148">
        <v>168504011</v>
      </c>
      <c r="C2126" s="148" t="s">
        <v>3090</v>
      </c>
      <c r="D2126" s="148" t="s">
        <v>2143</v>
      </c>
      <c r="E2126" s="149" t="s">
        <v>94</v>
      </c>
      <c r="F2126" s="148" t="s">
        <v>2012</v>
      </c>
      <c r="G2126" s="149" t="s">
        <v>94</v>
      </c>
      <c r="H2126" s="149" t="s">
        <v>95</v>
      </c>
      <c r="I2126" s="148" t="s">
        <v>546</v>
      </c>
      <c r="J2126" s="148" t="s">
        <v>547</v>
      </c>
      <c r="K2126" s="149" t="s">
        <v>786</v>
      </c>
      <c r="L2126" s="148" t="s">
        <v>94</v>
      </c>
      <c r="M2126" s="148"/>
      <c r="N2126" s="148"/>
    </row>
    <row r="2127" spans="1:14" x14ac:dyDescent="0.25">
      <c r="A2127" s="141">
        <f t="shared" si="33"/>
        <v>9</v>
      </c>
      <c r="B2127" s="148">
        <v>168504012</v>
      </c>
      <c r="C2127" s="148" t="s">
        <v>3091</v>
      </c>
      <c r="D2127" s="148" t="s">
        <v>2145</v>
      </c>
      <c r="E2127" s="149" t="s">
        <v>94</v>
      </c>
      <c r="F2127" s="148" t="s">
        <v>2012</v>
      </c>
      <c r="G2127" s="149" t="s">
        <v>94</v>
      </c>
      <c r="H2127" s="149" t="s">
        <v>95</v>
      </c>
      <c r="I2127" s="148" t="s">
        <v>546</v>
      </c>
      <c r="J2127" s="148" t="s">
        <v>547</v>
      </c>
      <c r="K2127" s="149" t="s">
        <v>786</v>
      </c>
      <c r="L2127" s="148" t="s">
        <v>94</v>
      </c>
      <c r="M2127" s="148"/>
      <c r="N2127" s="148"/>
    </row>
    <row r="2128" spans="1:14" x14ac:dyDescent="0.25">
      <c r="A2128" s="141">
        <f t="shared" si="33"/>
        <v>9</v>
      </c>
      <c r="B2128" s="148">
        <v>168504013</v>
      </c>
      <c r="C2128" s="148" t="s">
        <v>3092</v>
      </c>
      <c r="D2128" s="148" t="s">
        <v>2147</v>
      </c>
      <c r="E2128" s="149" t="s">
        <v>94</v>
      </c>
      <c r="F2128" s="148" t="s">
        <v>2012</v>
      </c>
      <c r="G2128" s="149" t="s">
        <v>94</v>
      </c>
      <c r="H2128" s="149" t="s">
        <v>95</v>
      </c>
      <c r="I2128" s="148" t="s">
        <v>546</v>
      </c>
      <c r="J2128" s="148" t="s">
        <v>547</v>
      </c>
      <c r="K2128" s="149" t="s">
        <v>786</v>
      </c>
      <c r="L2128" s="148" t="s">
        <v>94</v>
      </c>
      <c r="M2128" s="148"/>
      <c r="N2128" s="148"/>
    </row>
    <row r="2129" spans="1:14" x14ac:dyDescent="0.25">
      <c r="A2129" s="141">
        <f t="shared" si="33"/>
        <v>9</v>
      </c>
      <c r="B2129" s="148">
        <v>168504014</v>
      </c>
      <c r="C2129" s="148" t="s">
        <v>3093</v>
      </c>
      <c r="D2129" s="148" t="s">
        <v>2149</v>
      </c>
      <c r="E2129" s="149" t="s">
        <v>94</v>
      </c>
      <c r="F2129" s="148" t="s">
        <v>2012</v>
      </c>
      <c r="G2129" s="149" t="s">
        <v>94</v>
      </c>
      <c r="H2129" s="149" t="s">
        <v>95</v>
      </c>
      <c r="I2129" s="148" t="s">
        <v>546</v>
      </c>
      <c r="J2129" s="148" t="s">
        <v>547</v>
      </c>
      <c r="K2129" s="149" t="s">
        <v>786</v>
      </c>
      <c r="L2129" s="148" t="s">
        <v>94</v>
      </c>
      <c r="M2129" s="148"/>
      <c r="N2129" s="148"/>
    </row>
    <row r="2130" spans="1:14" x14ac:dyDescent="0.25">
      <c r="A2130" s="141">
        <f t="shared" si="33"/>
        <v>9</v>
      </c>
      <c r="B2130" s="148">
        <v>168504015</v>
      </c>
      <c r="C2130" s="148" t="s">
        <v>3094</v>
      </c>
      <c r="D2130" s="148" t="s">
        <v>2151</v>
      </c>
      <c r="E2130" s="149" t="s">
        <v>94</v>
      </c>
      <c r="F2130" s="148" t="s">
        <v>2012</v>
      </c>
      <c r="G2130" s="149" t="s">
        <v>94</v>
      </c>
      <c r="H2130" s="149" t="s">
        <v>95</v>
      </c>
      <c r="I2130" s="148" t="s">
        <v>546</v>
      </c>
      <c r="J2130" s="148" t="s">
        <v>547</v>
      </c>
      <c r="K2130" s="149" t="s">
        <v>786</v>
      </c>
      <c r="L2130" s="148" t="s">
        <v>94</v>
      </c>
      <c r="M2130" s="148"/>
      <c r="N2130" s="148"/>
    </row>
    <row r="2131" spans="1:14" x14ac:dyDescent="0.25">
      <c r="A2131" s="141">
        <f t="shared" si="33"/>
        <v>9</v>
      </c>
      <c r="B2131" s="148">
        <v>168504016</v>
      </c>
      <c r="C2131" s="148" t="s">
        <v>332</v>
      </c>
      <c r="D2131" s="148" t="s">
        <v>249</v>
      </c>
      <c r="E2131" s="149" t="s">
        <v>94</v>
      </c>
      <c r="F2131" s="148" t="s">
        <v>2012</v>
      </c>
      <c r="G2131" s="149" t="s">
        <v>94</v>
      </c>
      <c r="H2131" s="149" t="s">
        <v>95</v>
      </c>
      <c r="I2131" s="148" t="s">
        <v>546</v>
      </c>
      <c r="J2131" s="148" t="s">
        <v>547</v>
      </c>
      <c r="K2131" s="149" t="s">
        <v>786</v>
      </c>
      <c r="L2131" s="148" t="s">
        <v>94</v>
      </c>
      <c r="M2131" s="148"/>
      <c r="N2131" s="148"/>
    </row>
    <row r="2132" spans="1:14" s="141" customFormat="1" hidden="1" x14ac:dyDescent="0.25">
      <c r="A2132" s="141">
        <f t="shared" si="33"/>
        <v>6</v>
      </c>
      <c r="B2132" s="146">
        <v>168505</v>
      </c>
      <c r="C2132" s="146" t="s">
        <v>3095</v>
      </c>
      <c r="D2132" s="146" t="s">
        <v>2154</v>
      </c>
      <c r="E2132" s="147" t="s">
        <v>95</v>
      </c>
      <c r="F2132" s="146" t="s">
        <v>546</v>
      </c>
      <c r="G2132" s="147" t="s">
        <v>95</v>
      </c>
      <c r="H2132" s="147" t="s">
        <v>95</v>
      </c>
      <c r="I2132" s="146" t="s">
        <v>546</v>
      </c>
      <c r="J2132" s="146" t="s">
        <v>547</v>
      </c>
      <c r="K2132" s="147" t="s">
        <v>786</v>
      </c>
      <c r="L2132" s="146" t="s">
        <v>94</v>
      </c>
      <c r="M2132" s="140"/>
      <c r="N2132" s="140"/>
    </row>
    <row r="2133" spans="1:14" x14ac:dyDescent="0.25">
      <c r="A2133" s="141">
        <f t="shared" si="33"/>
        <v>9</v>
      </c>
      <c r="B2133" s="148">
        <v>168505001</v>
      </c>
      <c r="C2133" s="148" t="s">
        <v>333</v>
      </c>
      <c r="D2133" s="148" t="s">
        <v>334</v>
      </c>
      <c r="E2133" s="149" t="s">
        <v>94</v>
      </c>
      <c r="F2133" s="148" t="s">
        <v>2012</v>
      </c>
      <c r="G2133" s="149" t="s">
        <v>94</v>
      </c>
      <c r="H2133" s="149" t="s">
        <v>95</v>
      </c>
      <c r="I2133" s="148" t="s">
        <v>546</v>
      </c>
      <c r="J2133" s="148" t="s">
        <v>547</v>
      </c>
      <c r="K2133" s="149" t="s">
        <v>786</v>
      </c>
      <c r="L2133" s="148" t="s">
        <v>94</v>
      </c>
      <c r="M2133" s="148"/>
      <c r="N2133" s="148"/>
    </row>
    <row r="2134" spans="1:14" x14ac:dyDescent="0.25">
      <c r="A2134" s="141">
        <f t="shared" si="33"/>
        <v>9</v>
      </c>
      <c r="B2134" s="148">
        <v>168505002</v>
      </c>
      <c r="C2134" s="148" t="s">
        <v>335</v>
      </c>
      <c r="D2134" s="148" t="s">
        <v>31</v>
      </c>
      <c r="E2134" s="149" t="s">
        <v>94</v>
      </c>
      <c r="F2134" s="148" t="s">
        <v>2012</v>
      </c>
      <c r="G2134" s="149" t="s">
        <v>94</v>
      </c>
      <c r="H2134" s="149" t="s">
        <v>95</v>
      </c>
      <c r="I2134" s="148" t="s">
        <v>546</v>
      </c>
      <c r="J2134" s="148" t="s">
        <v>547</v>
      </c>
      <c r="K2134" s="149" t="s">
        <v>786</v>
      </c>
      <c r="L2134" s="148" t="s">
        <v>94</v>
      </c>
      <c r="M2134" s="148"/>
      <c r="N2134" s="148"/>
    </row>
    <row r="2135" spans="1:14" x14ac:dyDescent="0.25">
      <c r="A2135" s="141">
        <f t="shared" si="33"/>
        <v>9</v>
      </c>
      <c r="B2135" s="148">
        <v>168505003</v>
      </c>
      <c r="C2135" s="148" t="s">
        <v>3096</v>
      </c>
      <c r="D2135" s="148" t="s">
        <v>2158</v>
      </c>
      <c r="E2135" s="149" t="s">
        <v>94</v>
      </c>
      <c r="F2135" s="148" t="s">
        <v>2012</v>
      </c>
      <c r="G2135" s="149" t="s">
        <v>94</v>
      </c>
      <c r="H2135" s="149" t="s">
        <v>95</v>
      </c>
      <c r="I2135" s="148" t="s">
        <v>546</v>
      </c>
      <c r="J2135" s="148" t="s">
        <v>547</v>
      </c>
      <c r="K2135" s="149" t="s">
        <v>786</v>
      </c>
      <c r="L2135" s="148" t="s">
        <v>94</v>
      </c>
      <c r="M2135" s="148"/>
      <c r="N2135" s="148"/>
    </row>
    <row r="2136" spans="1:14" x14ac:dyDescent="0.25">
      <c r="A2136" s="141">
        <f t="shared" si="33"/>
        <v>9</v>
      </c>
      <c r="B2136" s="148">
        <v>168505004</v>
      </c>
      <c r="C2136" s="148" t="s">
        <v>3097</v>
      </c>
      <c r="D2136" s="148" t="s">
        <v>2160</v>
      </c>
      <c r="E2136" s="149" t="s">
        <v>94</v>
      </c>
      <c r="F2136" s="148" t="s">
        <v>2012</v>
      </c>
      <c r="G2136" s="149" t="s">
        <v>94</v>
      </c>
      <c r="H2136" s="149" t="s">
        <v>95</v>
      </c>
      <c r="I2136" s="148" t="s">
        <v>546</v>
      </c>
      <c r="J2136" s="148" t="s">
        <v>547</v>
      </c>
      <c r="K2136" s="149" t="s">
        <v>786</v>
      </c>
      <c r="L2136" s="148" t="s">
        <v>94</v>
      </c>
      <c r="M2136" s="148"/>
      <c r="N2136" s="148"/>
    </row>
    <row r="2137" spans="1:14" x14ac:dyDescent="0.25">
      <c r="A2137" s="141">
        <f t="shared" si="33"/>
        <v>9</v>
      </c>
      <c r="B2137" s="148">
        <v>168505005</v>
      </c>
      <c r="C2137" s="148" t="s">
        <v>3098</v>
      </c>
      <c r="D2137" s="148" t="s">
        <v>2162</v>
      </c>
      <c r="E2137" s="149" t="s">
        <v>94</v>
      </c>
      <c r="F2137" s="148" t="s">
        <v>2012</v>
      </c>
      <c r="G2137" s="149" t="s">
        <v>94</v>
      </c>
      <c r="H2137" s="149" t="s">
        <v>95</v>
      </c>
      <c r="I2137" s="148" t="s">
        <v>546</v>
      </c>
      <c r="J2137" s="148" t="s">
        <v>547</v>
      </c>
      <c r="K2137" s="149" t="s">
        <v>786</v>
      </c>
      <c r="L2137" s="148" t="s">
        <v>94</v>
      </c>
      <c r="M2137" s="148"/>
      <c r="N2137" s="148"/>
    </row>
    <row r="2138" spans="1:14" x14ac:dyDescent="0.25">
      <c r="A2138" s="141">
        <f t="shared" si="33"/>
        <v>9</v>
      </c>
      <c r="B2138" s="148">
        <v>168505006</v>
      </c>
      <c r="C2138" s="148" t="s">
        <v>3099</v>
      </c>
      <c r="D2138" s="148" t="s">
        <v>2164</v>
      </c>
      <c r="E2138" s="149" t="s">
        <v>94</v>
      </c>
      <c r="F2138" s="148" t="s">
        <v>2012</v>
      </c>
      <c r="G2138" s="149" t="s">
        <v>94</v>
      </c>
      <c r="H2138" s="149" t="s">
        <v>95</v>
      </c>
      <c r="I2138" s="148" t="s">
        <v>546</v>
      </c>
      <c r="J2138" s="148" t="s">
        <v>547</v>
      </c>
      <c r="K2138" s="149" t="s">
        <v>786</v>
      </c>
      <c r="L2138" s="148" t="s">
        <v>94</v>
      </c>
      <c r="M2138" s="148"/>
      <c r="N2138" s="148"/>
    </row>
    <row r="2139" spans="1:14" x14ac:dyDescent="0.25">
      <c r="A2139" s="141">
        <f t="shared" si="33"/>
        <v>9</v>
      </c>
      <c r="B2139" s="148">
        <v>168505007</v>
      </c>
      <c r="C2139" s="148" t="s">
        <v>3100</v>
      </c>
      <c r="D2139" s="148" t="s">
        <v>2166</v>
      </c>
      <c r="E2139" s="149" t="s">
        <v>94</v>
      </c>
      <c r="F2139" s="148" t="s">
        <v>2012</v>
      </c>
      <c r="G2139" s="149" t="s">
        <v>94</v>
      </c>
      <c r="H2139" s="149" t="s">
        <v>95</v>
      </c>
      <c r="I2139" s="148" t="s">
        <v>546</v>
      </c>
      <c r="J2139" s="148" t="s">
        <v>547</v>
      </c>
      <c r="K2139" s="149" t="s">
        <v>786</v>
      </c>
      <c r="L2139" s="148" t="s">
        <v>94</v>
      </c>
      <c r="M2139" s="148"/>
      <c r="N2139" s="148"/>
    </row>
    <row r="2140" spans="1:14" x14ac:dyDescent="0.25">
      <c r="A2140" s="141">
        <f t="shared" si="33"/>
        <v>9</v>
      </c>
      <c r="B2140" s="148">
        <v>168505008</v>
      </c>
      <c r="C2140" s="148" t="s">
        <v>3101</v>
      </c>
      <c r="D2140" s="148" t="s">
        <v>2168</v>
      </c>
      <c r="E2140" s="149" t="s">
        <v>94</v>
      </c>
      <c r="F2140" s="148" t="s">
        <v>2012</v>
      </c>
      <c r="G2140" s="149" t="s">
        <v>94</v>
      </c>
      <c r="H2140" s="149" t="s">
        <v>95</v>
      </c>
      <c r="I2140" s="148" t="s">
        <v>546</v>
      </c>
      <c r="J2140" s="148" t="s">
        <v>547</v>
      </c>
      <c r="K2140" s="149" t="s">
        <v>786</v>
      </c>
      <c r="L2140" s="148" t="s">
        <v>94</v>
      </c>
      <c r="M2140" s="148"/>
      <c r="N2140" s="148"/>
    </row>
    <row r="2141" spans="1:14" ht="30" x14ac:dyDescent="0.25">
      <c r="A2141" s="141">
        <f t="shared" si="33"/>
        <v>9</v>
      </c>
      <c r="B2141" s="148">
        <v>168505009</v>
      </c>
      <c r="C2141" s="148" t="s">
        <v>3102</v>
      </c>
      <c r="D2141" s="148" t="s">
        <v>2170</v>
      </c>
      <c r="E2141" s="149" t="s">
        <v>94</v>
      </c>
      <c r="F2141" s="148" t="s">
        <v>2012</v>
      </c>
      <c r="G2141" s="149" t="s">
        <v>94</v>
      </c>
      <c r="H2141" s="149" t="s">
        <v>95</v>
      </c>
      <c r="I2141" s="148" t="s">
        <v>546</v>
      </c>
      <c r="J2141" s="148" t="s">
        <v>547</v>
      </c>
      <c r="K2141" s="149" t="s">
        <v>786</v>
      </c>
      <c r="L2141" s="148" t="s">
        <v>94</v>
      </c>
      <c r="M2141" s="148"/>
      <c r="N2141" s="148"/>
    </row>
    <row r="2142" spans="1:14" x14ac:dyDescent="0.25">
      <c r="A2142" s="141">
        <f t="shared" si="33"/>
        <v>9</v>
      </c>
      <c r="B2142" s="148">
        <v>168505010</v>
      </c>
      <c r="C2142" s="148" t="s">
        <v>336</v>
      </c>
      <c r="D2142" s="148" t="s">
        <v>279</v>
      </c>
      <c r="E2142" s="149" t="s">
        <v>94</v>
      </c>
      <c r="F2142" s="148" t="s">
        <v>2012</v>
      </c>
      <c r="G2142" s="149" t="s">
        <v>94</v>
      </c>
      <c r="H2142" s="149" t="s">
        <v>95</v>
      </c>
      <c r="I2142" s="148" t="s">
        <v>546</v>
      </c>
      <c r="J2142" s="148" t="s">
        <v>547</v>
      </c>
      <c r="K2142" s="149" t="s">
        <v>786</v>
      </c>
      <c r="L2142" s="148" t="s">
        <v>94</v>
      </c>
      <c r="M2142" s="148"/>
      <c r="N2142" s="148"/>
    </row>
    <row r="2143" spans="1:14" s="141" customFormat="1" hidden="1" x14ac:dyDescent="0.25">
      <c r="A2143" s="141">
        <f t="shared" si="33"/>
        <v>6</v>
      </c>
      <c r="B2143" s="146">
        <v>168506</v>
      </c>
      <c r="C2143" s="146" t="s">
        <v>3103</v>
      </c>
      <c r="D2143" s="146" t="s">
        <v>2287</v>
      </c>
      <c r="E2143" s="147" t="s">
        <v>95</v>
      </c>
      <c r="F2143" s="146" t="s">
        <v>546</v>
      </c>
      <c r="G2143" s="147" t="s">
        <v>95</v>
      </c>
      <c r="H2143" s="147" t="s">
        <v>95</v>
      </c>
      <c r="I2143" s="146" t="s">
        <v>546</v>
      </c>
      <c r="J2143" s="146" t="s">
        <v>547</v>
      </c>
      <c r="K2143" s="147" t="s">
        <v>786</v>
      </c>
      <c r="L2143" s="146" t="s">
        <v>94</v>
      </c>
      <c r="M2143" s="140"/>
      <c r="N2143" s="140"/>
    </row>
    <row r="2144" spans="1:14" x14ac:dyDescent="0.25">
      <c r="A2144" s="141">
        <f t="shared" si="33"/>
        <v>9</v>
      </c>
      <c r="B2144" s="148">
        <v>168506001</v>
      </c>
      <c r="C2144" s="148" t="s">
        <v>337</v>
      </c>
      <c r="D2144" s="148" t="s">
        <v>32</v>
      </c>
      <c r="E2144" s="149" t="s">
        <v>94</v>
      </c>
      <c r="F2144" s="148" t="s">
        <v>2012</v>
      </c>
      <c r="G2144" s="149" t="s">
        <v>94</v>
      </c>
      <c r="H2144" s="149" t="s">
        <v>95</v>
      </c>
      <c r="I2144" s="148" t="s">
        <v>546</v>
      </c>
      <c r="J2144" s="148" t="s">
        <v>547</v>
      </c>
      <c r="K2144" s="149" t="s">
        <v>786</v>
      </c>
      <c r="L2144" s="148" t="s">
        <v>94</v>
      </c>
      <c r="M2144" s="148"/>
      <c r="N2144" s="148"/>
    </row>
    <row r="2145" spans="1:14" x14ac:dyDescent="0.25">
      <c r="A2145" s="141">
        <f t="shared" si="33"/>
        <v>9</v>
      </c>
      <c r="B2145" s="148">
        <v>168506002</v>
      </c>
      <c r="C2145" s="148" t="s">
        <v>338</v>
      </c>
      <c r="D2145" s="148" t="s">
        <v>252</v>
      </c>
      <c r="E2145" s="149" t="s">
        <v>94</v>
      </c>
      <c r="F2145" s="148" t="s">
        <v>2012</v>
      </c>
      <c r="G2145" s="149" t="s">
        <v>94</v>
      </c>
      <c r="H2145" s="149" t="s">
        <v>95</v>
      </c>
      <c r="I2145" s="148" t="s">
        <v>546</v>
      </c>
      <c r="J2145" s="148" t="s">
        <v>547</v>
      </c>
      <c r="K2145" s="149" t="s">
        <v>786</v>
      </c>
      <c r="L2145" s="148" t="s">
        <v>94</v>
      </c>
      <c r="M2145" s="148"/>
      <c r="N2145" s="148"/>
    </row>
    <row r="2146" spans="1:14" ht="30" x14ac:dyDescent="0.25">
      <c r="A2146" s="141">
        <f t="shared" si="33"/>
        <v>9</v>
      </c>
      <c r="B2146" s="148">
        <v>168506003</v>
      </c>
      <c r="C2146" s="148" t="s">
        <v>3104</v>
      </c>
      <c r="D2146" s="148" t="s">
        <v>167</v>
      </c>
      <c r="E2146" s="149" t="s">
        <v>94</v>
      </c>
      <c r="F2146" s="148" t="s">
        <v>2012</v>
      </c>
      <c r="G2146" s="149" t="s">
        <v>94</v>
      </c>
      <c r="H2146" s="149" t="s">
        <v>95</v>
      </c>
      <c r="I2146" s="148" t="s">
        <v>546</v>
      </c>
      <c r="J2146" s="148" t="s">
        <v>547</v>
      </c>
      <c r="K2146" s="149" t="s">
        <v>786</v>
      </c>
      <c r="L2146" s="148" t="s">
        <v>94</v>
      </c>
      <c r="M2146" s="148"/>
      <c r="N2146" s="148"/>
    </row>
    <row r="2147" spans="1:14" ht="30" x14ac:dyDescent="0.25">
      <c r="A2147" s="141">
        <f t="shared" si="33"/>
        <v>9</v>
      </c>
      <c r="B2147" s="148">
        <v>168506004</v>
      </c>
      <c r="C2147" s="148" t="s">
        <v>3105</v>
      </c>
      <c r="D2147" s="148" t="s">
        <v>2292</v>
      </c>
      <c r="E2147" s="149" t="s">
        <v>94</v>
      </c>
      <c r="F2147" s="148" t="s">
        <v>2012</v>
      </c>
      <c r="G2147" s="149" t="s">
        <v>94</v>
      </c>
      <c r="H2147" s="149" t="s">
        <v>95</v>
      </c>
      <c r="I2147" s="148" t="s">
        <v>546</v>
      </c>
      <c r="J2147" s="148" t="s">
        <v>547</v>
      </c>
      <c r="K2147" s="149" t="s">
        <v>786</v>
      </c>
      <c r="L2147" s="148" t="s">
        <v>94</v>
      </c>
      <c r="M2147" s="148"/>
      <c r="N2147" s="148"/>
    </row>
    <row r="2148" spans="1:14" x14ac:dyDescent="0.25">
      <c r="A2148" s="141">
        <f t="shared" si="33"/>
        <v>9</v>
      </c>
      <c r="B2148" s="148">
        <v>168506005</v>
      </c>
      <c r="C2148" s="148" t="s">
        <v>339</v>
      </c>
      <c r="D2148" s="148" t="s">
        <v>283</v>
      </c>
      <c r="E2148" s="149" t="s">
        <v>94</v>
      </c>
      <c r="F2148" s="148" t="s">
        <v>2012</v>
      </c>
      <c r="G2148" s="149" t="s">
        <v>94</v>
      </c>
      <c r="H2148" s="149" t="s">
        <v>95</v>
      </c>
      <c r="I2148" s="148" t="s">
        <v>546</v>
      </c>
      <c r="J2148" s="148" t="s">
        <v>547</v>
      </c>
      <c r="K2148" s="149" t="s">
        <v>786</v>
      </c>
      <c r="L2148" s="148" t="s">
        <v>94</v>
      </c>
      <c r="M2148" s="148"/>
      <c r="N2148" s="148"/>
    </row>
    <row r="2149" spans="1:14" x14ac:dyDescent="0.25">
      <c r="A2149" s="141">
        <f t="shared" si="33"/>
        <v>9</v>
      </c>
      <c r="B2149" s="148">
        <v>168506006</v>
      </c>
      <c r="C2149" s="148" t="s">
        <v>3106</v>
      </c>
      <c r="D2149" s="148" t="s">
        <v>2295</v>
      </c>
      <c r="E2149" s="149" t="s">
        <v>94</v>
      </c>
      <c r="F2149" s="148" t="s">
        <v>2012</v>
      </c>
      <c r="G2149" s="149" t="s">
        <v>94</v>
      </c>
      <c r="H2149" s="149" t="s">
        <v>95</v>
      </c>
      <c r="I2149" s="148" t="s">
        <v>546</v>
      </c>
      <c r="J2149" s="148" t="s">
        <v>547</v>
      </c>
      <c r="K2149" s="149" t="s">
        <v>786</v>
      </c>
      <c r="L2149" s="148" t="s">
        <v>94</v>
      </c>
      <c r="M2149" s="148"/>
      <c r="N2149" s="148"/>
    </row>
    <row r="2150" spans="1:14" s="141" customFormat="1" hidden="1" x14ac:dyDescent="0.25">
      <c r="A2150" s="141">
        <f t="shared" si="33"/>
        <v>6</v>
      </c>
      <c r="B2150" s="146">
        <v>168507</v>
      </c>
      <c r="C2150" s="146" t="s">
        <v>3107</v>
      </c>
      <c r="D2150" s="146" t="s">
        <v>1726</v>
      </c>
      <c r="E2150" s="147" t="s">
        <v>95</v>
      </c>
      <c r="F2150" s="146" t="s">
        <v>546</v>
      </c>
      <c r="G2150" s="147" t="s">
        <v>95</v>
      </c>
      <c r="H2150" s="147" t="s">
        <v>95</v>
      </c>
      <c r="I2150" s="146" t="s">
        <v>546</v>
      </c>
      <c r="J2150" s="146" t="s">
        <v>547</v>
      </c>
      <c r="K2150" s="147" t="s">
        <v>786</v>
      </c>
      <c r="L2150" s="146" t="s">
        <v>94</v>
      </c>
      <c r="M2150" s="140"/>
      <c r="N2150" s="140"/>
    </row>
    <row r="2151" spans="1:14" x14ac:dyDescent="0.25">
      <c r="A2151" s="141">
        <f t="shared" si="33"/>
        <v>9</v>
      </c>
      <c r="B2151" s="148">
        <v>168507001</v>
      </c>
      <c r="C2151" s="148" t="s">
        <v>340</v>
      </c>
      <c r="D2151" s="148" t="s">
        <v>254</v>
      </c>
      <c r="E2151" s="149" t="s">
        <v>94</v>
      </c>
      <c r="F2151" s="148" t="s">
        <v>2012</v>
      </c>
      <c r="G2151" s="149" t="s">
        <v>94</v>
      </c>
      <c r="H2151" s="149" t="s">
        <v>95</v>
      </c>
      <c r="I2151" s="148" t="s">
        <v>546</v>
      </c>
      <c r="J2151" s="148" t="s">
        <v>547</v>
      </c>
      <c r="K2151" s="149" t="s">
        <v>786</v>
      </c>
      <c r="L2151" s="148" t="s">
        <v>94</v>
      </c>
      <c r="M2151" s="148"/>
      <c r="N2151" s="148"/>
    </row>
    <row r="2152" spans="1:14" x14ac:dyDescent="0.25">
      <c r="A2152" s="141">
        <f t="shared" si="33"/>
        <v>9</v>
      </c>
      <c r="B2152" s="148">
        <v>168507002</v>
      </c>
      <c r="C2152" s="148" t="s">
        <v>341</v>
      </c>
      <c r="D2152" s="148" t="s">
        <v>256</v>
      </c>
      <c r="E2152" s="149" t="s">
        <v>94</v>
      </c>
      <c r="F2152" s="148" t="s">
        <v>2012</v>
      </c>
      <c r="G2152" s="149" t="s">
        <v>94</v>
      </c>
      <c r="H2152" s="149" t="s">
        <v>95</v>
      </c>
      <c r="I2152" s="148" t="s">
        <v>546</v>
      </c>
      <c r="J2152" s="148" t="s">
        <v>547</v>
      </c>
      <c r="K2152" s="149" t="s">
        <v>786</v>
      </c>
      <c r="L2152" s="148" t="s">
        <v>94</v>
      </c>
      <c r="M2152" s="148"/>
      <c r="N2152" s="148"/>
    </row>
    <row r="2153" spans="1:14" x14ac:dyDescent="0.25">
      <c r="A2153" s="141">
        <f t="shared" si="33"/>
        <v>9</v>
      </c>
      <c r="B2153" s="148">
        <v>168507003</v>
      </c>
      <c r="C2153" s="148" t="s">
        <v>3108</v>
      </c>
      <c r="D2153" s="148" t="s">
        <v>2176</v>
      </c>
      <c r="E2153" s="149" t="s">
        <v>94</v>
      </c>
      <c r="F2153" s="148" t="s">
        <v>2012</v>
      </c>
      <c r="G2153" s="149" t="s">
        <v>94</v>
      </c>
      <c r="H2153" s="149" t="s">
        <v>95</v>
      </c>
      <c r="I2153" s="148" t="s">
        <v>546</v>
      </c>
      <c r="J2153" s="148" t="s">
        <v>547</v>
      </c>
      <c r="K2153" s="149" t="s">
        <v>786</v>
      </c>
      <c r="L2153" s="148" t="s">
        <v>94</v>
      </c>
      <c r="M2153" s="148"/>
      <c r="N2153" s="148"/>
    </row>
    <row r="2154" spans="1:14" x14ac:dyDescent="0.25">
      <c r="A2154" s="141">
        <f t="shared" si="33"/>
        <v>9</v>
      </c>
      <c r="B2154" s="148">
        <v>168507004</v>
      </c>
      <c r="C2154" s="148" t="s">
        <v>3109</v>
      </c>
      <c r="D2154" s="148" t="s">
        <v>2178</v>
      </c>
      <c r="E2154" s="149" t="s">
        <v>94</v>
      </c>
      <c r="F2154" s="148" t="s">
        <v>2012</v>
      </c>
      <c r="G2154" s="149" t="s">
        <v>94</v>
      </c>
      <c r="H2154" s="149" t="s">
        <v>95</v>
      </c>
      <c r="I2154" s="148" t="s">
        <v>546</v>
      </c>
      <c r="J2154" s="148" t="s">
        <v>547</v>
      </c>
      <c r="K2154" s="149" t="s">
        <v>786</v>
      </c>
      <c r="L2154" s="148" t="s">
        <v>94</v>
      </c>
      <c r="M2154" s="148"/>
      <c r="N2154" s="148"/>
    </row>
    <row r="2155" spans="1:14" ht="30" x14ac:dyDescent="0.25">
      <c r="A2155" s="141">
        <f t="shared" si="33"/>
        <v>9</v>
      </c>
      <c r="B2155" s="148">
        <v>168507005</v>
      </c>
      <c r="C2155" s="148" t="s">
        <v>3110</v>
      </c>
      <c r="D2155" s="148" t="s">
        <v>2180</v>
      </c>
      <c r="E2155" s="149" t="s">
        <v>94</v>
      </c>
      <c r="F2155" s="148" t="s">
        <v>2012</v>
      </c>
      <c r="G2155" s="149" t="s">
        <v>94</v>
      </c>
      <c r="H2155" s="149" t="s">
        <v>95</v>
      </c>
      <c r="I2155" s="148" t="s">
        <v>546</v>
      </c>
      <c r="J2155" s="148" t="s">
        <v>547</v>
      </c>
      <c r="K2155" s="149" t="s">
        <v>786</v>
      </c>
      <c r="L2155" s="148" t="s">
        <v>94</v>
      </c>
      <c r="M2155" s="148"/>
      <c r="N2155" s="148"/>
    </row>
    <row r="2156" spans="1:14" ht="30" x14ac:dyDescent="0.25">
      <c r="A2156" s="141">
        <f t="shared" si="33"/>
        <v>9</v>
      </c>
      <c r="B2156" s="148">
        <v>168507006</v>
      </c>
      <c r="C2156" s="148" t="s">
        <v>3111</v>
      </c>
      <c r="D2156" s="148" t="s">
        <v>2182</v>
      </c>
      <c r="E2156" s="149" t="s">
        <v>94</v>
      </c>
      <c r="F2156" s="148" t="s">
        <v>2012</v>
      </c>
      <c r="G2156" s="149" t="s">
        <v>94</v>
      </c>
      <c r="H2156" s="149" t="s">
        <v>95</v>
      </c>
      <c r="I2156" s="148" t="s">
        <v>546</v>
      </c>
      <c r="J2156" s="148" t="s">
        <v>547</v>
      </c>
      <c r="K2156" s="149" t="s">
        <v>786</v>
      </c>
      <c r="L2156" s="148" t="s">
        <v>94</v>
      </c>
      <c r="M2156" s="148"/>
      <c r="N2156" s="148"/>
    </row>
    <row r="2157" spans="1:14" x14ac:dyDescent="0.25">
      <c r="A2157" s="141">
        <f t="shared" si="33"/>
        <v>9</v>
      </c>
      <c r="B2157" s="148">
        <v>168507007</v>
      </c>
      <c r="C2157" s="148" t="s">
        <v>342</v>
      </c>
      <c r="D2157" s="148" t="s">
        <v>258</v>
      </c>
      <c r="E2157" s="149" t="s">
        <v>94</v>
      </c>
      <c r="F2157" s="148" t="s">
        <v>2012</v>
      </c>
      <c r="G2157" s="149" t="s">
        <v>94</v>
      </c>
      <c r="H2157" s="149" t="s">
        <v>95</v>
      </c>
      <c r="I2157" s="148" t="s">
        <v>546</v>
      </c>
      <c r="J2157" s="148" t="s">
        <v>547</v>
      </c>
      <c r="K2157" s="149" t="s">
        <v>786</v>
      </c>
      <c r="L2157" s="148" t="s">
        <v>94</v>
      </c>
      <c r="M2157" s="148"/>
      <c r="N2157" s="148"/>
    </row>
    <row r="2158" spans="1:14" s="141" customFormat="1" hidden="1" x14ac:dyDescent="0.25">
      <c r="A2158" s="141">
        <f t="shared" si="33"/>
        <v>6</v>
      </c>
      <c r="B2158" s="146">
        <v>168508</v>
      </c>
      <c r="C2158" s="146" t="s">
        <v>3112</v>
      </c>
      <c r="D2158" s="146" t="s">
        <v>2197</v>
      </c>
      <c r="E2158" s="147" t="s">
        <v>95</v>
      </c>
      <c r="F2158" s="146" t="s">
        <v>546</v>
      </c>
      <c r="G2158" s="147" t="s">
        <v>95</v>
      </c>
      <c r="H2158" s="147" t="s">
        <v>95</v>
      </c>
      <c r="I2158" s="146" t="s">
        <v>546</v>
      </c>
      <c r="J2158" s="146" t="s">
        <v>547</v>
      </c>
      <c r="K2158" s="147" t="s">
        <v>786</v>
      </c>
      <c r="L2158" s="146" t="s">
        <v>94</v>
      </c>
      <c r="M2158" s="140"/>
      <c r="N2158" s="140"/>
    </row>
    <row r="2159" spans="1:14" x14ac:dyDescent="0.25">
      <c r="A2159" s="141">
        <f t="shared" si="33"/>
        <v>9</v>
      </c>
      <c r="B2159" s="148">
        <v>168508001</v>
      </c>
      <c r="C2159" s="148" t="s">
        <v>3113</v>
      </c>
      <c r="D2159" s="148" t="s">
        <v>2199</v>
      </c>
      <c r="E2159" s="149" t="s">
        <v>94</v>
      </c>
      <c r="F2159" s="148" t="s">
        <v>2012</v>
      </c>
      <c r="G2159" s="149" t="s">
        <v>94</v>
      </c>
      <c r="H2159" s="149" t="s">
        <v>95</v>
      </c>
      <c r="I2159" s="148" t="s">
        <v>546</v>
      </c>
      <c r="J2159" s="148" t="s">
        <v>547</v>
      </c>
      <c r="K2159" s="149" t="s">
        <v>786</v>
      </c>
      <c r="L2159" s="148" t="s">
        <v>94</v>
      </c>
      <c r="M2159" s="148"/>
      <c r="N2159" s="148"/>
    </row>
    <row r="2160" spans="1:14" x14ac:dyDescent="0.25">
      <c r="A2160" s="141">
        <f t="shared" si="33"/>
        <v>9</v>
      </c>
      <c r="B2160" s="148">
        <v>168508002</v>
      </c>
      <c r="C2160" s="148" t="s">
        <v>343</v>
      </c>
      <c r="D2160" s="148" t="s">
        <v>33</v>
      </c>
      <c r="E2160" s="149" t="s">
        <v>94</v>
      </c>
      <c r="F2160" s="148" t="s">
        <v>2012</v>
      </c>
      <c r="G2160" s="149" t="s">
        <v>94</v>
      </c>
      <c r="H2160" s="149" t="s">
        <v>95</v>
      </c>
      <c r="I2160" s="148" t="s">
        <v>546</v>
      </c>
      <c r="J2160" s="148" t="s">
        <v>547</v>
      </c>
      <c r="K2160" s="149" t="s">
        <v>786</v>
      </c>
      <c r="L2160" s="148" t="s">
        <v>94</v>
      </c>
      <c r="M2160" s="148"/>
      <c r="N2160" s="148"/>
    </row>
    <row r="2161" spans="1:14" x14ac:dyDescent="0.25">
      <c r="A2161" s="141">
        <f t="shared" si="33"/>
        <v>9</v>
      </c>
      <c r="B2161" s="148">
        <v>168508003</v>
      </c>
      <c r="C2161" s="148" t="s">
        <v>3114</v>
      </c>
      <c r="D2161" s="148" t="s">
        <v>2849</v>
      </c>
      <c r="E2161" s="149" t="s">
        <v>94</v>
      </c>
      <c r="F2161" s="148" t="s">
        <v>2012</v>
      </c>
      <c r="G2161" s="149" t="s">
        <v>94</v>
      </c>
      <c r="H2161" s="149" t="s">
        <v>95</v>
      </c>
      <c r="I2161" s="148" t="s">
        <v>546</v>
      </c>
      <c r="J2161" s="148" t="s">
        <v>547</v>
      </c>
      <c r="K2161" s="149" t="s">
        <v>786</v>
      </c>
      <c r="L2161" s="148" t="s">
        <v>94</v>
      </c>
      <c r="M2161" s="148"/>
      <c r="N2161" s="148"/>
    </row>
    <row r="2162" spans="1:14" x14ac:dyDescent="0.25">
      <c r="A2162" s="141">
        <f t="shared" si="33"/>
        <v>9</v>
      </c>
      <c r="B2162" s="148">
        <v>168508004</v>
      </c>
      <c r="C2162" s="148" t="s">
        <v>344</v>
      </c>
      <c r="D2162" s="148" t="s">
        <v>289</v>
      </c>
      <c r="E2162" s="149" t="s">
        <v>94</v>
      </c>
      <c r="F2162" s="148" t="s">
        <v>2012</v>
      </c>
      <c r="G2162" s="149" t="s">
        <v>94</v>
      </c>
      <c r="H2162" s="149" t="s">
        <v>95</v>
      </c>
      <c r="I2162" s="148" t="s">
        <v>546</v>
      </c>
      <c r="J2162" s="148" t="s">
        <v>547</v>
      </c>
      <c r="K2162" s="149" t="s">
        <v>786</v>
      </c>
      <c r="L2162" s="148" t="s">
        <v>94</v>
      </c>
      <c r="M2162" s="148"/>
      <c r="N2162" s="148"/>
    </row>
    <row r="2163" spans="1:14" x14ac:dyDescent="0.25">
      <c r="A2163" s="141">
        <f t="shared" si="33"/>
        <v>9</v>
      </c>
      <c r="B2163" s="148">
        <v>168508005</v>
      </c>
      <c r="C2163" s="148" t="s">
        <v>3115</v>
      </c>
      <c r="D2163" s="148" t="s">
        <v>2203</v>
      </c>
      <c r="E2163" s="149" t="s">
        <v>94</v>
      </c>
      <c r="F2163" s="148" t="s">
        <v>2012</v>
      </c>
      <c r="G2163" s="149" t="s">
        <v>94</v>
      </c>
      <c r="H2163" s="149" t="s">
        <v>95</v>
      </c>
      <c r="I2163" s="148" t="s">
        <v>546</v>
      </c>
      <c r="J2163" s="148" t="s">
        <v>547</v>
      </c>
      <c r="K2163" s="149" t="s">
        <v>786</v>
      </c>
      <c r="L2163" s="148" t="s">
        <v>94</v>
      </c>
      <c r="M2163" s="148"/>
      <c r="N2163" s="148"/>
    </row>
    <row r="2164" spans="1:14" x14ac:dyDescent="0.25">
      <c r="A2164" s="141">
        <f t="shared" si="33"/>
        <v>9</v>
      </c>
      <c r="B2164" s="148">
        <v>168508006</v>
      </c>
      <c r="C2164" s="148" t="s">
        <v>3116</v>
      </c>
      <c r="D2164" s="148" t="s">
        <v>2205</v>
      </c>
      <c r="E2164" s="149" t="s">
        <v>94</v>
      </c>
      <c r="F2164" s="148" t="s">
        <v>2012</v>
      </c>
      <c r="G2164" s="149" t="s">
        <v>94</v>
      </c>
      <c r="H2164" s="149" t="s">
        <v>95</v>
      </c>
      <c r="I2164" s="148" t="s">
        <v>546</v>
      </c>
      <c r="J2164" s="148" t="s">
        <v>547</v>
      </c>
      <c r="K2164" s="149" t="s">
        <v>786</v>
      </c>
      <c r="L2164" s="148" t="s">
        <v>94</v>
      </c>
      <c r="M2164" s="148"/>
      <c r="N2164" s="148"/>
    </row>
    <row r="2165" spans="1:14" ht="30" x14ac:dyDescent="0.25">
      <c r="A2165" s="141">
        <f t="shared" si="33"/>
        <v>9</v>
      </c>
      <c r="B2165" s="148">
        <v>168508007</v>
      </c>
      <c r="C2165" s="148" t="s">
        <v>3117</v>
      </c>
      <c r="D2165" s="148" t="s">
        <v>2207</v>
      </c>
      <c r="E2165" s="149" t="s">
        <v>94</v>
      </c>
      <c r="F2165" s="148" t="s">
        <v>2012</v>
      </c>
      <c r="G2165" s="149" t="s">
        <v>94</v>
      </c>
      <c r="H2165" s="149" t="s">
        <v>95</v>
      </c>
      <c r="I2165" s="148" t="s">
        <v>546</v>
      </c>
      <c r="J2165" s="148" t="s">
        <v>547</v>
      </c>
      <c r="K2165" s="149" t="s">
        <v>786</v>
      </c>
      <c r="L2165" s="148" t="s">
        <v>94</v>
      </c>
      <c r="M2165" s="148"/>
      <c r="N2165" s="148"/>
    </row>
    <row r="2166" spans="1:14" ht="30" x14ac:dyDescent="0.25">
      <c r="A2166" s="141">
        <f t="shared" si="33"/>
        <v>9</v>
      </c>
      <c r="B2166" s="148">
        <v>168508008</v>
      </c>
      <c r="C2166" s="148" t="s">
        <v>3118</v>
      </c>
      <c r="D2166" s="148" t="s">
        <v>312</v>
      </c>
      <c r="E2166" s="149" t="s">
        <v>94</v>
      </c>
      <c r="F2166" s="148" t="s">
        <v>2012</v>
      </c>
      <c r="G2166" s="149" t="s">
        <v>94</v>
      </c>
      <c r="H2166" s="149" t="s">
        <v>95</v>
      </c>
      <c r="I2166" s="148" t="s">
        <v>546</v>
      </c>
      <c r="J2166" s="148" t="s">
        <v>547</v>
      </c>
      <c r="K2166" s="149" t="s">
        <v>786</v>
      </c>
      <c r="L2166" s="148" t="s">
        <v>94</v>
      </c>
      <c r="M2166" s="148"/>
      <c r="N2166" s="148"/>
    </row>
    <row r="2167" spans="1:14" ht="30" x14ac:dyDescent="0.25">
      <c r="A2167" s="141">
        <f t="shared" si="33"/>
        <v>9</v>
      </c>
      <c r="B2167" s="148">
        <v>168508009</v>
      </c>
      <c r="C2167" s="148" t="s">
        <v>3119</v>
      </c>
      <c r="D2167" s="148" t="s">
        <v>314</v>
      </c>
      <c r="E2167" s="149" t="s">
        <v>94</v>
      </c>
      <c r="F2167" s="148" t="s">
        <v>2012</v>
      </c>
      <c r="G2167" s="149" t="s">
        <v>94</v>
      </c>
      <c r="H2167" s="149" t="s">
        <v>95</v>
      </c>
      <c r="I2167" s="148" t="s">
        <v>546</v>
      </c>
      <c r="J2167" s="148" t="s">
        <v>547</v>
      </c>
      <c r="K2167" s="149" t="s">
        <v>786</v>
      </c>
      <c r="L2167" s="148" t="s">
        <v>94</v>
      </c>
      <c r="M2167" s="148"/>
      <c r="N2167" s="148"/>
    </row>
    <row r="2168" spans="1:14" s="141" customFormat="1" ht="30" hidden="1" x14ac:dyDescent="0.25">
      <c r="A2168" s="141">
        <f t="shared" si="33"/>
        <v>6</v>
      </c>
      <c r="B2168" s="146">
        <v>168509</v>
      </c>
      <c r="C2168" s="146" t="s">
        <v>3120</v>
      </c>
      <c r="D2168" s="146" t="s">
        <v>2185</v>
      </c>
      <c r="E2168" s="147" t="s">
        <v>95</v>
      </c>
      <c r="F2168" s="146" t="s">
        <v>546</v>
      </c>
      <c r="G2168" s="147" t="s">
        <v>95</v>
      </c>
      <c r="H2168" s="147" t="s">
        <v>95</v>
      </c>
      <c r="I2168" s="146" t="s">
        <v>546</v>
      </c>
      <c r="J2168" s="146" t="s">
        <v>547</v>
      </c>
      <c r="K2168" s="147" t="s">
        <v>786</v>
      </c>
      <c r="L2168" s="146" t="s">
        <v>94</v>
      </c>
      <c r="M2168" s="140"/>
      <c r="N2168" s="140"/>
    </row>
    <row r="2169" spans="1:14" x14ac:dyDescent="0.25">
      <c r="A2169" s="141">
        <f t="shared" si="33"/>
        <v>9</v>
      </c>
      <c r="B2169" s="148">
        <v>168509001</v>
      </c>
      <c r="C2169" s="148" t="s">
        <v>345</v>
      </c>
      <c r="D2169" s="148" t="s">
        <v>316</v>
      </c>
      <c r="E2169" s="149" t="s">
        <v>94</v>
      </c>
      <c r="F2169" s="148" t="s">
        <v>2012</v>
      </c>
      <c r="G2169" s="149" t="s">
        <v>94</v>
      </c>
      <c r="H2169" s="149" t="s">
        <v>95</v>
      </c>
      <c r="I2169" s="148" t="s">
        <v>546</v>
      </c>
      <c r="J2169" s="148" t="s">
        <v>547</v>
      </c>
      <c r="K2169" s="149" t="s">
        <v>786</v>
      </c>
      <c r="L2169" s="148" t="s">
        <v>94</v>
      </c>
      <c r="M2169" s="148"/>
      <c r="N2169" s="148"/>
    </row>
    <row r="2170" spans="1:14" x14ac:dyDescent="0.25">
      <c r="A2170" s="141">
        <f t="shared" si="33"/>
        <v>9</v>
      </c>
      <c r="B2170" s="148">
        <v>168509002</v>
      </c>
      <c r="C2170" s="148" t="s">
        <v>346</v>
      </c>
      <c r="D2170" s="148" t="s">
        <v>260</v>
      </c>
      <c r="E2170" s="149" t="s">
        <v>94</v>
      </c>
      <c r="F2170" s="148" t="s">
        <v>2012</v>
      </c>
      <c r="G2170" s="149" t="s">
        <v>94</v>
      </c>
      <c r="H2170" s="149" t="s">
        <v>95</v>
      </c>
      <c r="I2170" s="148" t="s">
        <v>546</v>
      </c>
      <c r="J2170" s="148" t="s">
        <v>547</v>
      </c>
      <c r="K2170" s="149" t="s">
        <v>786</v>
      </c>
      <c r="L2170" s="148" t="s">
        <v>94</v>
      </c>
      <c r="M2170" s="148"/>
      <c r="N2170" s="148"/>
    </row>
    <row r="2171" spans="1:14" x14ac:dyDescent="0.25">
      <c r="A2171" s="141">
        <f t="shared" si="33"/>
        <v>9</v>
      </c>
      <c r="B2171" s="148">
        <v>168509003</v>
      </c>
      <c r="C2171" s="148" t="s">
        <v>3121</v>
      </c>
      <c r="D2171" s="148" t="s">
        <v>2189</v>
      </c>
      <c r="E2171" s="149" t="s">
        <v>94</v>
      </c>
      <c r="F2171" s="148" t="s">
        <v>2012</v>
      </c>
      <c r="G2171" s="149" t="s">
        <v>94</v>
      </c>
      <c r="H2171" s="149" t="s">
        <v>95</v>
      </c>
      <c r="I2171" s="148" t="s">
        <v>546</v>
      </c>
      <c r="J2171" s="148" t="s">
        <v>547</v>
      </c>
      <c r="K2171" s="149" t="s">
        <v>786</v>
      </c>
      <c r="L2171" s="148" t="s">
        <v>94</v>
      </c>
      <c r="M2171" s="148"/>
      <c r="N2171" s="148"/>
    </row>
    <row r="2172" spans="1:14" x14ac:dyDescent="0.25">
      <c r="A2172" s="141">
        <f t="shared" si="33"/>
        <v>9</v>
      </c>
      <c r="B2172" s="148">
        <v>168509004</v>
      </c>
      <c r="C2172" s="148" t="s">
        <v>3122</v>
      </c>
      <c r="D2172" s="148" t="s">
        <v>262</v>
      </c>
      <c r="E2172" s="149" t="s">
        <v>94</v>
      </c>
      <c r="F2172" s="148" t="s">
        <v>2012</v>
      </c>
      <c r="G2172" s="149" t="s">
        <v>94</v>
      </c>
      <c r="H2172" s="149" t="s">
        <v>95</v>
      </c>
      <c r="I2172" s="148" t="s">
        <v>546</v>
      </c>
      <c r="J2172" s="148" t="s">
        <v>547</v>
      </c>
      <c r="K2172" s="149" t="s">
        <v>786</v>
      </c>
      <c r="L2172" s="148" t="s">
        <v>94</v>
      </c>
      <c r="M2172" s="148"/>
      <c r="N2172" s="148"/>
    </row>
    <row r="2173" spans="1:14" ht="30" x14ac:dyDescent="0.25">
      <c r="A2173" s="141">
        <f t="shared" si="33"/>
        <v>9</v>
      </c>
      <c r="B2173" s="148">
        <v>168509005</v>
      </c>
      <c r="C2173" s="148" t="s">
        <v>3123</v>
      </c>
      <c r="D2173" s="148" t="s">
        <v>2192</v>
      </c>
      <c r="E2173" s="149" t="s">
        <v>94</v>
      </c>
      <c r="F2173" s="148" t="s">
        <v>2012</v>
      </c>
      <c r="G2173" s="149" t="s">
        <v>94</v>
      </c>
      <c r="H2173" s="149" t="s">
        <v>95</v>
      </c>
      <c r="I2173" s="148" t="s">
        <v>546</v>
      </c>
      <c r="J2173" s="148" t="s">
        <v>547</v>
      </c>
      <c r="K2173" s="149" t="s">
        <v>786</v>
      </c>
      <c r="L2173" s="148" t="s">
        <v>94</v>
      </c>
      <c r="M2173" s="148"/>
      <c r="N2173" s="148"/>
    </row>
    <row r="2174" spans="1:14" ht="30" x14ac:dyDescent="0.25">
      <c r="A2174" s="141">
        <f t="shared" si="33"/>
        <v>9</v>
      </c>
      <c r="B2174" s="148">
        <v>168509006</v>
      </c>
      <c r="C2174" s="148" t="s">
        <v>3124</v>
      </c>
      <c r="D2174" s="148" t="s">
        <v>2194</v>
      </c>
      <c r="E2174" s="149" t="s">
        <v>94</v>
      </c>
      <c r="F2174" s="148" t="s">
        <v>2012</v>
      </c>
      <c r="G2174" s="149" t="s">
        <v>94</v>
      </c>
      <c r="H2174" s="149" t="s">
        <v>95</v>
      </c>
      <c r="I2174" s="148" t="s">
        <v>546</v>
      </c>
      <c r="J2174" s="148" t="s">
        <v>547</v>
      </c>
      <c r="K2174" s="149" t="s">
        <v>786</v>
      </c>
      <c r="L2174" s="148" t="s">
        <v>94</v>
      </c>
      <c r="M2174" s="148"/>
      <c r="N2174" s="148"/>
    </row>
    <row r="2175" spans="1:14" ht="30" x14ac:dyDescent="0.25">
      <c r="A2175" s="141">
        <f t="shared" si="33"/>
        <v>9</v>
      </c>
      <c r="B2175" s="148">
        <v>168509007</v>
      </c>
      <c r="C2175" s="148" t="s">
        <v>347</v>
      </c>
      <c r="D2175" s="148" t="s">
        <v>264</v>
      </c>
      <c r="E2175" s="149" t="s">
        <v>94</v>
      </c>
      <c r="F2175" s="148" t="s">
        <v>2012</v>
      </c>
      <c r="G2175" s="149" t="s">
        <v>94</v>
      </c>
      <c r="H2175" s="149" t="s">
        <v>95</v>
      </c>
      <c r="I2175" s="148" t="s">
        <v>546</v>
      </c>
      <c r="J2175" s="148" t="s">
        <v>547</v>
      </c>
      <c r="K2175" s="149" t="s">
        <v>786</v>
      </c>
      <c r="L2175" s="148" t="s">
        <v>94</v>
      </c>
      <c r="M2175" s="148"/>
      <c r="N2175" s="148"/>
    </row>
    <row r="2176" spans="1:14" s="141" customFormat="1" hidden="1" x14ac:dyDescent="0.25">
      <c r="A2176" s="141">
        <f t="shared" si="33"/>
        <v>6</v>
      </c>
      <c r="B2176" s="146">
        <v>168510</v>
      </c>
      <c r="C2176" s="146" t="s">
        <v>3125</v>
      </c>
      <c r="D2176" s="146" t="s">
        <v>2305</v>
      </c>
      <c r="E2176" s="147" t="s">
        <v>95</v>
      </c>
      <c r="F2176" s="146" t="s">
        <v>546</v>
      </c>
      <c r="G2176" s="147" t="s">
        <v>95</v>
      </c>
      <c r="H2176" s="147" t="s">
        <v>95</v>
      </c>
      <c r="I2176" s="146" t="s">
        <v>546</v>
      </c>
      <c r="J2176" s="146" t="s">
        <v>547</v>
      </c>
      <c r="K2176" s="147" t="s">
        <v>786</v>
      </c>
      <c r="L2176" s="146" t="s">
        <v>94</v>
      </c>
      <c r="M2176" s="140"/>
      <c r="N2176" s="140"/>
    </row>
    <row r="2177" spans="1:14" x14ac:dyDescent="0.25">
      <c r="A2177" s="141">
        <f t="shared" si="33"/>
        <v>9</v>
      </c>
      <c r="B2177" s="148">
        <v>168510001</v>
      </c>
      <c r="C2177" s="148" t="s">
        <v>3126</v>
      </c>
      <c r="D2177" s="148" t="s">
        <v>2027</v>
      </c>
      <c r="E2177" s="149" t="s">
        <v>94</v>
      </c>
      <c r="F2177" s="148" t="s">
        <v>2012</v>
      </c>
      <c r="G2177" s="149" t="s">
        <v>94</v>
      </c>
      <c r="H2177" s="149" t="s">
        <v>95</v>
      </c>
      <c r="I2177" s="148" t="s">
        <v>546</v>
      </c>
      <c r="J2177" s="148" t="s">
        <v>547</v>
      </c>
      <c r="K2177" s="149" t="s">
        <v>786</v>
      </c>
      <c r="L2177" s="148" t="s">
        <v>94</v>
      </c>
      <c r="M2177" s="148"/>
      <c r="N2177" s="148"/>
    </row>
    <row r="2178" spans="1:14" x14ac:dyDescent="0.25">
      <c r="A2178" s="141">
        <f t="shared" si="33"/>
        <v>9</v>
      </c>
      <c r="B2178" s="148">
        <v>168510002</v>
      </c>
      <c r="C2178" s="148" t="s">
        <v>3127</v>
      </c>
      <c r="D2178" s="148" t="s">
        <v>2031</v>
      </c>
      <c r="E2178" s="149" t="s">
        <v>94</v>
      </c>
      <c r="F2178" s="148" t="s">
        <v>2012</v>
      </c>
      <c r="G2178" s="149" t="s">
        <v>94</v>
      </c>
      <c r="H2178" s="149" t="s">
        <v>95</v>
      </c>
      <c r="I2178" s="148" t="s">
        <v>546</v>
      </c>
      <c r="J2178" s="148" t="s">
        <v>547</v>
      </c>
      <c r="K2178" s="149" t="s">
        <v>786</v>
      </c>
      <c r="L2178" s="148" t="s">
        <v>94</v>
      </c>
      <c r="M2178" s="148"/>
      <c r="N2178" s="148"/>
    </row>
    <row r="2179" spans="1:14" x14ac:dyDescent="0.25">
      <c r="A2179" s="141">
        <f t="shared" ref="A2179:A2242" si="34">LEN(B2179)</f>
        <v>9</v>
      </c>
      <c r="B2179" s="148">
        <v>168510003</v>
      </c>
      <c r="C2179" s="148" t="s">
        <v>3128</v>
      </c>
      <c r="D2179" s="148" t="s">
        <v>2035</v>
      </c>
      <c r="E2179" s="149" t="s">
        <v>94</v>
      </c>
      <c r="F2179" s="148" t="s">
        <v>2012</v>
      </c>
      <c r="G2179" s="149" t="s">
        <v>94</v>
      </c>
      <c r="H2179" s="149" t="s">
        <v>95</v>
      </c>
      <c r="I2179" s="148" t="s">
        <v>546</v>
      </c>
      <c r="J2179" s="148" t="s">
        <v>547</v>
      </c>
      <c r="K2179" s="149" t="s">
        <v>786</v>
      </c>
      <c r="L2179" s="148" t="s">
        <v>94</v>
      </c>
      <c r="M2179" s="148"/>
      <c r="N2179" s="148"/>
    </row>
    <row r="2180" spans="1:14" x14ac:dyDescent="0.25">
      <c r="A2180" s="141">
        <f t="shared" si="34"/>
        <v>9</v>
      </c>
      <c r="B2180" s="148">
        <v>168510004</v>
      </c>
      <c r="C2180" s="148" t="s">
        <v>3129</v>
      </c>
      <c r="D2180" s="148" t="s">
        <v>2041</v>
      </c>
      <c r="E2180" s="149" t="s">
        <v>94</v>
      </c>
      <c r="F2180" s="148" t="s">
        <v>2012</v>
      </c>
      <c r="G2180" s="149" t="s">
        <v>94</v>
      </c>
      <c r="H2180" s="149" t="s">
        <v>95</v>
      </c>
      <c r="I2180" s="148" t="s">
        <v>546</v>
      </c>
      <c r="J2180" s="148" t="s">
        <v>547</v>
      </c>
      <c r="K2180" s="149" t="s">
        <v>786</v>
      </c>
      <c r="L2180" s="148" t="s">
        <v>94</v>
      </c>
      <c r="M2180" s="148"/>
      <c r="N2180" s="148"/>
    </row>
    <row r="2181" spans="1:14" x14ac:dyDescent="0.25">
      <c r="A2181" s="141">
        <f t="shared" si="34"/>
        <v>9</v>
      </c>
      <c r="B2181" s="148">
        <v>168510005</v>
      </c>
      <c r="C2181" s="148" t="s">
        <v>3130</v>
      </c>
      <c r="D2181" s="148" t="s">
        <v>2047</v>
      </c>
      <c r="E2181" s="149" t="s">
        <v>94</v>
      </c>
      <c r="F2181" s="148" t="s">
        <v>2012</v>
      </c>
      <c r="G2181" s="149" t="s">
        <v>94</v>
      </c>
      <c r="H2181" s="149" t="s">
        <v>95</v>
      </c>
      <c r="I2181" s="148" t="s">
        <v>546</v>
      </c>
      <c r="J2181" s="148" t="s">
        <v>547</v>
      </c>
      <c r="K2181" s="149" t="s">
        <v>786</v>
      </c>
      <c r="L2181" s="148" t="s">
        <v>94</v>
      </c>
      <c r="M2181" s="148"/>
      <c r="N2181" s="148"/>
    </row>
    <row r="2182" spans="1:14" x14ac:dyDescent="0.25">
      <c r="A2182" s="141">
        <f t="shared" si="34"/>
        <v>9</v>
      </c>
      <c r="B2182" s="148">
        <v>168510006</v>
      </c>
      <c r="C2182" s="148" t="s">
        <v>3131</v>
      </c>
      <c r="D2182" s="148" t="s">
        <v>2053</v>
      </c>
      <c r="E2182" s="149" t="s">
        <v>94</v>
      </c>
      <c r="F2182" s="148" t="s">
        <v>2012</v>
      </c>
      <c r="G2182" s="149" t="s">
        <v>94</v>
      </c>
      <c r="H2182" s="149" t="s">
        <v>95</v>
      </c>
      <c r="I2182" s="148" t="s">
        <v>546</v>
      </c>
      <c r="J2182" s="148" t="s">
        <v>547</v>
      </c>
      <c r="K2182" s="149" t="s">
        <v>786</v>
      </c>
      <c r="L2182" s="148" t="s">
        <v>94</v>
      </c>
      <c r="M2182" s="148"/>
      <c r="N2182" s="148"/>
    </row>
    <row r="2183" spans="1:14" x14ac:dyDescent="0.25">
      <c r="A2183" s="141">
        <f t="shared" si="34"/>
        <v>9</v>
      </c>
      <c r="B2183" s="148">
        <v>168510007</v>
      </c>
      <c r="C2183" s="148" t="s">
        <v>3132</v>
      </c>
      <c r="D2183" s="148" t="s">
        <v>2059</v>
      </c>
      <c r="E2183" s="149" t="s">
        <v>94</v>
      </c>
      <c r="F2183" s="148" t="s">
        <v>2012</v>
      </c>
      <c r="G2183" s="149" t="s">
        <v>94</v>
      </c>
      <c r="H2183" s="149" t="s">
        <v>95</v>
      </c>
      <c r="I2183" s="148" t="s">
        <v>546</v>
      </c>
      <c r="J2183" s="148" t="s">
        <v>547</v>
      </c>
      <c r="K2183" s="149" t="s">
        <v>786</v>
      </c>
      <c r="L2183" s="148" t="s">
        <v>94</v>
      </c>
      <c r="M2183" s="148"/>
      <c r="N2183" s="148"/>
    </row>
    <row r="2184" spans="1:14" x14ac:dyDescent="0.25">
      <c r="A2184" s="141">
        <f t="shared" si="34"/>
        <v>9</v>
      </c>
      <c r="B2184" s="148">
        <v>168510008</v>
      </c>
      <c r="C2184" s="148" t="s">
        <v>3133</v>
      </c>
      <c r="D2184" s="148" t="s">
        <v>2037</v>
      </c>
      <c r="E2184" s="149" t="s">
        <v>94</v>
      </c>
      <c r="F2184" s="148" t="s">
        <v>2012</v>
      </c>
      <c r="G2184" s="149" t="s">
        <v>94</v>
      </c>
      <c r="H2184" s="149" t="s">
        <v>95</v>
      </c>
      <c r="I2184" s="148" t="s">
        <v>546</v>
      </c>
      <c r="J2184" s="148" t="s">
        <v>547</v>
      </c>
      <c r="K2184" s="149" t="s">
        <v>786</v>
      </c>
      <c r="L2184" s="148" t="s">
        <v>94</v>
      </c>
      <c r="M2184" s="148"/>
      <c r="N2184" s="148"/>
    </row>
    <row r="2185" spans="1:14" x14ac:dyDescent="0.25">
      <c r="A2185" s="141">
        <f t="shared" si="34"/>
        <v>9</v>
      </c>
      <c r="B2185" s="148">
        <v>168510009</v>
      </c>
      <c r="C2185" s="148" t="s">
        <v>3134</v>
      </c>
      <c r="D2185" s="148" t="s">
        <v>2043</v>
      </c>
      <c r="E2185" s="149" t="s">
        <v>94</v>
      </c>
      <c r="F2185" s="148" t="s">
        <v>2012</v>
      </c>
      <c r="G2185" s="149" t="s">
        <v>94</v>
      </c>
      <c r="H2185" s="149" t="s">
        <v>95</v>
      </c>
      <c r="I2185" s="148" t="s">
        <v>546</v>
      </c>
      <c r="J2185" s="148" t="s">
        <v>547</v>
      </c>
      <c r="K2185" s="149" t="s">
        <v>786</v>
      </c>
      <c r="L2185" s="148" t="s">
        <v>94</v>
      </c>
      <c r="M2185" s="148"/>
      <c r="N2185" s="148"/>
    </row>
    <row r="2186" spans="1:14" x14ac:dyDescent="0.25">
      <c r="A2186" s="141">
        <f t="shared" si="34"/>
        <v>9</v>
      </c>
      <c r="B2186" s="148">
        <v>168510010</v>
      </c>
      <c r="C2186" s="148" t="s">
        <v>3135</v>
      </c>
      <c r="D2186" s="148" t="s">
        <v>2049</v>
      </c>
      <c r="E2186" s="149" t="s">
        <v>94</v>
      </c>
      <c r="F2186" s="148" t="s">
        <v>2012</v>
      </c>
      <c r="G2186" s="149" t="s">
        <v>94</v>
      </c>
      <c r="H2186" s="149" t="s">
        <v>95</v>
      </c>
      <c r="I2186" s="148" t="s">
        <v>546</v>
      </c>
      <c r="J2186" s="148" t="s">
        <v>547</v>
      </c>
      <c r="K2186" s="149" t="s">
        <v>786</v>
      </c>
      <c r="L2186" s="148" t="s">
        <v>94</v>
      </c>
      <c r="M2186" s="148"/>
      <c r="N2186" s="148"/>
    </row>
    <row r="2187" spans="1:14" x14ac:dyDescent="0.25">
      <c r="A2187" s="141">
        <f t="shared" si="34"/>
        <v>9</v>
      </c>
      <c r="B2187" s="148">
        <v>168510011</v>
      </c>
      <c r="C2187" s="148" t="s">
        <v>3136</v>
      </c>
      <c r="D2187" s="148" t="s">
        <v>2055</v>
      </c>
      <c r="E2187" s="149" t="s">
        <v>94</v>
      </c>
      <c r="F2187" s="148" t="s">
        <v>2012</v>
      </c>
      <c r="G2187" s="149" t="s">
        <v>94</v>
      </c>
      <c r="H2187" s="149" t="s">
        <v>95</v>
      </c>
      <c r="I2187" s="148" t="s">
        <v>546</v>
      </c>
      <c r="J2187" s="148" t="s">
        <v>547</v>
      </c>
      <c r="K2187" s="149" t="s">
        <v>786</v>
      </c>
      <c r="L2187" s="148" t="s">
        <v>94</v>
      </c>
      <c r="M2187" s="148"/>
      <c r="N2187" s="148"/>
    </row>
    <row r="2188" spans="1:14" x14ac:dyDescent="0.25">
      <c r="A2188" s="141">
        <f t="shared" si="34"/>
        <v>9</v>
      </c>
      <c r="B2188" s="148">
        <v>168510012</v>
      </c>
      <c r="C2188" s="148" t="s">
        <v>3137</v>
      </c>
      <c r="D2188" s="148" t="s">
        <v>2061</v>
      </c>
      <c r="E2188" s="149" t="s">
        <v>94</v>
      </c>
      <c r="F2188" s="148" t="s">
        <v>2012</v>
      </c>
      <c r="G2188" s="149" t="s">
        <v>94</v>
      </c>
      <c r="H2188" s="149" t="s">
        <v>95</v>
      </c>
      <c r="I2188" s="148" t="s">
        <v>546</v>
      </c>
      <c r="J2188" s="148" t="s">
        <v>547</v>
      </c>
      <c r="K2188" s="149" t="s">
        <v>786</v>
      </c>
      <c r="L2188" s="148" t="s">
        <v>94</v>
      </c>
      <c r="M2188" s="148"/>
      <c r="N2188" s="148"/>
    </row>
    <row r="2189" spans="1:14" s="141" customFormat="1" hidden="1" x14ac:dyDescent="0.25">
      <c r="A2189" s="141">
        <f t="shared" si="34"/>
        <v>6</v>
      </c>
      <c r="B2189" s="146">
        <v>168512</v>
      </c>
      <c r="C2189" s="146" t="s">
        <v>3138</v>
      </c>
      <c r="D2189" s="146" t="s">
        <v>3139</v>
      </c>
      <c r="E2189" s="147" t="s">
        <v>95</v>
      </c>
      <c r="F2189" s="146" t="s">
        <v>546</v>
      </c>
      <c r="G2189" s="147" t="s">
        <v>95</v>
      </c>
      <c r="H2189" s="147" t="s">
        <v>95</v>
      </c>
      <c r="I2189" s="146" t="s">
        <v>546</v>
      </c>
      <c r="J2189" s="146" t="s">
        <v>547</v>
      </c>
      <c r="K2189" s="147" t="s">
        <v>786</v>
      </c>
      <c r="L2189" s="146" t="s">
        <v>94</v>
      </c>
      <c r="M2189" s="140"/>
      <c r="N2189" s="140"/>
    </row>
    <row r="2190" spans="1:14" x14ac:dyDescent="0.25">
      <c r="A2190" s="141">
        <f t="shared" si="34"/>
        <v>9</v>
      </c>
      <c r="B2190" s="148">
        <v>168512001</v>
      </c>
      <c r="C2190" s="148" t="s">
        <v>3140</v>
      </c>
      <c r="D2190" s="148" t="s">
        <v>37</v>
      </c>
      <c r="E2190" s="149" t="s">
        <v>94</v>
      </c>
      <c r="F2190" s="148" t="s">
        <v>2012</v>
      </c>
      <c r="G2190" s="149" t="s">
        <v>94</v>
      </c>
      <c r="H2190" s="149" t="s">
        <v>95</v>
      </c>
      <c r="I2190" s="148" t="s">
        <v>546</v>
      </c>
      <c r="J2190" s="148" t="s">
        <v>547</v>
      </c>
      <c r="K2190" s="149" t="s">
        <v>786</v>
      </c>
      <c r="L2190" s="148" t="s">
        <v>94</v>
      </c>
      <c r="M2190" s="148"/>
      <c r="N2190" s="148"/>
    </row>
    <row r="2191" spans="1:14" x14ac:dyDescent="0.25">
      <c r="A2191" s="141">
        <f t="shared" si="34"/>
        <v>9</v>
      </c>
      <c r="B2191" s="148">
        <v>168512002</v>
      </c>
      <c r="C2191" s="148" t="s">
        <v>3141</v>
      </c>
      <c r="D2191" s="148" t="s">
        <v>2880</v>
      </c>
      <c r="E2191" s="149" t="s">
        <v>94</v>
      </c>
      <c r="F2191" s="148" t="s">
        <v>2012</v>
      </c>
      <c r="G2191" s="149" t="s">
        <v>94</v>
      </c>
      <c r="H2191" s="149" t="s">
        <v>95</v>
      </c>
      <c r="I2191" s="148" t="s">
        <v>546</v>
      </c>
      <c r="J2191" s="148" t="s">
        <v>547</v>
      </c>
      <c r="K2191" s="149" t="s">
        <v>786</v>
      </c>
      <c r="L2191" s="148" t="s">
        <v>94</v>
      </c>
      <c r="M2191" s="148"/>
      <c r="N2191" s="148"/>
    </row>
    <row r="2192" spans="1:14" x14ac:dyDescent="0.25">
      <c r="A2192" s="141">
        <f t="shared" si="34"/>
        <v>9</v>
      </c>
      <c r="B2192" s="148">
        <v>168512003</v>
      </c>
      <c r="C2192" s="148" t="s">
        <v>3142</v>
      </c>
      <c r="D2192" s="148" t="s">
        <v>38</v>
      </c>
      <c r="E2192" s="149" t="s">
        <v>94</v>
      </c>
      <c r="F2192" s="148" t="s">
        <v>2012</v>
      </c>
      <c r="G2192" s="149" t="s">
        <v>94</v>
      </c>
      <c r="H2192" s="149" t="s">
        <v>95</v>
      </c>
      <c r="I2192" s="148" t="s">
        <v>546</v>
      </c>
      <c r="J2192" s="148" t="s">
        <v>547</v>
      </c>
      <c r="K2192" s="149" t="s">
        <v>786</v>
      </c>
      <c r="L2192" s="148" t="s">
        <v>94</v>
      </c>
      <c r="M2192" s="148"/>
      <c r="N2192" s="148"/>
    </row>
    <row r="2193" spans="1:14" x14ac:dyDescent="0.25">
      <c r="A2193" s="141">
        <f t="shared" si="34"/>
        <v>9</v>
      </c>
      <c r="B2193" s="148">
        <v>168512004</v>
      </c>
      <c r="C2193" s="148" t="s">
        <v>3143</v>
      </c>
      <c r="D2193" s="148" t="s">
        <v>2888</v>
      </c>
      <c r="E2193" s="149" t="s">
        <v>94</v>
      </c>
      <c r="F2193" s="148" t="s">
        <v>2012</v>
      </c>
      <c r="G2193" s="149" t="s">
        <v>94</v>
      </c>
      <c r="H2193" s="149" t="s">
        <v>95</v>
      </c>
      <c r="I2193" s="148" t="s">
        <v>546</v>
      </c>
      <c r="J2193" s="148" t="s">
        <v>547</v>
      </c>
      <c r="K2193" s="149" t="s">
        <v>786</v>
      </c>
      <c r="L2193" s="148" t="s">
        <v>94</v>
      </c>
      <c r="M2193" s="148"/>
      <c r="N2193" s="148"/>
    </row>
    <row r="2194" spans="1:14" x14ac:dyDescent="0.25">
      <c r="A2194" s="141">
        <f t="shared" si="34"/>
        <v>9</v>
      </c>
      <c r="B2194" s="148">
        <v>168512005</v>
      </c>
      <c r="C2194" s="148" t="s">
        <v>3144</v>
      </c>
      <c r="D2194" s="148" t="s">
        <v>2893</v>
      </c>
      <c r="E2194" s="149" t="s">
        <v>94</v>
      </c>
      <c r="F2194" s="148" t="s">
        <v>2012</v>
      </c>
      <c r="G2194" s="149" t="s">
        <v>94</v>
      </c>
      <c r="H2194" s="149" t="s">
        <v>95</v>
      </c>
      <c r="I2194" s="148" t="s">
        <v>546</v>
      </c>
      <c r="J2194" s="148" t="s">
        <v>547</v>
      </c>
      <c r="K2194" s="149" t="s">
        <v>786</v>
      </c>
      <c r="L2194" s="148" t="s">
        <v>94</v>
      </c>
      <c r="M2194" s="148"/>
      <c r="N2194" s="148"/>
    </row>
    <row r="2195" spans="1:14" ht="30" x14ac:dyDescent="0.25">
      <c r="A2195" s="141">
        <f t="shared" si="34"/>
        <v>9</v>
      </c>
      <c r="B2195" s="148">
        <v>168512006</v>
      </c>
      <c r="C2195" s="148" t="s">
        <v>3145</v>
      </c>
      <c r="D2195" s="148" t="s">
        <v>321</v>
      </c>
      <c r="E2195" s="149" t="s">
        <v>94</v>
      </c>
      <c r="F2195" s="148" t="s">
        <v>2012</v>
      </c>
      <c r="G2195" s="149" t="s">
        <v>94</v>
      </c>
      <c r="H2195" s="149" t="s">
        <v>95</v>
      </c>
      <c r="I2195" s="148" t="s">
        <v>546</v>
      </c>
      <c r="J2195" s="148" t="s">
        <v>547</v>
      </c>
      <c r="K2195" s="149" t="s">
        <v>786</v>
      </c>
      <c r="L2195" s="148" t="s">
        <v>94</v>
      </c>
      <c r="M2195" s="148"/>
      <c r="N2195" s="148"/>
    </row>
    <row r="2196" spans="1:14" x14ac:dyDescent="0.25">
      <c r="A2196" s="141">
        <f t="shared" si="34"/>
        <v>9</v>
      </c>
      <c r="B2196" s="148">
        <v>168512007</v>
      </c>
      <c r="C2196" s="148" t="s">
        <v>3146</v>
      </c>
      <c r="D2196" s="148" t="s">
        <v>2899</v>
      </c>
      <c r="E2196" s="149" t="s">
        <v>94</v>
      </c>
      <c r="F2196" s="148" t="s">
        <v>2012</v>
      </c>
      <c r="G2196" s="149" t="s">
        <v>94</v>
      </c>
      <c r="H2196" s="149" t="s">
        <v>95</v>
      </c>
      <c r="I2196" s="148" t="s">
        <v>546</v>
      </c>
      <c r="J2196" s="148" t="s">
        <v>547</v>
      </c>
      <c r="K2196" s="149" t="s">
        <v>786</v>
      </c>
      <c r="L2196" s="148" t="s">
        <v>94</v>
      </c>
      <c r="M2196" s="148"/>
      <c r="N2196" s="148"/>
    </row>
    <row r="2197" spans="1:14" s="141" customFormat="1" hidden="1" x14ac:dyDescent="0.25">
      <c r="A2197" s="141">
        <f t="shared" si="34"/>
        <v>6</v>
      </c>
      <c r="B2197" s="146">
        <v>168513</v>
      </c>
      <c r="C2197" s="146" t="s">
        <v>3147</v>
      </c>
      <c r="D2197" s="146" t="s">
        <v>3148</v>
      </c>
      <c r="E2197" s="147" t="s">
        <v>95</v>
      </c>
      <c r="F2197" s="146" t="s">
        <v>546</v>
      </c>
      <c r="G2197" s="147" t="s">
        <v>95</v>
      </c>
      <c r="H2197" s="147" t="s">
        <v>95</v>
      </c>
      <c r="I2197" s="146" t="s">
        <v>546</v>
      </c>
      <c r="J2197" s="146" t="s">
        <v>547</v>
      </c>
      <c r="K2197" s="147" t="s">
        <v>786</v>
      </c>
      <c r="L2197" s="146" t="s">
        <v>94</v>
      </c>
      <c r="M2197" s="140"/>
      <c r="N2197" s="140"/>
    </row>
    <row r="2198" spans="1:14" x14ac:dyDescent="0.25">
      <c r="A2198" s="141">
        <f t="shared" si="34"/>
        <v>9</v>
      </c>
      <c r="B2198" s="148">
        <v>168513001</v>
      </c>
      <c r="C2198" s="148" t="s">
        <v>3149</v>
      </c>
      <c r="D2198" s="148" t="s">
        <v>3150</v>
      </c>
      <c r="E2198" s="149" t="s">
        <v>94</v>
      </c>
      <c r="F2198" s="148" t="s">
        <v>2012</v>
      </c>
      <c r="G2198" s="149" t="s">
        <v>94</v>
      </c>
      <c r="H2198" s="149" t="s">
        <v>95</v>
      </c>
      <c r="I2198" s="148" t="s">
        <v>546</v>
      </c>
      <c r="J2198" s="148" t="s">
        <v>547</v>
      </c>
      <c r="K2198" s="149" t="s">
        <v>786</v>
      </c>
      <c r="L2198" s="148" t="s">
        <v>94</v>
      </c>
      <c r="M2198" s="148"/>
      <c r="N2198" s="148"/>
    </row>
    <row r="2199" spans="1:14" ht="30" x14ac:dyDescent="0.25">
      <c r="A2199" s="141">
        <f t="shared" si="34"/>
        <v>9</v>
      </c>
      <c r="B2199" s="148">
        <v>168513002</v>
      </c>
      <c r="C2199" s="148" t="s">
        <v>3151</v>
      </c>
      <c r="D2199" s="148" t="s">
        <v>3152</v>
      </c>
      <c r="E2199" s="149" t="s">
        <v>94</v>
      </c>
      <c r="F2199" s="148" t="s">
        <v>2012</v>
      </c>
      <c r="G2199" s="149" t="s">
        <v>94</v>
      </c>
      <c r="H2199" s="149" t="s">
        <v>95</v>
      </c>
      <c r="I2199" s="148" t="s">
        <v>546</v>
      </c>
      <c r="J2199" s="148" t="s">
        <v>547</v>
      </c>
      <c r="K2199" s="149" t="s">
        <v>786</v>
      </c>
      <c r="L2199" s="148" t="s">
        <v>94</v>
      </c>
      <c r="M2199" s="148"/>
      <c r="N2199" s="148"/>
    </row>
    <row r="2200" spans="1:14" x14ac:dyDescent="0.25">
      <c r="A2200" s="141">
        <f t="shared" si="34"/>
        <v>9</v>
      </c>
      <c r="B2200" s="148">
        <v>168513003</v>
      </c>
      <c r="C2200" s="148" t="s">
        <v>3153</v>
      </c>
      <c r="D2200" s="148" t="s">
        <v>3154</v>
      </c>
      <c r="E2200" s="149" t="s">
        <v>94</v>
      </c>
      <c r="F2200" s="148" t="s">
        <v>2012</v>
      </c>
      <c r="G2200" s="149" t="s">
        <v>94</v>
      </c>
      <c r="H2200" s="149" t="s">
        <v>95</v>
      </c>
      <c r="I2200" s="148" t="s">
        <v>546</v>
      </c>
      <c r="J2200" s="148" t="s">
        <v>547</v>
      </c>
      <c r="K2200" s="149" t="s">
        <v>786</v>
      </c>
      <c r="L2200" s="148" t="s">
        <v>94</v>
      </c>
      <c r="M2200" s="148"/>
      <c r="N2200" s="148"/>
    </row>
    <row r="2201" spans="1:14" x14ac:dyDescent="0.25">
      <c r="A2201" s="141">
        <f t="shared" si="34"/>
        <v>9</v>
      </c>
      <c r="B2201" s="148">
        <v>168513004</v>
      </c>
      <c r="C2201" s="148" t="s">
        <v>3155</v>
      </c>
      <c r="D2201" s="148" t="s">
        <v>3156</v>
      </c>
      <c r="E2201" s="149" t="s">
        <v>94</v>
      </c>
      <c r="F2201" s="148" t="s">
        <v>2012</v>
      </c>
      <c r="G2201" s="149" t="s">
        <v>94</v>
      </c>
      <c r="H2201" s="149" t="s">
        <v>95</v>
      </c>
      <c r="I2201" s="148" t="s">
        <v>546</v>
      </c>
      <c r="J2201" s="148" t="s">
        <v>547</v>
      </c>
      <c r="K2201" s="149" t="s">
        <v>786</v>
      </c>
      <c r="L2201" s="148" t="s">
        <v>94</v>
      </c>
      <c r="M2201" s="148"/>
      <c r="N2201" s="148"/>
    </row>
    <row r="2202" spans="1:14" x14ac:dyDescent="0.25">
      <c r="A2202" s="141">
        <f t="shared" si="34"/>
        <v>9</v>
      </c>
      <c r="B2202" s="148">
        <v>168513005</v>
      </c>
      <c r="C2202" s="148" t="s">
        <v>3157</v>
      </c>
      <c r="D2202" s="148" t="s">
        <v>3158</v>
      </c>
      <c r="E2202" s="149" t="s">
        <v>94</v>
      </c>
      <c r="F2202" s="148" t="s">
        <v>2012</v>
      </c>
      <c r="G2202" s="149" t="s">
        <v>94</v>
      </c>
      <c r="H2202" s="149" t="s">
        <v>95</v>
      </c>
      <c r="I2202" s="148" t="s">
        <v>546</v>
      </c>
      <c r="J2202" s="148" t="s">
        <v>547</v>
      </c>
      <c r="K2202" s="149" t="s">
        <v>786</v>
      </c>
      <c r="L2202" s="148" t="s">
        <v>94</v>
      </c>
      <c r="M2202" s="148"/>
      <c r="N2202" s="148"/>
    </row>
    <row r="2203" spans="1:14" ht="30" x14ac:dyDescent="0.25">
      <c r="A2203" s="141">
        <f t="shared" si="34"/>
        <v>9</v>
      </c>
      <c r="B2203" s="148">
        <v>168513006</v>
      </c>
      <c r="C2203" s="148" t="s">
        <v>3159</v>
      </c>
      <c r="D2203" s="148" t="s">
        <v>3160</v>
      </c>
      <c r="E2203" s="149" t="s">
        <v>94</v>
      </c>
      <c r="F2203" s="148" t="s">
        <v>2012</v>
      </c>
      <c r="G2203" s="149" t="s">
        <v>94</v>
      </c>
      <c r="H2203" s="149" t="s">
        <v>95</v>
      </c>
      <c r="I2203" s="148" t="s">
        <v>546</v>
      </c>
      <c r="J2203" s="148" t="s">
        <v>547</v>
      </c>
      <c r="K2203" s="149" t="s">
        <v>786</v>
      </c>
      <c r="L2203" s="148" t="s">
        <v>94</v>
      </c>
      <c r="M2203" s="148"/>
      <c r="N2203" s="148"/>
    </row>
    <row r="2204" spans="1:14" ht="30" x14ac:dyDescent="0.25">
      <c r="A2204" s="141">
        <f t="shared" si="34"/>
        <v>9</v>
      </c>
      <c r="B2204" s="148">
        <v>168513007</v>
      </c>
      <c r="C2204" s="148" t="s">
        <v>3161</v>
      </c>
      <c r="D2204" s="148" t="s">
        <v>3162</v>
      </c>
      <c r="E2204" s="149" t="s">
        <v>94</v>
      </c>
      <c r="F2204" s="148" t="s">
        <v>2012</v>
      </c>
      <c r="G2204" s="149" t="s">
        <v>94</v>
      </c>
      <c r="H2204" s="149" t="s">
        <v>95</v>
      </c>
      <c r="I2204" s="148" t="s">
        <v>546</v>
      </c>
      <c r="J2204" s="148" t="s">
        <v>547</v>
      </c>
      <c r="K2204" s="149" t="s">
        <v>786</v>
      </c>
      <c r="L2204" s="148" t="s">
        <v>94</v>
      </c>
      <c r="M2204" s="148"/>
      <c r="N2204" s="148"/>
    </row>
    <row r="2205" spans="1:14" x14ac:dyDescent="0.25">
      <c r="A2205" s="141">
        <f t="shared" si="34"/>
        <v>9</v>
      </c>
      <c r="B2205" s="148">
        <v>168513008</v>
      </c>
      <c r="C2205" s="148" t="s">
        <v>3163</v>
      </c>
      <c r="D2205" s="148" t="s">
        <v>3164</v>
      </c>
      <c r="E2205" s="149" t="s">
        <v>94</v>
      </c>
      <c r="F2205" s="148" t="s">
        <v>2012</v>
      </c>
      <c r="G2205" s="149" t="s">
        <v>94</v>
      </c>
      <c r="H2205" s="149" t="s">
        <v>95</v>
      </c>
      <c r="I2205" s="148" t="s">
        <v>546</v>
      </c>
      <c r="J2205" s="148" t="s">
        <v>547</v>
      </c>
      <c r="K2205" s="149" t="s">
        <v>786</v>
      </c>
      <c r="L2205" s="148" t="s">
        <v>94</v>
      </c>
      <c r="M2205" s="148"/>
      <c r="N2205" s="148"/>
    </row>
    <row r="2206" spans="1:14" ht="30" x14ac:dyDescent="0.25">
      <c r="A2206" s="141">
        <f t="shared" si="34"/>
        <v>9</v>
      </c>
      <c r="B2206" s="148">
        <v>168513009</v>
      </c>
      <c r="C2206" s="148" t="s">
        <v>3165</v>
      </c>
      <c r="D2206" s="148" t="s">
        <v>3166</v>
      </c>
      <c r="E2206" s="149" t="s">
        <v>94</v>
      </c>
      <c r="F2206" s="148" t="s">
        <v>2012</v>
      </c>
      <c r="G2206" s="149" t="s">
        <v>94</v>
      </c>
      <c r="H2206" s="149" t="s">
        <v>95</v>
      </c>
      <c r="I2206" s="148" t="s">
        <v>546</v>
      </c>
      <c r="J2206" s="148" t="s">
        <v>547</v>
      </c>
      <c r="K2206" s="149" t="s">
        <v>786</v>
      </c>
      <c r="L2206" s="148" t="s">
        <v>94</v>
      </c>
      <c r="M2206" s="148"/>
      <c r="N2206" s="148"/>
    </row>
    <row r="2207" spans="1:14" ht="30" x14ac:dyDescent="0.25">
      <c r="A2207" s="141">
        <f t="shared" si="34"/>
        <v>9</v>
      </c>
      <c r="B2207" s="148">
        <v>168513010</v>
      </c>
      <c r="C2207" s="148" t="s">
        <v>3167</v>
      </c>
      <c r="D2207" s="148" t="s">
        <v>3168</v>
      </c>
      <c r="E2207" s="149" t="s">
        <v>94</v>
      </c>
      <c r="F2207" s="148" t="s">
        <v>2012</v>
      </c>
      <c r="G2207" s="149" t="s">
        <v>94</v>
      </c>
      <c r="H2207" s="149" t="s">
        <v>95</v>
      </c>
      <c r="I2207" s="148" t="s">
        <v>546</v>
      </c>
      <c r="J2207" s="148" t="s">
        <v>547</v>
      </c>
      <c r="K2207" s="149" t="s">
        <v>786</v>
      </c>
      <c r="L2207" s="148" t="s">
        <v>94</v>
      </c>
      <c r="M2207" s="148"/>
      <c r="N2207" s="148"/>
    </row>
    <row r="2208" spans="1:14" ht="30" x14ac:dyDescent="0.25">
      <c r="A2208" s="141">
        <f t="shared" si="34"/>
        <v>9</v>
      </c>
      <c r="B2208" s="148">
        <v>168513011</v>
      </c>
      <c r="C2208" s="148" t="s">
        <v>3169</v>
      </c>
      <c r="D2208" s="148" t="s">
        <v>3170</v>
      </c>
      <c r="E2208" s="149" t="s">
        <v>94</v>
      </c>
      <c r="F2208" s="148" t="s">
        <v>2012</v>
      </c>
      <c r="G2208" s="149" t="s">
        <v>94</v>
      </c>
      <c r="H2208" s="149" t="s">
        <v>95</v>
      </c>
      <c r="I2208" s="148" t="s">
        <v>546</v>
      </c>
      <c r="J2208" s="148" t="s">
        <v>547</v>
      </c>
      <c r="K2208" s="149" t="s">
        <v>786</v>
      </c>
      <c r="L2208" s="148" t="s">
        <v>94</v>
      </c>
      <c r="M2208" s="148"/>
      <c r="N2208" s="148"/>
    </row>
    <row r="2209" spans="1:14" ht="30" x14ac:dyDescent="0.25">
      <c r="A2209" s="141">
        <f t="shared" si="34"/>
        <v>9</v>
      </c>
      <c r="B2209" s="148">
        <v>168513012</v>
      </c>
      <c r="C2209" s="148" t="s">
        <v>3171</v>
      </c>
      <c r="D2209" s="148" t="s">
        <v>3172</v>
      </c>
      <c r="E2209" s="149" t="s">
        <v>94</v>
      </c>
      <c r="F2209" s="148" t="s">
        <v>2012</v>
      </c>
      <c r="G2209" s="149" t="s">
        <v>94</v>
      </c>
      <c r="H2209" s="149" t="s">
        <v>95</v>
      </c>
      <c r="I2209" s="148" t="s">
        <v>546</v>
      </c>
      <c r="J2209" s="148" t="s">
        <v>547</v>
      </c>
      <c r="K2209" s="149" t="s">
        <v>786</v>
      </c>
      <c r="L2209" s="148" t="s">
        <v>94</v>
      </c>
      <c r="M2209" s="148"/>
      <c r="N2209" s="148"/>
    </row>
    <row r="2210" spans="1:14" x14ac:dyDescent="0.25">
      <c r="A2210" s="141">
        <f t="shared" si="34"/>
        <v>9</v>
      </c>
      <c r="B2210" s="148">
        <v>168513013</v>
      </c>
      <c r="C2210" s="148" t="s">
        <v>3173</v>
      </c>
      <c r="D2210" s="148" t="s">
        <v>3174</v>
      </c>
      <c r="E2210" s="149" t="s">
        <v>94</v>
      </c>
      <c r="F2210" s="148" t="s">
        <v>2012</v>
      </c>
      <c r="G2210" s="149" t="s">
        <v>94</v>
      </c>
      <c r="H2210" s="149" t="s">
        <v>95</v>
      </c>
      <c r="I2210" s="148" t="s">
        <v>546</v>
      </c>
      <c r="J2210" s="148" t="s">
        <v>547</v>
      </c>
      <c r="K2210" s="149" t="s">
        <v>786</v>
      </c>
      <c r="L2210" s="148" t="s">
        <v>94</v>
      </c>
      <c r="M2210" s="148"/>
      <c r="N2210" s="148"/>
    </row>
    <row r="2211" spans="1:14" ht="30" x14ac:dyDescent="0.25">
      <c r="A2211" s="141">
        <f t="shared" si="34"/>
        <v>9</v>
      </c>
      <c r="B2211" s="148">
        <v>168513014</v>
      </c>
      <c r="C2211" s="148" t="s">
        <v>3175</v>
      </c>
      <c r="D2211" s="148" t="s">
        <v>3176</v>
      </c>
      <c r="E2211" s="149" t="s">
        <v>94</v>
      </c>
      <c r="F2211" s="148" t="s">
        <v>2012</v>
      </c>
      <c r="G2211" s="149" t="s">
        <v>94</v>
      </c>
      <c r="H2211" s="149" t="s">
        <v>95</v>
      </c>
      <c r="I2211" s="148" t="s">
        <v>546</v>
      </c>
      <c r="J2211" s="148" t="s">
        <v>547</v>
      </c>
      <c r="K2211" s="149" t="s">
        <v>786</v>
      </c>
      <c r="L2211" s="148" t="s">
        <v>94</v>
      </c>
      <c r="M2211" s="148"/>
      <c r="N2211" s="148"/>
    </row>
    <row r="2212" spans="1:14" ht="30" x14ac:dyDescent="0.25">
      <c r="A2212" s="141">
        <f t="shared" si="34"/>
        <v>9</v>
      </c>
      <c r="B2212" s="148">
        <v>168513015</v>
      </c>
      <c r="C2212" s="148" t="s">
        <v>3177</v>
      </c>
      <c r="D2212" s="148" t="s">
        <v>3178</v>
      </c>
      <c r="E2212" s="149" t="s">
        <v>94</v>
      </c>
      <c r="F2212" s="148" t="s">
        <v>2012</v>
      </c>
      <c r="G2212" s="149" t="s">
        <v>94</v>
      </c>
      <c r="H2212" s="149" t="s">
        <v>95</v>
      </c>
      <c r="I2212" s="148" t="s">
        <v>546</v>
      </c>
      <c r="J2212" s="148" t="s">
        <v>547</v>
      </c>
      <c r="K2212" s="149" t="s">
        <v>786</v>
      </c>
      <c r="L2212" s="148" t="s">
        <v>94</v>
      </c>
      <c r="M2212" s="148"/>
      <c r="N2212" s="148"/>
    </row>
    <row r="2213" spans="1:14" ht="30" x14ac:dyDescent="0.25">
      <c r="A2213" s="141">
        <f t="shared" si="34"/>
        <v>9</v>
      </c>
      <c r="B2213" s="148">
        <v>168513016</v>
      </c>
      <c r="C2213" s="148" t="s">
        <v>3179</v>
      </c>
      <c r="D2213" s="148" t="s">
        <v>3180</v>
      </c>
      <c r="E2213" s="149" t="s">
        <v>94</v>
      </c>
      <c r="F2213" s="148" t="s">
        <v>2012</v>
      </c>
      <c r="G2213" s="149" t="s">
        <v>94</v>
      </c>
      <c r="H2213" s="149" t="s">
        <v>95</v>
      </c>
      <c r="I2213" s="148" t="s">
        <v>546</v>
      </c>
      <c r="J2213" s="148" t="s">
        <v>547</v>
      </c>
      <c r="K2213" s="149" t="s">
        <v>786</v>
      </c>
      <c r="L2213" s="148" t="s">
        <v>94</v>
      </c>
      <c r="M2213" s="148"/>
      <c r="N2213" s="148"/>
    </row>
    <row r="2214" spans="1:14" ht="30" x14ac:dyDescent="0.25">
      <c r="A2214" s="141">
        <f t="shared" si="34"/>
        <v>9</v>
      </c>
      <c r="B2214" s="148">
        <v>168513017</v>
      </c>
      <c r="C2214" s="148" t="s">
        <v>3181</v>
      </c>
      <c r="D2214" s="148" t="s">
        <v>3182</v>
      </c>
      <c r="E2214" s="149" t="s">
        <v>94</v>
      </c>
      <c r="F2214" s="148" t="s">
        <v>2012</v>
      </c>
      <c r="G2214" s="149" t="s">
        <v>94</v>
      </c>
      <c r="H2214" s="149" t="s">
        <v>95</v>
      </c>
      <c r="I2214" s="148" t="s">
        <v>546</v>
      </c>
      <c r="J2214" s="148" t="s">
        <v>547</v>
      </c>
      <c r="K2214" s="149" t="s">
        <v>786</v>
      </c>
      <c r="L2214" s="148" t="s">
        <v>94</v>
      </c>
      <c r="M2214" s="148"/>
      <c r="N2214" s="148"/>
    </row>
    <row r="2215" spans="1:14" ht="30" x14ac:dyDescent="0.25">
      <c r="A2215" s="141">
        <f t="shared" si="34"/>
        <v>9</v>
      </c>
      <c r="B2215" s="148">
        <v>168513018</v>
      </c>
      <c r="C2215" s="148" t="s">
        <v>3183</v>
      </c>
      <c r="D2215" s="148" t="s">
        <v>3184</v>
      </c>
      <c r="E2215" s="149" t="s">
        <v>94</v>
      </c>
      <c r="F2215" s="148" t="s">
        <v>2012</v>
      </c>
      <c r="G2215" s="149" t="s">
        <v>94</v>
      </c>
      <c r="H2215" s="149" t="s">
        <v>95</v>
      </c>
      <c r="I2215" s="148" t="s">
        <v>546</v>
      </c>
      <c r="J2215" s="148" t="s">
        <v>547</v>
      </c>
      <c r="K2215" s="149" t="s">
        <v>786</v>
      </c>
      <c r="L2215" s="148" t="s">
        <v>94</v>
      </c>
      <c r="M2215" s="148"/>
      <c r="N2215" s="148"/>
    </row>
    <row r="2216" spans="1:14" ht="30" x14ac:dyDescent="0.25">
      <c r="A2216" s="141">
        <f t="shared" si="34"/>
        <v>9</v>
      </c>
      <c r="B2216" s="148">
        <v>168513019</v>
      </c>
      <c r="C2216" s="148" t="s">
        <v>3185</v>
      </c>
      <c r="D2216" s="148" t="s">
        <v>3186</v>
      </c>
      <c r="E2216" s="149" t="s">
        <v>94</v>
      </c>
      <c r="F2216" s="148" t="s">
        <v>2012</v>
      </c>
      <c r="G2216" s="149" t="s">
        <v>94</v>
      </c>
      <c r="H2216" s="149" t="s">
        <v>95</v>
      </c>
      <c r="I2216" s="148" t="s">
        <v>546</v>
      </c>
      <c r="J2216" s="148" t="s">
        <v>547</v>
      </c>
      <c r="K2216" s="149" t="s">
        <v>786</v>
      </c>
      <c r="L2216" s="148" t="s">
        <v>94</v>
      </c>
      <c r="M2216" s="148"/>
      <c r="N2216" s="148"/>
    </row>
    <row r="2217" spans="1:14" ht="30" x14ac:dyDescent="0.25">
      <c r="A2217" s="141">
        <f t="shared" si="34"/>
        <v>9</v>
      </c>
      <c r="B2217" s="148">
        <v>168513020</v>
      </c>
      <c r="C2217" s="148" t="s">
        <v>3187</v>
      </c>
      <c r="D2217" s="148" t="s">
        <v>3188</v>
      </c>
      <c r="E2217" s="149" t="s">
        <v>94</v>
      </c>
      <c r="F2217" s="148" t="s">
        <v>2012</v>
      </c>
      <c r="G2217" s="149" t="s">
        <v>94</v>
      </c>
      <c r="H2217" s="149" t="s">
        <v>95</v>
      </c>
      <c r="I2217" s="148" t="s">
        <v>546</v>
      </c>
      <c r="J2217" s="148" t="s">
        <v>547</v>
      </c>
      <c r="K2217" s="149" t="s">
        <v>786</v>
      </c>
      <c r="L2217" s="148" t="s">
        <v>94</v>
      </c>
      <c r="M2217" s="148"/>
      <c r="N2217" s="148"/>
    </row>
    <row r="2218" spans="1:14" ht="30" x14ac:dyDescent="0.25">
      <c r="A2218" s="141">
        <f t="shared" si="34"/>
        <v>9</v>
      </c>
      <c r="B2218" s="148">
        <v>168513021</v>
      </c>
      <c r="C2218" s="148" t="s">
        <v>3189</v>
      </c>
      <c r="D2218" s="148" t="s">
        <v>3190</v>
      </c>
      <c r="E2218" s="149" t="s">
        <v>94</v>
      </c>
      <c r="F2218" s="148" t="s">
        <v>2012</v>
      </c>
      <c r="G2218" s="149" t="s">
        <v>94</v>
      </c>
      <c r="H2218" s="149" t="s">
        <v>95</v>
      </c>
      <c r="I2218" s="148" t="s">
        <v>546</v>
      </c>
      <c r="J2218" s="148" t="s">
        <v>547</v>
      </c>
      <c r="K2218" s="149" t="s">
        <v>786</v>
      </c>
      <c r="L2218" s="148" t="s">
        <v>94</v>
      </c>
      <c r="M2218" s="148"/>
      <c r="N2218" s="148"/>
    </row>
    <row r="2219" spans="1:14" ht="30" x14ac:dyDescent="0.25">
      <c r="A2219" s="141">
        <f t="shared" si="34"/>
        <v>9</v>
      </c>
      <c r="B2219" s="148">
        <v>168513022</v>
      </c>
      <c r="C2219" s="148" t="s">
        <v>3191</v>
      </c>
      <c r="D2219" s="148" t="s">
        <v>3192</v>
      </c>
      <c r="E2219" s="149" t="s">
        <v>94</v>
      </c>
      <c r="F2219" s="148" t="s">
        <v>2012</v>
      </c>
      <c r="G2219" s="149" t="s">
        <v>94</v>
      </c>
      <c r="H2219" s="149" t="s">
        <v>95</v>
      </c>
      <c r="I2219" s="148" t="s">
        <v>546</v>
      </c>
      <c r="J2219" s="148" t="s">
        <v>547</v>
      </c>
      <c r="K2219" s="149" t="s">
        <v>786</v>
      </c>
      <c r="L2219" s="148" t="s">
        <v>94</v>
      </c>
      <c r="M2219" s="148"/>
      <c r="N2219" s="148"/>
    </row>
    <row r="2220" spans="1:14" ht="30" x14ac:dyDescent="0.25">
      <c r="A2220" s="141">
        <f t="shared" si="34"/>
        <v>9</v>
      </c>
      <c r="B2220" s="148">
        <v>168513023</v>
      </c>
      <c r="C2220" s="148" t="s">
        <v>3193</v>
      </c>
      <c r="D2220" s="148" t="s">
        <v>3194</v>
      </c>
      <c r="E2220" s="149" t="s">
        <v>94</v>
      </c>
      <c r="F2220" s="148" t="s">
        <v>2012</v>
      </c>
      <c r="G2220" s="149" t="s">
        <v>94</v>
      </c>
      <c r="H2220" s="149" t="s">
        <v>95</v>
      </c>
      <c r="I2220" s="148" t="s">
        <v>546</v>
      </c>
      <c r="J2220" s="148" t="s">
        <v>547</v>
      </c>
      <c r="K2220" s="149" t="s">
        <v>786</v>
      </c>
      <c r="L2220" s="148" t="s">
        <v>94</v>
      </c>
      <c r="M2220" s="148"/>
      <c r="N2220" s="148"/>
    </row>
    <row r="2221" spans="1:14" ht="30" x14ac:dyDescent="0.25">
      <c r="A2221" s="141">
        <f t="shared" si="34"/>
        <v>9</v>
      </c>
      <c r="B2221" s="148">
        <v>168513024</v>
      </c>
      <c r="C2221" s="148" t="s">
        <v>3195</v>
      </c>
      <c r="D2221" s="148" t="s">
        <v>3196</v>
      </c>
      <c r="E2221" s="149" t="s">
        <v>94</v>
      </c>
      <c r="F2221" s="148" t="s">
        <v>2012</v>
      </c>
      <c r="G2221" s="149" t="s">
        <v>94</v>
      </c>
      <c r="H2221" s="149" t="s">
        <v>95</v>
      </c>
      <c r="I2221" s="148" t="s">
        <v>546</v>
      </c>
      <c r="J2221" s="148" t="s">
        <v>547</v>
      </c>
      <c r="K2221" s="149" t="s">
        <v>786</v>
      </c>
      <c r="L2221" s="148" t="s">
        <v>94</v>
      </c>
      <c r="M2221" s="148"/>
      <c r="N2221" s="148"/>
    </row>
    <row r="2222" spans="1:14" ht="30" x14ac:dyDescent="0.25">
      <c r="A2222" s="141">
        <f t="shared" si="34"/>
        <v>9</v>
      </c>
      <c r="B2222" s="148">
        <v>168513025</v>
      </c>
      <c r="C2222" s="148" t="s">
        <v>3197</v>
      </c>
      <c r="D2222" s="148" t="s">
        <v>3198</v>
      </c>
      <c r="E2222" s="149" t="s">
        <v>94</v>
      </c>
      <c r="F2222" s="148" t="s">
        <v>2012</v>
      </c>
      <c r="G2222" s="149" t="s">
        <v>94</v>
      </c>
      <c r="H2222" s="149" t="s">
        <v>95</v>
      </c>
      <c r="I2222" s="148" t="s">
        <v>546</v>
      </c>
      <c r="J2222" s="148" t="s">
        <v>547</v>
      </c>
      <c r="K2222" s="149" t="s">
        <v>786</v>
      </c>
      <c r="L2222" s="148" t="s">
        <v>94</v>
      </c>
      <c r="M2222" s="148"/>
      <c r="N2222" s="148"/>
    </row>
    <row r="2223" spans="1:14" ht="30" x14ac:dyDescent="0.25">
      <c r="A2223" s="141">
        <f t="shared" si="34"/>
        <v>9</v>
      </c>
      <c r="B2223" s="148">
        <v>168513026</v>
      </c>
      <c r="C2223" s="148" t="s">
        <v>3199</v>
      </c>
      <c r="D2223" s="148" t="s">
        <v>3200</v>
      </c>
      <c r="E2223" s="149" t="s">
        <v>94</v>
      </c>
      <c r="F2223" s="148" t="s">
        <v>2012</v>
      </c>
      <c r="G2223" s="149" t="s">
        <v>94</v>
      </c>
      <c r="H2223" s="149" t="s">
        <v>95</v>
      </c>
      <c r="I2223" s="148" t="s">
        <v>546</v>
      </c>
      <c r="J2223" s="148" t="s">
        <v>547</v>
      </c>
      <c r="K2223" s="149" t="s">
        <v>786</v>
      </c>
      <c r="L2223" s="148" t="s">
        <v>94</v>
      </c>
      <c r="M2223" s="148"/>
      <c r="N2223" s="148"/>
    </row>
    <row r="2224" spans="1:14" ht="30" x14ac:dyDescent="0.25">
      <c r="A2224" s="141">
        <f t="shared" si="34"/>
        <v>9</v>
      </c>
      <c r="B2224" s="148">
        <v>168513027</v>
      </c>
      <c r="C2224" s="148" t="s">
        <v>3201</v>
      </c>
      <c r="D2224" s="148" t="s">
        <v>3202</v>
      </c>
      <c r="E2224" s="149" t="s">
        <v>94</v>
      </c>
      <c r="F2224" s="148" t="s">
        <v>2012</v>
      </c>
      <c r="G2224" s="149" t="s">
        <v>94</v>
      </c>
      <c r="H2224" s="149" t="s">
        <v>95</v>
      </c>
      <c r="I2224" s="148" t="s">
        <v>546</v>
      </c>
      <c r="J2224" s="148" t="s">
        <v>547</v>
      </c>
      <c r="K2224" s="149" t="s">
        <v>786</v>
      </c>
      <c r="L2224" s="148" t="s">
        <v>94</v>
      </c>
      <c r="M2224" s="148"/>
      <c r="N2224" s="148"/>
    </row>
    <row r="2225" spans="1:14" ht="30" x14ac:dyDescent="0.25">
      <c r="A2225" s="141">
        <f t="shared" si="34"/>
        <v>9</v>
      </c>
      <c r="B2225" s="148">
        <v>168513028</v>
      </c>
      <c r="C2225" s="148" t="s">
        <v>3203</v>
      </c>
      <c r="D2225" s="148" t="s">
        <v>3204</v>
      </c>
      <c r="E2225" s="149" t="s">
        <v>94</v>
      </c>
      <c r="F2225" s="148" t="s">
        <v>2012</v>
      </c>
      <c r="G2225" s="149" t="s">
        <v>94</v>
      </c>
      <c r="H2225" s="149" t="s">
        <v>95</v>
      </c>
      <c r="I2225" s="148" t="s">
        <v>546</v>
      </c>
      <c r="J2225" s="148" t="s">
        <v>547</v>
      </c>
      <c r="K2225" s="149" t="s">
        <v>786</v>
      </c>
      <c r="L2225" s="148" t="s">
        <v>94</v>
      </c>
      <c r="M2225" s="148"/>
      <c r="N2225" s="148"/>
    </row>
    <row r="2226" spans="1:14" ht="45" x14ac:dyDescent="0.25">
      <c r="A2226" s="141">
        <f t="shared" si="34"/>
        <v>9</v>
      </c>
      <c r="B2226" s="148">
        <v>168513029</v>
      </c>
      <c r="C2226" s="148" t="s">
        <v>3205</v>
      </c>
      <c r="D2226" s="148" t="s">
        <v>3206</v>
      </c>
      <c r="E2226" s="149" t="s">
        <v>94</v>
      </c>
      <c r="F2226" s="148" t="s">
        <v>2012</v>
      </c>
      <c r="G2226" s="149" t="s">
        <v>94</v>
      </c>
      <c r="H2226" s="149" t="s">
        <v>95</v>
      </c>
      <c r="I2226" s="148" t="s">
        <v>546</v>
      </c>
      <c r="J2226" s="148" t="s">
        <v>547</v>
      </c>
      <c r="K2226" s="149" t="s">
        <v>786</v>
      </c>
      <c r="L2226" s="148" t="s">
        <v>94</v>
      </c>
      <c r="M2226" s="148"/>
      <c r="N2226" s="148"/>
    </row>
    <row r="2227" spans="1:14" ht="45" x14ac:dyDescent="0.25">
      <c r="A2227" s="141">
        <f t="shared" si="34"/>
        <v>9</v>
      </c>
      <c r="B2227" s="148">
        <v>168513030</v>
      </c>
      <c r="C2227" s="148" t="s">
        <v>3207</v>
      </c>
      <c r="D2227" s="148" t="s">
        <v>3208</v>
      </c>
      <c r="E2227" s="149" t="s">
        <v>94</v>
      </c>
      <c r="F2227" s="148" t="s">
        <v>2012</v>
      </c>
      <c r="G2227" s="149" t="s">
        <v>94</v>
      </c>
      <c r="H2227" s="149" t="s">
        <v>95</v>
      </c>
      <c r="I2227" s="148" t="s">
        <v>546</v>
      </c>
      <c r="J2227" s="148" t="s">
        <v>547</v>
      </c>
      <c r="K2227" s="149" t="s">
        <v>786</v>
      </c>
      <c r="L2227" s="148" t="s">
        <v>94</v>
      </c>
      <c r="M2227" s="148"/>
      <c r="N2227" s="148"/>
    </row>
    <row r="2228" spans="1:14" ht="30" x14ac:dyDescent="0.25">
      <c r="A2228" s="141">
        <f t="shared" si="34"/>
        <v>9</v>
      </c>
      <c r="B2228" s="148">
        <v>168513031</v>
      </c>
      <c r="C2228" s="148" t="s">
        <v>3209</v>
      </c>
      <c r="D2228" s="148" t="s">
        <v>3210</v>
      </c>
      <c r="E2228" s="149" t="s">
        <v>94</v>
      </c>
      <c r="F2228" s="148" t="s">
        <v>2012</v>
      </c>
      <c r="G2228" s="149" t="s">
        <v>94</v>
      </c>
      <c r="H2228" s="149" t="s">
        <v>95</v>
      </c>
      <c r="I2228" s="148" t="s">
        <v>546</v>
      </c>
      <c r="J2228" s="148" t="s">
        <v>547</v>
      </c>
      <c r="K2228" s="149" t="s">
        <v>786</v>
      </c>
      <c r="L2228" s="148" t="s">
        <v>94</v>
      </c>
      <c r="M2228" s="148"/>
      <c r="N2228" s="148"/>
    </row>
    <row r="2229" spans="1:14" x14ac:dyDescent="0.25">
      <c r="A2229" s="141">
        <f t="shared" si="34"/>
        <v>9</v>
      </c>
      <c r="B2229" s="148">
        <v>168513032</v>
      </c>
      <c r="C2229" s="148" t="s">
        <v>3211</v>
      </c>
      <c r="D2229" s="148" t="s">
        <v>2295</v>
      </c>
      <c r="E2229" s="149" t="s">
        <v>94</v>
      </c>
      <c r="F2229" s="148" t="s">
        <v>2012</v>
      </c>
      <c r="G2229" s="149" t="s">
        <v>94</v>
      </c>
      <c r="H2229" s="149" t="s">
        <v>95</v>
      </c>
      <c r="I2229" s="148" t="s">
        <v>546</v>
      </c>
      <c r="J2229" s="148" t="s">
        <v>547</v>
      </c>
      <c r="K2229" s="149" t="s">
        <v>786</v>
      </c>
      <c r="L2229" s="148" t="s">
        <v>94</v>
      </c>
      <c r="M2229" s="148"/>
      <c r="N2229" s="148"/>
    </row>
    <row r="2230" spans="1:14" ht="30" x14ac:dyDescent="0.25">
      <c r="A2230" s="141">
        <f t="shared" si="34"/>
        <v>9</v>
      </c>
      <c r="B2230" s="148">
        <v>168513033</v>
      </c>
      <c r="C2230" s="148" t="s">
        <v>3212</v>
      </c>
      <c r="D2230" s="148" t="s">
        <v>3213</v>
      </c>
      <c r="E2230" s="149" t="s">
        <v>94</v>
      </c>
      <c r="F2230" s="148" t="s">
        <v>2012</v>
      </c>
      <c r="G2230" s="149" t="s">
        <v>94</v>
      </c>
      <c r="H2230" s="149" t="s">
        <v>95</v>
      </c>
      <c r="I2230" s="148" t="s">
        <v>546</v>
      </c>
      <c r="J2230" s="148" t="s">
        <v>547</v>
      </c>
      <c r="K2230" s="149" t="s">
        <v>786</v>
      </c>
      <c r="L2230" s="148" t="s">
        <v>94</v>
      </c>
      <c r="M2230" s="148"/>
      <c r="N2230" s="148"/>
    </row>
    <row r="2231" spans="1:14" ht="30" x14ac:dyDescent="0.25">
      <c r="A2231" s="141">
        <f t="shared" si="34"/>
        <v>9</v>
      </c>
      <c r="B2231" s="148">
        <v>168513034</v>
      </c>
      <c r="C2231" s="148" t="s">
        <v>3214</v>
      </c>
      <c r="D2231" s="148" t="s">
        <v>3215</v>
      </c>
      <c r="E2231" s="149" t="s">
        <v>94</v>
      </c>
      <c r="F2231" s="148" t="s">
        <v>2012</v>
      </c>
      <c r="G2231" s="149" t="s">
        <v>94</v>
      </c>
      <c r="H2231" s="149" t="s">
        <v>95</v>
      </c>
      <c r="I2231" s="148" t="s">
        <v>546</v>
      </c>
      <c r="J2231" s="148" t="s">
        <v>547</v>
      </c>
      <c r="K2231" s="149" t="s">
        <v>786</v>
      </c>
      <c r="L2231" s="148" t="s">
        <v>94</v>
      </c>
      <c r="M2231" s="148"/>
      <c r="N2231" s="148"/>
    </row>
    <row r="2232" spans="1:14" ht="30" x14ac:dyDescent="0.25">
      <c r="A2232" s="141">
        <f t="shared" si="34"/>
        <v>9</v>
      </c>
      <c r="B2232" s="148">
        <v>168513035</v>
      </c>
      <c r="C2232" s="148" t="s">
        <v>3216</v>
      </c>
      <c r="D2232" s="148" t="s">
        <v>3217</v>
      </c>
      <c r="E2232" s="149" t="s">
        <v>94</v>
      </c>
      <c r="F2232" s="148" t="s">
        <v>2012</v>
      </c>
      <c r="G2232" s="149" t="s">
        <v>94</v>
      </c>
      <c r="H2232" s="149" t="s">
        <v>95</v>
      </c>
      <c r="I2232" s="148" t="s">
        <v>546</v>
      </c>
      <c r="J2232" s="148" t="s">
        <v>547</v>
      </c>
      <c r="K2232" s="149" t="s">
        <v>786</v>
      </c>
      <c r="L2232" s="148" t="s">
        <v>94</v>
      </c>
      <c r="M2232" s="148"/>
      <c r="N2232" s="148"/>
    </row>
    <row r="2233" spans="1:14" ht="30" x14ac:dyDescent="0.25">
      <c r="A2233" s="141">
        <f t="shared" si="34"/>
        <v>9</v>
      </c>
      <c r="B2233" s="148">
        <v>168513036</v>
      </c>
      <c r="C2233" s="148" t="s">
        <v>3218</v>
      </c>
      <c r="D2233" s="148" t="s">
        <v>3219</v>
      </c>
      <c r="E2233" s="149" t="s">
        <v>94</v>
      </c>
      <c r="F2233" s="148" t="s">
        <v>2012</v>
      </c>
      <c r="G2233" s="149" t="s">
        <v>94</v>
      </c>
      <c r="H2233" s="149" t="s">
        <v>95</v>
      </c>
      <c r="I2233" s="148" t="s">
        <v>546</v>
      </c>
      <c r="J2233" s="148" t="s">
        <v>547</v>
      </c>
      <c r="K2233" s="149" t="s">
        <v>786</v>
      </c>
      <c r="L2233" s="148" t="s">
        <v>94</v>
      </c>
      <c r="M2233" s="148"/>
      <c r="N2233" s="148"/>
    </row>
    <row r="2234" spans="1:14" ht="45" x14ac:dyDescent="0.25">
      <c r="A2234" s="141">
        <f t="shared" si="34"/>
        <v>9</v>
      </c>
      <c r="B2234" s="148">
        <v>168513037</v>
      </c>
      <c r="C2234" s="148" t="s">
        <v>3220</v>
      </c>
      <c r="D2234" s="148" t="s">
        <v>3221</v>
      </c>
      <c r="E2234" s="149" t="s">
        <v>94</v>
      </c>
      <c r="F2234" s="148" t="s">
        <v>2012</v>
      </c>
      <c r="G2234" s="149" t="s">
        <v>94</v>
      </c>
      <c r="H2234" s="149" t="s">
        <v>95</v>
      </c>
      <c r="I2234" s="148" t="s">
        <v>546</v>
      </c>
      <c r="J2234" s="148" t="s">
        <v>547</v>
      </c>
      <c r="K2234" s="149" t="s">
        <v>786</v>
      </c>
      <c r="L2234" s="148" t="s">
        <v>94</v>
      </c>
      <c r="M2234" s="148"/>
      <c r="N2234" s="148"/>
    </row>
    <row r="2235" spans="1:14" ht="45" x14ac:dyDescent="0.25">
      <c r="A2235" s="141">
        <f t="shared" si="34"/>
        <v>9</v>
      </c>
      <c r="B2235" s="148">
        <v>168513038</v>
      </c>
      <c r="C2235" s="148" t="s">
        <v>3222</v>
      </c>
      <c r="D2235" s="148" t="s">
        <v>3223</v>
      </c>
      <c r="E2235" s="149" t="s">
        <v>94</v>
      </c>
      <c r="F2235" s="148" t="s">
        <v>2012</v>
      </c>
      <c r="G2235" s="149" t="s">
        <v>94</v>
      </c>
      <c r="H2235" s="149" t="s">
        <v>95</v>
      </c>
      <c r="I2235" s="148" t="s">
        <v>546</v>
      </c>
      <c r="J2235" s="148" t="s">
        <v>547</v>
      </c>
      <c r="K2235" s="149" t="s">
        <v>786</v>
      </c>
      <c r="L2235" s="148" t="s">
        <v>94</v>
      </c>
      <c r="M2235" s="148"/>
      <c r="N2235" s="148"/>
    </row>
    <row r="2236" spans="1:14" ht="30" x14ac:dyDescent="0.25">
      <c r="A2236" s="141">
        <f t="shared" si="34"/>
        <v>9</v>
      </c>
      <c r="B2236" s="148">
        <v>168513039</v>
      </c>
      <c r="C2236" s="148" t="s">
        <v>3224</v>
      </c>
      <c r="D2236" s="148" t="s">
        <v>3225</v>
      </c>
      <c r="E2236" s="149" t="s">
        <v>94</v>
      </c>
      <c r="F2236" s="148" t="s">
        <v>2012</v>
      </c>
      <c r="G2236" s="149" t="s">
        <v>94</v>
      </c>
      <c r="H2236" s="149" t="s">
        <v>95</v>
      </c>
      <c r="I2236" s="148" t="s">
        <v>546</v>
      </c>
      <c r="J2236" s="148" t="s">
        <v>547</v>
      </c>
      <c r="K2236" s="149" t="s">
        <v>786</v>
      </c>
      <c r="L2236" s="148" t="s">
        <v>94</v>
      </c>
      <c r="M2236" s="148"/>
      <c r="N2236" s="148"/>
    </row>
    <row r="2237" spans="1:14" ht="30" x14ac:dyDescent="0.25">
      <c r="A2237" s="141">
        <f t="shared" si="34"/>
        <v>9</v>
      </c>
      <c r="B2237" s="148">
        <v>168513040</v>
      </c>
      <c r="C2237" s="148" t="s">
        <v>3226</v>
      </c>
      <c r="D2237" s="148" t="s">
        <v>3227</v>
      </c>
      <c r="E2237" s="149" t="s">
        <v>94</v>
      </c>
      <c r="F2237" s="148" t="s">
        <v>2012</v>
      </c>
      <c r="G2237" s="149" t="s">
        <v>94</v>
      </c>
      <c r="H2237" s="149" t="s">
        <v>95</v>
      </c>
      <c r="I2237" s="148" t="s">
        <v>546</v>
      </c>
      <c r="J2237" s="148" t="s">
        <v>547</v>
      </c>
      <c r="K2237" s="149" t="s">
        <v>786</v>
      </c>
      <c r="L2237" s="148" t="s">
        <v>94</v>
      </c>
      <c r="M2237" s="148"/>
      <c r="N2237" s="148"/>
    </row>
    <row r="2238" spans="1:14" ht="30" x14ac:dyDescent="0.25">
      <c r="A2238" s="141">
        <f t="shared" si="34"/>
        <v>9</v>
      </c>
      <c r="B2238" s="148">
        <v>168513041</v>
      </c>
      <c r="C2238" s="148" t="s">
        <v>3228</v>
      </c>
      <c r="D2238" s="148" t="s">
        <v>3229</v>
      </c>
      <c r="E2238" s="149" t="s">
        <v>94</v>
      </c>
      <c r="F2238" s="148" t="s">
        <v>2012</v>
      </c>
      <c r="G2238" s="149" t="s">
        <v>94</v>
      </c>
      <c r="H2238" s="149" t="s">
        <v>95</v>
      </c>
      <c r="I2238" s="148" t="s">
        <v>546</v>
      </c>
      <c r="J2238" s="148" t="s">
        <v>547</v>
      </c>
      <c r="K2238" s="149" t="s">
        <v>786</v>
      </c>
      <c r="L2238" s="148" t="s">
        <v>94</v>
      </c>
      <c r="M2238" s="148"/>
      <c r="N2238" s="148"/>
    </row>
    <row r="2239" spans="1:14" ht="30" x14ac:dyDescent="0.25">
      <c r="A2239" s="141">
        <f t="shared" si="34"/>
        <v>9</v>
      </c>
      <c r="B2239" s="148">
        <v>168513042</v>
      </c>
      <c r="C2239" s="148" t="s">
        <v>3230</v>
      </c>
      <c r="D2239" s="148" t="s">
        <v>3231</v>
      </c>
      <c r="E2239" s="149" t="s">
        <v>94</v>
      </c>
      <c r="F2239" s="148" t="s">
        <v>2012</v>
      </c>
      <c r="G2239" s="149" t="s">
        <v>94</v>
      </c>
      <c r="H2239" s="149" t="s">
        <v>95</v>
      </c>
      <c r="I2239" s="148" t="s">
        <v>546</v>
      </c>
      <c r="J2239" s="148" t="s">
        <v>547</v>
      </c>
      <c r="K2239" s="149" t="s">
        <v>786</v>
      </c>
      <c r="L2239" s="148" t="s">
        <v>94</v>
      </c>
      <c r="M2239" s="148"/>
      <c r="N2239" s="148"/>
    </row>
    <row r="2240" spans="1:14" ht="30" x14ac:dyDescent="0.25">
      <c r="A2240" s="141">
        <f t="shared" si="34"/>
        <v>9</v>
      </c>
      <c r="B2240" s="148">
        <v>168513043</v>
      </c>
      <c r="C2240" s="148" t="s">
        <v>3232</v>
      </c>
      <c r="D2240" s="148" t="s">
        <v>3233</v>
      </c>
      <c r="E2240" s="149" t="s">
        <v>94</v>
      </c>
      <c r="F2240" s="148" t="s">
        <v>2012</v>
      </c>
      <c r="G2240" s="149" t="s">
        <v>94</v>
      </c>
      <c r="H2240" s="149" t="s">
        <v>95</v>
      </c>
      <c r="I2240" s="148" t="s">
        <v>546</v>
      </c>
      <c r="J2240" s="148" t="s">
        <v>547</v>
      </c>
      <c r="K2240" s="149" t="s">
        <v>786</v>
      </c>
      <c r="L2240" s="148" t="s">
        <v>94</v>
      </c>
      <c r="M2240" s="148"/>
      <c r="N2240" s="148"/>
    </row>
    <row r="2241" spans="1:14" ht="30" x14ac:dyDescent="0.25">
      <c r="A2241" s="141">
        <f t="shared" si="34"/>
        <v>9</v>
      </c>
      <c r="B2241" s="148">
        <v>168513044</v>
      </c>
      <c r="C2241" s="148" t="s">
        <v>3234</v>
      </c>
      <c r="D2241" s="148" t="s">
        <v>3235</v>
      </c>
      <c r="E2241" s="149" t="s">
        <v>94</v>
      </c>
      <c r="F2241" s="148" t="s">
        <v>2012</v>
      </c>
      <c r="G2241" s="149" t="s">
        <v>94</v>
      </c>
      <c r="H2241" s="149" t="s">
        <v>95</v>
      </c>
      <c r="I2241" s="148" t="s">
        <v>546</v>
      </c>
      <c r="J2241" s="148" t="s">
        <v>547</v>
      </c>
      <c r="K2241" s="149" t="s">
        <v>786</v>
      </c>
      <c r="L2241" s="148" t="s">
        <v>94</v>
      </c>
      <c r="M2241" s="148"/>
      <c r="N2241" s="148"/>
    </row>
    <row r="2242" spans="1:14" ht="45" x14ac:dyDescent="0.25">
      <c r="A2242" s="141">
        <f t="shared" si="34"/>
        <v>9</v>
      </c>
      <c r="B2242" s="148">
        <v>168513045</v>
      </c>
      <c r="C2242" s="148" t="s">
        <v>3236</v>
      </c>
      <c r="D2242" s="148" t="s">
        <v>3237</v>
      </c>
      <c r="E2242" s="149" t="s">
        <v>94</v>
      </c>
      <c r="F2242" s="148" t="s">
        <v>2012</v>
      </c>
      <c r="G2242" s="149" t="s">
        <v>94</v>
      </c>
      <c r="H2242" s="149" t="s">
        <v>95</v>
      </c>
      <c r="I2242" s="148" t="s">
        <v>546</v>
      </c>
      <c r="J2242" s="148" t="s">
        <v>547</v>
      </c>
      <c r="K2242" s="149" t="s">
        <v>786</v>
      </c>
      <c r="L2242" s="148" t="s">
        <v>94</v>
      </c>
      <c r="M2242" s="148"/>
      <c r="N2242" s="148"/>
    </row>
    <row r="2243" spans="1:14" ht="45" x14ac:dyDescent="0.25">
      <c r="A2243" s="141">
        <f t="shared" ref="A2243:A2306" si="35">LEN(B2243)</f>
        <v>9</v>
      </c>
      <c r="B2243" s="148">
        <v>168513046</v>
      </c>
      <c r="C2243" s="148" t="s">
        <v>3238</v>
      </c>
      <c r="D2243" s="148" t="s">
        <v>3239</v>
      </c>
      <c r="E2243" s="149" t="s">
        <v>94</v>
      </c>
      <c r="F2243" s="148" t="s">
        <v>2012</v>
      </c>
      <c r="G2243" s="149" t="s">
        <v>94</v>
      </c>
      <c r="H2243" s="149" t="s">
        <v>95</v>
      </c>
      <c r="I2243" s="148" t="s">
        <v>546</v>
      </c>
      <c r="J2243" s="148" t="s">
        <v>547</v>
      </c>
      <c r="K2243" s="149" t="s">
        <v>786</v>
      </c>
      <c r="L2243" s="148" t="s">
        <v>94</v>
      </c>
      <c r="M2243" s="148"/>
      <c r="N2243" s="148"/>
    </row>
    <row r="2244" spans="1:14" ht="45" x14ac:dyDescent="0.25">
      <c r="A2244" s="141">
        <f t="shared" si="35"/>
        <v>9</v>
      </c>
      <c r="B2244" s="148">
        <v>168513047</v>
      </c>
      <c r="C2244" s="148" t="s">
        <v>3240</v>
      </c>
      <c r="D2244" s="148" t="s">
        <v>3241</v>
      </c>
      <c r="E2244" s="149" t="s">
        <v>94</v>
      </c>
      <c r="F2244" s="148" t="s">
        <v>2012</v>
      </c>
      <c r="G2244" s="149" t="s">
        <v>94</v>
      </c>
      <c r="H2244" s="149" t="s">
        <v>95</v>
      </c>
      <c r="I2244" s="148" t="s">
        <v>546</v>
      </c>
      <c r="J2244" s="148" t="s">
        <v>547</v>
      </c>
      <c r="K2244" s="149" t="s">
        <v>786</v>
      </c>
      <c r="L2244" s="148" t="s">
        <v>94</v>
      </c>
      <c r="M2244" s="148"/>
      <c r="N2244" s="148"/>
    </row>
    <row r="2245" spans="1:14" ht="30" x14ac:dyDescent="0.25">
      <c r="A2245" s="141">
        <f t="shared" si="35"/>
        <v>9</v>
      </c>
      <c r="B2245" s="148">
        <v>168513048</v>
      </c>
      <c r="C2245" s="148" t="s">
        <v>3242</v>
      </c>
      <c r="D2245" s="148" t="s">
        <v>3243</v>
      </c>
      <c r="E2245" s="149" t="s">
        <v>94</v>
      </c>
      <c r="F2245" s="148" t="s">
        <v>2012</v>
      </c>
      <c r="G2245" s="149" t="s">
        <v>94</v>
      </c>
      <c r="H2245" s="149" t="s">
        <v>95</v>
      </c>
      <c r="I2245" s="148" t="s">
        <v>546</v>
      </c>
      <c r="J2245" s="148" t="s">
        <v>547</v>
      </c>
      <c r="K2245" s="149" t="s">
        <v>786</v>
      </c>
      <c r="L2245" s="148" t="s">
        <v>94</v>
      </c>
      <c r="M2245" s="148"/>
      <c r="N2245" s="148"/>
    </row>
    <row r="2246" spans="1:14" ht="30" x14ac:dyDescent="0.25">
      <c r="A2246" s="141">
        <f t="shared" si="35"/>
        <v>9</v>
      </c>
      <c r="B2246" s="148">
        <v>168513049</v>
      </c>
      <c r="C2246" s="148" t="s">
        <v>3244</v>
      </c>
      <c r="D2246" s="148" t="s">
        <v>3245</v>
      </c>
      <c r="E2246" s="149" t="s">
        <v>94</v>
      </c>
      <c r="F2246" s="148" t="s">
        <v>2012</v>
      </c>
      <c r="G2246" s="149" t="s">
        <v>94</v>
      </c>
      <c r="H2246" s="149" t="s">
        <v>95</v>
      </c>
      <c r="I2246" s="148" t="s">
        <v>546</v>
      </c>
      <c r="J2246" s="148" t="s">
        <v>547</v>
      </c>
      <c r="K2246" s="149" t="s">
        <v>786</v>
      </c>
      <c r="L2246" s="148" t="s">
        <v>94</v>
      </c>
      <c r="M2246" s="148"/>
      <c r="N2246" s="148"/>
    </row>
    <row r="2247" spans="1:14" ht="30" x14ac:dyDescent="0.25">
      <c r="A2247" s="141">
        <f t="shared" si="35"/>
        <v>9</v>
      </c>
      <c r="B2247" s="148">
        <v>168513050</v>
      </c>
      <c r="C2247" s="148" t="s">
        <v>3246</v>
      </c>
      <c r="D2247" s="148" t="s">
        <v>3243</v>
      </c>
      <c r="E2247" s="149" t="s">
        <v>94</v>
      </c>
      <c r="F2247" s="148" t="s">
        <v>2012</v>
      </c>
      <c r="G2247" s="149" t="s">
        <v>94</v>
      </c>
      <c r="H2247" s="149" t="s">
        <v>95</v>
      </c>
      <c r="I2247" s="148" t="s">
        <v>546</v>
      </c>
      <c r="J2247" s="148" t="s">
        <v>547</v>
      </c>
      <c r="K2247" s="149" t="s">
        <v>786</v>
      </c>
      <c r="L2247" s="148" t="s">
        <v>94</v>
      </c>
      <c r="M2247" s="148"/>
      <c r="N2247" s="148"/>
    </row>
    <row r="2248" spans="1:14" x14ac:dyDescent="0.25">
      <c r="A2248" s="141">
        <f t="shared" si="35"/>
        <v>9</v>
      </c>
      <c r="B2248" s="148">
        <v>168513051</v>
      </c>
      <c r="C2248" s="148" t="s">
        <v>3247</v>
      </c>
      <c r="D2248" s="148" t="s">
        <v>3248</v>
      </c>
      <c r="E2248" s="149" t="s">
        <v>94</v>
      </c>
      <c r="F2248" s="148" t="s">
        <v>2012</v>
      </c>
      <c r="G2248" s="149" t="s">
        <v>94</v>
      </c>
      <c r="H2248" s="149" t="s">
        <v>95</v>
      </c>
      <c r="I2248" s="148" t="s">
        <v>546</v>
      </c>
      <c r="J2248" s="148" t="s">
        <v>547</v>
      </c>
      <c r="K2248" s="149" t="s">
        <v>786</v>
      </c>
      <c r="L2248" s="148" t="s">
        <v>94</v>
      </c>
      <c r="M2248" s="148"/>
      <c r="N2248" s="148"/>
    </row>
    <row r="2249" spans="1:14" ht="30" x14ac:dyDescent="0.25">
      <c r="A2249" s="141">
        <f t="shared" si="35"/>
        <v>9</v>
      </c>
      <c r="B2249" s="148">
        <v>168513052</v>
      </c>
      <c r="C2249" s="148" t="s">
        <v>3249</v>
      </c>
      <c r="D2249" s="148" t="s">
        <v>3250</v>
      </c>
      <c r="E2249" s="149" t="s">
        <v>94</v>
      </c>
      <c r="F2249" s="148" t="s">
        <v>2012</v>
      </c>
      <c r="G2249" s="149" t="s">
        <v>94</v>
      </c>
      <c r="H2249" s="149" t="s">
        <v>95</v>
      </c>
      <c r="I2249" s="148" t="s">
        <v>546</v>
      </c>
      <c r="J2249" s="148" t="s">
        <v>547</v>
      </c>
      <c r="K2249" s="149" t="s">
        <v>786</v>
      </c>
      <c r="L2249" s="148" t="s">
        <v>94</v>
      </c>
      <c r="M2249" s="148"/>
      <c r="N2249" s="148"/>
    </row>
    <row r="2250" spans="1:14" ht="30" x14ac:dyDescent="0.25">
      <c r="A2250" s="141">
        <f t="shared" si="35"/>
        <v>9</v>
      </c>
      <c r="B2250" s="148">
        <v>168513053</v>
      </c>
      <c r="C2250" s="148" t="s">
        <v>3251</v>
      </c>
      <c r="D2250" s="148" t="s">
        <v>3252</v>
      </c>
      <c r="E2250" s="149" t="s">
        <v>94</v>
      </c>
      <c r="F2250" s="148" t="s">
        <v>2012</v>
      </c>
      <c r="G2250" s="149" t="s">
        <v>94</v>
      </c>
      <c r="H2250" s="149" t="s">
        <v>95</v>
      </c>
      <c r="I2250" s="148" t="s">
        <v>546</v>
      </c>
      <c r="J2250" s="148" t="s">
        <v>547</v>
      </c>
      <c r="K2250" s="149" t="s">
        <v>786</v>
      </c>
      <c r="L2250" s="148" t="s">
        <v>94</v>
      </c>
      <c r="M2250" s="148"/>
      <c r="N2250" s="148"/>
    </row>
    <row r="2251" spans="1:14" ht="30" x14ac:dyDescent="0.25">
      <c r="A2251" s="141">
        <f t="shared" si="35"/>
        <v>9</v>
      </c>
      <c r="B2251" s="148">
        <v>168513054</v>
      </c>
      <c r="C2251" s="148" t="s">
        <v>3253</v>
      </c>
      <c r="D2251" s="148" t="s">
        <v>3254</v>
      </c>
      <c r="E2251" s="149" t="s">
        <v>94</v>
      </c>
      <c r="F2251" s="148" t="s">
        <v>2012</v>
      </c>
      <c r="G2251" s="149" t="s">
        <v>94</v>
      </c>
      <c r="H2251" s="149" t="s">
        <v>95</v>
      </c>
      <c r="I2251" s="148" t="s">
        <v>546</v>
      </c>
      <c r="J2251" s="148" t="s">
        <v>547</v>
      </c>
      <c r="K2251" s="149" t="s">
        <v>786</v>
      </c>
      <c r="L2251" s="148" t="s">
        <v>94</v>
      </c>
      <c r="M2251" s="148"/>
      <c r="N2251" s="148"/>
    </row>
    <row r="2252" spans="1:14" ht="30" x14ac:dyDescent="0.25">
      <c r="A2252" s="141">
        <f t="shared" si="35"/>
        <v>9</v>
      </c>
      <c r="B2252" s="148">
        <v>168513055</v>
      </c>
      <c r="C2252" s="148" t="s">
        <v>3255</v>
      </c>
      <c r="D2252" s="148" t="s">
        <v>3256</v>
      </c>
      <c r="E2252" s="149" t="s">
        <v>94</v>
      </c>
      <c r="F2252" s="148" t="s">
        <v>2012</v>
      </c>
      <c r="G2252" s="149" t="s">
        <v>94</v>
      </c>
      <c r="H2252" s="149" t="s">
        <v>95</v>
      </c>
      <c r="I2252" s="148" t="s">
        <v>546</v>
      </c>
      <c r="J2252" s="148" t="s">
        <v>547</v>
      </c>
      <c r="K2252" s="149" t="s">
        <v>786</v>
      </c>
      <c r="L2252" s="148" t="s">
        <v>94</v>
      </c>
      <c r="M2252" s="148"/>
      <c r="N2252" s="148"/>
    </row>
    <row r="2253" spans="1:14" ht="30" x14ac:dyDescent="0.25">
      <c r="A2253" s="141">
        <f t="shared" si="35"/>
        <v>9</v>
      </c>
      <c r="B2253" s="148">
        <v>168513056</v>
      </c>
      <c r="C2253" s="148" t="s">
        <v>3257</v>
      </c>
      <c r="D2253" s="148" t="s">
        <v>3258</v>
      </c>
      <c r="E2253" s="149" t="s">
        <v>94</v>
      </c>
      <c r="F2253" s="148" t="s">
        <v>2012</v>
      </c>
      <c r="G2253" s="149" t="s">
        <v>94</v>
      </c>
      <c r="H2253" s="149" t="s">
        <v>95</v>
      </c>
      <c r="I2253" s="148" t="s">
        <v>546</v>
      </c>
      <c r="J2253" s="148" t="s">
        <v>547</v>
      </c>
      <c r="K2253" s="149" t="s">
        <v>786</v>
      </c>
      <c r="L2253" s="148" t="s">
        <v>94</v>
      </c>
      <c r="M2253" s="148"/>
      <c r="N2253" s="148"/>
    </row>
    <row r="2254" spans="1:14" ht="30" x14ac:dyDescent="0.25">
      <c r="A2254" s="141">
        <f t="shared" si="35"/>
        <v>9</v>
      </c>
      <c r="B2254" s="148">
        <v>168513057</v>
      </c>
      <c r="C2254" s="148" t="s">
        <v>3259</v>
      </c>
      <c r="D2254" s="148" t="s">
        <v>3260</v>
      </c>
      <c r="E2254" s="149" t="s">
        <v>94</v>
      </c>
      <c r="F2254" s="148" t="s">
        <v>2012</v>
      </c>
      <c r="G2254" s="149" t="s">
        <v>94</v>
      </c>
      <c r="H2254" s="149" t="s">
        <v>95</v>
      </c>
      <c r="I2254" s="148" t="s">
        <v>546</v>
      </c>
      <c r="J2254" s="148" t="s">
        <v>547</v>
      </c>
      <c r="K2254" s="149" t="s">
        <v>786</v>
      </c>
      <c r="L2254" s="148" t="s">
        <v>94</v>
      </c>
      <c r="M2254" s="148"/>
      <c r="N2254" s="148"/>
    </row>
    <row r="2255" spans="1:14" ht="30" x14ac:dyDescent="0.25">
      <c r="A2255" s="141">
        <f t="shared" si="35"/>
        <v>9</v>
      </c>
      <c r="B2255" s="148">
        <v>168513058</v>
      </c>
      <c r="C2255" s="148" t="s">
        <v>3261</v>
      </c>
      <c r="D2255" s="148" t="s">
        <v>3262</v>
      </c>
      <c r="E2255" s="149" t="s">
        <v>94</v>
      </c>
      <c r="F2255" s="148" t="s">
        <v>2012</v>
      </c>
      <c r="G2255" s="149" t="s">
        <v>94</v>
      </c>
      <c r="H2255" s="149" t="s">
        <v>95</v>
      </c>
      <c r="I2255" s="148" t="s">
        <v>546</v>
      </c>
      <c r="J2255" s="148" t="s">
        <v>547</v>
      </c>
      <c r="K2255" s="149" t="s">
        <v>786</v>
      </c>
      <c r="L2255" s="148" t="s">
        <v>94</v>
      </c>
      <c r="M2255" s="148"/>
      <c r="N2255" s="148"/>
    </row>
    <row r="2256" spans="1:14" ht="30" x14ac:dyDescent="0.25">
      <c r="A2256" s="141">
        <f t="shared" si="35"/>
        <v>9</v>
      </c>
      <c r="B2256" s="148">
        <v>168513059</v>
      </c>
      <c r="C2256" s="148" t="s">
        <v>3263</v>
      </c>
      <c r="D2256" s="148" t="s">
        <v>3264</v>
      </c>
      <c r="E2256" s="149" t="s">
        <v>94</v>
      </c>
      <c r="F2256" s="148" t="s">
        <v>2012</v>
      </c>
      <c r="G2256" s="149" t="s">
        <v>94</v>
      </c>
      <c r="H2256" s="149" t="s">
        <v>95</v>
      </c>
      <c r="I2256" s="148" t="s">
        <v>546</v>
      </c>
      <c r="J2256" s="148" t="s">
        <v>547</v>
      </c>
      <c r="K2256" s="149" t="s">
        <v>786</v>
      </c>
      <c r="L2256" s="148" t="s">
        <v>94</v>
      </c>
      <c r="M2256" s="148"/>
      <c r="N2256" s="148"/>
    </row>
    <row r="2257" spans="1:14" ht="30" x14ac:dyDescent="0.25">
      <c r="A2257" s="141">
        <f t="shared" si="35"/>
        <v>9</v>
      </c>
      <c r="B2257" s="148">
        <v>168513060</v>
      </c>
      <c r="C2257" s="148" t="s">
        <v>3265</v>
      </c>
      <c r="D2257" s="148" t="s">
        <v>3266</v>
      </c>
      <c r="E2257" s="149" t="s">
        <v>94</v>
      </c>
      <c r="F2257" s="148" t="s">
        <v>2012</v>
      </c>
      <c r="G2257" s="149" t="s">
        <v>94</v>
      </c>
      <c r="H2257" s="149" t="s">
        <v>95</v>
      </c>
      <c r="I2257" s="148" t="s">
        <v>546</v>
      </c>
      <c r="J2257" s="148" t="s">
        <v>547</v>
      </c>
      <c r="K2257" s="149" t="s">
        <v>786</v>
      </c>
      <c r="L2257" s="148" t="s">
        <v>94</v>
      </c>
      <c r="M2257" s="148"/>
      <c r="N2257" s="148"/>
    </row>
    <row r="2258" spans="1:14" ht="30" x14ac:dyDescent="0.25">
      <c r="A2258" s="141">
        <f t="shared" si="35"/>
        <v>9</v>
      </c>
      <c r="B2258" s="148">
        <v>168513061</v>
      </c>
      <c r="C2258" s="148" t="s">
        <v>3267</v>
      </c>
      <c r="D2258" s="148" t="s">
        <v>3268</v>
      </c>
      <c r="E2258" s="149" t="s">
        <v>94</v>
      </c>
      <c r="F2258" s="148" t="s">
        <v>2012</v>
      </c>
      <c r="G2258" s="149" t="s">
        <v>94</v>
      </c>
      <c r="H2258" s="149" t="s">
        <v>95</v>
      </c>
      <c r="I2258" s="148" t="s">
        <v>546</v>
      </c>
      <c r="J2258" s="148" t="s">
        <v>547</v>
      </c>
      <c r="K2258" s="149" t="s">
        <v>786</v>
      </c>
      <c r="L2258" s="148" t="s">
        <v>94</v>
      </c>
      <c r="M2258" s="148"/>
      <c r="N2258" s="148"/>
    </row>
    <row r="2259" spans="1:14" ht="30" x14ac:dyDescent="0.25">
      <c r="A2259" s="141">
        <f t="shared" si="35"/>
        <v>9</v>
      </c>
      <c r="B2259" s="148">
        <v>168513062</v>
      </c>
      <c r="C2259" s="148" t="s">
        <v>3269</v>
      </c>
      <c r="D2259" s="148" t="s">
        <v>3270</v>
      </c>
      <c r="E2259" s="149" t="s">
        <v>94</v>
      </c>
      <c r="F2259" s="148" t="s">
        <v>2012</v>
      </c>
      <c r="G2259" s="149" t="s">
        <v>94</v>
      </c>
      <c r="H2259" s="149" t="s">
        <v>95</v>
      </c>
      <c r="I2259" s="148" t="s">
        <v>546</v>
      </c>
      <c r="J2259" s="148" t="s">
        <v>547</v>
      </c>
      <c r="K2259" s="149" t="s">
        <v>786</v>
      </c>
      <c r="L2259" s="148" t="s">
        <v>94</v>
      </c>
      <c r="M2259" s="148"/>
      <c r="N2259" s="148"/>
    </row>
    <row r="2260" spans="1:14" ht="45" x14ac:dyDescent="0.25">
      <c r="A2260" s="141">
        <f t="shared" si="35"/>
        <v>9</v>
      </c>
      <c r="B2260" s="148">
        <v>168513063</v>
      </c>
      <c r="C2260" s="148" t="s">
        <v>3271</v>
      </c>
      <c r="D2260" s="148" t="s">
        <v>3272</v>
      </c>
      <c r="E2260" s="149" t="s">
        <v>94</v>
      </c>
      <c r="F2260" s="148" t="s">
        <v>2012</v>
      </c>
      <c r="G2260" s="149" t="s">
        <v>94</v>
      </c>
      <c r="H2260" s="149" t="s">
        <v>95</v>
      </c>
      <c r="I2260" s="148" t="s">
        <v>546</v>
      </c>
      <c r="J2260" s="148" t="s">
        <v>547</v>
      </c>
      <c r="K2260" s="149" t="s">
        <v>786</v>
      </c>
      <c r="L2260" s="148" t="s">
        <v>94</v>
      </c>
      <c r="M2260" s="148"/>
      <c r="N2260" s="148"/>
    </row>
    <row r="2261" spans="1:14" ht="45" x14ac:dyDescent="0.25">
      <c r="A2261" s="141">
        <f t="shared" si="35"/>
        <v>9</v>
      </c>
      <c r="B2261" s="148">
        <v>168513064</v>
      </c>
      <c r="C2261" s="148" t="s">
        <v>3273</v>
      </c>
      <c r="D2261" s="148" t="s">
        <v>3274</v>
      </c>
      <c r="E2261" s="149" t="s">
        <v>94</v>
      </c>
      <c r="F2261" s="148" t="s">
        <v>2012</v>
      </c>
      <c r="G2261" s="149" t="s">
        <v>94</v>
      </c>
      <c r="H2261" s="149" t="s">
        <v>95</v>
      </c>
      <c r="I2261" s="148" t="s">
        <v>546</v>
      </c>
      <c r="J2261" s="148" t="s">
        <v>547</v>
      </c>
      <c r="K2261" s="149" t="s">
        <v>786</v>
      </c>
      <c r="L2261" s="148" t="s">
        <v>94</v>
      </c>
      <c r="M2261" s="148"/>
      <c r="N2261" s="148"/>
    </row>
    <row r="2262" spans="1:14" ht="45" x14ac:dyDescent="0.25">
      <c r="A2262" s="141">
        <f t="shared" si="35"/>
        <v>9</v>
      </c>
      <c r="B2262" s="148">
        <v>168513065</v>
      </c>
      <c r="C2262" s="148" t="s">
        <v>3275</v>
      </c>
      <c r="D2262" s="148" t="s">
        <v>3276</v>
      </c>
      <c r="E2262" s="149" t="s">
        <v>94</v>
      </c>
      <c r="F2262" s="148" t="s">
        <v>2012</v>
      </c>
      <c r="G2262" s="149" t="s">
        <v>94</v>
      </c>
      <c r="H2262" s="149" t="s">
        <v>95</v>
      </c>
      <c r="I2262" s="148" t="s">
        <v>546</v>
      </c>
      <c r="J2262" s="148" t="s">
        <v>547</v>
      </c>
      <c r="K2262" s="149" t="s">
        <v>786</v>
      </c>
      <c r="L2262" s="148" t="s">
        <v>94</v>
      </c>
      <c r="M2262" s="148"/>
      <c r="N2262" s="148"/>
    </row>
    <row r="2263" spans="1:14" ht="30" x14ac:dyDescent="0.25">
      <c r="A2263" s="141">
        <f t="shared" si="35"/>
        <v>9</v>
      </c>
      <c r="B2263" s="148">
        <v>168513066</v>
      </c>
      <c r="C2263" s="148" t="s">
        <v>3277</v>
      </c>
      <c r="D2263" s="148" t="s">
        <v>2317</v>
      </c>
      <c r="E2263" s="149" t="s">
        <v>94</v>
      </c>
      <c r="F2263" s="148" t="s">
        <v>2012</v>
      </c>
      <c r="G2263" s="149" t="s">
        <v>94</v>
      </c>
      <c r="H2263" s="149" t="s">
        <v>95</v>
      </c>
      <c r="I2263" s="148" t="s">
        <v>546</v>
      </c>
      <c r="J2263" s="148" t="s">
        <v>547</v>
      </c>
      <c r="K2263" s="149" t="s">
        <v>786</v>
      </c>
      <c r="L2263" s="148" t="s">
        <v>94</v>
      </c>
      <c r="M2263" s="148"/>
      <c r="N2263" s="148"/>
    </row>
    <row r="2264" spans="1:14" x14ac:dyDescent="0.25">
      <c r="A2264" s="141">
        <f t="shared" si="35"/>
        <v>9</v>
      </c>
      <c r="B2264" s="148">
        <v>168513067</v>
      </c>
      <c r="C2264" s="148" t="s">
        <v>3278</v>
      </c>
      <c r="D2264" s="148" t="s">
        <v>2390</v>
      </c>
      <c r="E2264" s="149" t="s">
        <v>94</v>
      </c>
      <c r="F2264" s="148" t="s">
        <v>2012</v>
      </c>
      <c r="G2264" s="149" t="s">
        <v>94</v>
      </c>
      <c r="H2264" s="149" t="s">
        <v>95</v>
      </c>
      <c r="I2264" s="148" t="s">
        <v>546</v>
      </c>
      <c r="J2264" s="148" t="s">
        <v>547</v>
      </c>
      <c r="K2264" s="149" t="s">
        <v>786</v>
      </c>
      <c r="L2264" s="148" t="s">
        <v>94</v>
      </c>
      <c r="M2264" s="148"/>
      <c r="N2264" s="148"/>
    </row>
    <row r="2265" spans="1:14" s="141" customFormat="1" ht="30" hidden="1" x14ac:dyDescent="0.25">
      <c r="A2265" s="141">
        <f t="shared" si="35"/>
        <v>6</v>
      </c>
      <c r="B2265" s="146">
        <v>168514</v>
      </c>
      <c r="C2265" s="146" t="s">
        <v>3279</v>
      </c>
      <c r="D2265" s="146" t="s">
        <v>3280</v>
      </c>
      <c r="E2265" s="147" t="s">
        <v>95</v>
      </c>
      <c r="F2265" s="146" t="s">
        <v>546</v>
      </c>
      <c r="G2265" s="147" t="s">
        <v>95</v>
      </c>
      <c r="H2265" s="147" t="s">
        <v>95</v>
      </c>
      <c r="I2265" s="146" t="s">
        <v>546</v>
      </c>
      <c r="J2265" s="146" t="s">
        <v>547</v>
      </c>
      <c r="K2265" s="147" t="s">
        <v>786</v>
      </c>
      <c r="L2265" s="146" t="s">
        <v>94</v>
      </c>
      <c r="M2265" s="140"/>
      <c r="N2265" s="140"/>
    </row>
    <row r="2266" spans="1:14" x14ac:dyDescent="0.25">
      <c r="A2266" s="141">
        <f t="shared" si="35"/>
        <v>9</v>
      </c>
      <c r="B2266" s="148">
        <v>168514001</v>
      </c>
      <c r="C2266" s="148" t="s">
        <v>3281</v>
      </c>
      <c r="D2266" s="148" t="s">
        <v>3282</v>
      </c>
      <c r="E2266" s="149" t="s">
        <v>94</v>
      </c>
      <c r="F2266" s="148" t="s">
        <v>2012</v>
      </c>
      <c r="G2266" s="149" t="s">
        <v>94</v>
      </c>
      <c r="H2266" s="149" t="s">
        <v>95</v>
      </c>
      <c r="I2266" s="148" t="s">
        <v>546</v>
      </c>
      <c r="J2266" s="148" t="s">
        <v>547</v>
      </c>
      <c r="K2266" s="149" t="s">
        <v>786</v>
      </c>
      <c r="L2266" s="148" t="s">
        <v>94</v>
      </c>
      <c r="M2266" s="148"/>
      <c r="N2266" s="148"/>
    </row>
    <row r="2267" spans="1:14" x14ac:dyDescent="0.25">
      <c r="A2267" s="141">
        <f t="shared" si="35"/>
        <v>9</v>
      </c>
      <c r="B2267" s="148">
        <v>168514002</v>
      </c>
      <c r="C2267" s="148" t="s">
        <v>3283</v>
      </c>
      <c r="D2267" s="148" t="s">
        <v>3284</v>
      </c>
      <c r="E2267" s="149" t="s">
        <v>94</v>
      </c>
      <c r="F2267" s="148" t="s">
        <v>2012</v>
      </c>
      <c r="G2267" s="149" t="s">
        <v>94</v>
      </c>
      <c r="H2267" s="149" t="s">
        <v>95</v>
      </c>
      <c r="I2267" s="148" t="s">
        <v>546</v>
      </c>
      <c r="J2267" s="148" t="s">
        <v>547</v>
      </c>
      <c r="K2267" s="149" t="s">
        <v>786</v>
      </c>
      <c r="L2267" s="148" t="s">
        <v>94</v>
      </c>
      <c r="M2267" s="148"/>
      <c r="N2267" s="148"/>
    </row>
    <row r="2268" spans="1:14" x14ac:dyDescent="0.25">
      <c r="A2268" s="141">
        <f t="shared" si="35"/>
        <v>9</v>
      </c>
      <c r="B2268" s="148">
        <v>168514003</v>
      </c>
      <c r="C2268" s="148" t="s">
        <v>3285</v>
      </c>
      <c r="D2268" s="148" t="s">
        <v>3286</v>
      </c>
      <c r="E2268" s="149" t="s">
        <v>94</v>
      </c>
      <c r="F2268" s="148" t="s">
        <v>2012</v>
      </c>
      <c r="G2268" s="149" t="s">
        <v>94</v>
      </c>
      <c r="H2268" s="149" t="s">
        <v>95</v>
      </c>
      <c r="I2268" s="148" t="s">
        <v>546</v>
      </c>
      <c r="J2268" s="148" t="s">
        <v>547</v>
      </c>
      <c r="K2268" s="149" t="s">
        <v>786</v>
      </c>
      <c r="L2268" s="148" t="s">
        <v>94</v>
      </c>
      <c r="M2268" s="148"/>
      <c r="N2268" s="148"/>
    </row>
    <row r="2269" spans="1:14" x14ac:dyDescent="0.25">
      <c r="A2269" s="141">
        <f t="shared" si="35"/>
        <v>9</v>
      </c>
      <c r="B2269" s="148">
        <v>168514004</v>
      </c>
      <c r="C2269" s="148" t="s">
        <v>3287</v>
      </c>
      <c r="D2269" s="148" t="s">
        <v>3288</v>
      </c>
      <c r="E2269" s="149" t="s">
        <v>94</v>
      </c>
      <c r="F2269" s="148" t="s">
        <v>2012</v>
      </c>
      <c r="G2269" s="149" t="s">
        <v>94</v>
      </c>
      <c r="H2269" s="149" t="s">
        <v>95</v>
      </c>
      <c r="I2269" s="148" t="s">
        <v>546</v>
      </c>
      <c r="J2269" s="148" t="s">
        <v>547</v>
      </c>
      <c r="K2269" s="149" t="s">
        <v>786</v>
      </c>
      <c r="L2269" s="148" t="s">
        <v>94</v>
      </c>
      <c r="M2269" s="148"/>
      <c r="N2269" s="148"/>
    </row>
    <row r="2270" spans="1:14" x14ac:dyDescent="0.25">
      <c r="A2270" s="141">
        <f t="shared" si="35"/>
        <v>9</v>
      </c>
      <c r="B2270" s="148">
        <v>168514005</v>
      </c>
      <c r="C2270" s="148" t="s">
        <v>3289</v>
      </c>
      <c r="D2270" s="148" t="s">
        <v>3290</v>
      </c>
      <c r="E2270" s="149" t="s">
        <v>94</v>
      </c>
      <c r="F2270" s="148" t="s">
        <v>2012</v>
      </c>
      <c r="G2270" s="149" t="s">
        <v>94</v>
      </c>
      <c r="H2270" s="149" t="s">
        <v>95</v>
      </c>
      <c r="I2270" s="148" t="s">
        <v>546</v>
      </c>
      <c r="J2270" s="148" t="s">
        <v>547</v>
      </c>
      <c r="K2270" s="149" t="s">
        <v>786</v>
      </c>
      <c r="L2270" s="148" t="s">
        <v>94</v>
      </c>
      <c r="M2270" s="148"/>
      <c r="N2270" s="148"/>
    </row>
    <row r="2271" spans="1:14" ht="30" x14ac:dyDescent="0.25">
      <c r="A2271" s="141">
        <f t="shared" si="35"/>
        <v>9</v>
      </c>
      <c r="B2271" s="148">
        <v>168514006</v>
      </c>
      <c r="C2271" s="148" t="s">
        <v>3291</v>
      </c>
      <c r="D2271" s="148" t="s">
        <v>3292</v>
      </c>
      <c r="E2271" s="149" t="s">
        <v>94</v>
      </c>
      <c r="F2271" s="148" t="s">
        <v>2012</v>
      </c>
      <c r="G2271" s="149" t="s">
        <v>94</v>
      </c>
      <c r="H2271" s="149" t="s">
        <v>95</v>
      </c>
      <c r="I2271" s="148" t="s">
        <v>546</v>
      </c>
      <c r="J2271" s="148" t="s">
        <v>547</v>
      </c>
      <c r="K2271" s="149" t="s">
        <v>786</v>
      </c>
      <c r="L2271" s="148" t="s">
        <v>94</v>
      </c>
      <c r="M2271" s="148"/>
      <c r="N2271" s="148"/>
    </row>
    <row r="2272" spans="1:14" x14ac:dyDescent="0.25">
      <c r="A2272" s="141">
        <f t="shared" si="35"/>
        <v>9</v>
      </c>
      <c r="B2272" s="148">
        <v>168514007</v>
      </c>
      <c r="C2272" s="148" t="s">
        <v>3293</v>
      </c>
      <c r="D2272" s="148" t="s">
        <v>3294</v>
      </c>
      <c r="E2272" s="149" t="s">
        <v>94</v>
      </c>
      <c r="F2272" s="148" t="s">
        <v>2012</v>
      </c>
      <c r="G2272" s="149" t="s">
        <v>94</v>
      </c>
      <c r="H2272" s="149" t="s">
        <v>95</v>
      </c>
      <c r="I2272" s="148" t="s">
        <v>546</v>
      </c>
      <c r="J2272" s="148" t="s">
        <v>547</v>
      </c>
      <c r="K2272" s="149" t="s">
        <v>786</v>
      </c>
      <c r="L2272" s="148" t="s">
        <v>94</v>
      </c>
      <c r="M2272" s="148"/>
      <c r="N2272" s="148"/>
    </row>
    <row r="2273" spans="1:14" x14ac:dyDescent="0.25">
      <c r="A2273" s="141">
        <f t="shared" si="35"/>
        <v>9</v>
      </c>
      <c r="B2273" s="148">
        <v>168514008</v>
      </c>
      <c r="C2273" s="148" t="s">
        <v>3295</v>
      </c>
      <c r="D2273" s="148" t="s">
        <v>3296</v>
      </c>
      <c r="E2273" s="149" t="s">
        <v>94</v>
      </c>
      <c r="F2273" s="148" t="s">
        <v>2012</v>
      </c>
      <c r="G2273" s="149" t="s">
        <v>94</v>
      </c>
      <c r="H2273" s="149" t="s">
        <v>95</v>
      </c>
      <c r="I2273" s="148" t="s">
        <v>546</v>
      </c>
      <c r="J2273" s="148" t="s">
        <v>547</v>
      </c>
      <c r="K2273" s="149" t="s">
        <v>786</v>
      </c>
      <c r="L2273" s="148" t="s">
        <v>94</v>
      </c>
      <c r="M2273" s="148"/>
      <c r="N2273" s="148"/>
    </row>
    <row r="2274" spans="1:14" x14ac:dyDescent="0.25">
      <c r="A2274" s="141">
        <f t="shared" si="35"/>
        <v>9</v>
      </c>
      <c r="B2274" s="148">
        <v>168514009</v>
      </c>
      <c r="C2274" s="148" t="s">
        <v>3297</v>
      </c>
      <c r="D2274" s="148" t="s">
        <v>3298</v>
      </c>
      <c r="E2274" s="149" t="s">
        <v>94</v>
      </c>
      <c r="F2274" s="148" t="s">
        <v>2012</v>
      </c>
      <c r="G2274" s="149" t="s">
        <v>94</v>
      </c>
      <c r="H2274" s="149" t="s">
        <v>95</v>
      </c>
      <c r="I2274" s="148" t="s">
        <v>546</v>
      </c>
      <c r="J2274" s="148" t="s">
        <v>547</v>
      </c>
      <c r="K2274" s="149" t="s">
        <v>786</v>
      </c>
      <c r="L2274" s="148" t="s">
        <v>94</v>
      </c>
      <c r="M2274" s="148"/>
      <c r="N2274" s="148"/>
    </row>
    <row r="2275" spans="1:14" x14ac:dyDescent="0.25">
      <c r="A2275" s="141">
        <f t="shared" si="35"/>
        <v>9</v>
      </c>
      <c r="B2275" s="148">
        <v>168514010</v>
      </c>
      <c r="C2275" s="148" t="s">
        <v>3299</v>
      </c>
      <c r="D2275" s="148" t="s">
        <v>3300</v>
      </c>
      <c r="E2275" s="149" t="s">
        <v>94</v>
      </c>
      <c r="F2275" s="148" t="s">
        <v>2012</v>
      </c>
      <c r="G2275" s="149" t="s">
        <v>94</v>
      </c>
      <c r="H2275" s="149" t="s">
        <v>95</v>
      </c>
      <c r="I2275" s="148" t="s">
        <v>546</v>
      </c>
      <c r="J2275" s="148" t="s">
        <v>547</v>
      </c>
      <c r="K2275" s="149" t="s">
        <v>786</v>
      </c>
      <c r="L2275" s="148" t="s">
        <v>94</v>
      </c>
      <c r="M2275" s="148"/>
      <c r="N2275" s="148"/>
    </row>
    <row r="2276" spans="1:14" x14ac:dyDescent="0.25">
      <c r="A2276" s="141">
        <f t="shared" si="35"/>
        <v>9</v>
      </c>
      <c r="B2276" s="148">
        <v>168514011</v>
      </c>
      <c r="C2276" s="148" t="s">
        <v>3301</v>
      </c>
      <c r="D2276" s="148" t="s">
        <v>3302</v>
      </c>
      <c r="E2276" s="149" t="s">
        <v>94</v>
      </c>
      <c r="F2276" s="148" t="s">
        <v>2012</v>
      </c>
      <c r="G2276" s="149" t="s">
        <v>94</v>
      </c>
      <c r="H2276" s="149" t="s">
        <v>95</v>
      </c>
      <c r="I2276" s="148" t="s">
        <v>546</v>
      </c>
      <c r="J2276" s="148" t="s">
        <v>547</v>
      </c>
      <c r="K2276" s="149" t="s">
        <v>786</v>
      </c>
      <c r="L2276" s="148" t="s">
        <v>94</v>
      </c>
      <c r="M2276" s="148"/>
      <c r="N2276" s="148"/>
    </row>
    <row r="2277" spans="1:14" x14ac:dyDescent="0.25">
      <c r="A2277" s="141">
        <f t="shared" si="35"/>
        <v>9</v>
      </c>
      <c r="B2277" s="148">
        <v>168514012</v>
      </c>
      <c r="C2277" s="148" t="s">
        <v>3303</v>
      </c>
      <c r="D2277" s="148" t="s">
        <v>3304</v>
      </c>
      <c r="E2277" s="149" t="s">
        <v>94</v>
      </c>
      <c r="F2277" s="148" t="s">
        <v>2012</v>
      </c>
      <c r="G2277" s="149" t="s">
        <v>94</v>
      </c>
      <c r="H2277" s="149" t="s">
        <v>95</v>
      </c>
      <c r="I2277" s="148" t="s">
        <v>546</v>
      </c>
      <c r="J2277" s="148" t="s">
        <v>547</v>
      </c>
      <c r="K2277" s="149" t="s">
        <v>786</v>
      </c>
      <c r="L2277" s="148" t="s">
        <v>94</v>
      </c>
      <c r="M2277" s="148"/>
      <c r="N2277" s="148"/>
    </row>
    <row r="2278" spans="1:14" x14ac:dyDescent="0.25">
      <c r="A2278" s="141">
        <f t="shared" si="35"/>
        <v>9</v>
      </c>
      <c r="B2278" s="148">
        <v>168514013</v>
      </c>
      <c r="C2278" s="148" t="s">
        <v>3305</v>
      </c>
      <c r="D2278" s="148" t="s">
        <v>3306</v>
      </c>
      <c r="E2278" s="149" t="s">
        <v>94</v>
      </c>
      <c r="F2278" s="148" t="s">
        <v>2012</v>
      </c>
      <c r="G2278" s="149" t="s">
        <v>94</v>
      </c>
      <c r="H2278" s="149" t="s">
        <v>95</v>
      </c>
      <c r="I2278" s="148" t="s">
        <v>546</v>
      </c>
      <c r="J2278" s="148" t="s">
        <v>547</v>
      </c>
      <c r="K2278" s="149" t="s">
        <v>786</v>
      </c>
      <c r="L2278" s="148" t="s">
        <v>94</v>
      </c>
      <c r="M2278" s="148"/>
      <c r="N2278" s="148"/>
    </row>
    <row r="2279" spans="1:14" x14ac:dyDescent="0.25">
      <c r="A2279" s="141">
        <f t="shared" si="35"/>
        <v>9</v>
      </c>
      <c r="B2279" s="148">
        <v>168514014</v>
      </c>
      <c r="C2279" s="148" t="s">
        <v>3307</v>
      </c>
      <c r="D2279" s="148" t="s">
        <v>3308</v>
      </c>
      <c r="E2279" s="149" t="s">
        <v>94</v>
      </c>
      <c r="F2279" s="148" t="s">
        <v>2012</v>
      </c>
      <c r="G2279" s="149" t="s">
        <v>94</v>
      </c>
      <c r="H2279" s="149" t="s">
        <v>95</v>
      </c>
      <c r="I2279" s="148" t="s">
        <v>546</v>
      </c>
      <c r="J2279" s="148" t="s">
        <v>547</v>
      </c>
      <c r="K2279" s="149" t="s">
        <v>786</v>
      </c>
      <c r="L2279" s="148" t="s">
        <v>94</v>
      </c>
      <c r="M2279" s="148"/>
      <c r="N2279" s="148"/>
    </row>
    <row r="2280" spans="1:14" x14ac:dyDescent="0.25">
      <c r="A2280" s="141">
        <f t="shared" si="35"/>
        <v>9</v>
      </c>
      <c r="B2280" s="148">
        <v>168514015</v>
      </c>
      <c r="C2280" s="148" t="s">
        <v>3309</v>
      </c>
      <c r="D2280" s="148" t="s">
        <v>3310</v>
      </c>
      <c r="E2280" s="149" t="s">
        <v>94</v>
      </c>
      <c r="F2280" s="148" t="s">
        <v>2012</v>
      </c>
      <c r="G2280" s="149" t="s">
        <v>94</v>
      </c>
      <c r="H2280" s="149" t="s">
        <v>95</v>
      </c>
      <c r="I2280" s="148" t="s">
        <v>546</v>
      </c>
      <c r="J2280" s="148" t="s">
        <v>547</v>
      </c>
      <c r="K2280" s="149" t="s">
        <v>786</v>
      </c>
      <c r="L2280" s="148" t="s">
        <v>94</v>
      </c>
      <c r="M2280" s="148"/>
      <c r="N2280" s="148"/>
    </row>
    <row r="2281" spans="1:14" x14ac:dyDescent="0.25">
      <c r="A2281" s="141">
        <f t="shared" si="35"/>
        <v>9</v>
      </c>
      <c r="B2281" s="148">
        <v>168514016</v>
      </c>
      <c r="C2281" s="148" t="s">
        <v>3311</v>
      </c>
      <c r="D2281" s="148" t="s">
        <v>3312</v>
      </c>
      <c r="E2281" s="149" t="s">
        <v>94</v>
      </c>
      <c r="F2281" s="148" t="s">
        <v>2012</v>
      </c>
      <c r="G2281" s="149" t="s">
        <v>94</v>
      </c>
      <c r="H2281" s="149" t="s">
        <v>95</v>
      </c>
      <c r="I2281" s="148" t="s">
        <v>546</v>
      </c>
      <c r="J2281" s="148" t="s">
        <v>547</v>
      </c>
      <c r="K2281" s="149" t="s">
        <v>786</v>
      </c>
      <c r="L2281" s="148" t="s">
        <v>94</v>
      </c>
      <c r="M2281" s="148"/>
      <c r="N2281" s="148"/>
    </row>
    <row r="2282" spans="1:14" ht="30" x14ac:dyDescent="0.25">
      <c r="A2282" s="141">
        <f t="shared" si="35"/>
        <v>9</v>
      </c>
      <c r="B2282" s="148">
        <v>168514017</v>
      </c>
      <c r="C2282" s="148" t="s">
        <v>3313</v>
      </c>
      <c r="D2282" s="148" t="s">
        <v>3314</v>
      </c>
      <c r="E2282" s="149" t="s">
        <v>94</v>
      </c>
      <c r="F2282" s="148" t="s">
        <v>2012</v>
      </c>
      <c r="G2282" s="149" t="s">
        <v>94</v>
      </c>
      <c r="H2282" s="149" t="s">
        <v>95</v>
      </c>
      <c r="I2282" s="148" t="s">
        <v>546</v>
      </c>
      <c r="J2282" s="148" t="s">
        <v>547</v>
      </c>
      <c r="K2282" s="149" t="s">
        <v>786</v>
      </c>
      <c r="L2282" s="148" t="s">
        <v>94</v>
      </c>
      <c r="M2282" s="148"/>
      <c r="N2282" s="148"/>
    </row>
    <row r="2283" spans="1:14" x14ac:dyDescent="0.25">
      <c r="A2283" s="141">
        <f t="shared" si="35"/>
        <v>9</v>
      </c>
      <c r="B2283" s="148">
        <v>168514018</v>
      </c>
      <c r="C2283" s="148" t="s">
        <v>3315</v>
      </c>
      <c r="D2283" s="148" t="s">
        <v>3316</v>
      </c>
      <c r="E2283" s="149" t="s">
        <v>94</v>
      </c>
      <c r="F2283" s="148" t="s">
        <v>2012</v>
      </c>
      <c r="G2283" s="149" t="s">
        <v>94</v>
      </c>
      <c r="H2283" s="149" t="s">
        <v>95</v>
      </c>
      <c r="I2283" s="148" t="s">
        <v>546</v>
      </c>
      <c r="J2283" s="148" t="s">
        <v>547</v>
      </c>
      <c r="K2283" s="149" t="s">
        <v>786</v>
      </c>
      <c r="L2283" s="148" t="s">
        <v>94</v>
      </c>
      <c r="M2283" s="148"/>
      <c r="N2283" s="148"/>
    </row>
    <row r="2284" spans="1:14" x14ac:dyDescent="0.25">
      <c r="A2284" s="141">
        <f t="shared" si="35"/>
        <v>9</v>
      </c>
      <c r="B2284" s="148">
        <v>168514019</v>
      </c>
      <c r="C2284" s="148" t="s">
        <v>3317</v>
      </c>
      <c r="D2284" s="148" t="s">
        <v>3318</v>
      </c>
      <c r="E2284" s="149" t="s">
        <v>94</v>
      </c>
      <c r="F2284" s="148" t="s">
        <v>2012</v>
      </c>
      <c r="G2284" s="149" t="s">
        <v>94</v>
      </c>
      <c r="H2284" s="149" t="s">
        <v>95</v>
      </c>
      <c r="I2284" s="148" t="s">
        <v>546</v>
      </c>
      <c r="J2284" s="148" t="s">
        <v>547</v>
      </c>
      <c r="K2284" s="149" t="s">
        <v>786</v>
      </c>
      <c r="L2284" s="148" t="s">
        <v>94</v>
      </c>
      <c r="M2284" s="148"/>
      <c r="N2284" s="148"/>
    </row>
    <row r="2285" spans="1:14" x14ac:dyDescent="0.25">
      <c r="A2285" s="141">
        <f t="shared" si="35"/>
        <v>9</v>
      </c>
      <c r="B2285" s="148">
        <v>168514020</v>
      </c>
      <c r="C2285" s="148" t="s">
        <v>3319</v>
      </c>
      <c r="D2285" s="148" t="s">
        <v>3320</v>
      </c>
      <c r="E2285" s="149" t="s">
        <v>94</v>
      </c>
      <c r="F2285" s="148" t="s">
        <v>2012</v>
      </c>
      <c r="G2285" s="149" t="s">
        <v>94</v>
      </c>
      <c r="H2285" s="149" t="s">
        <v>95</v>
      </c>
      <c r="I2285" s="148" t="s">
        <v>546</v>
      </c>
      <c r="J2285" s="148" t="s">
        <v>547</v>
      </c>
      <c r="K2285" s="149" t="s">
        <v>786</v>
      </c>
      <c r="L2285" s="148" t="s">
        <v>94</v>
      </c>
      <c r="M2285" s="148"/>
      <c r="N2285" s="148"/>
    </row>
    <row r="2286" spans="1:14" x14ac:dyDescent="0.25">
      <c r="A2286" s="141">
        <f t="shared" si="35"/>
        <v>9</v>
      </c>
      <c r="B2286" s="148">
        <v>168514021</v>
      </c>
      <c r="C2286" s="148" t="s">
        <v>3321</v>
      </c>
      <c r="D2286" s="148" t="s">
        <v>3322</v>
      </c>
      <c r="E2286" s="149" t="s">
        <v>94</v>
      </c>
      <c r="F2286" s="148" t="s">
        <v>2012</v>
      </c>
      <c r="G2286" s="149" t="s">
        <v>94</v>
      </c>
      <c r="H2286" s="149" t="s">
        <v>95</v>
      </c>
      <c r="I2286" s="148" t="s">
        <v>546</v>
      </c>
      <c r="J2286" s="148" t="s">
        <v>547</v>
      </c>
      <c r="K2286" s="149" t="s">
        <v>786</v>
      </c>
      <c r="L2286" s="148" t="s">
        <v>94</v>
      </c>
      <c r="M2286" s="148"/>
      <c r="N2286" s="148"/>
    </row>
    <row r="2287" spans="1:14" ht="30" x14ac:dyDescent="0.25">
      <c r="A2287" s="141">
        <f t="shared" si="35"/>
        <v>9</v>
      </c>
      <c r="B2287" s="148">
        <v>168514022</v>
      </c>
      <c r="C2287" s="148" t="s">
        <v>3323</v>
      </c>
      <c r="D2287" s="148" t="s">
        <v>3324</v>
      </c>
      <c r="E2287" s="149" t="s">
        <v>94</v>
      </c>
      <c r="F2287" s="148" t="s">
        <v>2012</v>
      </c>
      <c r="G2287" s="149" t="s">
        <v>94</v>
      </c>
      <c r="H2287" s="149" t="s">
        <v>95</v>
      </c>
      <c r="I2287" s="148" t="s">
        <v>546</v>
      </c>
      <c r="J2287" s="148" t="s">
        <v>547</v>
      </c>
      <c r="K2287" s="149" t="s">
        <v>786</v>
      </c>
      <c r="L2287" s="148" t="s">
        <v>94</v>
      </c>
      <c r="M2287" s="148"/>
      <c r="N2287" s="148"/>
    </row>
    <row r="2288" spans="1:14" ht="30" x14ac:dyDescent="0.25">
      <c r="A2288" s="141">
        <f t="shared" si="35"/>
        <v>9</v>
      </c>
      <c r="B2288" s="148">
        <v>168514023</v>
      </c>
      <c r="C2288" s="148" t="s">
        <v>3325</v>
      </c>
      <c r="D2288" s="148" t="s">
        <v>3326</v>
      </c>
      <c r="E2288" s="149" t="s">
        <v>94</v>
      </c>
      <c r="F2288" s="148" t="s">
        <v>2012</v>
      </c>
      <c r="G2288" s="149" t="s">
        <v>94</v>
      </c>
      <c r="H2288" s="149" t="s">
        <v>95</v>
      </c>
      <c r="I2288" s="148" t="s">
        <v>546</v>
      </c>
      <c r="J2288" s="148" t="s">
        <v>547</v>
      </c>
      <c r="K2288" s="149" t="s">
        <v>786</v>
      </c>
      <c r="L2288" s="148" t="s">
        <v>94</v>
      </c>
      <c r="M2288" s="148"/>
      <c r="N2288" s="148"/>
    </row>
    <row r="2289" spans="1:14" x14ac:dyDescent="0.25">
      <c r="A2289" s="141">
        <f t="shared" si="35"/>
        <v>9</v>
      </c>
      <c r="B2289" s="148">
        <v>168514024</v>
      </c>
      <c r="C2289" s="148" t="s">
        <v>3327</v>
      </c>
      <c r="D2289" s="148" t="s">
        <v>3328</v>
      </c>
      <c r="E2289" s="149" t="s">
        <v>94</v>
      </c>
      <c r="F2289" s="148" t="s">
        <v>2012</v>
      </c>
      <c r="G2289" s="149" t="s">
        <v>94</v>
      </c>
      <c r="H2289" s="149" t="s">
        <v>95</v>
      </c>
      <c r="I2289" s="148" t="s">
        <v>546</v>
      </c>
      <c r="J2289" s="148" t="s">
        <v>547</v>
      </c>
      <c r="K2289" s="149" t="s">
        <v>786</v>
      </c>
      <c r="L2289" s="148" t="s">
        <v>94</v>
      </c>
      <c r="M2289" s="148"/>
      <c r="N2289" s="148"/>
    </row>
    <row r="2290" spans="1:14" ht="30" x14ac:dyDescent="0.25">
      <c r="A2290" s="141">
        <f t="shared" si="35"/>
        <v>9</v>
      </c>
      <c r="B2290" s="148">
        <v>168514025</v>
      </c>
      <c r="C2290" s="148" t="s">
        <v>3329</v>
      </c>
      <c r="D2290" s="148" t="s">
        <v>3330</v>
      </c>
      <c r="E2290" s="149" t="s">
        <v>94</v>
      </c>
      <c r="F2290" s="148" t="s">
        <v>2012</v>
      </c>
      <c r="G2290" s="149" t="s">
        <v>94</v>
      </c>
      <c r="H2290" s="149" t="s">
        <v>95</v>
      </c>
      <c r="I2290" s="148" t="s">
        <v>546</v>
      </c>
      <c r="J2290" s="148" t="s">
        <v>547</v>
      </c>
      <c r="K2290" s="149" t="s">
        <v>786</v>
      </c>
      <c r="L2290" s="148" t="s">
        <v>94</v>
      </c>
      <c r="M2290" s="148"/>
      <c r="N2290" s="148"/>
    </row>
    <row r="2291" spans="1:14" ht="30" x14ac:dyDescent="0.25">
      <c r="A2291" s="141">
        <f t="shared" si="35"/>
        <v>9</v>
      </c>
      <c r="B2291" s="148">
        <v>168514026</v>
      </c>
      <c r="C2291" s="148" t="s">
        <v>3331</v>
      </c>
      <c r="D2291" s="148" t="s">
        <v>3332</v>
      </c>
      <c r="E2291" s="149" t="s">
        <v>94</v>
      </c>
      <c r="F2291" s="148" t="s">
        <v>2012</v>
      </c>
      <c r="G2291" s="149" t="s">
        <v>94</v>
      </c>
      <c r="H2291" s="149" t="s">
        <v>95</v>
      </c>
      <c r="I2291" s="148" t="s">
        <v>546</v>
      </c>
      <c r="J2291" s="148" t="s">
        <v>547</v>
      </c>
      <c r="K2291" s="149" t="s">
        <v>786</v>
      </c>
      <c r="L2291" s="148" t="s">
        <v>94</v>
      </c>
      <c r="M2291" s="148"/>
      <c r="N2291" s="148"/>
    </row>
    <row r="2292" spans="1:14" x14ac:dyDescent="0.25">
      <c r="A2292" s="141">
        <f t="shared" si="35"/>
        <v>9</v>
      </c>
      <c r="B2292" s="148">
        <v>168514027</v>
      </c>
      <c r="C2292" s="148" t="s">
        <v>3333</v>
      </c>
      <c r="D2292" s="148" t="s">
        <v>3334</v>
      </c>
      <c r="E2292" s="149" t="s">
        <v>94</v>
      </c>
      <c r="F2292" s="148" t="s">
        <v>2012</v>
      </c>
      <c r="G2292" s="149" t="s">
        <v>94</v>
      </c>
      <c r="H2292" s="149" t="s">
        <v>95</v>
      </c>
      <c r="I2292" s="148" t="s">
        <v>546</v>
      </c>
      <c r="J2292" s="148" t="s">
        <v>547</v>
      </c>
      <c r="K2292" s="149" t="s">
        <v>786</v>
      </c>
      <c r="L2292" s="148" t="s">
        <v>94</v>
      </c>
      <c r="M2292" s="148"/>
      <c r="N2292" s="148"/>
    </row>
    <row r="2293" spans="1:14" x14ac:dyDescent="0.25">
      <c r="A2293" s="141">
        <f t="shared" si="35"/>
        <v>9</v>
      </c>
      <c r="B2293" s="148">
        <v>168514028</v>
      </c>
      <c r="C2293" s="148" t="s">
        <v>3335</v>
      </c>
      <c r="D2293" s="148" t="s">
        <v>3336</v>
      </c>
      <c r="E2293" s="149" t="s">
        <v>94</v>
      </c>
      <c r="F2293" s="148" t="s">
        <v>2012</v>
      </c>
      <c r="G2293" s="149" t="s">
        <v>94</v>
      </c>
      <c r="H2293" s="149" t="s">
        <v>95</v>
      </c>
      <c r="I2293" s="148" t="s">
        <v>546</v>
      </c>
      <c r="J2293" s="148" t="s">
        <v>547</v>
      </c>
      <c r="K2293" s="149" t="s">
        <v>786</v>
      </c>
      <c r="L2293" s="148" t="s">
        <v>94</v>
      </c>
      <c r="M2293" s="148"/>
      <c r="N2293" s="148"/>
    </row>
    <row r="2294" spans="1:14" x14ac:dyDescent="0.25">
      <c r="A2294" s="141">
        <f t="shared" si="35"/>
        <v>9</v>
      </c>
      <c r="B2294" s="148">
        <v>168514029</v>
      </c>
      <c r="C2294" s="148" t="s">
        <v>3337</v>
      </c>
      <c r="D2294" s="148" t="s">
        <v>2445</v>
      </c>
      <c r="E2294" s="149" t="s">
        <v>94</v>
      </c>
      <c r="F2294" s="148" t="s">
        <v>2012</v>
      </c>
      <c r="G2294" s="149" t="s">
        <v>94</v>
      </c>
      <c r="H2294" s="149" t="s">
        <v>95</v>
      </c>
      <c r="I2294" s="148" t="s">
        <v>546</v>
      </c>
      <c r="J2294" s="148" t="s">
        <v>547</v>
      </c>
      <c r="K2294" s="149" t="s">
        <v>786</v>
      </c>
      <c r="L2294" s="148" t="s">
        <v>94</v>
      </c>
      <c r="M2294" s="148"/>
      <c r="N2294" s="148"/>
    </row>
    <row r="2295" spans="1:14" x14ac:dyDescent="0.25">
      <c r="A2295" s="141">
        <f t="shared" si="35"/>
        <v>9</v>
      </c>
      <c r="B2295" s="148">
        <v>168514030</v>
      </c>
      <c r="C2295" s="148" t="s">
        <v>3338</v>
      </c>
      <c r="D2295" s="148" t="s">
        <v>2447</v>
      </c>
      <c r="E2295" s="149" t="s">
        <v>94</v>
      </c>
      <c r="F2295" s="148" t="s">
        <v>2012</v>
      </c>
      <c r="G2295" s="149" t="s">
        <v>94</v>
      </c>
      <c r="H2295" s="149" t="s">
        <v>95</v>
      </c>
      <c r="I2295" s="148" t="s">
        <v>546</v>
      </c>
      <c r="J2295" s="148" t="s">
        <v>547</v>
      </c>
      <c r="K2295" s="149" t="s">
        <v>786</v>
      </c>
      <c r="L2295" s="148" t="s">
        <v>94</v>
      </c>
      <c r="M2295" s="148"/>
      <c r="N2295" s="148"/>
    </row>
    <row r="2296" spans="1:14" ht="30" x14ac:dyDescent="0.25">
      <c r="A2296" s="141">
        <f t="shared" si="35"/>
        <v>9</v>
      </c>
      <c r="B2296" s="148">
        <v>168514031</v>
      </c>
      <c r="C2296" s="148" t="s">
        <v>3339</v>
      </c>
      <c r="D2296" s="148" t="s">
        <v>3340</v>
      </c>
      <c r="E2296" s="149" t="s">
        <v>94</v>
      </c>
      <c r="F2296" s="148" t="s">
        <v>2012</v>
      </c>
      <c r="G2296" s="149" t="s">
        <v>94</v>
      </c>
      <c r="H2296" s="149" t="s">
        <v>95</v>
      </c>
      <c r="I2296" s="148" t="s">
        <v>546</v>
      </c>
      <c r="J2296" s="148" t="s">
        <v>547</v>
      </c>
      <c r="K2296" s="149" t="s">
        <v>786</v>
      </c>
      <c r="L2296" s="148" t="s">
        <v>94</v>
      </c>
      <c r="M2296" s="148"/>
      <c r="N2296" s="148"/>
    </row>
    <row r="2297" spans="1:14" ht="30" x14ac:dyDescent="0.25">
      <c r="A2297" s="141">
        <f t="shared" si="35"/>
        <v>9</v>
      </c>
      <c r="B2297" s="148">
        <v>168514032</v>
      </c>
      <c r="C2297" s="148" t="s">
        <v>3341</v>
      </c>
      <c r="D2297" s="148" t="s">
        <v>3342</v>
      </c>
      <c r="E2297" s="149" t="s">
        <v>94</v>
      </c>
      <c r="F2297" s="148" t="s">
        <v>2012</v>
      </c>
      <c r="G2297" s="149" t="s">
        <v>94</v>
      </c>
      <c r="H2297" s="149" t="s">
        <v>95</v>
      </c>
      <c r="I2297" s="148" t="s">
        <v>546</v>
      </c>
      <c r="J2297" s="148" t="s">
        <v>547</v>
      </c>
      <c r="K2297" s="149" t="s">
        <v>786</v>
      </c>
      <c r="L2297" s="148" t="s">
        <v>94</v>
      </c>
      <c r="M2297" s="148"/>
      <c r="N2297" s="148"/>
    </row>
    <row r="2298" spans="1:14" ht="30" x14ac:dyDescent="0.25">
      <c r="A2298" s="141">
        <f t="shared" si="35"/>
        <v>9</v>
      </c>
      <c r="B2298" s="148">
        <v>168514033</v>
      </c>
      <c r="C2298" s="148" t="s">
        <v>3343</v>
      </c>
      <c r="D2298" s="148" t="s">
        <v>3344</v>
      </c>
      <c r="E2298" s="149" t="s">
        <v>94</v>
      </c>
      <c r="F2298" s="148" t="s">
        <v>2012</v>
      </c>
      <c r="G2298" s="149" t="s">
        <v>94</v>
      </c>
      <c r="H2298" s="149" t="s">
        <v>95</v>
      </c>
      <c r="I2298" s="148" t="s">
        <v>546</v>
      </c>
      <c r="J2298" s="148" t="s">
        <v>547</v>
      </c>
      <c r="K2298" s="149" t="s">
        <v>786</v>
      </c>
      <c r="L2298" s="148" t="s">
        <v>94</v>
      </c>
      <c r="M2298" s="148"/>
      <c r="N2298" s="148"/>
    </row>
    <row r="2299" spans="1:14" ht="30" x14ac:dyDescent="0.25">
      <c r="A2299" s="141">
        <f t="shared" si="35"/>
        <v>9</v>
      </c>
      <c r="B2299" s="148">
        <v>168514034</v>
      </c>
      <c r="C2299" s="148" t="s">
        <v>3345</v>
      </c>
      <c r="D2299" s="148" t="s">
        <v>3346</v>
      </c>
      <c r="E2299" s="149" t="s">
        <v>94</v>
      </c>
      <c r="F2299" s="148" t="s">
        <v>2012</v>
      </c>
      <c r="G2299" s="149" t="s">
        <v>94</v>
      </c>
      <c r="H2299" s="149" t="s">
        <v>95</v>
      </c>
      <c r="I2299" s="148" t="s">
        <v>546</v>
      </c>
      <c r="J2299" s="148" t="s">
        <v>547</v>
      </c>
      <c r="K2299" s="149" t="s">
        <v>786</v>
      </c>
      <c r="L2299" s="148" t="s">
        <v>94</v>
      </c>
      <c r="M2299" s="148"/>
      <c r="N2299" s="148"/>
    </row>
    <row r="2300" spans="1:14" ht="30" x14ac:dyDescent="0.25">
      <c r="A2300" s="141">
        <f t="shared" si="35"/>
        <v>9</v>
      </c>
      <c r="B2300" s="148">
        <v>168514035</v>
      </c>
      <c r="C2300" s="148" t="s">
        <v>3347</v>
      </c>
      <c r="D2300" s="148" t="s">
        <v>3348</v>
      </c>
      <c r="E2300" s="149" t="s">
        <v>94</v>
      </c>
      <c r="F2300" s="148" t="s">
        <v>2012</v>
      </c>
      <c r="G2300" s="149" t="s">
        <v>94</v>
      </c>
      <c r="H2300" s="149" t="s">
        <v>95</v>
      </c>
      <c r="I2300" s="148" t="s">
        <v>546</v>
      </c>
      <c r="J2300" s="148" t="s">
        <v>547</v>
      </c>
      <c r="K2300" s="149" t="s">
        <v>786</v>
      </c>
      <c r="L2300" s="148" t="s">
        <v>94</v>
      </c>
      <c r="M2300" s="148"/>
      <c r="N2300" s="148"/>
    </row>
    <row r="2301" spans="1:14" ht="30" x14ac:dyDescent="0.25">
      <c r="A2301" s="141">
        <f t="shared" si="35"/>
        <v>9</v>
      </c>
      <c r="B2301" s="148">
        <v>168514036</v>
      </c>
      <c r="C2301" s="148" t="s">
        <v>3349</v>
      </c>
      <c r="D2301" s="148" t="s">
        <v>3350</v>
      </c>
      <c r="E2301" s="149" t="s">
        <v>94</v>
      </c>
      <c r="F2301" s="148" t="s">
        <v>2012</v>
      </c>
      <c r="G2301" s="149" t="s">
        <v>94</v>
      </c>
      <c r="H2301" s="149" t="s">
        <v>95</v>
      </c>
      <c r="I2301" s="148" t="s">
        <v>546</v>
      </c>
      <c r="J2301" s="148" t="s">
        <v>547</v>
      </c>
      <c r="K2301" s="149" t="s">
        <v>786</v>
      </c>
      <c r="L2301" s="148" t="s">
        <v>94</v>
      </c>
      <c r="M2301" s="148"/>
      <c r="N2301" s="148"/>
    </row>
    <row r="2302" spans="1:14" ht="30" x14ac:dyDescent="0.25">
      <c r="A2302" s="141">
        <f t="shared" si="35"/>
        <v>9</v>
      </c>
      <c r="B2302" s="148">
        <v>168514037</v>
      </c>
      <c r="C2302" s="148" t="s">
        <v>3351</v>
      </c>
      <c r="D2302" s="148" t="s">
        <v>3352</v>
      </c>
      <c r="E2302" s="149" t="s">
        <v>94</v>
      </c>
      <c r="F2302" s="148" t="s">
        <v>2012</v>
      </c>
      <c r="G2302" s="149" t="s">
        <v>94</v>
      </c>
      <c r="H2302" s="149" t="s">
        <v>95</v>
      </c>
      <c r="I2302" s="148" t="s">
        <v>546</v>
      </c>
      <c r="J2302" s="148" t="s">
        <v>547</v>
      </c>
      <c r="K2302" s="149" t="s">
        <v>786</v>
      </c>
      <c r="L2302" s="148" t="s">
        <v>94</v>
      </c>
      <c r="M2302" s="148"/>
      <c r="N2302" s="148"/>
    </row>
    <row r="2303" spans="1:14" ht="30" x14ac:dyDescent="0.25">
      <c r="A2303" s="141">
        <f t="shared" si="35"/>
        <v>9</v>
      </c>
      <c r="B2303" s="148">
        <v>168514038</v>
      </c>
      <c r="C2303" s="148" t="s">
        <v>3353</v>
      </c>
      <c r="D2303" s="148" t="s">
        <v>3354</v>
      </c>
      <c r="E2303" s="149" t="s">
        <v>94</v>
      </c>
      <c r="F2303" s="148" t="s">
        <v>2012</v>
      </c>
      <c r="G2303" s="149" t="s">
        <v>94</v>
      </c>
      <c r="H2303" s="149" t="s">
        <v>95</v>
      </c>
      <c r="I2303" s="148" t="s">
        <v>546</v>
      </c>
      <c r="J2303" s="148" t="s">
        <v>547</v>
      </c>
      <c r="K2303" s="149" t="s">
        <v>786</v>
      </c>
      <c r="L2303" s="148" t="s">
        <v>94</v>
      </c>
      <c r="M2303" s="148"/>
      <c r="N2303" s="148"/>
    </row>
    <row r="2304" spans="1:14" ht="30" x14ac:dyDescent="0.25">
      <c r="A2304" s="141">
        <f t="shared" si="35"/>
        <v>9</v>
      </c>
      <c r="B2304" s="148">
        <v>168514039</v>
      </c>
      <c r="C2304" s="148" t="s">
        <v>3355</v>
      </c>
      <c r="D2304" s="148" t="s">
        <v>3356</v>
      </c>
      <c r="E2304" s="149" t="s">
        <v>94</v>
      </c>
      <c r="F2304" s="148" t="s">
        <v>2012</v>
      </c>
      <c r="G2304" s="149" t="s">
        <v>94</v>
      </c>
      <c r="H2304" s="149" t="s">
        <v>95</v>
      </c>
      <c r="I2304" s="148" t="s">
        <v>546</v>
      </c>
      <c r="J2304" s="148" t="s">
        <v>547</v>
      </c>
      <c r="K2304" s="149" t="s">
        <v>786</v>
      </c>
      <c r="L2304" s="148" t="s">
        <v>94</v>
      </c>
      <c r="M2304" s="148"/>
      <c r="N2304" s="148"/>
    </row>
    <row r="2305" spans="1:14" ht="30" x14ac:dyDescent="0.25">
      <c r="A2305" s="141">
        <f t="shared" si="35"/>
        <v>9</v>
      </c>
      <c r="B2305" s="148">
        <v>168514040</v>
      </c>
      <c r="C2305" s="148" t="s">
        <v>3357</v>
      </c>
      <c r="D2305" s="148" t="s">
        <v>3358</v>
      </c>
      <c r="E2305" s="149" t="s">
        <v>94</v>
      </c>
      <c r="F2305" s="148" t="s">
        <v>2012</v>
      </c>
      <c r="G2305" s="149" t="s">
        <v>94</v>
      </c>
      <c r="H2305" s="149" t="s">
        <v>95</v>
      </c>
      <c r="I2305" s="148" t="s">
        <v>546</v>
      </c>
      <c r="J2305" s="148" t="s">
        <v>547</v>
      </c>
      <c r="K2305" s="149" t="s">
        <v>786</v>
      </c>
      <c r="L2305" s="148" t="s">
        <v>94</v>
      </c>
      <c r="M2305" s="148"/>
      <c r="N2305" s="148"/>
    </row>
    <row r="2306" spans="1:14" ht="30" x14ac:dyDescent="0.25">
      <c r="A2306" s="141">
        <f t="shared" si="35"/>
        <v>9</v>
      </c>
      <c r="B2306" s="148">
        <v>168514041</v>
      </c>
      <c r="C2306" s="148" t="s">
        <v>3359</v>
      </c>
      <c r="D2306" s="148" t="s">
        <v>3360</v>
      </c>
      <c r="E2306" s="149" t="s">
        <v>94</v>
      </c>
      <c r="F2306" s="148" t="s">
        <v>2012</v>
      </c>
      <c r="G2306" s="149" t="s">
        <v>94</v>
      </c>
      <c r="H2306" s="149" t="s">
        <v>95</v>
      </c>
      <c r="I2306" s="148" t="s">
        <v>546</v>
      </c>
      <c r="J2306" s="148" t="s">
        <v>547</v>
      </c>
      <c r="K2306" s="149" t="s">
        <v>786</v>
      </c>
      <c r="L2306" s="148" t="s">
        <v>94</v>
      </c>
      <c r="M2306" s="148"/>
      <c r="N2306" s="148"/>
    </row>
    <row r="2307" spans="1:14" ht="30" x14ac:dyDescent="0.25">
      <c r="A2307" s="141">
        <f t="shared" ref="A2307:A2370" si="36">LEN(B2307)</f>
        <v>9</v>
      </c>
      <c r="B2307" s="148">
        <v>168514042</v>
      </c>
      <c r="C2307" s="148" t="s">
        <v>3361</v>
      </c>
      <c r="D2307" s="148" t="s">
        <v>3362</v>
      </c>
      <c r="E2307" s="149" t="s">
        <v>94</v>
      </c>
      <c r="F2307" s="148" t="s">
        <v>2012</v>
      </c>
      <c r="G2307" s="149" t="s">
        <v>94</v>
      </c>
      <c r="H2307" s="149" t="s">
        <v>95</v>
      </c>
      <c r="I2307" s="148" t="s">
        <v>546</v>
      </c>
      <c r="J2307" s="148" t="s">
        <v>547</v>
      </c>
      <c r="K2307" s="149" t="s">
        <v>786</v>
      </c>
      <c r="L2307" s="148" t="s">
        <v>94</v>
      </c>
      <c r="M2307" s="148"/>
      <c r="N2307" s="148"/>
    </row>
    <row r="2308" spans="1:14" x14ac:dyDescent="0.25">
      <c r="A2308" s="141">
        <f t="shared" si="36"/>
        <v>9</v>
      </c>
      <c r="B2308" s="148">
        <v>168514043</v>
      </c>
      <c r="C2308" s="148" t="s">
        <v>3363</v>
      </c>
      <c r="D2308" s="148" t="s">
        <v>3364</v>
      </c>
      <c r="E2308" s="149" t="s">
        <v>94</v>
      </c>
      <c r="F2308" s="148" t="s">
        <v>2012</v>
      </c>
      <c r="G2308" s="149" t="s">
        <v>94</v>
      </c>
      <c r="H2308" s="149" t="s">
        <v>95</v>
      </c>
      <c r="I2308" s="148" t="s">
        <v>546</v>
      </c>
      <c r="J2308" s="148" t="s">
        <v>547</v>
      </c>
      <c r="K2308" s="149" t="s">
        <v>786</v>
      </c>
      <c r="L2308" s="148" t="s">
        <v>94</v>
      </c>
      <c r="M2308" s="148"/>
      <c r="N2308" s="148"/>
    </row>
    <row r="2309" spans="1:14" ht="30" x14ac:dyDescent="0.25">
      <c r="A2309" s="141">
        <f t="shared" si="36"/>
        <v>9</v>
      </c>
      <c r="B2309" s="148">
        <v>168514044</v>
      </c>
      <c r="C2309" s="148" t="s">
        <v>3365</v>
      </c>
      <c r="D2309" s="148" t="s">
        <v>3245</v>
      </c>
      <c r="E2309" s="149" t="s">
        <v>94</v>
      </c>
      <c r="F2309" s="148" t="s">
        <v>2012</v>
      </c>
      <c r="G2309" s="149" t="s">
        <v>94</v>
      </c>
      <c r="H2309" s="149" t="s">
        <v>95</v>
      </c>
      <c r="I2309" s="148" t="s">
        <v>546</v>
      </c>
      <c r="J2309" s="148" t="s">
        <v>547</v>
      </c>
      <c r="K2309" s="149" t="s">
        <v>786</v>
      </c>
      <c r="L2309" s="148" t="s">
        <v>94</v>
      </c>
      <c r="M2309" s="148"/>
      <c r="N2309" s="148"/>
    </row>
    <row r="2310" spans="1:14" ht="30" x14ac:dyDescent="0.25">
      <c r="A2310" s="141">
        <f t="shared" si="36"/>
        <v>9</v>
      </c>
      <c r="B2310" s="148">
        <v>168514045</v>
      </c>
      <c r="C2310" s="148" t="s">
        <v>3366</v>
      </c>
      <c r="D2310" s="148" t="s">
        <v>3243</v>
      </c>
      <c r="E2310" s="149" t="s">
        <v>94</v>
      </c>
      <c r="F2310" s="148" t="s">
        <v>2012</v>
      </c>
      <c r="G2310" s="149" t="s">
        <v>94</v>
      </c>
      <c r="H2310" s="149" t="s">
        <v>95</v>
      </c>
      <c r="I2310" s="148" t="s">
        <v>546</v>
      </c>
      <c r="J2310" s="148" t="s">
        <v>547</v>
      </c>
      <c r="K2310" s="149" t="s">
        <v>786</v>
      </c>
      <c r="L2310" s="148" t="s">
        <v>94</v>
      </c>
      <c r="M2310" s="148"/>
      <c r="N2310" s="148"/>
    </row>
    <row r="2311" spans="1:14" x14ac:dyDescent="0.25">
      <c r="A2311" s="141">
        <f t="shared" si="36"/>
        <v>9</v>
      </c>
      <c r="B2311" s="148">
        <v>168514046</v>
      </c>
      <c r="C2311" s="148" t="s">
        <v>3367</v>
      </c>
      <c r="D2311" s="148" t="s">
        <v>3248</v>
      </c>
      <c r="E2311" s="149" t="s">
        <v>94</v>
      </c>
      <c r="F2311" s="148" t="s">
        <v>2012</v>
      </c>
      <c r="G2311" s="149" t="s">
        <v>94</v>
      </c>
      <c r="H2311" s="149" t="s">
        <v>95</v>
      </c>
      <c r="I2311" s="148" t="s">
        <v>546</v>
      </c>
      <c r="J2311" s="148" t="s">
        <v>547</v>
      </c>
      <c r="K2311" s="149" t="s">
        <v>786</v>
      </c>
      <c r="L2311" s="148" t="s">
        <v>94</v>
      </c>
      <c r="M2311" s="148"/>
      <c r="N2311" s="148"/>
    </row>
    <row r="2312" spans="1:14" ht="30" x14ac:dyDescent="0.25">
      <c r="A2312" s="141">
        <f t="shared" si="36"/>
        <v>9</v>
      </c>
      <c r="B2312" s="148">
        <v>168514047</v>
      </c>
      <c r="C2312" s="148" t="s">
        <v>3368</v>
      </c>
      <c r="D2312" s="148" t="s">
        <v>3250</v>
      </c>
      <c r="E2312" s="149" t="s">
        <v>94</v>
      </c>
      <c r="F2312" s="148" t="s">
        <v>2012</v>
      </c>
      <c r="G2312" s="149" t="s">
        <v>94</v>
      </c>
      <c r="H2312" s="149" t="s">
        <v>95</v>
      </c>
      <c r="I2312" s="148" t="s">
        <v>546</v>
      </c>
      <c r="J2312" s="148" t="s">
        <v>547</v>
      </c>
      <c r="K2312" s="149" t="s">
        <v>786</v>
      </c>
      <c r="L2312" s="148" t="s">
        <v>94</v>
      </c>
      <c r="M2312" s="148"/>
      <c r="N2312" s="148"/>
    </row>
    <row r="2313" spans="1:14" ht="30" x14ac:dyDescent="0.25">
      <c r="A2313" s="141">
        <f t="shared" si="36"/>
        <v>9</v>
      </c>
      <c r="B2313" s="148">
        <v>168514048</v>
      </c>
      <c r="C2313" s="148" t="s">
        <v>3369</v>
      </c>
      <c r="D2313" s="148" t="s">
        <v>3252</v>
      </c>
      <c r="E2313" s="149" t="s">
        <v>94</v>
      </c>
      <c r="F2313" s="148" t="s">
        <v>2012</v>
      </c>
      <c r="G2313" s="149" t="s">
        <v>94</v>
      </c>
      <c r="H2313" s="149" t="s">
        <v>95</v>
      </c>
      <c r="I2313" s="148" t="s">
        <v>546</v>
      </c>
      <c r="J2313" s="148" t="s">
        <v>547</v>
      </c>
      <c r="K2313" s="149" t="s">
        <v>786</v>
      </c>
      <c r="L2313" s="148" t="s">
        <v>94</v>
      </c>
      <c r="M2313" s="148"/>
      <c r="N2313" s="148"/>
    </row>
    <row r="2314" spans="1:14" ht="30" x14ac:dyDescent="0.25">
      <c r="A2314" s="141">
        <f t="shared" si="36"/>
        <v>9</v>
      </c>
      <c r="B2314" s="148">
        <v>168514049</v>
      </c>
      <c r="C2314" s="148" t="s">
        <v>3370</v>
      </c>
      <c r="D2314" s="148" t="s">
        <v>3254</v>
      </c>
      <c r="E2314" s="149" t="s">
        <v>94</v>
      </c>
      <c r="F2314" s="148" t="s">
        <v>2012</v>
      </c>
      <c r="G2314" s="149" t="s">
        <v>94</v>
      </c>
      <c r="H2314" s="149" t="s">
        <v>95</v>
      </c>
      <c r="I2314" s="148" t="s">
        <v>546</v>
      </c>
      <c r="J2314" s="148" t="s">
        <v>547</v>
      </c>
      <c r="K2314" s="149" t="s">
        <v>786</v>
      </c>
      <c r="L2314" s="148" t="s">
        <v>94</v>
      </c>
      <c r="M2314" s="148"/>
      <c r="N2314" s="148"/>
    </row>
    <row r="2315" spans="1:14" ht="30" x14ac:dyDescent="0.25">
      <c r="A2315" s="141">
        <f t="shared" si="36"/>
        <v>9</v>
      </c>
      <c r="B2315" s="148">
        <v>168514050</v>
      </c>
      <c r="C2315" s="148" t="s">
        <v>3371</v>
      </c>
      <c r="D2315" s="148" t="s">
        <v>3256</v>
      </c>
      <c r="E2315" s="149" t="s">
        <v>94</v>
      </c>
      <c r="F2315" s="148" t="s">
        <v>2012</v>
      </c>
      <c r="G2315" s="149" t="s">
        <v>94</v>
      </c>
      <c r="H2315" s="149" t="s">
        <v>95</v>
      </c>
      <c r="I2315" s="148" t="s">
        <v>546</v>
      </c>
      <c r="J2315" s="148" t="s">
        <v>547</v>
      </c>
      <c r="K2315" s="149" t="s">
        <v>786</v>
      </c>
      <c r="L2315" s="148" t="s">
        <v>94</v>
      </c>
      <c r="M2315" s="148"/>
      <c r="N2315" s="148"/>
    </row>
    <row r="2316" spans="1:14" ht="30" x14ac:dyDescent="0.25">
      <c r="A2316" s="141">
        <f t="shared" si="36"/>
        <v>9</v>
      </c>
      <c r="B2316" s="148">
        <v>168514051</v>
      </c>
      <c r="C2316" s="148" t="s">
        <v>3372</v>
      </c>
      <c r="D2316" s="148" t="s">
        <v>3258</v>
      </c>
      <c r="E2316" s="149" t="s">
        <v>94</v>
      </c>
      <c r="F2316" s="148" t="s">
        <v>2012</v>
      </c>
      <c r="G2316" s="149" t="s">
        <v>94</v>
      </c>
      <c r="H2316" s="149" t="s">
        <v>95</v>
      </c>
      <c r="I2316" s="148" t="s">
        <v>546</v>
      </c>
      <c r="J2316" s="148" t="s">
        <v>547</v>
      </c>
      <c r="K2316" s="149" t="s">
        <v>786</v>
      </c>
      <c r="L2316" s="148" t="s">
        <v>94</v>
      </c>
      <c r="M2316" s="148"/>
      <c r="N2316" s="148"/>
    </row>
    <row r="2317" spans="1:14" ht="30" x14ac:dyDescent="0.25">
      <c r="A2317" s="141">
        <f t="shared" si="36"/>
        <v>9</v>
      </c>
      <c r="B2317" s="148">
        <v>168514052</v>
      </c>
      <c r="C2317" s="148" t="s">
        <v>3373</v>
      </c>
      <c r="D2317" s="148" t="s">
        <v>3260</v>
      </c>
      <c r="E2317" s="149" t="s">
        <v>94</v>
      </c>
      <c r="F2317" s="148" t="s">
        <v>2012</v>
      </c>
      <c r="G2317" s="149" t="s">
        <v>94</v>
      </c>
      <c r="H2317" s="149" t="s">
        <v>95</v>
      </c>
      <c r="I2317" s="148" t="s">
        <v>546</v>
      </c>
      <c r="J2317" s="148" t="s">
        <v>547</v>
      </c>
      <c r="K2317" s="149" t="s">
        <v>786</v>
      </c>
      <c r="L2317" s="148" t="s">
        <v>94</v>
      </c>
      <c r="M2317" s="148"/>
      <c r="N2317" s="148"/>
    </row>
    <row r="2318" spans="1:14" ht="30" x14ac:dyDescent="0.25">
      <c r="A2318" s="141">
        <f t="shared" si="36"/>
        <v>9</v>
      </c>
      <c r="B2318" s="148">
        <v>168514053</v>
      </c>
      <c r="C2318" s="148" t="s">
        <v>3374</v>
      </c>
      <c r="D2318" s="148" t="s">
        <v>3262</v>
      </c>
      <c r="E2318" s="149" t="s">
        <v>94</v>
      </c>
      <c r="F2318" s="148" t="s">
        <v>2012</v>
      </c>
      <c r="G2318" s="149" t="s">
        <v>94</v>
      </c>
      <c r="H2318" s="149" t="s">
        <v>95</v>
      </c>
      <c r="I2318" s="148" t="s">
        <v>546</v>
      </c>
      <c r="J2318" s="148" t="s">
        <v>547</v>
      </c>
      <c r="K2318" s="149" t="s">
        <v>786</v>
      </c>
      <c r="L2318" s="148" t="s">
        <v>94</v>
      </c>
      <c r="M2318" s="148"/>
      <c r="N2318" s="148"/>
    </row>
    <row r="2319" spans="1:14" x14ac:dyDescent="0.25">
      <c r="A2319" s="141">
        <f t="shared" si="36"/>
        <v>9</v>
      </c>
      <c r="B2319" s="148">
        <v>168514054</v>
      </c>
      <c r="C2319" s="148" t="s">
        <v>3375</v>
      </c>
      <c r="D2319" s="148" t="s">
        <v>3150</v>
      </c>
      <c r="E2319" s="149" t="s">
        <v>94</v>
      </c>
      <c r="F2319" s="148" t="s">
        <v>2012</v>
      </c>
      <c r="G2319" s="149" t="s">
        <v>94</v>
      </c>
      <c r="H2319" s="149" t="s">
        <v>95</v>
      </c>
      <c r="I2319" s="148" t="s">
        <v>546</v>
      </c>
      <c r="J2319" s="148" t="s">
        <v>547</v>
      </c>
      <c r="K2319" s="149" t="s">
        <v>786</v>
      </c>
      <c r="L2319" s="148" t="s">
        <v>94</v>
      </c>
      <c r="M2319" s="148"/>
      <c r="N2319" s="148"/>
    </row>
    <row r="2320" spans="1:14" ht="30" x14ac:dyDescent="0.25">
      <c r="A2320" s="141">
        <f t="shared" si="36"/>
        <v>9</v>
      </c>
      <c r="B2320" s="148">
        <v>168514055</v>
      </c>
      <c r="C2320" s="148" t="s">
        <v>3376</v>
      </c>
      <c r="D2320" s="148" t="s">
        <v>3152</v>
      </c>
      <c r="E2320" s="149" t="s">
        <v>94</v>
      </c>
      <c r="F2320" s="148" t="s">
        <v>2012</v>
      </c>
      <c r="G2320" s="149" t="s">
        <v>94</v>
      </c>
      <c r="H2320" s="149" t="s">
        <v>95</v>
      </c>
      <c r="I2320" s="148" t="s">
        <v>546</v>
      </c>
      <c r="J2320" s="148" t="s">
        <v>547</v>
      </c>
      <c r="K2320" s="149" t="s">
        <v>786</v>
      </c>
      <c r="L2320" s="148" t="s">
        <v>94</v>
      </c>
      <c r="M2320" s="148"/>
      <c r="N2320" s="148"/>
    </row>
    <row r="2321" spans="1:14" x14ac:dyDescent="0.25">
      <c r="A2321" s="141">
        <f t="shared" si="36"/>
        <v>9</v>
      </c>
      <c r="B2321" s="148">
        <v>168514056</v>
      </c>
      <c r="C2321" s="148" t="s">
        <v>3377</v>
      </c>
      <c r="D2321" s="148" t="s">
        <v>3154</v>
      </c>
      <c r="E2321" s="149" t="s">
        <v>94</v>
      </c>
      <c r="F2321" s="148" t="s">
        <v>2012</v>
      </c>
      <c r="G2321" s="149" t="s">
        <v>94</v>
      </c>
      <c r="H2321" s="149" t="s">
        <v>95</v>
      </c>
      <c r="I2321" s="148" t="s">
        <v>546</v>
      </c>
      <c r="J2321" s="148" t="s">
        <v>547</v>
      </c>
      <c r="K2321" s="149" t="s">
        <v>786</v>
      </c>
      <c r="L2321" s="148" t="s">
        <v>94</v>
      </c>
      <c r="M2321" s="148"/>
      <c r="N2321" s="148"/>
    </row>
    <row r="2322" spans="1:14" x14ac:dyDescent="0.25">
      <c r="A2322" s="141">
        <f t="shared" si="36"/>
        <v>9</v>
      </c>
      <c r="B2322" s="148">
        <v>168514057</v>
      </c>
      <c r="C2322" s="148" t="s">
        <v>3378</v>
      </c>
      <c r="D2322" s="148" t="s">
        <v>3156</v>
      </c>
      <c r="E2322" s="149" t="s">
        <v>94</v>
      </c>
      <c r="F2322" s="148" t="s">
        <v>2012</v>
      </c>
      <c r="G2322" s="149" t="s">
        <v>94</v>
      </c>
      <c r="H2322" s="149" t="s">
        <v>95</v>
      </c>
      <c r="I2322" s="148" t="s">
        <v>546</v>
      </c>
      <c r="J2322" s="148" t="s">
        <v>547</v>
      </c>
      <c r="K2322" s="149" t="s">
        <v>786</v>
      </c>
      <c r="L2322" s="148" t="s">
        <v>94</v>
      </c>
      <c r="M2322" s="148"/>
      <c r="N2322" s="148"/>
    </row>
    <row r="2323" spans="1:14" x14ac:dyDescent="0.25">
      <c r="A2323" s="141">
        <f t="shared" si="36"/>
        <v>9</v>
      </c>
      <c r="B2323" s="148">
        <v>168514058</v>
      </c>
      <c r="C2323" s="148" t="s">
        <v>3379</v>
      </c>
      <c r="D2323" s="148" t="s">
        <v>3158</v>
      </c>
      <c r="E2323" s="149" t="s">
        <v>94</v>
      </c>
      <c r="F2323" s="148" t="s">
        <v>2012</v>
      </c>
      <c r="G2323" s="149" t="s">
        <v>94</v>
      </c>
      <c r="H2323" s="149" t="s">
        <v>95</v>
      </c>
      <c r="I2323" s="148" t="s">
        <v>546</v>
      </c>
      <c r="J2323" s="148" t="s">
        <v>547</v>
      </c>
      <c r="K2323" s="149" t="s">
        <v>786</v>
      </c>
      <c r="L2323" s="148" t="s">
        <v>94</v>
      </c>
      <c r="M2323" s="148"/>
      <c r="N2323" s="148"/>
    </row>
    <row r="2324" spans="1:14" ht="30" x14ac:dyDescent="0.25">
      <c r="A2324" s="141">
        <f t="shared" si="36"/>
        <v>9</v>
      </c>
      <c r="B2324" s="148">
        <v>168514059</v>
      </c>
      <c r="C2324" s="148" t="s">
        <v>3380</v>
      </c>
      <c r="D2324" s="148" t="s">
        <v>3160</v>
      </c>
      <c r="E2324" s="149" t="s">
        <v>94</v>
      </c>
      <c r="F2324" s="148" t="s">
        <v>2012</v>
      </c>
      <c r="G2324" s="149" t="s">
        <v>94</v>
      </c>
      <c r="H2324" s="149" t="s">
        <v>95</v>
      </c>
      <c r="I2324" s="148" t="s">
        <v>546</v>
      </c>
      <c r="J2324" s="148" t="s">
        <v>547</v>
      </c>
      <c r="K2324" s="149" t="s">
        <v>786</v>
      </c>
      <c r="L2324" s="148" t="s">
        <v>94</v>
      </c>
      <c r="M2324" s="148"/>
      <c r="N2324" s="148"/>
    </row>
    <row r="2325" spans="1:14" ht="30" x14ac:dyDescent="0.25">
      <c r="A2325" s="141">
        <f t="shared" si="36"/>
        <v>9</v>
      </c>
      <c r="B2325" s="148">
        <v>168514060</v>
      </c>
      <c r="C2325" s="148" t="s">
        <v>3381</v>
      </c>
      <c r="D2325" s="148" t="s">
        <v>3162</v>
      </c>
      <c r="E2325" s="149" t="s">
        <v>94</v>
      </c>
      <c r="F2325" s="148" t="s">
        <v>2012</v>
      </c>
      <c r="G2325" s="149" t="s">
        <v>94</v>
      </c>
      <c r="H2325" s="149" t="s">
        <v>95</v>
      </c>
      <c r="I2325" s="148" t="s">
        <v>546</v>
      </c>
      <c r="J2325" s="148" t="s">
        <v>547</v>
      </c>
      <c r="K2325" s="149" t="s">
        <v>786</v>
      </c>
      <c r="L2325" s="148" t="s">
        <v>94</v>
      </c>
      <c r="M2325" s="148"/>
      <c r="N2325" s="148"/>
    </row>
    <row r="2326" spans="1:14" x14ac:dyDescent="0.25">
      <c r="A2326" s="141">
        <f t="shared" si="36"/>
        <v>9</v>
      </c>
      <c r="B2326" s="148">
        <v>168514061</v>
      </c>
      <c r="C2326" s="148" t="s">
        <v>3382</v>
      </c>
      <c r="D2326" s="148" t="s">
        <v>3164</v>
      </c>
      <c r="E2326" s="149" t="s">
        <v>94</v>
      </c>
      <c r="F2326" s="148" t="s">
        <v>2012</v>
      </c>
      <c r="G2326" s="149" t="s">
        <v>94</v>
      </c>
      <c r="H2326" s="149" t="s">
        <v>95</v>
      </c>
      <c r="I2326" s="148" t="s">
        <v>546</v>
      </c>
      <c r="J2326" s="148" t="s">
        <v>547</v>
      </c>
      <c r="K2326" s="149" t="s">
        <v>786</v>
      </c>
      <c r="L2326" s="148" t="s">
        <v>94</v>
      </c>
      <c r="M2326" s="148"/>
      <c r="N2326" s="148"/>
    </row>
    <row r="2327" spans="1:14" ht="30" x14ac:dyDescent="0.25">
      <c r="A2327" s="141">
        <f t="shared" si="36"/>
        <v>9</v>
      </c>
      <c r="B2327" s="148">
        <v>168514062</v>
      </c>
      <c r="C2327" s="148" t="s">
        <v>3383</v>
      </c>
      <c r="D2327" s="148" t="s">
        <v>3166</v>
      </c>
      <c r="E2327" s="149" t="s">
        <v>94</v>
      </c>
      <c r="F2327" s="148" t="s">
        <v>2012</v>
      </c>
      <c r="G2327" s="149" t="s">
        <v>94</v>
      </c>
      <c r="H2327" s="149" t="s">
        <v>95</v>
      </c>
      <c r="I2327" s="148" t="s">
        <v>546</v>
      </c>
      <c r="J2327" s="148" t="s">
        <v>547</v>
      </c>
      <c r="K2327" s="149" t="s">
        <v>786</v>
      </c>
      <c r="L2327" s="148" t="s">
        <v>94</v>
      </c>
      <c r="M2327" s="148"/>
      <c r="N2327" s="148"/>
    </row>
    <row r="2328" spans="1:14" ht="30" x14ac:dyDescent="0.25">
      <c r="A2328" s="141">
        <f t="shared" si="36"/>
        <v>9</v>
      </c>
      <c r="B2328" s="148">
        <v>168514063</v>
      </c>
      <c r="C2328" s="148" t="s">
        <v>3384</v>
      </c>
      <c r="D2328" s="148" t="s">
        <v>3168</v>
      </c>
      <c r="E2328" s="149" t="s">
        <v>94</v>
      </c>
      <c r="F2328" s="148" t="s">
        <v>2012</v>
      </c>
      <c r="G2328" s="149" t="s">
        <v>94</v>
      </c>
      <c r="H2328" s="149" t="s">
        <v>95</v>
      </c>
      <c r="I2328" s="148" t="s">
        <v>546</v>
      </c>
      <c r="J2328" s="148" t="s">
        <v>547</v>
      </c>
      <c r="K2328" s="149" t="s">
        <v>786</v>
      </c>
      <c r="L2328" s="148" t="s">
        <v>94</v>
      </c>
      <c r="M2328" s="148"/>
      <c r="N2328" s="148"/>
    </row>
    <row r="2329" spans="1:14" ht="30" x14ac:dyDescent="0.25">
      <c r="A2329" s="141">
        <f t="shared" si="36"/>
        <v>9</v>
      </c>
      <c r="B2329" s="148">
        <v>168514064</v>
      </c>
      <c r="C2329" s="148" t="s">
        <v>3385</v>
      </c>
      <c r="D2329" s="148" t="s">
        <v>3170</v>
      </c>
      <c r="E2329" s="149" t="s">
        <v>94</v>
      </c>
      <c r="F2329" s="148" t="s">
        <v>2012</v>
      </c>
      <c r="G2329" s="149" t="s">
        <v>94</v>
      </c>
      <c r="H2329" s="149" t="s">
        <v>95</v>
      </c>
      <c r="I2329" s="148" t="s">
        <v>546</v>
      </c>
      <c r="J2329" s="148" t="s">
        <v>547</v>
      </c>
      <c r="K2329" s="149" t="s">
        <v>786</v>
      </c>
      <c r="L2329" s="148" t="s">
        <v>94</v>
      </c>
      <c r="M2329" s="148"/>
      <c r="N2329" s="148"/>
    </row>
    <row r="2330" spans="1:14" ht="30" x14ac:dyDescent="0.25">
      <c r="A2330" s="141">
        <f t="shared" si="36"/>
        <v>9</v>
      </c>
      <c r="B2330" s="148">
        <v>168514065</v>
      </c>
      <c r="C2330" s="148" t="s">
        <v>3386</v>
      </c>
      <c r="D2330" s="148" t="s">
        <v>3172</v>
      </c>
      <c r="E2330" s="149" t="s">
        <v>94</v>
      </c>
      <c r="F2330" s="148" t="s">
        <v>2012</v>
      </c>
      <c r="G2330" s="149" t="s">
        <v>94</v>
      </c>
      <c r="H2330" s="149" t="s">
        <v>95</v>
      </c>
      <c r="I2330" s="148" t="s">
        <v>546</v>
      </c>
      <c r="J2330" s="148" t="s">
        <v>547</v>
      </c>
      <c r="K2330" s="149" t="s">
        <v>786</v>
      </c>
      <c r="L2330" s="148" t="s">
        <v>94</v>
      </c>
      <c r="M2330" s="148"/>
      <c r="N2330" s="148"/>
    </row>
    <row r="2331" spans="1:14" x14ac:dyDescent="0.25">
      <c r="A2331" s="141">
        <f t="shared" si="36"/>
        <v>9</v>
      </c>
      <c r="B2331" s="148">
        <v>168514066</v>
      </c>
      <c r="C2331" s="148" t="s">
        <v>3387</v>
      </c>
      <c r="D2331" s="148" t="s">
        <v>3174</v>
      </c>
      <c r="E2331" s="149" t="s">
        <v>94</v>
      </c>
      <c r="F2331" s="148" t="s">
        <v>2012</v>
      </c>
      <c r="G2331" s="149" t="s">
        <v>94</v>
      </c>
      <c r="H2331" s="149" t="s">
        <v>95</v>
      </c>
      <c r="I2331" s="148" t="s">
        <v>546</v>
      </c>
      <c r="J2331" s="148" t="s">
        <v>547</v>
      </c>
      <c r="K2331" s="149" t="s">
        <v>786</v>
      </c>
      <c r="L2331" s="148" t="s">
        <v>94</v>
      </c>
      <c r="M2331" s="148"/>
      <c r="N2331" s="148"/>
    </row>
    <row r="2332" spans="1:14" ht="30" x14ac:dyDescent="0.25">
      <c r="A2332" s="141">
        <f t="shared" si="36"/>
        <v>9</v>
      </c>
      <c r="B2332" s="148">
        <v>168514067</v>
      </c>
      <c r="C2332" s="148" t="s">
        <v>3388</v>
      </c>
      <c r="D2332" s="148" t="s">
        <v>3176</v>
      </c>
      <c r="E2332" s="149" t="s">
        <v>94</v>
      </c>
      <c r="F2332" s="148" t="s">
        <v>2012</v>
      </c>
      <c r="G2332" s="149" t="s">
        <v>94</v>
      </c>
      <c r="H2332" s="149" t="s">
        <v>95</v>
      </c>
      <c r="I2332" s="148" t="s">
        <v>546</v>
      </c>
      <c r="J2332" s="148" t="s">
        <v>547</v>
      </c>
      <c r="K2332" s="149" t="s">
        <v>786</v>
      </c>
      <c r="L2332" s="148" t="s">
        <v>94</v>
      </c>
      <c r="M2332" s="148"/>
      <c r="N2332" s="148"/>
    </row>
    <row r="2333" spans="1:14" ht="30" x14ac:dyDescent="0.25">
      <c r="A2333" s="141">
        <f t="shared" si="36"/>
        <v>9</v>
      </c>
      <c r="B2333" s="148">
        <v>168514068</v>
      </c>
      <c r="C2333" s="148" t="s">
        <v>3389</v>
      </c>
      <c r="D2333" s="148" t="s">
        <v>3178</v>
      </c>
      <c r="E2333" s="149" t="s">
        <v>94</v>
      </c>
      <c r="F2333" s="148" t="s">
        <v>2012</v>
      </c>
      <c r="G2333" s="149" t="s">
        <v>94</v>
      </c>
      <c r="H2333" s="149" t="s">
        <v>95</v>
      </c>
      <c r="I2333" s="148" t="s">
        <v>546</v>
      </c>
      <c r="J2333" s="148" t="s">
        <v>547</v>
      </c>
      <c r="K2333" s="149" t="s">
        <v>786</v>
      </c>
      <c r="L2333" s="148" t="s">
        <v>94</v>
      </c>
      <c r="M2333" s="148"/>
      <c r="N2333" s="148"/>
    </row>
    <row r="2334" spans="1:14" ht="30" x14ac:dyDescent="0.25">
      <c r="A2334" s="141">
        <f t="shared" si="36"/>
        <v>9</v>
      </c>
      <c r="B2334" s="148">
        <v>168514069</v>
      </c>
      <c r="C2334" s="148" t="s">
        <v>3390</v>
      </c>
      <c r="D2334" s="148" t="s">
        <v>3180</v>
      </c>
      <c r="E2334" s="149" t="s">
        <v>94</v>
      </c>
      <c r="F2334" s="148" t="s">
        <v>2012</v>
      </c>
      <c r="G2334" s="149" t="s">
        <v>94</v>
      </c>
      <c r="H2334" s="149" t="s">
        <v>95</v>
      </c>
      <c r="I2334" s="148" t="s">
        <v>546</v>
      </c>
      <c r="J2334" s="148" t="s">
        <v>547</v>
      </c>
      <c r="K2334" s="149" t="s">
        <v>786</v>
      </c>
      <c r="L2334" s="148" t="s">
        <v>94</v>
      </c>
      <c r="M2334" s="148"/>
      <c r="N2334" s="148"/>
    </row>
    <row r="2335" spans="1:14" ht="30" x14ac:dyDescent="0.25">
      <c r="A2335" s="141">
        <f t="shared" si="36"/>
        <v>9</v>
      </c>
      <c r="B2335" s="148">
        <v>168514070</v>
      </c>
      <c r="C2335" s="148" t="s">
        <v>3391</v>
      </c>
      <c r="D2335" s="148" t="s">
        <v>3182</v>
      </c>
      <c r="E2335" s="149" t="s">
        <v>94</v>
      </c>
      <c r="F2335" s="148" t="s">
        <v>2012</v>
      </c>
      <c r="G2335" s="149" t="s">
        <v>94</v>
      </c>
      <c r="H2335" s="149" t="s">
        <v>95</v>
      </c>
      <c r="I2335" s="148" t="s">
        <v>546</v>
      </c>
      <c r="J2335" s="148" t="s">
        <v>547</v>
      </c>
      <c r="K2335" s="149" t="s">
        <v>786</v>
      </c>
      <c r="L2335" s="148" t="s">
        <v>94</v>
      </c>
      <c r="M2335" s="148"/>
      <c r="N2335" s="148"/>
    </row>
    <row r="2336" spans="1:14" ht="30" x14ac:dyDescent="0.25">
      <c r="A2336" s="141">
        <f t="shared" si="36"/>
        <v>9</v>
      </c>
      <c r="B2336" s="148">
        <v>168514071</v>
      </c>
      <c r="C2336" s="148" t="s">
        <v>3392</v>
      </c>
      <c r="D2336" s="148" t="s">
        <v>3184</v>
      </c>
      <c r="E2336" s="149" t="s">
        <v>94</v>
      </c>
      <c r="F2336" s="148" t="s">
        <v>2012</v>
      </c>
      <c r="G2336" s="149" t="s">
        <v>94</v>
      </c>
      <c r="H2336" s="149" t="s">
        <v>95</v>
      </c>
      <c r="I2336" s="148" t="s">
        <v>546</v>
      </c>
      <c r="J2336" s="148" t="s">
        <v>547</v>
      </c>
      <c r="K2336" s="149" t="s">
        <v>786</v>
      </c>
      <c r="L2336" s="148" t="s">
        <v>94</v>
      </c>
      <c r="M2336" s="148"/>
      <c r="N2336" s="148"/>
    </row>
    <row r="2337" spans="1:14" ht="30" x14ac:dyDescent="0.25">
      <c r="A2337" s="141">
        <f t="shared" si="36"/>
        <v>9</v>
      </c>
      <c r="B2337" s="148">
        <v>168514072</v>
      </c>
      <c r="C2337" s="148" t="s">
        <v>3393</v>
      </c>
      <c r="D2337" s="148" t="s">
        <v>3186</v>
      </c>
      <c r="E2337" s="149" t="s">
        <v>94</v>
      </c>
      <c r="F2337" s="148" t="s">
        <v>2012</v>
      </c>
      <c r="G2337" s="149" t="s">
        <v>94</v>
      </c>
      <c r="H2337" s="149" t="s">
        <v>95</v>
      </c>
      <c r="I2337" s="148" t="s">
        <v>546</v>
      </c>
      <c r="J2337" s="148" t="s">
        <v>547</v>
      </c>
      <c r="K2337" s="149" t="s">
        <v>786</v>
      </c>
      <c r="L2337" s="148" t="s">
        <v>94</v>
      </c>
      <c r="M2337" s="148"/>
      <c r="N2337" s="148"/>
    </row>
    <row r="2338" spans="1:14" ht="30" x14ac:dyDescent="0.25">
      <c r="A2338" s="141">
        <f t="shared" si="36"/>
        <v>9</v>
      </c>
      <c r="B2338" s="148">
        <v>168514073</v>
      </c>
      <c r="C2338" s="148" t="s">
        <v>3394</v>
      </c>
      <c r="D2338" s="148" t="s">
        <v>3188</v>
      </c>
      <c r="E2338" s="149" t="s">
        <v>94</v>
      </c>
      <c r="F2338" s="148" t="s">
        <v>2012</v>
      </c>
      <c r="G2338" s="149" t="s">
        <v>94</v>
      </c>
      <c r="H2338" s="149" t="s">
        <v>95</v>
      </c>
      <c r="I2338" s="148" t="s">
        <v>546</v>
      </c>
      <c r="J2338" s="148" t="s">
        <v>547</v>
      </c>
      <c r="K2338" s="149" t="s">
        <v>786</v>
      </c>
      <c r="L2338" s="148" t="s">
        <v>94</v>
      </c>
      <c r="M2338" s="148"/>
      <c r="N2338" s="148"/>
    </row>
    <row r="2339" spans="1:14" ht="30" x14ac:dyDescent="0.25">
      <c r="A2339" s="141">
        <f t="shared" si="36"/>
        <v>9</v>
      </c>
      <c r="B2339" s="148">
        <v>168514074</v>
      </c>
      <c r="C2339" s="148" t="s">
        <v>3395</v>
      </c>
      <c r="D2339" s="148" t="s">
        <v>3190</v>
      </c>
      <c r="E2339" s="149" t="s">
        <v>94</v>
      </c>
      <c r="F2339" s="148" t="s">
        <v>2012</v>
      </c>
      <c r="G2339" s="149" t="s">
        <v>94</v>
      </c>
      <c r="H2339" s="149" t="s">
        <v>95</v>
      </c>
      <c r="I2339" s="148" t="s">
        <v>546</v>
      </c>
      <c r="J2339" s="148" t="s">
        <v>547</v>
      </c>
      <c r="K2339" s="149" t="s">
        <v>786</v>
      </c>
      <c r="L2339" s="148" t="s">
        <v>94</v>
      </c>
      <c r="M2339" s="148"/>
      <c r="N2339" s="148"/>
    </row>
    <row r="2340" spans="1:14" ht="30" x14ac:dyDescent="0.25">
      <c r="A2340" s="141">
        <f t="shared" si="36"/>
        <v>9</v>
      </c>
      <c r="B2340" s="148">
        <v>168514075</v>
      </c>
      <c r="C2340" s="148" t="s">
        <v>3396</v>
      </c>
      <c r="D2340" s="148" t="s">
        <v>3192</v>
      </c>
      <c r="E2340" s="149" t="s">
        <v>94</v>
      </c>
      <c r="F2340" s="148" t="s">
        <v>2012</v>
      </c>
      <c r="G2340" s="149" t="s">
        <v>94</v>
      </c>
      <c r="H2340" s="149" t="s">
        <v>95</v>
      </c>
      <c r="I2340" s="148" t="s">
        <v>546</v>
      </c>
      <c r="J2340" s="148" t="s">
        <v>547</v>
      </c>
      <c r="K2340" s="149" t="s">
        <v>786</v>
      </c>
      <c r="L2340" s="148" t="s">
        <v>94</v>
      </c>
      <c r="M2340" s="148"/>
      <c r="N2340" s="148"/>
    </row>
    <row r="2341" spans="1:14" ht="30" x14ac:dyDescent="0.25">
      <c r="A2341" s="141">
        <f t="shared" si="36"/>
        <v>9</v>
      </c>
      <c r="B2341" s="148">
        <v>168514076</v>
      </c>
      <c r="C2341" s="148" t="s">
        <v>3397</v>
      </c>
      <c r="D2341" s="148" t="s">
        <v>3194</v>
      </c>
      <c r="E2341" s="149" t="s">
        <v>94</v>
      </c>
      <c r="F2341" s="148" t="s">
        <v>2012</v>
      </c>
      <c r="G2341" s="149" t="s">
        <v>94</v>
      </c>
      <c r="H2341" s="149" t="s">
        <v>95</v>
      </c>
      <c r="I2341" s="148" t="s">
        <v>546</v>
      </c>
      <c r="J2341" s="148" t="s">
        <v>547</v>
      </c>
      <c r="K2341" s="149" t="s">
        <v>786</v>
      </c>
      <c r="L2341" s="148" t="s">
        <v>94</v>
      </c>
      <c r="M2341" s="148"/>
      <c r="N2341" s="148"/>
    </row>
    <row r="2342" spans="1:14" ht="30" x14ac:dyDescent="0.25">
      <c r="A2342" s="141">
        <f t="shared" si="36"/>
        <v>9</v>
      </c>
      <c r="B2342" s="148">
        <v>168514077</v>
      </c>
      <c r="C2342" s="148" t="s">
        <v>3398</v>
      </c>
      <c r="D2342" s="148" t="s">
        <v>3196</v>
      </c>
      <c r="E2342" s="149" t="s">
        <v>94</v>
      </c>
      <c r="F2342" s="148" t="s">
        <v>2012</v>
      </c>
      <c r="G2342" s="149" t="s">
        <v>94</v>
      </c>
      <c r="H2342" s="149" t="s">
        <v>95</v>
      </c>
      <c r="I2342" s="148" t="s">
        <v>546</v>
      </c>
      <c r="J2342" s="148" t="s">
        <v>547</v>
      </c>
      <c r="K2342" s="149" t="s">
        <v>786</v>
      </c>
      <c r="L2342" s="148" t="s">
        <v>94</v>
      </c>
      <c r="M2342" s="148"/>
      <c r="N2342" s="148"/>
    </row>
    <row r="2343" spans="1:14" ht="30" x14ac:dyDescent="0.25">
      <c r="A2343" s="141">
        <f t="shared" si="36"/>
        <v>9</v>
      </c>
      <c r="B2343" s="148">
        <v>168514078</v>
      </c>
      <c r="C2343" s="148" t="s">
        <v>3399</v>
      </c>
      <c r="D2343" s="148" t="s">
        <v>3198</v>
      </c>
      <c r="E2343" s="149" t="s">
        <v>94</v>
      </c>
      <c r="F2343" s="148" t="s">
        <v>2012</v>
      </c>
      <c r="G2343" s="149" t="s">
        <v>94</v>
      </c>
      <c r="H2343" s="149" t="s">
        <v>95</v>
      </c>
      <c r="I2343" s="148" t="s">
        <v>546</v>
      </c>
      <c r="J2343" s="148" t="s">
        <v>547</v>
      </c>
      <c r="K2343" s="149" t="s">
        <v>786</v>
      </c>
      <c r="L2343" s="148" t="s">
        <v>94</v>
      </c>
      <c r="M2343" s="148"/>
      <c r="N2343" s="148"/>
    </row>
    <row r="2344" spans="1:14" ht="30" x14ac:dyDescent="0.25">
      <c r="A2344" s="141">
        <f t="shared" si="36"/>
        <v>9</v>
      </c>
      <c r="B2344" s="148">
        <v>168514079</v>
      </c>
      <c r="C2344" s="148" t="s">
        <v>3400</v>
      </c>
      <c r="D2344" s="148" t="s">
        <v>3200</v>
      </c>
      <c r="E2344" s="149" t="s">
        <v>94</v>
      </c>
      <c r="F2344" s="148" t="s">
        <v>2012</v>
      </c>
      <c r="G2344" s="149" t="s">
        <v>94</v>
      </c>
      <c r="H2344" s="149" t="s">
        <v>95</v>
      </c>
      <c r="I2344" s="148" t="s">
        <v>546</v>
      </c>
      <c r="J2344" s="148" t="s">
        <v>547</v>
      </c>
      <c r="K2344" s="149" t="s">
        <v>786</v>
      </c>
      <c r="L2344" s="148" t="s">
        <v>94</v>
      </c>
      <c r="M2344" s="148"/>
      <c r="N2344" s="148"/>
    </row>
    <row r="2345" spans="1:14" ht="30" x14ac:dyDescent="0.25">
      <c r="A2345" s="141">
        <f t="shared" si="36"/>
        <v>9</v>
      </c>
      <c r="B2345" s="148">
        <v>168514080</v>
      </c>
      <c r="C2345" s="148" t="s">
        <v>3401</v>
      </c>
      <c r="D2345" s="148" t="s">
        <v>3202</v>
      </c>
      <c r="E2345" s="149" t="s">
        <v>94</v>
      </c>
      <c r="F2345" s="148" t="s">
        <v>2012</v>
      </c>
      <c r="G2345" s="149" t="s">
        <v>94</v>
      </c>
      <c r="H2345" s="149" t="s">
        <v>95</v>
      </c>
      <c r="I2345" s="148" t="s">
        <v>546</v>
      </c>
      <c r="J2345" s="148" t="s">
        <v>547</v>
      </c>
      <c r="K2345" s="149" t="s">
        <v>786</v>
      </c>
      <c r="L2345" s="148" t="s">
        <v>94</v>
      </c>
      <c r="M2345" s="148"/>
      <c r="N2345" s="148"/>
    </row>
    <row r="2346" spans="1:14" ht="30" x14ac:dyDescent="0.25">
      <c r="A2346" s="141">
        <f t="shared" si="36"/>
        <v>9</v>
      </c>
      <c r="B2346" s="148">
        <v>168514081</v>
      </c>
      <c r="C2346" s="148" t="s">
        <v>3402</v>
      </c>
      <c r="D2346" s="148" t="s">
        <v>3204</v>
      </c>
      <c r="E2346" s="149" t="s">
        <v>94</v>
      </c>
      <c r="F2346" s="148" t="s">
        <v>2012</v>
      </c>
      <c r="G2346" s="149" t="s">
        <v>94</v>
      </c>
      <c r="H2346" s="149" t="s">
        <v>95</v>
      </c>
      <c r="I2346" s="148" t="s">
        <v>546</v>
      </c>
      <c r="J2346" s="148" t="s">
        <v>547</v>
      </c>
      <c r="K2346" s="149" t="s">
        <v>786</v>
      </c>
      <c r="L2346" s="148" t="s">
        <v>94</v>
      </c>
      <c r="M2346" s="148"/>
      <c r="N2346" s="148"/>
    </row>
    <row r="2347" spans="1:14" ht="45" x14ac:dyDescent="0.25">
      <c r="A2347" s="141">
        <f t="shared" si="36"/>
        <v>9</v>
      </c>
      <c r="B2347" s="148">
        <v>168514082</v>
      </c>
      <c r="C2347" s="148" t="s">
        <v>3403</v>
      </c>
      <c r="D2347" s="148" t="s">
        <v>3206</v>
      </c>
      <c r="E2347" s="149" t="s">
        <v>94</v>
      </c>
      <c r="F2347" s="148" t="s">
        <v>2012</v>
      </c>
      <c r="G2347" s="149" t="s">
        <v>94</v>
      </c>
      <c r="H2347" s="149" t="s">
        <v>95</v>
      </c>
      <c r="I2347" s="148" t="s">
        <v>546</v>
      </c>
      <c r="J2347" s="148" t="s">
        <v>547</v>
      </c>
      <c r="K2347" s="149" t="s">
        <v>786</v>
      </c>
      <c r="L2347" s="148" t="s">
        <v>94</v>
      </c>
      <c r="M2347" s="148"/>
      <c r="N2347" s="148"/>
    </row>
    <row r="2348" spans="1:14" ht="45" x14ac:dyDescent="0.25">
      <c r="A2348" s="141">
        <f t="shared" si="36"/>
        <v>9</v>
      </c>
      <c r="B2348" s="148">
        <v>168514083</v>
      </c>
      <c r="C2348" s="148" t="s">
        <v>3404</v>
      </c>
      <c r="D2348" s="148" t="s">
        <v>3208</v>
      </c>
      <c r="E2348" s="149" t="s">
        <v>94</v>
      </c>
      <c r="F2348" s="148" t="s">
        <v>2012</v>
      </c>
      <c r="G2348" s="149" t="s">
        <v>94</v>
      </c>
      <c r="H2348" s="149" t="s">
        <v>95</v>
      </c>
      <c r="I2348" s="148" t="s">
        <v>546</v>
      </c>
      <c r="J2348" s="148" t="s">
        <v>547</v>
      </c>
      <c r="K2348" s="149" t="s">
        <v>786</v>
      </c>
      <c r="L2348" s="148" t="s">
        <v>94</v>
      </c>
      <c r="M2348" s="148"/>
      <c r="N2348" s="148"/>
    </row>
    <row r="2349" spans="1:14" ht="30" x14ac:dyDescent="0.25">
      <c r="A2349" s="141">
        <f t="shared" si="36"/>
        <v>9</v>
      </c>
      <c r="B2349" s="148">
        <v>168514084</v>
      </c>
      <c r="C2349" s="148" t="s">
        <v>3405</v>
      </c>
      <c r="D2349" s="148" t="s">
        <v>3210</v>
      </c>
      <c r="E2349" s="149" t="s">
        <v>94</v>
      </c>
      <c r="F2349" s="148" t="s">
        <v>2012</v>
      </c>
      <c r="G2349" s="149" t="s">
        <v>94</v>
      </c>
      <c r="H2349" s="149" t="s">
        <v>95</v>
      </c>
      <c r="I2349" s="148" t="s">
        <v>546</v>
      </c>
      <c r="J2349" s="148" t="s">
        <v>547</v>
      </c>
      <c r="K2349" s="149" t="s">
        <v>786</v>
      </c>
      <c r="L2349" s="148" t="s">
        <v>94</v>
      </c>
      <c r="M2349" s="148"/>
      <c r="N2349" s="148"/>
    </row>
    <row r="2350" spans="1:14" x14ac:dyDescent="0.25">
      <c r="A2350" s="141">
        <f t="shared" si="36"/>
        <v>9</v>
      </c>
      <c r="B2350" s="148">
        <v>168514085</v>
      </c>
      <c r="C2350" s="148" t="s">
        <v>3406</v>
      </c>
      <c r="D2350" s="148" t="s">
        <v>2295</v>
      </c>
      <c r="E2350" s="149" t="s">
        <v>94</v>
      </c>
      <c r="F2350" s="148" t="s">
        <v>2012</v>
      </c>
      <c r="G2350" s="149" t="s">
        <v>94</v>
      </c>
      <c r="H2350" s="149" t="s">
        <v>95</v>
      </c>
      <c r="I2350" s="148" t="s">
        <v>546</v>
      </c>
      <c r="J2350" s="148" t="s">
        <v>547</v>
      </c>
      <c r="K2350" s="149" t="s">
        <v>786</v>
      </c>
      <c r="L2350" s="148" t="s">
        <v>94</v>
      </c>
      <c r="M2350" s="148"/>
      <c r="N2350" s="148"/>
    </row>
    <row r="2351" spans="1:14" ht="30" x14ac:dyDescent="0.25">
      <c r="A2351" s="141">
        <f t="shared" si="36"/>
        <v>9</v>
      </c>
      <c r="B2351" s="148">
        <v>168514086</v>
      </c>
      <c r="C2351" s="148" t="s">
        <v>3407</v>
      </c>
      <c r="D2351" s="148" t="s">
        <v>3213</v>
      </c>
      <c r="E2351" s="149" t="s">
        <v>94</v>
      </c>
      <c r="F2351" s="148" t="s">
        <v>2012</v>
      </c>
      <c r="G2351" s="149" t="s">
        <v>94</v>
      </c>
      <c r="H2351" s="149" t="s">
        <v>95</v>
      </c>
      <c r="I2351" s="148" t="s">
        <v>546</v>
      </c>
      <c r="J2351" s="148" t="s">
        <v>547</v>
      </c>
      <c r="K2351" s="149" t="s">
        <v>786</v>
      </c>
      <c r="L2351" s="148" t="s">
        <v>94</v>
      </c>
      <c r="M2351" s="148"/>
      <c r="N2351" s="148"/>
    </row>
    <row r="2352" spans="1:14" ht="30" x14ac:dyDescent="0.25">
      <c r="A2352" s="141">
        <f t="shared" si="36"/>
        <v>9</v>
      </c>
      <c r="B2352" s="148">
        <v>168514087</v>
      </c>
      <c r="C2352" s="148" t="s">
        <v>3408</v>
      </c>
      <c r="D2352" s="148" t="s">
        <v>3215</v>
      </c>
      <c r="E2352" s="149" t="s">
        <v>94</v>
      </c>
      <c r="F2352" s="148" t="s">
        <v>2012</v>
      </c>
      <c r="G2352" s="149" t="s">
        <v>94</v>
      </c>
      <c r="H2352" s="149" t="s">
        <v>95</v>
      </c>
      <c r="I2352" s="148" t="s">
        <v>546</v>
      </c>
      <c r="J2352" s="148" t="s">
        <v>547</v>
      </c>
      <c r="K2352" s="149" t="s">
        <v>786</v>
      </c>
      <c r="L2352" s="148" t="s">
        <v>94</v>
      </c>
      <c r="M2352" s="148"/>
      <c r="N2352" s="148"/>
    </row>
    <row r="2353" spans="1:14" ht="30" x14ac:dyDescent="0.25">
      <c r="A2353" s="141">
        <f t="shared" si="36"/>
        <v>9</v>
      </c>
      <c r="B2353" s="148">
        <v>168514088</v>
      </c>
      <c r="C2353" s="148" t="s">
        <v>3409</v>
      </c>
      <c r="D2353" s="148" t="s">
        <v>3217</v>
      </c>
      <c r="E2353" s="149" t="s">
        <v>94</v>
      </c>
      <c r="F2353" s="148" t="s">
        <v>2012</v>
      </c>
      <c r="G2353" s="149" t="s">
        <v>94</v>
      </c>
      <c r="H2353" s="149" t="s">
        <v>95</v>
      </c>
      <c r="I2353" s="148" t="s">
        <v>546</v>
      </c>
      <c r="J2353" s="148" t="s">
        <v>547</v>
      </c>
      <c r="K2353" s="149" t="s">
        <v>786</v>
      </c>
      <c r="L2353" s="148" t="s">
        <v>94</v>
      </c>
      <c r="M2353" s="148"/>
      <c r="N2353" s="148"/>
    </row>
    <row r="2354" spans="1:14" ht="30" x14ac:dyDescent="0.25">
      <c r="A2354" s="141">
        <f t="shared" si="36"/>
        <v>9</v>
      </c>
      <c r="B2354" s="148">
        <v>168514089</v>
      </c>
      <c r="C2354" s="148" t="s">
        <v>3410</v>
      </c>
      <c r="D2354" s="148" t="s">
        <v>3219</v>
      </c>
      <c r="E2354" s="149" t="s">
        <v>94</v>
      </c>
      <c r="F2354" s="148" t="s">
        <v>2012</v>
      </c>
      <c r="G2354" s="149" t="s">
        <v>94</v>
      </c>
      <c r="H2354" s="149" t="s">
        <v>95</v>
      </c>
      <c r="I2354" s="148" t="s">
        <v>546</v>
      </c>
      <c r="J2354" s="148" t="s">
        <v>547</v>
      </c>
      <c r="K2354" s="149" t="s">
        <v>786</v>
      </c>
      <c r="L2354" s="148" t="s">
        <v>94</v>
      </c>
      <c r="M2354" s="148"/>
      <c r="N2354" s="148"/>
    </row>
    <row r="2355" spans="1:14" ht="45" x14ac:dyDescent="0.25">
      <c r="A2355" s="141">
        <f t="shared" si="36"/>
        <v>9</v>
      </c>
      <c r="B2355" s="148">
        <v>168514090</v>
      </c>
      <c r="C2355" s="148" t="s">
        <v>3411</v>
      </c>
      <c r="D2355" s="148" t="s">
        <v>3221</v>
      </c>
      <c r="E2355" s="149" t="s">
        <v>94</v>
      </c>
      <c r="F2355" s="148" t="s">
        <v>2012</v>
      </c>
      <c r="G2355" s="149" t="s">
        <v>94</v>
      </c>
      <c r="H2355" s="149" t="s">
        <v>95</v>
      </c>
      <c r="I2355" s="148" t="s">
        <v>546</v>
      </c>
      <c r="J2355" s="148" t="s">
        <v>547</v>
      </c>
      <c r="K2355" s="149" t="s">
        <v>786</v>
      </c>
      <c r="L2355" s="148" t="s">
        <v>94</v>
      </c>
      <c r="M2355" s="148"/>
      <c r="N2355" s="148"/>
    </row>
    <row r="2356" spans="1:14" ht="45" x14ac:dyDescent="0.25">
      <c r="A2356" s="141">
        <f t="shared" si="36"/>
        <v>9</v>
      </c>
      <c r="B2356" s="148">
        <v>168514091</v>
      </c>
      <c r="C2356" s="148" t="s">
        <v>3412</v>
      </c>
      <c r="D2356" s="148" t="s">
        <v>3223</v>
      </c>
      <c r="E2356" s="149" t="s">
        <v>94</v>
      </c>
      <c r="F2356" s="148" t="s">
        <v>2012</v>
      </c>
      <c r="G2356" s="149" t="s">
        <v>94</v>
      </c>
      <c r="H2356" s="149" t="s">
        <v>95</v>
      </c>
      <c r="I2356" s="148" t="s">
        <v>546</v>
      </c>
      <c r="J2356" s="148" t="s">
        <v>547</v>
      </c>
      <c r="K2356" s="149" t="s">
        <v>786</v>
      </c>
      <c r="L2356" s="148" t="s">
        <v>94</v>
      </c>
      <c r="M2356" s="148"/>
      <c r="N2356" s="148"/>
    </row>
    <row r="2357" spans="1:14" ht="30" x14ac:dyDescent="0.25">
      <c r="A2357" s="141">
        <f t="shared" si="36"/>
        <v>9</v>
      </c>
      <c r="B2357" s="148">
        <v>168514092</v>
      </c>
      <c r="C2357" s="148" t="s">
        <v>3413</v>
      </c>
      <c r="D2357" s="148" t="s">
        <v>3225</v>
      </c>
      <c r="E2357" s="149" t="s">
        <v>94</v>
      </c>
      <c r="F2357" s="148" t="s">
        <v>2012</v>
      </c>
      <c r="G2357" s="149" t="s">
        <v>94</v>
      </c>
      <c r="H2357" s="149" t="s">
        <v>95</v>
      </c>
      <c r="I2357" s="148" t="s">
        <v>546</v>
      </c>
      <c r="J2357" s="148" t="s">
        <v>547</v>
      </c>
      <c r="K2357" s="149" t="s">
        <v>786</v>
      </c>
      <c r="L2357" s="148" t="s">
        <v>94</v>
      </c>
      <c r="M2357" s="148"/>
      <c r="N2357" s="148"/>
    </row>
    <row r="2358" spans="1:14" ht="30" x14ac:dyDescent="0.25">
      <c r="A2358" s="141">
        <f t="shared" si="36"/>
        <v>9</v>
      </c>
      <c r="B2358" s="148">
        <v>168514093</v>
      </c>
      <c r="C2358" s="148" t="s">
        <v>3414</v>
      </c>
      <c r="D2358" s="148" t="s">
        <v>3227</v>
      </c>
      <c r="E2358" s="149" t="s">
        <v>94</v>
      </c>
      <c r="F2358" s="148" t="s">
        <v>2012</v>
      </c>
      <c r="G2358" s="149" t="s">
        <v>94</v>
      </c>
      <c r="H2358" s="149" t="s">
        <v>95</v>
      </c>
      <c r="I2358" s="148" t="s">
        <v>546</v>
      </c>
      <c r="J2358" s="148" t="s">
        <v>547</v>
      </c>
      <c r="K2358" s="149" t="s">
        <v>786</v>
      </c>
      <c r="L2358" s="148" t="s">
        <v>94</v>
      </c>
      <c r="M2358" s="148"/>
      <c r="N2358" s="148"/>
    </row>
    <row r="2359" spans="1:14" ht="30" x14ac:dyDescent="0.25">
      <c r="A2359" s="141">
        <f t="shared" si="36"/>
        <v>9</v>
      </c>
      <c r="B2359" s="148">
        <v>168514094</v>
      </c>
      <c r="C2359" s="148" t="s">
        <v>3415</v>
      </c>
      <c r="D2359" s="148" t="s">
        <v>3229</v>
      </c>
      <c r="E2359" s="149" t="s">
        <v>94</v>
      </c>
      <c r="F2359" s="148" t="s">
        <v>2012</v>
      </c>
      <c r="G2359" s="149" t="s">
        <v>94</v>
      </c>
      <c r="H2359" s="149" t="s">
        <v>95</v>
      </c>
      <c r="I2359" s="148" t="s">
        <v>546</v>
      </c>
      <c r="J2359" s="148" t="s">
        <v>547</v>
      </c>
      <c r="K2359" s="149" t="s">
        <v>786</v>
      </c>
      <c r="L2359" s="148" t="s">
        <v>94</v>
      </c>
      <c r="M2359" s="148"/>
      <c r="N2359" s="148"/>
    </row>
    <row r="2360" spans="1:14" ht="30" x14ac:dyDescent="0.25">
      <c r="A2360" s="141">
        <f t="shared" si="36"/>
        <v>9</v>
      </c>
      <c r="B2360" s="148">
        <v>168514095</v>
      </c>
      <c r="C2360" s="148" t="s">
        <v>3416</v>
      </c>
      <c r="D2360" s="148" t="s">
        <v>3231</v>
      </c>
      <c r="E2360" s="149" t="s">
        <v>94</v>
      </c>
      <c r="F2360" s="148" t="s">
        <v>2012</v>
      </c>
      <c r="G2360" s="149" t="s">
        <v>94</v>
      </c>
      <c r="H2360" s="149" t="s">
        <v>95</v>
      </c>
      <c r="I2360" s="148" t="s">
        <v>546</v>
      </c>
      <c r="J2360" s="148" t="s">
        <v>547</v>
      </c>
      <c r="K2360" s="149" t="s">
        <v>786</v>
      </c>
      <c r="L2360" s="148" t="s">
        <v>94</v>
      </c>
      <c r="M2360" s="148"/>
      <c r="N2360" s="148"/>
    </row>
    <row r="2361" spans="1:14" ht="30" x14ac:dyDescent="0.25">
      <c r="A2361" s="141">
        <f t="shared" si="36"/>
        <v>9</v>
      </c>
      <c r="B2361" s="148">
        <v>168514096</v>
      </c>
      <c r="C2361" s="148" t="s">
        <v>3417</v>
      </c>
      <c r="D2361" s="148" t="s">
        <v>3233</v>
      </c>
      <c r="E2361" s="149" t="s">
        <v>94</v>
      </c>
      <c r="F2361" s="148" t="s">
        <v>2012</v>
      </c>
      <c r="G2361" s="149" t="s">
        <v>94</v>
      </c>
      <c r="H2361" s="149" t="s">
        <v>95</v>
      </c>
      <c r="I2361" s="148" t="s">
        <v>546</v>
      </c>
      <c r="J2361" s="148" t="s">
        <v>547</v>
      </c>
      <c r="K2361" s="149" t="s">
        <v>786</v>
      </c>
      <c r="L2361" s="148" t="s">
        <v>94</v>
      </c>
      <c r="M2361" s="148"/>
      <c r="N2361" s="148"/>
    </row>
    <row r="2362" spans="1:14" ht="30" x14ac:dyDescent="0.25">
      <c r="A2362" s="141">
        <f t="shared" si="36"/>
        <v>9</v>
      </c>
      <c r="B2362" s="148">
        <v>168514097</v>
      </c>
      <c r="C2362" s="148" t="s">
        <v>3418</v>
      </c>
      <c r="D2362" s="148" t="s">
        <v>3235</v>
      </c>
      <c r="E2362" s="149" t="s">
        <v>94</v>
      </c>
      <c r="F2362" s="148" t="s">
        <v>2012</v>
      </c>
      <c r="G2362" s="149" t="s">
        <v>94</v>
      </c>
      <c r="H2362" s="149" t="s">
        <v>95</v>
      </c>
      <c r="I2362" s="148" t="s">
        <v>546</v>
      </c>
      <c r="J2362" s="148" t="s">
        <v>547</v>
      </c>
      <c r="K2362" s="149" t="s">
        <v>786</v>
      </c>
      <c r="L2362" s="148" t="s">
        <v>94</v>
      </c>
      <c r="M2362" s="148"/>
      <c r="N2362" s="148"/>
    </row>
    <row r="2363" spans="1:14" ht="45" x14ac:dyDescent="0.25">
      <c r="A2363" s="141">
        <f t="shared" si="36"/>
        <v>9</v>
      </c>
      <c r="B2363" s="148">
        <v>168514098</v>
      </c>
      <c r="C2363" s="148" t="s">
        <v>3419</v>
      </c>
      <c r="D2363" s="148" t="s">
        <v>3237</v>
      </c>
      <c r="E2363" s="149" t="s">
        <v>94</v>
      </c>
      <c r="F2363" s="148" t="s">
        <v>2012</v>
      </c>
      <c r="G2363" s="149" t="s">
        <v>94</v>
      </c>
      <c r="H2363" s="149" t="s">
        <v>95</v>
      </c>
      <c r="I2363" s="148" t="s">
        <v>546</v>
      </c>
      <c r="J2363" s="148" t="s">
        <v>547</v>
      </c>
      <c r="K2363" s="149" t="s">
        <v>786</v>
      </c>
      <c r="L2363" s="148" t="s">
        <v>94</v>
      </c>
      <c r="M2363" s="148"/>
      <c r="N2363" s="148"/>
    </row>
    <row r="2364" spans="1:14" ht="45" x14ac:dyDescent="0.25">
      <c r="A2364" s="141">
        <f t="shared" si="36"/>
        <v>9</v>
      </c>
      <c r="B2364" s="148">
        <v>168514099</v>
      </c>
      <c r="C2364" s="148" t="s">
        <v>3420</v>
      </c>
      <c r="D2364" s="148" t="s">
        <v>3239</v>
      </c>
      <c r="E2364" s="149" t="s">
        <v>94</v>
      </c>
      <c r="F2364" s="148" t="s">
        <v>2012</v>
      </c>
      <c r="G2364" s="149" t="s">
        <v>94</v>
      </c>
      <c r="H2364" s="149" t="s">
        <v>95</v>
      </c>
      <c r="I2364" s="148" t="s">
        <v>546</v>
      </c>
      <c r="J2364" s="148" t="s">
        <v>547</v>
      </c>
      <c r="K2364" s="149" t="s">
        <v>786</v>
      </c>
      <c r="L2364" s="148" t="s">
        <v>94</v>
      </c>
      <c r="M2364" s="148"/>
      <c r="N2364" s="148"/>
    </row>
    <row r="2365" spans="1:14" ht="45" x14ac:dyDescent="0.25">
      <c r="A2365" s="141">
        <f t="shared" si="36"/>
        <v>9</v>
      </c>
      <c r="B2365" s="148">
        <v>168514100</v>
      </c>
      <c r="C2365" s="148" t="s">
        <v>3421</v>
      </c>
      <c r="D2365" s="148" t="s">
        <v>3241</v>
      </c>
      <c r="E2365" s="149" t="s">
        <v>94</v>
      </c>
      <c r="F2365" s="148" t="s">
        <v>2012</v>
      </c>
      <c r="G2365" s="149" t="s">
        <v>94</v>
      </c>
      <c r="H2365" s="149" t="s">
        <v>95</v>
      </c>
      <c r="I2365" s="148" t="s">
        <v>546</v>
      </c>
      <c r="J2365" s="148" t="s">
        <v>547</v>
      </c>
      <c r="K2365" s="149" t="s">
        <v>786</v>
      </c>
      <c r="L2365" s="148" t="s">
        <v>94</v>
      </c>
      <c r="M2365" s="148"/>
      <c r="N2365" s="148"/>
    </row>
    <row r="2366" spans="1:14" ht="30" x14ac:dyDescent="0.25">
      <c r="A2366" s="141">
        <f t="shared" si="36"/>
        <v>9</v>
      </c>
      <c r="B2366" s="148">
        <v>168514101</v>
      </c>
      <c r="C2366" s="148" t="s">
        <v>3422</v>
      </c>
      <c r="D2366" s="148" t="s">
        <v>3264</v>
      </c>
      <c r="E2366" s="149" t="s">
        <v>94</v>
      </c>
      <c r="F2366" s="148" t="s">
        <v>2012</v>
      </c>
      <c r="G2366" s="149" t="s">
        <v>94</v>
      </c>
      <c r="H2366" s="149" t="s">
        <v>95</v>
      </c>
      <c r="I2366" s="148" t="s">
        <v>546</v>
      </c>
      <c r="J2366" s="148" t="s">
        <v>547</v>
      </c>
      <c r="K2366" s="149" t="s">
        <v>786</v>
      </c>
      <c r="L2366" s="148" t="s">
        <v>94</v>
      </c>
      <c r="M2366" s="148"/>
      <c r="N2366" s="148"/>
    </row>
    <row r="2367" spans="1:14" ht="30" x14ac:dyDescent="0.25">
      <c r="A2367" s="141">
        <f t="shared" si="36"/>
        <v>9</v>
      </c>
      <c r="B2367" s="148">
        <v>168514102</v>
      </c>
      <c r="C2367" s="148" t="s">
        <v>3423</v>
      </c>
      <c r="D2367" s="148" t="s">
        <v>3266</v>
      </c>
      <c r="E2367" s="149" t="s">
        <v>94</v>
      </c>
      <c r="F2367" s="148" t="s">
        <v>2012</v>
      </c>
      <c r="G2367" s="149" t="s">
        <v>94</v>
      </c>
      <c r="H2367" s="149" t="s">
        <v>95</v>
      </c>
      <c r="I2367" s="148" t="s">
        <v>546</v>
      </c>
      <c r="J2367" s="148" t="s">
        <v>547</v>
      </c>
      <c r="K2367" s="149" t="s">
        <v>786</v>
      </c>
      <c r="L2367" s="148" t="s">
        <v>94</v>
      </c>
      <c r="M2367" s="148"/>
      <c r="N2367" s="148"/>
    </row>
    <row r="2368" spans="1:14" ht="30" x14ac:dyDescent="0.25">
      <c r="A2368" s="141">
        <f t="shared" si="36"/>
        <v>9</v>
      </c>
      <c r="B2368" s="148">
        <v>168514103</v>
      </c>
      <c r="C2368" s="148" t="s">
        <v>3424</v>
      </c>
      <c r="D2368" s="148" t="s">
        <v>3268</v>
      </c>
      <c r="E2368" s="149" t="s">
        <v>94</v>
      </c>
      <c r="F2368" s="148" t="s">
        <v>2012</v>
      </c>
      <c r="G2368" s="149" t="s">
        <v>94</v>
      </c>
      <c r="H2368" s="149" t="s">
        <v>95</v>
      </c>
      <c r="I2368" s="148" t="s">
        <v>546</v>
      </c>
      <c r="J2368" s="148" t="s">
        <v>547</v>
      </c>
      <c r="K2368" s="149" t="s">
        <v>786</v>
      </c>
      <c r="L2368" s="148" t="s">
        <v>94</v>
      </c>
      <c r="M2368" s="148"/>
      <c r="N2368" s="148"/>
    </row>
    <row r="2369" spans="1:14" ht="30" x14ac:dyDescent="0.25">
      <c r="A2369" s="141">
        <f t="shared" si="36"/>
        <v>9</v>
      </c>
      <c r="B2369" s="148">
        <v>168514104</v>
      </c>
      <c r="C2369" s="148" t="s">
        <v>3425</v>
      </c>
      <c r="D2369" s="148" t="s">
        <v>3270</v>
      </c>
      <c r="E2369" s="149" t="s">
        <v>94</v>
      </c>
      <c r="F2369" s="148" t="s">
        <v>2012</v>
      </c>
      <c r="G2369" s="149" t="s">
        <v>94</v>
      </c>
      <c r="H2369" s="149" t="s">
        <v>95</v>
      </c>
      <c r="I2369" s="148" t="s">
        <v>546</v>
      </c>
      <c r="J2369" s="148" t="s">
        <v>547</v>
      </c>
      <c r="K2369" s="149" t="s">
        <v>786</v>
      </c>
      <c r="L2369" s="148" t="s">
        <v>94</v>
      </c>
      <c r="M2369" s="148"/>
      <c r="N2369" s="148"/>
    </row>
    <row r="2370" spans="1:14" ht="45" x14ac:dyDescent="0.25">
      <c r="A2370" s="141">
        <f t="shared" si="36"/>
        <v>9</v>
      </c>
      <c r="B2370" s="148">
        <v>168514105</v>
      </c>
      <c r="C2370" s="148" t="s">
        <v>3426</v>
      </c>
      <c r="D2370" s="148" t="s">
        <v>3272</v>
      </c>
      <c r="E2370" s="149" t="s">
        <v>94</v>
      </c>
      <c r="F2370" s="148" t="s">
        <v>2012</v>
      </c>
      <c r="G2370" s="149" t="s">
        <v>94</v>
      </c>
      <c r="H2370" s="149" t="s">
        <v>95</v>
      </c>
      <c r="I2370" s="148" t="s">
        <v>546</v>
      </c>
      <c r="J2370" s="148" t="s">
        <v>547</v>
      </c>
      <c r="K2370" s="149" t="s">
        <v>786</v>
      </c>
      <c r="L2370" s="148" t="s">
        <v>94</v>
      </c>
      <c r="M2370" s="148"/>
      <c r="N2370" s="148"/>
    </row>
    <row r="2371" spans="1:14" ht="45" x14ac:dyDescent="0.25">
      <c r="A2371" s="141">
        <f t="shared" ref="A2371:A2434" si="37">LEN(B2371)</f>
        <v>9</v>
      </c>
      <c r="B2371" s="148">
        <v>168514106</v>
      </c>
      <c r="C2371" s="148" t="s">
        <v>3427</v>
      </c>
      <c r="D2371" s="148" t="s">
        <v>3274</v>
      </c>
      <c r="E2371" s="149" t="s">
        <v>94</v>
      </c>
      <c r="F2371" s="148" t="s">
        <v>2012</v>
      </c>
      <c r="G2371" s="149" t="s">
        <v>94</v>
      </c>
      <c r="H2371" s="149" t="s">
        <v>95</v>
      </c>
      <c r="I2371" s="148" t="s">
        <v>546</v>
      </c>
      <c r="J2371" s="148" t="s">
        <v>547</v>
      </c>
      <c r="K2371" s="149" t="s">
        <v>786</v>
      </c>
      <c r="L2371" s="148" t="s">
        <v>94</v>
      </c>
      <c r="M2371" s="148"/>
      <c r="N2371" s="148"/>
    </row>
    <row r="2372" spans="1:14" ht="45" x14ac:dyDescent="0.25">
      <c r="A2372" s="141">
        <f t="shared" si="37"/>
        <v>9</v>
      </c>
      <c r="B2372" s="148">
        <v>168514107</v>
      </c>
      <c r="C2372" s="148" t="s">
        <v>3428</v>
      </c>
      <c r="D2372" s="148" t="s">
        <v>3276</v>
      </c>
      <c r="E2372" s="149" t="s">
        <v>94</v>
      </c>
      <c r="F2372" s="148" t="s">
        <v>2012</v>
      </c>
      <c r="G2372" s="149" t="s">
        <v>94</v>
      </c>
      <c r="H2372" s="149" t="s">
        <v>95</v>
      </c>
      <c r="I2372" s="148" t="s">
        <v>546</v>
      </c>
      <c r="J2372" s="148" t="s">
        <v>547</v>
      </c>
      <c r="K2372" s="149" t="s">
        <v>786</v>
      </c>
      <c r="L2372" s="148" t="s">
        <v>94</v>
      </c>
      <c r="M2372" s="148"/>
      <c r="N2372" s="148"/>
    </row>
    <row r="2373" spans="1:14" s="141" customFormat="1" hidden="1" x14ac:dyDescent="0.25">
      <c r="A2373" s="141">
        <f t="shared" si="37"/>
        <v>6</v>
      </c>
      <c r="B2373" s="146">
        <v>168515</v>
      </c>
      <c r="C2373" s="146" t="s">
        <v>3429</v>
      </c>
      <c r="D2373" s="146" t="s">
        <v>3430</v>
      </c>
      <c r="E2373" s="147" t="s">
        <v>95</v>
      </c>
      <c r="F2373" s="146" t="s">
        <v>546</v>
      </c>
      <c r="G2373" s="147" t="s">
        <v>95</v>
      </c>
      <c r="H2373" s="147" t="s">
        <v>95</v>
      </c>
      <c r="I2373" s="146" t="s">
        <v>546</v>
      </c>
      <c r="J2373" s="146" t="s">
        <v>547</v>
      </c>
      <c r="K2373" s="147" t="s">
        <v>786</v>
      </c>
      <c r="L2373" s="146" t="s">
        <v>94</v>
      </c>
      <c r="M2373" s="140"/>
      <c r="N2373" s="140"/>
    </row>
    <row r="2374" spans="1:14" x14ac:dyDescent="0.25">
      <c r="A2374" s="141">
        <f t="shared" si="37"/>
        <v>9</v>
      </c>
      <c r="B2374" s="148">
        <v>168515001</v>
      </c>
      <c r="C2374" s="148" t="s">
        <v>3431</v>
      </c>
      <c r="D2374" s="148" t="s">
        <v>3432</v>
      </c>
      <c r="E2374" s="149" t="s">
        <v>94</v>
      </c>
      <c r="F2374" s="148" t="s">
        <v>2012</v>
      </c>
      <c r="G2374" s="149" t="s">
        <v>94</v>
      </c>
      <c r="H2374" s="149" t="s">
        <v>95</v>
      </c>
      <c r="I2374" s="148" t="s">
        <v>546</v>
      </c>
      <c r="J2374" s="148" t="s">
        <v>547</v>
      </c>
      <c r="K2374" s="149" t="s">
        <v>786</v>
      </c>
      <c r="L2374" s="148" t="s">
        <v>94</v>
      </c>
      <c r="M2374" s="148"/>
      <c r="N2374" s="148"/>
    </row>
    <row r="2375" spans="1:14" x14ac:dyDescent="0.25">
      <c r="A2375" s="141">
        <f t="shared" si="37"/>
        <v>9</v>
      </c>
      <c r="B2375" s="148">
        <v>168515002</v>
      </c>
      <c r="C2375" s="148" t="s">
        <v>3433</v>
      </c>
      <c r="D2375" s="148" t="s">
        <v>3434</v>
      </c>
      <c r="E2375" s="149" t="s">
        <v>94</v>
      </c>
      <c r="F2375" s="148" t="s">
        <v>2012</v>
      </c>
      <c r="G2375" s="149" t="s">
        <v>94</v>
      </c>
      <c r="H2375" s="149" t="s">
        <v>95</v>
      </c>
      <c r="I2375" s="148" t="s">
        <v>546</v>
      </c>
      <c r="J2375" s="148" t="s">
        <v>547</v>
      </c>
      <c r="K2375" s="149" t="s">
        <v>786</v>
      </c>
      <c r="L2375" s="148" t="s">
        <v>94</v>
      </c>
      <c r="M2375" s="148"/>
      <c r="N2375" s="148"/>
    </row>
    <row r="2376" spans="1:14" x14ac:dyDescent="0.25">
      <c r="A2376" s="141">
        <f t="shared" si="37"/>
        <v>9</v>
      </c>
      <c r="B2376" s="148">
        <v>168515003</v>
      </c>
      <c r="C2376" s="148" t="s">
        <v>3435</v>
      </c>
      <c r="D2376" s="148" t="s">
        <v>3436</v>
      </c>
      <c r="E2376" s="149" t="s">
        <v>94</v>
      </c>
      <c r="F2376" s="148" t="s">
        <v>2012</v>
      </c>
      <c r="G2376" s="149" t="s">
        <v>94</v>
      </c>
      <c r="H2376" s="149" t="s">
        <v>95</v>
      </c>
      <c r="I2376" s="148" t="s">
        <v>546</v>
      </c>
      <c r="J2376" s="148" t="s">
        <v>547</v>
      </c>
      <c r="K2376" s="149" t="s">
        <v>786</v>
      </c>
      <c r="L2376" s="148" t="s">
        <v>94</v>
      </c>
      <c r="M2376" s="148"/>
      <c r="N2376" s="148"/>
    </row>
    <row r="2377" spans="1:14" x14ac:dyDescent="0.25">
      <c r="A2377" s="141">
        <f t="shared" si="37"/>
        <v>9</v>
      </c>
      <c r="B2377" s="148">
        <v>168515004</v>
      </c>
      <c r="C2377" s="148" t="s">
        <v>3437</v>
      </c>
      <c r="D2377" s="148" t="s">
        <v>3438</v>
      </c>
      <c r="E2377" s="149" t="s">
        <v>94</v>
      </c>
      <c r="F2377" s="148" t="s">
        <v>2012</v>
      </c>
      <c r="G2377" s="149" t="s">
        <v>94</v>
      </c>
      <c r="H2377" s="149" t="s">
        <v>95</v>
      </c>
      <c r="I2377" s="148" t="s">
        <v>546</v>
      </c>
      <c r="J2377" s="148" t="s">
        <v>547</v>
      </c>
      <c r="K2377" s="149" t="s">
        <v>786</v>
      </c>
      <c r="L2377" s="148" t="s">
        <v>94</v>
      </c>
      <c r="M2377" s="148"/>
      <c r="N2377" s="148"/>
    </row>
    <row r="2378" spans="1:14" x14ac:dyDescent="0.25">
      <c r="A2378" s="141">
        <f t="shared" si="37"/>
        <v>9</v>
      </c>
      <c r="B2378" s="148">
        <v>168515005</v>
      </c>
      <c r="C2378" s="148" t="s">
        <v>3439</v>
      </c>
      <c r="D2378" s="148" t="s">
        <v>3440</v>
      </c>
      <c r="E2378" s="149" t="s">
        <v>94</v>
      </c>
      <c r="F2378" s="148" t="s">
        <v>2012</v>
      </c>
      <c r="G2378" s="149" t="s">
        <v>94</v>
      </c>
      <c r="H2378" s="149" t="s">
        <v>95</v>
      </c>
      <c r="I2378" s="148" t="s">
        <v>546</v>
      </c>
      <c r="J2378" s="148" t="s">
        <v>547</v>
      </c>
      <c r="K2378" s="149" t="s">
        <v>786</v>
      </c>
      <c r="L2378" s="148" t="s">
        <v>94</v>
      </c>
      <c r="M2378" s="148"/>
      <c r="N2378" s="148"/>
    </row>
    <row r="2379" spans="1:14" ht="30" x14ac:dyDescent="0.25">
      <c r="A2379" s="141">
        <f t="shared" si="37"/>
        <v>9</v>
      </c>
      <c r="B2379" s="148">
        <v>168515006</v>
      </c>
      <c r="C2379" s="148" t="s">
        <v>3441</v>
      </c>
      <c r="D2379" s="148" t="s">
        <v>3442</v>
      </c>
      <c r="E2379" s="149" t="s">
        <v>94</v>
      </c>
      <c r="F2379" s="148" t="s">
        <v>2012</v>
      </c>
      <c r="G2379" s="149" t="s">
        <v>94</v>
      </c>
      <c r="H2379" s="149" t="s">
        <v>95</v>
      </c>
      <c r="I2379" s="148" t="s">
        <v>546</v>
      </c>
      <c r="J2379" s="148" t="s">
        <v>547</v>
      </c>
      <c r="K2379" s="149" t="s">
        <v>786</v>
      </c>
      <c r="L2379" s="148" t="s">
        <v>94</v>
      </c>
      <c r="M2379" s="148"/>
      <c r="N2379" s="148"/>
    </row>
    <row r="2380" spans="1:14" x14ac:dyDescent="0.25">
      <c r="A2380" s="141">
        <f t="shared" si="37"/>
        <v>9</v>
      </c>
      <c r="B2380" s="148">
        <v>168515007</v>
      </c>
      <c r="C2380" s="148" t="s">
        <v>3443</v>
      </c>
      <c r="D2380" s="148" t="s">
        <v>3020</v>
      </c>
      <c r="E2380" s="149" t="s">
        <v>94</v>
      </c>
      <c r="F2380" s="148" t="s">
        <v>2012</v>
      </c>
      <c r="G2380" s="149" t="s">
        <v>94</v>
      </c>
      <c r="H2380" s="149" t="s">
        <v>95</v>
      </c>
      <c r="I2380" s="148" t="s">
        <v>546</v>
      </c>
      <c r="J2380" s="148" t="s">
        <v>547</v>
      </c>
      <c r="K2380" s="149" t="s">
        <v>786</v>
      </c>
      <c r="L2380" s="148" t="s">
        <v>94</v>
      </c>
      <c r="M2380" s="148"/>
      <c r="N2380" s="148"/>
    </row>
    <row r="2381" spans="1:14" ht="30" x14ac:dyDescent="0.25">
      <c r="A2381" s="141">
        <f t="shared" si="37"/>
        <v>9</v>
      </c>
      <c r="B2381" s="148">
        <v>168515008</v>
      </c>
      <c r="C2381" s="148" t="s">
        <v>3444</v>
      </c>
      <c r="D2381" s="148" t="s">
        <v>3022</v>
      </c>
      <c r="E2381" s="149" t="s">
        <v>94</v>
      </c>
      <c r="F2381" s="148" t="s">
        <v>2012</v>
      </c>
      <c r="G2381" s="149" t="s">
        <v>94</v>
      </c>
      <c r="H2381" s="149" t="s">
        <v>95</v>
      </c>
      <c r="I2381" s="148" t="s">
        <v>546</v>
      </c>
      <c r="J2381" s="148" t="s">
        <v>547</v>
      </c>
      <c r="K2381" s="149" t="s">
        <v>786</v>
      </c>
      <c r="L2381" s="148" t="s">
        <v>94</v>
      </c>
      <c r="M2381" s="148"/>
      <c r="N2381" s="148"/>
    </row>
    <row r="2382" spans="1:14" ht="30" x14ac:dyDescent="0.25">
      <c r="A2382" s="141">
        <f t="shared" si="37"/>
        <v>9</v>
      </c>
      <c r="B2382" s="148">
        <v>168515009</v>
      </c>
      <c r="C2382" s="148" t="s">
        <v>3445</v>
      </c>
      <c r="D2382" s="148" t="s">
        <v>3024</v>
      </c>
      <c r="E2382" s="149" t="s">
        <v>94</v>
      </c>
      <c r="F2382" s="148" t="s">
        <v>2012</v>
      </c>
      <c r="G2382" s="149" t="s">
        <v>94</v>
      </c>
      <c r="H2382" s="149" t="s">
        <v>95</v>
      </c>
      <c r="I2382" s="148" t="s">
        <v>546</v>
      </c>
      <c r="J2382" s="148" t="s">
        <v>547</v>
      </c>
      <c r="K2382" s="149" t="s">
        <v>786</v>
      </c>
      <c r="L2382" s="148" t="s">
        <v>94</v>
      </c>
      <c r="M2382" s="148"/>
      <c r="N2382" s="148"/>
    </row>
    <row r="2383" spans="1:14" ht="30" x14ac:dyDescent="0.25">
      <c r="A2383" s="141">
        <f t="shared" si="37"/>
        <v>9</v>
      </c>
      <c r="B2383" s="148">
        <v>168515010</v>
      </c>
      <c r="C2383" s="148" t="s">
        <v>3446</v>
      </c>
      <c r="D2383" s="148" t="s">
        <v>3026</v>
      </c>
      <c r="E2383" s="149" t="s">
        <v>94</v>
      </c>
      <c r="F2383" s="148" t="s">
        <v>2012</v>
      </c>
      <c r="G2383" s="149" t="s">
        <v>94</v>
      </c>
      <c r="H2383" s="149" t="s">
        <v>95</v>
      </c>
      <c r="I2383" s="148" t="s">
        <v>546</v>
      </c>
      <c r="J2383" s="148" t="s">
        <v>547</v>
      </c>
      <c r="K2383" s="149" t="s">
        <v>786</v>
      </c>
      <c r="L2383" s="148" t="s">
        <v>94</v>
      </c>
      <c r="M2383" s="148"/>
      <c r="N2383" s="148"/>
    </row>
    <row r="2384" spans="1:14" x14ac:dyDescent="0.25">
      <c r="A2384" s="141">
        <f t="shared" si="37"/>
        <v>9</v>
      </c>
      <c r="B2384" s="148">
        <v>168515011</v>
      </c>
      <c r="C2384" s="148" t="s">
        <v>3447</v>
      </c>
      <c r="D2384" s="148" t="s">
        <v>3282</v>
      </c>
      <c r="E2384" s="149" t="s">
        <v>94</v>
      </c>
      <c r="F2384" s="148" t="s">
        <v>2012</v>
      </c>
      <c r="G2384" s="149" t="s">
        <v>94</v>
      </c>
      <c r="H2384" s="149" t="s">
        <v>95</v>
      </c>
      <c r="I2384" s="148" t="s">
        <v>546</v>
      </c>
      <c r="J2384" s="148" t="s">
        <v>547</v>
      </c>
      <c r="K2384" s="149" t="s">
        <v>786</v>
      </c>
      <c r="L2384" s="148" t="s">
        <v>94</v>
      </c>
      <c r="M2384" s="148"/>
      <c r="N2384" s="148"/>
    </row>
    <row r="2385" spans="1:14" x14ac:dyDescent="0.25">
      <c r="A2385" s="141">
        <f t="shared" si="37"/>
        <v>9</v>
      </c>
      <c r="B2385" s="148">
        <v>168515012</v>
      </c>
      <c r="C2385" s="148" t="s">
        <v>3448</v>
      </c>
      <c r="D2385" s="148" t="s">
        <v>3284</v>
      </c>
      <c r="E2385" s="149" t="s">
        <v>94</v>
      </c>
      <c r="F2385" s="148" t="s">
        <v>2012</v>
      </c>
      <c r="G2385" s="149" t="s">
        <v>94</v>
      </c>
      <c r="H2385" s="149" t="s">
        <v>95</v>
      </c>
      <c r="I2385" s="148" t="s">
        <v>546</v>
      </c>
      <c r="J2385" s="148" t="s">
        <v>547</v>
      </c>
      <c r="K2385" s="149" t="s">
        <v>786</v>
      </c>
      <c r="L2385" s="148" t="s">
        <v>94</v>
      </c>
      <c r="M2385" s="148"/>
      <c r="N2385" s="148"/>
    </row>
    <row r="2386" spans="1:14" x14ac:dyDescent="0.25">
      <c r="A2386" s="141">
        <f t="shared" si="37"/>
        <v>9</v>
      </c>
      <c r="B2386" s="148">
        <v>168515013</v>
      </c>
      <c r="C2386" s="148" t="s">
        <v>3449</v>
      </c>
      <c r="D2386" s="148" t="s">
        <v>3286</v>
      </c>
      <c r="E2386" s="149" t="s">
        <v>94</v>
      </c>
      <c r="F2386" s="148" t="s">
        <v>2012</v>
      </c>
      <c r="G2386" s="149" t="s">
        <v>94</v>
      </c>
      <c r="H2386" s="149" t="s">
        <v>95</v>
      </c>
      <c r="I2386" s="148" t="s">
        <v>546</v>
      </c>
      <c r="J2386" s="148" t="s">
        <v>547</v>
      </c>
      <c r="K2386" s="149" t="s">
        <v>786</v>
      </c>
      <c r="L2386" s="148" t="s">
        <v>94</v>
      </c>
      <c r="M2386" s="148"/>
      <c r="N2386" s="148"/>
    </row>
    <row r="2387" spans="1:14" x14ac:dyDescent="0.25">
      <c r="A2387" s="141">
        <f t="shared" si="37"/>
        <v>9</v>
      </c>
      <c r="B2387" s="148">
        <v>168515014</v>
      </c>
      <c r="C2387" s="148" t="s">
        <v>3450</v>
      </c>
      <c r="D2387" s="148" t="s">
        <v>3288</v>
      </c>
      <c r="E2387" s="149" t="s">
        <v>94</v>
      </c>
      <c r="F2387" s="148" t="s">
        <v>2012</v>
      </c>
      <c r="G2387" s="149" t="s">
        <v>94</v>
      </c>
      <c r="H2387" s="149" t="s">
        <v>95</v>
      </c>
      <c r="I2387" s="148" t="s">
        <v>546</v>
      </c>
      <c r="J2387" s="148" t="s">
        <v>547</v>
      </c>
      <c r="K2387" s="149" t="s">
        <v>786</v>
      </c>
      <c r="L2387" s="148" t="s">
        <v>94</v>
      </c>
      <c r="M2387" s="148"/>
      <c r="N2387" s="148"/>
    </row>
    <row r="2388" spans="1:14" x14ac:dyDescent="0.25">
      <c r="A2388" s="141">
        <f t="shared" si="37"/>
        <v>9</v>
      </c>
      <c r="B2388" s="148">
        <v>168515015</v>
      </c>
      <c r="C2388" s="148" t="s">
        <v>3451</v>
      </c>
      <c r="D2388" s="148" t="s">
        <v>3290</v>
      </c>
      <c r="E2388" s="149" t="s">
        <v>94</v>
      </c>
      <c r="F2388" s="148" t="s">
        <v>2012</v>
      </c>
      <c r="G2388" s="149" t="s">
        <v>94</v>
      </c>
      <c r="H2388" s="149" t="s">
        <v>95</v>
      </c>
      <c r="I2388" s="148" t="s">
        <v>546</v>
      </c>
      <c r="J2388" s="148" t="s">
        <v>547</v>
      </c>
      <c r="K2388" s="149" t="s">
        <v>786</v>
      </c>
      <c r="L2388" s="148" t="s">
        <v>94</v>
      </c>
      <c r="M2388" s="148"/>
      <c r="N2388" s="148"/>
    </row>
    <row r="2389" spans="1:14" ht="30" x14ac:dyDescent="0.25">
      <c r="A2389" s="141">
        <f t="shared" si="37"/>
        <v>9</v>
      </c>
      <c r="B2389" s="148">
        <v>168515016</v>
      </c>
      <c r="C2389" s="148" t="s">
        <v>3452</v>
      </c>
      <c r="D2389" s="148" t="s">
        <v>3292</v>
      </c>
      <c r="E2389" s="149" t="s">
        <v>94</v>
      </c>
      <c r="F2389" s="148" t="s">
        <v>2012</v>
      </c>
      <c r="G2389" s="149" t="s">
        <v>94</v>
      </c>
      <c r="H2389" s="149" t="s">
        <v>95</v>
      </c>
      <c r="I2389" s="148" t="s">
        <v>546</v>
      </c>
      <c r="J2389" s="148" t="s">
        <v>547</v>
      </c>
      <c r="K2389" s="149" t="s">
        <v>786</v>
      </c>
      <c r="L2389" s="148" t="s">
        <v>94</v>
      </c>
      <c r="M2389" s="148"/>
      <c r="N2389" s="148"/>
    </row>
    <row r="2390" spans="1:14" x14ac:dyDescent="0.25">
      <c r="A2390" s="141">
        <f t="shared" si="37"/>
        <v>9</v>
      </c>
      <c r="B2390" s="148">
        <v>168515017</v>
      </c>
      <c r="C2390" s="148" t="s">
        <v>3453</v>
      </c>
      <c r="D2390" s="148" t="s">
        <v>3294</v>
      </c>
      <c r="E2390" s="149" t="s">
        <v>94</v>
      </c>
      <c r="F2390" s="148" t="s">
        <v>2012</v>
      </c>
      <c r="G2390" s="149" t="s">
        <v>94</v>
      </c>
      <c r="H2390" s="149" t="s">
        <v>95</v>
      </c>
      <c r="I2390" s="148" t="s">
        <v>546</v>
      </c>
      <c r="J2390" s="148" t="s">
        <v>547</v>
      </c>
      <c r="K2390" s="149" t="s">
        <v>786</v>
      </c>
      <c r="L2390" s="148" t="s">
        <v>94</v>
      </c>
      <c r="M2390" s="148"/>
      <c r="N2390" s="148"/>
    </row>
    <row r="2391" spans="1:14" x14ac:dyDescent="0.25">
      <c r="A2391" s="141">
        <f t="shared" si="37"/>
        <v>9</v>
      </c>
      <c r="B2391" s="148">
        <v>168515018</v>
      </c>
      <c r="C2391" s="148" t="s">
        <v>3454</v>
      </c>
      <c r="D2391" s="148" t="s">
        <v>3296</v>
      </c>
      <c r="E2391" s="149" t="s">
        <v>94</v>
      </c>
      <c r="F2391" s="148" t="s">
        <v>2012</v>
      </c>
      <c r="G2391" s="149" t="s">
        <v>94</v>
      </c>
      <c r="H2391" s="149" t="s">
        <v>95</v>
      </c>
      <c r="I2391" s="148" t="s">
        <v>546</v>
      </c>
      <c r="J2391" s="148" t="s">
        <v>547</v>
      </c>
      <c r="K2391" s="149" t="s">
        <v>786</v>
      </c>
      <c r="L2391" s="148" t="s">
        <v>94</v>
      </c>
      <c r="M2391" s="148"/>
      <c r="N2391" s="148"/>
    </row>
    <row r="2392" spans="1:14" x14ac:dyDescent="0.25">
      <c r="A2392" s="141">
        <f t="shared" si="37"/>
        <v>9</v>
      </c>
      <c r="B2392" s="148">
        <v>168515019</v>
      </c>
      <c r="C2392" s="148" t="s">
        <v>3455</v>
      </c>
      <c r="D2392" s="148" t="s">
        <v>3298</v>
      </c>
      <c r="E2392" s="149" t="s">
        <v>94</v>
      </c>
      <c r="F2392" s="148" t="s">
        <v>2012</v>
      </c>
      <c r="G2392" s="149" t="s">
        <v>94</v>
      </c>
      <c r="H2392" s="149" t="s">
        <v>95</v>
      </c>
      <c r="I2392" s="148" t="s">
        <v>546</v>
      </c>
      <c r="J2392" s="148" t="s">
        <v>547</v>
      </c>
      <c r="K2392" s="149" t="s">
        <v>786</v>
      </c>
      <c r="L2392" s="148" t="s">
        <v>94</v>
      </c>
      <c r="M2392" s="148"/>
      <c r="N2392" s="148"/>
    </row>
    <row r="2393" spans="1:14" x14ac:dyDescent="0.25">
      <c r="A2393" s="141">
        <f t="shared" si="37"/>
        <v>9</v>
      </c>
      <c r="B2393" s="148">
        <v>168515020</v>
      </c>
      <c r="C2393" s="148" t="s">
        <v>3456</v>
      </c>
      <c r="D2393" s="148" t="s">
        <v>3300</v>
      </c>
      <c r="E2393" s="149" t="s">
        <v>94</v>
      </c>
      <c r="F2393" s="148" t="s">
        <v>2012</v>
      </c>
      <c r="G2393" s="149" t="s">
        <v>94</v>
      </c>
      <c r="H2393" s="149" t="s">
        <v>95</v>
      </c>
      <c r="I2393" s="148" t="s">
        <v>546</v>
      </c>
      <c r="J2393" s="148" t="s">
        <v>547</v>
      </c>
      <c r="K2393" s="149" t="s">
        <v>786</v>
      </c>
      <c r="L2393" s="148" t="s">
        <v>94</v>
      </c>
      <c r="M2393" s="148"/>
      <c r="N2393" s="148"/>
    </row>
    <row r="2394" spans="1:14" x14ac:dyDescent="0.25">
      <c r="A2394" s="141">
        <f t="shared" si="37"/>
        <v>9</v>
      </c>
      <c r="B2394" s="148">
        <v>168515021</v>
      </c>
      <c r="C2394" s="148" t="s">
        <v>3457</v>
      </c>
      <c r="D2394" s="148" t="s">
        <v>3302</v>
      </c>
      <c r="E2394" s="149" t="s">
        <v>94</v>
      </c>
      <c r="F2394" s="148" t="s">
        <v>2012</v>
      </c>
      <c r="G2394" s="149" t="s">
        <v>94</v>
      </c>
      <c r="H2394" s="149" t="s">
        <v>95</v>
      </c>
      <c r="I2394" s="148" t="s">
        <v>546</v>
      </c>
      <c r="J2394" s="148" t="s">
        <v>547</v>
      </c>
      <c r="K2394" s="149" t="s">
        <v>786</v>
      </c>
      <c r="L2394" s="148" t="s">
        <v>94</v>
      </c>
      <c r="M2394" s="148"/>
      <c r="N2394" s="148"/>
    </row>
    <row r="2395" spans="1:14" x14ac:dyDescent="0.25">
      <c r="A2395" s="141">
        <f t="shared" si="37"/>
        <v>9</v>
      </c>
      <c r="B2395" s="148">
        <v>168515022</v>
      </c>
      <c r="C2395" s="148" t="s">
        <v>3458</v>
      </c>
      <c r="D2395" s="148" t="s">
        <v>3304</v>
      </c>
      <c r="E2395" s="149" t="s">
        <v>94</v>
      </c>
      <c r="F2395" s="148" t="s">
        <v>2012</v>
      </c>
      <c r="G2395" s="149" t="s">
        <v>94</v>
      </c>
      <c r="H2395" s="149" t="s">
        <v>95</v>
      </c>
      <c r="I2395" s="148" t="s">
        <v>546</v>
      </c>
      <c r="J2395" s="148" t="s">
        <v>547</v>
      </c>
      <c r="K2395" s="149" t="s">
        <v>786</v>
      </c>
      <c r="L2395" s="148" t="s">
        <v>94</v>
      </c>
      <c r="M2395" s="148"/>
      <c r="N2395" s="148"/>
    </row>
    <row r="2396" spans="1:14" x14ac:dyDescent="0.25">
      <c r="A2396" s="141">
        <f t="shared" si="37"/>
        <v>9</v>
      </c>
      <c r="B2396" s="148">
        <v>168515023</v>
      </c>
      <c r="C2396" s="148" t="s">
        <v>3459</v>
      </c>
      <c r="D2396" s="148" t="s">
        <v>3306</v>
      </c>
      <c r="E2396" s="149" t="s">
        <v>94</v>
      </c>
      <c r="F2396" s="148" t="s">
        <v>2012</v>
      </c>
      <c r="G2396" s="149" t="s">
        <v>94</v>
      </c>
      <c r="H2396" s="149" t="s">
        <v>95</v>
      </c>
      <c r="I2396" s="148" t="s">
        <v>546</v>
      </c>
      <c r="J2396" s="148" t="s">
        <v>547</v>
      </c>
      <c r="K2396" s="149" t="s">
        <v>786</v>
      </c>
      <c r="L2396" s="148" t="s">
        <v>94</v>
      </c>
      <c r="M2396" s="148"/>
      <c r="N2396" s="148"/>
    </row>
    <row r="2397" spans="1:14" x14ac:dyDescent="0.25">
      <c r="A2397" s="141">
        <f t="shared" si="37"/>
        <v>9</v>
      </c>
      <c r="B2397" s="148">
        <v>168515024</v>
      </c>
      <c r="C2397" s="148" t="s">
        <v>3460</v>
      </c>
      <c r="D2397" s="148" t="s">
        <v>3308</v>
      </c>
      <c r="E2397" s="149" t="s">
        <v>94</v>
      </c>
      <c r="F2397" s="148" t="s">
        <v>2012</v>
      </c>
      <c r="G2397" s="149" t="s">
        <v>94</v>
      </c>
      <c r="H2397" s="149" t="s">
        <v>95</v>
      </c>
      <c r="I2397" s="148" t="s">
        <v>546</v>
      </c>
      <c r="J2397" s="148" t="s">
        <v>547</v>
      </c>
      <c r="K2397" s="149" t="s">
        <v>786</v>
      </c>
      <c r="L2397" s="148" t="s">
        <v>94</v>
      </c>
      <c r="M2397" s="148"/>
      <c r="N2397" s="148"/>
    </row>
    <row r="2398" spans="1:14" x14ac:dyDescent="0.25">
      <c r="A2398" s="141">
        <f t="shared" si="37"/>
        <v>9</v>
      </c>
      <c r="B2398" s="148">
        <v>168515025</v>
      </c>
      <c r="C2398" s="148" t="s">
        <v>3461</v>
      </c>
      <c r="D2398" s="148" t="s">
        <v>3310</v>
      </c>
      <c r="E2398" s="149" t="s">
        <v>94</v>
      </c>
      <c r="F2398" s="148" t="s">
        <v>2012</v>
      </c>
      <c r="G2398" s="149" t="s">
        <v>94</v>
      </c>
      <c r="H2398" s="149" t="s">
        <v>95</v>
      </c>
      <c r="I2398" s="148" t="s">
        <v>546</v>
      </c>
      <c r="J2398" s="148" t="s">
        <v>547</v>
      </c>
      <c r="K2398" s="149" t="s">
        <v>786</v>
      </c>
      <c r="L2398" s="148" t="s">
        <v>94</v>
      </c>
      <c r="M2398" s="148"/>
      <c r="N2398" s="148"/>
    </row>
    <row r="2399" spans="1:14" x14ac:dyDescent="0.25">
      <c r="A2399" s="141">
        <f t="shared" si="37"/>
        <v>9</v>
      </c>
      <c r="B2399" s="148">
        <v>168515026</v>
      </c>
      <c r="C2399" s="148" t="s">
        <v>3462</v>
      </c>
      <c r="D2399" s="148" t="s">
        <v>3312</v>
      </c>
      <c r="E2399" s="149" t="s">
        <v>94</v>
      </c>
      <c r="F2399" s="148" t="s">
        <v>2012</v>
      </c>
      <c r="G2399" s="149" t="s">
        <v>94</v>
      </c>
      <c r="H2399" s="149" t="s">
        <v>95</v>
      </c>
      <c r="I2399" s="148" t="s">
        <v>546</v>
      </c>
      <c r="J2399" s="148" t="s">
        <v>547</v>
      </c>
      <c r="K2399" s="149" t="s">
        <v>786</v>
      </c>
      <c r="L2399" s="148" t="s">
        <v>94</v>
      </c>
      <c r="M2399" s="148"/>
      <c r="N2399" s="148"/>
    </row>
    <row r="2400" spans="1:14" ht="30" x14ac:dyDescent="0.25">
      <c r="A2400" s="141">
        <f t="shared" si="37"/>
        <v>9</v>
      </c>
      <c r="B2400" s="148">
        <v>168515027</v>
      </c>
      <c r="C2400" s="148" t="s">
        <v>3463</v>
      </c>
      <c r="D2400" s="148" t="s">
        <v>3314</v>
      </c>
      <c r="E2400" s="149" t="s">
        <v>94</v>
      </c>
      <c r="F2400" s="148" t="s">
        <v>2012</v>
      </c>
      <c r="G2400" s="149" t="s">
        <v>94</v>
      </c>
      <c r="H2400" s="149" t="s">
        <v>95</v>
      </c>
      <c r="I2400" s="148" t="s">
        <v>546</v>
      </c>
      <c r="J2400" s="148" t="s">
        <v>547</v>
      </c>
      <c r="K2400" s="149" t="s">
        <v>786</v>
      </c>
      <c r="L2400" s="148" t="s">
        <v>94</v>
      </c>
      <c r="M2400" s="148"/>
      <c r="N2400" s="148"/>
    </row>
    <row r="2401" spans="1:14" x14ac:dyDescent="0.25">
      <c r="A2401" s="141">
        <f t="shared" si="37"/>
        <v>9</v>
      </c>
      <c r="B2401" s="148">
        <v>168515028</v>
      </c>
      <c r="C2401" s="148" t="s">
        <v>3464</v>
      </c>
      <c r="D2401" s="148" t="s">
        <v>3316</v>
      </c>
      <c r="E2401" s="149" t="s">
        <v>94</v>
      </c>
      <c r="F2401" s="148" t="s">
        <v>2012</v>
      </c>
      <c r="G2401" s="149" t="s">
        <v>94</v>
      </c>
      <c r="H2401" s="149" t="s">
        <v>95</v>
      </c>
      <c r="I2401" s="148" t="s">
        <v>546</v>
      </c>
      <c r="J2401" s="148" t="s">
        <v>547</v>
      </c>
      <c r="K2401" s="149" t="s">
        <v>786</v>
      </c>
      <c r="L2401" s="148" t="s">
        <v>94</v>
      </c>
      <c r="M2401" s="148"/>
      <c r="N2401" s="148"/>
    </row>
    <row r="2402" spans="1:14" x14ac:dyDescent="0.25">
      <c r="A2402" s="141">
        <f t="shared" si="37"/>
        <v>9</v>
      </c>
      <c r="B2402" s="148">
        <v>168515029</v>
      </c>
      <c r="C2402" s="148" t="s">
        <v>3465</v>
      </c>
      <c r="D2402" s="148" t="s">
        <v>3318</v>
      </c>
      <c r="E2402" s="149" t="s">
        <v>94</v>
      </c>
      <c r="F2402" s="148" t="s">
        <v>2012</v>
      </c>
      <c r="G2402" s="149" t="s">
        <v>94</v>
      </c>
      <c r="H2402" s="149" t="s">
        <v>95</v>
      </c>
      <c r="I2402" s="148" t="s">
        <v>546</v>
      </c>
      <c r="J2402" s="148" t="s">
        <v>547</v>
      </c>
      <c r="K2402" s="149" t="s">
        <v>786</v>
      </c>
      <c r="L2402" s="148" t="s">
        <v>94</v>
      </c>
      <c r="M2402" s="148"/>
      <c r="N2402" s="148"/>
    </row>
    <row r="2403" spans="1:14" x14ac:dyDescent="0.25">
      <c r="A2403" s="141">
        <f t="shared" si="37"/>
        <v>9</v>
      </c>
      <c r="B2403" s="148">
        <v>168515030</v>
      </c>
      <c r="C2403" s="148" t="s">
        <v>3466</v>
      </c>
      <c r="D2403" s="148" t="s">
        <v>3320</v>
      </c>
      <c r="E2403" s="149" t="s">
        <v>94</v>
      </c>
      <c r="F2403" s="148" t="s">
        <v>2012</v>
      </c>
      <c r="G2403" s="149" t="s">
        <v>94</v>
      </c>
      <c r="H2403" s="149" t="s">
        <v>95</v>
      </c>
      <c r="I2403" s="148" t="s">
        <v>546</v>
      </c>
      <c r="J2403" s="148" t="s">
        <v>547</v>
      </c>
      <c r="K2403" s="149" t="s">
        <v>786</v>
      </c>
      <c r="L2403" s="148" t="s">
        <v>94</v>
      </c>
      <c r="M2403" s="148"/>
      <c r="N2403" s="148"/>
    </row>
    <row r="2404" spans="1:14" x14ac:dyDescent="0.25">
      <c r="A2404" s="141">
        <f t="shared" si="37"/>
        <v>9</v>
      </c>
      <c r="B2404" s="148">
        <v>168515031</v>
      </c>
      <c r="C2404" s="148" t="s">
        <v>3467</v>
      </c>
      <c r="D2404" s="148" t="s">
        <v>3322</v>
      </c>
      <c r="E2404" s="149" t="s">
        <v>94</v>
      </c>
      <c r="F2404" s="148" t="s">
        <v>2012</v>
      </c>
      <c r="G2404" s="149" t="s">
        <v>94</v>
      </c>
      <c r="H2404" s="149" t="s">
        <v>95</v>
      </c>
      <c r="I2404" s="148" t="s">
        <v>546</v>
      </c>
      <c r="J2404" s="148" t="s">
        <v>547</v>
      </c>
      <c r="K2404" s="149" t="s">
        <v>786</v>
      </c>
      <c r="L2404" s="148" t="s">
        <v>94</v>
      </c>
      <c r="M2404" s="148"/>
      <c r="N2404" s="148"/>
    </row>
    <row r="2405" spans="1:14" ht="30" x14ac:dyDescent="0.25">
      <c r="A2405" s="141">
        <f t="shared" si="37"/>
        <v>9</v>
      </c>
      <c r="B2405" s="148">
        <v>168515032</v>
      </c>
      <c r="C2405" s="148" t="s">
        <v>3468</v>
      </c>
      <c r="D2405" s="148" t="s">
        <v>3324</v>
      </c>
      <c r="E2405" s="149" t="s">
        <v>94</v>
      </c>
      <c r="F2405" s="148" t="s">
        <v>2012</v>
      </c>
      <c r="G2405" s="149" t="s">
        <v>94</v>
      </c>
      <c r="H2405" s="149" t="s">
        <v>95</v>
      </c>
      <c r="I2405" s="148" t="s">
        <v>546</v>
      </c>
      <c r="J2405" s="148" t="s">
        <v>547</v>
      </c>
      <c r="K2405" s="149" t="s">
        <v>786</v>
      </c>
      <c r="L2405" s="148" t="s">
        <v>94</v>
      </c>
      <c r="M2405" s="148"/>
      <c r="N2405" s="148"/>
    </row>
    <row r="2406" spans="1:14" ht="30" x14ac:dyDescent="0.25">
      <c r="A2406" s="141">
        <f t="shared" si="37"/>
        <v>9</v>
      </c>
      <c r="B2406" s="148">
        <v>168515033</v>
      </c>
      <c r="C2406" s="148" t="s">
        <v>3469</v>
      </c>
      <c r="D2406" s="148" t="s">
        <v>3326</v>
      </c>
      <c r="E2406" s="149" t="s">
        <v>94</v>
      </c>
      <c r="F2406" s="148" t="s">
        <v>2012</v>
      </c>
      <c r="G2406" s="149" t="s">
        <v>94</v>
      </c>
      <c r="H2406" s="149" t="s">
        <v>95</v>
      </c>
      <c r="I2406" s="148" t="s">
        <v>546</v>
      </c>
      <c r="J2406" s="148" t="s">
        <v>547</v>
      </c>
      <c r="K2406" s="149" t="s">
        <v>786</v>
      </c>
      <c r="L2406" s="148" t="s">
        <v>94</v>
      </c>
      <c r="M2406" s="148"/>
      <c r="N2406" s="148"/>
    </row>
    <row r="2407" spans="1:14" x14ac:dyDescent="0.25">
      <c r="A2407" s="141">
        <f t="shared" si="37"/>
        <v>9</v>
      </c>
      <c r="B2407" s="148">
        <v>168515034</v>
      </c>
      <c r="C2407" s="148" t="s">
        <v>3470</v>
      </c>
      <c r="D2407" s="148" t="s">
        <v>3328</v>
      </c>
      <c r="E2407" s="149" t="s">
        <v>94</v>
      </c>
      <c r="F2407" s="148" t="s">
        <v>2012</v>
      </c>
      <c r="G2407" s="149" t="s">
        <v>94</v>
      </c>
      <c r="H2407" s="149" t="s">
        <v>95</v>
      </c>
      <c r="I2407" s="148" t="s">
        <v>546</v>
      </c>
      <c r="J2407" s="148" t="s">
        <v>547</v>
      </c>
      <c r="K2407" s="149" t="s">
        <v>786</v>
      </c>
      <c r="L2407" s="148" t="s">
        <v>94</v>
      </c>
      <c r="M2407" s="148"/>
      <c r="N2407" s="148"/>
    </row>
    <row r="2408" spans="1:14" ht="30" x14ac:dyDescent="0.25">
      <c r="A2408" s="141">
        <f t="shared" si="37"/>
        <v>9</v>
      </c>
      <c r="B2408" s="148">
        <v>168515035</v>
      </c>
      <c r="C2408" s="148" t="s">
        <v>3471</v>
      </c>
      <c r="D2408" s="148" t="s">
        <v>3330</v>
      </c>
      <c r="E2408" s="149" t="s">
        <v>94</v>
      </c>
      <c r="F2408" s="148" t="s">
        <v>2012</v>
      </c>
      <c r="G2408" s="149" t="s">
        <v>94</v>
      </c>
      <c r="H2408" s="149" t="s">
        <v>95</v>
      </c>
      <c r="I2408" s="148" t="s">
        <v>546</v>
      </c>
      <c r="J2408" s="148" t="s">
        <v>547</v>
      </c>
      <c r="K2408" s="149" t="s">
        <v>786</v>
      </c>
      <c r="L2408" s="148" t="s">
        <v>94</v>
      </c>
      <c r="M2408" s="148"/>
      <c r="N2408" s="148"/>
    </row>
    <row r="2409" spans="1:14" ht="30" x14ac:dyDescent="0.25">
      <c r="A2409" s="141">
        <f t="shared" si="37"/>
        <v>9</v>
      </c>
      <c r="B2409" s="148">
        <v>168515036</v>
      </c>
      <c r="C2409" s="148" t="s">
        <v>3472</v>
      </c>
      <c r="D2409" s="148" t="s">
        <v>3332</v>
      </c>
      <c r="E2409" s="149" t="s">
        <v>94</v>
      </c>
      <c r="F2409" s="148" t="s">
        <v>2012</v>
      </c>
      <c r="G2409" s="149" t="s">
        <v>94</v>
      </c>
      <c r="H2409" s="149" t="s">
        <v>95</v>
      </c>
      <c r="I2409" s="148" t="s">
        <v>546</v>
      </c>
      <c r="J2409" s="148" t="s">
        <v>547</v>
      </c>
      <c r="K2409" s="149" t="s">
        <v>786</v>
      </c>
      <c r="L2409" s="148" t="s">
        <v>94</v>
      </c>
      <c r="M2409" s="148"/>
      <c r="N2409" s="148"/>
    </row>
    <row r="2410" spans="1:14" x14ac:dyDescent="0.25">
      <c r="A2410" s="141">
        <f t="shared" si="37"/>
        <v>9</v>
      </c>
      <c r="B2410" s="148">
        <v>168515037</v>
      </c>
      <c r="C2410" s="148" t="s">
        <v>3473</v>
      </c>
      <c r="D2410" s="148" t="s">
        <v>3334</v>
      </c>
      <c r="E2410" s="149" t="s">
        <v>94</v>
      </c>
      <c r="F2410" s="148" t="s">
        <v>2012</v>
      </c>
      <c r="G2410" s="149" t="s">
        <v>94</v>
      </c>
      <c r="H2410" s="149" t="s">
        <v>95</v>
      </c>
      <c r="I2410" s="148" t="s">
        <v>546</v>
      </c>
      <c r="J2410" s="148" t="s">
        <v>547</v>
      </c>
      <c r="K2410" s="149" t="s">
        <v>786</v>
      </c>
      <c r="L2410" s="148" t="s">
        <v>94</v>
      </c>
      <c r="M2410" s="148"/>
      <c r="N2410" s="148"/>
    </row>
    <row r="2411" spans="1:14" x14ac:dyDescent="0.25">
      <c r="A2411" s="141">
        <f t="shared" si="37"/>
        <v>9</v>
      </c>
      <c r="B2411" s="148">
        <v>168515038</v>
      </c>
      <c r="C2411" s="148" t="s">
        <v>3474</v>
      </c>
      <c r="D2411" s="148" t="s">
        <v>3336</v>
      </c>
      <c r="E2411" s="149" t="s">
        <v>94</v>
      </c>
      <c r="F2411" s="148" t="s">
        <v>2012</v>
      </c>
      <c r="G2411" s="149" t="s">
        <v>94</v>
      </c>
      <c r="H2411" s="149" t="s">
        <v>95</v>
      </c>
      <c r="I2411" s="148" t="s">
        <v>546</v>
      </c>
      <c r="J2411" s="148" t="s">
        <v>547</v>
      </c>
      <c r="K2411" s="149" t="s">
        <v>786</v>
      </c>
      <c r="L2411" s="148" t="s">
        <v>94</v>
      </c>
      <c r="M2411" s="148"/>
      <c r="N2411" s="148"/>
    </row>
    <row r="2412" spans="1:14" x14ac:dyDescent="0.25">
      <c r="A2412" s="141">
        <f t="shared" si="37"/>
        <v>9</v>
      </c>
      <c r="B2412" s="148">
        <v>168515039</v>
      </c>
      <c r="C2412" s="148" t="s">
        <v>3475</v>
      </c>
      <c r="D2412" s="148" t="s">
        <v>2445</v>
      </c>
      <c r="E2412" s="149" t="s">
        <v>94</v>
      </c>
      <c r="F2412" s="148" t="s">
        <v>2012</v>
      </c>
      <c r="G2412" s="149" t="s">
        <v>94</v>
      </c>
      <c r="H2412" s="149" t="s">
        <v>95</v>
      </c>
      <c r="I2412" s="148" t="s">
        <v>546</v>
      </c>
      <c r="J2412" s="148" t="s">
        <v>547</v>
      </c>
      <c r="K2412" s="149" t="s">
        <v>786</v>
      </c>
      <c r="L2412" s="148" t="s">
        <v>94</v>
      </c>
      <c r="M2412" s="148"/>
      <c r="N2412" s="148"/>
    </row>
    <row r="2413" spans="1:14" x14ac:dyDescent="0.25">
      <c r="A2413" s="141">
        <f t="shared" si="37"/>
        <v>9</v>
      </c>
      <c r="B2413" s="148">
        <v>168515040</v>
      </c>
      <c r="C2413" s="148" t="s">
        <v>3476</v>
      </c>
      <c r="D2413" s="148" t="s">
        <v>2447</v>
      </c>
      <c r="E2413" s="149" t="s">
        <v>94</v>
      </c>
      <c r="F2413" s="148" t="s">
        <v>2012</v>
      </c>
      <c r="G2413" s="149" t="s">
        <v>94</v>
      </c>
      <c r="H2413" s="149" t="s">
        <v>95</v>
      </c>
      <c r="I2413" s="148" t="s">
        <v>546</v>
      </c>
      <c r="J2413" s="148" t="s">
        <v>547</v>
      </c>
      <c r="K2413" s="149" t="s">
        <v>786</v>
      </c>
      <c r="L2413" s="148" t="s">
        <v>94</v>
      </c>
      <c r="M2413" s="148"/>
      <c r="N2413" s="148"/>
    </row>
    <row r="2414" spans="1:14" ht="30" x14ac:dyDescent="0.25">
      <c r="A2414" s="141">
        <f t="shared" si="37"/>
        <v>9</v>
      </c>
      <c r="B2414" s="148">
        <v>168515041</v>
      </c>
      <c r="C2414" s="148" t="s">
        <v>3477</v>
      </c>
      <c r="D2414" s="148" t="s">
        <v>3340</v>
      </c>
      <c r="E2414" s="149" t="s">
        <v>94</v>
      </c>
      <c r="F2414" s="148" t="s">
        <v>2012</v>
      </c>
      <c r="G2414" s="149" t="s">
        <v>94</v>
      </c>
      <c r="H2414" s="149" t="s">
        <v>95</v>
      </c>
      <c r="I2414" s="148" t="s">
        <v>546</v>
      </c>
      <c r="J2414" s="148" t="s">
        <v>547</v>
      </c>
      <c r="K2414" s="149" t="s">
        <v>786</v>
      </c>
      <c r="L2414" s="148" t="s">
        <v>94</v>
      </c>
      <c r="M2414" s="148"/>
      <c r="N2414" s="148"/>
    </row>
    <row r="2415" spans="1:14" ht="30" x14ac:dyDescent="0.25">
      <c r="A2415" s="141">
        <f t="shared" si="37"/>
        <v>9</v>
      </c>
      <c r="B2415" s="148">
        <v>168515042</v>
      </c>
      <c r="C2415" s="148" t="s">
        <v>3478</v>
      </c>
      <c r="D2415" s="148" t="s">
        <v>3342</v>
      </c>
      <c r="E2415" s="149" t="s">
        <v>94</v>
      </c>
      <c r="F2415" s="148" t="s">
        <v>2012</v>
      </c>
      <c r="G2415" s="149" t="s">
        <v>94</v>
      </c>
      <c r="H2415" s="149" t="s">
        <v>95</v>
      </c>
      <c r="I2415" s="148" t="s">
        <v>546</v>
      </c>
      <c r="J2415" s="148" t="s">
        <v>547</v>
      </c>
      <c r="K2415" s="149" t="s">
        <v>786</v>
      </c>
      <c r="L2415" s="148" t="s">
        <v>94</v>
      </c>
      <c r="M2415" s="148"/>
      <c r="N2415" s="148"/>
    </row>
    <row r="2416" spans="1:14" ht="30" x14ac:dyDescent="0.25">
      <c r="A2416" s="141">
        <f t="shared" si="37"/>
        <v>9</v>
      </c>
      <c r="B2416" s="148">
        <v>168515043</v>
      </c>
      <c r="C2416" s="148" t="s">
        <v>3479</v>
      </c>
      <c r="D2416" s="148" t="s">
        <v>3344</v>
      </c>
      <c r="E2416" s="149" t="s">
        <v>94</v>
      </c>
      <c r="F2416" s="148" t="s">
        <v>2012</v>
      </c>
      <c r="G2416" s="149" t="s">
        <v>94</v>
      </c>
      <c r="H2416" s="149" t="s">
        <v>95</v>
      </c>
      <c r="I2416" s="148" t="s">
        <v>546</v>
      </c>
      <c r="J2416" s="148" t="s">
        <v>547</v>
      </c>
      <c r="K2416" s="149" t="s">
        <v>786</v>
      </c>
      <c r="L2416" s="148" t="s">
        <v>94</v>
      </c>
      <c r="M2416" s="148"/>
      <c r="N2416" s="148"/>
    </row>
    <row r="2417" spans="1:14" ht="30" x14ac:dyDescent="0.25">
      <c r="A2417" s="141">
        <f t="shared" si="37"/>
        <v>9</v>
      </c>
      <c r="B2417" s="148">
        <v>168515044</v>
      </c>
      <c r="C2417" s="148" t="s">
        <v>3480</v>
      </c>
      <c r="D2417" s="148" t="s">
        <v>3346</v>
      </c>
      <c r="E2417" s="149" t="s">
        <v>94</v>
      </c>
      <c r="F2417" s="148" t="s">
        <v>2012</v>
      </c>
      <c r="G2417" s="149" t="s">
        <v>94</v>
      </c>
      <c r="H2417" s="149" t="s">
        <v>95</v>
      </c>
      <c r="I2417" s="148" t="s">
        <v>546</v>
      </c>
      <c r="J2417" s="148" t="s">
        <v>547</v>
      </c>
      <c r="K2417" s="149" t="s">
        <v>786</v>
      </c>
      <c r="L2417" s="148" t="s">
        <v>94</v>
      </c>
      <c r="M2417" s="148"/>
      <c r="N2417" s="148"/>
    </row>
    <row r="2418" spans="1:14" ht="30" x14ac:dyDescent="0.25">
      <c r="A2418" s="141">
        <f t="shared" si="37"/>
        <v>9</v>
      </c>
      <c r="B2418" s="148">
        <v>168515045</v>
      </c>
      <c r="C2418" s="148" t="s">
        <v>3481</v>
      </c>
      <c r="D2418" s="148" t="s">
        <v>3348</v>
      </c>
      <c r="E2418" s="149" t="s">
        <v>94</v>
      </c>
      <c r="F2418" s="148" t="s">
        <v>2012</v>
      </c>
      <c r="G2418" s="149" t="s">
        <v>94</v>
      </c>
      <c r="H2418" s="149" t="s">
        <v>95</v>
      </c>
      <c r="I2418" s="148" t="s">
        <v>546</v>
      </c>
      <c r="J2418" s="148" t="s">
        <v>547</v>
      </c>
      <c r="K2418" s="149" t="s">
        <v>786</v>
      </c>
      <c r="L2418" s="148" t="s">
        <v>94</v>
      </c>
      <c r="M2418" s="148"/>
      <c r="N2418" s="148"/>
    </row>
    <row r="2419" spans="1:14" ht="30" x14ac:dyDescent="0.25">
      <c r="A2419" s="141">
        <f t="shared" si="37"/>
        <v>9</v>
      </c>
      <c r="B2419" s="148">
        <v>168515046</v>
      </c>
      <c r="C2419" s="148" t="s">
        <v>3482</v>
      </c>
      <c r="D2419" s="148" t="s">
        <v>3350</v>
      </c>
      <c r="E2419" s="149" t="s">
        <v>94</v>
      </c>
      <c r="F2419" s="148" t="s">
        <v>2012</v>
      </c>
      <c r="G2419" s="149" t="s">
        <v>94</v>
      </c>
      <c r="H2419" s="149" t="s">
        <v>95</v>
      </c>
      <c r="I2419" s="148" t="s">
        <v>546</v>
      </c>
      <c r="J2419" s="148" t="s">
        <v>547</v>
      </c>
      <c r="K2419" s="149" t="s">
        <v>786</v>
      </c>
      <c r="L2419" s="148" t="s">
        <v>94</v>
      </c>
      <c r="M2419" s="148"/>
      <c r="N2419" s="148"/>
    </row>
    <row r="2420" spans="1:14" ht="30" x14ac:dyDescent="0.25">
      <c r="A2420" s="141">
        <f t="shared" si="37"/>
        <v>9</v>
      </c>
      <c r="B2420" s="148">
        <v>168515047</v>
      </c>
      <c r="C2420" s="148" t="s">
        <v>3483</v>
      </c>
      <c r="D2420" s="148" t="s">
        <v>3352</v>
      </c>
      <c r="E2420" s="149" t="s">
        <v>94</v>
      </c>
      <c r="F2420" s="148" t="s">
        <v>2012</v>
      </c>
      <c r="G2420" s="149" t="s">
        <v>94</v>
      </c>
      <c r="H2420" s="149" t="s">
        <v>95</v>
      </c>
      <c r="I2420" s="148" t="s">
        <v>546</v>
      </c>
      <c r="J2420" s="148" t="s">
        <v>547</v>
      </c>
      <c r="K2420" s="149" t="s">
        <v>786</v>
      </c>
      <c r="L2420" s="148" t="s">
        <v>94</v>
      </c>
      <c r="M2420" s="148"/>
      <c r="N2420" s="148"/>
    </row>
    <row r="2421" spans="1:14" ht="30" x14ac:dyDescent="0.25">
      <c r="A2421" s="141">
        <f t="shared" si="37"/>
        <v>9</v>
      </c>
      <c r="B2421" s="148">
        <v>168515048</v>
      </c>
      <c r="C2421" s="148" t="s">
        <v>3484</v>
      </c>
      <c r="D2421" s="148" t="s">
        <v>3354</v>
      </c>
      <c r="E2421" s="149" t="s">
        <v>94</v>
      </c>
      <c r="F2421" s="148" t="s">
        <v>2012</v>
      </c>
      <c r="G2421" s="149" t="s">
        <v>94</v>
      </c>
      <c r="H2421" s="149" t="s">
        <v>95</v>
      </c>
      <c r="I2421" s="148" t="s">
        <v>546</v>
      </c>
      <c r="J2421" s="148" t="s">
        <v>547</v>
      </c>
      <c r="K2421" s="149" t="s">
        <v>786</v>
      </c>
      <c r="L2421" s="148" t="s">
        <v>94</v>
      </c>
      <c r="M2421" s="148"/>
      <c r="N2421" s="148"/>
    </row>
    <row r="2422" spans="1:14" ht="30" x14ac:dyDescent="0.25">
      <c r="A2422" s="141">
        <f t="shared" si="37"/>
        <v>9</v>
      </c>
      <c r="B2422" s="148">
        <v>168515049</v>
      </c>
      <c r="C2422" s="148" t="s">
        <v>3485</v>
      </c>
      <c r="D2422" s="148" t="s">
        <v>3356</v>
      </c>
      <c r="E2422" s="149" t="s">
        <v>94</v>
      </c>
      <c r="F2422" s="148" t="s">
        <v>2012</v>
      </c>
      <c r="G2422" s="149" t="s">
        <v>94</v>
      </c>
      <c r="H2422" s="149" t="s">
        <v>95</v>
      </c>
      <c r="I2422" s="148" t="s">
        <v>546</v>
      </c>
      <c r="J2422" s="148" t="s">
        <v>547</v>
      </c>
      <c r="K2422" s="149" t="s">
        <v>786</v>
      </c>
      <c r="L2422" s="148" t="s">
        <v>94</v>
      </c>
      <c r="M2422" s="148"/>
      <c r="N2422" s="148"/>
    </row>
    <row r="2423" spans="1:14" ht="30" x14ac:dyDescent="0.25">
      <c r="A2423" s="141">
        <f t="shared" si="37"/>
        <v>9</v>
      </c>
      <c r="B2423" s="148">
        <v>168515050</v>
      </c>
      <c r="C2423" s="148" t="s">
        <v>3486</v>
      </c>
      <c r="D2423" s="148" t="s">
        <v>3358</v>
      </c>
      <c r="E2423" s="149" t="s">
        <v>94</v>
      </c>
      <c r="F2423" s="148" t="s">
        <v>2012</v>
      </c>
      <c r="G2423" s="149" t="s">
        <v>94</v>
      </c>
      <c r="H2423" s="149" t="s">
        <v>95</v>
      </c>
      <c r="I2423" s="148" t="s">
        <v>546</v>
      </c>
      <c r="J2423" s="148" t="s">
        <v>547</v>
      </c>
      <c r="K2423" s="149" t="s">
        <v>786</v>
      </c>
      <c r="L2423" s="148" t="s">
        <v>94</v>
      </c>
      <c r="M2423" s="148"/>
      <c r="N2423" s="148"/>
    </row>
    <row r="2424" spans="1:14" ht="30" x14ac:dyDescent="0.25">
      <c r="A2424" s="141">
        <f t="shared" si="37"/>
        <v>9</v>
      </c>
      <c r="B2424" s="148">
        <v>168515051</v>
      </c>
      <c r="C2424" s="148" t="s">
        <v>3487</v>
      </c>
      <c r="D2424" s="148" t="s">
        <v>3360</v>
      </c>
      <c r="E2424" s="149" t="s">
        <v>94</v>
      </c>
      <c r="F2424" s="148" t="s">
        <v>2012</v>
      </c>
      <c r="G2424" s="149" t="s">
        <v>94</v>
      </c>
      <c r="H2424" s="149" t="s">
        <v>95</v>
      </c>
      <c r="I2424" s="148" t="s">
        <v>546</v>
      </c>
      <c r="J2424" s="148" t="s">
        <v>547</v>
      </c>
      <c r="K2424" s="149" t="s">
        <v>786</v>
      </c>
      <c r="L2424" s="148" t="s">
        <v>94</v>
      </c>
      <c r="M2424" s="148"/>
      <c r="N2424" s="148"/>
    </row>
    <row r="2425" spans="1:14" ht="30" x14ac:dyDescent="0.25">
      <c r="A2425" s="141">
        <f t="shared" si="37"/>
        <v>9</v>
      </c>
      <c r="B2425" s="148">
        <v>168515052</v>
      </c>
      <c r="C2425" s="148" t="s">
        <v>3488</v>
      </c>
      <c r="D2425" s="148" t="s">
        <v>3362</v>
      </c>
      <c r="E2425" s="149" t="s">
        <v>94</v>
      </c>
      <c r="F2425" s="148" t="s">
        <v>2012</v>
      </c>
      <c r="G2425" s="149" t="s">
        <v>94</v>
      </c>
      <c r="H2425" s="149" t="s">
        <v>95</v>
      </c>
      <c r="I2425" s="148" t="s">
        <v>546</v>
      </c>
      <c r="J2425" s="148" t="s">
        <v>547</v>
      </c>
      <c r="K2425" s="149" t="s">
        <v>786</v>
      </c>
      <c r="L2425" s="148" t="s">
        <v>94</v>
      </c>
      <c r="M2425" s="148"/>
      <c r="N2425" s="148"/>
    </row>
    <row r="2426" spans="1:14" x14ac:dyDescent="0.25">
      <c r="A2426" s="141">
        <f t="shared" si="37"/>
        <v>9</v>
      </c>
      <c r="B2426" s="148">
        <v>168515053</v>
      </c>
      <c r="C2426" s="148" t="s">
        <v>3489</v>
      </c>
      <c r="D2426" s="148" t="s">
        <v>3364</v>
      </c>
      <c r="E2426" s="149" t="s">
        <v>94</v>
      </c>
      <c r="F2426" s="148" t="s">
        <v>2012</v>
      </c>
      <c r="G2426" s="149" t="s">
        <v>94</v>
      </c>
      <c r="H2426" s="149" t="s">
        <v>95</v>
      </c>
      <c r="I2426" s="148" t="s">
        <v>546</v>
      </c>
      <c r="J2426" s="148" t="s">
        <v>547</v>
      </c>
      <c r="K2426" s="149" t="s">
        <v>786</v>
      </c>
      <c r="L2426" s="148" t="s">
        <v>94</v>
      </c>
      <c r="M2426" s="148"/>
      <c r="N2426" s="148"/>
    </row>
    <row r="2427" spans="1:14" ht="30" x14ac:dyDescent="0.25">
      <c r="A2427" s="141">
        <f t="shared" si="37"/>
        <v>9</v>
      </c>
      <c r="B2427" s="148">
        <v>168515054</v>
      </c>
      <c r="C2427" s="148" t="s">
        <v>3490</v>
      </c>
      <c r="D2427" s="148" t="s">
        <v>3245</v>
      </c>
      <c r="E2427" s="149" t="s">
        <v>94</v>
      </c>
      <c r="F2427" s="148" t="s">
        <v>2012</v>
      </c>
      <c r="G2427" s="149" t="s">
        <v>94</v>
      </c>
      <c r="H2427" s="149" t="s">
        <v>95</v>
      </c>
      <c r="I2427" s="148" t="s">
        <v>546</v>
      </c>
      <c r="J2427" s="148" t="s">
        <v>547</v>
      </c>
      <c r="K2427" s="149" t="s">
        <v>786</v>
      </c>
      <c r="L2427" s="148" t="s">
        <v>94</v>
      </c>
      <c r="M2427" s="148"/>
      <c r="N2427" s="148"/>
    </row>
    <row r="2428" spans="1:14" ht="30" x14ac:dyDescent="0.25">
      <c r="A2428" s="141">
        <f t="shared" si="37"/>
        <v>9</v>
      </c>
      <c r="B2428" s="148">
        <v>168515055</v>
      </c>
      <c r="C2428" s="148" t="s">
        <v>3491</v>
      </c>
      <c r="D2428" s="148" t="s">
        <v>3243</v>
      </c>
      <c r="E2428" s="149" t="s">
        <v>94</v>
      </c>
      <c r="F2428" s="148" t="s">
        <v>2012</v>
      </c>
      <c r="G2428" s="149" t="s">
        <v>94</v>
      </c>
      <c r="H2428" s="149" t="s">
        <v>95</v>
      </c>
      <c r="I2428" s="148" t="s">
        <v>546</v>
      </c>
      <c r="J2428" s="148" t="s">
        <v>547</v>
      </c>
      <c r="K2428" s="149" t="s">
        <v>786</v>
      </c>
      <c r="L2428" s="148" t="s">
        <v>94</v>
      </c>
      <c r="M2428" s="148"/>
      <c r="N2428" s="148"/>
    </row>
    <row r="2429" spans="1:14" x14ac:dyDescent="0.25">
      <c r="A2429" s="141">
        <f t="shared" si="37"/>
        <v>9</v>
      </c>
      <c r="B2429" s="148">
        <v>168515056</v>
      </c>
      <c r="C2429" s="148" t="s">
        <v>3492</v>
      </c>
      <c r="D2429" s="148" t="s">
        <v>3248</v>
      </c>
      <c r="E2429" s="149" t="s">
        <v>94</v>
      </c>
      <c r="F2429" s="148" t="s">
        <v>2012</v>
      </c>
      <c r="G2429" s="149" t="s">
        <v>94</v>
      </c>
      <c r="H2429" s="149" t="s">
        <v>95</v>
      </c>
      <c r="I2429" s="148" t="s">
        <v>546</v>
      </c>
      <c r="J2429" s="148" t="s">
        <v>547</v>
      </c>
      <c r="K2429" s="149" t="s">
        <v>786</v>
      </c>
      <c r="L2429" s="148" t="s">
        <v>94</v>
      </c>
      <c r="M2429" s="148"/>
      <c r="N2429" s="148"/>
    </row>
    <row r="2430" spans="1:14" ht="30" x14ac:dyDescent="0.25">
      <c r="A2430" s="141">
        <f t="shared" si="37"/>
        <v>9</v>
      </c>
      <c r="B2430" s="148">
        <v>168515057</v>
      </c>
      <c r="C2430" s="148" t="s">
        <v>3493</v>
      </c>
      <c r="D2430" s="148" t="s">
        <v>3250</v>
      </c>
      <c r="E2430" s="149" t="s">
        <v>94</v>
      </c>
      <c r="F2430" s="148" t="s">
        <v>2012</v>
      </c>
      <c r="G2430" s="149" t="s">
        <v>94</v>
      </c>
      <c r="H2430" s="149" t="s">
        <v>95</v>
      </c>
      <c r="I2430" s="148" t="s">
        <v>546</v>
      </c>
      <c r="J2430" s="148" t="s">
        <v>547</v>
      </c>
      <c r="K2430" s="149" t="s">
        <v>786</v>
      </c>
      <c r="L2430" s="148" t="s">
        <v>94</v>
      </c>
      <c r="M2430" s="148"/>
      <c r="N2430" s="148"/>
    </row>
    <row r="2431" spans="1:14" ht="30" x14ac:dyDescent="0.25">
      <c r="A2431" s="141">
        <f t="shared" si="37"/>
        <v>9</v>
      </c>
      <c r="B2431" s="148">
        <v>168515058</v>
      </c>
      <c r="C2431" s="148" t="s">
        <v>3494</v>
      </c>
      <c r="D2431" s="148" t="s">
        <v>3252</v>
      </c>
      <c r="E2431" s="149" t="s">
        <v>94</v>
      </c>
      <c r="F2431" s="148" t="s">
        <v>2012</v>
      </c>
      <c r="G2431" s="149" t="s">
        <v>94</v>
      </c>
      <c r="H2431" s="149" t="s">
        <v>95</v>
      </c>
      <c r="I2431" s="148" t="s">
        <v>546</v>
      </c>
      <c r="J2431" s="148" t="s">
        <v>547</v>
      </c>
      <c r="K2431" s="149" t="s">
        <v>786</v>
      </c>
      <c r="L2431" s="148" t="s">
        <v>94</v>
      </c>
      <c r="M2431" s="148"/>
      <c r="N2431" s="148"/>
    </row>
    <row r="2432" spans="1:14" ht="30" x14ac:dyDescent="0.25">
      <c r="A2432" s="141">
        <f t="shared" si="37"/>
        <v>9</v>
      </c>
      <c r="B2432" s="148">
        <v>168515059</v>
      </c>
      <c r="C2432" s="148" t="s">
        <v>3495</v>
      </c>
      <c r="D2432" s="148" t="s">
        <v>3254</v>
      </c>
      <c r="E2432" s="149" t="s">
        <v>94</v>
      </c>
      <c r="F2432" s="148" t="s">
        <v>2012</v>
      </c>
      <c r="G2432" s="149" t="s">
        <v>94</v>
      </c>
      <c r="H2432" s="149" t="s">
        <v>95</v>
      </c>
      <c r="I2432" s="148" t="s">
        <v>546</v>
      </c>
      <c r="J2432" s="148" t="s">
        <v>547</v>
      </c>
      <c r="K2432" s="149" t="s">
        <v>786</v>
      </c>
      <c r="L2432" s="148" t="s">
        <v>94</v>
      </c>
      <c r="M2432" s="148"/>
      <c r="N2432" s="148"/>
    </row>
    <row r="2433" spans="1:14" ht="30" x14ac:dyDescent="0.25">
      <c r="A2433" s="141">
        <f t="shared" si="37"/>
        <v>9</v>
      </c>
      <c r="B2433" s="148">
        <v>168515060</v>
      </c>
      <c r="C2433" s="148" t="s">
        <v>3496</v>
      </c>
      <c r="D2433" s="148" t="s">
        <v>3256</v>
      </c>
      <c r="E2433" s="149" t="s">
        <v>94</v>
      </c>
      <c r="F2433" s="148" t="s">
        <v>2012</v>
      </c>
      <c r="G2433" s="149" t="s">
        <v>94</v>
      </c>
      <c r="H2433" s="149" t="s">
        <v>95</v>
      </c>
      <c r="I2433" s="148" t="s">
        <v>546</v>
      </c>
      <c r="J2433" s="148" t="s">
        <v>547</v>
      </c>
      <c r="K2433" s="149" t="s">
        <v>786</v>
      </c>
      <c r="L2433" s="148" t="s">
        <v>94</v>
      </c>
      <c r="M2433" s="148"/>
      <c r="N2433" s="148"/>
    </row>
    <row r="2434" spans="1:14" ht="30" x14ac:dyDescent="0.25">
      <c r="A2434" s="141">
        <f t="shared" si="37"/>
        <v>9</v>
      </c>
      <c r="B2434" s="148">
        <v>168515061</v>
      </c>
      <c r="C2434" s="148" t="s">
        <v>3497</v>
      </c>
      <c r="D2434" s="148" t="s">
        <v>3258</v>
      </c>
      <c r="E2434" s="149" t="s">
        <v>94</v>
      </c>
      <c r="F2434" s="148" t="s">
        <v>2012</v>
      </c>
      <c r="G2434" s="149" t="s">
        <v>94</v>
      </c>
      <c r="H2434" s="149" t="s">
        <v>95</v>
      </c>
      <c r="I2434" s="148" t="s">
        <v>546</v>
      </c>
      <c r="J2434" s="148" t="s">
        <v>547</v>
      </c>
      <c r="K2434" s="149" t="s">
        <v>786</v>
      </c>
      <c r="L2434" s="148" t="s">
        <v>94</v>
      </c>
      <c r="M2434" s="148"/>
      <c r="N2434" s="148"/>
    </row>
    <row r="2435" spans="1:14" ht="30" x14ac:dyDescent="0.25">
      <c r="A2435" s="141">
        <f t="shared" ref="A2435:A2498" si="38">LEN(B2435)</f>
        <v>9</v>
      </c>
      <c r="B2435" s="148">
        <v>168515062</v>
      </c>
      <c r="C2435" s="148" t="s">
        <v>3498</v>
      </c>
      <c r="D2435" s="148" t="s">
        <v>3260</v>
      </c>
      <c r="E2435" s="149" t="s">
        <v>94</v>
      </c>
      <c r="F2435" s="148" t="s">
        <v>2012</v>
      </c>
      <c r="G2435" s="149" t="s">
        <v>94</v>
      </c>
      <c r="H2435" s="149" t="s">
        <v>95</v>
      </c>
      <c r="I2435" s="148" t="s">
        <v>546</v>
      </c>
      <c r="J2435" s="148" t="s">
        <v>547</v>
      </c>
      <c r="K2435" s="149" t="s">
        <v>786</v>
      </c>
      <c r="L2435" s="148" t="s">
        <v>94</v>
      </c>
      <c r="M2435" s="148"/>
      <c r="N2435" s="148"/>
    </row>
    <row r="2436" spans="1:14" ht="30" x14ac:dyDescent="0.25">
      <c r="A2436" s="141">
        <f t="shared" si="38"/>
        <v>9</v>
      </c>
      <c r="B2436" s="148">
        <v>168515063</v>
      </c>
      <c r="C2436" s="148" t="s">
        <v>3499</v>
      </c>
      <c r="D2436" s="148" t="s">
        <v>3262</v>
      </c>
      <c r="E2436" s="149" t="s">
        <v>94</v>
      </c>
      <c r="F2436" s="148" t="s">
        <v>2012</v>
      </c>
      <c r="G2436" s="149" t="s">
        <v>94</v>
      </c>
      <c r="H2436" s="149" t="s">
        <v>95</v>
      </c>
      <c r="I2436" s="148" t="s">
        <v>546</v>
      </c>
      <c r="J2436" s="148" t="s">
        <v>547</v>
      </c>
      <c r="K2436" s="149" t="s">
        <v>786</v>
      </c>
      <c r="L2436" s="148" t="s">
        <v>94</v>
      </c>
      <c r="M2436" s="148"/>
      <c r="N2436" s="148"/>
    </row>
    <row r="2437" spans="1:14" x14ac:dyDescent="0.25">
      <c r="A2437" s="141">
        <f t="shared" si="38"/>
        <v>9</v>
      </c>
      <c r="B2437" s="148">
        <v>168515064</v>
      </c>
      <c r="C2437" s="148" t="s">
        <v>3500</v>
      </c>
      <c r="D2437" s="148" t="s">
        <v>3150</v>
      </c>
      <c r="E2437" s="149" t="s">
        <v>94</v>
      </c>
      <c r="F2437" s="148" t="s">
        <v>2012</v>
      </c>
      <c r="G2437" s="149" t="s">
        <v>94</v>
      </c>
      <c r="H2437" s="149" t="s">
        <v>95</v>
      </c>
      <c r="I2437" s="148" t="s">
        <v>546</v>
      </c>
      <c r="J2437" s="148" t="s">
        <v>547</v>
      </c>
      <c r="K2437" s="149" t="s">
        <v>786</v>
      </c>
      <c r="L2437" s="148" t="s">
        <v>94</v>
      </c>
      <c r="M2437" s="148"/>
      <c r="N2437" s="148"/>
    </row>
    <row r="2438" spans="1:14" ht="30" x14ac:dyDescent="0.25">
      <c r="A2438" s="141">
        <f t="shared" si="38"/>
        <v>9</v>
      </c>
      <c r="B2438" s="148">
        <v>168515065</v>
      </c>
      <c r="C2438" s="148" t="s">
        <v>3501</v>
      </c>
      <c r="D2438" s="148" t="s">
        <v>3152</v>
      </c>
      <c r="E2438" s="149" t="s">
        <v>94</v>
      </c>
      <c r="F2438" s="148" t="s">
        <v>2012</v>
      </c>
      <c r="G2438" s="149" t="s">
        <v>94</v>
      </c>
      <c r="H2438" s="149" t="s">
        <v>95</v>
      </c>
      <c r="I2438" s="148" t="s">
        <v>546</v>
      </c>
      <c r="J2438" s="148" t="s">
        <v>547</v>
      </c>
      <c r="K2438" s="149" t="s">
        <v>786</v>
      </c>
      <c r="L2438" s="148" t="s">
        <v>94</v>
      </c>
      <c r="M2438" s="148"/>
      <c r="N2438" s="148"/>
    </row>
    <row r="2439" spans="1:14" x14ac:dyDescent="0.25">
      <c r="A2439" s="141">
        <f t="shared" si="38"/>
        <v>9</v>
      </c>
      <c r="B2439" s="148">
        <v>168515066</v>
      </c>
      <c r="C2439" s="148" t="s">
        <v>3502</v>
      </c>
      <c r="D2439" s="148" t="s">
        <v>3154</v>
      </c>
      <c r="E2439" s="149" t="s">
        <v>94</v>
      </c>
      <c r="F2439" s="148" t="s">
        <v>2012</v>
      </c>
      <c r="G2439" s="149" t="s">
        <v>94</v>
      </c>
      <c r="H2439" s="149" t="s">
        <v>95</v>
      </c>
      <c r="I2439" s="148" t="s">
        <v>546</v>
      </c>
      <c r="J2439" s="148" t="s">
        <v>547</v>
      </c>
      <c r="K2439" s="149" t="s">
        <v>786</v>
      </c>
      <c r="L2439" s="148" t="s">
        <v>94</v>
      </c>
      <c r="M2439" s="148"/>
      <c r="N2439" s="148"/>
    </row>
    <row r="2440" spans="1:14" x14ac:dyDescent="0.25">
      <c r="A2440" s="141">
        <f t="shared" si="38"/>
        <v>9</v>
      </c>
      <c r="B2440" s="148">
        <v>168515067</v>
      </c>
      <c r="C2440" s="148" t="s">
        <v>3503</v>
      </c>
      <c r="D2440" s="148" t="s">
        <v>3156</v>
      </c>
      <c r="E2440" s="149" t="s">
        <v>94</v>
      </c>
      <c r="F2440" s="148" t="s">
        <v>2012</v>
      </c>
      <c r="G2440" s="149" t="s">
        <v>94</v>
      </c>
      <c r="H2440" s="149" t="s">
        <v>95</v>
      </c>
      <c r="I2440" s="148" t="s">
        <v>546</v>
      </c>
      <c r="J2440" s="148" t="s">
        <v>547</v>
      </c>
      <c r="K2440" s="149" t="s">
        <v>786</v>
      </c>
      <c r="L2440" s="148" t="s">
        <v>94</v>
      </c>
      <c r="M2440" s="148"/>
      <c r="N2440" s="148"/>
    </row>
    <row r="2441" spans="1:14" x14ac:dyDescent="0.25">
      <c r="A2441" s="141">
        <f t="shared" si="38"/>
        <v>9</v>
      </c>
      <c r="B2441" s="148">
        <v>168515068</v>
      </c>
      <c r="C2441" s="148" t="s">
        <v>3504</v>
      </c>
      <c r="D2441" s="148" t="s">
        <v>3158</v>
      </c>
      <c r="E2441" s="149" t="s">
        <v>94</v>
      </c>
      <c r="F2441" s="148" t="s">
        <v>2012</v>
      </c>
      <c r="G2441" s="149" t="s">
        <v>94</v>
      </c>
      <c r="H2441" s="149" t="s">
        <v>95</v>
      </c>
      <c r="I2441" s="148" t="s">
        <v>546</v>
      </c>
      <c r="J2441" s="148" t="s">
        <v>547</v>
      </c>
      <c r="K2441" s="149" t="s">
        <v>786</v>
      </c>
      <c r="L2441" s="148" t="s">
        <v>94</v>
      </c>
      <c r="M2441" s="148"/>
      <c r="N2441" s="148"/>
    </row>
    <row r="2442" spans="1:14" ht="30" x14ac:dyDescent="0.25">
      <c r="A2442" s="141">
        <f t="shared" si="38"/>
        <v>9</v>
      </c>
      <c r="B2442" s="148">
        <v>168515069</v>
      </c>
      <c r="C2442" s="148" t="s">
        <v>3505</v>
      </c>
      <c r="D2442" s="148" t="s">
        <v>3160</v>
      </c>
      <c r="E2442" s="149" t="s">
        <v>94</v>
      </c>
      <c r="F2442" s="148" t="s">
        <v>2012</v>
      </c>
      <c r="G2442" s="149" t="s">
        <v>94</v>
      </c>
      <c r="H2442" s="149" t="s">
        <v>95</v>
      </c>
      <c r="I2442" s="148" t="s">
        <v>546</v>
      </c>
      <c r="J2442" s="148" t="s">
        <v>547</v>
      </c>
      <c r="K2442" s="149" t="s">
        <v>786</v>
      </c>
      <c r="L2442" s="148" t="s">
        <v>94</v>
      </c>
      <c r="M2442" s="148"/>
      <c r="N2442" s="148"/>
    </row>
    <row r="2443" spans="1:14" ht="30" x14ac:dyDescent="0.25">
      <c r="A2443" s="141">
        <f t="shared" si="38"/>
        <v>9</v>
      </c>
      <c r="B2443" s="148">
        <v>168515070</v>
      </c>
      <c r="C2443" s="148" t="s">
        <v>3506</v>
      </c>
      <c r="D2443" s="148" t="s">
        <v>3162</v>
      </c>
      <c r="E2443" s="149" t="s">
        <v>94</v>
      </c>
      <c r="F2443" s="148" t="s">
        <v>2012</v>
      </c>
      <c r="G2443" s="149" t="s">
        <v>94</v>
      </c>
      <c r="H2443" s="149" t="s">
        <v>95</v>
      </c>
      <c r="I2443" s="148" t="s">
        <v>546</v>
      </c>
      <c r="J2443" s="148" t="s">
        <v>547</v>
      </c>
      <c r="K2443" s="149" t="s">
        <v>786</v>
      </c>
      <c r="L2443" s="148" t="s">
        <v>94</v>
      </c>
      <c r="M2443" s="148"/>
      <c r="N2443" s="148"/>
    </row>
    <row r="2444" spans="1:14" x14ac:dyDescent="0.25">
      <c r="A2444" s="141">
        <f t="shared" si="38"/>
        <v>9</v>
      </c>
      <c r="B2444" s="148">
        <v>168515071</v>
      </c>
      <c r="C2444" s="148" t="s">
        <v>3507</v>
      </c>
      <c r="D2444" s="148" t="s">
        <v>3164</v>
      </c>
      <c r="E2444" s="149" t="s">
        <v>94</v>
      </c>
      <c r="F2444" s="148" t="s">
        <v>2012</v>
      </c>
      <c r="G2444" s="149" t="s">
        <v>94</v>
      </c>
      <c r="H2444" s="149" t="s">
        <v>95</v>
      </c>
      <c r="I2444" s="148" t="s">
        <v>546</v>
      </c>
      <c r="J2444" s="148" t="s">
        <v>547</v>
      </c>
      <c r="K2444" s="149" t="s">
        <v>786</v>
      </c>
      <c r="L2444" s="148" t="s">
        <v>94</v>
      </c>
      <c r="M2444" s="148"/>
      <c r="N2444" s="148"/>
    </row>
    <row r="2445" spans="1:14" ht="30" x14ac:dyDescent="0.25">
      <c r="A2445" s="141">
        <f t="shared" si="38"/>
        <v>9</v>
      </c>
      <c r="B2445" s="148">
        <v>168515072</v>
      </c>
      <c r="C2445" s="148" t="s">
        <v>3508</v>
      </c>
      <c r="D2445" s="148" t="s">
        <v>3166</v>
      </c>
      <c r="E2445" s="149" t="s">
        <v>94</v>
      </c>
      <c r="F2445" s="148" t="s">
        <v>2012</v>
      </c>
      <c r="G2445" s="149" t="s">
        <v>94</v>
      </c>
      <c r="H2445" s="149" t="s">
        <v>95</v>
      </c>
      <c r="I2445" s="148" t="s">
        <v>546</v>
      </c>
      <c r="J2445" s="148" t="s">
        <v>547</v>
      </c>
      <c r="K2445" s="149" t="s">
        <v>786</v>
      </c>
      <c r="L2445" s="148" t="s">
        <v>94</v>
      </c>
      <c r="M2445" s="148"/>
      <c r="N2445" s="148"/>
    </row>
    <row r="2446" spans="1:14" ht="30" x14ac:dyDescent="0.25">
      <c r="A2446" s="141">
        <f t="shared" si="38"/>
        <v>9</v>
      </c>
      <c r="B2446" s="148">
        <v>168515073</v>
      </c>
      <c r="C2446" s="148" t="s">
        <v>3509</v>
      </c>
      <c r="D2446" s="148" t="s">
        <v>3168</v>
      </c>
      <c r="E2446" s="149" t="s">
        <v>94</v>
      </c>
      <c r="F2446" s="148" t="s">
        <v>2012</v>
      </c>
      <c r="G2446" s="149" t="s">
        <v>94</v>
      </c>
      <c r="H2446" s="149" t="s">
        <v>95</v>
      </c>
      <c r="I2446" s="148" t="s">
        <v>546</v>
      </c>
      <c r="J2446" s="148" t="s">
        <v>547</v>
      </c>
      <c r="K2446" s="149" t="s">
        <v>786</v>
      </c>
      <c r="L2446" s="148" t="s">
        <v>94</v>
      </c>
      <c r="M2446" s="148"/>
      <c r="N2446" s="148"/>
    </row>
    <row r="2447" spans="1:14" ht="30" x14ac:dyDescent="0.25">
      <c r="A2447" s="141">
        <f t="shared" si="38"/>
        <v>9</v>
      </c>
      <c r="B2447" s="148">
        <v>168515074</v>
      </c>
      <c r="C2447" s="148" t="s">
        <v>3510</v>
      </c>
      <c r="D2447" s="148" t="s">
        <v>3170</v>
      </c>
      <c r="E2447" s="149" t="s">
        <v>94</v>
      </c>
      <c r="F2447" s="148" t="s">
        <v>2012</v>
      </c>
      <c r="G2447" s="149" t="s">
        <v>94</v>
      </c>
      <c r="H2447" s="149" t="s">
        <v>95</v>
      </c>
      <c r="I2447" s="148" t="s">
        <v>546</v>
      </c>
      <c r="J2447" s="148" t="s">
        <v>547</v>
      </c>
      <c r="K2447" s="149" t="s">
        <v>786</v>
      </c>
      <c r="L2447" s="148" t="s">
        <v>94</v>
      </c>
      <c r="M2447" s="148"/>
      <c r="N2447" s="148"/>
    </row>
    <row r="2448" spans="1:14" ht="30" x14ac:dyDescent="0.25">
      <c r="A2448" s="141">
        <f t="shared" si="38"/>
        <v>9</v>
      </c>
      <c r="B2448" s="148">
        <v>168515075</v>
      </c>
      <c r="C2448" s="148" t="s">
        <v>3511</v>
      </c>
      <c r="D2448" s="148" t="s">
        <v>3172</v>
      </c>
      <c r="E2448" s="149" t="s">
        <v>94</v>
      </c>
      <c r="F2448" s="148" t="s">
        <v>2012</v>
      </c>
      <c r="G2448" s="149" t="s">
        <v>94</v>
      </c>
      <c r="H2448" s="149" t="s">
        <v>95</v>
      </c>
      <c r="I2448" s="148" t="s">
        <v>546</v>
      </c>
      <c r="J2448" s="148" t="s">
        <v>547</v>
      </c>
      <c r="K2448" s="149" t="s">
        <v>786</v>
      </c>
      <c r="L2448" s="148" t="s">
        <v>94</v>
      </c>
      <c r="M2448" s="148"/>
      <c r="N2448" s="148"/>
    </row>
    <row r="2449" spans="1:14" x14ac:dyDescent="0.25">
      <c r="A2449" s="141">
        <f t="shared" si="38"/>
        <v>9</v>
      </c>
      <c r="B2449" s="148">
        <v>168515076</v>
      </c>
      <c r="C2449" s="148" t="s">
        <v>3512</v>
      </c>
      <c r="D2449" s="148" t="s">
        <v>3174</v>
      </c>
      <c r="E2449" s="149" t="s">
        <v>94</v>
      </c>
      <c r="F2449" s="148" t="s">
        <v>2012</v>
      </c>
      <c r="G2449" s="149" t="s">
        <v>94</v>
      </c>
      <c r="H2449" s="149" t="s">
        <v>95</v>
      </c>
      <c r="I2449" s="148" t="s">
        <v>546</v>
      </c>
      <c r="J2449" s="148" t="s">
        <v>547</v>
      </c>
      <c r="K2449" s="149" t="s">
        <v>786</v>
      </c>
      <c r="L2449" s="148" t="s">
        <v>94</v>
      </c>
      <c r="M2449" s="148"/>
      <c r="N2449" s="148"/>
    </row>
    <row r="2450" spans="1:14" ht="30" x14ac:dyDescent="0.25">
      <c r="A2450" s="141">
        <f t="shared" si="38"/>
        <v>9</v>
      </c>
      <c r="B2450" s="148">
        <v>168515077</v>
      </c>
      <c r="C2450" s="148" t="s">
        <v>3513</v>
      </c>
      <c r="D2450" s="148" t="s">
        <v>3176</v>
      </c>
      <c r="E2450" s="149" t="s">
        <v>94</v>
      </c>
      <c r="F2450" s="148" t="s">
        <v>2012</v>
      </c>
      <c r="G2450" s="149" t="s">
        <v>94</v>
      </c>
      <c r="H2450" s="149" t="s">
        <v>95</v>
      </c>
      <c r="I2450" s="148" t="s">
        <v>546</v>
      </c>
      <c r="J2450" s="148" t="s">
        <v>547</v>
      </c>
      <c r="K2450" s="149" t="s">
        <v>786</v>
      </c>
      <c r="L2450" s="148" t="s">
        <v>94</v>
      </c>
      <c r="M2450" s="148"/>
      <c r="N2450" s="148"/>
    </row>
    <row r="2451" spans="1:14" ht="30" x14ac:dyDescent="0.25">
      <c r="A2451" s="141">
        <f t="shared" si="38"/>
        <v>9</v>
      </c>
      <c r="B2451" s="148">
        <v>168515078</v>
      </c>
      <c r="C2451" s="148" t="s">
        <v>3514</v>
      </c>
      <c r="D2451" s="148" t="s">
        <v>3178</v>
      </c>
      <c r="E2451" s="149" t="s">
        <v>94</v>
      </c>
      <c r="F2451" s="148" t="s">
        <v>2012</v>
      </c>
      <c r="G2451" s="149" t="s">
        <v>94</v>
      </c>
      <c r="H2451" s="149" t="s">
        <v>95</v>
      </c>
      <c r="I2451" s="148" t="s">
        <v>546</v>
      </c>
      <c r="J2451" s="148" t="s">
        <v>547</v>
      </c>
      <c r="K2451" s="149" t="s">
        <v>786</v>
      </c>
      <c r="L2451" s="148" t="s">
        <v>94</v>
      </c>
      <c r="M2451" s="148"/>
      <c r="N2451" s="148"/>
    </row>
    <row r="2452" spans="1:14" ht="30" x14ac:dyDescent="0.25">
      <c r="A2452" s="141">
        <f t="shared" si="38"/>
        <v>9</v>
      </c>
      <c r="B2452" s="148">
        <v>168515079</v>
      </c>
      <c r="C2452" s="148" t="s">
        <v>3515</v>
      </c>
      <c r="D2452" s="148" t="s">
        <v>3180</v>
      </c>
      <c r="E2452" s="149" t="s">
        <v>94</v>
      </c>
      <c r="F2452" s="148" t="s">
        <v>2012</v>
      </c>
      <c r="G2452" s="149" t="s">
        <v>94</v>
      </c>
      <c r="H2452" s="149" t="s">
        <v>95</v>
      </c>
      <c r="I2452" s="148" t="s">
        <v>546</v>
      </c>
      <c r="J2452" s="148" t="s">
        <v>547</v>
      </c>
      <c r="K2452" s="149" t="s">
        <v>786</v>
      </c>
      <c r="L2452" s="148" t="s">
        <v>94</v>
      </c>
      <c r="M2452" s="148"/>
      <c r="N2452" s="148"/>
    </row>
    <row r="2453" spans="1:14" ht="30" x14ac:dyDescent="0.25">
      <c r="A2453" s="141">
        <f t="shared" si="38"/>
        <v>9</v>
      </c>
      <c r="B2453" s="148">
        <v>168515080</v>
      </c>
      <c r="C2453" s="148" t="s">
        <v>3516</v>
      </c>
      <c r="D2453" s="148" t="s">
        <v>3182</v>
      </c>
      <c r="E2453" s="149" t="s">
        <v>94</v>
      </c>
      <c r="F2453" s="148" t="s">
        <v>2012</v>
      </c>
      <c r="G2453" s="149" t="s">
        <v>94</v>
      </c>
      <c r="H2453" s="149" t="s">
        <v>95</v>
      </c>
      <c r="I2453" s="148" t="s">
        <v>546</v>
      </c>
      <c r="J2453" s="148" t="s">
        <v>547</v>
      </c>
      <c r="K2453" s="149" t="s">
        <v>786</v>
      </c>
      <c r="L2453" s="148" t="s">
        <v>94</v>
      </c>
      <c r="M2453" s="148"/>
      <c r="N2453" s="148"/>
    </row>
    <row r="2454" spans="1:14" ht="30" x14ac:dyDescent="0.25">
      <c r="A2454" s="141">
        <f t="shared" si="38"/>
        <v>9</v>
      </c>
      <c r="B2454" s="148">
        <v>168515081</v>
      </c>
      <c r="C2454" s="148" t="s">
        <v>3517</v>
      </c>
      <c r="D2454" s="148" t="s">
        <v>3184</v>
      </c>
      <c r="E2454" s="149" t="s">
        <v>94</v>
      </c>
      <c r="F2454" s="148" t="s">
        <v>2012</v>
      </c>
      <c r="G2454" s="149" t="s">
        <v>94</v>
      </c>
      <c r="H2454" s="149" t="s">
        <v>95</v>
      </c>
      <c r="I2454" s="148" t="s">
        <v>546</v>
      </c>
      <c r="J2454" s="148" t="s">
        <v>547</v>
      </c>
      <c r="K2454" s="149" t="s">
        <v>786</v>
      </c>
      <c r="L2454" s="148" t="s">
        <v>94</v>
      </c>
      <c r="M2454" s="148"/>
      <c r="N2454" s="148"/>
    </row>
    <row r="2455" spans="1:14" ht="30" x14ac:dyDescent="0.25">
      <c r="A2455" s="141">
        <f t="shared" si="38"/>
        <v>9</v>
      </c>
      <c r="B2455" s="148">
        <v>168515082</v>
      </c>
      <c r="C2455" s="148" t="s">
        <v>3518</v>
      </c>
      <c r="D2455" s="148" t="s">
        <v>3186</v>
      </c>
      <c r="E2455" s="149" t="s">
        <v>94</v>
      </c>
      <c r="F2455" s="148" t="s">
        <v>2012</v>
      </c>
      <c r="G2455" s="149" t="s">
        <v>94</v>
      </c>
      <c r="H2455" s="149" t="s">
        <v>95</v>
      </c>
      <c r="I2455" s="148" t="s">
        <v>546</v>
      </c>
      <c r="J2455" s="148" t="s">
        <v>547</v>
      </c>
      <c r="K2455" s="149" t="s">
        <v>786</v>
      </c>
      <c r="L2455" s="148" t="s">
        <v>94</v>
      </c>
      <c r="M2455" s="148"/>
      <c r="N2455" s="148"/>
    </row>
    <row r="2456" spans="1:14" ht="30" x14ac:dyDescent="0.25">
      <c r="A2456" s="141">
        <f t="shared" si="38"/>
        <v>9</v>
      </c>
      <c r="B2456" s="148">
        <v>168515083</v>
      </c>
      <c r="C2456" s="148" t="s">
        <v>3519</v>
      </c>
      <c r="D2456" s="148" t="s">
        <v>3188</v>
      </c>
      <c r="E2456" s="149" t="s">
        <v>94</v>
      </c>
      <c r="F2456" s="148" t="s">
        <v>2012</v>
      </c>
      <c r="G2456" s="149" t="s">
        <v>94</v>
      </c>
      <c r="H2456" s="149" t="s">
        <v>95</v>
      </c>
      <c r="I2456" s="148" t="s">
        <v>546</v>
      </c>
      <c r="J2456" s="148" t="s">
        <v>547</v>
      </c>
      <c r="K2456" s="149" t="s">
        <v>786</v>
      </c>
      <c r="L2456" s="148" t="s">
        <v>94</v>
      </c>
      <c r="M2456" s="148"/>
      <c r="N2456" s="148"/>
    </row>
    <row r="2457" spans="1:14" ht="30" x14ac:dyDescent="0.25">
      <c r="A2457" s="141">
        <f t="shared" si="38"/>
        <v>9</v>
      </c>
      <c r="B2457" s="148">
        <v>168515084</v>
      </c>
      <c r="C2457" s="148" t="s">
        <v>3520</v>
      </c>
      <c r="D2457" s="148" t="s">
        <v>3190</v>
      </c>
      <c r="E2457" s="149" t="s">
        <v>94</v>
      </c>
      <c r="F2457" s="148" t="s">
        <v>2012</v>
      </c>
      <c r="G2457" s="149" t="s">
        <v>94</v>
      </c>
      <c r="H2457" s="149" t="s">
        <v>95</v>
      </c>
      <c r="I2457" s="148" t="s">
        <v>546</v>
      </c>
      <c r="J2457" s="148" t="s">
        <v>547</v>
      </c>
      <c r="K2457" s="149" t="s">
        <v>786</v>
      </c>
      <c r="L2457" s="148" t="s">
        <v>94</v>
      </c>
      <c r="M2457" s="148"/>
      <c r="N2457" s="148"/>
    </row>
    <row r="2458" spans="1:14" ht="30" x14ac:dyDescent="0.25">
      <c r="A2458" s="141">
        <f t="shared" si="38"/>
        <v>9</v>
      </c>
      <c r="B2458" s="148">
        <v>168515085</v>
      </c>
      <c r="C2458" s="148" t="s">
        <v>3521</v>
      </c>
      <c r="D2458" s="148" t="s">
        <v>3192</v>
      </c>
      <c r="E2458" s="149" t="s">
        <v>94</v>
      </c>
      <c r="F2458" s="148" t="s">
        <v>2012</v>
      </c>
      <c r="G2458" s="149" t="s">
        <v>94</v>
      </c>
      <c r="H2458" s="149" t="s">
        <v>95</v>
      </c>
      <c r="I2458" s="148" t="s">
        <v>546</v>
      </c>
      <c r="J2458" s="148" t="s">
        <v>547</v>
      </c>
      <c r="K2458" s="149" t="s">
        <v>786</v>
      </c>
      <c r="L2458" s="148" t="s">
        <v>94</v>
      </c>
      <c r="M2458" s="148"/>
      <c r="N2458" s="148"/>
    </row>
    <row r="2459" spans="1:14" ht="30" x14ac:dyDescent="0.25">
      <c r="A2459" s="141">
        <f t="shared" si="38"/>
        <v>9</v>
      </c>
      <c r="B2459" s="148">
        <v>168515086</v>
      </c>
      <c r="C2459" s="148" t="s">
        <v>3522</v>
      </c>
      <c r="D2459" s="148" t="s">
        <v>3194</v>
      </c>
      <c r="E2459" s="149" t="s">
        <v>94</v>
      </c>
      <c r="F2459" s="148" t="s">
        <v>2012</v>
      </c>
      <c r="G2459" s="149" t="s">
        <v>94</v>
      </c>
      <c r="H2459" s="149" t="s">
        <v>95</v>
      </c>
      <c r="I2459" s="148" t="s">
        <v>546</v>
      </c>
      <c r="J2459" s="148" t="s">
        <v>547</v>
      </c>
      <c r="K2459" s="149" t="s">
        <v>786</v>
      </c>
      <c r="L2459" s="148" t="s">
        <v>94</v>
      </c>
      <c r="M2459" s="148"/>
      <c r="N2459" s="148"/>
    </row>
    <row r="2460" spans="1:14" ht="30" x14ac:dyDescent="0.25">
      <c r="A2460" s="141">
        <f t="shared" si="38"/>
        <v>9</v>
      </c>
      <c r="B2460" s="148">
        <v>168515087</v>
      </c>
      <c r="C2460" s="148" t="s">
        <v>3523</v>
      </c>
      <c r="D2460" s="148" t="s">
        <v>3196</v>
      </c>
      <c r="E2460" s="149" t="s">
        <v>94</v>
      </c>
      <c r="F2460" s="148" t="s">
        <v>2012</v>
      </c>
      <c r="G2460" s="149" t="s">
        <v>94</v>
      </c>
      <c r="H2460" s="149" t="s">
        <v>95</v>
      </c>
      <c r="I2460" s="148" t="s">
        <v>546</v>
      </c>
      <c r="J2460" s="148" t="s">
        <v>547</v>
      </c>
      <c r="K2460" s="149" t="s">
        <v>786</v>
      </c>
      <c r="L2460" s="148" t="s">
        <v>94</v>
      </c>
      <c r="M2460" s="148"/>
      <c r="N2460" s="148"/>
    </row>
    <row r="2461" spans="1:14" ht="30" x14ac:dyDescent="0.25">
      <c r="A2461" s="141">
        <f t="shared" si="38"/>
        <v>9</v>
      </c>
      <c r="B2461" s="148">
        <v>168515088</v>
      </c>
      <c r="C2461" s="148" t="s">
        <v>3524</v>
      </c>
      <c r="D2461" s="148" t="s">
        <v>3198</v>
      </c>
      <c r="E2461" s="149" t="s">
        <v>94</v>
      </c>
      <c r="F2461" s="148" t="s">
        <v>2012</v>
      </c>
      <c r="G2461" s="149" t="s">
        <v>94</v>
      </c>
      <c r="H2461" s="149" t="s">
        <v>95</v>
      </c>
      <c r="I2461" s="148" t="s">
        <v>546</v>
      </c>
      <c r="J2461" s="148" t="s">
        <v>547</v>
      </c>
      <c r="K2461" s="149" t="s">
        <v>786</v>
      </c>
      <c r="L2461" s="148" t="s">
        <v>94</v>
      </c>
      <c r="M2461" s="148"/>
      <c r="N2461" s="148"/>
    </row>
    <row r="2462" spans="1:14" ht="30" x14ac:dyDescent="0.25">
      <c r="A2462" s="141">
        <f t="shared" si="38"/>
        <v>9</v>
      </c>
      <c r="B2462" s="148">
        <v>168515089</v>
      </c>
      <c r="C2462" s="148" t="s">
        <v>3525</v>
      </c>
      <c r="D2462" s="148" t="s">
        <v>3200</v>
      </c>
      <c r="E2462" s="149" t="s">
        <v>94</v>
      </c>
      <c r="F2462" s="148" t="s">
        <v>2012</v>
      </c>
      <c r="G2462" s="149" t="s">
        <v>94</v>
      </c>
      <c r="H2462" s="149" t="s">
        <v>95</v>
      </c>
      <c r="I2462" s="148" t="s">
        <v>546</v>
      </c>
      <c r="J2462" s="148" t="s">
        <v>547</v>
      </c>
      <c r="K2462" s="149" t="s">
        <v>786</v>
      </c>
      <c r="L2462" s="148" t="s">
        <v>94</v>
      </c>
      <c r="M2462" s="148"/>
      <c r="N2462" s="148"/>
    </row>
    <row r="2463" spans="1:14" ht="30" x14ac:dyDescent="0.25">
      <c r="A2463" s="141">
        <f t="shared" si="38"/>
        <v>9</v>
      </c>
      <c r="B2463" s="148">
        <v>168515090</v>
      </c>
      <c r="C2463" s="148" t="s">
        <v>3526</v>
      </c>
      <c r="D2463" s="148" t="s">
        <v>3202</v>
      </c>
      <c r="E2463" s="149" t="s">
        <v>94</v>
      </c>
      <c r="F2463" s="148" t="s">
        <v>2012</v>
      </c>
      <c r="G2463" s="149" t="s">
        <v>94</v>
      </c>
      <c r="H2463" s="149" t="s">
        <v>95</v>
      </c>
      <c r="I2463" s="148" t="s">
        <v>546</v>
      </c>
      <c r="J2463" s="148" t="s">
        <v>547</v>
      </c>
      <c r="K2463" s="149" t="s">
        <v>786</v>
      </c>
      <c r="L2463" s="148" t="s">
        <v>94</v>
      </c>
      <c r="M2463" s="148"/>
      <c r="N2463" s="148"/>
    </row>
    <row r="2464" spans="1:14" ht="30" x14ac:dyDescent="0.25">
      <c r="A2464" s="141">
        <f t="shared" si="38"/>
        <v>9</v>
      </c>
      <c r="B2464" s="148">
        <v>168515091</v>
      </c>
      <c r="C2464" s="148" t="s">
        <v>3527</v>
      </c>
      <c r="D2464" s="148" t="s">
        <v>3204</v>
      </c>
      <c r="E2464" s="149" t="s">
        <v>94</v>
      </c>
      <c r="F2464" s="148" t="s">
        <v>2012</v>
      </c>
      <c r="G2464" s="149" t="s">
        <v>94</v>
      </c>
      <c r="H2464" s="149" t="s">
        <v>95</v>
      </c>
      <c r="I2464" s="148" t="s">
        <v>546</v>
      </c>
      <c r="J2464" s="148" t="s">
        <v>547</v>
      </c>
      <c r="K2464" s="149" t="s">
        <v>786</v>
      </c>
      <c r="L2464" s="148" t="s">
        <v>94</v>
      </c>
      <c r="M2464" s="148"/>
      <c r="N2464" s="148"/>
    </row>
    <row r="2465" spans="1:14" ht="45" x14ac:dyDescent="0.25">
      <c r="A2465" s="141">
        <f t="shared" si="38"/>
        <v>9</v>
      </c>
      <c r="B2465" s="148">
        <v>168515092</v>
      </c>
      <c r="C2465" s="148" t="s">
        <v>3528</v>
      </c>
      <c r="D2465" s="148" t="s">
        <v>3206</v>
      </c>
      <c r="E2465" s="149" t="s">
        <v>94</v>
      </c>
      <c r="F2465" s="148" t="s">
        <v>2012</v>
      </c>
      <c r="G2465" s="149" t="s">
        <v>94</v>
      </c>
      <c r="H2465" s="149" t="s">
        <v>95</v>
      </c>
      <c r="I2465" s="148" t="s">
        <v>546</v>
      </c>
      <c r="J2465" s="148" t="s">
        <v>547</v>
      </c>
      <c r="K2465" s="149" t="s">
        <v>786</v>
      </c>
      <c r="L2465" s="148" t="s">
        <v>94</v>
      </c>
      <c r="M2465" s="148"/>
      <c r="N2465" s="148"/>
    </row>
    <row r="2466" spans="1:14" ht="45" x14ac:dyDescent="0.25">
      <c r="A2466" s="141">
        <f t="shared" si="38"/>
        <v>9</v>
      </c>
      <c r="B2466" s="148">
        <v>168515093</v>
      </c>
      <c r="C2466" s="148" t="s">
        <v>3529</v>
      </c>
      <c r="D2466" s="148" t="s">
        <v>3208</v>
      </c>
      <c r="E2466" s="149" t="s">
        <v>94</v>
      </c>
      <c r="F2466" s="148" t="s">
        <v>2012</v>
      </c>
      <c r="G2466" s="149" t="s">
        <v>94</v>
      </c>
      <c r="H2466" s="149" t="s">
        <v>95</v>
      </c>
      <c r="I2466" s="148" t="s">
        <v>546</v>
      </c>
      <c r="J2466" s="148" t="s">
        <v>547</v>
      </c>
      <c r="K2466" s="149" t="s">
        <v>786</v>
      </c>
      <c r="L2466" s="148" t="s">
        <v>94</v>
      </c>
      <c r="M2466" s="148"/>
      <c r="N2466" s="148"/>
    </row>
    <row r="2467" spans="1:14" ht="30" x14ac:dyDescent="0.25">
      <c r="A2467" s="141">
        <f t="shared" si="38"/>
        <v>9</v>
      </c>
      <c r="B2467" s="148">
        <v>168515094</v>
      </c>
      <c r="C2467" s="148" t="s">
        <v>3530</v>
      </c>
      <c r="D2467" s="148" t="s">
        <v>3210</v>
      </c>
      <c r="E2467" s="149" t="s">
        <v>94</v>
      </c>
      <c r="F2467" s="148" t="s">
        <v>2012</v>
      </c>
      <c r="G2467" s="149" t="s">
        <v>94</v>
      </c>
      <c r="H2467" s="149" t="s">
        <v>95</v>
      </c>
      <c r="I2467" s="148" t="s">
        <v>546</v>
      </c>
      <c r="J2467" s="148" t="s">
        <v>547</v>
      </c>
      <c r="K2467" s="149" t="s">
        <v>786</v>
      </c>
      <c r="L2467" s="148" t="s">
        <v>94</v>
      </c>
      <c r="M2467" s="148"/>
      <c r="N2467" s="148"/>
    </row>
    <row r="2468" spans="1:14" x14ac:dyDescent="0.25">
      <c r="A2468" s="141">
        <f t="shared" si="38"/>
        <v>9</v>
      </c>
      <c r="B2468" s="148">
        <v>168515095</v>
      </c>
      <c r="C2468" s="148" t="s">
        <v>3531</v>
      </c>
      <c r="D2468" s="148" t="s">
        <v>2295</v>
      </c>
      <c r="E2468" s="149" t="s">
        <v>94</v>
      </c>
      <c r="F2468" s="148" t="s">
        <v>2012</v>
      </c>
      <c r="G2468" s="149" t="s">
        <v>94</v>
      </c>
      <c r="H2468" s="149" t="s">
        <v>95</v>
      </c>
      <c r="I2468" s="148" t="s">
        <v>546</v>
      </c>
      <c r="J2468" s="148" t="s">
        <v>547</v>
      </c>
      <c r="K2468" s="149" t="s">
        <v>786</v>
      </c>
      <c r="L2468" s="148" t="s">
        <v>94</v>
      </c>
      <c r="M2468" s="148"/>
      <c r="N2468" s="148"/>
    </row>
    <row r="2469" spans="1:14" ht="30" x14ac:dyDescent="0.25">
      <c r="A2469" s="141">
        <f t="shared" si="38"/>
        <v>9</v>
      </c>
      <c r="B2469" s="148">
        <v>168515096</v>
      </c>
      <c r="C2469" s="148" t="s">
        <v>3532</v>
      </c>
      <c r="D2469" s="148" t="s">
        <v>3213</v>
      </c>
      <c r="E2469" s="149" t="s">
        <v>94</v>
      </c>
      <c r="F2469" s="148" t="s">
        <v>2012</v>
      </c>
      <c r="G2469" s="149" t="s">
        <v>94</v>
      </c>
      <c r="H2469" s="149" t="s">
        <v>95</v>
      </c>
      <c r="I2469" s="148" t="s">
        <v>546</v>
      </c>
      <c r="J2469" s="148" t="s">
        <v>547</v>
      </c>
      <c r="K2469" s="149" t="s">
        <v>786</v>
      </c>
      <c r="L2469" s="148" t="s">
        <v>94</v>
      </c>
      <c r="M2469" s="148"/>
      <c r="N2469" s="148"/>
    </row>
    <row r="2470" spans="1:14" ht="30" x14ac:dyDescent="0.25">
      <c r="A2470" s="141">
        <f t="shared" si="38"/>
        <v>9</v>
      </c>
      <c r="B2470" s="148">
        <v>168515097</v>
      </c>
      <c r="C2470" s="148" t="s">
        <v>3533</v>
      </c>
      <c r="D2470" s="148" t="s">
        <v>3215</v>
      </c>
      <c r="E2470" s="149" t="s">
        <v>94</v>
      </c>
      <c r="F2470" s="148" t="s">
        <v>2012</v>
      </c>
      <c r="G2470" s="149" t="s">
        <v>94</v>
      </c>
      <c r="H2470" s="149" t="s">
        <v>95</v>
      </c>
      <c r="I2470" s="148" t="s">
        <v>546</v>
      </c>
      <c r="J2470" s="148" t="s">
        <v>547</v>
      </c>
      <c r="K2470" s="149" t="s">
        <v>786</v>
      </c>
      <c r="L2470" s="148" t="s">
        <v>94</v>
      </c>
      <c r="M2470" s="148"/>
      <c r="N2470" s="148"/>
    </row>
    <row r="2471" spans="1:14" ht="30" x14ac:dyDescent="0.25">
      <c r="A2471" s="141">
        <f t="shared" si="38"/>
        <v>9</v>
      </c>
      <c r="B2471" s="148">
        <v>168515098</v>
      </c>
      <c r="C2471" s="148" t="s">
        <v>3534</v>
      </c>
      <c r="D2471" s="148" t="s">
        <v>3217</v>
      </c>
      <c r="E2471" s="149" t="s">
        <v>94</v>
      </c>
      <c r="F2471" s="148" t="s">
        <v>2012</v>
      </c>
      <c r="G2471" s="149" t="s">
        <v>94</v>
      </c>
      <c r="H2471" s="149" t="s">
        <v>95</v>
      </c>
      <c r="I2471" s="148" t="s">
        <v>546</v>
      </c>
      <c r="J2471" s="148" t="s">
        <v>547</v>
      </c>
      <c r="K2471" s="149" t="s">
        <v>786</v>
      </c>
      <c r="L2471" s="148" t="s">
        <v>94</v>
      </c>
      <c r="M2471" s="148"/>
      <c r="N2471" s="148"/>
    </row>
    <row r="2472" spans="1:14" ht="30" x14ac:dyDescent="0.25">
      <c r="A2472" s="141">
        <f t="shared" si="38"/>
        <v>9</v>
      </c>
      <c r="B2472" s="148">
        <v>168515099</v>
      </c>
      <c r="C2472" s="148" t="s">
        <v>3535</v>
      </c>
      <c r="D2472" s="148" t="s">
        <v>3219</v>
      </c>
      <c r="E2472" s="149" t="s">
        <v>94</v>
      </c>
      <c r="F2472" s="148" t="s">
        <v>2012</v>
      </c>
      <c r="G2472" s="149" t="s">
        <v>94</v>
      </c>
      <c r="H2472" s="149" t="s">
        <v>95</v>
      </c>
      <c r="I2472" s="148" t="s">
        <v>546</v>
      </c>
      <c r="J2472" s="148" t="s">
        <v>547</v>
      </c>
      <c r="K2472" s="149" t="s">
        <v>786</v>
      </c>
      <c r="L2472" s="148" t="s">
        <v>94</v>
      </c>
      <c r="M2472" s="148"/>
      <c r="N2472" s="148"/>
    </row>
    <row r="2473" spans="1:14" ht="45" x14ac:dyDescent="0.25">
      <c r="A2473" s="141">
        <f t="shared" si="38"/>
        <v>9</v>
      </c>
      <c r="B2473" s="148">
        <v>168515100</v>
      </c>
      <c r="C2473" s="148" t="s">
        <v>3536</v>
      </c>
      <c r="D2473" s="148" t="s">
        <v>3221</v>
      </c>
      <c r="E2473" s="149" t="s">
        <v>94</v>
      </c>
      <c r="F2473" s="148" t="s">
        <v>2012</v>
      </c>
      <c r="G2473" s="149" t="s">
        <v>94</v>
      </c>
      <c r="H2473" s="149" t="s">
        <v>95</v>
      </c>
      <c r="I2473" s="148" t="s">
        <v>546</v>
      </c>
      <c r="J2473" s="148" t="s">
        <v>547</v>
      </c>
      <c r="K2473" s="149" t="s">
        <v>786</v>
      </c>
      <c r="L2473" s="148" t="s">
        <v>94</v>
      </c>
      <c r="M2473" s="148"/>
      <c r="N2473" s="148"/>
    </row>
    <row r="2474" spans="1:14" ht="45" x14ac:dyDescent="0.25">
      <c r="A2474" s="141">
        <f t="shared" si="38"/>
        <v>9</v>
      </c>
      <c r="B2474" s="148">
        <v>168515101</v>
      </c>
      <c r="C2474" s="148" t="s">
        <v>3537</v>
      </c>
      <c r="D2474" s="148" t="s">
        <v>3223</v>
      </c>
      <c r="E2474" s="149" t="s">
        <v>94</v>
      </c>
      <c r="F2474" s="148" t="s">
        <v>2012</v>
      </c>
      <c r="G2474" s="149" t="s">
        <v>94</v>
      </c>
      <c r="H2474" s="149" t="s">
        <v>95</v>
      </c>
      <c r="I2474" s="148" t="s">
        <v>546</v>
      </c>
      <c r="J2474" s="148" t="s">
        <v>547</v>
      </c>
      <c r="K2474" s="149" t="s">
        <v>786</v>
      </c>
      <c r="L2474" s="148" t="s">
        <v>94</v>
      </c>
      <c r="M2474" s="148"/>
      <c r="N2474" s="148"/>
    </row>
    <row r="2475" spans="1:14" ht="30" x14ac:dyDescent="0.25">
      <c r="A2475" s="141">
        <f t="shared" si="38"/>
        <v>9</v>
      </c>
      <c r="B2475" s="148">
        <v>168515102</v>
      </c>
      <c r="C2475" s="148" t="s">
        <v>3538</v>
      </c>
      <c r="D2475" s="148" t="s">
        <v>3225</v>
      </c>
      <c r="E2475" s="149" t="s">
        <v>94</v>
      </c>
      <c r="F2475" s="148" t="s">
        <v>2012</v>
      </c>
      <c r="G2475" s="149" t="s">
        <v>94</v>
      </c>
      <c r="H2475" s="149" t="s">
        <v>95</v>
      </c>
      <c r="I2475" s="148" t="s">
        <v>546</v>
      </c>
      <c r="J2475" s="148" t="s">
        <v>547</v>
      </c>
      <c r="K2475" s="149" t="s">
        <v>786</v>
      </c>
      <c r="L2475" s="148" t="s">
        <v>94</v>
      </c>
      <c r="M2475" s="148"/>
      <c r="N2475" s="148"/>
    </row>
    <row r="2476" spans="1:14" ht="30" x14ac:dyDescent="0.25">
      <c r="A2476" s="141">
        <f t="shared" si="38"/>
        <v>9</v>
      </c>
      <c r="B2476" s="148">
        <v>168515103</v>
      </c>
      <c r="C2476" s="148" t="s">
        <v>3539</v>
      </c>
      <c r="D2476" s="148" t="s">
        <v>3540</v>
      </c>
      <c r="E2476" s="149" t="s">
        <v>94</v>
      </c>
      <c r="F2476" s="148" t="s">
        <v>2012</v>
      </c>
      <c r="G2476" s="149" t="s">
        <v>94</v>
      </c>
      <c r="H2476" s="149" t="s">
        <v>95</v>
      </c>
      <c r="I2476" s="148" t="s">
        <v>546</v>
      </c>
      <c r="J2476" s="148" t="s">
        <v>547</v>
      </c>
      <c r="K2476" s="149" t="s">
        <v>786</v>
      </c>
      <c r="L2476" s="148" t="s">
        <v>94</v>
      </c>
      <c r="M2476" s="148"/>
      <c r="N2476" s="148"/>
    </row>
    <row r="2477" spans="1:14" ht="30" x14ac:dyDescent="0.25">
      <c r="A2477" s="141">
        <f t="shared" si="38"/>
        <v>9</v>
      </c>
      <c r="B2477" s="148">
        <v>168515104</v>
      </c>
      <c r="C2477" s="148" t="s">
        <v>3541</v>
      </c>
      <c r="D2477" s="148" t="s">
        <v>3542</v>
      </c>
      <c r="E2477" s="149" t="s">
        <v>94</v>
      </c>
      <c r="F2477" s="148" t="s">
        <v>2012</v>
      </c>
      <c r="G2477" s="149" t="s">
        <v>94</v>
      </c>
      <c r="H2477" s="149" t="s">
        <v>95</v>
      </c>
      <c r="I2477" s="148" t="s">
        <v>546</v>
      </c>
      <c r="J2477" s="148" t="s">
        <v>547</v>
      </c>
      <c r="K2477" s="149" t="s">
        <v>786</v>
      </c>
      <c r="L2477" s="148" t="s">
        <v>94</v>
      </c>
      <c r="M2477" s="148"/>
      <c r="N2477" s="148"/>
    </row>
    <row r="2478" spans="1:14" ht="30" x14ac:dyDescent="0.25">
      <c r="A2478" s="141">
        <f t="shared" si="38"/>
        <v>9</v>
      </c>
      <c r="B2478" s="148">
        <v>168515105</v>
      </c>
      <c r="C2478" s="148" t="s">
        <v>3543</v>
      </c>
      <c r="D2478" s="148" t="s">
        <v>3544</v>
      </c>
      <c r="E2478" s="149" t="s">
        <v>94</v>
      </c>
      <c r="F2478" s="148" t="s">
        <v>2012</v>
      </c>
      <c r="G2478" s="149" t="s">
        <v>94</v>
      </c>
      <c r="H2478" s="149" t="s">
        <v>95</v>
      </c>
      <c r="I2478" s="148" t="s">
        <v>546</v>
      </c>
      <c r="J2478" s="148" t="s">
        <v>547</v>
      </c>
      <c r="K2478" s="149" t="s">
        <v>786</v>
      </c>
      <c r="L2478" s="148" t="s">
        <v>94</v>
      </c>
      <c r="M2478" s="148"/>
      <c r="N2478" s="148"/>
    </row>
    <row r="2479" spans="1:14" ht="30" x14ac:dyDescent="0.25">
      <c r="A2479" s="141">
        <f t="shared" si="38"/>
        <v>9</v>
      </c>
      <c r="B2479" s="148">
        <v>168515106</v>
      </c>
      <c r="C2479" s="148" t="s">
        <v>3545</v>
      </c>
      <c r="D2479" s="148" t="s">
        <v>3546</v>
      </c>
      <c r="E2479" s="149" t="s">
        <v>94</v>
      </c>
      <c r="F2479" s="148" t="s">
        <v>2012</v>
      </c>
      <c r="G2479" s="149" t="s">
        <v>94</v>
      </c>
      <c r="H2479" s="149" t="s">
        <v>95</v>
      </c>
      <c r="I2479" s="148" t="s">
        <v>546</v>
      </c>
      <c r="J2479" s="148" t="s">
        <v>547</v>
      </c>
      <c r="K2479" s="149" t="s">
        <v>786</v>
      </c>
      <c r="L2479" s="148" t="s">
        <v>94</v>
      </c>
      <c r="M2479" s="148"/>
      <c r="N2479" s="148"/>
    </row>
    <row r="2480" spans="1:14" ht="30" x14ac:dyDescent="0.25">
      <c r="A2480" s="141">
        <f t="shared" si="38"/>
        <v>9</v>
      </c>
      <c r="B2480" s="148">
        <v>168515107</v>
      </c>
      <c r="C2480" s="148" t="s">
        <v>3547</v>
      </c>
      <c r="D2480" s="148" t="s">
        <v>3548</v>
      </c>
      <c r="E2480" s="149" t="s">
        <v>94</v>
      </c>
      <c r="F2480" s="148" t="s">
        <v>2012</v>
      </c>
      <c r="G2480" s="149" t="s">
        <v>94</v>
      </c>
      <c r="H2480" s="149" t="s">
        <v>95</v>
      </c>
      <c r="I2480" s="148" t="s">
        <v>546</v>
      </c>
      <c r="J2480" s="148" t="s">
        <v>547</v>
      </c>
      <c r="K2480" s="149" t="s">
        <v>786</v>
      </c>
      <c r="L2480" s="148" t="s">
        <v>94</v>
      </c>
      <c r="M2480" s="148"/>
      <c r="N2480" s="148"/>
    </row>
    <row r="2481" spans="1:14" ht="45" x14ac:dyDescent="0.25">
      <c r="A2481" s="141">
        <f t="shared" si="38"/>
        <v>9</v>
      </c>
      <c r="B2481" s="148">
        <v>168515108</v>
      </c>
      <c r="C2481" s="148" t="s">
        <v>3549</v>
      </c>
      <c r="D2481" s="148" t="s">
        <v>3550</v>
      </c>
      <c r="E2481" s="149" t="s">
        <v>94</v>
      </c>
      <c r="F2481" s="148" t="s">
        <v>2012</v>
      </c>
      <c r="G2481" s="149" t="s">
        <v>94</v>
      </c>
      <c r="H2481" s="149" t="s">
        <v>95</v>
      </c>
      <c r="I2481" s="148" t="s">
        <v>546</v>
      </c>
      <c r="J2481" s="148" t="s">
        <v>547</v>
      </c>
      <c r="K2481" s="149" t="s">
        <v>786</v>
      </c>
      <c r="L2481" s="148" t="s">
        <v>94</v>
      </c>
      <c r="M2481" s="148"/>
      <c r="N2481" s="148"/>
    </row>
    <row r="2482" spans="1:14" ht="45" x14ac:dyDescent="0.25">
      <c r="A2482" s="141">
        <f t="shared" si="38"/>
        <v>9</v>
      </c>
      <c r="B2482" s="148">
        <v>168515109</v>
      </c>
      <c r="C2482" s="148" t="s">
        <v>3551</v>
      </c>
      <c r="D2482" s="148" t="s">
        <v>3552</v>
      </c>
      <c r="E2482" s="149" t="s">
        <v>94</v>
      </c>
      <c r="F2482" s="148" t="s">
        <v>2012</v>
      </c>
      <c r="G2482" s="149" t="s">
        <v>94</v>
      </c>
      <c r="H2482" s="149" t="s">
        <v>95</v>
      </c>
      <c r="I2482" s="148" t="s">
        <v>546</v>
      </c>
      <c r="J2482" s="148" t="s">
        <v>547</v>
      </c>
      <c r="K2482" s="149" t="s">
        <v>786</v>
      </c>
      <c r="L2482" s="148" t="s">
        <v>94</v>
      </c>
      <c r="M2482" s="148"/>
      <c r="N2482" s="148"/>
    </row>
    <row r="2483" spans="1:14" ht="45" x14ac:dyDescent="0.25">
      <c r="A2483" s="141">
        <f t="shared" si="38"/>
        <v>9</v>
      </c>
      <c r="B2483" s="148">
        <v>168515110</v>
      </c>
      <c r="C2483" s="148" t="s">
        <v>3553</v>
      </c>
      <c r="D2483" s="148" t="s">
        <v>3554</v>
      </c>
      <c r="E2483" s="149" t="s">
        <v>94</v>
      </c>
      <c r="F2483" s="148" t="s">
        <v>2012</v>
      </c>
      <c r="G2483" s="149" t="s">
        <v>94</v>
      </c>
      <c r="H2483" s="149" t="s">
        <v>95</v>
      </c>
      <c r="I2483" s="148" t="s">
        <v>546</v>
      </c>
      <c r="J2483" s="148" t="s">
        <v>547</v>
      </c>
      <c r="K2483" s="149" t="s">
        <v>786</v>
      </c>
      <c r="L2483" s="148" t="s">
        <v>94</v>
      </c>
      <c r="M2483" s="148"/>
      <c r="N2483" s="148"/>
    </row>
    <row r="2484" spans="1:14" ht="30" x14ac:dyDescent="0.25">
      <c r="A2484" s="141">
        <f t="shared" si="38"/>
        <v>9</v>
      </c>
      <c r="B2484" s="148">
        <v>168515111</v>
      </c>
      <c r="C2484" s="148" t="s">
        <v>3555</v>
      </c>
      <c r="D2484" s="148" t="s">
        <v>3264</v>
      </c>
      <c r="E2484" s="149" t="s">
        <v>94</v>
      </c>
      <c r="F2484" s="148" t="s">
        <v>2012</v>
      </c>
      <c r="G2484" s="149" t="s">
        <v>94</v>
      </c>
      <c r="H2484" s="149" t="s">
        <v>95</v>
      </c>
      <c r="I2484" s="148" t="s">
        <v>546</v>
      </c>
      <c r="J2484" s="148" t="s">
        <v>547</v>
      </c>
      <c r="K2484" s="149" t="s">
        <v>786</v>
      </c>
      <c r="L2484" s="148" t="s">
        <v>94</v>
      </c>
      <c r="M2484" s="148"/>
      <c r="N2484" s="148"/>
    </row>
    <row r="2485" spans="1:14" ht="30" x14ac:dyDescent="0.25">
      <c r="A2485" s="141">
        <f t="shared" si="38"/>
        <v>9</v>
      </c>
      <c r="B2485" s="148">
        <v>168515112</v>
      </c>
      <c r="C2485" s="148" t="s">
        <v>3556</v>
      </c>
      <c r="D2485" s="148" t="s">
        <v>3266</v>
      </c>
      <c r="E2485" s="149" t="s">
        <v>94</v>
      </c>
      <c r="F2485" s="148" t="s">
        <v>2012</v>
      </c>
      <c r="G2485" s="149" t="s">
        <v>94</v>
      </c>
      <c r="H2485" s="149" t="s">
        <v>95</v>
      </c>
      <c r="I2485" s="148" t="s">
        <v>546</v>
      </c>
      <c r="J2485" s="148" t="s">
        <v>547</v>
      </c>
      <c r="K2485" s="149" t="s">
        <v>786</v>
      </c>
      <c r="L2485" s="148" t="s">
        <v>94</v>
      </c>
      <c r="M2485" s="148"/>
      <c r="N2485" s="148"/>
    </row>
    <row r="2486" spans="1:14" ht="30" x14ac:dyDescent="0.25">
      <c r="A2486" s="141">
        <f t="shared" si="38"/>
        <v>9</v>
      </c>
      <c r="B2486" s="148">
        <v>168515113</v>
      </c>
      <c r="C2486" s="148" t="s">
        <v>3557</v>
      </c>
      <c r="D2486" s="148" t="s">
        <v>3268</v>
      </c>
      <c r="E2486" s="149" t="s">
        <v>94</v>
      </c>
      <c r="F2486" s="148" t="s">
        <v>2012</v>
      </c>
      <c r="G2486" s="149" t="s">
        <v>94</v>
      </c>
      <c r="H2486" s="149" t="s">
        <v>95</v>
      </c>
      <c r="I2486" s="148" t="s">
        <v>546</v>
      </c>
      <c r="J2486" s="148" t="s">
        <v>547</v>
      </c>
      <c r="K2486" s="149" t="s">
        <v>786</v>
      </c>
      <c r="L2486" s="148" t="s">
        <v>94</v>
      </c>
      <c r="M2486" s="148"/>
      <c r="N2486" s="148"/>
    </row>
    <row r="2487" spans="1:14" ht="30" x14ac:dyDescent="0.25">
      <c r="A2487" s="141">
        <f t="shared" si="38"/>
        <v>9</v>
      </c>
      <c r="B2487" s="148">
        <v>168515114</v>
      </c>
      <c r="C2487" s="148" t="s">
        <v>3558</v>
      </c>
      <c r="D2487" s="148" t="s">
        <v>3270</v>
      </c>
      <c r="E2487" s="149" t="s">
        <v>94</v>
      </c>
      <c r="F2487" s="148" t="s">
        <v>2012</v>
      </c>
      <c r="G2487" s="149" t="s">
        <v>94</v>
      </c>
      <c r="H2487" s="149" t="s">
        <v>95</v>
      </c>
      <c r="I2487" s="148" t="s">
        <v>546</v>
      </c>
      <c r="J2487" s="148" t="s">
        <v>547</v>
      </c>
      <c r="K2487" s="149" t="s">
        <v>786</v>
      </c>
      <c r="L2487" s="148" t="s">
        <v>94</v>
      </c>
      <c r="M2487" s="148"/>
      <c r="N2487" s="148"/>
    </row>
    <row r="2488" spans="1:14" ht="45" x14ac:dyDescent="0.25">
      <c r="A2488" s="141">
        <f t="shared" si="38"/>
        <v>9</v>
      </c>
      <c r="B2488" s="148">
        <v>168515115</v>
      </c>
      <c r="C2488" s="148" t="s">
        <v>3559</v>
      </c>
      <c r="D2488" s="148" t="s">
        <v>3272</v>
      </c>
      <c r="E2488" s="149" t="s">
        <v>94</v>
      </c>
      <c r="F2488" s="148" t="s">
        <v>2012</v>
      </c>
      <c r="G2488" s="149" t="s">
        <v>94</v>
      </c>
      <c r="H2488" s="149" t="s">
        <v>95</v>
      </c>
      <c r="I2488" s="148" t="s">
        <v>546</v>
      </c>
      <c r="J2488" s="148" t="s">
        <v>547</v>
      </c>
      <c r="K2488" s="149" t="s">
        <v>786</v>
      </c>
      <c r="L2488" s="148" t="s">
        <v>94</v>
      </c>
      <c r="M2488" s="148"/>
      <c r="N2488" s="148"/>
    </row>
    <row r="2489" spans="1:14" ht="45" x14ac:dyDescent="0.25">
      <c r="A2489" s="141">
        <f t="shared" si="38"/>
        <v>9</v>
      </c>
      <c r="B2489" s="148">
        <v>168515116</v>
      </c>
      <c r="C2489" s="148" t="s">
        <v>3560</v>
      </c>
      <c r="D2489" s="148" t="s">
        <v>3274</v>
      </c>
      <c r="E2489" s="149" t="s">
        <v>94</v>
      </c>
      <c r="F2489" s="148" t="s">
        <v>2012</v>
      </c>
      <c r="G2489" s="149" t="s">
        <v>94</v>
      </c>
      <c r="H2489" s="149" t="s">
        <v>95</v>
      </c>
      <c r="I2489" s="148" t="s">
        <v>546</v>
      </c>
      <c r="J2489" s="148" t="s">
        <v>547</v>
      </c>
      <c r="K2489" s="149" t="s">
        <v>786</v>
      </c>
      <c r="L2489" s="148" t="s">
        <v>94</v>
      </c>
      <c r="M2489" s="148"/>
      <c r="N2489" s="148"/>
    </row>
    <row r="2490" spans="1:14" ht="45" x14ac:dyDescent="0.25">
      <c r="A2490" s="141">
        <f t="shared" si="38"/>
        <v>9</v>
      </c>
      <c r="B2490" s="148">
        <v>168515117</v>
      </c>
      <c r="C2490" s="148" t="s">
        <v>3561</v>
      </c>
      <c r="D2490" s="148" t="s">
        <v>3276</v>
      </c>
      <c r="E2490" s="149" t="s">
        <v>94</v>
      </c>
      <c r="F2490" s="148" t="s">
        <v>2012</v>
      </c>
      <c r="G2490" s="149" t="s">
        <v>94</v>
      </c>
      <c r="H2490" s="149" t="s">
        <v>95</v>
      </c>
      <c r="I2490" s="148" t="s">
        <v>546</v>
      </c>
      <c r="J2490" s="148" t="s">
        <v>547</v>
      </c>
      <c r="K2490" s="149" t="s">
        <v>786</v>
      </c>
      <c r="L2490" s="148" t="s">
        <v>94</v>
      </c>
      <c r="M2490" s="148"/>
      <c r="N2490" s="148"/>
    </row>
    <row r="2491" spans="1:14" s="141" customFormat="1" hidden="1" x14ac:dyDescent="0.25">
      <c r="A2491" s="141">
        <f t="shared" si="38"/>
        <v>6</v>
      </c>
      <c r="B2491" s="146">
        <v>168516</v>
      </c>
      <c r="C2491" s="146" t="s">
        <v>3562</v>
      </c>
      <c r="D2491" s="146" t="s">
        <v>3563</v>
      </c>
      <c r="E2491" s="147" t="s">
        <v>95</v>
      </c>
      <c r="F2491" s="146" t="s">
        <v>546</v>
      </c>
      <c r="G2491" s="147" t="s">
        <v>95</v>
      </c>
      <c r="H2491" s="147" t="s">
        <v>95</v>
      </c>
      <c r="I2491" s="146" t="s">
        <v>546</v>
      </c>
      <c r="J2491" s="146" t="s">
        <v>547</v>
      </c>
      <c r="K2491" s="147" t="s">
        <v>547</v>
      </c>
      <c r="L2491" s="146" t="s">
        <v>94</v>
      </c>
      <c r="M2491" s="140"/>
      <c r="N2491" s="140"/>
    </row>
    <row r="2492" spans="1:14" x14ac:dyDescent="0.25">
      <c r="A2492" s="141">
        <f t="shared" si="38"/>
        <v>9</v>
      </c>
      <c r="B2492" s="148">
        <v>168516001</v>
      </c>
      <c r="C2492" s="148" t="s">
        <v>3564</v>
      </c>
      <c r="D2492" s="148" t="s">
        <v>3432</v>
      </c>
      <c r="E2492" s="149" t="s">
        <v>94</v>
      </c>
      <c r="F2492" s="148" t="s">
        <v>2012</v>
      </c>
      <c r="G2492" s="149" t="s">
        <v>94</v>
      </c>
      <c r="H2492" s="149" t="s">
        <v>95</v>
      </c>
      <c r="I2492" s="148" t="s">
        <v>546</v>
      </c>
      <c r="J2492" s="148" t="s">
        <v>547</v>
      </c>
      <c r="K2492" s="149" t="s">
        <v>786</v>
      </c>
      <c r="L2492" s="148" t="s">
        <v>94</v>
      </c>
      <c r="M2492" s="148"/>
      <c r="N2492" s="148"/>
    </row>
    <row r="2493" spans="1:14" x14ac:dyDescent="0.25">
      <c r="A2493" s="141">
        <f t="shared" si="38"/>
        <v>9</v>
      </c>
      <c r="B2493" s="148">
        <v>168516002</v>
      </c>
      <c r="C2493" s="148" t="s">
        <v>3565</v>
      </c>
      <c r="D2493" s="148" t="s">
        <v>3434</v>
      </c>
      <c r="E2493" s="149" t="s">
        <v>94</v>
      </c>
      <c r="F2493" s="148" t="s">
        <v>2012</v>
      </c>
      <c r="G2493" s="149" t="s">
        <v>94</v>
      </c>
      <c r="H2493" s="149" t="s">
        <v>95</v>
      </c>
      <c r="I2493" s="148" t="s">
        <v>546</v>
      </c>
      <c r="J2493" s="148" t="s">
        <v>547</v>
      </c>
      <c r="K2493" s="149" t="s">
        <v>786</v>
      </c>
      <c r="L2493" s="148" t="s">
        <v>94</v>
      </c>
      <c r="M2493" s="148"/>
      <c r="N2493" s="148"/>
    </row>
    <row r="2494" spans="1:14" x14ac:dyDescent="0.25">
      <c r="A2494" s="141">
        <f t="shared" si="38"/>
        <v>9</v>
      </c>
      <c r="B2494" s="148">
        <v>168516003</v>
      </c>
      <c r="C2494" s="148" t="s">
        <v>3566</v>
      </c>
      <c r="D2494" s="148" t="s">
        <v>3436</v>
      </c>
      <c r="E2494" s="149" t="s">
        <v>94</v>
      </c>
      <c r="F2494" s="148" t="s">
        <v>2012</v>
      </c>
      <c r="G2494" s="149" t="s">
        <v>94</v>
      </c>
      <c r="H2494" s="149" t="s">
        <v>95</v>
      </c>
      <c r="I2494" s="148" t="s">
        <v>546</v>
      </c>
      <c r="J2494" s="148" t="s">
        <v>547</v>
      </c>
      <c r="K2494" s="149" t="s">
        <v>786</v>
      </c>
      <c r="L2494" s="148" t="s">
        <v>94</v>
      </c>
      <c r="M2494" s="148"/>
      <c r="N2494" s="148"/>
    </row>
    <row r="2495" spans="1:14" x14ac:dyDescent="0.25">
      <c r="A2495" s="141">
        <f t="shared" si="38"/>
        <v>9</v>
      </c>
      <c r="B2495" s="148">
        <v>168516004</v>
      </c>
      <c r="C2495" s="148" t="s">
        <v>3567</v>
      </c>
      <c r="D2495" s="148" t="s">
        <v>3438</v>
      </c>
      <c r="E2495" s="149" t="s">
        <v>94</v>
      </c>
      <c r="F2495" s="148" t="s">
        <v>2012</v>
      </c>
      <c r="G2495" s="149" t="s">
        <v>94</v>
      </c>
      <c r="H2495" s="149" t="s">
        <v>95</v>
      </c>
      <c r="I2495" s="148" t="s">
        <v>546</v>
      </c>
      <c r="J2495" s="148" t="s">
        <v>547</v>
      </c>
      <c r="K2495" s="149" t="s">
        <v>786</v>
      </c>
      <c r="L2495" s="148" t="s">
        <v>94</v>
      </c>
      <c r="M2495" s="148"/>
      <c r="N2495" s="148"/>
    </row>
    <row r="2496" spans="1:14" x14ac:dyDescent="0.25">
      <c r="A2496" s="141">
        <f t="shared" si="38"/>
        <v>9</v>
      </c>
      <c r="B2496" s="148">
        <v>168516005</v>
      </c>
      <c r="C2496" s="148" t="s">
        <v>3568</v>
      </c>
      <c r="D2496" s="148" t="s">
        <v>3440</v>
      </c>
      <c r="E2496" s="149" t="s">
        <v>94</v>
      </c>
      <c r="F2496" s="148" t="s">
        <v>2012</v>
      </c>
      <c r="G2496" s="149" t="s">
        <v>94</v>
      </c>
      <c r="H2496" s="149" t="s">
        <v>95</v>
      </c>
      <c r="I2496" s="148" t="s">
        <v>546</v>
      </c>
      <c r="J2496" s="148" t="s">
        <v>547</v>
      </c>
      <c r="K2496" s="149" t="s">
        <v>786</v>
      </c>
      <c r="L2496" s="148" t="s">
        <v>94</v>
      </c>
      <c r="M2496" s="148"/>
      <c r="N2496" s="148"/>
    </row>
    <row r="2497" spans="1:14" ht="30" x14ac:dyDescent="0.25">
      <c r="A2497" s="141">
        <f t="shared" si="38"/>
        <v>9</v>
      </c>
      <c r="B2497" s="148">
        <v>168516006</v>
      </c>
      <c r="C2497" s="148" t="s">
        <v>3569</v>
      </c>
      <c r="D2497" s="148" t="s">
        <v>3442</v>
      </c>
      <c r="E2497" s="149" t="s">
        <v>94</v>
      </c>
      <c r="F2497" s="148" t="s">
        <v>2012</v>
      </c>
      <c r="G2497" s="149" t="s">
        <v>94</v>
      </c>
      <c r="H2497" s="149" t="s">
        <v>95</v>
      </c>
      <c r="I2497" s="148" t="s">
        <v>546</v>
      </c>
      <c r="J2497" s="148" t="s">
        <v>547</v>
      </c>
      <c r="K2497" s="149" t="s">
        <v>786</v>
      </c>
      <c r="L2497" s="148" t="s">
        <v>94</v>
      </c>
      <c r="M2497" s="148"/>
      <c r="N2497" s="148"/>
    </row>
    <row r="2498" spans="1:14" x14ac:dyDescent="0.25">
      <c r="A2498" s="141">
        <f t="shared" si="38"/>
        <v>9</v>
      </c>
      <c r="B2498" s="148">
        <v>168516007</v>
      </c>
      <c r="C2498" s="148" t="s">
        <v>3570</v>
      </c>
      <c r="D2498" s="148" t="s">
        <v>3282</v>
      </c>
      <c r="E2498" s="149" t="s">
        <v>94</v>
      </c>
      <c r="F2498" s="148" t="s">
        <v>2012</v>
      </c>
      <c r="G2498" s="149" t="s">
        <v>94</v>
      </c>
      <c r="H2498" s="149" t="s">
        <v>95</v>
      </c>
      <c r="I2498" s="148" t="s">
        <v>546</v>
      </c>
      <c r="J2498" s="148" t="s">
        <v>547</v>
      </c>
      <c r="K2498" s="149" t="s">
        <v>786</v>
      </c>
      <c r="L2498" s="148" t="s">
        <v>94</v>
      </c>
      <c r="M2498" s="148"/>
      <c r="N2498" s="148"/>
    </row>
    <row r="2499" spans="1:14" x14ac:dyDescent="0.25">
      <c r="A2499" s="141">
        <f t="shared" ref="A2499:A2562" si="39">LEN(B2499)</f>
        <v>9</v>
      </c>
      <c r="B2499" s="148">
        <v>168516008</v>
      </c>
      <c r="C2499" s="148" t="s">
        <v>3571</v>
      </c>
      <c r="D2499" s="148" t="s">
        <v>3284</v>
      </c>
      <c r="E2499" s="149" t="s">
        <v>94</v>
      </c>
      <c r="F2499" s="148" t="s">
        <v>2012</v>
      </c>
      <c r="G2499" s="149" t="s">
        <v>94</v>
      </c>
      <c r="H2499" s="149" t="s">
        <v>95</v>
      </c>
      <c r="I2499" s="148" t="s">
        <v>546</v>
      </c>
      <c r="J2499" s="148" t="s">
        <v>547</v>
      </c>
      <c r="K2499" s="149" t="s">
        <v>786</v>
      </c>
      <c r="L2499" s="148" t="s">
        <v>94</v>
      </c>
      <c r="M2499" s="148"/>
      <c r="N2499" s="148"/>
    </row>
    <row r="2500" spans="1:14" x14ac:dyDescent="0.25">
      <c r="A2500" s="141">
        <f t="shared" si="39"/>
        <v>9</v>
      </c>
      <c r="B2500" s="148">
        <v>168516009</v>
      </c>
      <c r="C2500" s="148" t="s">
        <v>3572</v>
      </c>
      <c r="D2500" s="148" t="s">
        <v>3286</v>
      </c>
      <c r="E2500" s="149" t="s">
        <v>94</v>
      </c>
      <c r="F2500" s="148" t="s">
        <v>2012</v>
      </c>
      <c r="G2500" s="149" t="s">
        <v>94</v>
      </c>
      <c r="H2500" s="149" t="s">
        <v>95</v>
      </c>
      <c r="I2500" s="148" t="s">
        <v>546</v>
      </c>
      <c r="J2500" s="148" t="s">
        <v>547</v>
      </c>
      <c r="K2500" s="149" t="s">
        <v>786</v>
      </c>
      <c r="L2500" s="148" t="s">
        <v>94</v>
      </c>
      <c r="M2500" s="148"/>
      <c r="N2500" s="148"/>
    </row>
    <row r="2501" spans="1:14" x14ac:dyDescent="0.25">
      <c r="A2501" s="141">
        <f t="shared" si="39"/>
        <v>9</v>
      </c>
      <c r="B2501" s="148">
        <v>168516010</v>
      </c>
      <c r="C2501" s="148" t="s">
        <v>3573</v>
      </c>
      <c r="D2501" s="148" t="s">
        <v>3288</v>
      </c>
      <c r="E2501" s="149" t="s">
        <v>94</v>
      </c>
      <c r="F2501" s="148" t="s">
        <v>2012</v>
      </c>
      <c r="G2501" s="149" t="s">
        <v>94</v>
      </c>
      <c r="H2501" s="149" t="s">
        <v>95</v>
      </c>
      <c r="I2501" s="148" t="s">
        <v>546</v>
      </c>
      <c r="J2501" s="148" t="s">
        <v>547</v>
      </c>
      <c r="K2501" s="149" t="s">
        <v>786</v>
      </c>
      <c r="L2501" s="148" t="s">
        <v>94</v>
      </c>
      <c r="M2501" s="148"/>
      <c r="N2501" s="148"/>
    </row>
    <row r="2502" spans="1:14" x14ac:dyDescent="0.25">
      <c r="A2502" s="141">
        <f t="shared" si="39"/>
        <v>9</v>
      </c>
      <c r="B2502" s="148">
        <v>168516011</v>
      </c>
      <c r="C2502" s="148" t="s">
        <v>3574</v>
      </c>
      <c r="D2502" s="148" t="s">
        <v>3290</v>
      </c>
      <c r="E2502" s="149" t="s">
        <v>94</v>
      </c>
      <c r="F2502" s="148" t="s">
        <v>2012</v>
      </c>
      <c r="G2502" s="149" t="s">
        <v>94</v>
      </c>
      <c r="H2502" s="149" t="s">
        <v>95</v>
      </c>
      <c r="I2502" s="148" t="s">
        <v>546</v>
      </c>
      <c r="J2502" s="148" t="s">
        <v>547</v>
      </c>
      <c r="K2502" s="149" t="s">
        <v>786</v>
      </c>
      <c r="L2502" s="148" t="s">
        <v>94</v>
      </c>
      <c r="M2502" s="148"/>
      <c r="N2502" s="148"/>
    </row>
    <row r="2503" spans="1:14" ht="30" x14ac:dyDescent="0.25">
      <c r="A2503" s="141">
        <f t="shared" si="39"/>
        <v>9</v>
      </c>
      <c r="B2503" s="148">
        <v>168516012</v>
      </c>
      <c r="C2503" s="148" t="s">
        <v>3575</v>
      </c>
      <c r="D2503" s="148" t="s">
        <v>3292</v>
      </c>
      <c r="E2503" s="149" t="s">
        <v>94</v>
      </c>
      <c r="F2503" s="148" t="s">
        <v>2012</v>
      </c>
      <c r="G2503" s="149" t="s">
        <v>94</v>
      </c>
      <c r="H2503" s="149" t="s">
        <v>95</v>
      </c>
      <c r="I2503" s="148" t="s">
        <v>546</v>
      </c>
      <c r="J2503" s="148" t="s">
        <v>547</v>
      </c>
      <c r="K2503" s="149" t="s">
        <v>786</v>
      </c>
      <c r="L2503" s="148" t="s">
        <v>94</v>
      </c>
      <c r="M2503" s="148"/>
      <c r="N2503" s="148"/>
    </row>
    <row r="2504" spans="1:14" x14ac:dyDescent="0.25">
      <c r="A2504" s="141">
        <f t="shared" si="39"/>
        <v>9</v>
      </c>
      <c r="B2504" s="148">
        <v>168516013</v>
      </c>
      <c r="C2504" s="148" t="s">
        <v>3576</v>
      </c>
      <c r="D2504" s="148" t="s">
        <v>3294</v>
      </c>
      <c r="E2504" s="149" t="s">
        <v>94</v>
      </c>
      <c r="F2504" s="148" t="s">
        <v>2012</v>
      </c>
      <c r="G2504" s="149" t="s">
        <v>94</v>
      </c>
      <c r="H2504" s="149" t="s">
        <v>95</v>
      </c>
      <c r="I2504" s="148" t="s">
        <v>546</v>
      </c>
      <c r="J2504" s="148" t="s">
        <v>547</v>
      </c>
      <c r="K2504" s="149" t="s">
        <v>786</v>
      </c>
      <c r="L2504" s="148" t="s">
        <v>94</v>
      </c>
      <c r="M2504" s="148"/>
      <c r="N2504" s="148"/>
    </row>
    <row r="2505" spans="1:14" x14ac:dyDescent="0.25">
      <c r="A2505" s="141">
        <f t="shared" si="39"/>
        <v>9</v>
      </c>
      <c r="B2505" s="148">
        <v>168516014</v>
      </c>
      <c r="C2505" s="148" t="s">
        <v>3577</v>
      </c>
      <c r="D2505" s="148" t="s">
        <v>3296</v>
      </c>
      <c r="E2505" s="149" t="s">
        <v>94</v>
      </c>
      <c r="F2505" s="148" t="s">
        <v>2012</v>
      </c>
      <c r="G2505" s="149" t="s">
        <v>94</v>
      </c>
      <c r="H2505" s="149" t="s">
        <v>95</v>
      </c>
      <c r="I2505" s="148" t="s">
        <v>546</v>
      </c>
      <c r="J2505" s="148" t="s">
        <v>547</v>
      </c>
      <c r="K2505" s="149" t="s">
        <v>786</v>
      </c>
      <c r="L2505" s="148" t="s">
        <v>94</v>
      </c>
      <c r="M2505" s="148"/>
      <c r="N2505" s="148"/>
    </row>
    <row r="2506" spans="1:14" x14ac:dyDescent="0.25">
      <c r="A2506" s="141">
        <f t="shared" si="39"/>
        <v>9</v>
      </c>
      <c r="B2506" s="148">
        <v>168516015</v>
      </c>
      <c r="C2506" s="148" t="s">
        <v>3578</v>
      </c>
      <c r="D2506" s="148" t="s">
        <v>3298</v>
      </c>
      <c r="E2506" s="149" t="s">
        <v>94</v>
      </c>
      <c r="F2506" s="148" t="s">
        <v>2012</v>
      </c>
      <c r="G2506" s="149" t="s">
        <v>94</v>
      </c>
      <c r="H2506" s="149" t="s">
        <v>95</v>
      </c>
      <c r="I2506" s="148" t="s">
        <v>546</v>
      </c>
      <c r="J2506" s="148" t="s">
        <v>547</v>
      </c>
      <c r="K2506" s="149" t="s">
        <v>786</v>
      </c>
      <c r="L2506" s="148" t="s">
        <v>94</v>
      </c>
      <c r="M2506" s="148"/>
      <c r="N2506" s="148"/>
    </row>
    <row r="2507" spans="1:14" x14ac:dyDescent="0.25">
      <c r="A2507" s="141">
        <f t="shared" si="39"/>
        <v>9</v>
      </c>
      <c r="B2507" s="148">
        <v>168516016</v>
      </c>
      <c r="C2507" s="148" t="s">
        <v>3579</v>
      </c>
      <c r="D2507" s="148" t="s">
        <v>3300</v>
      </c>
      <c r="E2507" s="149" t="s">
        <v>94</v>
      </c>
      <c r="F2507" s="148" t="s">
        <v>2012</v>
      </c>
      <c r="G2507" s="149" t="s">
        <v>94</v>
      </c>
      <c r="H2507" s="149" t="s">
        <v>95</v>
      </c>
      <c r="I2507" s="148" t="s">
        <v>546</v>
      </c>
      <c r="J2507" s="148" t="s">
        <v>547</v>
      </c>
      <c r="K2507" s="149" t="s">
        <v>786</v>
      </c>
      <c r="L2507" s="148" t="s">
        <v>94</v>
      </c>
      <c r="M2507" s="148"/>
      <c r="N2507" s="148"/>
    </row>
    <row r="2508" spans="1:14" x14ac:dyDescent="0.25">
      <c r="A2508" s="141">
        <f t="shared" si="39"/>
        <v>9</v>
      </c>
      <c r="B2508" s="148">
        <v>168516017</v>
      </c>
      <c r="C2508" s="148" t="s">
        <v>3580</v>
      </c>
      <c r="D2508" s="148" t="s">
        <v>3302</v>
      </c>
      <c r="E2508" s="149" t="s">
        <v>94</v>
      </c>
      <c r="F2508" s="148" t="s">
        <v>2012</v>
      </c>
      <c r="G2508" s="149" t="s">
        <v>94</v>
      </c>
      <c r="H2508" s="149" t="s">
        <v>95</v>
      </c>
      <c r="I2508" s="148" t="s">
        <v>546</v>
      </c>
      <c r="J2508" s="148" t="s">
        <v>547</v>
      </c>
      <c r="K2508" s="149" t="s">
        <v>786</v>
      </c>
      <c r="L2508" s="148" t="s">
        <v>94</v>
      </c>
      <c r="M2508" s="148"/>
      <c r="N2508" s="148"/>
    </row>
    <row r="2509" spans="1:14" x14ac:dyDescent="0.25">
      <c r="A2509" s="141">
        <f t="shared" si="39"/>
        <v>9</v>
      </c>
      <c r="B2509" s="148">
        <v>168516018</v>
      </c>
      <c r="C2509" s="148" t="s">
        <v>3581</v>
      </c>
      <c r="D2509" s="148" t="s">
        <v>3304</v>
      </c>
      <c r="E2509" s="149" t="s">
        <v>94</v>
      </c>
      <c r="F2509" s="148" t="s">
        <v>2012</v>
      </c>
      <c r="G2509" s="149" t="s">
        <v>94</v>
      </c>
      <c r="H2509" s="149" t="s">
        <v>95</v>
      </c>
      <c r="I2509" s="148" t="s">
        <v>546</v>
      </c>
      <c r="J2509" s="148" t="s">
        <v>547</v>
      </c>
      <c r="K2509" s="149" t="s">
        <v>786</v>
      </c>
      <c r="L2509" s="148" t="s">
        <v>94</v>
      </c>
      <c r="M2509" s="148"/>
      <c r="N2509" s="148"/>
    </row>
    <row r="2510" spans="1:14" x14ac:dyDescent="0.25">
      <c r="A2510" s="141">
        <f t="shared" si="39"/>
        <v>9</v>
      </c>
      <c r="B2510" s="148">
        <v>168516019</v>
      </c>
      <c r="C2510" s="148" t="s">
        <v>3582</v>
      </c>
      <c r="D2510" s="148" t="s">
        <v>3306</v>
      </c>
      <c r="E2510" s="149" t="s">
        <v>94</v>
      </c>
      <c r="F2510" s="148" t="s">
        <v>2012</v>
      </c>
      <c r="G2510" s="149" t="s">
        <v>94</v>
      </c>
      <c r="H2510" s="149" t="s">
        <v>95</v>
      </c>
      <c r="I2510" s="148" t="s">
        <v>546</v>
      </c>
      <c r="J2510" s="148" t="s">
        <v>547</v>
      </c>
      <c r="K2510" s="149" t="s">
        <v>786</v>
      </c>
      <c r="L2510" s="148" t="s">
        <v>94</v>
      </c>
      <c r="M2510" s="148"/>
      <c r="N2510" s="148"/>
    </row>
    <row r="2511" spans="1:14" x14ac:dyDescent="0.25">
      <c r="A2511" s="141">
        <f t="shared" si="39"/>
        <v>9</v>
      </c>
      <c r="B2511" s="148">
        <v>168516020</v>
      </c>
      <c r="C2511" s="148" t="s">
        <v>3583</v>
      </c>
      <c r="D2511" s="148" t="s">
        <v>3308</v>
      </c>
      <c r="E2511" s="149" t="s">
        <v>94</v>
      </c>
      <c r="F2511" s="148" t="s">
        <v>2012</v>
      </c>
      <c r="G2511" s="149" t="s">
        <v>94</v>
      </c>
      <c r="H2511" s="149" t="s">
        <v>95</v>
      </c>
      <c r="I2511" s="148" t="s">
        <v>546</v>
      </c>
      <c r="J2511" s="148" t="s">
        <v>547</v>
      </c>
      <c r="K2511" s="149" t="s">
        <v>786</v>
      </c>
      <c r="L2511" s="148" t="s">
        <v>94</v>
      </c>
      <c r="M2511" s="148"/>
      <c r="N2511" s="148"/>
    </row>
    <row r="2512" spans="1:14" x14ac:dyDescent="0.25">
      <c r="A2512" s="141">
        <f t="shared" si="39"/>
        <v>9</v>
      </c>
      <c r="B2512" s="148">
        <v>168516021</v>
      </c>
      <c r="C2512" s="148" t="s">
        <v>3584</v>
      </c>
      <c r="D2512" s="148" t="s">
        <v>3310</v>
      </c>
      <c r="E2512" s="149" t="s">
        <v>94</v>
      </c>
      <c r="F2512" s="148" t="s">
        <v>2012</v>
      </c>
      <c r="G2512" s="149" t="s">
        <v>94</v>
      </c>
      <c r="H2512" s="149" t="s">
        <v>95</v>
      </c>
      <c r="I2512" s="148" t="s">
        <v>546</v>
      </c>
      <c r="J2512" s="148" t="s">
        <v>547</v>
      </c>
      <c r="K2512" s="149" t="s">
        <v>786</v>
      </c>
      <c r="L2512" s="148" t="s">
        <v>94</v>
      </c>
      <c r="M2512" s="148"/>
      <c r="N2512" s="148"/>
    </row>
    <row r="2513" spans="1:14" x14ac:dyDescent="0.25">
      <c r="A2513" s="141">
        <f t="shared" si="39"/>
        <v>9</v>
      </c>
      <c r="B2513" s="148">
        <v>168516022</v>
      </c>
      <c r="C2513" s="148" t="s">
        <v>3585</v>
      </c>
      <c r="D2513" s="148" t="s">
        <v>3312</v>
      </c>
      <c r="E2513" s="149" t="s">
        <v>94</v>
      </c>
      <c r="F2513" s="148" t="s">
        <v>2012</v>
      </c>
      <c r="G2513" s="149" t="s">
        <v>94</v>
      </c>
      <c r="H2513" s="149" t="s">
        <v>95</v>
      </c>
      <c r="I2513" s="148" t="s">
        <v>546</v>
      </c>
      <c r="J2513" s="148" t="s">
        <v>547</v>
      </c>
      <c r="K2513" s="149" t="s">
        <v>786</v>
      </c>
      <c r="L2513" s="148" t="s">
        <v>94</v>
      </c>
      <c r="M2513" s="148"/>
      <c r="N2513" s="148"/>
    </row>
    <row r="2514" spans="1:14" ht="30" x14ac:dyDescent="0.25">
      <c r="A2514" s="141">
        <f t="shared" si="39"/>
        <v>9</v>
      </c>
      <c r="B2514" s="148">
        <v>168516023</v>
      </c>
      <c r="C2514" s="148" t="s">
        <v>3586</v>
      </c>
      <c r="D2514" s="148" t="s">
        <v>3314</v>
      </c>
      <c r="E2514" s="149" t="s">
        <v>94</v>
      </c>
      <c r="F2514" s="148" t="s">
        <v>2012</v>
      </c>
      <c r="G2514" s="149" t="s">
        <v>94</v>
      </c>
      <c r="H2514" s="149" t="s">
        <v>95</v>
      </c>
      <c r="I2514" s="148" t="s">
        <v>546</v>
      </c>
      <c r="J2514" s="148" t="s">
        <v>547</v>
      </c>
      <c r="K2514" s="149" t="s">
        <v>786</v>
      </c>
      <c r="L2514" s="148" t="s">
        <v>94</v>
      </c>
      <c r="M2514" s="148"/>
      <c r="N2514" s="148"/>
    </row>
    <row r="2515" spans="1:14" x14ac:dyDescent="0.25">
      <c r="A2515" s="141">
        <f t="shared" si="39"/>
        <v>9</v>
      </c>
      <c r="B2515" s="148">
        <v>168516024</v>
      </c>
      <c r="C2515" s="148" t="s">
        <v>3587</v>
      </c>
      <c r="D2515" s="148" t="s">
        <v>3316</v>
      </c>
      <c r="E2515" s="149" t="s">
        <v>94</v>
      </c>
      <c r="F2515" s="148" t="s">
        <v>2012</v>
      </c>
      <c r="G2515" s="149" t="s">
        <v>94</v>
      </c>
      <c r="H2515" s="149" t="s">
        <v>95</v>
      </c>
      <c r="I2515" s="148" t="s">
        <v>546</v>
      </c>
      <c r="J2515" s="148" t="s">
        <v>547</v>
      </c>
      <c r="K2515" s="149" t="s">
        <v>786</v>
      </c>
      <c r="L2515" s="148" t="s">
        <v>94</v>
      </c>
      <c r="M2515" s="148"/>
      <c r="N2515" s="148"/>
    </row>
    <row r="2516" spans="1:14" x14ac:dyDescent="0.25">
      <c r="A2516" s="141">
        <f t="shared" si="39"/>
        <v>9</v>
      </c>
      <c r="B2516" s="148">
        <v>168516025</v>
      </c>
      <c r="C2516" s="148" t="s">
        <v>3588</v>
      </c>
      <c r="D2516" s="148" t="s">
        <v>3318</v>
      </c>
      <c r="E2516" s="149" t="s">
        <v>94</v>
      </c>
      <c r="F2516" s="148" t="s">
        <v>2012</v>
      </c>
      <c r="G2516" s="149" t="s">
        <v>94</v>
      </c>
      <c r="H2516" s="149" t="s">
        <v>95</v>
      </c>
      <c r="I2516" s="148" t="s">
        <v>546</v>
      </c>
      <c r="J2516" s="148" t="s">
        <v>547</v>
      </c>
      <c r="K2516" s="149" t="s">
        <v>786</v>
      </c>
      <c r="L2516" s="148" t="s">
        <v>94</v>
      </c>
      <c r="M2516" s="148"/>
      <c r="N2516" s="148"/>
    </row>
    <row r="2517" spans="1:14" x14ac:dyDescent="0.25">
      <c r="A2517" s="141">
        <f t="shared" si="39"/>
        <v>9</v>
      </c>
      <c r="B2517" s="148">
        <v>168516026</v>
      </c>
      <c r="C2517" s="148" t="s">
        <v>3589</v>
      </c>
      <c r="D2517" s="148" t="s">
        <v>3320</v>
      </c>
      <c r="E2517" s="149" t="s">
        <v>94</v>
      </c>
      <c r="F2517" s="148" t="s">
        <v>2012</v>
      </c>
      <c r="G2517" s="149" t="s">
        <v>94</v>
      </c>
      <c r="H2517" s="149" t="s">
        <v>95</v>
      </c>
      <c r="I2517" s="148" t="s">
        <v>546</v>
      </c>
      <c r="J2517" s="148" t="s">
        <v>547</v>
      </c>
      <c r="K2517" s="149" t="s">
        <v>786</v>
      </c>
      <c r="L2517" s="148" t="s">
        <v>94</v>
      </c>
      <c r="M2517" s="148"/>
      <c r="N2517" s="148"/>
    </row>
    <row r="2518" spans="1:14" x14ac:dyDescent="0.25">
      <c r="A2518" s="141">
        <f t="shared" si="39"/>
        <v>9</v>
      </c>
      <c r="B2518" s="148">
        <v>168516027</v>
      </c>
      <c r="C2518" s="148" t="s">
        <v>3590</v>
      </c>
      <c r="D2518" s="148" t="s">
        <v>3322</v>
      </c>
      <c r="E2518" s="149" t="s">
        <v>94</v>
      </c>
      <c r="F2518" s="148" t="s">
        <v>2012</v>
      </c>
      <c r="G2518" s="149" t="s">
        <v>94</v>
      </c>
      <c r="H2518" s="149" t="s">
        <v>95</v>
      </c>
      <c r="I2518" s="148" t="s">
        <v>546</v>
      </c>
      <c r="J2518" s="148" t="s">
        <v>547</v>
      </c>
      <c r="K2518" s="149" t="s">
        <v>786</v>
      </c>
      <c r="L2518" s="148" t="s">
        <v>94</v>
      </c>
      <c r="M2518" s="148"/>
      <c r="N2518" s="148"/>
    </row>
    <row r="2519" spans="1:14" ht="30" x14ac:dyDescent="0.25">
      <c r="A2519" s="141">
        <f t="shared" si="39"/>
        <v>9</v>
      </c>
      <c r="B2519" s="148">
        <v>168516028</v>
      </c>
      <c r="C2519" s="148" t="s">
        <v>3591</v>
      </c>
      <c r="D2519" s="148" t="s">
        <v>3324</v>
      </c>
      <c r="E2519" s="149" t="s">
        <v>94</v>
      </c>
      <c r="F2519" s="148" t="s">
        <v>2012</v>
      </c>
      <c r="G2519" s="149" t="s">
        <v>94</v>
      </c>
      <c r="H2519" s="149" t="s">
        <v>95</v>
      </c>
      <c r="I2519" s="148" t="s">
        <v>546</v>
      </c>
      <c r="J2519" s="148" t="s">
        <v>547</v>
      </c>
      <c r="K2519" s="149" t="s">
        <v>786</v>
      </c>
      <c r="L2519" s="148" t="s">
        <v>94</v>
      </c>
      <c r="M2519" s="148"/>
      <c r="N2519" s="148"/>
    </row>
    <row r="2520" spans="1:14" ht="30" x14ac:dyDescent="0.25">
      <c r="A2520" s="141">
        <f t="shared" si="39"/>
        <v>9</v>
      </c>
      <c r="B2520" s="148">
        <v>168516029</v>
      </c>
      <c r="C2520" s="148" t="s">
        <v>3592</v>
      </c>
      <c r="D2520" s="148" t="s">
        <v>3326</v>
      </c>
      <c r="E2520" s="149" t="s">
        <v>94</v>
      </c>
      <c r="F2520" s="148" t="s">
        <v>2012</v>
      </c>
      <c r="G2520" s="149" t="s">
        <v>94</v>
      </c>
      <c r="H2520" s="149" t="s">
        <v>95</v>
      </c>
      <c r="I2520" s="148" t="s">
        <v>546</v>
      </c>
      <c r="J2520" s="148" t="s">
        <v>547</v>
      </c>
      <c r="K2520" s="149" t="s">
        <v>786</v>
      </c>
      <c r="L2520" s="148" t="s">
        <v>94</v>
      </c>
      <c r="M2520" s="148"/>
      <c r="N2520" s="148"/>
    </row>
    <row r="2521" spans="1:14" x14ac:dyDescent="0.25">
      <c r="A2521" s="141">
        <f t="shared" si="39"/>
        <v>9</v>
      </c>
      <c r="B2521" s="148">
        <v>168516030</v>
      </c>
      <c r="C2521" s="148" t="s">
        <v>3593</v>
      </c>
      <c r="D2521" s="148" t="s">
        <v>3328</v>
      </c>
      <c r="E2521" s="149" t="s">
        <v>94</v>
      </c>
      <c r="F2521" s="148" t="s">
        <v>2012</v>
      </c>
      <c r="G2521" s="149" t="s">
        <v>94</v>
      </c>
      <c r="H2521" s="149" t="s">
        <v>95</v>
      </c>
      <c r="I2521" s="148" t="s">
        <v>546</v>
      </c>
      <c r="J2521" s="148" t="s">
        <v>547</v>
      </c>
      <c r="K2521" s="149" t="s">
        <v>786</v>
      </c>
      <c r="L2521" s="148" t="s">
        <v>94</v>
      </c>
      <c r="M2521" s="148"/>
      <c r="N2521" s="148"/>
    </row>
    <row r="2522" spans="1:14" ht="30" x14ac:dyDescent="0.25">
      <c r="A2522" s="141">
        <f t="shared" si="39"/>
        <v>9</v>
      </c>
      <c r="B2522" s="148">
        <v>168516031</v>
      </c>
      <c r="C2522" s="148" t="s">
        <v>3594</v>
      </c>
      <c r="D2522" s="148" t="s">
        <v>3330</v>
      </c>
      <c r="E2522" s="149" t="s">
        <v>94</v>
      </c>
      <c r="F2522" s="148" t="s">
        <v>2012</v>
      </c>
      <c r="G2522" s="149" t="s">
        <v>94</v>
      </c>
      <c r="H2522" s="149" t="s">
        <v>95</v>
      </c>
      <c r="I2522" s="148" t="s">
        <v>546</v>
      </c>
      <c r="J2522" s="148" t="s">
        <v>547</v>
      </c>
      <c r="K2522" s="149" t="s">
        <v>786</v>
      </c>
      <c r="L2522" s="148" t="s">
        <v>94</v>
      </c>
      <c r="M2522" s="148"/>
      <c r="N2522" s="148"/>
    </row>
    <row r="2523" spans="1:14" ht="30" x14ac:dyDescent="0.25">
      <c r="A2523" s="141">
        <f t="shared" si="39"/>
        <v>9</v>
      </c>
      <c r="B2523" s="148">
        <v>168516032</v>
      </c>
      <c r="C2523" s="148" t="s">
        <v>3595</v>
      </c>
      <c r="D2523" s="148" t="s">
        <v>3332</v>
      </c>
      <c r="E2523" s="149" t="s">
        <v>94</v>
      </c>
      <c r="F2523" s="148" t="s">
        <v>2012</v>
      </c>
      <c r="G2523" s="149" t="s">
        <v>94</v>
      </c>
      <c r="H2523" s="149" t="s">
        <v>95</v>
      </c>
      <c r="I2523" s="148" t="s">
        <v>546</v>
      </c>
      <c r="J2523" s="148" t="s">
        <v>547</v>
      </c>
      <c r="K2523" s="149" t="s">
        <v>786</v>
      </c>
      <c r="L2523" s="148" t="s">
        <v>94</v>
      </c>
      <c r="M2523" s="148"/>
      <c r="N2523" s="148"/>
    </row>
    <row r="2524" spans="1:14" x14ac:dyDescent="0.25">
      <c r="A2524" s="141">
        <f t="shared" si="39"/>
        <v>9</v>
      </c>
      <c r="B2524" s="148">
        <v>168516033</v>
      </c>
      <c r="C2524" s="148" t="s">
        <v>3596</v>
      </c>
      <c r="D2524" s="148" t="s">
        <v>3334</v>
      </c>
      <c r="E2524" s="149" t="s">
        <v>94</v>
      </c>
      <c r="F2524" s="148" t="s">
        <v>2012</v>
      </c>
      <c r="G2524" s="149" t="s">
        <v>94</v>
      </c>
      <c r="H2524" s="149" t="s">
        <v>95</v>
      </c>
      <c r="I2524" s="148" t="s">
        <v>546</v>
      </c>
      <c r="J2524" s="148" t="s">
        <v>547</v>
      </c>
      <c r="K2524" s="149" t="s">
        <v>786</v>
      </c>
      <c r="L2524" s="148" t="s">
        <v>94</v>
      </c>
      <c r="M2524" s="148"/>
      <c r="N2524" s="148"/>
    </row>
    <row r="2525" spans="1:14" x14ac:dyDescent="0.25">
      <c r="A2525" s="141">
        <f t="shared" si="39"/>
        <v>9</v>
      </c>
      <c r="B2525" s="148">
        <v>168516034</v>
      </c>
      <c r="C2525" s="148" t="s">
        <v>3597</v>
      </c>
      <c r="D2525" s="148" t="s">
        <v>3336</v>
      </c>
      <c r="E2525" s="149" t="s">
        <v>94</v>
      </c>
      <c r="F2525" s="148" t="s">
        <v>2012</v>
      </c>
      <c r="G2525" s="149" t="s">
        <v>94</v>
      </c>
      <c r="H2525" s="149" t="s">
        <v>95</v>
      </c>
      <c r="I2525" s="148" t="s">
        <v>546</v>
      </c>
      <c r="J2525" s="148" t="s">
        <v>547</v>
      </c>
      <c r="K2525" s="149" t="s">
        <v>786</v>
      </c>
      <c r="L2525" s="148" t="s">
        <v>94</v>
      </c>
      <c r="M2525" s="148"/>
      <c r="N2525" s="148"/>
    </row>
    <row r="2526" spans="1:14" x14ac:dyDescent="0.25">
      <c r="A2526" s="141">
        <f t="shared" si="39"/>
        <v>9</v>
      </c>
      <c r="B2526" s="148">
        <v>168516035</v>
      </c>
      <c r="C2526" s="148" t="s">
        <v>3598</v>
      </c>
      <c r="D2526" s="148" t="s">
        <v>3599</v>
      </c>
      <c r="E2526" s="149" t="s">
        <v>94</v>
      </c>
      <c r="F2526" s="148" t="s">
        <v>2012</v>
      </c>
      <c r="G2526" s="149" t="s">
        <v>94</v>
      </c>
      <c r="H2526" s="149" t="s">
        <v>95</v>
      </c>
      <c r="I2526" s="148" t="s">
        <v>546</v>
      </c>
      <c r="J2526" s="148" t="s">
        <v>547</v>
      </c>
      <c r="K2526" s="149" t="s">
        <v>786</v>
      </c>
      <c r="L2526" s="148" t="s">
        <v>94</v>
      </c>
      <c r="M2526" s="148"/>
      <c r="N2526" s="148"/>
    </row>
    <row r="2527" spans="1:14" x14ac:dyDescent="0.25">
      <c r="A2527" s="141">
        <f t="shared" si="39"/>
        <v>9</v>
      </c>
      <c r="B2527" s="148">
        <v>168516036</v>
      </c>
      <c r="C2527" s="148" t="s">
        <v>3600</v>
      </c>
      <c r="D2527" s="148" t="s">
        <v>3601</v>
      </c>
      <c r="E2527" s="149" t="s">
        <v>94</v>
      </c>
      <c r="F2527" s="148" t="s">
        <v>2012</v>
      </c>
      <c r="G2527" s="149" t="s">
        <v>94</v>
      </c>
      <c r="H2527" s="149" t="s">
        <v>95</v>
      </c>
      <c r="I2527" s="148" t="s">
        <v>546</v>
      </c>
      <c r="J2527" s="148" t="s">
        <v>547</v>
      </c>
      <c r="K2527" s="149" t="s">
        <v>786</v>
      </c>
      <c r="L2527" s="148" t="s">
        <v>94</v>
      </c>
      <c r="M2527" s="148"/>
      <c r="N2527" s="148"/>
    </row>
    <row r="2528" spans="1:14" ht="30" x14ac:dyDescent="0.25">
      <c r="A2528" s="141">
        <f t="shared" si="39"/>
        <v>9</v>
      </c>
      <c r="B2528" s="148">
        <v>168516037</v>
      </c>
      <c r="C2528" s="148" t="s">
        <v>3602</v>
      </c>
      <c r="D2528" s="148" t="s">
        <v>3340</v>
      </c>
      <c r="E2528" s="149" t="s">
        <v>94</v>
      </c>
      <c r="F2528" s="148" t="s">
        <v>2012</v>
      </c>
      <c r="G2528" s="149" t="s">
        <v>94</v>
      </c>
      <c r="H2528" s="149" t="s">
        <v>95</v>
      </c>
      <c r="I2528" s="148" t="s">
        <v>546</v>
      </c>
      <c r="J2528" s="148" t="s">
        <v>547</v>
      </c>
      <c r="K2528" s="149" t="s">
        <v>786</v>
      </c>
      <c r="L2528" s="148" t="s">
        <v>94</v>
      </c>
      <c r="M2528" s="148"/>
      <c r="N2528" s="148"/>
    </row>
    <row r="2529" spans="1:14" ht="30" x14ac:dyDescent="0.25">
      <c r="A2529" s="141">
        <f t="shared" si="39"/>
        <v>9</v>
      </c>
      <c r="B2529" s="148">
        <v>168516038</v>
      </c>
      <c r="C2529" s="148" t="s">
        <v>3603</v>
      </c>
      <c r="D2529" s="148" t="s">
        <v>3342</v>
      </c>
      <c r="E2529" s="149" t="s">
        <v>94</v>
      </c>
      <c r="F2529" s="148" t="s">
        <v>2012</v>
      </c>
      <c r="G2529" s="149" t="s">
        <v>94</v>
      </c>
      <c r="H2529" s="149" t="s">
        <v>95</v>
      </c>
      <c r="I2529" s="148" t="s">
        <v>546</v>
      </c>
      <c r="J2529" s="148" t="s">
        <v>547</v>
      </c>
      <c r="K2529" s="149" t="s">
        <v>786</v>
      </c>
      <c r="L2529" s="148" t="s">
        <v>94</v>
      </c>
      <c r="M2529" s="148"/>
      <c r="N2529" s="148"/>
    </row>
    <row r="2530" spans="1:14" ht="30" x14ac:dyDescent="0.25">
      <c r="A2530" s="141">
        <f t="shared" si="39"/>
        <v>9</v>
      </c>
      <c r="B2530" s="148">
        <v>168516039</v>
      </c>
      <c r="C2530" s="148" t="s">
        <v>3604</v>
      </c>
      <c r="D2530" s="148" t="s">
        <v>3344</v>
      </c>
      <c r="E2530" s="149" t="s">
        <v>94</v>
      </c>
      <c r="F2530" s="148" t="s">
        <v>2012</v>
      </c>
      <c r="G2530" s="149" t="s">
        <v>94</v>
      </c>
      <c r="H2530" s="149" t="s">
        <v>95</v>
      </c>
      <c r="I2530" s="148" t="s">
        <v>546</v>
      </c>
      <c r="J2530" s="148" t="s">
        <v>547</v>
      </c>
      <c r="K2530" s="149" t="s">
        <v>786</v>
      </c>
      <c r="L2530" s="148" t="s">
        <v>94</v>
      </c>
      <c r="M2530" s="148"/>
      <c r="N2530" s="148"/>
    </row>
    <row r="2531" spans="1:14" ht="30" x14ac:dyDescent="0.25">
      <c r="A2531" s="141">
        <f t="shared" si="39"/>
        <v>9</v>
      </c>
      <c r="B2531" s="148">
        <v>168516040</v>
      </c>
      <c r="C2531" s="148" t="s">
        <v>3605</v>
      </c>
      <c r="D2531" s="148" t="s">
        <v>3346</v>
      </c>
      <c r="E2531" s="149" t="s">
        <v>94</v>
      </c>
      <c r="F2531" s="148" t="s">
        <v>2012</v>
      </c>
      <c r="G2531" s="149" t="s">
        <v>94</v>
      </c>
      <c r="H2531" s="149" t="s">
        <v>95</v>
      </c>
      <c r="I2531" s="148" t="s">
        <v>546</v>
      </c>
      <c r="J2531" s="148" t="s">
        <v>547</v>
      </c>
      <c r="K2531" s="149" t="s">
        <v>786</v>
      </c>
      <c r="L2531" s="148" t="s">
        <v>94</v>
      </c>
      <c r="M2531" s="148"/>
      <c r="N2531" s="148"/>
    </row>
    <row r="2532" spans="1:14" ht="30" x14ac:dyDescent="0.25">
      <c r="A2532" s="141">
        <f t="shared" si="39"/>
        <v>9</v>
      </c>
      <c r="B2532" s="148">
        <v>168516041</v>
      </c>
      <c r="C2532" s="148" t="s">
        <v>3606</v>
      </c>
      <c r="D2532" s="148" t="s">
        <v>3348</v>
      </c>
      <c r="E2532" s="149" t="s">
        <v>94</v>
      </c>
      <c r="F2532" s="148" t="s">
        <v>2012</v>
      </c>
      <c r="G2532" s="149" t="s">
        <v>94</v>
      </c>
      <c r="H2532" s="149" t="s">
        <v>95</v>
      </c>
      <c r="I2532" s="148" t="s">
        <v>546</v>
      </c>
      <c r="J2532" s="148" t="s">
        <v>547</v>
      </c>
      <c r="K2532" s="149" t="s">
        <v>786</v>
      </c>
      <c r="L2532" s="148" t="s">
        <v>94</v>
      </c>
      <c r="M2532" s="148"/>
      <c r="N2532" s="148"/>
    </row>
    <row r="2533" spans="1:14" ht="30" x14ac:dyDescent="0.25">
      <c r="A2533" s="141">
        <f t="shared" si="39"/>
        <v>9</v>
      </c>
      <c r="B2533" s="148">
        <v>168516042</v>
      </c>
      <c r="C2533" s="148" t="s">
        <v>3607</v>
      </c>
      <c r="D2533" s="148" t="s">
        <v>3350</v>
      </c>
      <c r="E2533" s="149" t="s">
        <v>94</v>
      </c>
      <c r="F2533" s="148" t="s">
        <v>2012</v>
      </c>
      <c r="G2533" s="149" t="s">
        <v>94</v>
      </c>
      <c r="H2533" s="149" t="s">
        <v>95</v>
      </c>
      <c r="I2533" s="148" t="s">
        <v>546</v>
      </c>
      <c r="J2533" s="148" t="s">
        <v>547</v>
      </c>
      <c r="K2533" s="149" t="s">
        <v>786</v>
      </c>
      <c r="L2533" s="148" t="s">
        <v>94</v>
      </c>
      <c r="M2533" s="148"/>
      <c r="N2533" s="148"/>
    </row>
    <row r="2534" spans="1:14" ht="30" x14ac:dyDescent="0.25">
      <c r="A2534" s="141">
        <f t="shared" si="39"/>
        <v>9</v>
      </c>
      <c r="B2534" s="148">
        <v>168516043</v>
      </c>
      <c r="C2534" s="148" t="s">
        <v>3608</v>
      </c>
      <c r="D2534" s="148" t="s">
        <v>3352</v>
      </c>
      <c r="E2534" s="149" t="s">
        <v>94</v>
      </c>
      <c r="F2534" s="148" t="s">
        <v>2012</v>
      </c>
      <c r="G2534" s="149" t="s">
        <v>94</v>
      </c>
      <c r="H2534" s="149" t="s">
        <v>95</v>
      </c>
      <c r="I2534" s="148" t="s">
        <v>546</v>
      </c>
      <c r="J2534" s="148" t="s">
        <v>547</v>
      </c>
      <c r="K2534" s="149" t="s">
        <v>786</v>
      </c>
      <c r="L2534" s="148" t="s">
        <v>94</v>
      </c>
      <c r="M2534" s="148"/>
      <c r="N2534" s="148"/>
    </row>
    <row r="2535" spans="1:14" ht="30" x14ac:dyDescent="0.25">
      <c r="A2535" s="141">
        <f t="shared" si="39"/>
        <v>9</v>
      </c>
      <c r="B2535" s="148">
        <v>168516044</v>
      </c>
      <c r="C2535" s="148" t="s">
        <v>3609</v>
      </c>
      <c r="D2535" s="148" t="s">
        <v>3354</v>
      </c>
      <c r="E2535" s="149" t="s">
        <v>94</v>
      </c>
      <c r="F2535" s="148" t="s">
        <v>2012</v>
      </c>
      <c r="G2535" s="149" t="s">
        <v>94</v>
      </c>
      <c r="H2535" s="149" t="s">
        <v>95</v>
      </c>
      <c r="I2535" s="148" t="s">
        <v>546</v>
      </c>
      <c r="J2535" s="148" t="s">
        <v>547</v>
      </c>
      <c r="K2535" s="149" t="s">
        <v>786</v>
      </c>
      <c r="L2535" s="148" t="s">
        <v>94</v>
      </c>
      <c r="M2535" s="148"/>
      <c r="N2535" s="148"/>
    </row>
    <row r="2536" spans="1:14" ht="30" x14ac:dyDescent="0.25">
      <c r="A2536" s="141">
        <f t="shared" si="39"/>
        <v>9</v>
      </c>
      <c r="B2536" s="148">
        <v>168516045</v>
      </c>
      <c r="C2536" s="148" t="s">
        <v>3610</v>
      </c>
      <c r="D2536" s="148" t="s">
        <v>3356</v>
      </c>
      <c r="E2536" s="149" t="s">
        <v>94</v>
      </c>
      <c r="F2536" s="148" t="s">
        <v>2012</v>
      </c>
      <c r="G2536" s="149" t="s">
        <v>94</v>
      </c>
      <c r="H2536" s="149" t="s">
        <v>95</v>
      </c>
      <c r="I2536" s="148" t="s">
        <v>546</v>
      </c>
      <c r="J2536" s="148" t="s">
        <v>547</v>
      </c>
      <c r="K2536" s="149" t="s">
        <v>786</v>
      </c>
      <c r="L2536" s="148" t="s">
        <v>94</v>
      </c>
      <c r="M2536" s="148"/>
      <c r="N2536" s="148"/>
    </row>
    <row r="2537" spans="1:14" ht="30" x14ac:dyDescent="0.25">
      <c r="A2537" s="141">
        <f t="shared" si="39"/>
        <v>9</v>
      </c>
      <c r="B2537" s="148">
        <v>168516046</v>
      </c>
      <c r="C2537" s="148" t="s">
        <v>3611</v>
      </c>
      <c r="D2537" s="148" t="s">
        <v>3358</v>
      </c>
      <c r="E2537" s="149" t="s">
        <v>94</v>
      </c>
      <c r="F2537" s="148" t="s">
        <v>2012</v>
      </c>
      <c r="G2537" s="149" t="s">
        <v>94</v>
      </c>
      <c r="H2537" s="149" t="s">
        <v>95</v>
      </c>
      <c r="I2537" s="148" t="s">
        <v>546</v>
      </c>
      <c r="J2537" s="148" t="s">
        <v>547</v>
      </c>
      <c r="K2537" s="149" t="s">
        <v>786</v>
      </c>
      <c r="L2537" s="148" t="s">
        <v>94</v>
      </c>
      <c r="M2537" s="148"/>
      <c r="N2537" s="148"/>
    </row>
    <row r="2538" spans="1:14" ht="30" x14ac:dyDescent="0.25">
      <c r="A2538" s="141">
        <f t="shared" si="39"/>
        <v>9</v>
      </c>
      <c r="B2538" s="148">
        <v>168516047</v>
      </c>
      <c r="C2538" s="148" t="s">
        <v>3612</v>
      </c>
      <c r="D2538" s="148" t="s">
        <v>3360</v>
      </c>
      <c r="E2538" s="149" t="s">
        <v>94</v>
      </c>
      <c r="F2538" s="148" t="s">
        <v>2012</v>
      </c>
      <c r="G2538" s="149" t="s">
        <v>94</v>
      </c>
      <c r="H2538" s="149" t="s">
        <v>95</v>
      </c>
      <c r="I2538" s="148" t="s">
        <v>546</v>
      </c>
      <c r="J2538" s="148" t="s">
        <v>547</v>
      </c>
      <c r="K2538" s="149" t="s">
        <v>786</v>
      </c>
      <c r="L2538" s="148" t="s">
        <v>94</v>
      </c>
      <c r="M2538" s="148"/>
      <c r="N2538" s="148"/>
    </row>
    <row r="2539" spans="1:14" ht="30" x14ac:dyDescent="0.25">
      <c r="A2539" s="141">
        <f t="shared" si="39"/>
        <v>9</v>
      </c>
      <c r="B2539" s="148">
        <v>168516048</v>
      </c>
      <c r="C2539" s="148" t="s">
        <v>3613</v>
      </c>
      <c r="D2539" s="148" t="s">
        <v>3362</v>
      </c>
      <c r="E2539" s="149" t="s">
        <v>94</v>
      </c>
      <c r="F2539" s="148" t="s">
        <v>2012</v>
      </c>
      <c r="G2539" s="149" t="s">
        <v>94</v>
      </c>
      <c r="H2539" s="149" t="s">
        <v>95</v>
      </c>
      <c r="I2539" s="148" t="s">
        <v>546</v>
      </c>
      <c r="J2539" s="148" t="s">
        <v>547</v>
      </c>
      <c r="K2539" s="149" t="s">
        <v>786</v>
      </c>
      <c r="L2539" s="148" t="s">
        <v>94</v>
      </c>
      <c r="M2539" s="148"/>
      <c r="N2539" s="148"/>
    </row>
    <row r="2540" spans="1:14" x14ac:dyDescent="0.25">
      <c r="A2540" s="141">
        <f t="shared" si="39"/>
        <v>9</v>
      </c>
      <c r="B2540" s="148">
        <v>168516049</v>
      </c>
      <c r="C2540" s="148" t="s">
        <v>3614</v>
      </c>
      <c r="D2540" s="148" t="s">
        <v>3364</v>
      </c>
      <c r="E2540" s="149" t="s">
        <v>94</v>
      </c>
      <c r="F2540" s="148" t="s">
        <v>2012</v>
      </c>
      <c r="G2540" s="149" t="s">
        <v>94</v>
      </c>
      <c r="H2540" s="149" t="s">
        <v>95</v>
      </c>
      <c r="I2540" s="148" t="s">
        <v>546</v>
      </c>
      <c r="J2540" s="148" t="s">
        <v>547</v>
      </c>
      <c r="K2540" s="149" t="s">
        <v>786</v>
      </c>
      <c r="L2540" s="148" t="s">
        <v>94</v>
      </c>
      <c r="M2540" s="148"/>
      <c r="N2540" s="148"/>
    </row>
    <row r="2541" spans="1:14" ht="30" x14ac:dyDescent="0.25">
      <c r="A2541" s="141">
        <f t="shared" si="39"/>
        <v>9</v>
      </c>
      <c r="B2541" s="148">
        <v>168516050</v>
      </c>
      <c r="C2541" s="148" t="s">
        <v>3615</v>
      </c>
      <c r="D2541" s="148" t="s">
        <v>3245</v>
      </c>
      <c r="E2541" s="149" t="s">
        <v>94</v>
      </c>
      <c r="F2541" s="148" t="s">
        <v>2012</v>
      </c>
      <c r="G2541" s="149" t="s">
        <v>94</v>
      </c>
      <c r="H2541" s="149" t="s">
        <v>95</v>
      </c>
      <c r="I2541" s="148" t="s">
        <v>546</v>
      </c>
      <c r="J2541" s="148" t="s">
        <v>547</v>
      </c>
      <c r="K2541" s="149" t="s">
        <v>786</v>
      </c>
      <c r="L2541" s="148" t="s">
        <v>94</v>
      </c>
      <c r="M2541" s="148"/>
      <c r="N2541" s="148"/>
    </row>
    <row r="2542" spans="1:14" ht="30" x14ac:dyDescent="0.25">
      <c r="A2542" s="141">
        <f t="shared" si="39"/>
        <v>9</v>
      </c>
      <c r="B2542" s="148">
        <v>168516051</v>
      </c>
      <c r="C2542" s="148" t="s">
        <v>3616</v>
      </c>
      <c r="D2542" s="148" t="s">
        <v>3243</v>
      </c>
      <c r="E2542" s="149" t="s">
        <v>94</v>
      </c>
      <c r="F2542" s="148" t="s">
        <v>2012</v>
      </c>
      <c r="G2542" s="149" t="s">
        <v>94</v>
      </c>
      <c r="H2542" s="149" t="s">
        <v>95</v>
      </c>
      <c r="I2542" s="148" t="s">
        <v>546</v>
      </c>
      <c r="J2542" s="148" t="s">
        <v>547</v>
      </c>
      <c r="K2542" s="149" t="s">
        <v>786</v>
      </c>
      <c r="L2542" s="148" t="s">
        <v>94</v>
      </c>
      <c r="M2542" s="148"/>
      <c r="N2542" s="148"/>
    </row>
    <row r="2543" spans="1:14" x14ac:dyDescent="0.25">
      <c r="A2543" s="141">
        <f t="shared" si="39"/>
        <v>9</v>
      </c>
      <c r="B2543" s="148">
        <v>168516052</v>
      </c>
      <c r="C2543" s="148" t="s">
        <v>3617</v>
      </c>
      <c r="D2543" s="148" t="s">
        <v>3248</v>
      </c>
      <c r="E2543" s="149" t="s">
        <v>94</v>
      </c>
      <c r="F2543" s="148" t="s">
        <v>2012</v>
      </c>
      <c r="G2543" s="149" t="s">
        <v>94</v>
      </c>
      <c r="H2543" s="149" t="s">
        <v>95</v>
      </c>
      <c r="I2543" s="148" t="s">
        <v>546</v>
      </c>
      <c r="J2543" s="148" t="s">
        <v>547</v>
      </c>
      <c r="K2543" s="149" t="s">
        <v>786</v>
      </c>
      <c r="L2543" s="148" t="s">
        <v>94</v>
      </c>
      <c r="M2543" s="148"/>
      <c r="N2543" s="148"/>
    </row>
    <row r="2544" spans="1:14" ht="30" x14ac:dyDescent="0.25">
      <c r="A2544" s="141">
        <f t="shared" si="39"/>
        <v>9</v>
      </c>
      <c r="B2544" s="148">
        <v>168516053</v>
      </c>
      <c r="C2544" s="148" t="s">
        <v>3618</v>
      </c>
      <c r="D2544" s="148" t="s">
        <v>3250</v>
      </c>
      <c r="E2544" s="149" t="s">
        <v>94</v>
      </c>
      <c r="F2544" s="148" t="s">
        <v>2012</v>
      </c>
      <c r="G2544" s="149" t="s">
        <v>94</v>
      </c>
      <c r="H2544" s="149" t="s">
        <v>95</v>
      </c>
      <c r="I2544" s="148" t="s">
        <v>546</v>
      </c>
      <c r="J2544" s="148" t="s">
        <v>547</v>
      </c>
      <c r="K2544" s="149" t="s">
        <v>786</v>
      </c>
      <c r="L2544" s="148" t="s">
        <v>94</v>
      </c>
      <c r="M2544" s="148"/>
      <c r="N2544" s="148"/>
    </row>
    <row r="2545" spans="1:14" ht="30" x14ac:dyDescent="0.25">
      <c r="A2545" s="141">
        <f t="shared" si="39"/>
        <v>9</v>
      </c>
      <c r="B2545" s="148">
        <v>168516054</v>
      </c>
      <c r="C2545" s="148" t="s">
        <v>3619</v>
      </c>
      <c r="D2545" s="148" t="s">
        <v>3252</v>
      </c>
      <c r="E2545" s="149" t="s">
        <v>94</v>
      </c>
      <c r="F2545" s="148" t="s">
        <v>2012</v>
      </c>
      <c r="G2545" s="149" t="s">
        <v>94</v>
      </c>
      <c r="H2545" s="149" t="s">
        <v>95</v>
      </c>
      <c r="I2545" s="148" t="s">
        <v>546</v>
      </c>
      <c r="J2545" s="148" t="s">
        <v>547</v>
      </c>
      <c r="K2545" s="149" t="s">
        <v>786</v>
      </c>
      <c r="L2545" s="148" t="s">
        <v>94</v>
      </c>
      <c r="M2545" s="148"/>
      <c r="N2545" s="148"/>
    </row>
    <row r="2546" spans="1:14" ht="30" x14ac:dyDescent="0.25">
      <c r="A2546" s="141">
        <f t="shared" si="39"/>
        <v>9</v>
      </c>
      <c r="B2546" s="148">
        <v>168516055</v>
      </c>
      <c r="C2546" s="148" t="s">
        <v>3620</v>
      </c>
      <c r="D2546" s="148" t="s">
        <v>3254</v>
      </c>
      <c r="E2546" s="149" t="s">
        <v>94</v>
      </c>
      <c r="F2546" s="148" t="s">
        <v>2012</v>
      </c>
      <c r="G2546" s="149" t="s">
        <v>94</v>
      </c>
      <c r="H2546" s="149" t="s">
        <v>95</v>
      </c>
      <c r="I2546" s="148" t="s">
        <v>546</v>
      </c>
      <c r="J2546" s="148" t="s">
        <v>547</v>
      </c>
      <c r="K2546" s="149" t="s">
        <v>786</v>
      </c>
      <c r="L2546" s="148" t="s">
        <v>94</v>
      </c>
      <c r="M2546" s="148"/>
      <c r="N2546" s="148"/>
    </row>
    <row r="2547" spans="1:14" ht="30" x14ac:dyDescent="0.25">
      <c r="A2547" s="141">
        <f t="shared" si="39"/>
        <v>9</v>
      </c>
      <c r="B2547" s="148">
        <v>168516056</v>
      </c>
      <c r="C2547" s="148" t="s">
        <v>3621</v>
      </c>
      <c r="D2547" s="148" t="s">
        <v>3256</v>
      </c>
      <c r="E2547" s="149" t="s">
        <v>94</v>
      </c>
      <c r="F2547" s="148" t="s">
        <v>2012</v>
      </c>
      <c r="G2547" s="149" t="s">
        <v>94</v>
      </c>
      <c r="H2547" s="149" t="s">
        <v>95</v>
      </c>
      <c r="I2547" s="148" t="s">
        <v>546</v>
      </c>
      <c r="J2547" s="148" t="s">
        <v>547</v>
      </c>
      <c r="K2547" s="149" t="s">
        <v>786</v>
      </c>
      <c r="L2547" s="148" t="s">
        <v>94</v>
      </c>
      <c r="M2547" s="148"/>
      <c r="N2547" s="148"/>
    </row>
    <row r="2548" spans="1:14" ht="30" x14ac:dyDescent="0.25">
      <c r="A2548" s="141">
        <f t="shared" si="39"/>
        <v>9</v>
      </c>
      <c r="B2548" s="148">
        <v>168516057</v>
      </c>
      <c r="C2548" s="148" t="s">
        <v>3622</v>
      </c>
      <c r="D2548" s="148" t="s">
        <v>3258</v>
      </c>
      <c r="E2548" s="149" t="s">
        <v>94</v>
      </c>
      <c r="F2548" s="148" t="s">
        <v>2012</v>
      </c>
      <c r="G2548" s="149" t="s">
        <v>94</v>
      </c>
      <c r="H2548" s="149" t="s">
        <v>95</v>
      </c>
      <c r="I2548" s="148" t="s">
        <v>546</v>
      </c>
      <c r="J2548" s="148" t="s">
        <v>547</v>
      </c>
      <c r="K2548" s="149" t="s">
        <v>786</v>
      </c>
      <c r="L2548" s="148" t="s">
        <v>94</v>
      </c>
      <c r="M2548" s="148"/>
      <c r="N2548" s="148"/>
    </row>
    <row r="2549" spans="1:14" ht="30" x14ac:dyDescent="0.25">
      <c r="A2549" s="141">
        <f t="shared" si="39"/>
        <v>9</v>
      </c>
      <c r="B2549" s="148">
        <v>168516058</v>
      </c>
      <c r="C2549" s="148" t="s">
        <v>3623</v>
      </c>
      <c r="D2549" s="148" t="s">
        <v>3260</v>
      </c>
      <c r="E2549" s="149" t="s">
        <v>94</v>
      </c>
      <c r="F2549" s="148" t="s">
        <v>2012</v>
      </c>
      <c r="G2549" s="149" t="s">
        <v>94</v>
      </c>
      <c r="H2549" s="149" t="s">
        <v>95</v>
      </c>
      <c r="I2549" s="148" t="s">
        <v>546</v>
      </c>
      <c r="J2549" s="148" t="s">
        <v>547</v>
      </c>
      <c r="K2549" s="149" t="s">
        <v>786</v>
      </c>
      <c r="L2549" s="148" t="s">
        <v>94</v>
      </c>
      <c r="M2549" s="148"/>
      <c r="N2549" s="148"/>
    </row>
    <row r="2550" spans="1:14" ht="30" x14ac:dyDescent="0.25">
      <c r="A2550" s="141">
        <f t="shared" si="39"/>
        <v>9</v>
      </c>
      <c r="B2550" s="148">
        <v>168516059</v>
      </c>
      <c r="C2550" s="148" t="s">
        <v>3624</v>
      </c>
      <c r="D2550" s="148" t="s">
        <v>3262</v>
      </c>
      <c r="E2550" s="149" t="s">
        <v>94</v>
      </c>
      <c r="F2550" s="148" t="s">
        <v>2012</v>
      </c>
      <c r="G2550" s="149" t="s">
        <v>94</v>
      </c>
      <c r="H2550" s="149" t="s">
        <v>95</v>
      </c>
      <c r="I2550" s="148" t="s">
        <v>546</v>
      </c>
      <c r="J2550" s="148" t="s">
        <v>547</v>
      </c>
      <c r="K2550" s="149" t="s">
        <v>786</v>
      </c>
      <c r="L2550" s="148" t="s">
        <v>94</v>
      </c>
      <c r="M2550" s="148"/>
      <c r="N2550" s="148"/>
    </row>
    <row r="2551" spans="1:14" x14ac:dyDescent="0.25">
      <c r="A2551" s="141">
        <f t="shared" si="39"/>
        <v>9</v>
      </c>
      <c r="B2551" s="148">
        <v>168516060</v>
      </c>
      <c r="C2551" s="148" t="s">
        <v>3625</v>
      </c>
      <c r="D2551" s="148" t="s">
        <v>3150</v>
      </c>
      <c r="E2551" s="149" t="s">
        <v>94</v>
      </c>
      <c r="F2551" s="148" t="s">
        <v>2012</v>
      </c>
      <c r="G2551" s="149" t="s">
        <v>94</v>
      </c>
      <c r="H2551" s="149" t="s">
        <v>95</v>
      </c>
      <c r="I2551" s="148" t="s">
        <v>546</v>
      </c>
      <c r="J2551" s="148" t="s">
        <v>547</v>
      </c>
      <c r="K2551" s="149" t="s">
        <v>786</v>
      </c>
      <c r="L2551" s="148" t="s">
        <v>94</v>
      </c>
      <c r="M2551" s="148"/>
      <c r="N2551" s="148"/>
    </row>
    <row r="2552" spans="1:14" ht="30" x14ac:dyDescent="0.25">
      <c r="A2552" s="141">
        <f t="shared" si="39"/>
        <v>9</v>
      </c>
      <c r="B2552" s="148">
        <v>168516061</v>
      </c>
      <c r="C2552" s="148" t="s">
        <v>3626</v>
      </c>
      <c r="D2552" s="148" t="s">
        <v>3152</v>
      </c>
      <c r="E2552" s="149" t="s">
        <v>94</v>
      </c>
      <c r="F2552" s="148" t="s">
        <v>2012</v>
      </c>
      <c r="G2552" s="149" t="s">
        <v>94</v>
      </c>
      <c r="H2552" s="149" t="s">
        <v>95</v>
      </c>
      <c r="I2552" s="148" t="s">
        <v>546</v>
      </c>
      <c r="J2552" s="148" t="s">
        <v>547</v>
      </c>
      <c r="K2552" s="149" t="s">
        <v>786</v>
      </c>
      <c r="L2552" s="148" t="s">
        <v>94</v>
      </c>
      <c r="M2552" s="148"/>
      <c r="N2552" s="148"/>
    </row>
    <row r="2553" spans="1:14" x14ac:dyDescent="0.25">
      <c r="A2553" s="141">
        <f t="shared" si="39"/>
        <v>9</v>
      </c>
      <c r="B2553" s="148">
        <v>168516062</v>
      </c>
      <c r="C2553" s="148" t="s">
        <v>3627</v>
      </c>
      <c r="D2553" s="148" t="s">
        <v>3154</v>
      </c>
      <c r="E2553" s="149" t="s">
        <v>94</v>
      </c>
      <c r="F2553" s="148" t="s">
        <v>2012</v>
      </c>
      <c r="G2553" s="149" t="s">
        <v>94</v>
      </c>
      <c r="H2553" s="149" t="s">
        <v>95</v>
      </c>
      <c r="I2553" s="148" t="s">
        <v>546</v>
      </c>
      <c r="J2553" s="148" t="s">
        <v>547</v>
      </c>
      <c r="K2553" s="149" t="s">
        <v>786</v>
      </c>
      <c r="L2553" s="148" t="s">
        <v>94</v>
      </c>
      <c r="M2553" s="148"/>
      <c r="N2553" s="148"/>
    </row>
    <row r="2554" spans="1:14" x14ac:dyDescent="0.25">
      <c r="A2554" s="141">
        <f t="shared" si="39"/>
        <v>9</v>
      </c>
      <c r="B2554" s="148">
        <v>168516063</v>
      </c>
      <c r="C2554" s="148" t="s">
        <v>3628</v>
      </c>
      <c r="D2554" s="148" t="s">
        <v>3156</v>
      </c>
      <c r="E2554" s="149" t="s">
        <v>94</v>
      </c>
      <c r="F2554" s="148" t="s">
        <v>2012</v>
      </c>
      <c r="G2554" s="149" t="s">
        <v>94</v>
      </c>
      <c r="H2554" s="149" t="s">
        <v>95</v>
      </c>
      <c r="I2554" s="148" t="s">
        <v>546</v>
      </c>
      <c r="J2554" s="148" t="s">
        <v>547</v>
      </c>
      <c r="K2554" s="149" t="s">
        <v>786</v>
      </c>
      <c r="L2554" s="148" t="s">
        <v>94</v>
      </c>
      <c r="M2554" s="148"/>
      <c r="N2554" s="148"/>
    </row>
    <row r="2555" spans="1:14" x14ac:dyDescent="0.25">
      <c r="A2555" s="141">
        <f t="shared" si="39"/>
        <v>9</v>
      </c>
      <c r="B2555" s="148">
        <v>168516064</v>
      </c>
      <c r="C2555" s="148" t="s">
        <v>3629</v>
      </c>
      <c r="D2555" s="148" t="s">
        <v>3158</v>
      </c>
      <c r="E2555" s="149" t="s">
        <v>94</v>
      </c>
      <c r="F2555" s="148" t="s">
        <v>2012</v>
      </c>
      <c r="G2555" s="149" t="s">
        <v>94</v>
      </c>
      <c r="H2555" s="149" t="s">
        <v>95</v>
      </c>
      <c r="I2555" s="148" t="s">
        <v>546</v>
      </c>
      <c r="J2555" s="148" t="s">
        <v>547</v>
      </c>
      <c r="K2555" s="149" t="s">
        <v>786</v>
      </c>
      <c r="L2555" s="148" t="s">
        <v>94</v>
      </c>
      <c r="M2555" s="148"/>
      <c r="N2555" s="148"/>
    </row>
    <row r="2556" spans="1:14" ht="30" x14ac:dyDescent="0.25">
      <c r="A2556" s="141">
        <f t="shared" si="39"/>
        <v>9</v>
      </c>
      <c r="B2556" s="148">
        <v>168516065</v>
      </c>
      <c r="C2556" s="148" t="s">
        <v>3630</v>
      </c>
      <c r="D2556" s="148" t="s">
        <v>3160</v>
      </c>
      <c r="E2556" s="149" t="s">
        <v>94</v>
      </c>
      <c r="F2556" s="148" t="s">
        <v>2012</v>
      </c>
      <c r="G2556" s="149" t="s">
        <v>94</v>
      </c>
      <c r="H2556" s="149" t="s">
        <v>95</v>
      </c>
      <c r="I2556" s="148" t="s">
        <v>546</v>
      </c>
      <c r="J2556" s="148" t="s">
        <v>547</v>
      </c>
      <c r="K2556" s="149" t="s">
        <v>786</v>
      </c>
      <c r="L2556" s="148" t="s">
        <v>94</v>
      </c>
      <c r="M2556" s="148"/>
      <c r="N2556" s="148"/>
    </row>
    <row r="2557" spans="1:14" ht="30" x14ac:dyDescent="0.25">
      <c r="A2557" s="141">
        <f t="shared" si="39"/>
        <v>9</v>
      </c>
      <c r="B2557" s="148">
        <v>168516066</v>
      </c>
      <c r="C2557" s="148" t="s">
        <v>3631</v>
      </c>
      <c r="D2557" s="148" t="s">
        <v>3162</v>
      </c>
      <c r="E2557" s="149" t="s">
        <v>94</v>
      </c>
      <c r="F2557" s="148" t="s">
        <v>2012</v>
      </c>
      <c r="G2557" s="149" t="s">
        <v>94</v>
      </c>
      <c r="H2557" s="149" t="s">
        <v>95</v>
      </c>
      <c r="I2557" s="148" t="s">
        <v>546</v>
      </c>
      <c r="J2557" s="148" t="s">
        <v>547</v>
      </c>
      <c r="K2557" s="149" t="s">
        <v>786</v>
      </c>
      <c r="L2557" s="148" t="s">
        <v>94</v>
      </c>
      <c r="M2557" s="148"/>
      <c r="N2557" s="148"/>
    </row>
    <row r="2558" spans="1:14" x14ac:dyDescent="0.25">
      <c r="A2558" s="141">
        <f t="shared" si="39"/>
        <v>9</v>
      </c>
      <c r="B2558" s="148">
        <v>168516067</v>
      </c>
      <c r="C2558" s="148" t="s">
        <v>3632</v>
      </c>
      <c r="D2558" s="148" t="s">
        <v>3164</v>
      </c>
      <c r="E2558" s="149" t="s">
        <v>94</v>
      </c>
      <c r="F2558" s="148" t="s">
        <v>2012</v>
      </c>
      <c r="G2558" s="149" t="s">
        <v>94</v>
      </c>
      <c r="H2558" s="149" t="s">
        <v>95</v>
      </c>
      <c r="I2558" s="148" t="s">
        <v>546</v>
      </c>
      <c r="J2558" s="148" t="s">
        <v>547</v>
      </c>
      <c r="K2558" s="149" t="s">
        <v>786</v>
      </c>
      <c r="L2558" s="148" t="s">
        <v>94</v>
      </c>
      <c r="M2558" s="148"/>
      <c r="N2558" s="148"/>
    </row>
    <row r="2559" spans="1:14" ht="30" x14ac:dyDescent="0.25">
      <c r="A2559" s="141">
        <f t="shared" si="39"/>
        <v>9</v>
      </c>
      <c r="B2559" s="148">
        <v>168516068</v>
      </c>
      <c r="C2559" s="148" t="s">
        <v>3633</v>
      </c>
      <c r="D2559" s="148" t="s">
        <v>3166</v>
      </c>
      <c r="E2559" s="149" t="s">
        <v>94</v>
      </c>
      <c r="F2559" s="148" t="s">
        <v>2012</v>
      </c>
      <c r="G2559" s="149" t="s">
        <v>94</v>
      </c>
      <c r="H2559" s="149" t="s">
        <v>95</v>
      </c>
      <c r="I2559" s="148" t="s">
        <v>546</v>
      </c>
      <c r="J2559" s="148" t="s">
        <v>547</v>
      </c>
      <c r="K2559" s="149" t="s">
        <v>786</v>
      </c>
      <c r="L2559" s="148" t="s">
        <v>94</v>
      </c>
      <c r="M2559" s="148"/>
      <c r="N2559" s="148"/>
    </row>
    <row r="2560" spans="1:14" ht="30" x14ac:dyDescent="0.25">
      <c r="A2560" s="141">
        <f t="shared" si="39"/>
        <v>9</v>
      </c>
      <c r="B2560" s="148">
        <v>168516069</v>
      </c>
      <c r="C2560" s="148" t="s">
        <v>3634</v>
      </c>
      <c r="D2560" s="148" t="s">
        <v>3168</v>
      </c>
      <c r="E2560" s="149" t="s">
        <v>94</v>
      </c>
      <c r="F2560" s="148" t="s">
        <v>2012</v>
      </c>
      <c r="G2560" s="149" t="s">
        <v>94</v>
      </c>
      <c r="H2560" s="149" t="s">
        <v>95</v>
      </c>
      <c r="I2560" s="148" t="s">
        <v>546</v>
      </c>
      <c r="J2560" s="148" t="s">
        <v>547</v>
      </c>
      <c r="K2560" s="149" t="s">
        <v>786</v>
      </c>
      <c r="L2560" s="148" t="s">
        <v>94</v>
      </c>
      <c r="M2560" s="148"/>
      <c r="N2560" s="148"/>
    </row>
    <row r="2561" spans="1:14" ht="30" x14ac:dyDescent="0.25">
      <c r="A2561" s="141">
        <f t="shared" si="39"/>
        <v>9</v>
      </c>
      <c r="B2561" s="148">
        <v>168516070</v>
      </c>
      <c r="C2561" s="148" t="s">
        <v>3635</v>
      </c>
      <c r="D2561" s="148" t="s">
        <v>3170</v>
      </c>
      <c r="E2561" s="149" t="s">
        <v>94</v>
      </c>
      <c r="F2561" s="148" t="s">
        <v>2012</v>
      </c>
      <c r="G2561" s="149" t="s">
        <v>94</v>
      </c>
      <c r="H2561" s="149" t="s">
        <v>95</v>
      </c>
      <c r="I2561" s="148" t="s">
        <v>546</v>
      </c>
      <c r="J2561" s="148" t="s">
        <v>547</v>
      </c>
      <c r="K2561" s="149" t="s">
        <v>786</v>
      </c>
      <c r="L2561" s="148" t="s">
        <v>94</v>
      </c>
      <c r="M2561" s="148"/>
      <c r="N2561" s="148"/>
    </row>
    <row r="2562" spans="1:14" ht="30" x14ac:dyDescent="0.25">
      <c r="A2562" s="141">
        <f t="shared" si="39"/>
        <v>9</v>
      </c>
      <c r="B2562" s="148">
        <v>168516071</v>
      </c>
      <c r="C2562" s="148" t="s">
        <v>3636</v>
      </c>
      <c r="D2562" s="148" t="s">
        <v>3172</v>
      </c>
      <c r="E2562" s="149" t="s">
        <v>94</v>
      </c>
      <c r="F2562" s="148" t="s">
        <v>2012</v>
      </c>
      <c r="G2562" s="149" t="s">
        <v>94</v>
      </c>
      <c r="H2562" s="149" t="s">
        <v>95</v>
      </c>
      <c r="I2562" s="148" t="s">
        <v>546</v>
      </c>
      <c r="J2562" s="148" t="s">
        <v>547</v>
      </c>
      <c r="K2562" s="149" t="s">
        <v>786</v>
      </c>
      <c r="L2562" s="148" t="s">
        <v>94</v>
      </c>
      <c r="M2562" s="148"/>
      <c r="N2562" s="148"/>
    </row>
    <row r="2563" spans="1:14" x14ac:dyDescent="0.25">
      <c r="A2563" s="141">
        <f t="shared" ref="A2563:A2626" si="40">LEN(B2563)</f>
        <v>9</v>
      </c>
      <c r="B2563" s="148">
        <v>168516072</v>
      </c>
      <c r="C2563" s="148" t="s">
        <v>3637</v>
      </c>
      <c r="D2563" s="148" t="s">
        <v>3174</v>
      </c>
      <c r="E2563" s="149" t="s">
        <v>94</v>
      </c>
      <c r="F2563" s="148" t="s">
        <v>2012</v>
      </c>
      <c r="G2563" s="149" t="s">
        <v>94</v>
      </c>
      <c r="H2563" s="149" t="s">
        <v>95</v>
      </c>
      <c r="I2563" s="148" t="s">
        <v>546</v>
      </c>
      <c r="J2563" s="148" t="s">
        <v>547</v>
      </c>
      <c r="K2563" s="149" t="s">
        <v>786</v>
      </c>
      <c r="L2563" s="148" t="s">
        <v>94</v>
      </c>
      <c r="M2563" s="148"/>
      <c r="N2563" s="148"/>
    </row>
    <row r="2564" spans="1:14" ht="30" x14ac:dyDescent="0.25">
      <c r="A2564" s="141">
        <f t="shared" si="40"/>
        <v>9</v>
      </c>
      <c r="B2564" s="148">
        <v>168516073</v>
      </c>
      <c r="C2564" s="148" t="s">
        <v>3638</v>
      </c>
      <c r="D2564" s="148" t="s">
        <v>3176</v>
      </c>
      <c r="E2564" s="149" t="s">
        <v>94</v>
      </c>
      <c r="F2564" s="148" t="s">
        <v>2012</v>
      </c>
      <c r="G2564" s="149" t="s">
        <v>94</v>
      </c>
      <c r="H2564" s="149" t="s">
        <v>95</v>
      </c>
      <c r="I2564" s="148" t="s">
        <v>546</v>
      </c>
      <c r="J2564" s="148" t="s">
        <v>547</v>
      </c>
      <c r="K2564" s="149" t="s">
        <v>786</v>
      </c>
      <c r="L2564" s="148" t="s">
        <v>94</v>
      </c>
      <c r="M2564" s="148"/>
      <c r="N2564" s="148"/>
    </row>
    <row r="2565" spans="1:14" ht="30" x14ac:dyDescent="0.25">
      <c r="A2565" s="141">
        <f t="shared" si="40"/>
        <v>9</v>
      </c>
      <c r="B2565" s="148">
        <v>168516074</v>
      </c>
      <c r="C2565" s="148" t="s">
        <v>3639</v>
      </c>
      <c r="D2565" s="148" t="s">
        <v>3178</v>
      </c>
      <c r="E2565" s="149" t="s">
        <v>94</v>
      </c>
      <c r="F2565" s="148" t="s">
        <v>2012</v>
      </c>
      <c r="G2565" s="149" t="s">
        <v>94</v>
      </c>
      <c r="H2565" s="149" t="s">
        <v>95</v>
      </c>
      <c r="I2565" s="148" t="s">
        <v>546</v>
      </c>
      <c r="J2565" s="148" t="s">
        <v>547</v>
      </c>
      <c r="K2565" s="149" t="s">
        <v>786</v>
      </c>
      <c r="L2565" s="148" t="s">
        <v>94</v>
      </c>
      <c r="M2565" s="148"/>
      <c r="N2565" s="148"/>
    </row>
    <row r="2566" spans="1:14" ht="30" x14ac:dyDescent="0.25">
      <c r="A2566" s="141">
        <f t="shared" si="40"/>
        <v>9</v>
      </c>
      <c r="B2566" s="148">
        <v>168516075</v>
      </c>
      <c r="C2566" s="148" t="s">
        <v>3640</v>
      </c>
      <c r="D2566" s="148" t="s">
        <v>3180</v>
      </c>
      <c r="E2566" s="149" t="s">
        <v>94</v>
      </c>
      <c r="F2566" s="148" t="s">
        <v>2012</v>
      </c>
      <c r="G2566" s="149" t="s">
        <v>94</v>
      </c>
      <c r="H2566" s="149" t="s">
        <v>95</v>
      </c>
      <c r="I2566" s="148" t="s">
        <v>546</v>
      </c>
      <c r="J2566" s="148" t="s">
        <v>547</v>
      </c>
      <c r="K2566" s="149" t="s">
        <v>786</v>
      </c>
      <c r="L2566" s="148" t="s">
        <v>94</v>
      </c>
      <c r="M2566" s="148"/>
      <c r="N2566" s="148"/>
    </row>
    <row r="2567" spans="1:14" ht="30" x14ac:dyDescent="0.25">
      <c r="A2567" s="141">
        <f t="shared" si="40"/>
        <v>9</v>
      </c>
      <c r="B2567" s="148">
        <v>168516076</v>
      </c>
      <c r="C2567" s="148" t="s">
        <v>3641</v>
      </c>
      <c r="D2567" s="148" t="s">
        <v>3182</v>
      </c>
      <c r="E2567" s="149" t="s">
        <v>94</v>
      </c>
      <c r="F2567" s="148" t="s">
        <v>2012</v>
      </c>
      <c r="G2567" s="149" t="s">
        <v>94</v>
      </c>
      <c r="H2567" s="149" t="s">
        <v>95</v>
      </c>
      <c r="I2567" s="148" t="s">
        <v>546</v>
      </c>
      <c r="J2567" s="148" t="s">
        <v>547</v>
      </c>
      <c r="K2567" s="149" t="s">
        <v>786</v>
      </c>
      <c r="L2567" s="148" t="s">
        <v>94</v>
      </c>
      <c r="M2567" s="148"/>
      <c r="N2567" s="148"/>
    </row>
    <row r="2568" spans="1:14" ht="30" x14ac:dyDescent="0.25">
      <c r="A2568" s="141">
        <f t="shared" si="40"/>
        <v>9</v>
      </c>
      <c r="B2568" s="148">
        <v>168516077</v>
      </c>
      <c r="C2568" s="148" t="s">
        <v>3642</v>
      </c>
      <c r="D2568" s="148" t="s">
        <v>3184</v>
      </c>
      <c r="E2568" s="149" t="s">
        <v>94</v>
      </c>
      <c r="F2568" s="148" t="s">
        <v>2012</v>
      </c>
      <c r="G2568" s="149" t="s">
        <v>94</v>
      </c>
      <c r="H2568" s="149" t="s">
        <v>95</v>
      </c>
      <c r="I2568" s="148" t="s">
        <v>546</v>
      </c>
      <c r="J2568" s="148" t="s">
        <v>547</v>
      </c>
      <c r="K2568" s="149" t="s">
        <v>786</v>
      </c>
      <c r="L2568" s="148" t="s">
        <v>94</v>
      </c>
      <c r="M2568" s="148"/>
      <c r="N2568" s="148"/>
    </row>
    <row r="2569" spans="1:14" ht="30" x14ac:dyDescent="0.25">
      <c r="A2569" s="141">
        <f t="shared" si="40"/>
        <v>9</v>
      </c>
      <c r="B2569" s="148">
        <v>168516078</v>
      </c>
      <c r="C2569" s="148" t="s">
        <v>3643</v>
      </c>
      <c r="D2569" s="148" t="s">
        <v>3186</v>
      </c>
      <c r="E2569" s="149" t="s">
        <v>94</v>
      </c>
      <c r="F2569" s="148" t="s">
        <v>2012</v>
      </c>
      <c r="G2569" s="149" t="s">
        <v>94</v>
      </c>
      <c r="H2569" s="149" t="s">
        <v>95</v>
      </c>
      <c r="I2569" s="148" t="s">
        <v>546</v>
      </c>
      <c r="J2569" s="148" t="s">
        <v>547</v>
      </c>
      <c r="K2569" s="149" t="s">
        <v>786</v>
      </c>
      <c r="L2569" s="148" t="s">
        <v>94</v>
      </c>
      <c r="M2569" s="148"/>
      <c r="N2569" s="148"/>
    </row>
    <row r="2570" spans="1:14" ht="30" x14ac:dyDescent="0.25">
      <c r="A2570" s="141">
        <f t="shared" si="40"/>
        <v>9</v>
      </c>
      <c r="B2570" s="148">
        <v>168516079</v>
      </c>
      <c r="C2570" s="148" t="s">
        <v>3644</v>
      </c>
      <c r="D2570" s="148" t="s">
        <v>3188</v>
      </c>
      <c r="E2570" s="149" t="s">
        <v>94</v>
      </c>
      <c r="F2570" s="148" t="s">
        <v>2012</v>
      </c>
      <c r="G2570" s="149" t="s">
        <v>94</v>
      </c>
      <c r="H2570" s="149" t="s">
        <v>95</v>
      </c>
      <c r="I2570" s="148" t="s">
        <v>546</v>
      </c>
      <c r="J2570" s="148" t="s">
        <v>547</v>
      </c>
      <c r="K2570" s="149" t="s">
        <v>786</v>
      </c>
      <c r="L2570" s="148" t="s">
        <v>94</v>
      </c>
      <c r="M2570" s="148"/>
      <c r="N2570" s="148"/>
    </row>
    <row r="2571" spans="1:14" ht="30" x14ac:dyDescent="0.25">
      <c r="A2571" s="141">
        <f t="shared" si="40"/>
        <v>9</v>
      </c>
      <c r="B2571" s="148">
        <v>168516080</v>
      </c>
      <c r="C2571" s="148" t="s">
        <v>3645</v>
      </c>
      <c r="D2571" s="148" t="s">
        <v>3190</v>
      </c>
      <c r="E2571" s="149" t="s">
        <v>94</v>
      </c>
      <c r="F2571" s="148" t="s">
        <v>2012</v>
      </c>
      <c r="G2571" s="149" t="s">
        <v>94</v>
      </c>
      <c r="H2571" s="149" t="s">
        <v>95</v>
      </c>
      <c r="I2571" s="148" t="s">
        <v>546</v>
      </c>
      <c r="J2571" s="148" t="s">
        <v>547</v>
      </c>
      <c r="K2571" s="149" t="s">
        <v>786</v>
      </c>
      <c r="L2571" s="148" t="s">
        <v>94</v>
      </c>
      <c r="M2571" s="148"/>
      <c r="N2571" s="148"/>
    </row>
    <row r="2572" spans="1:14" ht="30" x14ac:dyDescent="0.25">
      <c r="A2572" s="141">
        <f t="shared" si="40"/>
        <v>9</v>
      </c>
      <c r="B2572" s="148">
        <v>168516081</v>
      </c>
      <c r="C2572" s="148" t="s">
        <v>3646</v>
      </c>
      <c r="D2572" s="148" t="s">
        <v>3192</v>
      </c>
      <c r="E2572" s="149" t="s">
        <v>94</v>
      </c>
      <c r="F2572" s="148" t="s">
        <v>2012</v>
      </c>
      <c r="G2572" s="149" t="s">
        <v>94</v>
      </c>
      <c r="H2572" s="149" t="s">
        <v>95</v>
      </c>
      <c r="I2572" s="148" t="s">
        <v>546</v>
      </c>
      <c r="J2572" s="148" t="s">
        <v>547</v>
      </c>
      <c r="K2572" s="149" t="s">
        <v>786</v>
      </c>
      <c r="L2572" s="148" t="s">
        <v>94</v>
      </c>
      <c r="M2572" s="148"/>
      <c r="N2572" s="148"/>
    </row>
    <row r="2573" spans="1:14" ht="30" x14ac:dyDescent="0.25">
      <c r="A2573" s="141">
        <f t="shared" si="40"/>
        <v>9</v>
      </c>
      <c r="B2573" s="148">
        <v>168516082</v>
      </c>
      <c r="C2573" s="148" t="s">
        <v>3647</v>
      </c>
      <c r="D2573" s="148" t="s">
        <v>3194</v>
      </c>
      <c r="E2573" s="149" t="s">
        <v>94</v>
      </c>
      <c r="F2573" s="148" t="s">
        <v>2012</v>
      </c>
      <c r="G2573" s="149" t="s">
        <v>94</v>
      </c>
      <c r="H2573" s="149" t="s">
        <v>95</v>
      </c>
      <c r="I2573" s="148" t="s">
        <v>546</v>
      </c>
      <c r="J2573" s="148" t="s">
        <v>547</v>
      </c>
      <c r="K2573" s="149" t="s">
        <v>786</v>
      </c>
      <c r="L2573" s="148" t="s">
        <v>94</v>
      </c>
      <c r="M2573" s="148"/>
      <c r="N2573" s="148"/>
    </row>
    <row r="2574" spans="1:14" ht="30" x14ac:dyDescent="0.25">
      <c r="A2574" s="141">
        <f t="shared" si="40"/>
        <v>9</v>
      </c>
      <c r="B2574" s="148">
        <v>168516083</v>
      </c>
      <c r="C2574" s="148" t="s">
        <v>3648</v>
      </c>
      <c r="D2574" s="148" t="s">
        <v>3196</v>
      </c>
      <c r="E2574" s="149" t="s">
        <v>94</v>
      </c>
      <c r="F2574" s="148" t="s">
        <v>2012</v>
      </c>
      <c r="G2574" s="149" t="s">
        <v>94</v>
      </c>
      <c r="H2574" s="149" t="s">
        <v>95</v>
      </c>
      <c r="I2574" s="148" t="s">
        <v>546</v>
      </c>
      <c r="J2574" s="148" t="s">
        <v>547</v>
      </c>
      <c r="K2574" s="149" t="s">
        <v>786</v>
      </c>
      <c r="L2574" s="148" t="s">
        <v>94</v>
      </c>
      <c r="M2574" s="148"/>
      <c r="N2574" s="148"/>
    </row>
    <row r="2575" spans="1:14" ht="30" x14ac:dyDescent="0.25">
      <c r="A2575" s="141">
        <f t="shared" si="40"/>
        <v>9</v>
      </c>
      <c r="B2575" s="148">
        <v>168516084</v>
      </c>
      <c r="C2575" s="148" t="s">
        <v>3649</v>
      </c>
      <c r="D2575" s="148" t="s">
        <v>3198</v>
      </c>
      <c r="E2575" s="149" t="s">
        <v>94</v>
      </c>
      <c r="F2575" s="148" t="s">
        <v>2012</v>
      </c>
      <c r="G2575" s="149" t="s">
        <v>94</v>
      </c>
      <c r="H2575" s="149" t="s">
        <v>95</v>
      </c>
      <c r="I2575" s="148" t="s">
        <v>546</v>
      </c>
      <c r="J2575" s="148" t="s">
        <v>547</v>
      </c>
      <c r="K2575" s="149" t="s">
        <v>786</v>
      </c>
      <c r="L2575" s="148" t="s">
        <v>94</v>
      </c>
      <c r="M2575" s="148"/>
      <c r="N2575" s="148"/>
    </row>
    <row r="2576" spans="1:14" ht="30" x14ac:dyDescent="0.25">
      <c r="A2576" s="141">
        <f t="shared" si="40"/>
        <v>9</v>
      </c>
      <c r="B2576" s="148">
        <v>168516085</v>
      </c>
      <c r="C2576" s="148" t="s">
        <v>3650</v>
      </c>
      <c r="D2576" s="148" t="s">
        <v>3200</v>
      </c>
      <c r="E2576" s="149" t="s">
        <v>94</v>
      </c>
      <c r="F2576" s="148" t="s">
        <v>2012</v>
      </c>
      <c r="G2576" s="149" t="s">
        <v>94</v>
      </c>
      <c r="H2576" s="149" t="s">
        <v>95</v>
      </c>
      <c r="I2576" s="148" t="s">
        <v>546</v>
      </c>
      <c r="J2576" s="148" t="s">
        <v>547</v>
      </c>
      <c r="K2576" s="149" t="s">
        <v>786</v>
      </c>
      <c r="L2576" s="148" t="s">
        <v>94</v>
      </c>
      <c r="M2576" s="148"/>
      <c r="N2576" s="148"/>
    </row>
    <row r="2577" spans="1:14" ht="30" x14ac:dyDescent="0.25">
      <c r="A2577" s="141">
        <f t="shared" si="40"/>
        <v>9</v>
      </c>
      <c r="B2577" s="148">
        <v>168516086</v>
      </c>
      <c r="C2577" s="148" t="s">
        <v>3651</v>
      </c>
      <c r="D2577" s="148" t="s">
        <v>3202</v>
      </c>
      <c r="E2577" s="149" t="s">
        <v>94</v>
      </c>
      <c r="F2577" s="148" t="s">
        <v>2012</v>
      </c>
      <c r="G2577" s="149" t="s">
        <v>94</v>
      </c>
      <c r="H2577" s="149" t="s">
        <v>95</v>
      </c>
      <c r="I2577" s="148" t="s">
        <v>546</v>
      </c>
      <c r="J2577" s="148" t="s">
        <v>547</v>
      </c>
      <c r="K2577" s="149" t="s">
        <v>786</v>
      </c>
      <c r="L2577" s="148" t="s">
        <v>94</v>
      </c>
      <c r="M2577" s="148"/>
      <c r="N2577" s="148"/>
    </row>
    <row r="2578" spans="1:14" ht="30" x14ac:dyDescent="0.25">
      <c r="A2578" s="141">
        <f t="shared" si="40"/>
        <v>9</v>
      </c>
      <c r="B2578" s="148">
        <v>168516087</v>
      </c>
      <c r="C2578" s="148" t="s">
        <v>3652</v>
      </c>
      <c r="D2578" s="148" t="s">
        <v>3204</v>
      </c>
      <c r="E2578" s="149" t="s">
        <v>94</v>
      </c>
      <c r="F2578" s="148" t="s">
        <v>2012</v>
      </c>
      <c r="G2578" s="149" t="s">
        <v>94</v>
      </c>
      <c r="H2578" s="149" t="s">
        <v>95</v>
      </c>
      <c r="I2578" s="148" t="s">
        <v>546</v>
      </c>
      <c r="J2578" s="148" t="s">
        <v>547</v>
      </c>
      <c r="K2578" s="149" t="s">
        <v>786</v>
      </c>
      <c r="L2578" s="148" t="s">
        <v>94</v>
      </c>
      <c r="M2578" s="148"/>
      <c r="N2578" s="148"/>
    </row>
    <row r="2579" spans="1:14" ht="45" x14ac:dyDescent="0.25">
      <c r="A2579" s="141">
        <f t="shared" si="40"/>
        <v>9</v>
      </c>
      <c r="B2579" s="148">
        <v>168516088</v>
      </c>
      <c r="C2579" s="148" t="s">
        <v>3653</v>
      </c>
      <c r="D2579" s="148" t="s">
        <v>3206</v>
      </c>
      <c r="E2579" s="149" t="s">
        <v>94</v>
      </c>
      <c r="F2579" s="148" t="s">
        <v>2012</v>
      </c>
      <c r="G2579" s="149" t="s">
        <v>94</v>
      </c>
      <c r="H2579" s="149" t="s">
        <v>95</v>
      </c>
      <c r="I2579" s="148" t="s">
        <v>546</v>
      </c>
      <c r="J2579" s="148" t="s">
        <v>547</v>
      </c>
      <c r="K2579" s="149" t="s">
        <v>786</v>
      </c>
      <c r="L2579" s="148" t="s">
        <v>94</v>
      </c>
      <c r="M2579" s="148"/>
      <c r="N2579" s="148"/>
    </row>
    <row r="2580" spans="1:14" ht="45" x14ac:dyDescent="0.25">
      <c r="A2580" s="141">
        <f t="shared" si="40"/>
        <v>9</v>
      </c>
      <c r="B2580" s="148">
        <v>168516089</v>
      </c>
      <c r="C2580" s="148" t="s">
        <v>3654</v>
      </c>
      <c r="D2580" s="148" t="s">
        <v>3208</v>
      </c>
      <c r="E2580" s="149" t="s">
        <v>94</v>
      </c>
      <c r="F2580" s="148" t="s">
        <v>2012</v>
      </c>
      <c r="G2580" s="149" t="s">
        <v>94</v>
      </c>
      <c r="H2580" s="149" t="s">
        <v>95</v>
      </c>
      <c r="I2580" s="148" t="s">
        <v>546</v>
      </c>
      <c r="J2580" s="148" t="s">
        <v>547</v>
      </c>
      <c r="K2580" s="149" t="s">
        <v>786</v>
      </c>
      <c r="L2580" s="148" t="s">
        <v>94</v>
      </c>
      <c r="M2580" s="148"/>
      <c r="N2580" s="148"/>
    </row>
    <row r="2581" spans="1:14" ht="30" x14ac:dyDescent="0.25">
      <c r="A2581" s="141">
        <f t="shared" si="40"/>
        <v>9</v>
      </c>
      <c r="B2581" s="148">
        <v>168516090</v>
      </c>
      <c r="C2581" s="148" t="s">
        <v>3655</v>
      </c>
      <c r="D2581" s="148" t="s">
        <v>3210</v>
      </c>
      <c r="E2581" s="149" t="s">
        <v>94</v>
      </c>
      <c r="F2581" s="148" t="s">
        <v>2012</v>
      </c>
      <c r="G2581" s="149" t="s">
        <v>94</v>
      </c>
      <c r="H2581" s="149" t="s">
        <v>95</v>
      </c>
      <c r="I2581" s="148" t="s">
        <v>546</v>
      </c>
      <c r="J2581" s="148" t="s">
        <v>547</v>
      </c>
      <c r="K2581" s="149" t="s">
        <v>786</v>
      </c>
      <c r="L2581" s="148" t="s">
        <v>94</v>
      </c>
      <c r="M2581" s="148"/>
      <c r="N2581" s="148"/>
    </row>
    <row r="2582" spans="1:14" ht="30" x14ac:dyDescent="0.25">
      <c r="A2582" s="141">
        <f t="shared" si="40"/>
        <v>9</v>
      </c>
      <c r="B2582" s="148">
        <v>168516091</v>
      </c>
      <c r="C2582" s="148" t="s">
        <v>3656</v>
      </c>
      <c r="D2582" s="148" t="s">
        <v>3657</v>
      </c>
      <c r="E2582" s="149" t="s">
        <v>94</v>
      </c>
      <c r="F2582" s="148" t="s">
        <v>2012</v>
      </c>
      <c r="G2582" s="149" t="s">
        <v>94</v>
      </c>
      <c r="H2582" s="149" t="s">
        <v>95</v>
      </c>
      <c r="I2582" s="148" t="s">
        <v>546</v>
      </c>
      <c r="J2582" s="148" t="s">
        <v>547</v>
      </c>
      <c r="K2582" s="149" t="s">
        <v>786</v>
      </c>
      <c r="L2582" s="148" t="s">
        <v>94</v>
      </c>
      <c r="M2582" s="148"/>
      <c r="N2582" s="148"/>
    </row>
    <row r="2583" spans="1:14" ht="30" x14ac:dyDescent="0.25">
      <c r="A2583" s="141">
        <f t="shared" si="40"/>
        <v>9</v>
      </c>
      <c r="B2583" s="148">
        <v>168516092</v>
      </c>
      <c r="C2583" s="148" t="s">
        <v>3658</v>
      </c>
      <c r="D2583" s="148" t="s">
        <v>3213</v>
      </c>
      <c r="E2583" s="149" t="s">
        <v>94</v>
      </c>
      <c r="F2583" s="148" t="s">
        <v>2012</v>
      </c>
      <c r="G2583" s="149" t="s">
        <v>94</v>
      </c>
      <c r="H2583" s="149" t="s">
        <v>95</v>
      </c>
      <c r="I2583" s="148" t="s">
        <v>546</v>
      </c>
      <c r="J2583" s="148" t="s">
        <v>547</v>
      </c>
      <c r="K2583" s="149" t="s">
        <v>786</v>
      </c>
      <c r="L2583" s="148" t="s">
        <v>94</v>
      </c>
      <c r="M2583" s="148"/>
      <c r="N2583" s="148"/>
    </row>
    <row r="2584" spans="1:14" ht="30" x14ac:dyDescent="0.25">
      <c r="A2584" s="141">
        <f t="shared" si="40"/>
        <v>9</v>
      </c>
      <c r="B2584" s="148">
        <v>168516093</v>
      </c>
      <c r="C2584" s="148" t="s">
        <v>3659</v>
      </c>
      <c r="D2584" s="148" t="s">
        <v>3215</v>
      </c>
      <c r="E2584" s="149" t="s">
        <v>94</v>
      </c>
      <c r="F2584" s="148" t="s">
        <v>2012</v>
      </c>
      <c r="G2584" s="149" t="s">
        <v>94</v>
      </c>
      <c r="H2584" s="149" t="s">
        <v>95</v>
      </c>
      <c r="I2584" s="148" t="s">
        <v>546</v>
      </c>
      <c r="J2584" s="148" t="s">
        <v>547</v>
      </c>
      <c r="K2584" s="149" t="s">
        <v>786</v>
      </c>
      <c r="L2584" s="148" t="s">
        <v>94</v>
      </c>
      <c r="M2584" s="148"/>
      <c r="N2584" s="148"/>
    </row>
    <row r="2585" spans="1:14" ht="30" x14ac:dyDescent="0.25">
      <c r="A2585" s="141">
        <f t="shared" si="40"/>
        <v>9</v>
      </c>
      <c r="B2585" s="148">
        <v>168516094</v>
      </c>
      <c r="C2585" s="148" t="s">
        <v>3660</v>
      </c>
      <c r="D2585" s="148" t="s">
        <v>3217</v>
      </c>
      <c r="E2585" s="149" t="s">
        <v>94</v>
      </c>
      <c r="F2585" s="148" t="s">
        <v>2012</v>
      </c>
      <c r="G2585" s="149" t="s">
        <v>94</v>
      </c>
      <c r="H2585" s="149" t="s">
        <v>95</v>
      </c>
      <c r="I2585" s="148" t="s">
        <v>546</v>
      </c>
      <c r="J2585" s="148" t="s">
        <v>547</v>
      </c>
      <c r="K2585" s="149" t="s">
        <v>786</v>
      </c>
      <c r="L2585" s="148" t="s">
        <v>94</v>
      </c>
      <c r="M2585" s="148"/>
      <c r="N2585" s="148"/>
    </row>
    <row r="2586" spans="1:14" ht="30" x14ac:dyDescent="0.25">
      <c r="A2586" s="141">
        <f t="shared" si="40"/>
        <v>9</v>
      </c>
      <c r="B2586" s="148">
        <v>168516095</v>
      </c>
      <c r="C2586" s="148" t="s">
        <v>3661</v>
      </c>
      <c r="D2586" s="148" t="s">
        <v>3219</v>
      </c>
      <c r="E2586" s="149" t="s">
        <v>94</v>
      </c>
      <c r="F2586" s="148" t="s">
        <v>2012</v>
      </c>
      <c r="G2586" s="149" t="s">
        <v>94</v>
      </c>
      <c r="H2586" s="149" t="s">
        <v>95</v>
      </c>
      <c r="I2586" s="148" t="s">
        <v>546</v>
      </c>
      <c r="J2586" s="148" t="s">
        <v>547</v>
      </c>
      <c r="K2586" s="149" t="s">
        <v>786</v>
      </c>
      <c r="L2586" s="148" t="s">
        <v>94</v>
      </c>
      <c r="M2586" s="148"/>
      <c r="N2586" s="148"/>
    </row>
    <row r="2587" spans="1:14" ht="45" x14ac:dyDescent="0.25">
      <c r="A2587" s="141">
        <f t="shared" si="40"/>
        <v>9</v>
      </c>
      <c r="B2587" s="148">
        <v>168516096</v>
      </c>
      <c r="C2587" s="148" t="s">
        <v>3662</v>
      </c>
      <c r="D2587" s="148" t="s">
        <v>3221</v>
      </c>
      <c r="E2587" s="149" t="s">
        <v>94</v>
      </c>
      <c r="F2587" s="148" t="s">
        <v>2012</v>
      </c>
      <c r="G2587" s="149" t="s">
        <v>94</v>
      </c>
      <c r="H2587" s="149" t="s">
        <v>95</v>
      </c>
      <c r="I2587" s="148" t="s">
        <v>546</v>
      </c>
      <c r="J2587" s="148" t="s">
        <v>547</v>
      </c>
      <c r="K2587" s="149" t="s">
        <v>786</v>
      </c>
      <c r="L2587" s="148" t="s">
        <v>94</v>
      </c>
      <c r="M2587" s="148"/>
      <c r="N2587" s="148"/>
    </row>
    <row r="2588" spans="1:14" ht="45" x14ac:dyDescent="0.25">
      <c r="A2588" s="141">
        <f t="shared" si="40"/>
        <v>9</v>
      </c>
      <c r="B2588" s="148">
        <v>168516097</v>
      </c>
      <c r="C2588" s="148" t="s">
        <v>3663</v>
      </c>
      <c r="D2588" s="148" t="s">
        <v>3223</v>
      </c>
      <c r="E2588" s="149" t="s">
        <v>94</v>
      </c>
      <c r="F2588" s="148" t="s">
        <v>2012</v>
      </c>
      <c r="G2588" s="149" t="s">
        <v>94</v>
      </c>
      <c r="H2588" s="149" t="s">
        <v>95</v>
      </c>
      <c r="I2588" s="148" t="s">
        <v>546</v>
      </c>
      <c r="J2588" s="148" t="s">
        <v>547</v>
      </c>
      <c r="K2588" s="149" t="s">
        <v>786</v>
      </c>
      <c r="L2588" s="148" t="s">
        <v>94</v>
      </c>
      <c r="M2588" s="148"/>
      <c r="N2588" s="148"/>
    </row>
    <row r="2589" spans="1:14" ht="30" x14ac:dyDescent="0.25">
      <c r="A2589" s="141">
        <f t="shared" si="40"/>
        <v>9</v>
      </c>
      <c r="B2589" s="148">
        <v>168516098</v>
      </c>
      <c r="C2589" s="148" t="s">
        <v>3664</v>
      </c>
      <c r="D2589" s="148" t="s">
        <v>3225</v>
      </c>
      <c r="E2589" s="149" t="s">
        <v>94</v>
      </c>
      <c r="F2589" s="148" t="s">
        <v>2012</v>
      </c>
      <c r="G2589" s="149" t="s">
        <v>94</v>
      </c>
      <c r="H2589" s="149" t="s">
        <v>95</v>
      </c>
      <c r="I2589" s="148" t="s">
        <v>546</v>
      </c>
      <c r="J2589" s="148" t="s">
        <v>547</v>
      </c>
      <c r="K2589" s="149" t="s">
        <v>786</v>
      </c>
      <c r="L2589" s="148" t="s">
        <v>94</v>
      </c>
      <c r="M2589" s="148"/>
      <c r="N2589" s="148"/>
    </row>
    <row r="2590" spans="1:14" ht="30" x14ac:dyDescent="0.25">
      <c r="A2590" s="141">
        <f t="shared" si="40"/>
        <v>9</v>
      </c>
      <c r="B2590" s="148">
        <v>168516099</v>
      </c>
      <c r="C2590" s="148" t="s">
        <v>3665</v>
      </c>
      <c r="D2590" s="148" t="s">
        <v>3227</v>
      </c>
      <c r="E2590" s="149" t="s">
        <v>94</v>
      </c>
      <c r="F2590" s="148" t="s">
        <v>2012</v>
      </c>
      <c r="G2590" s="149" t="s">
        <v>94</v>
      </c>
      <c r="H2590" s="149" t="s">
        <v>95</v>
      </c>
      <c r="I2590" s="148" t="s">
        <v>546</v>
      </c>
      <c r="J2590" s="148" t="s">
        <v>547</v>
      </c>
      <c r="K2590" s="149" t="s">
        <v>786</v>
      </c>
      <c r="L2590" s="148" t="s">
        <v>94</v>
      </c>
      <c r="M2590" s="148"/>
      <c r="N2590" s="148"/>
    </row>
    <row r="2591" spans="1:14" ht="30" x14ac:dyDescent="0.25">
      <c r="A2591" s="141">
        <f t="shared" si="40"/>
        <v>9</v>
      </c>
      <c r="B2591" s="148">
        <v>168516100</v>
      </c>
      <c r="C2591" s="148" t="s">
        <v>3666</v>
      </c>
      <c r="D2591" s="148" t="s">
        <v>3229</v>
      </c>
      <c r="E2591" s="149" t="s">
        <v>94</v>
      </c>
      <c r="F2591" s="148" t="s">
        <v>2012</v>
      </c>
      <c r="G2591" s="149" t="s">
        <v>94</v>
      </c>
      <c r="H2591" s="149" t="s">
        <v>95</v>
      </c>
      <c r="I2591" s="148" t="s">
        <v>546</v>
      </c>
      <c r="J2591" s="148" t="s">
        <v>547</v>
      </c>
      <c r="K2591" s="149" t="s">
        <v>786</v>
      </c>
      <c r="L2591" s="148" t="s">
        <v>94</v>
      </c>
      <c r="M2591" s="148"/>
      <c r="N2591" s="148"/>
    </row>
    <row r="2592" spans="1:14" ht="30" x14ac:dyDescent="0.25">
      <c r="A2592" s="141">
        <f t="shared" si="40"/>
        <v>9</v>
      </c>
      <c r="B2592" s="148">
        <v>168516101</v>
      </c>
      <c r="C2592" s="148" t="s">
        <v>3667</v>
      </c>
      <c r="D2592" s="148" t="s">
        <v>3231</v>
      </c>
      <c r="E2592" s="149" t="s">
        <v>94</v>
      </c>
      <c r="F2592" s="148" t="s">
        <v>2012</v>
      </c>
      <c r="G2592" s="149" t="s">
        <v>94</v>
      </c>
      <c r="H2592" s="149" t="s">
        <v>95</v>
      </c>
      <c r="I2592" s="148" t="s">
        <v>546</v>
      </c>
      <c r="J2592" s="148" t="s">
        <v>547</v>
      </c>
      <c r="K2592" s="149" t="s">
        <v>786</v>
      </c>
      <c r="L2592" s="148" t="s">
        <v>94</v>
      </c>
      <c r="M2592" s="148"/>
      <c r="N2592" s="148"/>
    </row>
    <row r="2593" spans="1:14" ht="30" x14ac:dyDescent="0.25">
      <c r="A2593" s="141">
        <f t="shared" si="40"/>
        <v>9</v>
      </c>
      <c r="B2593" s="148">
        <v>168516102</v>
      </c>
      <c r="C2593" s="148" t="s">
        <v>3668</v>
      </c>
      <c r="D2593" s="148" t="s">
        <v>3233</v>
      </c>
      <c r="E2593" s="149" t="s">
        <v>94</v>
      </c>
      <c r="F2593" s="148" t="s">
        <v>2012</v>
      </c>
      <c r="G2593" s="149" t="s">
        <v>94</v>
      </c>
      <c r="H2593" s="149" t="s">
        <v>95</v>
      </c>
      <c r="I2593" s="148" t="s">
        <v>546</v>
      </c>
      <c r="J2593" s="148" t="s">
        <v>547</v>
      </c>
      <c r="K2593" s="149" t="s">
        <v>786</v>
      </c>
      <c r="L2593" s="148" t="s">
        <v>94</v>
      </c>
      <c r="M2593" s="148"/>
      <c r="N2593" s="148"/>
    </row>
    <row r="2594" spans="1:14" ht="30" x14ac:dyDescent="0.25">
      <c r="A2594" s="141">
        <f t="shared" si="40"/>
        <v>9</v>
      </c>
      <c r="B2594" s="148">
        <v>168516103</v>
      </c>
      <c r="C2594" s="148" t="s">
        <v>3669</v>
      </c>
      <c r="D2594" s="148" t="s">
        <v>3235</v>
      </c>
      <c r="E2594" s="149" t="s">
        <v>94</v>
      </c>
      <c r="F2594" s="148" t="s">
        <v>2012</v>
      </c>
      <c r="G2594" s="149" t="s">
        <v>94</v>
      </c>
      <c r="H2594" s="149" t="s">
        <v>95</v>
      </c>
      <c r="I2594" s="148" t="s">
        <v>546</v>
      </c>
      <c r="J2594" s="148" t="s">
        <v>547</v>
      </c>
      <c r="K2594" s="149" t="s">
        <v>786</v>
      </c>
      <c r="L2594" s="148" t="s">
        <v>94</v>
      </c>
      <c r="M2594" s="148"/>
      <c r="N2594" s="148"/>
    </row>
    <row r="2595" spans="1:14" ht="45" x14ac:dyDescent="0.25">
      <c r="A2595" s="141">
        <f t="shared" si="40"/>
        <v>9</v>
      </c>
      <c r="B2595" s="148">
        <v>168516104</v>
      </c>
      <c r="C2595" s="148" t="s">
        <v>3670</v>
      </c>
      <c r="D2595" s="148" t="s">
        <v>3237</v>
      </c>
      <c r="E2595" s="149" t="s">
        <v>94</v>
      </c>
      <c r="F2595" s="148" t="s">
        <v>2012</v>
      </c>
      <c r="G2595" s="149" t="s">
        <v>94</v>
      </c>
      <c r="H2595" s="149" t="s">
        <v>95</v>
      </c>
      <c r="I2595" s="148" t="s">
        <v>546</v>
      </c>
      <c r="J2595" s="148" t="s">
        <v>547</v>
      </c>
      <c r="K2595" s="149" t="s">
        <v>786</v>
      </c>
      <c r="L2595" s="148" t="s">
        <v>94</v>
      </c>
      <c r="M2595" s="148"/>
      <c r="N2595" s="148"/>
    </row>
    <row r="2596" spans="1:14" ht="45" x14ac:dyDescent="0.25">
      <c r="A2596" s="141">
        <f t="shared" si="40"/>
        <v>9</v>
      </c>
      <c r="B2596" s="148">
        <v>168516105</v>
      </c>
      <c r="C2596" s="148" t="s">
        <v>3671</v>
      </c>
      <c r="D2596" s="148" t="s">
        <v>3239</v>
      </c>
      <c r="E2596" s="149" t="s">
        <v>94</v>
      </c>
      <c r="F2596" s="148" t="s">
        <v>2012</v>
      </c>
      <c r="G2596" s="149" t="s">
        <v>94</v>
      </c>
      <c r="H2596" s="149" t="s">
        <v>95</v>
      </c>
      <c r="I2596" s="148" t="s">
        <v>546</v>
      </c>
      <c r="J2596" s="148" t="s">
        <v>547</v>
      </c>
      <c r="K2596" s="149" t="s">
        <v>786</v>
      </c>
      <c r="L2596" s="148" t="s">
        <v>94</v>
      </c>
      <c r="M2596" s="148"/>
      <c r="N2596" s="148"/>
    </row>
    <row r="2597" spans="1:14" ht="45" x14ac:dyDescent="0.25">
      <c r="A2597" s="141">
        <f t="shared" si="40"/>
        <v>9</v>
      </c>
      <c r="B2597" s="148">
        <v>168516106</v>
      </c>
      <c r="C2597" s="148" t="s">
        <v>3672</v>
      </c>
      <c r="D2597" s="148" t="s">
        <v>3241</v>
      </c>
      <c r="E2597" s="149" t="s">
        <v>94</v>
      </c>
      <c r="F2597" s="148" t="s">
        <v>2012</v>
      </c>
      <c r="G2597" s="149" t="s">
        <v>94</v>
      </c>
      <c r="H2597" s="149" t="s">
        <v>95</v>
      </c>
      <c r="I2597" s="148" t="s">
        <v>546</v>
      </c>
      <c r="J2597" s="148" t="s">
        <v>547</v>
      </c>
      <c r="K2597" s="149" t="s">
        <v>786</v>
      </c>
      <c r="L2597" s="148" t="s">
        <v>94</v>
      </c>
      <c r="M2597" s="148"/>
      <c r="N2597" s="148"/>
    </row>
    <row r="2598" spans="1:14" x14ac:dyDescent="0.25">
      <c r="A2598" s="141">
        <f t="shared" si="40"/>
        <v>9</v>
      </c>
      <c r="B2598" s="148">
        <v>168516107</v>
      </c>
      <c r="C2598" s="148" t="s">
        <v>3673</v>
      </c>
      <c r="D2598" s="148" t="s">
        <v>3674</v>
      </c>
      <c r="E2598" s="149" t="s">
        <v>94</v>
      </c>
      <c r="F2598" s="148" t="s">
        <v>2012</v>
      </c>
      <c r="G2598" s="149" t="s">
        <v>94</v>
      </c>
      <c r="H2598" s="149" t="s">
        <v>95</v>
      </c>
      <c r="I2598" s="148" t="s">
        <v>546</v>
      </c>
      <c r="J2598" s="148" t="s">
        <v>547</v>
      </c>
      <c r="K2598" s="149" t="s">
        <v>786</v>
      </c>
      <c r="L2598" s="148" t="s">
        <v>94</v>
      </c>
      <c r="M2598" s="148"/>
      <c r="N2598" s="148"/>
    </row>
    <row r="2599" spans="1:14" ht="30" x14ac:dyDescent="0.25">
      <c r="A2599" s="141">
        <f t="shared" si="40"/>
        <v>9</v>
      </c>
      <c r="B2599" s="148">
        <v>168516108</v>
      </c>
      <c r="C2599" s="148" t="s">
        <v>3675</v>
      </c>
      <c r="D2599" s="148" t="s">
        <v>3676</v>
      </c>
      <c r="E2599" s="149" t="s">
        <v>94</v>
      </c>
      <c r="F2599" s="148" t="s">
        <v>2012</v>
      </c>
      <c r="G2599" s="149" t="s">
        <v>94</v>
      </c>
      <c r="H2599" s="149" t="s">
        <v>95</v>
      </c>
      <c r="I2599" s="148" t="s">
        <v>546</v>
      </c>
      <c r="J2599" s="148" t="s">
        <v>547</v>
      </c>
      <c r="K2599" s="149" t="s">
        <v>786</v>
      </c>
      <c r="L2599" s="148" t="s">
        <v>94</v>
      </c>
      <c r="M2599" s="148"/>
      <c r="N2599" s="148"/>
    </row>
    <row r="2600" spans="1:14" x14ac:dyDescent="0.25">
      <c r="A2600" s="141">
        <f t="shared" si="40"/>
        <v>9</v>
      </c>
      <c r="B2600" s="148">
        <v>168516109</v>
      </c>
      <c r="C2600" s="148" t="s">
        <v>3677</v>
      </c>
      <c r="D2600" s="148" t="s">
        <v>3678</v>
      </c>
      <c r="E2600" s="149" t="s">
        <v>94</v>
      </c>
      <c r="F2600" s="148" t="s">
        <v>2012</v>
      </c>
      <c r="G2600" s="149" t="s">
        <v>94</v>
      </c>
      <c r="H2600" s="149" t="s">
        <v>95</v>
      </c>
      <c r="I2600" s="148" t="s">
        <v>546</v>
      </c>
      <c r="J2600" s="148" t="s">
        <v>547</v>
      </c>
      <c r="K2600" s="149" t="s">
        <v>786</v>
      </c>
      <c r="L2600" s="148" t="s">
        <v>94</v>
      </c>
      <c r="M2600" s="148"/>
      <c r="N2600" s="148"/>
    </row>
    <row r="2601" spans="1:14" ht="30" x14ac:dyDescent="0.25">
      <c r="A2601" s="141">
        <f t="shared" si="40"/>
        <v>9</v>
      </c>
      <c r="B2601" s="148">
        <v>168516110</v>
      </c>
      <c r="C2601" s="148" t="s">
        <v>3679</v>
      </c>
      <c r="D2601" s="148" t="s">
        <v>3680</v>
      </c>
      <c r="E2601" s="149" t="s">
        <v>94</v>
      </c>
      <c r="F2601" s="148" t="s">
        <v>2012</v>
      </c>
      <c r="G2601" s="149" t="s">
        <v>94</v>
      </c>
      <c r="H2601" s="149" t="s">
        <v>95</v>
      </c>
      <c r="I2601" s="148" t="s">
        <v>546</v>
      </c>
      <c r="J2601" s="148" t="s">
        <v>547</v>
      </c>
      <c r="K2601" s="149" t="s">
        <v>786</v>
      </c>
      <c r="L2601" s="148" t="s">
        <v>94</v>
      </c>
      <c r="M2601" s="148"/>
      <c r="N2601" s="148"/>
    </row>
    <row r="2602" spans="1:14" ht="30" x14ac:dyDescent="0.25">
      <c r="A2602" s="141">
        <f t="shared" si="40"/>
        <v>9</v>
      </c>
      <c r="B2602" s="148">
        <v>168516111</v>
      </c>
      <c r="C2602" s="148" t="s">
        <v>3681</v>
      </c>
      <c r="D2602" s="148" t="s">
        <v>3028</v>
      </c>
      <c r="E2602" s="149" t="s">
        <v>94</v>
      </c>
      <c r="F2602" s="148" t="s">
        <v>2012</v>
      </c>
      <c r="G2602" s="149" t="s">
        <v>94</v>
      </c>
      <c r="H2602" s="149" t="s">
        <v>95</v>
      </c>
      <c r="I2602" s="148" t="s">
        <v>546</v>
      </c>
      <c r="J2602" s="148" t="s">
        <v>547</v>
      </c>
      <c r="K2602" s="149" t="s">
        <v>786</v>
      </c>
      <c r="L2602" s="148" t="s">
        <v>94</v>
      </c>
      <c r="M2602" s="148"/>
      <c r="N2602" s="148"/>
    </row>
    <row r="2603" spans="1:14" s="141" customFormat="1" ht="30" hidden="1" x14ac:dyDescent="0.25">
      <c r="A2603" s="141">
        <f t="shared" si="40"/>
        <v>4</v>
      </c>
      <c r="B2603" s="144">
        <v>1695</v>
      </c>
      <c r="C2603" s="144" t="s">
        <v>3682</v>
      </c>
      <c r="D2603" s="144" t="s">
        <v>3683</v>
      </c>
      <c r="E2603" s="145" t="s">
        <v>95</v>
      </c>
      <c r="F2603" s="144" t="s">
        <v>546</v>
      </c>
      <c r="G2603" s="145" t="s">
        <v>95</v>
      </c>
      <c r="H2603" s="145" t="s">
        <v>95</v>
      </c>
      <c r="I2603" s="144" t="s">
        <v>546</v>
      </c>
      <c r="J2603" s="144" t="s">
        <v>547</v>
      </c>
      <c r="K2603" s="145" t="s">
        <v>786</v>
      </c>
      <c r="L2603" s="144" t="s">
        <v>94</v>
      </c>
      <c r="M2603" s="140"/>
      <c r="N2603" s="140"/>
    </row>
    <row r="2604" spans="1:14" s="141" customFormat="1" hidden="1" x14ac:dyDescent="0.25">
      <c r="A2604" s="141">
        <f t="shared" si="40"/>
        <v>6</v>
      </c>
      <c r="B2604" s="146">
        <v>169501</v>
      </c>
      <c r="C2604" s="146" t="s">
        <v>3684</v>
      </c>
      <c r="D2604" s="146" t="s">
        <v>22</v>
      </c>
      <c r="E2604" s="147" t="s">
        <v>95</v>
      </c>
      <c r="F2604" s="146" t="s">
        <v>546</v>
      </c>
      <c r="G2604" s="147" t="s">
        <v>95</v>
      </c>
      <c r="H2604" s="147" t="s">
        <v>95</v>
      </c>
      <c r="I2604" s="146" t="s">
        <v>546</v>
      </c>
      <c r="J2604" s="146" t="s">
        <v>547</v>
      </c>
      <c r="K2604" s="147" t="s">
        <v>786</v>
      </c>
      <c r="L2604" s="146" t="s">
        <v>94</v>
      </c>
      <c r="M2604" s="140"/>
      <c r="N2604" s="140"/>
    </row>
    <row r="2605" spans="1:14" x14ac:dyDescent="0.25">
      <c r="A2605" s="141">
        <f t="shared" si="40"/>
        <v>9</v>
      </c>
      <c r="B2605" s="148">
        <v>169501001</v>
      </c>
      <c r="C2605" s="148" t="s">
        <v>348</v>
      </c>
      <c r="D2605" s="148" t="s">
        <v>19</v>
      </c>
      <c r="E2605" s="149" t="s">
        <v>94</v>
      </c>
      <c r="F2605" s="148" t="s">
        <v>2012</v>
      </c>
      <c r="G2605" s="149" t="s">
        <v>94</v>
      </c>
      <c r="H2605" s="149" t="s">
        <v>95</v>
      </c>
      <c r="I2605" s="148" t="s">
        <v>546</v>
      </c>
      <c r="J2605" s="148" t="s">
        <v>547</v>
      </c>
      <c r="K2605" s="149" t="s">
        <v>786</v>
      </c>
      <c r="L2605" s="148" t="s">
        <v>94</v>
      </c>
      <c r="M2605" s="148"/>
      <c r="N2605" s="148"/>
    </row>
    <row r="2606" spans="1:14" x14ac:dyDescent="0.25">
      <c r="A2606" s="141">
        <f t="shared" si="40"/>
        <v>9</v>
      </c>
      <c r="B2606" s="148">
        <v>169501002</v>
      </c>
      <c r="C2606" s="148" t="s">
        <v>3685</v>
      </c>
      <c r="D2606" s="148" t="s">
        <v>20</v>
      </c>
      <c r="E2606" s="149" t="s">
        <v>94</v>
      </c>
      <c r="F2606" s="148" t="s">
        <v>2012</v>
      </c>
      <c r="G2606" s="149" t="s">
        <v>94</v>
      </c>
      <c r="H2606" s="149" t="s">
        <v>95</v>
      </c>
      <c r="I2606" s="148" t="s">
        <v>546</v>
      </c>
      <c r="J2606" s="148" t="s">
        <v>547</v>
      </c>
      <c r="K2606" s="149" t="s">
        <v>786</v>
      </c>
      <c r="L2606" s="148" t="s">
        <v>94</v>
      </c>
      <c r="M2606" s="148"/>
      <c r="N2606" s="148"/>
    </row>
    <row r="2607" spans="1:14" x14ac:dyDescent="0.25">
      <c r="A2607" s="141">
        <f t="shared" si="40"/>
        <v>9</v>
      </c>
      <c r="B2607" s="148">
        <v>169501003</v>
      </c>
      <c r="C2607" s="148" t="s">
        <v>3686</v>
      </c>
      <c r="D2607" s="148" t="s">
        <v>244</v>
      </c>
      <c r="E2607" s="149" t="s">
        <v>94</v>
      </c>
      <c r="F2607" s="148" t="s">
        <v>2012</v>
      </c>
      <c r="G2607" s="149" t="s">
        <v>94</v>
      </c>
      <c r="H2607" s="149" t="s">
        <v>95</v>
      </c>
      <c r="I2607" s="148" t="s">
        <v>546</v>
      </c>
      <c r="J2607" s="148" t="s">
        <v>547</v>
      </c>
      <c r="K2607" s="149" t="s">
        <v>786</v>
      </c>
      <c r="L2607" s="148" t="s">
        <v>94</v>
      </c>
      <c r="M2607" s="148"/>
      <c r="N2607" s="148"/>
    </row>
    <row r="2608" spans="1:14" x14ac:dyDescent="0.25">
      <c r="A2608" s="141">
        <f t="shared" si="40"/>
        <v>9</v>
      </c>
      <c r="B2608" s="148">
        <v>169501004</v>
      </c>
      <c r="C2608" s="148" t="s">
        <v>3687</v>
      </c>
      <c r="D2608" s="148" t="s">
        <v>2016</v>
      </c>
      <c r="E2608" s="149" t="s">
        <v>94</v>
      </c>
      <c r="F2608" s="148" t="s">
        <v>2012</v>
      </c>
      <c r="G2608" s="149" t="s">
        <v>94</v>
      </c>
      <c r="H2608" s="149" t="s">
        <v>95</v>
      </c>
      <c r="I2608" s="148" t="s">
        <v>546</v>
      </c>
      <c r="J2608" s="148" t="s">
        <v>547</v>
      </c>
      <c r="K2608" s="149" t="s">
        <v>786</v>
      </c>
      <c r="L2608" s="148" t="s">
        <v>94</v>
      </c>
      <c r="M2608" s="148"/>
      <c r="N2608" s="148"/>
    </row>
    <row r="2609" spans="1:14" x14ac:dyDescent="0.25">
      <c r="A2609" s="141">
        <f t="shared" si="40"/>
        <v>9</v>
      </c>
      <c r="B2609" s="148">
        <v>169501005</v>
      </c>
      <c r="C2609" s="148" t="s">
        <v>3688</v>
      </c>
      <c r="D2609" s="148" t="s">
        <v>246</v>
      </c>
      <c r="E2609" s="149" t="s">
        <v>94</v>
      </c>
      <c r="F2609" s="148" t="s">
        <v>2012</v>
      </c>
      <c r="G2609" s="149" t="s">
        <v>94</v>
      </c>
      <c r="H2609" s="149" t="s">
        <v>95</v>
      </c>
      <c r="I2609" s="148" t="s">
        <v>546</v>
      </c>
      <c r="J2609" s="148" t="s">
        <v>547</v>
      </c>
      <c r="K2609" s="149" t="s">
        <v>786</v>
      </c>
      <c r="L2609" s="148" t="s">
        <v>94</v>
      </c>
      <c r="M2609" s="148"/>
      <c r="N2609" s="148"/>
    </row>
    <row r="2610" spans="1:14" x14ac:dyDescent="0.25">
      <c r="A2610" s="141">
        <f t="shared" si="40"/>
        <v>9</v>
      </c>
      <c r="B2610" s="148">
        <v>169501006</v>
      </c>
      <c r="C2610" s="148" t="s">
        <v>3689</v>
      </c>
      <c r="D2610" s="148" t="s">
        <v>2020</v>
      </c>
      <c r="E2610" s="149" t="s">
        <v>94</v>
      </c>
      <c r="F2610" s="148" t="s">
        <v>2012</v>
      </c>
      <c r="G2610" s="149" t="s">
        <v>94</v>
      </c>
      <c r="H2610" s="149" t="s">
        <v>95</v>
      </c>
      <c r="I2610" s="148" t="s">
        <v>546</v>
      </c>
      <c r="J2610" s="148" t="s">
        <v>547</v>
      </c>
      <c r="K2610" s="149" t="s">
        <v>786</v>
      </c>
      <c r="L2610" s="148" t="s">
        <v>94</v>
      </c>
      <c r="M2610" s="148"/>
      <c r="N2610" s="148"/>
    </row>
    <row r="2611" spans="1:14" s="141" customFormat="1" hidden="1" x14ac:dyDescent="0.25">
      <c r="A2611" s="141">
        <f t="shared" si="40"/>
        <v>6</v>
      </c>
      <c r="B2611" s="146">
        <v>169502</v>
      </c>
      <c r="C2611" s="146" t="s">
        <v>3690</v>
      </c>
      <c r="D2611" s="146" t="s">
        <v>2305</v>
      </c>
      <c r="E2611" s="147" t="s">
        <v>95</v>
      </c>
      <c r="F2611" s="146" t="s">
        <v>546</v>
      </c>
      <c r="G2611" s="147" t="s">
        <v>95</v>
      </c>
      <c r="H2611" s="147" t="s">
        <v>95</v>
      </c>
      <c r="I2611" s="146" t="s">
        <v>546</v>
      </c>
      <c r="J2611" s="146" t="s">
        <v>547</v>
      </c>
      <c r="K2611" s="147" t="s">
        <v>786</v>
      </c>
      <c r="L2611" s="146" t="s">
        <v>94</v>
      </c>
      <c r="M2611" s="140"/>
      <c r="N2611" s="140"/>
    </row>
    <row r="2612" spans="1:14" x14ac:dyDescent="0.25">
      <c r="A2612" s="141">
        <f t="shared" si="40"/>
        <v>9</v>
      </c>
      <c r="B2612" s="148">
        <v>169502001</v>
      </c>
      <c r="C2612" s="148" t="s">
        <v>3691</v>
      </c>
      <c r="D2612" s="148" t="s">
        <v>2027</v>
      </c>
      <c r="E2612" s="149" t="s">
        <v>94</v>
      </c>
      <c r="F2612" s="148" t="s">
        <v>2012</v>
      </c>
      <c r="G2612" s="149" t="s">
        <v>94</v>
      </c>
      <c r="H2612" s="149" t="s">
        <v>95</v>
      </c>
      <c r="I2612" s="148" t="s">
        <v>546</v>
      </c>
      <c r="J2612" s="148" t="s">
        <v>547</v>
      </c>
      <c r="K2612" s="149" t="s">
        <v>786</v>
      </c>
      <c r="L2612" s="148" t="s">
        <v>94</v>
      </c>
      <c r="M2612" s="148"/>
      <c r="N2612" s="148"/>
    </row>
    <row r="2613" spans="1:14" x14ac:dyDescent="0.25">
      <c r="A2613" s="141">
        <f t="shared" si="40"/>
        <v>9</v>
      </c>
      <c r="B2613" s="148">
        <v>169502002</v>
      </c>
      <c r="C2613" s="148" t="s">
        <v>3692</v>
      </c>
      <c r="D2613" s="148" t="s">
        <v>2031</v>
      </c>
      <c r="E2613" s="149" t="s">
        <v>94</v>
      </c>
      <c r="F2613" s="148" t="s">
        <v>2012</v>
      </c>
      <c r="G2613" s="149" t="s">
        <v>94</v>
      </c>
      <c r="H2613" s="149" t="s">
        <v>95</v>
      </c>
      <c r="I2613" s="148" t="s">
        <v>546</v>
      </c>
      <c r="J2613" s="148" t="s">
        <v>547</v>
      </c>
      <c r="K2613" s="149" t="s">
        <v>786</v>
      </c>
      <c r="L2613" s="148" t="s">
        <v>94</v>
      </c>
      <c r="M2613" s="148"/>
      <c r="N2613" s="148"/>
    </row>
    <row r="2614" spans="1:14" x14ac:dyDescent="0.25">
      <c r="A2614" s="141">
        <f t="shared" si="40"/>
        <v>9</v>
      </c>
      <c r="B2614" s="148">
        <v>169502003</v>
      </c>
      <c r="C2614" s="148" t="s">
        <v>3693</v>
      </c>
      <c r="D2614" s="148" t="s">
        <v>2035</v>
      </c>
      <c r="E2614" s="149" t="s">
        <v>94</v>
      </c>
      <c r="F2614" s="148" t="s">
        <v>2012</v>
      </c>
      <c r="G2614" s="149" t="s">
        <v>94</v>
      </c>
      <c r="H2614" s="149" t="s">
        <v>95</v>
      </c>
      <c r="I2614" s="148" t="s">
        <v>546</v>
      </c>
      <c r="J2614" s="148" t="s">
        <v>547</v>
      </c>
      <c r="K2614" s="149" t="s">
        <v>786</v>
      </c>
      <c r="L2614" s="148" t="s">
        <v>94</v>
      </c>
      <c r="M2614" s="148"/>
      <c r="N2614" s="148"/>
    </row>
    <row r="2615" spans="1:14" x14ac:dyDescent="0.25">
      <c r="A2615" s="141">
        <f t="shared" si="40"/>
        <v>9</v>
      </c>
      <c r="B2615" s="148">
        <v>169502004</v>
      </c>
      <c r="C2615" s="148" t="s">
        <v>3694</v>
      </c>
      <c r="D2615" s="148" t="s">
        <v>2041</v>
      </c>
      <c r="E2615" s="149" t="s">
        <v>94</v>
      </c>
      <c r="F2615" s="148" t="s">
        <v>2012</v>
      </c>
      <c r="G2615" s="149" t="s">
        <v>94</v>
      </c>
      <c r="H2615" s="149" t="s">
        <v>95</v>
      </c>
      <c r="I2615" s="148" t="s">
        <v>546</v>
      </c>
      <c r="J2615" s="148" t="s">
        <v>547</v>
      </c>
      <c r="K2615" s="149" t="s">
        <v>786</v>
      </c>
      <c r="L2615" s="148" t="s">
        <v>94</v>
      </c>
      <c r="M2615" s="148"/>
      <c r="N2615" s="148"/>
    </row>
    <row r="2616" spans="1:14" x14ac:dyDescent="0.25">
      <c r="A2616" s="141">
        <f t="shared" si="40"/>
        <v>9</v>
      </c>
      <c r="B2616" s="148">
        <v>169502005</v>
      </c>
      <c r="C2616" s="148" t="s">
        <v>3695</v>
      </c>
      <c r="D2616" s="148" t="s">
        <v>2047</v>
      </c>
      <c r="E2616" s="149" t="s">
        <v>94</v>
      </c>
      <c r="F2616" s="148" t="s">
        <v>2012</v>
      </c>
      <c r="G2616" s="149" t="s">
        <v>94</v>
      </c>
      <c r="H2616" s="149" t="s">
        <v>95</v>
      </c>
      <c r="I2616" s="148" t="s">
        <v>546</v>
      </c>
      <c r="J2616" s="148" t="s">
        <v>547</v>
      </c>
      <c r="K2616" s="149" t="s">
        <v>786</v>
      </c>
      <c r="L2616" s="148" t="s">
        <v>94</v>
      </c>
      <c r="M2616" s="148"/>
      <c r="N2616" s="148"/>
    </row>
    <row r="2617" spans="1:14" x14ac:dyDescent="0.25">
      <c r="A2617" s="141">
        <f t="shared" si="40"/>
        <v>9</v>
      </c>
      <c r="B2617" s="148">
        <v>169502006</v>
      </c>
      <c r="C2617" s="148" t="s">
        <v>3696</v>
      </c>
      <c r="D2617" s="148" t="s">
        <v>2053</v>
      </c>
      <c r="E2617" s="149" t="s">
        <v>94</v>
      </c>
      <c r="F2617" s="148" t="s">
        <v>2012</v>
      </c>
      <c r="G2617" s="149" t="s">
        <v>94</v>
      </c>
      <c r="H2617" s="149" t="s">
        <v>95</v>
      </c>
      <c r="I2617" s="148" t="s">
        <v>546</v>
      </c>
      <c r="J2617" s="148" t="s">
        <v>547</v>
      </c>
      <c r="K2617" s="149" t="s">
        <v>786</v>
      </c>
      <c r="L2617" s="148" t="s">
        <v>94</v>
      </c>
      <c r="M2617" s="148"/>
      <c r="N2617" s="148"/>
    </row>
    <row r="2618" spans="1:14" x14ac:dyDescent="0.25">
      <c r="A2618" s="141">
        <f t="shared" si="40"/>
        <v>9</v>
      </c>
      <c r="B2618" s="148">
        <v>169502007</v>
      </c>
      <c r="C2618" s="148" t="s">
        <v>3697</v>
      </c>
      <c r="D2618" s="148" t="s">
        <v>2059</v>
      </c>
      <c r="E2618" s="149" t="s">
        <v>94</v>
      </c>
      <c r="F2618" s="148" t="s">
        <v>2012</v>
      </c>
      <c r="G2618" s="149" t="s">
        <v>94</v>
      </c>
      <c r="H2618" s="149" t="s">
        <v>95</v>
      </c>
      <c r="I2618" s="148" t="s">
        <v>546</v>
      </c>
      <c r="J2618" s="148" t="s">
        <v>547</v>
      </c>
      <c r="K2618" s="149" t="s">
        <v>786</v>
      </c>
      <c r="L2618" s="148" t="s">
        <v>94</v>
      </c>
      <c r="M2618" s="148"/>
      <c r="N2618" s="148"/>
    </row>
    <row r="2619" spans="1:14" x14ac:dyDescent="0.25">
      <c r="A2619" s="141">
        <f t="shared" si="40"/>
        <v>9</v>
      </c>
      <c r="B2619" s="148">
        <v>169502008</v>
      </c>
      <c r="C2619" s="148" t="s">
        <v>3698</v>
      </c>
      <c r="D2619" s="148" t="s">
        <v>2037</v>
      </c>
      <c r="E2619" s="149" t="s">
        <v>94</v>
      </c>
      <c r="F2619" s="148" t="s">
        <v>2012</v>
      </c>
      <c r="G2619" s="149" t="s">
        <v>94</v>
      </c>
      <c r="H2619" s="149" t="s">
        <v>95</v>
      </c>
      <c r="I2619" s="148" t="s">
        <v>546</v>
      </c>
      <c r="J2619" s="148" t="s">
        <v>547</v>
      </c>
      <c r="K2619" s="149" t="s">
        <v>786</v>
      </c>
      <c r="L2619" s="148" t="s">
        <v>94</v>
      </c>
      <c r="M2619" s="148"/>
      <c r="N2619" s="148"/>
    </row>
    <row r="2620" spans="1:14" x14ac:dyDescent="0.25">
      <c r="A2620" s="141">
        <f t="shared" si="40"/>
        <v>9</v>
      </c>
      <c r="B2620" s="148">
        <v>169502009</v>
      </c>
      <c r="C2620" s="148" t="s">
        <v>3699</v>
      </c>
      <c r="D2620" s="148" t="s">
        <v>2043</v>
      </c>
      <c r="E2620" s="149" t="s">
        <v>94</v>
      </c>
      <c r="F2620" s="148" t="s">
        <v>2012</v>
      </c>
      <c r="G2620" s="149" t="s">
        <v>94</v>
      </c>
      <c r="H2620" s="149" t="s">
        <v>95</v>
      </c>
      <c r="I2620" s="148" t="s">
        <v>546</v>
      </c>
      <c r="J2620" s="148" t="s">
        <v>547</v>
      </c>
      <c r="K2620" s="149" t="s">
        <v>786</v>
      </c>
      <c r="L2620" s="148" t="s">
        <v>94</v>
      </c>
      <c r="M2620" s="148"/>
      <c r="N2620" s="148"/>
    </row>
    <row r="2621" spans="1:14" x14ac:dyDescent="0.25">
      <c r="A2621" s="141">
        <f t="shared" si="40"/>
        <v>9</v>
      </c>
      <c r="B2621" s="148">
        <v>169502010</v>
      </c>
      <c r="C2621" s="148" t="s">
        <v>3700</v>
      </c>
      <c r="D2621" s="148" t="s">
        <v>2049</v>
      </c>
      <c r="E2621" s="149" t="s">
        <v>94</v>
      </c>
      <c r="F2621" s="148" t="s">
        <v>2012</v>
      </c>
      <c r="G2621" s="149" t="s">
        <v>94</v>
      </c>
      <c r="H2621" s="149" t="s">
        <v>95</v>
      </c>
      <c r="I2621" s="148" t="s">
        <v>546</v>
      </c>
      <c r="J2621" s="148" t="s">
        <v>547</v>
      </c>
      <c r="K2621" s="149" t="s">
        <v>786</v>
      </c>
      <c r="L2621" s="148" t="s">
        <v>94</v>
      </c>
      <c r="M2621" s="148"/>
      <c r="N2621" s="148"/>
    </row>
    <row r="2622" spans="1:14" x14ac:dyDescent="0.25">
      <c r="A2622" s="141">
        <f t="shared" si="40"/>
        <v>9</v>
      </c>
      <c r="B2622" s="148">
        <v>169502011</v>
      </c>
      <c r="C2622" s="148" t="s">
        <v>3701</v>
      </c>
      <c r="D2622" s="148" t="s">
        <v>2055</v>
      </c>
      <c r="E2622" s="149" t="s">
        <v>94</v>
      </c>
      <c r="F2622" s="148" t="s">
        <v>2012</v>
      </c>
      <c r="G2622" s="149" t="s">
        <v>94</v>
      </c>
      <c r="H2622" s="149" t="s">
        <v>95</v>
      </c>
      <c r="I2622" s="148" t="s">
        <v>546</v>
      </c>
      <c r="J2622" s="148" t="s">
        <v>547</v>
      </c>
      <c r="K2622" s="149" t="s">
        <v>786</v>
      </c>
      <c r="L2622" s="148" t="s">
        <v>94</v>
      </c>
      <c r="M2622" s="148"/>
      <c r="N2622" s="148"/>
    </row>
    <row r="2623" spans="1:14" x14ac:dyDescent="0.25">
      <c r="A2623" s="141">
        <f t="shared" si="40"/>
        <v>9</v>
      </c>
      <c r="B2623" s="148">
        <v>169502012</v>
      </c>
      <c r="C2623" s="148" t="s">
        <v>3702</v>
      </c>
      <c r="D2623" s="148" t="s">
        <v>2061</v>
      </c>
      <c r="E2623" s="149" t="s">
        <v>94</v>
      </c>
      <c r="F2623" s="148" t="s">
        <v>2012</v>
      </c>
      <c r="G2623" s="149" t="s">
        <v>94</v>
      </c>
      <c r="H2623" s="149" t="s">
        <v>95</v>
      </c>
      <c r="I2623" s="148" t="s">
        <v>546</v>
      </c>
      <c r="J2623" s="148" t="s">
        <v>547</v>
      </c>
      <c r="K2623" s="149" t="s">
        <v>786</v>
      </c>
      <c r="L2623" s="148" t="s">
        <v>94</v>
      </c>
      <c r="M2623" s="148"/>
      <c r="N2623" s="148"/>
    </row>
    <row r="2624" spans="1:14" s="141" customFormat="1" hidden="1" x14ac:dyDescent="0.25">
      <c r="A2624" s="141">
        <f t="shared" si="40"/>
        <v>6</v>
      </c>
      <c r="B2624" s="146">
        <v>169503</v>
      </c>
      <c r="C2624" s="146" t="s">
        <v>3703</v>
      </c>
      <c r="D2624" s="146" t="s">
        <v>2538</v>
      </c>
      <c r="E2624" s="147" t="s">
        <v>95</v>
      </c>
      <c r="F2624" s="146" t="s">
        <v>546</v>
      </c>
      <c r="G2624" s="147" t="s">
        <v>95</v>
      </c>
      <c r="H2624" s="147" t="s">
        <v>95</v>
      </c>
      <c r="I2624" s="146" t="s">
        <v>546</v>
      </c>
      <c r="J2624" s="146" t="s">
        <v>547</v>
      </c>
      <c r="K2624" s="147" t="s">
        <v>786</v>
      </c>
      <c r="L2624" s="146" t="s">
        <v>94</v>
      </c>
      <c r="M2624" s="140"/>
      <c r="N2624" s="140"/>
    </row>
    <row r="2625" spans="1:14" x14ac:dyDescent="0.25">
      <c r="A2625" s="141">
        <f t="shared" si="40"/>
        <v>9</v>
      </c>
      <c r="B2625" s="148">
        <v>169503001</v>
      </c>
      <c r="C2625" s="148" t="s">
        <v>3704</v>
      </c>
      <c r="D2625" s="148" t="s">
        <v>21</v>
      </c>
      <c r="E2625" s="149" t="s">
        <v>94</v>
      </c>
      <c r="F2625" s="148" t="s">
        <v>2012</v>
      </c>
      <c r="G2625" s="149" t="s">
        <v>94</v>
      </c>
      <c r="H2625" s="149" t="s">
        <v>95</v>
      </c>
      <c r="I2625" s="148" t="s">
        <v>546</v>
      </c>
      <c r="J2625" s="148" t="s">
        <v>547</v>
      </c>
      <c r="K2625" s="149" t="s">
        <v>786</v>
      </c>
      <c r="L2625" s="148" t="s">
        <v>94</v>
      </c>
      <c r="M2625" s="148"/>
      <c r="N2625" s="148"/>
    </row>
    <row r="2626" spans="1:14" x14ac:dyDescent="0.25">
      <c r="A2626" s="141">
        <f t="shared" si="40"/>
        <v>9</v>
      </c>
      <c r="B2626" s="148">
        <v>169503002</v>
      </c>
      <c r="C2626" s="148" t="s">
        <v>3705</v>
      </c>
      <c r="D2626" s="148" t="s">
        <v>2066</v>
      </c>
      <c r="E2626" s="149" t="s">
        <v>94</v>
      </c>
      <c r="F2626" s="148" t="s">
        <v>2012</v>
      </c>
      <c r="G2626" s="149" t="s">
        <v>94</v>
      </c>
      <c r="H2626" s="149" t="s">
        <v>95</v>
      </c>
      <c r="I2626" s="148" t="s">
        <v>546</v>
      </c>
      <c r="J2626" s="148" t="s">
        <v>547</v>
      </c>
      <c r="K2626" s="149" t="s">
        <v>786</v>
      </c>
      <c r="L2626" s="148" t="s">
        <v>94</v>
      </c>
      <c r="M2626" s="148"/>
      <c r="N2626" s="148"/>
    </row>
    <row r="2627" spans="1:14" x14ac:dyDescent="0.25">
      <c r="A2627" s="141">
        <f t="shared" ref="A2627:A2690" si="41">LEN(B2627)</f>
        <v>9</v>
      </c>
      <c r="B2627" s="148">
        <v>169503003</v>
      </c>
      <c r="C2627" s="148" t="s">
        <v>3706</v>
      </c>
      <c r="D2627" s="148" t="s">
        <v>2069</v>
      </c>
      <c r="E2627" s="149" t="s">
        <v>94</v>
      </c>
      <c r="F2627" s="148" t="s">
        <v>2012</v>
      </c>
      <c r="G2627" s="149" t="s">
        <v>94</v>
      </c>
      <c r="H2627" s="149" t="s">
        <v>95</v>
      </c>
      <c r="I2627" s="148" t="s">
        <v>546</v>
      </c>
      <c r="J2627" s="148" t="s">
        <v>547</v>
      </c>
      <c r="K2627" s="149" t="s">
        <v>786</v>
      </c>
      <c r="L2627" s="148" t="s">
        <v>94</v>
      </c>
      <c r="M2627" s="148"/>
      <c r="N2627" s="148"/>
    </row>
    <row r="2628" spans="1:14" x14ac:dyDescent="0.25">
      <c r="A2628" s="141">
        <f t="shared" si="41"/>
        <v>9</v>
      </c>
      <c r="B2628" s="148">
        <v>169503004</v>
      </c>
      <c r="C2628" s="148" t="s">
        <v>3707</v>
      </c>
      <c r="D2628" s="148" t="s">
        <v>2072</v>
      </c>
      <c r="E2628" s="149" t="s">
        <v>94</v>
      </c>
      <c r="F2628" s="148" t="s">
        <v>2012</v>
      </c>
      <c r="G2628" s="149" t="s">
        <v>94</v>
      </c>
      <c r="H2628" s="149" t="s">
        <v>95</v>
      </c>
      <c r="I2628" s="148" t="s">
        <v>546</v>
      </c>
      <c r="J2628" s="148" t="s">
        <v>547</v>
      </c>
      <c r="K2628" s="149" t="s">
        <v>786</v>
      </c>
      <c r="L2628" s="148" t="s">
        <v>94</v>
      </c>
      <c r="M2628" s="148"/>
      <c r="N2628" s="148"/>
    </row>
    <row r="2629" spans="1:14" s="141" customFormat="1" hidden="1" x14ac:dyDescent="0.25">
      <c r="A2629" s="141">
        <f t="shared" si="41"/>
        <v>6</v>
      </c>
      <c r="B2629" s="146">
        <v>169504</v>
      </c>
      <c r="C2629" s="146" t="s">
        <v>3708</v>
      </c>
      <c r="D2629" s="146" t="s">
        <v>3709</v>
      </c>
      <c r="E2629" s="147" t="s">
        <v>95</v>
      </c>
      <c r="F2629" s="146" t="s">
        <v>546</v>
      </c>
      <c r="G2629" s="147" t="s">
        <v>95</v>
      </c>
      <c r="H2629" s="147" t="s">
        <v>95</v>
      </c>
      <c r="I2629" s="146" t="s">
        <v>546</v>
      </c>
      <c r="J2629" s="146" t="s">
        <v>547</v>
      </c>
      <c r="K2629" s="147" t="s">
        <v>786</v>
      </c>
      <c r="L2629" s="146" t="s">
        <v>94</v>
      </c>
      <c r="M2629" s="140"/>
      <c r="N2629" s="140"/>
    </row>
    <row r="2630" spans="1:14" ht="30" x14ac:dyDescent="0.25">
      <c r="A2630" s="141">
        <f t="shared" si="41"/>
        <v>9</v>
      </c>
      <c r="B2630" s="148">
        <v>169504001</v>
      </c>
      <c r="C2630" s="148" t="s">
        <v>3710</v>
      </c>
      <c r="D2630" s="148" t="s">
        <v>3340</v>
      </c>
      <c r="E2630" s="149" t="s">
        <v>94</v>
      </c>
      <c r="F2630" s="148" t="s">
        <v>2012</v>
      </c>
      <c r="G2630" s="149" t="s">
        <v>94</v>
      </c>
      <c r="H2630" s="149" t="s">
        <v>95</v>
      </c>
      <c r="I2630" s="148" t="s">
        <v>546</v>
      </c>
      <c r="J2630" s="148" t="s">
        <v>547</v>
      </c>
      <c r="K2630" s="149" t="s">
        <v>786</v>
      </c>
      <c r="L2630" s="148" t="s">
        <v>94</v>
      </c>
      <c r="M2630" s="148"/>
      <c r="N2630" s="148"/>
    </row>
    <row r="2631" spans="1:14" ht="30" x14ac:dyDescent="0.25">
      <c r="A2631" s="141">
        <f t="shared" si="41"/>
        <v>9</v>
      </c>
      <c r="B2631" s="148">
        <v>169504002</v>
      </c>
      <c r="C2631" s="148" t="s">
        <v>3711</v>
      </c>
      <c r="D2631" s="148" t="s">
        <v>3342</v>
      </c>
      <c r="E2631" s="149" t="s">
        <v>94</v>
      </c>
      <c r="F2631" s="148" t="s">
        <v>2012</v>
      </c>
      <c r="G2631" s="149" t="s">
        <v>94</v>
      </c>
      <c r="H2631" s="149" t="s">
        <v>95</v>
      </c>
      <c r="I2631" s="148" t="s">
        <v>546</v>
      </c>
      <c r="J2631" s="148" t="s">
        <v>547</v>
      </c>
      <c r="K2631" s="149" t="s">
        <v>786</v>
      </c>
      <c r="L2631" s="148" t="s">
        <v>94</v>
      </c>
      <c r="M2631" s="148"/>
      <c r="N2631" s="148"/>
    </row>
    <row r="2632" spans="1:14" ht="30" x14ac:dyDescent="0.25">
      <c r="A2632" s="141">
        <f t="shared" si="41"/>
        <v>9</v>
      </c>
      <c r="B2632" s="148">
        <v>169504003</v>
      </c>
      <c r="C2632" s="148" t="s">
        <v>3712</v>
      </c>
      <c r="D2632" s="148" t="s">
        <v>3344</v>
      </c>
      <c r="E2632" s="149" t="s">
        <v>94</v>
      </c>
      <c r="F2632" s="148" t="s">
        <v>2012</v>
      </c>
      <c r="G2632" s="149" t="s">
        <v>94</v>
      </c>
      <c r="H2632" s="149" t="s">
        <v>95</v>
      </c>
      <c r="I2632" s="148" t="s">
        <v>546</v>
      </c>
      <c r="J2632" s="148" t="s">
        <v>547</v>
      </c>
      <c r="K2632" s="149" t="s">
        <v>786</v>
      </c>
      <c r="L2632" s="148" t="s">
        <v>94</v>
      </c>
      <c r="M2632" s="148"/>
      <c r="N2632" s="148"/>
    </row>
    <row r="2633" spans="1:14" ht="30" x14ac:dyDescent="0.25">
      <c r="A2633" s="141">
        <f t="shared" si="41"/>
        <v>9</v>
      </c>
      <c r="B2633" s="148">
        <v>169504004</v>
      </c>
      <c r="C2633" s="148" t="s">
        <v>3713</v>
      </c>
      <c r="D2633" s="148" t="s">
        <v>3346</v>
      </c>
      <c r="E2633" s="149" t="s">
        <v>94</v>
      </c>
      <c r="F2633" s="148" t="s">
        <v>2012</v>
      </c>
      <c r="G2633" s="149" t="s">
        <v>94</v>
      </c>
      <c r="H2633" s="149" t="s">
        <v>95</v>
      </c>
      <c r="I2633" s="148" t="s">
        <v>546</v>
      </c>
      <c r="J2633" s="148" t="s">
        <v>547</v>
      </c>
      <c r="K2633" s="149" t="s">
        <v>786</v>
      </c>
      <c r="L2633" s="148" t="s">
        <v>94</v>
      </c>
      <c r="M2633" s="148"/>
      <c r="N2633" s="148"/>
    </row>
    <row r="2634" spans="1:14" ht="30" x14ac:dyDescent="0.25">
      <c r="A2634" s="141">
        <f t="shared" si="41"/>
        <v>9</v>
      </c>
      <c r="B2634" s="148">
        <v>169504005</v>
      </c>
      <c r="C2634" s="148" t="s">
        <v>3714</v>
      </c>
      <c r="D2634" s="148" t="s">
        <v>3348</v>
      </c>
      <c r="E2634" s="149" t="s">
        <v>94</v>
      </c>
      <c r="F2634" s="148" t="s">
        <v>2012</v>
      </c>
      <c r="G2634" s="149" t="s">
        <v>94</v>
      </c>
      <c r="H2634" s="149" t="s">
        <v>95</v>
      </c>
      <c r="I2634" s="148" t="s">
        <v>546</v>
      </c>
      <c r="J2634" s="148" t="s">
        <v>547</v>
      </c>
      <c r="K2634" s="149" t="s">
        <v>786</v>
      </c>
      <c r="L2634" s="148" t="s">
        <v>94</v>
      </c>
      <c r="M2634" s="148"/>
      <c r="N2634" s="148"/>
    </row>
    <row r="2635" spans="1:14" ht="30" x14ac:dyDescent="0.25">
      <c r="A2635" s="141">
        <f t="shared" si="41"/>
        <v>9</v>
      </c>
      <c r="B2635" s="148">
        <v>169504006</v>
      </c>
      <c r="C2635" s="148" t="s">
        <v>3715</v>
      </c>
      <c r="D2635" s="148" t="s">
        <v>3350</v>
      </c>
      <c r="E2635" s="149" t="s">
        <v>94</v>
      </c>
      <c r="F2635" s="148" t="s">
        <v>2012</v>
      </c>
      <c r="G2635" s="149" t="s">
        <v>94</v>
      </c>
      <c r="H2635" s="149" t="s">
        <v>95</v>
      </c>
      <c r="I2635" s="148" t="s">
        <v>546</v>
      </c>
      <c r="J2635" s="148" t="s">
        <v>547</v>
      </c>
      <c r="K2635" s="149" t="s">
        <v>786</v>
      </c>
      <c r="L2635" s="148" t="s">
        <v>94</v>
      </c>
      <c r="M2635" s="148"/>
      <c r="N2635" s="148"/>
    </row>
    <row r="2636" spans="1:14" ht="30" x14ac:dyDescent="0.25">
      <c r="A2636" s="141">
        <f t="shared" si="41"/>
        <v>9</v>
      </c>
      <c r="B2636" s="148">
        <v>169504007</v>
      </c>
      <c r="C2636" s="148" t="s">
        <v>3716</v>
      </c>
      <c r="D2636" s="148" t="s">
        <v>3352</v>
      </c>
      <c r="E2636" s="149" t="s">
        <v>94</v>
      </c>
      <c r="F2636" s="148" t="s">
        <v>2012</v>
      </c>
      <c r="G2636" s="149" t="s">
        <v>94</v>
      </c>
      <c r="H2636" s="149" t="s">
        <v>95</v>
      </c>
      <c r="I2636" s="148" t="s">
        <v>546</v>
      </c>
      <c r="J2636" s="148" t="s">
        <v>547</v>
      </c>
      <c r="K2636" s="149" t="s">
        <v>786</v>
      </c>
      <c r="L2636" s="148" t="s">
        <v>94</v>
      </c>
      <c r="M2636" s="148"/>
      <c r="N2636" s="148"/>
    </row>
    <row r="2637" spans="1:14" ht="30" x14ac:dyDescent="0.25">
      <c r="A2637" s="141">
        <f t="shared" si="41"/>
        <v>9</v>
      </c>
      <c r="B2637" s="148">
        <v>169504008</v>
      </c>
      <c r="C2637" s="148" t="s">
        <v>3717</v>
      </c>
      <c r="D2637" s="148" t="s">
        <v>3354</v>
      </c>
      <c r="E2637" s="149" t="s">
        <v>94</v>
      </c>
      <c r="F2637" s="148" t="s">
        <v>2012</v>
      </c>
      <c r="G2637" s="149" t="s">
        <v>94</v>
      </c>
      <c r="H2637" s="149" t="s">
        <v>95</v>
      </c>
      <c r="I2637" s="148" t="s">
        <v>546</v>
      </c>
      <c r="J2637" s="148" t="s">
        <v>547</v>
      </c>
      <c r="K2637" s="149" t="s">
        <v>786</v>
      </c>
      <c r="L2637" s="148" t="s">
        <v>94</v>
      </c>
      <c r="M2637" s="148"/>
      <c r="N2637" s="148"/>
    </row>
    <row r="2638" spans="1:14" ht="30" x14ac:dyDescent="0.25">
      <c r="A2638" s="141">
        <f t="shared" si="41"/>
        <v>9</v>
      </c>
      <c r="B2638" s="148">
        <v>169504009</v>
      </c>
      <c r="C2638" s="148" t="s">
        <v>3718</v>
      </c>
      <c r="D2638" s="148" t="s">
        <v>3356</v>
      </c>
      <c r="E2638" s="149" t="s">
        <v>94</v>
      </c>
      <c r="F2638" s="148" t="s">
        <v>2012</v>
      </c>
      <c r="G2638" s="149" t="s">
        <v>94</v>
      </c>
      <c r="H2638" s="149" t="s">
        <v>95</v>
      </c>
      <c r="I2638" s="148" t="s">
        <v>546</v>
      </c>
      <c r="J2638" s="148" t="s">
        <v>547</v>
      </c>
      <c r="K2638" s="149" t="s">
        <v>786</v>
      </c>
      <c r="L2638" s="148" t="s">
        <v>94</v>
      </c>
      <c r="M2638" s="148"/>
      <c r="N2638" s="148"/>
    </row>
    <row r="2639" spans="1:14" ht="30" x14ac:dyDescent="0.25">
      <c r="A2639" s="141">
        <f t="shared" si="41"/>
        <v>9</v>
      </c>
      <c r="B2639" s="148">
        <v>169504010</v>
      </c>
      <c r="C2639" s="148" t="s">
        <v>3719</v>
      </c>
      <c r="D2639" s="148" t="s">
        <v>3358</v>
      </c>
      <c r="E2639" s="149" t="s">
        <v>94</v>
      </c>
      <c r="F2639" s="148" t="s">
        <v>2012</v>
      </c>
      <c r="G2639" s="149" t="s">
        <v>94</v>
      </c>
      <c r="H2639" s="149" t="s">
        <v>95</v>
      </c>
      <c r="I2639" s="148" t="s">
        <v>546</v>
      </c>
      <c r="J2639" s="148" t="s">
        <v>547</v>
      </c>
      <c r="K2639" s="149" t="s">
        <v>786</v>
      </c>
      <c r="L2639" s="148" t="s">
        <v>94</v>
      </c>
      <c r="M2639" s="148"/>
      <c r="N2639" s="148"/>
    </row>
    <row r="2640" spans="1:14" ht="30" x14ac:dyDescent="0.25">
      <c r="A2640" s="141">
        <f t="shared" si="41"/>
        <v>9</v>
      </c>
      <c r="B2640" s="148">
        <v>169504011</v>
      </c>
      <c r="C2640" s="148" t="s">
        <v>3720</v>
      </c>
      <c r="D2640" s="148" t="s">
        <v>3360</v>
      </c>
      <c r="E2640" s="149" t="s">
        <v>94</v>
      </c>
      <c r="F2640" s="148" t="s">
        <v>2012</v>
      </c>
      <c r="G2640" s="149" t="s">
        <v>94</v>
      </c>
      <c r="H2640" s="149" t="s">
        <v>95</v>
      </c>
      <c r="I2640" s="148" t="s">
        <v>546</v>
      </c>
      <c r="J2640" s="148" t="s">
        <v>547</v>
      </c>
      <c r="K2640" s="149" t="s">
        <v>786</v>
      </c>
      <c r="L2640" s="148" t="s">
        <v>94</v>
      </c>
      <c r="M2640" s="148"/>
      <c r="N2640" s="148"/>
    </row>
    <row r="2641" spans="1:14" ht="30" x14ac:dyDescent="0.25">
      <c r="A2641" s="141">
        <f t="shared" si="41"/>
        <v>9</v>
      </c>
      <c r="B2641" s="148">
        <v>169504012</v>
      </c>
      <c r="C2641" s="148" t="s">
        <v>3721</v>
      </c>
      <c r="D2641" s="148" t="s">
        <v>3362</v>
      </c>
      <c r="E2641" s="149" t="s">
        <v>94</v>
      </c>
      <c r="F2641" s="148" t="s">
        <v>2012</v>
      </c>
      <c r="G2641" s="149" t="s">
        <v>94</v>
      </c>
      <c r="H2641" s="149" t="s">
        <v>95</v>
      </c>
      <c r="I2641" s="148" t="s">
        <v>546</v>
      </c>
      <c r="J2641" s="148" t="s">
        <v>547</v>
      </c>
      <c r="K2641" s="149" t="s">
        <v>786</v>
      </c>
      <c r="L2641" s="148" t="s">
        <v>94</v>
      </c>
      <c r="M2641" s="148"/>
      <c r="N2641" s="148"/>
    </row>
    <row r="2642" spans="1:14" x14ac:dyDescent="0.25">
      <c r="A2642" s="141">
        <f t="shared" si="41"/>
        <v>9</v>
      </c>
      <c r="B2642" s="148">
        <v>169504013</v>
      </c>
      <c r="C2642" s="148" t="s">
        <v>3722</v>
      </c>
      <c r="D2642" s="148" t="s">
        <v>3364</v>
      </c>
      <c r="E2642" s="149" t="s">
        <v>94</v>
      </c>
      <c r="F2642" s="148" t="s">
        <v>2012</v>
      </c>
      <c r="G2642" s="149" t="s">
        <v>94</v>
      </c>
      <c r="H2642" s="149" t="s">
        <v>95</v>
      </c>
      <c r="I2642" s="148" t="s">
        <v>546</v>
      </c>
      <c r="J2642" s="148" t="s">
        <v>547</v>
      </c>
      <c r="K2642" s="149" t="s">
        <v>786</v>
      </c>
      <c r="L2642" s="148" t="s">
        <v>94</v>
      </c>
      <c r="M2642" s="148"/>
      <c r="N2642" s="148"/>
    </row>
    <row r="2643" spans="1:14" ht="30" x14ac:dyDescent="0.25">
      <c r="A2643" s="141">
        <f t="shared" si="41"/>
        <v>9</v>
      </c>
      <c r="B2643" s="148">
        <v>169504014</v>
      </c>
      <c r="C2643" s="148" t="s">
        <v>3723</v>
      </c>
      <c r="D2643" s="148" t="s">
        <v>3245</v>
      </c>
      <c r="E2643" s="149" t="s">
        <v>94</v>
      </c>
      <c r="F2643" s="148" t="s">
        <v>2012</v>
      </c>
      <c r="G2643" s="149" t="s">
        <v>94</v>
      </c>
      <c r="H2643" s="149" t="s">
        <v>95</v>
      </c>
      <c r="I2643" s="148" t="s">
        <v>546</v>
      </c>
      <c r="J2643" s="148" t="s">
        <v>547</v>
      </c>
      <c r="K2643" s="149" t="s">
        <v>786</v>
      </c>
      <c r="L2643" s="148" t="s">
        <v>94</v>
      </c>
      <c r="M2643" s="148"/>
      <c r="N2643" s="148"/>
    </row>
    <row r="2644" spans="1:14" ht="30" x14ac:dyDescent="0.25">
      <c r="A2644" s="141">
        <f t="shared" si="41"/>
        <v>9</v>
      </c>
      <c r="B2644" s="148">
        <v>169504015</v>
      </c>
      <c r="C2644" s="148" t="s">
        <v>3724</v>
      </c>
      <c r="D2644" s="148" t="s">
        <v>3243</v>
      </c>
      <c r="E2644" s="149" t="s">
        <v>94</v>
      </c>
      <c r="F2644" s="148" t="s">
        <v>2012</v>
      </c>
      <c r="G2644" s="149" t="s">
        <v>94</v>
      </c>
      <c r="H2644" s="149" t="s">
        <v>95</v>
      </c>
      <c r="I2644" s="148" t="s">
        <v>546</v>
      </c>
      <c r="J2644" s="148" t="s">
        <v>547</v>
      </c>
      <c r="K2644" s="149" t="s">
        <v>786</v>
      </c>
      <c r="L2644" s="148" t="s">
        <v>94</v>
      </c>
      <c r="M2644" s="148"/>
      <c r="N2644" s="148"/>
    </row>
    <row r="2645" spans="1:14" x14ac:dyDescent="0.25">
      <c r="A2645" s="141">
        <f t="shared" si="41"/>
        <v>9</v>
      </c>
      <c r="B2645" s="148">
        <v>169504016</v>
      </c>
      <c r="C2645" s="148" t="s">
        <v>3725</v>
      </c>
      <c r="D2645" s="148" t="s">
        <v>3248</v>
      </c>
      <c r="E2645" s="149" t="s">
        <v>94</v>
      </c>
      <c r="F2645" s="148" t="s">
        <v>2012</v>
      </c>
      <c r="G2645" s="149" t="s">
        <v>94</v>
      </c>
      <c r="H2645" s="149" t="s">
        <v>95</v>
      </c>
      <c r="I2645" s="148" t="s">
        <v>546</v>
      </c>
      <c r="J2645" s="148" t="s">
        <v>547</v>
      </c>
      <c r="K2645" s="149" t="s">
        <v>786</v>
      </c>
      <c r="L2645" s="148" t="s">
        <v>94</v>
      </c>
      <c r="M2645" s="148"/>
      <c r="N2645" s="148"/>
    </row>
    <row r="2646" spans="1:14" ht="30" x14ac:dyDescent="0.25">
      <c r="A2646" s="141">
        <f t="shared" si="41"/>
        <v>9</v>
      </c>
      <c r="B2646" s="148">
        <v>169504017</v>
      </c>
      <c r="C2646" s="148" t="s">
        <v>3726</v>
      </c>
      <c r="D2646" s="148" t="s">
        <v>3250</v>
      </c>
      <c r="E2646" s="149" t="s">
        <v>94</v>
      </c>
      <c r="F2646" s="148" t="s">
        <v>2012</v>
      </c>
      <c r="G2646" s="149" t="s">
        <v>94</v>
      </c>
      <c r="H2646" s="149" t="s">
        <v>95</v>
      </c>
      <c r="I2646" s="148" t="s">
        <v>546</v>
      </c>
      <c r="J2646" s="148" t="s">
        <v>547</v>
      </c>
      <c r="K2646" s="149" t="s">
        <v>786</v>
      </c>
      <c r="L2646" s="148" t="s">
        <v>94</v>
      </c>
      <c r="M2646" s="148"/>
      <c r="N2646" s="148"/>
    </row>
    <row r="2647" spans="1:14" ht="30" x14ac:dyDescent="0.25">
      <c r="A2647" s="141">
        <f t="shared" si="41"/>
        <v>9</v>
      </c>
      <c r="B2647" s="148">
        <v>169504018</v>
      </c>
      <c r="C2647" s="148" t="s">
        <v>3727</v>
      </c>
      <c r="D2647" s="148" t="s">
        <v>3252</v>
      </c>
      <c r="E2647" s="149" t="s">
        <v>94</v>
      </c>
      <c r="F2647" s="148" t="s">
        <v>2012</v>
      </c>
      <c r="G2647" s="149" t="s">
        <v>94</v>
      </c>
      <c r="H2647" s="149" t="s">
        <v>95</v>
      </c>
      <c r="I2647" s="148" t="s">
        <v>546</v>
      </c>
      <c r="J2647" s="148" t="s">
        <v>547</v>
      </c>
      <c r="K2647" s="149" t="s">
        <v>786</v>
      </c>
      <c r="L2647" s="148" t="s">
        <v>94</v>
      </c>
      <c r="M2647" s="148"/>
      <c r="N2647" s="148"/>
    </row>
    <row r="2648" spans="1:14" ht="30" x14ac:dyDescent="0.25">
      <c r="A2648" s="141">
        <f t="shared" si="41"/>
        <v>9</v>
      </c>
      <c r="B2648" s="148">
        <v>169504019</v>
      </c>
      <c r="C2648" s="148" t="s">
        <v>3728</v>
      </c>
      <c r="D2648" s="148" t="s">
        <v>3254</v>
      </c>
      <c r="E2648" s="149" t="s">
        <v>94</v>
      </c>
      <c r="F2648" s="148" t="s">
        <v>2012</v>
      </c>
      <c r="G2648" s="149" t="s">
        <v>94</v>
      </c>
      <c r="H2648" s="149" t="s">
        <v>95</v>
      </c>
      <c r="I2648" s="148" t="s">
        <v>546</v>
      </c>
      <c r="J2648" s="148" t="s">
        <v>547</v>
      </c>
      <c r="K2648" s="149" t="s">
        <v>786</v>
      </c>
      <c r="L2648" s="148" t="s">
        <v>94</v>
      </c>
      <c r="M2648" s="148"/>
      <c r="N2648" s="148"/>
    </row>
    <row r="2649" spans="1:14" ht="30" x14ac:dyDescent="0.25">
      <c r="A2649" s="141">
        <f t="shared" si="41"/>
        <v>9</v>
      </c>
      <c r="B2649" s="148">
        <v>169504020</v>
      </c>
      <c r="C2649" s="148" t="s">
        <v>3729</v>
      </c>
      <c r="D2649" s="148" t="s">
        <v>3256</v>
      </c>
      <c r="E2649" s="149" t="s">
        <v>94</v>
      </c>
      <c r="F2649" s="148" t="s">
        <v>2012</v>
      </c>
      <c r="G2649" s="149" t="s">
        <v>94</v>
      </c>
      <c r="H2649" s="149" t="s">
        <v>95</v>
      </c>
      <c r="I2649" s="148" t="s">
        <v>546</v>
      </c>
      <c r="J2649" s="148" t="s">
        <v>547</v>
      </c>
      <c r="K2649" s="149" t="s">
        <v>786</v>
      </c>
      <c r="L2649" s="148" t="s">
        <v>94</v>
      </c>
      <c r="M2649" s="148"/>
      <c r="N2649" s="148"/>
    </row>
    <row r="2650" spans="1:14" ht="30" x14ac:dyDescent="0.25">
      <c r="A2650" s="141">
        <f t="shared" si="41"/>
        <v>9</v>
      </c>
      <c r="B2650" s="148">
        <v>169504021</v>
      </c>
      <c r="C2650" s="148" t="s">
        <v>3730</v>
      </c>
      <c r="D2650" s="148" t="s">
        <v>3258</v>
      </c>
      <c r="E2650" s="149" t="s">
        <v>94</v>
      </c>
      <c r="F2650" s="148" t="s">
        <v>2012</v>
      </c>
      <c r="G2650" s="149" t="s">
        <v>94</v>
      </c>
      <c r="H2650" s="149" t="s">
        <v>95</v>
      </c>
      <c r="I2650" s="148" t="s">
        <v>546</v>
      </c>
      <c r="J2650" s="148" t="s">
        <v>547</v>
      </c>
      <c r="K2650" s="149" t="s">
        <v>786</v>
      </c>
      <c r="L2650" s="148" t="s">
        <v>94</v>
      </c>
      <c r="M2650" s="148"/>
      <c r="N2650" s="148"/>
    </row>
    <row r="2651" spans="1:14" ht="30" x14ac:dyDescent="0.25">
      <c r="A2651" s="141">
        <f t="shared" si="41"/>
        <v>9</v>
      </c>
      <c r="B2651" s="148">
        <v>169504022</v>
      </c>
      <c r="C2651" s="148" t="s">
        <v>3731</v>
      </c>
      <c r="D2651" s="148" t="s">
        <v>3260</v>
      </c>
      <c r="E2651" s="149" t="s">
        <v>94</v>
      </c>
      <c r="F2651" s="148" t="s">
        <v>2012</v>
      </c>
      <c r="G2651" s="149" t="s">
        <v>94</v>
      </c>
      <c r="H2651" s="149" t="s">
        <v>95</v>
      </c>
      <c r="I2651" s="148" t="s">
        <v>546</v>
      </c>
      <c r="J2651" s="148" t="s">
        <v>547</v>
      </c>
      <c r="K2651" s="149" t="s">
        <v>786</v>
      </c>
      <c r="L2651" s="148" t="s">
        <v>94</v>
      </c>
      <c r="M2651" s="148"/>
      <c r="N2651" s="148"/>
    </row>
    <row r="2652" spans="1:14" ht="30" x14ac:dyDescent="0.25">
      <c r="A2652" s="141">
        <f t="shared" si="41"/>
        <v>9</v>
      </c>
      <c r="B2652" s="148">
        <v>169504023</v>
      </c>
      <c r="C2652" s="148" t="s">
        <v>3732</v>
      </c>
      <c r="D2652" s="148" t="s">
        <v>3262</v>
      </c>
      <c r="E2652" s="149" t="s">
        <v>94</v>
      </c>
      <c r="F2652" s="148" t="s">
        <v>2012</v>
      </c>
      <c r="G2652" s="149" t="s">
        <v>94</v>
      </c>
      <c r="H2652" s="149" t="s">
        <v>95</v>
      </c>
      <c r="I2652" s="148" t="s">
        <v>546</v>
      </c>
      <c r="J2652" s="148" t="s">
        <v>547</v>
      </c>
      <c r="K2652" s="149" t="s">
        <v>786</v>
      </c>
      <c r="L2652" s="148" t="s">
        <v>94</v>
      </c>
      <c r="M2652" s="148"/>
      <c r="N2652" s="148"/>
    </row>
    <row r="2653" spans="1:14" x14ac:dyDescent="0.25">
      <c r="A2653" s="141">
        <f t="shared" si="41"/>
        <v>9</v>
      </c>
      <c r="B2653" s="148">
        <v>169504024</v>
      </c>
      <c r="C2653" s="148" t="s">
        <v>3733</v>
      </c>
      <c r="D2653" s="148" t="s">
        <v>3150</v>
      </c>
      <c r="E2653" s="149" t="s">
        <v>94</v>
      </c>
      <c r="F2653" s="148" t="s">
        <v>2012</v>
      </c>
      <c r="G2653" s="149" t="s">
        <v>94</v>
      </c>
      <c r="H2653" s="149" t="s">
        <v>95</v>
      </c>
      <c r="I2653" s="148" t="s">
        <v>546</v>
      </c>
      <c r="J2653" s="148" t="s">
        <v>547</v>
      </c>
      <c r="K2653" s="149" t="s">
        <v>786</v>
      </c>
      <c r="L2653" s="148" t="s">
        <v>94</v>
      </c>
      <c r="M2653" s="148"/>
      <c r="N2653" s="148"/>
    </row>
    <row r="2654" spans="1:14" ht="30" x14ac:dyDescent="0.25">
      <c r="A2654" s="141">
        <f t="shared" si="41"/>
        <v>9</v>
      </c>
      <c r="B2654" s="148">
        <v>169504025</v>
      </c>
      <c r="C2654" s="148" t="s">
        <v>3734</v>
      </c>
      <c r="D2654" s="148" t="s">
        <v>3152</v>
      </c>
      <c r="E2654" s="149" t="s">
        <v>94</v>
      </c>
      <c r="F2654" s="148" t="s">
        <v>2012</v>
      </c>
      <c r="G2654" s="149" t="s">
        <v>94</v>
      </c>
      <c r="H2654" s="149" t="s">
        <v>95</v>
      </c>
      <c r="I2654" s="148" t="s">
        <v>546</v>
      </c>
      <c r="J2654" s="148" t="s">
        <v>547</v>
      </c>
      <c r="K2654" s="149" t="s">
        <v>786</v>
      </c>
      <c r="L2654" s="148" t="s">
        <v>94</v>
      </c>
      <c r="M2654" s="148"/>
      <c r="N2654" s="148"/>
    </row>
    <row r="2655" spans="1:14" x14ac:dyDescent="0.25">
      <c r="A2655" s="141">
        <f t="shared" si="41"/>
        <v>9</v>
      </c>
      <c r="B2655" s="148">
        <v>169504026</v>
      </c>
      <c r="C2655" s="148" t="s">
        <v>3735</v>
      </c>
      <c r="D2655" s="148" t="s">
        <v>3154</v>
      </c>
      <c r="E2655" s="149" t="s">
        <v>94</v>
      </c>
      <c r="F2655" s="148" t="s">
        <v>2012</v>
      </c>
      <c r="G2655" s="149" t="s">
        <v>94</v>
      </c>
      <c r="H2655" s="149" t="s">
        <v>95</v>
      </c>
      <c r="I2655" s="148" t="s">
        <v>546</v>
      </c>
      <c r="J2655" s="148" t="s">
        <v>547</v>
      </c>
      <c r="K2655" s="149" t="s">
        <v>786</v>
      </c>
      <c r="L2655" s="148" t="s">
        <v>94</v>
      </c>
      <c r="M2655" s="148"/>
      <c r="N2655" s="148"/>
    </row>
    <row r="2656" spans="1:14" x14ac:dyDescent="0.25">
      <c r="A2656" s="141">
        <f t="shared" si="41"/>
        <v>9</v>
      </c>
      <c r="B2656" s="148">
        <v>169504027</v>
      </c>
      <c r="C2656" s="148" t="s">
        <v>3736</v>
      </c>
      <c r="D2656" s="148" t="s">
        <v>3156</v>
      </c>
      <c r="E2656" s="149" t="s">
        <v>94</v>
      </c>
      <c r="F2656" s="148" t="s">
        <v>2012</v>
      </c>
      <c r="G2656" s="149" t="s">
        <v>94</v>
      </c>
      <c r="H2656" s="149" t="s">
        <v>95</v>
      </c>
      <c r="I2656" s="148" t="s">
        <v>546</v>
      </c>
      <c r="J2656" s="148" t="s">
        <v>547</v>
      </c>
      <c r="K2656" s="149" t="s">
        <v>786</v>
      </c>
      <c r="L2656" s="148" t="s">
        <v>94</v>
      </c>
      <c r="M2656" s="148"/>
      <c r="N2656" s="148"/>
    </row>
    <row r="2657" spans="1:14" x14ac:dyDescent="0.25">
      <c r="A2657" s="141">
        <f t="shared" si="41"/>
        <v>9</v>
      </c>
      <c r="B2657" s="148">
        <v>169504028</v>
      </c>
      <c r="C2657" s="148" t="s">
        <v>3737</v>
      </c>
      <c r="D2657" s="148" t="s">
        <v>3158</v>
      </c>
      <c r="E2657" s="149" t="s">
        <v>94</v>
      </c>
      <c r="F2657" s="148" t="s">
        <v>2012</v>
      </c>
      <c r="G2657" s="149" t="s">
        <v>94</v>
      </c>
      <c r="H2657" s="149" t="s">
        <v>95</v>
      </c>
      <c r="I2657" s="148" t="s">
        <v>546</v>
      </c>
      <c r="J2657" s="148" t="s">
        <v>547</v>
      </c>
      <c r="K2657" s="149" t="s">
        <v>786</v>
      </c>
      <c r="L2657" s="148" t="s">
        <v>94</v>
      </c>
      <c r="M2657" s="148"/>
      <c r="N2657" s="148"/>
    </row>
    <row r="2658" spans="1:14" ht="30" x14ac:dyDescent="0.25">
      <c r="A2658" s="141">
        <f t="shared" si="41"/>
        <v>9</v>
      </c>
      <c r="B2658" s="148">
        <v>169504029</v>
      </c>
      <c r="C2658" s="148" t="s">
        <v>3738</v>
      </c>
      <c r="D2658" s="148" t="s">
        <v>3160</v>
      </c>
      <c r="E2658" s="149" t="s">
        <v>94</v>
      </c>
      <c r="F2658" s="148" t="s">
        <v>2012</v>
      </c>
      <c r="G2658" s="149" t="s">
        <v>94</v>
      </c>
      <c r="H2658" s="149" t="s">
        <v>95</v>
      </c>
      <c r="I2658" s="148" t="s">
        <v>546</v>
      </c>
      <c r="J2658" s="148" t="s">
        <v>547</v>
      </c>
      <c r="K2658" s="149" t="s">
        <v>786</v>
      </c>
      <c r="L2658" s="148" t="s">
        <v>94</v>
      </c>
      <c r="M2658" s="148"/>
      <c r="N2658" s="148"/>
    </row>
    <row r="2659" spans="1:14" ht="30" x14ac:dyDescent="0.25">
      <c r="A2659" s="141">
        <f t="shared" si="41"/>
        <v>9</v>
      </c>
      <c r="B2659" s="148">
        <v>169504030</v>
      </c>
      <c r="C2659" s="148" t="s">
        <v>3739</v>
      </c>
      <c r="D2659" s="148" t="s">
        <v>3162</v>
      </c>
      <c r="E2659" s="149" t="s">
        <v>94</v>
      </c>
      <c r="F2659" s="148" t="s">
        <v>2012</v>
      </c>
      <c r="G2659" s="149" t="s">
        <v>94</v>
      </c>
      <c r="H2659" s="149" t="s">
        <v>95</v>
      </c>
      <c r="I2659" s="148" t="s">
        <v>546</v>
      </c>
      <c r="J2659" s="148" t="s">
        <v>547</v>
      </c>
      <c r="K2659" s="149" t="s">
        <v>786</v>
      </c>
      <c r="L2659" s="148" t="s">
        <v>94</v>
      </c>
      <c r="M2659" s="148"/>
      <c r="N2659" s="148"/>
    </row>
    <row r="2660" spans="1:14" x14ac:dyDescent="0.25">
      <c r="A2660" s="141">
        <f t="shared" si="41"/>
        <v>9</v>
      </c>
      <c r="B2660" s="148">
        <v>169504031</v>
      </c>
      <c r="C2660" s="148" t="s">
        <v>3740</v>
      </c>
      <c r="D2660" s="148" t="s">
        <v>3164</v>
      </c>
      <c r="E2660" s="149" t="s">
        <v>94</v>
      </c>
      <c r="F2660" s="148" t="s">
        <v>2012</v>
      </c>
      <c r="G2660" s="149" t="s">
        <v>94</v>
      </c>
      <c r="H2660" s="149" t="s">
        <v>95</v>
      </c>
      <c r="I2660" s="148" t="s">
        <v>546</v>
      </c>
      <c r="J2660" s="148" t="s">
        <v>547</v>
      </c>
      <c r="K2660" s="149" t="s">
        <v>786</v>
      </c>
      <c r="L2660" s="148" t="s">
        <v>94</v>
      </c>
      <c r="M2660" s="148"/>
      <c r="N2660" s="148"/>
    </row>
    <row r="2661" spans="1:14" ht="30" x14ac:dyDescent="0.25">
      <c r="A2661" s="141">
        <f t="shared" si="41"/>
        <v>9</v>
      </c>
      <c r="B2661" s="148">
        <v>169504032</v>
      </c>
      <c r="C2661" s="148" t="s">
        <v>3741</v>
      </c>
      <c r="D2661" s="148" t="s">
        <v>3166</v>
      </c>
      <c r="E2661" s="149" t="s">
        <v>94</v>
      </c>
      <c r="F2661" s="148" t="s">
        <v>2012</v>
      </c>
      <c r="G2661" s="149" t="s">
        <v>94</v>
      </c>
      <c r="H2661" s="149" t="s">
        <v>95</v>
      </c>
      <c r="I2661" s="148" t="s">
        <v>546</v>
      </c>
      <c r="J2661" s="148" t="s">
        <v>547</v>
      </c>
      <c r="K2661" s="149" t="s">
        <v>786</v>
      </c>
      <c r="L2661" s="148" t="s">
        <v>94</v>
      </c>
      <c r="M2661" s="148"/>
      <c r="N2661" s="148"/>
    </row>
    <row r="2662" spans="1:14" ht="30" x14ac:dyDescent="0.25">
      <c r="A2662" s="141">
        <f t="shared" si="41"/>
        <v>9</v>
      </c>
      <c r="B2662" s="148">
        <v>169504033</v>
      </c>
      <c r="C2662" s="148" t="s">
        <v>3742</v>
      </c>
      <c r="D2662" s="148" t="s">
        <v>3168</v>
      </c>
      <c r="E2662" s="149" t="s">
        <v>94</v>
      </c>
      <c r="F2662" s="148" t="s">
        <v>2012</v>
      </c>
      <c r="G2662" s="149" t="s">
        <v>94</v>
      </c>
      <c r="H2662" s="149" t="s">
        <v>95</v>
      </c>
      <c r="I2662" s="148" t="s">
        <v>546</v>
      </c>
      <c r="J2662" s="148" t="s">
        <v>547</v>
      </c>
      <c r="K2662" s="149" t="s">
        <v>786</v>
      </c>
      <c r="L2662" s="148" t="s">
        <v>94</v>
      </c>
      <c r="M2662" s="148"/>
      <c r="N2662" s="148"/>
    </row>
    <row r="2663" spans="1:14" ht="30" x14ac:dyDescent="0.25">
      <c r="A2663" s="141">
        <f t="shared" si="41"/>
        <v>9</v>
      </c>
      <c r="B2663" s="148">
        <v>169504034</v>
      </c>
      <c r="C2663" s="148" t="s">
        <v>3743</v>
      </c>
      <c r="D2663" s="148" t="s">
        <v>3170</v>
      </c>
      <c r="E2663" s="149" t="s">
        <v>94</v>
      </c>
      <c r="F2663" s="148" t="s">
        <v>2012</v>
      </c>
      <c r="G2663" s="149" t="s">
        <v>94</v>
      </c>
      <c r="H2663" s="149" t="s">
        <v>95</v>
      </c>
      <c r="I2663" s="148" t="s">
        <v>546</v>
      </c>
      <c r="J2663" s="148" t="s">
        <v>547</v>
      </c>
      <c r="K2663" s="149" t="s">
        <v>786</v>
      </c>
      <c r="L2663" s="148" t="s">
        <v>94</v>
      </c>
      <c r="M2663" s="148"/>
      <c r="N2663" s="148"/>
    </row>
    <row r="2664" spans="1:14" ht="30" x14ac:dyDescent="0.25">
      <c r="A2664" s="141">
        <f t="shared" si="41"/>
        <v>9</v>
      </c>
      <c r="B2664" s="148">
        <v>169504035</v>
      </c>
      <c r="C2664" s="148" t="s">
        <v>3744</v>
      </c>
      <c r="D2664" s="148" t="s">
        <v>3172</v>
      </c>
      <c r="E2664" s="149" t="s">
        <v>94</v>
      </c>
      <c r="F2664" s="148" t="s">
        <v>2012</v>
      </c>
      <c r="G2664" s="149" t="s">
        <v>94</v>
      </c>
      <c r="H2664" s="149" t="s">
        <v>95</v>
      </c>
      <c r="I2664" s="148" t="s">
        <v>546</v>
      </c>
      <c r="J2664" s="148" t="s">
        <v>547</v>
      </c>
      <c r="K2664" s="149" t="s">
        <v>786</v>
      </c>
      <c r="L2664" s="148" t="s">
        <v>94</v>
      </c>
      <c r="M2664" s="148"/>
      <c r="N2664" s="148"/>
    </row>
    <row r="2665" spans="1:14" x14ac:dyDescent="0.25">
      <c r="A2665" s="141">
        <f t="shared" si="41"/>
        <v>9</v>
      </c>
      <c r="B2665" s="148">
        <v>169504036</v>
      </c>
      <c r="C2665" s="148" t="s">
        <v>3745</v>
      </c>
      <c r="D2665" s="148" t="s">
        <v>3174</v>
      </c>
      <c r="E2665" s="149" t="s">
        <v>94</v>
      </c>
      <c r="F2665" s="148" t="s">
        <v>2012</v>
      </c>
      <c r="G2665" s="149" t="s">
        <v>94</v>
      </c>
      <c r="H2665" s="149" t="s">
        <v>95</v>
      </c>
      <c r="I2665" s="148" t="s">
        <v>546</v>
      </c>
      <c r="J2665" s="148" t="s">
        <v>547</v>
      </c>
      <c r="K2665" s="149" t="s">
        <v>786</v>
      </c>
      <c r="L2665" s="148" t="s">
        <v>94</v>
      </c>
      <c r="M2665" s="148"/>
      <c r="N2665" s="148"/>
    </row>
    <row r="2666" spans="1:14" ht="30" x14ac:dyDescent="0.25">
      <c r="A2666" s="141">
        <f t="shared" si="41"/>
        <v>9</v>
      </c>
      <c r="B2666" s="148">
        <v>169504037</v>
      </c>
      <c r="C2666" s="148" t="s">
        <v>3746</v>
      </c>
      <c r="D2666" s="148" t="s">
        <v>3176</v>
      </c>
      <c r="E2666" s="149" t="s">
        <v>94</v>
      </c>
      <c r="F2666" s="148" t="s">
        <v>2012</v>
      </c>
      <c r="G2666" s="149" t="s">
        <v>94</v>
      </c>
      <c r="H2666" s="149" t="s">
        <v>95</v>
      </c>
      <c r="I2666" s="148" t="s">
        <v>546</v>
      </c>
      <c r="J2666" s="148" t="s">
        <v>547</v>
      </c>
      <c r="K2666" s="149" t="s">
        <v>786</v>
      </c>
      <c r="L2666" s="148" t="s">
        <v>94</v>
      </c>
      <c r="M2666" s="148"/>
      <c r="N2666" s="148"/>
    </row>
    <row r="2667" spans="1:14" ht="30" x14ac:dyDescent="0.25">
      <c r="A2667" s="141">
        <f t="shared" si="41"/>
        <v>9</v>
      </c>
      <c r="B2667" s="148">
        <v>169504038</v>
      </c>
      <c r="C2667" s="148" t="s">
        <v>3747</v>
      </c>
      <c r="D2667" s="148" t="s">
        <v>3178</v>
      </c>
      <c r="E2667" s="149" t="s">
        <v>94</v>
      </c>
      <c r="F2667" s="148" t="s">
        <v>2012</v>
      </c>
      <c r="G2667" s="149" t="s">
        <v>94</v>
      </c>
      <c r="H2667" s="149" t="s">
        <v>95</v>
      </c>
      <c r="I2667" s="148" t="s">
        <v>546</v>
      </c>
      <c r="J2667" s="148" t="s">
        <v>547</v>
      </c>
      <c r="K2667" s="149" t="s">
        <v>786</v>
      </c>
      <c r="L2667" s="148" t="s">
        <v>94</v>
      </c>
      <c r="M2667" s="148"/>
      <c r="N2667" s="148"/>
    </row>
    <row r="2668" spans="1:14" ht="30" x14ac:dyDescent="0.25">
      <c r="A2668" s="141">
        <f t="shared" si="41"/>
        <v>9</v>
      </c>
      <c r="B2668" s="148">
        <v>169504039</v>
      </c>
      <c r="C2668" s="148" t="s">
        <v>3748</v>
      </c>
      <c r="D2668" s="148" t="s">
        <v>3180</v>
      </c>
      <c r="E2668" s="149" t="s">
        <v>94</v>
      </c>
      <c r="F2668" s="148" t="s">
        <v>2012</v>
      </c>
      <c r="G2668" s="149" t="s">
        <v>94</v>
      </c>
      <c r="H2668" s="149" t="s">
        <v>95</v>
      </c>
      <c r="I2668" s="148" t="s">
        <v>546</v>
      </c>
      <c r="J2668" s="148" t="s">
        <v>547</v>
      </c>
      <c r="K2668" s="149" t="s">
        <v>786</v>
      </c>
      <c r="L2668" s="148" t="s">
        <v>94</v>
      </c>
      <c r="M2668" s="148"/>
      <c r="N2668" s="148"/>
    </row>
    <row r="2669" spans="1:14" ht="30" x14ac:dyDescent="0.25">
      <c r="A2669" s="141">
        <f t="shared" si="41"/>
        <v>9</v>
      </c>
      <c r="B2669" s="148">
        <v>169504040</v>
      </c>
      <c r="C2669" s="148" t="s">
        <v>3749</v>
      </c>
      <c r="D2669" s="148" t="s">
        <v>3182</v>
      </c>
      <c r="E2669" s="149" t="s">
        <v>94</v>
      </c>
      <c r="F2669" s="148" t="s">
        <v>2012</v>
      </c>
      <c r="G2669" s="149" t="s">
        <v>94</v>
      </c>
      <c r="H2669" s="149" t="s">
        <v>95</v>
      </c>
      <c r="I2669" s="148" t="s">
        <v>546</v>
      </c>
      <c r="J2669" s="148" t="s">
        <v>547</v>
      </c>
      <c r="K2669" s="149" t="s">
        <v>786</v>
      </c>
      <c r="L2669" s="148" t="s">
        <v>94</v>
      </c>
      <c r="M2669" s="148"/>
      <c r="N2669" s="148"/>
    </row>
    <row r="2670" spans="1:14" ht="30" x14ac:dyDescent="0.25">
      <c r="A2670" s="141">
        <f t="shared" si="41"/>
        <v>9</v>
      </c>
      <c r="B2670" s="148">
        <v>169504041</v>
      </c>
      <c r="C2670" s="148" t="s">
        <v>3750</v>
      </c>
      <c r="D2670" s="148" t="s">
        <v>3184</v>
      </c>
      <c r="E2670" s="149" t="s">
        <v>94</v>
      </c>
      <c r="F2670" s="148" t="s">
        <v>2012</v>
      </c>
      <c r="G2670" s="149" t="s">
        <v>94</v>
      </c>
      <c r="H2670" s="149" t="s">
        <v>95</v>
      </c>
      <c r="I2670" s="148" t="s">
        <v>546</v>
      </c>
      <c r="J2670" s="148" t="s">
        <v>547</v>
      </c>
      <c r="K2670" s="149" t="s">
        <v>786</v>
      </c>
      <c r="L2670" s="148" t="s">
        <v>94</v>
      </c>
      <c r="M2670" s="148"/>
      <c r="N2670" s="148"/>
    </row>
    <row r="2671" spans="1:14" ht="30" x14ac:dyDescent="0.25">
      <c r="A2671" s="141">
        <f t="shared" si="41"/>
        <v>9</v>
      </c>
      <c r="B2671" s="148">
        <v>169504042</v>
      </c>
      <c r="C2671" s="148" t="s">
        <v>3751</v>
      </c>
      <c r="D2671" s="148" t="s">
        <v>3186</v>
      </c>
      <c r="E2671" s="149" t="s">
        <v>94</v>
      </c>
      <c r="F2671" s="148" t="s">
        <v>2012</v>
      </c>
      <c r="G2671" s="149" t="s">
        <v>94</v>
      </c>
      <c r="H2671" s="149" t="s">
        <v>95</v>
      </c>
      <c r="I2671" s="148" t="s">
        <v>546</v>
      </c>
      <c r="J2671" s="148" t="s">
        <v>547</v>
      </c>
      <c r="K2671" s="149" t="s">
        <v>786</v>
      </c>
      <c r="L2671" s="148" t="s">
        <v>94</v>
      </c>
      <c r="M2671" s="148"/>
      <c r="N2671" s="148"/>
    </row>
    <row r="2672" spans="1:14" ht="30" x14ac:dyDescent="0.25">
      <c r="A2672" s="141">
        <f t="shared" si="41"/>
        <v>9</v>
      </c>
      <c r="B2672" s="148">
        <v>169504043</v>
      </c>
      <c r="C2672" s="148" t="s">
        <v>3752</v>
      </c>
      <c r="D2672" s="148" t="s">
        <v>3188</v>
      </c>
      <c r="E2672" s="149" t="s">
        <v>94</v>
      </c>
      <c r="F2672" s="148" t="s">
        <v>2012</v>
      </c>
      <c r="G2672" s="149" t="s">
        <v>94</v>
      </c>
      <c r="H2672" s="149" t="s">
        <v>95</v>
      </c>
      <c r="I2672" s="148" t="s">
        <v>546</v>
      </c>
      <c r="J2672" s="148" t="s">
        <v>547</v>
      </c>
      <c r="K2672" s="149" t="s">
        <v>786</v>
      </c>
      <c r="L2672" s="148" t="s">
        <v>94</v>
      </c>
      <c r="M2672" s="148"/>
      <c r="N2672" s="148"/>
    </row>
    <row r="2673" spans="1:14" ht="30" x14ac:dyDescent="0.25">
      <c r="A2673" s="141">
        <f t="shared" si="41"/>
        <v>9</v>
      </c>
      <c r="B2673" s="148">
        <v>169504044</v>
      </c>
      <c r="C2673" s="148" t="s">
        <v>3753</v>
      </c>
      <c r="D2673" s="148" t="s">
        <v>3190</v>
      </c>
      <c r="E2673" s="149" t="s">
        <v>94</v>
      </c>
      <c r="F2673" s="148" t="s">
        <v>2012</v>
      </c>
      <c r="G2673" s="149" t="s">
        <v>94</v>
      </c>
      <c r="H2673" s="149" t="s">
        <v>95</v>
      </c>
      <c r="I2673" s="148" t="s">
        <v>546</v>
      </c>
      <c r="J2673" s="148" t="s">
        <v>547</v>
      </c>
      <c r="K2673" s="149" t="s">
        <v>786</v>
      </c>
      <c r="L2673" s="148" t="s">
        <v>94</v>
      </c>
      <c r="M2673" s="148"/>
      <c r="N2673" s="148"/>
    </row>
    <row r="2674" spans="1:14" ht="30" x14ac:dyDescent="0.25">
      <c r="A2674" s="141">
        <f t="shared" si="41"/>
        <v>9</v>
      </c>
      <c r="B2674" s="148">
        <v>169504045</v>
      </c>
      <c r="C2674" s="148" t="s">
        <v>3754</v>
      </c>
      <c r="D2674" s="148" t="s">
        <v>3192</v>
      </c>
      <c r="E2674" s="149" t="s">
        <v>94</v>
      </c>
      <c r="F2674" s="148" t="s">
        <v>2012</v>
      </c>
      <c r="G2674" s="149" t="s">
        <v>94</v>
      </c>
      <c r="H2674" s="149" t="s">
        <v>95</v>
      </c>
      <c r="I2674" s="148" t="s">
        <v>546</v>
      </c>
      <c r="J2674" s="148" t="s">
        <v>547</v>
      </c>
      <c r="K2674" s="149" t="s">
        <v>786</v>
      </c>
      <c r="L2674" s="148" t="s">
        <v>94</v>
      </c>
      <c r="M2674" s="148"/>
      <c r="N2674" s="148"/>
    </row>
    <row r="2675" spans="1:14" ht="30" x14ac:dyDescent="0.25">
      <c r="A2675" s="141">
        <f t="shared" si="41"/>
        <v>9</v>
      </c>
      <c r="B2675" s="148">
        <v>169504046</v>
      </c>
      <c r="C2675" s="148" t="s">
        <v>3755</v>
      </c>
      <c r="D2675" s="148" t="s">
        <v>3194</v>
      </c>
      <c r="E2675" s="149" t="s">
        <v>94</v>
      </c>
      <c r="F2675" s="148" t="s">
        <v>2012</v>
      </c>
      <c r="G2675" s="149" t="s">
        <v>94</v>
      </c>
      <c r="H2675" s="149" t="s">
        <v>95</v>
      </c>
      <c r="I2675" s="148" t="s">
        <v>546</v>
      </c>
      <c r="J2675" s="148" t="s">
        <v>547</v>
      </c>
      <c r="K2675" s="149" t="s">
        <v>786</v>
      </c>
      <c r="L2675" s="148" t="s">
        <v>94</v>
      </c>
      <c r="M2675" s="148"/>
      <c r="N2675" s="148"/>
    </row>
    <row r="2676" spans="1:14" ht="30" x14ac:dyDescent="0.25">
      <c r="A2676" s="141">
        <f t="shared" si="41"/>
        <v>9</v>
      </c>
      <c r="B2676" s="148">
        <v>169504047</v>
      </c>
      <c r="C2676" s="148" t="s">
        <v>3756</v>
      </c>
      <c r="D2676" s="148" t="s">
        <v>3196</v>
      </c>
      <c r="E2676" s="149" t="s">
        <v>94</v>
      </c>
      <c r="F2676" s="148" t="s">
        <v>2012</v>
      </c>
      <c r="G2676" s="149" t="s">
        <v>94</v>
      </c>
      <c r="H2676" s="149" t="s">
        <v>95</v>
      </c>
      <c r="I2676" s="148" t="s">
        <v>546</v>
      </c>
      <c r="J2676" s="148" t="s">
        <v>547</v>
      </c>
      <c r="K2676" s="149" t="s">
        <v>786</v>
      </c>
      <c r="L2676" s="148" t="s">
        <v>94</v>
      </c>
      <c r="M2676" s="148"/>
      <c r="N2676" s="148"/>
    </row>
    <row r="2677" spans="1:14" ht="30" x14ac:dyDescent="0.25">
      <c r="A2677" s="141">
        <f t="shared" si="41"/>
        <v>9</v>
      </c>
      <c r="B2677" s="148">
        <v>169504048</v>
      </c>
      <c r="C2677" s="148" t="s">
        <v>3757</v>
      </c>
      <c r="D2677" s="148" t="s">
        <v>3198</v>
      </c>
      <c r="E2677" s="149" t="s">
        <v>94</v>
      </c>
      <c r="F2677" s="148" t="s">
        <v>2012</v>
      </c>
      <c r="G2677" s="149" t="s">
        <v>94</v>
      </c>
      <c r="H2677" s="149" t="s">
        <v>95</v>
      </c>
      <c r="I2677" s="148" t="s">
        <v>546</v>
      </c>
      <c r="J2677" s="148" t="s">
        <v>547</v>
      </c>
      <c r="K2677" s="149" t="s">
        <v>786</v>
      </c>
      <c r="L2677" s="148" t="s">
        <v>94</v>
      </c>
      <c r="M2677" s="148"/>
      <c r="N2677" s="148"/>
    </row>
    <row r="2678" spans="1:14" ht="30" x14ac:dyDescent="0.25">
      <c r="A2678" s="141">
        <f t="shared" si="41"/>
        <v>9</v>
      </c>
      <c r="B2678" s="148">
        <v>169504049</v>
      </c>
      <c r="C2678" s="148" t="s">
        <v>3758</v>
      </c>
      <c r="D2678" s="148" t="s">
        <v>3200</v>
      </c>
      <c r="E2678" s="149" t="s">
        <v>94</v>
      </c>
      <c r="F2678" s="148" t="s">
        <v>2012</v>
      </c>
      <c r="G2678" s="149" t="s">
        <v>94</v>
      </c>
      <c r="H2678" s="149" t="s">
        <v>95</v>
      </c>
      <c r="I2678" s="148" t="s">
        <v>546</v>
      </c>
      <c r="J2678" s="148" t="s">
        <v>547</v>
      </c>
      <c r="K2678" s="149" t="s">
        <v>786</v>
      </c>
      <c r="L2678" s="148" t="s">
        <v>94</v>
      </c>
      <c r="M2678" s="148"/>
      <c r="N2678" s="148"/>
    </row>
    <row r="2679" spans="1:14" ht="30" x14ac:dyDescent="0.25">
      <c r="A2679" s="141">
        <f t="shared" si="41"/>
        <v>9</v>
      </c>
      <c r="B2679" s="148">
        <v>169504050</v>
      </c>
      <c r="C2679" s="148" t="s">
        <v>3759</v>
      </c>
      <c r="D2679" s="148" t="s">
        <v>3213</v>
      </c>
      <c r="E2679" s="149" t="s">
        <v>94</v>
      </c>
      <c r="F2679" s="148" t="s">
        <v>2012</v>
      </c>
      <c r="G2679" s="149" t="s">
        <v>94</v>
      </c>
      <c r="H2679" s="149" t="s">
        <v>95</v>
      </c>
      <c r="I2679" s="148" t="s">
        <v>546</v>
      </c>
      <c r="J2679" s="148" t="s">
        <v>547</v>
      </c>
      <c r="K2679" s="149" t="s">
        <v>786</v>
      </c>
      <c r="L2679" s="148" t="s">
        <v>94</v>
      </c>
      <c r="M2679" s="148"/>
      <c r="N2679" s="148"/>
    </row>
    <row r="2680" spans="1:14" ht="30" x14ac:dyDescent="0.25">
      <c r="A2680" s="141">
        <f t="shared" si="41"/>
        <v>9</v>
      </c>
      <c r="B2680" s="148">
        <v>169504051</v>
      </c>
      <c r="C2680" s="148" t="s">
        <v>3760</v>
      </c>
      <c r="D2680" s="148" t="s">
        <v>3215</v>
      </c>
      <c r="E2680" s="149" t="s">
        <v>94</v>
      </c>
      <c r="F2680" s="148" t="s">
        <v>2012</v>
      </c>
      <c r="G2680" s="149" t="s">
        <v>94</v>
      </c>
      <c r="H2680" s="149" t="s">
        <v>95</v>
      </c>
      <c r="I2680" s="148" t="s">
        <v>546</v>
      </c>
      <c r="J2680" s="148" t="s">
        <v>547</v>
      </c>
      <c r="K2680" s="149" t="s">
        <v>786</v>
      </c>
      <c r="L2680" s="148" t="s">
        <v>94</v>
      </c>
      <c r="M2680" s="148"/>
      <c r="N2680" s="148"/>
    </row>
    <row r="2681" spans="1:14" ht="30" x14ac:dyDescent="0.25">
      <c r="A2681" s="141">
        <f t="shared" si="41"/>
        <v>9</v>
      </c>
      <c r="B2681" s="148">
        <v>169504052</v>
      </c>
      <c r="C2681" s="148" t="s">
        <v>3761</v>
      </c>
      <c r="D2681" s="148" t="s">
        <v>3217</v>
      </c>
      <c r="E2681" s="149" t="s">
        <v>94</v>
      </c>
      <c r="F2681" s="148" t="s">
        <v>2012</v>
      </c>
      <c r="G2681" s="149" t="s">
        <v>94</v>
      </c>
      <c r="H2681" s="149" t="s">
        <v>95</v>
      </c>
      <c r="I2681" s="148" t="s">
        <v>546</v>
      </c>
      <c r="J2681" s="148" t="s">
        <v>547</v>
      </c>
      <c r="K2681" s="149" t="s">
        <v>786</v>
      </c>
      <c r="L2681" s="148" t="s">
        <v>94</v>
      </c>
      <c r="M2681" s="148"/>
      <c r="N2681" s="148"/>
    </row>
    <row r="2682" spans="1:14" ht="30" x14ac:dyDescent="0.25">
      <c r="A2682" s="141">
        <f t="shared" si="41"/>
        <v>9</v>
      </c>
      <c r="B2682" s="148">
        <v>169504053</v>
      </c>
      <c r="C2682" s="148" t="s">
        <v>3762</v>
      </c>
      <c r="D2682" s="148" t="s">
        <v>3219</v>
      </c>
      <c r="E2682" s="149" t="s">
        <v>94</v>
      </c>
      <c r="F2682" s="148" t="s">
        <v>2012</v>
      </c>
      <c r="G2682" s="149" t="s">
        <v>94</v>
      </c>
      <c r="H2682" s="149" t="s">
        <v>95</v>
      </c>
      <c r="I2682" s="148" t="s">
        <v>546</v>
      </c>
      <c r="J2682" s="148" t="s">
        <v>547</v>
      </c>
      <c r="K2682" s="149" t="s">
        <v>786</v>
      </c>
      <c r="L2682" s="148" t="s">
        <v>94</v>
      </c>
      <c r="M2682" s="148"/>
      <c r="N2682" s="148"/>
    </row>
    <row r="2683" spans="1:14" ht="45" x14ac:dyDescent="0.25">
      <c r="A2683" s="141">
        <f t="shared" si="41"/>
        <v>9</v>
      </c>
      <c r="B2683" s="148">
        <v>169504054</v>
      </c>
      <c r="C2683" s="148" t="s">
        <v>3763</v>
      </c>
      <c r="D2683" s="148" t="s">
        <v>3221</v>
      </c>
      <c r="E2683" s="149" t="s">
        <v>94</v>
      </c>
      <c r="F2683" s="148" t="s">
        <v>2012</v>
      </c>
      <c r="G2683" s="149" t="s">
        <v>94</v>
      </c>
      <c r="H2683" s="149" t="s">
        <v>95</v>
      </c>
      <c r="I2683" s="148" t="s">
        <v>546</v>
      </c>
      <c r="J2683" s="148" t="s">
        <v>547</v>
      </c>
      <c r="K2683" s="149" t="s">
        <v>786</v>
      </c>
      <c r="L2683" s="148" t="s">
        <v>94</v>
      </c>
      <c r="M2683" s="148"/>
      <c r="N2683" s="148"/>
    </row>
    <row r="2684" spans="1:14" ht="45" x14ac:dyDescent="0.25">
      <c r="A2684" s="141">
        <f t="shared" si="41"/>
        <v>9</v>
      </c>
      <c r="B2684" s="148">
        <v>169504055</v>
      </c>
      <c r="C2684" s="148" t="s">
        <v>3764</v>
      </c>
      <c r="D2684" s="148" t="s">
        <v>3223</v>
      </c>
      <c r="E2684" s="149" t="s">
        <v>94</v>
      </c>
      <c r="F2684" s="148" t="s">
        <v>2012</v>
      </c>
      <c r="G2684" s="149" t="s">
        <v>94</v>
      </c>
      <c r="H2684" s="149" t="s">
        <v>95</v>
      </c>
      <c r="I2684" s="148" t="s">
        <v>546</v>
      </c>
      <c r="J2684" s="148" t="s">
        <v>547</v>
      </c>
      <c r="K2684" s="149" t="s">
        <v>786</v>
      </c>
      <c r="L2684" s="148" t="s">
        <v>94</v>
      </c>
      <c r="M2684" s="148"/>
      <c r="N2684" s="148"/>
    </row>
    <row r="2685" spans="1:14" ht="30" x14ac:dyDescent="0.25">
      <c r="A2685" s="141">
        <f t="shared" si="41"/>
        <v>9</v>
      </c>
      <c r="B2685" s="148">
        <v>169504056</v>
      </c>
      <c r="C2685" s="148" t="s">
        <v>3765</v>
      </c>
      <c r="D2685" s="148" t="s">
        <v>3225</v>
      </c>
      <c r="E2685" s="149" t="s">
        <v>94</v>
      </c>
      <c r="F2685" s="148" t="s">
        <v>2012</v>
      </c>
      <c r="G2685" s="149" t="s">
        <v>94</v>
      </c>
      <c r="H2685" s="149" t="s">
        <v>95</v>
      </c>
      <c r="I2685" s="148" t="s">
        <v>546</v>
      </c>
      <c r="J2685" s="148" t="s">
        <v>547</v>
      </c>
      <c r="K2685" s="149" t="s">
        <v>786</v>
      </c>
      <c r="L2685" s="148" t="s">
        <v>94</v>
      </c>
      <c r="M2685" s="148"/>
      <c r="N2685" s="148"/>
    </row>
    <row r="2686" spans="1:14" ht="30" x14ac:dyDescent="0.25">
      <c r="A2686" s="141">
        <f t="shared" si="41"/>
        <v>9</v>
      </c>
      <c r="B2686" s="148">
        <v>169504057</v>
      </c>
      <c r="C2686" s="148" t="s">
        <v>3766</v>
      </c>
      <c r="D2686" s="148" t="s">
        <v>3264</v>
      </c>
      <c r="E2686" s="149" t="s">
        <v>94</v>
      </c>
      <c r="F2686" s="148" t="s">
        <v>2012</v>
      </c>
      <c r="G2686" s="149" t="s">
        <v>94</v>
      </c>
      <c r="H2686" s="149" t="s">
        <v>95</v>
      </c>
      <c r="I2686" s="148" t="s">
        <v>546</v>
      </c>
      <c r="J2686" s="148" t="s">
        <v>547</v>
      </c>
      <c r="K2686" s="149" t="s">
        <v>786</v>
      </c>
      <c r="L2686" s="148" t="s">
        <v>94</v>
      </c>
      <c r="M2686" s="148"/>
      <c r="N2686" s="148"/>
    </row>
    <row r="2687" spans="1:14" ht="30" x14ac:dyDescent="0.25">
      <c r="A2687" s="141">
        <f t="shared" si="41"/>
        <v>9</v>
      </c>
      <c r="B2687" s="148">
        <v>169504058</v>
      </c>
      <c r="C2687" s="148" t="s">
        <v>3767</v>
      </c>
      <c r="D2687" s="148" t="s">
        <v>3266</v>
      </c>
      <c r="E2687" s="149" t="s">
        <v>94</v>
      </c>
      <c r="F2687" s="148" t="s">
        <v>2012</v>
      </c>
      <c r="G2687" s="149" t="s">
        <v>94</v>
      </c>
      <c r="H2687" s="149" t="s">
        <v>95</v>
      </c>
      <c r="I2687" s="148" t="s">
        <v>546</v>
      </c>
      <c r="J2687" s="148" t="s">
        <v>547</v>
      </c>
      <c r="K2687" s="149" t="s">
        <v>786</v>
      </c>
      <c r="L2687" s="148" t="s">
        <v>94</v>
      </c>
      <c r="M2687" s="148"/>
      <c r="N2687" s="148"/>
    </row>
    <row r="2688" spans="1:14" ht="30" x14ac:dyDescent="0.25">
      <c r="A2688" s="141">
        <f t="shared" si="41"/>
        <v>9</v>
      </c>
      <c r="B2688" s="148">
        <v>169504059</v>
      </c>
      <c r="C2688" s="148" t="s">
        <v>3768</v>
      </c>
      <c r="D2688" s="148" t="s">
        <v>3268</v>
      </c>
      <c r="E2688" s="149" t="s">
        <v>94</v>
      </c>
      <c r="F2688" s="148" t="s">
        <v>2012</v>
      </c>
      <c r="G2688" s="149" t="s">
        <v>94</v>
      </c>
      <c r="H2688" s="149" t="s">
        <v>95</v>
      </c>
      <c r="I2688" s="148" t="s">
        <v>546</v>
      </c>
      <c r="J2688" s="148" t="s">
        <v>547</v>
      </c>
      <c r="K2688" s="149" t="s">
        <v>786</v>
      </c>
      <c r="L2688" s="148" t="s">
        <v>94</v>
      </c>
      <c r="M2688" s="148"/>
      <c r="N2688" s="148"/>
    </row>
    <row r="2689" spans="1:14" ht="30" x14ac:dyDescent="0.25">
      <c r="A2689" s="141">
        <f t="shared" si="41"/>
        <v>9</v>
      </c>
      <c r="B2689" s="148">
        <v>169504060</v>
      </c>
      <c r="C2689" s="148" t="s">
        <v>3769</v>
      </c>
      <c r="D2689" s="148" t="s">
        <v>3270</v>
      </c>
      <c r="E2689" s="149" t="s">
        <v>94</v>
      </c>
      <c r="F2689" s="148" t="s">
        <v>2012</v>
      </c>
      <c r="G2689" s="149" t="s">
        <v>94</v>
      </c>
      <c r="H2689" s="149" t="s">
        <v>95</v>
      </c>
      <c r="I2689" s="148" t="s">
        <v>546</v>
      </c>
      <c r="J2689" s="148" t="s">
        <v>547</v>
      </c>
      <c r="K2689" s="149" t="s">
        <v>786</v>
      </c>
      <c r="L2689" s="148" t="s">
        <v>94</v>
      </c>
      <c r="M2689" s="148"/>
      <c r="N2689" s="148"/>
    </row>
    <row r="2690" spans="1:14" ht="45" x14ac:dyDescent="0.25">
      <c r="A2690" s="141">
        <f t="shared" si="41"/>
        <v>9</v>
      </c>
      <c r="B2690" s="148">
        <v>169504061</v>
      </c>
      <c r="C2690" s="148" t="s">
        <v>3770</v>
      </c>
      <c r="D2690" s="148" t="s">
        <v>3272</v>
      </c>
      <c r="E2690" s="149" t="s">
        <v>94</v>
      </c>
      <c r="F2690" s="148" t="s">
        <v>2012</v>
      </c>
      <c r="G2690" s="149" t="s">
        <v>94</v>
      </c>
      <c r="H2690" s="149" t="s">
        <v>95</v>
      </c>
      <c r="I2690" s="148" t="s">
        <v>546</v>
      </c>
      <c r="J2690" s="148" t="s">
        <v>547</v>
      </c>
      <c r="K2690" s="149" t="s">
        <v>786</v>
      </c>
      <c r="L2690" s="148" t="s">
        <v>94</v>
      </c>
      <c r="M2690" s="148"/>
      <c r="N2690" s="148"/>
    </row>
    <row r="2691" spans="1:14" ht="45" x14ac:dyDescent="0.25">
      <c r="A2691" s="141">
        <f t="shared" ref="A2691:A2754" si="42">LEN(B2691)</f>
        <v>9</v>
      </c>
      <c r="B2691" s="148">
        <v>169504062</v>
      </c>
      <c r="C2691" s="148" t="s">
        <v>3771</v>
      </c>
      <c r="D2691" s="148" t="s">
        <v>3274</v>
      </c>
      <c r="E2691" s="149" t="s">
        <v>94</v>
      </c>
      <c r="F2691" s="148" t="s">
        <v>2012</v>
      </c>
      <c r="G2691" s="149" t="s">
        <v>94</v>
      </c>
      <c r="H2691" s="149" t="s">
        <v>95</v>
      </c>
      <c r="I2691" s="148" t="s">
        <v>546</v>
      </c>
      <c r="J2691" s="148" t="s">
        <v>547</v>
      </c>
      <c r="K2691" s="149" t="s">
        <v>786</v>
      </c>
      <c r="L2691" s="148" t="s">
        <v>94</v>
      </c>
      <c r="M2691" s="148"/>
      <c r="N2691" s="148"/>
    </row>
    <row r="2692" spans="1:14" ht="45" x14ac:dyDescent="0.25">
      <c r="A2692" s="141">
        <f t="shared" si="42"/>
        <v>9</v>
      </c>
      <c r="B2692" s="148">
        <v>169504063</v>
      </c>
      <c r="C2692" s="148" t="s">
        <v>3772</v>
      </c>
      <c r="D2692" s="148" t="s">
        <v>3276</v>
      </c>
      <c r="E2692" s="149" t="s">
        <v>94</v>
      </c>
      <c r="F2692" s="148" t="s">
        <v>2012</v>
      </c>
      <c r="G2692" s="149" t="s">
        <v>94</v>
      </c>
      <c r="H2692" s="149" t="s">
        <v>95</v>
      </c>
      <c r="I2692" s="148" t="s">
        <v>546</v>
      </c>
      <c r="J2692" s="148" t="s">
        <v>547</v>
      </c>
      <c r="K2692" s="149" t="s">
        <v>786</v>
      </c>
      <c r="L2692" s="148" t="s">
        <v>94</v>
      </c>
      <c r="M2692" s="148"/>
      <c r="N2692" s="148"/>
    </row>
    <row r="2693" spans="1:14" ht="30" x14ac:dyDescent="0.25">
      <c r="A2693" s="141">
        <f t="shared" si="42"/>
        <v>9</v>
      </c>
      <c r="B2693" s="148">
        <v>169504064</v>
      </c>
      <c r="C2693" s="148" t="s">
        <v>3773</v>
      </c>
      <c r="D2693" s="148" t="s">
        <v>3540</v>
      </c>
      <c r="E2693" s="149" t="s">
        <v>94</v>
      </c>
      <c r="F2693" s="148" t="s">
        <v>2012</v>
      </c>
      <c r="G2693" s="149" t="s">
        <v>94</v>
      </c>
      <c r="H2693" s="149" t="s">
        <v>95</v>
      </c>
      <c r="I2693" s="148" t="s">
        <v>546</v>
      </c>
      <c r="J2693" s="148" t="s">
        <v>547</v>
      </c>
      <c r="K2693" s="149" t="s">
        <v>786</v>
      </c>
      <c r="L2693" s="148" t="s">
        <v>94</v>
      </c>
      <c r="M2693" s="148"/>
      <c r="N2693" s="148"/>
    </row>
    <row r="2694" spans="1:14" ht="30" x14ac:dyDescent="0.25">
      <c r="A2694" s="141">
        <f t="shared" si="42"/>
        <v>9</v>
      </c>
      <c r="B2694" s="148">
        <v>169504065</v>
      </c>
      <c r="C2694" s="148" t="s">
        <v>3774</v>
      </c>
      <c r="D2694" s="148" t="s">
        <v>3542</v>
      </c>
      <c r="E2694" s="149" t="s">
        <v>94</v>
      </c>
      <c r="F2694" s="148" t="s">
        <v>2012</v>
      </c>
      <c r="G2694" s="149" t="s">
        <v>94</v>
      </c>
      <c r="H2694" s="149" t="s">
        <v>95</v>
      </c>
      <c r="I2694" s="148" t="s">
        <v>546</v>
      </c>
      <c r="J2694" s="148" t="s">
        <v>547</v>
      </c>
      <c r="K2694" s="149" t="s">
        <v>786</v>
      </c>
      <c r="L2694" s="148" t="s">
        <v>94</v>
      </c>
      <c r="M2694" s="148"/>
      <c r="N2694" s="148"/>
    </row>
    <row r="2695" spans="1:14" ht="30" x14ac:dyDescent="0.25">
      <c r="A2695" s="141">
        <f t="shared" si="42"/>
        <v>9</v>
      </c>
      <c r="B2695" s="148">
        <v>169504066</v>
      </c>
      <c r="C2695" s="148" t="s">
        <v>3775</v>
      </c>
      <c r="D2695" s="148" t="s">
        <v>3544</v>
      </c>
      <c r="E2695" s="149" t="s">
        <v>94</v>
      </c>
      <c r="F2695" s="148" t="s">
        <v>2012</v>
      </c>
      <c r="G2695" s="149" t="s">
        <v>94</v>
      </c>
      <c r="H2695" s="149" t="s">
        <v>95</v>
      </c>
      <c r="I2695" s="148" t="s">
        <v>546</v>
      </c>
      <c r="J2695" s="148" t="s">
        <v>547</v>
      </c>
      <c r="K2695" s="149" t="s">
        <v>786</v>
      </c>
      <c r="L2695" s="148" t="s">
        <v>94</v>
      </c>
      <c r="M2695" s="148"/>
      <c r="N2695" s="148"/>
    </row>
    <row r="2696" spans="1:14" ht="30" x14ac:dyDescent="0.25">
      <c r="A2696" s="141">
        <f t="shared" si="42"/>
        <v>9</v>
      </c>
      <c r="B2696" s="148">
        <v>169504067</v>
      </c>
      <c r="C2696" s="148" t="s">
        <v>3776</v>
      </c>
      <c r="D2696" s="148" t="s">
        <v>3546</v>
      </c>
      <c r="E2696" s="149" t="s">
        <v>94</v>
      </c>
      <c r="F2696" s="148" t="s">
        <v>2012</v>
      </c>
      <c r="G2696" s="149" t="s">
        <v>94</v>
      </c>
      <c r="H2696" s="149" t="s">
        <v>95</v>
      </c>
      <c r="I2696" s="148" t="s">
        <v>546</v>
      </c>
      <c r="J2696" s="148" t="s">
        <v>547</v>
      </c>
      <c r="K2696" s="149" t="s">
        <v>786</v>
      </c>
      <c r="L2696" s="148" t="s">
        <v>94</v>
      </c>
      <c r="M2696" s="148"/>
      <c r="N2696" s="148"/>
    </row>
    <row r="2697" spans="1:14" ht="30" x14ac:dyDescent="0.25">
      <c r="A2697" s="141">
        <f t="shared" si="42"/>
        <v>9</v>
      </c>
      <c r="B2697" s="148">
        <v>169504068</v>
      </c>
      <c r="C2697" s="148" t="s">
        <v>3777</v>
      </c>
      <c r="D2697" s="148" t="s">
        <v>3548</v>
      </c>
      <c r="E2697" s="149" t="s">
        <v>94</v>
      </c>
      <c r="F2697" s="148" t="s">
        <v>2012</v>
      </c>
      <c r="G2697" s="149" t="s">
        <v>94</v>
      </c>
      <c r="H2697" s="149" t="s">
        <v>95</v>
      </c>
      <c r="I2697" s="148" t="s">
        <v>546</v>
      </c>
      <c r="J2697" s="148" t="s">
        <v>547</v>
      </c>
      <c r="K2697" s="149" t="s">
        <v>786</v>
      </c>
      <c r="L2697" s="148" t="s">
        <v>94</v>
      </c>
      <c r="M2697" s="148"/>
      <c r="N2697" s="148"/>
    </row>
    <row r="2698" spans="1:14" ht="45" x14ac:dyDescent="0.25">
      <c r="A2698" s="141">
        <f t="shared" si="42"/>
        <v>9</v>
      </c>
      <c r="B2698" s="148">
        <v>169504069</v>
      </c>
      <c r="C2698" s="148" t="s">
        <v>3778</v>
      </c>
      <c r="D2698" s="148" t="s">
        <v>3550</v>
      </c>
      <c r="E2698" s="149" t="s">
        <v>94</v>
      </c>
      <c r="F2698" s="148" t="s">
        <v>2012</v>
      </c>
      <c r="G2698" s="149" t="s">
        <v>94</v>
      </c>
      <c r="H2698" s="149" t="s">
        <v>95</v>
      </c>
      <c r="I2698" s="148" t="s">
        <v>546</v>
      </c>
      <c r="J2698" s="148" t="s">
        <v>547</v>
      </c>
      <c r="K2698" s="149" t="s">
        <v>786</v>
      </c>
      <c r="L2698" s="148" t="s">
        <v>94</v>
      </c>
      <c r="M2698" s="148"/>
      <c r="N2698" s="148"/>
    </row>
    <row r="2699" spans="1:14" ht="45" x14ac:dyDescent="0.25">
      <c r="A2699" s="141">
        <f t="shared" si="42"/>
        <v>9</v>
      </c>
      <c r="B2699" s="148">
        <v>169504070</v>
      </c>
      <c r="C2699" s="148" t="s">
        <v>3779</v>
      </c>
      <c r="D2699" s="148" t="s">
        <v>3552</v>
      </c>
      <c r="E2699" s="149" t="s">
        <v>94</v>
      </c>
      <c r="F2699" s="148" t="s">
        <v>2012</v>
      </c>
      <c r="G2699" s="149" t="s">
        <v>94</v>
      </c>
      <c r="H2699" s="149" t="s">
        <v>95</v>
      </c>
      <c r="I2699" s="148" t="s">
        <v>546</v>
      </c>
      <c r="J2699" s="148" t="s">
        <v>547</v>
      </c>
      <c r="K2699" s="149" t="s">
        <v>786</v>
      </c>
      <c r="L2699" s="148" t="s">
        <v>94</v>
      </c>
      <c r="M2699" s="148"/>
      <c r="N2699" s="148"/>
    </row>
    <row r="2700" spans="1:14" ht="45" x14ac:dyDescent="0.25">
      <c r="A2700" s="141">
        <f t="shared" si="42"/>
        <v>9</v>
      </c>
      <c r="B2700" s="148">
        <v>169504071</v>
      </c>
      <c r="C2700" s="148" t="s">
        <v>3780</v>
      </c>
      <c r="D2700" s="148" t="s">
        <v>3554</v>
      </c>
      <c r="E2700" s="149" t="s">
        <v>94</v>
      </c>
      <c r="F2700" s="148" t="s">
        <v>2012</v>
      </c>
      <c r="G2700" s="149" t="s">
        <v>94</v>
      </c>
      <c r="H2700" s="149" t="s">
        <v>95</v>
      </c>
      <c r="I2700" s="148" t="s">
        <v>546</v>
      </c>
      <c r="J2700" s="148" t="s">
        <v>547</v>
      </c>
      <c r="K2700" s="149" t="s">
        <v>786</v>
      </c>
      <c r="L2700" s="148" t="s">
        <v>94</v>
      </c>
      <c r="M2700" s="148"/>
      <c r="N2700" s="148"/>
    </row>
    <row r="2701" spans="1:14" ht="30" x14ac:dyDescent="0.25">
      <c r="A2701" s="141">
        <f t="shared" si="42"/>
        <v>9</v>
      </c>
      <c r="B2701" s="148">
        <v>169504072</v>
      </c>
      <c r="C2701" s="148" t="s">
        <v>3781</v>
      </c>
      <c r="D2701" s="148" t="s">
        <v>2211</v>
      </c>
      <c r="E2701" s="149" t="s">
        <v>94</v>
      </c>
      <c r="F2701" s="148" t="s">
        <v>2012</v>
      </c>
      <c r="G2701" s="149" t="s">
        <v>94</v>
      </c>
      <c r="H2701" s="149" t="s">
        <v>95</v>
      </c>
      <c r="I2701" s="148" t="s">
        <v>546</v>
      </c>
      <c r="J2701" s="148" t="s">
        <v>547</v>
      </c>
      <c r="K2701" s="149" t="s">
        <v>786</v>
      </c>
      <c r="L2701" s="148" t="s">
        <v>94</v>
      </c>
      <c r="M2701" s="148"/>
      <c r="N2701" s="148"/>
    </row>
    <row r="2702" spans="1:14" s="141" customFormat="1" hidden="1" x14ac:dyDescent="0.25">
      <c r="A2702" s="141">
        <f t="shared" si="42"/>
        <v>6</v>
      </c>
      <c r="B2702" s="146">
        <v>169505</v>
      </c>
      <c r="C2702" s="146" t="s">
        <v>3782</v>
      </c>
      <c r="D2702" s="146" t="s">
        <v>21</v>
      </c>
      <c r="E2702" s="147" t="s">
        <v>95</v>
      </c>
      <c r="F2702" s="146" t="s">
        <v>546</v>
      </c>
      <c r="G2702" s="147" t="s">
        <v>95</v>
      </c>
      <c r="H2702" s="147" t="s">
        <v>95</v>
      </c>
      <c r="I2702" s="146" t="s">
        <v>546</v>
      </c>
      <c r="J2702" s="146" t="s">
        <v>547</v>
      </c>
      <c r="K2702" s="147" t="s">
        <v>786</v>
      </c>
      <c r="L2702" s="146" t="s">
        <v>94</v>
      </c>
      <c r="M2702" s="140"/>
      <c r="N2702" s="140"/>
    </row>
    <row r="2703" spans="1:14" x14ac:dyDescent="0.25">
      <c r="A2703" s="141">
        <f t="shared" si="42"/>
        <v>9</v>
      </c>
      <c r="B2703" s="148">
        <v>169505001</v>
      </c>
      <c r="C2703" s="148" t="s">
        <v>3783</v>
      </c>
      <c r="D2703" s="148" t="s">
        <v>23</v>
      </c>
      <c r="E2703" s="149" t="s">
        <v>94</v>
      </c>
      <c r="F2703" s="148" t="s">
        <v>2012</v>
      </c>
      <c r="G2703" s="149" t="s">
        <v>94</v>
      </c>
      <c r="H2703" s="149" t="s">
        <v>95</v>
      </c>
      <c r="I2703" s="148" t="s">
        <v>546</v>
      </c>
      <c r="J2703" s="148" t="s">
        <v>547</v>
      </c>
      <c r="K2703" s="149" t="s">
        <v>786</v>
      </c>
      <c r="L2703" s="148" t="s">
        <v>94</v>
      </c>
      <c r="M2703" s="148"/>
      <c r="N2703" s="148"/>
    </row>
    <row r="2704" spans="1:14" x14ac:dyDescent="0.25">
      <c r="A2704" s="141">
        <f t="shared" si="42"/>
        <v>9</v>
      </c>
      <c r="B2704" s="148">
        <v>169505002</v>
      </c>
      <c r="C2704" s="148" t="s">
        <v>3784</v>
      </c>
      <c r="D2704" s="148" t="s">
        <v>24</v>
      </c>
      <c r="E2704" s="149" t="s">
        <v>94</v>
      </c>
      <c r="F2704" s="148" t="s">
        <v>2012</v>
      </c>
      <c r="G2704" s="149" t="s">
        <v>94</v>
      </c>
      <c r="H2704" s="149" t="s">
        <v>95</v>
      </c>
      <c r="I2704" s="148" t="s">
        <v>546</v>
      </c>
      <c r="J2704" s="148" t="s">
        <v>547</v>
      </c>
      <c r="K2704" s="149" t="s">
        <v>786</v>
      </c>
      <c r="L2704" s="148" t="s">
        <v>94</v>
      </c>
      <c r="M2704" s="148"/>
      <c r="N2704" s="148"/>
    </row>
    <row r="2705" spans="1:14" x14ac:dyDescent="0.25">
      <c r="A2705" s="141">
        <f t="shared" si="42"/>
        <v>9</v>
      </c>
      <c r="B2705" s="148">
        <v>169505003</v>
      </c>
      <c r="C2705" s="148" t="s">
        <v>3785</v>
      </c>
      <c r="D2705" s="148" t="s">
        <v>273</v>
      </c>
      <c r="E2705" s="149" t="s">
        <v>94</v>
      </c>
      <c r="F2705" s="148" t="s">
        <v>2012</v>
      </c>
      <c r="G2705" s="149" t="s">
        <v>94</v>
      </c>
      <c r="H2705" s="149" t="s">
        <v>95</v>
      </c>
      <c r="I2705" s="148" t="s">
        <v>546</v>
      </c>
      <c r="J2705" s="148" t="s">
        <v>547</v>
      </c>
      <c r="K2705" s="149" t="s">
        <v>786</v>
      </c>
      <c r="L2705" s="148" t="s">
        <v>94</v>
      </c>
      <c r="M2705" s="148"/>
      <c r="N2705" s="148"/>
    </row>
    <row r="2706" spans="1:14" x14ac:dyDescent="0.25">
      <c r="A2706" s="141">
        <f t="shared" si="42"/>
        <v>9</v>
      </c>
      <c r="B2706" s="148">
        <v>169505004</v>
      </c>
      <c r="C2706" s="148" t="s">
        <v>3786</v>
      </c>
      <c r="D2706" s="148" t="s">
        <v>2399</v>
      </c>
      <c r="E2706" s="149" t="s">
        <v>94</v>
      </c>
      <c r="F2706" s="148" t="s">
        <v>2012</v>
      </c>
      <c r="G2706" s="149" t="s">
        <v>94</v>
      </c>
      <c r="H2706" s="149" t="s">
        <v>95</v>
      </c>
      <c r="I2706" s="148" t="s">
        <v>546</v>
      </c>
      <c r="J2706" s="148" t="s">
        <v>547</v>
      </c>
      <c r="K2706" s="149" t="s">
        <v>786</v>
      </c>
      <c r="L2706" s="148" t="s">
        <v>94</v>
      </c>
      <c r="M2706" s="148"/>
      <c r="N2706" s="148"/>
    </row>
    <row r="2707" spans="1:14" x14ac:dyDescent="0.25">
      <c r="A2707" s="141">
        <f t="shared" si="42"/>
        <v>9</v>
      </c>
      <c r="B2707" s="148">
        <v>169505005</v>
      </c>
      <c r="C2707" s="148" t="s">
        <v>3787</v>
      </c>
      <c r="D2707" s="148" t="s">
        <v>2401</v>
      </c>
      <c r="E2707" s="149" t="s">
        <v>94</v>
      </c>
      <c r="F2707" s="148" t="s">
        <v>2012</v>
      </c>
      <c r="G2707" s="149" t="s">
        <v>94</v>
      </c>
      <c r="H2707" s="149" t="s">
        <v>95</v>
      </c>
      <c r="I2707" s="148" t="s">
        <v>546</v>
      </c>
      <c r="J2707" s="148" t="s">
        <v>547</v>
      </c>
      <c r="K2707" s="149" t="s">
        <v>786</v>
      </c>
      <c r="L2707" s="148" t="s">
        <v>94</v>
      </c>
      <c r="M2707" s="148"/>
      <c r="N2707" s="148"/>
    </row>
    <row r="2708" spans="1:14" x14ac:dyDescent="0.25">
      <c r="A2708" s="141">
        <f t="shared" si="42"/>
        <v>9</v>
      </c>
      <c r="B2708" s="148">
        <v>169505006</v>
      </c>
      <c r="C2708" s="148" t="s">
        <v>3788</v>
      </c>
      <c r="D2708" s="148" t="s">
        <v>2403</v>
      </c>
      <c r="E2708" s="149" t="s">
        <v>94</v>
      </c>
      <c r="F2708" s="148" t="s">
        <v>2012</v>
      </c>
      <c r="G2708" s="149" t="s">
        <v>94</v>
      </c>
      <c r="H2708" s="149" t="s">
        <v>95</v>
      </c>
      <c r="I2708" s="148" t="s">
        <v>546</v>
      </c>
      <c r="J2708" s="148" t="s">
        <v>547</v>
      </c>
      <c r="K2708" s="149" t="s">
        <v>786</v>
      </c>
      <c r="L2708" s="148" t="s">
        <v>94</v>
      </c>
      <c r="M2708" s="148"/>
      <c r="N2708" s="148"/>
    </row>
    <row r="2709" spans="1:14" x14ac:dyDescent="0.25">
      <c r="A2709" s="141">
        <f t="shared" si="42"/>
        <v>9</v>
      </c>
      <c r="B2709" s="148">
        <v>169505007</v>
      </c>
      <c r="C2709" s="148" t="s">
        <v>3789</v>
      </c>
      <c r="D2709" s="148" t="s">
        <v>2405</v>
      </c>
      <c r="E2709" s="149" t="s">
        <v>94</v>
      </c>
      <c r="F2709" s="148" t="s">
        <v>2012</v>
      </c>
      <c r="G2709" s="149" t="s">
        <v>94</v>
      </c>
      <c r="H2709" s="149" t="s">
        <v>95</v>
      </c>
      <c r="I2709" s="148" t="s">
        <v>546</v>
      </c>
      <c r="J2709" s="148" t="s">
        <v>547</v>
      </c>
      <c r="K2709" s="149" t="s">
        <v>786</v>
      </c>
      <c r="L2709" s="148" t="s">
        <v>94</v>
      </c>
      <c r="M2709" s="148"/>
      <c r="N2709" s="148"/>
    </row>
    <row r="2710" spans="1:14" x14ac:dyDescent="0.25">
      <c r="A2710" s="141">
        <f t="shared" si="42"/>
        <v>9</v>
      </c>
      <c r="B2710" s="148">
        <v>169505008</v>
      </c>
      <c r="C2710" s="148" t="s">
        <v>3790</v>
      </c>
      <c r="D2710" s="148" t="s">
        <v>2407</v>
      </c>
      <c r="E2710" s="149" t="s">
        <v>94</v>
      </c>
      <c r="F2710" s="148" t="s">
        <v>2012</v>
      </c>
      <c r="G2710" s="149" t="s">
        <v>94</v>
      </c>
      <c r="H2710" s="149" t="s">
        <v>95</v>
      </c>
      <c r="I2710" s="148" t="s">
        <v>546</v>
      </c>
      <c r="J2710" s="148" t="s">
        <v>547</v>
      </c>
      <c r="K2710" s="149" t="s">
        <v>786</v>
      </c>
      <c r="L2710" s="148" t="s">
        <v>94</v>
      </c>
      <c r="M2710" s="148"/>
      <c r="N2710" s="148"/>
    </row>
    <row r="2711" spans="1:14" x14ac:dyDescent="0.25">
      <c r="A2711" s="141">
        <f t="shared" si="42"/>
        <v>9</v>
      </c>
      <c r="B2711" s="148">
        <v>169505009</v>
      </c>
      <c r="C2711" s="148" t="s">
        <v>3791</v>
      </c>
      <c r="D2711" s="148" t="s">
        <v>2409</v>
      </c>
      <c r="E2711" s="149" t="s">
        <v>94</v>
      </c>
      <c r="F2711" s="148" t="s">
        <v>2012</v>
      </c>
      <c r="G2711" s="149" t="s">
        <v>94</v>
      </c>
      <c r="H2711" s="149" t="s">
        <v>95</v>
      </c>
      <c r="I2711" s="148" t="s">
        <v>546</v>
      </c>
      <c r="J2711" s="148" t="s">
        <v>547</v>
      </c>
      <c r="K2711" s="149" t="s">
        <v>786</v>
      </c>
      <c r="L2711" s="148" t="s">
        <v>94</v>
      </c>
      <c r="M2711" s="148"/>
      <c r="N2711" s="148"/>
    </row>
    <row r="2712" spans="1:14" x14ac:dyDescent="0.25">
      <c r="A2712" s="141">
        <f t="shared" si="42"/>
        <v>9</v>
      </c>
      <c r="B2712" s="148">
        <v>169505010</v>
      </c>
      <c r="C2712" s="148" t="s">
        <v>3792</v>
      </c>
      <c r="D2712" s="148" t="s">
        <v>2411</v>
      </c>
      <c r="E2712" s="149" t="s">
        <v>94</v>
      </c>
      <c r="F2712" s="148" t="s">
        <v>2012</v>
      </c>
      <c r="G2712" s="149" t="s">
        <v>94</v>
      </c>
      <c r="H2712" s="149" t="s">
        <v>95</v>
      </c>
      <c r="I2712" s="148" t="s">
        <v>546</v>
      </c>
      <c r="J2712" s="148" t="s">
        <v>547</v>
      </c>
      <c r="K2712" s="149" t="s">
        <v>786</v>
      </c>
      <c r="L2712" s="148" t="s">
        <v>94</v>
      </c>
      <c r="M2712" s="148"/>
      <c r="N2712" s="148"/>
    </row>
    <row r="2713" spans="1:14" x14ac:dyDescent="0.25">
      <c r="A2713" s="141">
        <f t="shared" si="42"/>
        <v>9</v>
      </c>
      <c r="B2713" s="148">
        <v>169505011</v>
      </c>
      <c r="C2713" s="148" t="s">
        <v>3793</v>
      </c>
      <c r="D2713" s="148" t="s">
        <v>2413</v>
      </c>
      <c r="E2713" s="149" t="s">
        <v>94</v>
      </c>
      <c r="F2713" s="148" t="s">
        <v>2012</v>
      </c>
      <c r="G2713" s="149" t="s">
        <v>94</v>
      </c>
      <c r="H2713" s="149" t="s">
        <v>95</v>
      </c>
      <c r="I2713" s="148" t="s">
        <v>546</v>
      </c>
      <c r="J2713" s="148" t="s">
        <v>547</v>
      </c>
      <c r="K2713" s="149" t="s">
        <v>786</v>
      </c>
      <c r="L2713" s="148" t="s">
        <v>94</v>
      </c>
      <c r="M2713" s="148"/>
      <c r="N2713" s="148"/>
    </row>
    <row r="2714" spans="1:14" x14ac:dyDescent="0.25">
      <c r="A2714" s="141">
        <f t="shared" si="42"/>
        <v>9</v>
      </c>
      <c r="B2714" s="148">
        <v>169505012</v>
      </c>
      <c r="C2714" s="148" t="s">
        <v>3794</v>
      </c>
      <c r="D2714" s="148" t="s">
        <v>2415</v>
      </c>
      <c r="E2714" s="149" t="s">
        <v>94</v>
      </c>
      <c r="F2714" s="148" t="s">
        <v>2012</v>
      </c>
      <c r="G2714" s="149" t="s">
        <v>94</v>
      </c>
      <c r="H2714" s="149" t="s">
        <v>95</v>
      </c>
      <c r="I2714" s="148" t="s">
        <v>546</v>
      </c>
      <c r="J2714" s="148" t="s">
        <v>547</v>
      </c>
      <c r="K2714" s="149" t="s">
        <v>786</v>
      </c>
      <c r="L2714" s="148" t="s">
        <v>94</v>
      </c>
      <c r="M2714" s="148"/>
      <c r="N2714" s="148"/>
    </row>
    <row r="2715" spans="1:14" x14ac:dyDescent="0.25">
      <c r="A2715" s="141">
        <f t="shared" si="42"/>
        <v>9</v>
      </c>
      <c r="B2715" s="148">
        <v>169505013</v>
      </c>
      <c r="C2715" s="148" t="s">
        <v>3795</v>
      </c>
      <c r="D2715" s="148" t="s">
        <v>2417</v>
      </c>
      <c r="E2715" s="149" t="s">
        <v>94</v>
      </c>
      <c r="F2715" s="148" t="s">
        <v>2012</v>
      </c>
      <c r="G2715" s="149" t="s">
        <v>94</v>
      </c>
      <c r="H2715" s="149" t="s">
        <v>95</v>
      </c>
      <c r="I2715" s="148" t="s">
        <v>546</v>
      </c>
      <c r="J2715" s="148" t="s">
        <v>547</v>
      </c>
      <c r="K2715" s="149" t="s">
        <v>786</v>
      </c>
      <c r="L2715" s="148" t="s">
        <v>94</v>
      </c>
      <c r="M2715" s="148"/>
      <c r="N2715" s="148"/>
    </row>
    <row r="2716" spans="1:14" x14ac:dyDescent="0.25">
      <c r="A2716" s="141">
        <f t="shared" si="42"/>
        <v>9</v>
      </c>
      <c r="B2716" s="148">
        <v>169505014</v>
      </c>
      <c r="C2716" s="148" t="s">
        <v>3796</v>
      </c>
      <c r="D2716" s="148" t="s">
        <v>2419</v>
      </c>
      <c r="E2716" s="149" t="s">
        <v>94</v>
      </c>
      <c r="F2716" s="148" t="s">
        <v>2012</v>
      </c>
      <c r="G2716" s="149" t="s">
        <v>94</v>
      </c>
      <c r="H2716" s="149" t="s">
        <v>95</v>
      </c>
      <c r="I2716" s="148" t="s">
        <v>546</v>
      </c>
      <c r="J2716" s="148" t="s">
        <v>547</v>
      </c>
      <c r="K2716" s="149" t="s">
        <v>786</v>
      </c>
      <c r="L2716" s="148" t="s">
        <v>94</v>
      </c>
      <c r="M2716" s="148"/>
      <c r="N2716" s="148"/>
    </row>
    <row r="2717" spans="1:14" x14ac:dyDescent="0.25">
      <c r="A2717" s="141">
        <f t="shared" si="42"/>
        <v>9</v>
      </c>
      <c r="B2717" s="148">
        <v>169505015</v>
      </c>
      <c r="C2717" s="148" t="s">
        <v>3797</v>
      </c>
      <c r="D2717" s="148" t="s">
        <v>25</v>
      </c>
      <c r="E2717" s="149" t="s">
        <v>94</v>
      </c>
      <c r="F2717" s="148" t="s">
        <v>2012</v>
      </c>
      <c r="G2717" s="149" t="s">
        <v>94</v>
      </c>
      <c r="H2717" s="149" t="s">
        <v>95</v>
      </c>
      <c r="I2717" s="148" t="s">
        <v>546</v>
      </c>
      <c r="J2717" s="148" t="s">
        <v>547</v>
      </c>
      <c r="K2717" s="149" t="s">
        <v>786</v>
      </c>
      <c r="L2717" s="148" t="s">
        <v>94</v>
      </c>
      <c r="M2717" s="148"/>
      <c r="N2717" s="148"/>
    </row>
    <row r="2718" spans="1:14" x14ac:dyDescent="0.25">
      <c r="A2718" s="141">
        <f t="shared" si="42"/>
        <v>9</v>
      </c>
      <c r="B2718" s="148">
        <v>169505016</v>
      </c>
      <c r="C2718" s="148" t="s">
        <v>3798</v>
      </c>
      <c r="D2718" s="148" t="s">
        <v>26</v>
      </c>
      <c r="E2718" s="149" t="s">
        <v>94</v>
      </c>
      <c r="F2718" s="148" t="s">
        <v>2012</v>
      </c>
      <c r="G2718" s="149" t="s">
        <v>94</v>
      </c>
      <c r="H2718" s="149" t="s">
        <v>95</v>
      </c>
      <c r="I2718" s="148" t="s">
        <v>546</v>
      </c>
      <c r="J2718" s="148" t="s">
        <v>547</v>
      </c>
      <c r="K2718" s="149" t="s">
        <v>786</v>
      </c>
      <c r="L2718" s="148" t="s">
        <v>94</v>
      </c>
      <c r="M2718" s="148"/>
      <c r="N2718" s="148"/>
    </row>
    <row r="2719" spans="1:14" x14ac:dyDescent="0.25">
      <c r="A2719" s="141">
        <f t="shared" si="42"/>
        <v>9</v>
      </c>
      <c r="B2719" s="148">
        <v>169505017</v>
      </c>
      <c r="C2719" s="148" t="s">
        <v>3799</v>
      </c>
      <c r="D2719" s="148" t="s">
        <v>2423</v>
      </c>
      <c r="E2719" s="149" t="s">
        <v>94</v>
      </c>
      <c r="F2719" s="148" t="s">
        <v>2012</v>
      </c>
      <c r="G2719" s="149" t="s">
        <v>94</v>
      </c>
      <c r="H2719" s="149" t="s">
        <v>95</v>
      </c>
      <c r="I2719" s="148" t="s">
        <v>546</v>
      </c>
      <c r="J2719" s="148" t="s">
        <v>547</v>
      </c>
      <c r="K2719" s="149" t="s">
        <v>786</v>
      </c>
      <c r="L2719" s="148" t="s">
        <v>94</v>
      </c>
      <c r="M2719" s="148"/>
      <c r="N2719" s="148"/>
    </row>
    <row r="2720" spans="1:14" x14ac:dyDescent="0.25">
      <c r="A2720" s="141">
        <f t="shared" si="42"/>
        <v>9</v>
      </c>
      <c r="B2720" s="148">
        <v>169505018</v>
      </c>
      <c r="C2720" s="148" t="s">
        <v>3800</v>
      </c>
      <c r="D2720" s="148" t="s">
        <v>2425</v>
      </c>
      <c r="E2720" s="149" t="s">
        <v>94</v>
      </c>
      <c r="F2720" s="148" t="s">
        <v>2012</v>
      </c>
      <c r="G2720" s="149" t="s">
        <v>94</v>
      </c>
      <c r="H2720" s="149" t="s">
        <v>95</v>
      </c>
      <c r="I2720" s="148" t="s">
        <v>546</v>
      </c>
      <c r="J2720" s="148" t="s">
        <v>547</v>
      </c>
      <c r="K2720" s="149" t="s">
        <v>786</v>
      </c>
      <c r="L2720" s="148" t="s">
        <v>94</v>
      </c>
      <c r="M2720" s="148"/>
      <c r="N2720" s="148"/>
    </row>
    <row r="2721" spans="1:14" x14ac:dyDescent="0.25">
      <c r="A2721" s="141">
        <f t="shared" si="42"/>
        <v>9</v>
      </c>
      <c r="B2721" s="148">
        <v>169505019</v>
      </c>
      <c r="C2721" s="148" t="s">
        <v>3801</v>
      </c>
      <c r="D2721" s="148" t="s">
        <v>2427</v>
      </c>
      <c r="E2721" s="149" t="s">
        <v>94</v>
      </c>
      <c r="F2721" s="148" t="s">
        <v>2012</v>
      </c>
      <c r="G2721" s="149" t="s">
        <v>94</v>
      </c>
      <c r="H2721" s="149" t="s">
        <v>95</v>
      </c>
      <c r="I2721" s="148" t="s">
        <v>546</v>
      </c>
      <c r="J2721" s="148" t="s">
        <v>547</v>
      </c>
      <c r="K2721" s="149" t="s">
        <v>786</v>
      </c>
      <c r="L2721" s="148" t="s">
        <v>94</v>
      </c>
      <c r="M2721" s="148"/>
      <c r="N2721" s="148"/>
    </row>
    <row r="2722" spans="1:14" x14ac:dyDescent="0.25">
      <c r="A2722" s="141">
        <f t="shared" si="42"/>
        <v>9</v>
      </c>
      <c r="B2722" s="148">
        <v>169505020</v>
      </c>
      <c r="C2722" s="148" t="s">
        <v>3802</v>
      </c>
      <c r="D2722" s="148" t="s">
        <v>2429</v>
      </c>
      <c r="E2722" s="149" t="s">
        <v>94</v>
      </c>
      <c r="F2722" s="148" t="s">
        <v>2012</v>
      </c>
      <c r="G2722" s="149" t="s">
        <v>94</v>
      </c>
      <c r="H2722" s="149" t="s">
        <v>95</v>
      </c>
      <c r="I2722" s="148" t="s">
        <v>546</v>
      </c>
      <c r="J2722" s="148" t="s">
        <v>547</v>
      </c>
      <c r="K2722" s="149" t="s">
        <v>786</v>
      </c>
      <c r="L2722" s="148" t="s">
        <v>94</v>
      </c>
      <c r="M2722" s="148"/>
      <c r="N2722" s="148"/>
    </row>
    <row r="2723" spans="1:14" x14ac:dyDescent="0.25">
      <c r="A2723" s="141">
        <f t="shared" si="42"/>
        <v>9</v>
      </c>
      <c r="B2723" s="148">
        <v>169505021</v>
      </c>
      <c r="C2723" s="148" t="s">
        <v>3803</v>
      </c>
      <c r="D2723" s="148" t="s">
        <v>2431</v>
      </c>
      <c r="E2723" s="149" t="s">
        <v>94</v>
      </c>
      <c r="F2723" s="148" t="s">
        <v>2012</v>
      </c>
      <c r="G2723" s="149" t="s">
        <v>94</v>
      </c>
      <c r="H2723" s="149" t="s">
        <v>95</v>
      </c>
      <c r="I2723" s="148" t="s">
        <v>546</v>
      </c>
      <c r="J2723" s="148" t="s">
        <v>547</v>
      </c>
      <c r="K2723" s="149" t="s">
        <v>786</v>
      </c>
      <c r="L2723" s="148" t="s">
        <v>94</v>
      </c>
      <c r="M2723" s="148"/>
      <c r="N2723" s="148"/>
    </row>
    <row r="2724" spans="1:14" x14ac:dyDescent="0.25">
      <c r="A2724" s="141">
        <f t="shared" si="42"/>
        <v>9</v>
      </c>
      <c r="B2724" s="148">
        <v>169505022</v>
      </c>
      <c r="C2724" s="148" t="s">
        <v>3804</v>
      </c>
      <c r="D2724" s="148" t="s">
        <v>27</v>
      </c>
      <c r="E2724" s="149" t="s">
        <v>94</v>
      </c>
      <c r="F2724" s="148" t="s">
        <v>2012</v>
      </c>
      <c r="G2724" s="149" t="s">
        <v>94</v>
      </c>
      <c r="H2724" s="149" t="s">
        <v>95</v>
      </c>
      <c r="I2724" s="148" t="s">
        <v>546</v>
      </c>
      <c r="J2724" s="148" t="s">
        <v>547</v>
      </c>
      <c r="K2724" s="149" t="s">
        <v>786</v>
      </c>
      <c r="L2724" s="148" t="s">
        <v>94</v>
      </c>
      <c r="M2724" s="148"/>
      <c r="N2724" s="148"/>
    </row>
    <row r="2725" spans="1:14" x14ac:dyDescent="0.25">
      <c r="A2725" s="141">
        <f t="shared" si="42"/>
        <v>9</v>
      </c>
      <c r="B2725" s="148">
        <v>169505023</v>
      </c>
      <c r="C2725" s="148" t="s">
        <v>3805</v>
      </c>
      <c r="D2725" s="148" t="s">
        <v>298</v>
      </c>
      <c r="E2725" s="149" t="s">
        <v>94</v>
      </c>
      <c r="F2725" s="148" t="s">
        <v>2012</v>
      </c>
      <c r="G2725" s="149" t="s">
        <v>94</v>
      </c>
      <c r="H2725" s="149" t="s">
        <v>95</v>
      </c>
      <c r="I2725" s="148" t="s">
        <v>546</v>
      </c>
      <c r="J2725" s="148" t="s">
        <v>547</v>
      </c>
      <c r="K2725" s="149" t="s">
        <v>786</v>
      </c>
      <c r="L2725" s="148" t="s">
        <v>94</v>
      </c>
      <c r="M2725" s="148"/>
      <c r="N2725" s="148"/>
    </row>
    <row r="2726" spans="1:14" x14ac:dyDescent="0.25">
      <c r="A2726" s="141">
        <f t="shared" si="42"/>
        <v>9</v>
      </c>
      <c r="B2726" s="148">
        <v>169505024</v>
      </c>
      <c r="C2726" s="148" t="s">
        <v>3806</v>
      </c>
      <c r="D2726" s="148" t="s">
        <v>2435</v>
      </c>
      <c r="E2726" s="149" t="s">
        <v>94</v>
      </c>
      <c r="F2726" s="148" t="s">
        <v>2012</v>
      </c>
      <c r="G2726" s="149" t="s">
        <v>94</v>
      </c>
      <c r="H2726" s="149" t="s">
        <v>95</v>
      </c>
      <c r="I2726" s="148" t="s">
        <v>546</v>
      </c>
      <c r="J2726" s="148" t="s">
        <v>547</v>
      </c>
      <c r="K2726" s="149" t="s">
        <v>786</v>
      </c>
      <c r="L2726" s="148" t="s">
        <v>94</v>
      </c>
      <c r="M2726" s="148"/>
      <c r="N2726" s="148"/>
    </row>
    <row r="2727" spans="1:14" x14ac:dyDescent="0.25">
      <c r="A2727" s="141">
        <f t="shared" si="42"/>
        <v>9</v>
      </c>
      <c r="B2727" s="148">
        <v>169505025</v>
      </c>
      <c r="C2727" s="148" t="s">
        <v>3807</v>
      </c>
      <c r="D2727" s="148" t="s">
        <v>2437</v>
      </c>
      <c r="E2727" s="149" t="s">
        <v>94</v>
      </c>
      <c r="F2727" s="148" t="s">
        <v>2012</v>
      </c>
      <c r="G2727" s="149" t="s">
        <v>94</v>
      </c>
      <c r="H2727" s="149" t="s">
        <v>95</v>
      </c>
      <c r="I2727" s="148" t="s">
        <v>546</v>
      </c>
      <c r="J2727" s="148" t="s">
        <v>547</v>
      </c>
      <c r="K2727" s="149" t="s">
        <v>786</v>
      </c>
      <c r="L2727" s="148" t="s">
        <v>94</v>
      </c>
      <c r="M2727" s="148"/>
      <c r="N2727" s="148"/>
    </row>
    <row r="2728" spans="1:14" x14ac:dyDescent="0.25">
      <c r="A2728" s="141">
        <f t="shared" si="42"/>
        <v>9</v>
      </c>
      <c r="B2728" s="148">
        <v>169505026</v>
      </c>
      <c r="C2728" s="148" t="s">
        <v>3808</v>
      </c>
      <c r="D2728" s="148" t="s">
        <v>2439</v>
      </c>
      <c r="E2728" s="149" t="s">
        <v>94</v>
      </c>
      <c r="F2728" s="148" t="s">
        <v>2012</v>
      </c>
      <c r="G2728" s="149" t="s">
        <v>94</v>
      </c>
      <c r="H2728" s="149" t="s">
        <v>95</v>
      </c>
      <c r="I2728" s="148" t="s">
        <v>546</v>
      </c>
      <c r="J2728" s="148" t="s">
        <v>547</v>
      </c>
      <c r="K2728" s="149" t="s">
        <v>786</v>
      </c>
      <c r="L2728" s="148" t="s">
        <v>94</v>
      </c>
      <c r="M2728" s="148"/>
      <c r="N2728" s="148"/>
    </row>
    <row r="2729" spans="1:14" x14ac:dyDescent="0.25">
      <c r="A2729" s="141">
        <f t="shared" si="42"/>
        <v>9</v>
      </c>
      <c r="B2729" s="148">
        <v>169505027</v>
      </c>
      <c r="C2729" s="148" t="s">
        <v>3809</v>
      </c>
      <c r="D2729" s="148" t="s">
        <v>2441</v>
      </c>
      <c r="E2729" s="149" t="s">
        <v>94</v>
      </c>
      <c r="F2729" s="148" t="s">
        <v>2012</v>
      </c>
      <c r="G2729" s="149" t="s">
        <v>94</v>
      </c>
      <c r="H2729" s="149" t="s">
        <v>95</v>
      </c>
      <c r="I2729" s="148" t="s">
        <v>546</v>
      </c>
      <c r="J2729" s="148" t="s">
        <v>547</v>
      </c>
      <c r="K2729" s="149" t="s">
        <v>786</v>
      </c>
      <c r="L2729" s="148" t="s">
        <v>94</v>
      </c>
      <c r="M2729" s="148"/>
      <c r="N2729" s="148"/>
    </row>
    <row r="2730" spans="1:14" x14ac:dyDescent="0.25">
      <c r="A2730" s="141">
        <f t="shared" si="42"/>
        <v>9</v>
      </c>
      <c r="B2730" s="148">
        <v>169505028</v>
      </c>
      <c r="C2730" s="148" t="s">
        <v>3810</v>
      </c>
      <c r="D2730" s="148" t="s">
        <v>2443</v>
      </c>
      <c r="E2730" s="149" t="s">
        <v>94</v>
      </c>
      <c r="F2730" s="148" t="s">
        <v>2012</v>
      </c>
      <c r="G2730" s="149" t="s">
        <v>94</v>
      </c>
      <c r="H2730" s="149" t="s">
        <v>95</v>
      </c>
      <c r="I2730" s="148" t="s">
        <v>546</v>
      </c>
      <c r="J2730" s="148" t="s">
        <v>547</v>
      </c>
      <c r="K2730" s="149" t="s">
        <v>786</v>
      </c>
      <c r="L2730" s="148" t="s">
        <v>94</v>
      </c>
      <c r="M2730" s="148"/>
      <c r="N2730" s="148"/>
    </row>
    <row r="2731" spans="1:14" x14ac:dyDescent="0.25">
      <c r="A2731" s="141">
        <f t="shared" si="42"/>
        <v>9</v>
      </c>
      <c r="B2731" s="148">
        <v>169505029</v>
      </c>
      <c r="C2731" s="148" t="s">
        <v>3811</v>
      </c>
      <c r="D2731" s="148" t="s">
        <v>2445</v>
      </c>
      <c r="E2731" s="149" t="s">
        <v>94</v>
      </c>
      <c r="F2731" s="148" t="s">
        <v>2012</v>
      </c>
      <c r="G2731" s="149" t="s">
        <v>94</v>
      </c>
      <c r="H2731" s="149" t="s">
        <v>95</v>
      </c>
      <c r="I2731" s="148" t="s">
        <v>546</v>
      </c>
      <c r="J2731" s="148" t="s">
        <v>547</v>
      </c>
      <c r="K2731" s="149" t="s">
        <v>786</v>
      </c>
      <c r="L2731" s="148" t="s">
        <v>94</v>
      </c>
      <c r="M2731" s="148"/>
      <c r="N2731" s="148"/>
    </row>
    <row r="2732" spans="1:14" x14ac:dyDescent="0.25">
      <c r="A2732" s="141">
        <f t="shared" si="42"/>
        <v>9</v>
      </c>
      <c r="B2732" s="148">
        <v>169505030</v>
      </c>
      <c r="C2732" s="148" t="s">
        <v>3812</v>
      </c>
      <c r="D2732" s="148" t="s">
        <v>2447</v>
      </c>
      <c r="E2732" s="149" t="s">
        <v>94</v>
      </c>
      <c r="F2732" s="148" t="s">
        <v>2012</v>
      </c>
      <c r="G2732" s="149" t="s">
        <v>94</v>
      </c>
      <c r="H2732" s="149" t="s">
        <v>95</v>
      </c>
      <c r="I2732" s="148" t="s">
        <v>546</v>
      </c>
      <c r="J2732" s="148" t="s">
        <v>547</v>
      </c>
      <c r="K2732" s="149" t="s">
        <v>786</v>
      </c>
      <c r="L2732" s="148" t="s">
        <v>94</v>
      </c>
      <c r="M2732" s="148"/>
      <c r="N2732" s="148"/>
    </row>
    <row r="2733" spans="1:14" s="141" customFormat="1" hidden="1" x14ac:dyDescent="0.25">
      <c r="A2733" s="141">
        <f t="shared" si="42"/>
        <v>6</v>
      </c>
      <c r="B2733" s="146">
        <v>169506</v>
      </c>
      <c r="C2733" s="146" t="s">
        <v>3813</v>
      </c>
      <c r="D2733" s="146" t="s">
        <v>2066</v>
      </c>
      <c r="E2733" s="147" t="s">
        <v>95</v>
      </c>
      <c r="F2733" s="146" t="s">
        <v>546</v>
      </c>
      <c r="G2733" s="147" t="s">
        <v>95</v>
      </c>
      <c r="H2733" s="147" t="s">
        <v>95</v>
      </c>
      <c r="I2733" s="146" t="s">
        <v>546</v>
      </c>
      <c r="J2733" s="146" t="s">
        <v>547</v>
      </c>
      <c r="K2733" s="147" t="s">
        <v>786</v>
      </c>
      <c r="L2733" s="146" t="s">
        <v>94</v>
      </c>
      <c r="M2733" s="140"/>
      <c r="N2733" s="140"/>
    </row>
    <row r="2734" spans="1:14" x14ac:dyDescent="0.25">
      <c r="A2734" s="141">
        <f t="shared" si="42"/>
        <v>9</v>
      </c>
      <c r="B2734" s="148">
        <v>169506001</v>
      </c>
      <c r="C2734" s="148" t="s">
        <v>3814</v>
      </c>
      <c r="D2734" s="148" t="s">
        <v>2078</v>
      </c>
      <c r="E2734" s="149" t="s">
        <v>94</v>
      </c>
      <c r="F2734" s="148" t="s">
        <v>2012</v>
      </c>
      <c r="G2734" s="149" t="s">
        <v>94</v>
      </c>
      <c r="H2734" s="149" t="s">
        <v>95</v>
      </c>
      <c r="I2734" s="148" t="s">
        <v>546</v>
      </c>
      <c r="J2734" s="148" t="s">
        <v>547</v>
      </c>
      <c r="K2734" s="149" t="s">
        <v>786</v>
      </c>
      <c r="L2734" s="148" t="s">
        <v>94</v>
      </c>
      <c r="M2734" s="148"/>
      <c r="N2734" s="148"/>
    </row>
    <row r="2735" spans="1:14" x14ac:dyDescent="0.25">
      <c r="A2735" s="141">
        <f t="shared" si="42"/>
        <v>9</v>
      </c>
      <c r="B2735" s="148">
        <v>169506002</v>
      </c>
      <c r="C2735" s="148" t="s">
        <v>3815</v>
      </c>
      <c r="D2735" s="148" t="s">
        <v>2080</v>
      </c>
      <c r="E2735" s="149" t="s">
        <v>94</v>
      </c>
      <c r="F2735" s="148" t="s">
        <v>2012</v>
      </c>
      <c r="G2735" s="149" t="s">
        <v>94</v>
      </c>
      <c r="H2735" s="149" t="s">
        <v>95</v>
      </c>
      <c r="I2735" s="148" t="s">
        <v>546</v>
      </c>
      <c r="J2735" s="148" t="s">
        <v>547</v>
      </c>
      <c r="K2735" s="149" t="s">
        <v>786</v>
      </c>
      <c r="L2735" s="148" t="s">
        <v>94</v>
      </c>
      <c r="M2735" s="148"/>
      <c r="N2735" s="148"/>
    </row>
    <row r="2736" spans="1:14" x14ac:dyDescent="0.25">
      <c r="A2736" s="141">
        <f t="shared" si="42"/>
        <v>9</v>
      </c>
      <c r="B2736" s="148">
        <v>169506003</v>
      </c>
      <c r="C2736" s="148" t="s">
        <v>3816</v>
      </c>
      <c r="D2736" s="148" t="s">
        <v>2082</v>
      </c>
      <c r="E2736" s="149" t="s">
        <v>94</v>
      </c>
      <c r="F2736" s="148" t="s">
        <v>2012</v>
      </c>
      <c r="G2736" s="149" t="s">
        <v>94</v>
      </c>
      <c r="H2736" s="149" t="s">
        <v>95</v>
      </c>
      <c r="I2736" s="148" t="s">
        <v>546</v>
      </c>
      <c r="J2736" s="148" t="s">
        <v>547</v>
      </c>
      <c r="K2736" s="149" t="s">
        <v>786</v>
      </c>
      <c r="L2736" s="148" t="s">
        <v>94</v>
      </c>
      <c r="M2736" s="148"/>
      <c r="N2736" s="148"/>
    </row>
    <row r="2737" spans="1:14" x14ac:dyDescent="0.25">
      <c r="A2737" s="141">
        <f t="shared" si="42"/>
        <v>9</v>
      </c>
      <c r="B2737" s="148">
        <v>169506004</v>
      </c>
      <c r="C2737" s="148" t="s">
        <v>3817</v>
      </c>
      <c r="D2737" s="148" t="s">
        <v>2084</v>
      </c>
      <c r="E2737" s="149" t="s">
        <v>94</v>
      </c>
      <c r="F2737" s="148" t="s">
        <v>2012</v>
      </c>
      <c r="G2737" s="149" t="s">
        <v>94</v>
      </c>
      <c r="H2737" s="149" t="s">
        <v>95</v>
      </c>
      <c r="I2737" s="148" t="s">
        <v>546</v>
      </c>
      <c r="J2737" s="148" t="s">
        <v>547</v>
      </c>
      <c r="K2737" s="149" t="s">
        <v>786</v>
      </c>
      <c r="L2737" s="148" t="s">
        <v>94</v>
      </c>
      <c r="M2737" s="148"/>
      <c r="N2737" s="148"/>
    </row>
    <row r="2738" spans="1:14" x14ac:dyDescent="0.25">
      <c r="A2738" s="141">
        <f t="shared" si="42"/>
        <v>9</v>
      </c>
      <c r="B2738" s="148">
        <v>169506005</v>
      </c>
      <c r="C2738" s="148" t="s">
        <v>3818</v>
      </c>
      <c r="D2738" s="148" t="s">
        <v>2086</v>
      </c>
      <c r="E2738" s="149" t="s">
        <v>94</v>
      </c>
      <c r="F2738" s="148" t="s">
        <v>2012</v>
      </c>
      <c r="G2738" s="149" t="s">
        <v>94</v>
      </c>
      <c r="H2738" s="149" t="s">
        <v>95</v>
      </c>
      <c r="I2738" s="148" t="s">
        <v>546</v>
      </c>
      <c r="J2738" s="148" t="s">
        <v>547</v>
      </c>
      <c r="K2738" s="149" t="s">
        <v>786</v>
      </c>
      <c r="L2738" s="148" t="s">
        <v>94</v>
      </c>
      <c r="M2738" s="148"/>
      <c r="N2738" s="148"/>
    </row>
    <row r="2739" spans="1:14" x14ac:dyDescent="0.25">
      <c r="A2739" s="141">
        <f t="shared" si="42"/>
        <v>9</v>
      </c>
      <c r="B2739" s="148">
        <v>169506006</v>
      </c>
      <c r="C2739" s="148" t="s">
        <v>3819</v>
      </c>
      <c r="D2739" s="148" t="s">
        <v>2088</v>
      </c>
      <c r="E2739" s="149" t="s">
        <v>94</v>
      </c>
      <c r="F2739" s="148" t="s">
        <v>2012</v>
      </c>
      <c r="G2739" s="149" t="s">
        <v>94</v>
      </c>
      <c r="H2739" s="149" t="s">
        <v>95</v>
      </c>
      <c r="I2739" s="148" t="s">
        <v>546</v>
      </c>
      <c r="J2739" s="148" t="s">
        <v>547</v>
      </c>
      <c r="K2739" s="149" t="s">
        <v>786</v>
      </c>
      <c r="L2739" s="148" t="s">
        <v>94</v>
      </c>
      <c r="M2739" s="148"/>
      <c r="N2739" s="148"/>
    </row>
    <row r="2740" spans="1:14" x14ac:dyDescent="0.25">
      <c r="A2740" s="141">
        <f t="shared" si="42"/>
        <v>9</v>
      </c>
      <c r="B2740" s="148">
        <v>169506007</v>
      </c>
      <c r="C2740" s="148" t="s">
        <v>3820</v>
      </c>
      <c r="D2740" s="148" t="s">
        <v>2090</v>
      </c>
      <c r="E2740" s="149" t="s">
        <v>94</v>
      </c>
      <c r="F2740" s="148" t="s">
        <v>2012</v>
      </c>
      <c r="G2740" s="149" t="s">
        <v>94</v>
      </c>
      <c r="H2740" s="149" t="s">
        <v>95</v>
      </c>
      <c r="I2740" s="148" t="s">
        <v>546</v>
      </c>
      <c r="J2740" s="148" t="s">
        <v>547</v>
      </c>
      <c r="K2740" s="149" t="s">
        <v>786</v>
      </c>
      <c r="L2740" s="148" t="s">
        <v>94</v>
      </c>
      <c r="M2740" s="148"/>
      <c r="N2740" s="148"/>
    </row>
    <row r="2741" spans="1:14" x14ac:dyDescent="0.25">
      <c r="A2741" s="141">
        <f t="shared" si="42"/>
        <v>9</v>
      </c>
      <c r="B2741" s="148">
        <v>169506008</v>
      </c>
      <c r="C2741" s="148" t="s">
        <v>3821</v>
      </c>
      <c r="D2741" s="148" t="s">
        <v>2092</v>
      </c>
      <c r="E2741" s="149" t="s">
        <v>94</v>
      </c>
      <c r="F2741" s="148" t="s">
        <v>2012</v>
      </c>
      <c r="G2741" s="149" t="s">
        <v>94</v>
      </c>
      <c r="H2741" s="149" t="s">
        <v>95</v>
      </c>
      <c r="I2741" s="148" t="s">
        <v>546</v>
      </c>
      <c r="J2741" s="148" t="s">
        <v>547</v>
      </c>
      <c r="K2741" s="149" t="s">
        <v>786</v>
      </c>
      <c r="L2741" s="148" t="s">
        <v>94</v>
      </c>
      <c r="M2741" s="148"/>
      <c r="N2741" s="148"/>
    </row>
    <row r="2742" spans="1:14" x14ac:dyDescent="0.25">
      <c r="A2742" s="141">
        <f t="shared" si="42"/>
        <v>9</v>
      </c>
      <c r="B2742" s="148">
        <v>169506009</v>
      </c>
      <c r="C2742" s="148" t="s">
        <v>3822</v>
      </c>
      <c r="D2742" s="148" t="s">
        <v>2094</v>
      </c>
      <c r="E2742" s="149" t="s">
        <v>94</v>
      </c>
      <c r="F2742" s="148" t="s">
        <v>2012</v>
      </c>
      <c r="G2742" s="149" t="s">
        <v>94</v>
      </c>
      <c r="H2742" s="149" t="s">
        <v>95</v>
      </c>
      <c r="I2742" s="148" t="s">
        <v>546</v>
      </c>
      <c r="J2742" s="148" t="s">
        <v>547</v>
      </c>
      <c r="K2742" s="149" t="s">
        <v>786</v>
      </c>
      <c r="L2742" s="148" t="s">
        <v>94</v>
      </c>
      <c r="M2742" s="148"/>
      <c r="N2742" s="148"/>
    </row>
    <row r="2743" spans="1:14" x14ac:dyDescent="0.25">
      <c r="A2743" s="141">
        <f t="shared" si="42"/>
        <v>9</v>
      </c>
      <c r="B2743" s="148">
        <v>169506010</v>
      </c>
      <c r="C2743" s="148" t="s">
        <v>3823</v>
      </c>
      <c r="D2743" s="148" t="s">
        <v>2096</v>
      </c>
      <c r="E2743" s="149" t="s">
        <v>94</v>
      </c>
      <c r="F2743" s="148" t="s">
        <v>2012</v>
      </c>
      <c r="G2743" s="149" t="s">
        <v>94</v>
      </c>
      <c r="H2743" s="149" t="s">
        <v>95</v>
      </c>
      <c r="I2743" s="148" t="s">
        <v>546</v>
      </c>
      <c r="J2743" s="148" t="s">
        <v>547</v>
      </c>
      <c r="K2743" s="149" t="s">
        <v>786</v>
      </c>
      <c r="L2743" s="148" t="s">
        <v>94</v>
      </c>
      <c r="M2743" s="148"/>
      <c r="N2743" s="148"/>
    </row>
    <row r="2744" spans="1:14" ht="30" x14ac:dyDescent="0.25">
      <c r="A2744" s="141">
        <f t="shared" si="42"/>
        <v>9</v>
      </c>
      <c r="B2744" s="148">
        <v>169506011</v>
      </c>
      <c r="C2744" s="148" t="s">
        <v>3824</v>
      </c>
      <c r="D2744" s="148" t="s">
        <v>2098</v>
      </c>
      <c r="E2744" s="149" t="s">
        <v>94</v>
      </c>
      <c r="F2744" s="148" t="s">
        <v>2012</v>
      </c>
      <c r="G2744" s="149" t="s">
        <v>94</v>
      </c>
      <c r="H2744" s="149" t="s">
        <v>95</v>
      </c>
      <c r="I2744" s="148" t="s">
        <v>546</v>
      </c>
      <c r="J2744" s="148" t="s">
        <v>547</v>
      </c>
      <c r="K2744" s="149" t="s">
        <v>786</v>
      </c>
      <c r="L2744" s="148" t="s">
        <v>94</v>
      </c>
      <c r="M2744" s="148"/>
      <c r="N2744" s="148"/>
    </row>
    <row r="2745" spans="1:14" x14ac:dyDescent="0.25">
      <c r="A2745" s="141">
        <f t="shared" si="42"/>
        <v>9</v>
      </c>
      <c r="B2745" s="148">
        <v>169506012</v>
      </c>
      <c r="C2745" s="148" t="s">
        <v>3825</v>
      </c>
      <c r="D2745" s="148" t="s">
        <v>2100</v>
      </c>
      <c r="E2745" s="149" t="s">
        <v>94</v>
      </c>
      <c r="F2745" s="148" t="s">
        <v>2012</v>
      </c>
      <c r="G2745" s="149" t="s">
        <v>94</v>
      </c>
      <c r="H2745" s="149" t="s">
        <v>95</v>
      </c>
      <c r="I2745" s="148" t="s">
        <v>546</v>
      </c>
      <c r="J2745" s="148" t="s">
        <v>547</v>
      </c>
      <c r="K2745" s="149" t="s">
        <v>786</v>
      </c>
      <c r="L2745" s="148" t="s">
        <v>94</v>
      </c>
      <c r="M2745" s="148"/>
      <c r="N2745" s="148"/>
    </row>
    <row r="2746" spans="1:14" s="141" customFormat="1" hidden="1" x14ac:dyDescent="0.25">
      <c r="A2746" s="141">
        <f t="shared" si="42"/>
        <v>6</v>
      </c>
      <c r="B2746" s="146">
        <v>169507</v>
      </c>
      <c r="C2746" s="146" t="s">
        <v>3826</v>
      </c>
      <c r="D2746" s="146" t="s">
        <v>2069</v>
      </c>
      <c r="E2746" s="147" t="s">
        <v>95</v>
      </c>
      <c r="F2746" s="146" t="s">
        <v>546</v>
      </c>
      <c r="G2746" s="147" t="s">
        <v>95</v>
      </c>
      <c r="H2746" s="147" t="s">
        <v>95</v>
      </c>
      <c r="I2746" s="146" t="s">
        <v>546</v>
      </c>
      <c r="J2746" s="146" t="s">
        <v>547</v>
      </c>
      <c r="K2746" s="147" t="s">
        <v>786</v>
      </c>
      <c r="L2746" s="146" t="s">
        <v>94</v>
      </c>
      <c r="M2746" s="140"/>
      <c r="N2746" s="140"/>
    </row>
    <row r="2747" spans="1:14" x14ac:dyDescent="0.25">
      <c r="A2747" s="141">
        <f t="shared" si="42"/>
        <v>9</v>
      </c>
      <c r="B2747" s="148">
        <v>169507001</v>
      </c>
      <c r="C2747" s="148" t="s">
        <v>3827</v>
      </c>
      <c r="D2747" s="148" t="s">
        <v>2103</v>
      </c>
      <c r="E2747" s="149" t="s">
        <v>94</v>
      </c>
      <c r="F2747" s="148" t="s">
        <v>2012</v>
      </c>
      <c r="G2747" s="149" t="s">
        <v>94</v>
      </c>
      <c r="H2747" s="149" t="s">
        <v>95</v>
      </c>
      <c r="I2747" s="148" t="s">
        <v>546</v>
      </c>
      <c r="J2747" s="148" t="s">
        <v>547</v>
      </c>
      <c r="K2747" s="149" t="s">
        <v>786</v>
      </c>
      <c r="L2747" s="148" t="s">
        <v>94</v>
      </c>
      <c r="M2747" s="148"/>
      <c r="N2747" s="148"/>
    </row>
    <row r="2748" spans="1:14" x14ac:dyDescent="0.25">
      <c r="A2748" s="141">
        <f t="shared" si="42"/>
        <v>9</v>
      </c>
      <c r="B2748" s="148">
        <v>169507002</v>
      </c>
      <c r="C2748" s="148" t="s">
        <v>3828</v>
      </c>
      <c r="D2748" s="148" t="s">
        <v>2105</v>
      </c>
      <c r="E2748" s="149" t="s">
        <v>94</v>
      </c>
      <c r="F2748" s="148" t="s">
        <v>2012</v>
      </c>
      <c r="G2748" s="149" t="s">
        <v>94</v>
      </c>
      <c r="H2748" s="149" t="s">
        <v>95</v>
      </c>
      <c r="I2748" s="148" t="s">
        <v>546</v>
      </c>
      <c r="J2748" s="148" t="s">
        <v>547</v>
      </c>
      <c r="K2748" s="149" t="s">
        <v>786</v>
      </c>
      <c r="L2748" s="148" t="s">
        <v>94</v>
      </c>
      <c r="M2748" s="148"/>
      <c r="N2748" s="148"/>
    </row>
    <row r="2749" spans="1:14" x14ac:dyDescent="0.25">
      <c r="A2749" s="141">
        <f t="shared" si="42"/>
        <v>9</v>
      </c>
      <c r="B2749" s="148">
        <v>169507003</v>
      </c>
      <c r="C2749" s="148" t="s">
        <v>3829</v>
      </c>
      <c r="D2749" s="148" t="s">
        <v>2107</v>
      </c>
      <c r="E2749" s="149" t="s">
        <v>94</v>
      </c>
      <c r="F2749" s="148" t="s">
        <v>2012</v>
      </c>
      <c r="G2749" s="149" t="s">
        <v>94</v>
      </c>
      <c r="H2749" s="149" t="s">
        <v>95</v>
      </c>
      <c r="I2749" s="148" t="s">
        <v>546</v>
      </c>
      <c r="J2749" s="148" t="s">
        <v>547</v>
      </c>
      <c r="K2749" s="149" t="s">
        <v>786</v>
      </c>
      <c r="L2749" s="148" t="s">
        <v>94</v>
      </c>
      <c r="M2749" s="148"/>
      <c r="N2749" s="148"/>
    </row>
    <row r="2750" spans="1:14" x14ac:dyDescent="0.25">
      <c r="A2750" s="141">
        <f t="shared" si="42"/>
        <v>9</v>
      </c>
      <c r="B2750" s="148">
        <v>169507004</v>
      </c>
      <c r="C2750" s="148" t="s">
        <v>3830</v>
      </c>
      <c r="D2750" s="148" t="s">
        <v>2109</v>
      </c>
      <c r="E2750" s="149" t="s">
        <v>94</v>
      </c>
      <c r="F2750" s="148" t="s">
        <v>2012</v>
      </c>
      <c r="G2750" s="149" t="s">
        <v>94</v>
      </c>
      <c r="H2750" s="149" t="s">
        <v>95</v>
      </c>
      <c r="I2750" s="148" t="s">
        <v>546</v>
      </c>
      <c r="J2750" s="148" t="s">
        <v>547</v>
      </c>
      <c r="K2750" s="149" t="s">
        <v>786</v>
      </c>
      <c r="L2750" s="148" t="s">
        <v>94</v>
      </c>
      <c r="M2750" s="148"/>
      <c r="N2750" s="148"/>
    </row>
    <row r="2751" spans="1:14" x14ac:dyDescent="0.25">
      <c r="A2751" s="141">
        <f t="shared" si="42"/>
        <v>9</v>
      </c>
      <c r="B2751" s="148">
        <v>169507005</v>
      </c>
      <c r="C2751" s="148" t="s">
        <v>3831</v>
      </c>
      <c r="D2751" s="148" t="s">
        <v>2111</v>
      </c>
      <c r="E2751" s="149" t="s">
        <v>94</v>
      </c>
      <c r="F2751" s="148" t="s">
        <v>2012</v>
      </c>
      <c r="G2751" s="149" t="s">
        <v>94</v>
      </c>
      <c r="H2751" s="149" t="s">
        <v>95</v>
      </c>
      <c r="I2751" s="148" t="s">
        <v>546</v>
      </c>
      <c r="J2751" s="148" t="s">
        <v>547</v>
      </c>
      <c r="K2751" s="149" t="s">
        <v>786</v>
      </c>
      <c r="L2751" s="148" t="s">
        <v>94</v>
      </c>
      <c r="M2751" s="148"/>
      <c r="N2751" s="148"/>
    </row>
    <row r="2752" spans="1:14" x14ac:dyDescent="0.25">
      <c r="A2752" s="141">
        <f t="shared" si="42"/>
        <v>9</v>
      </c>
      <c r="B2752" s="148">
        <v>169507006</v>
      </c>
      <c r="C2752" s="148" t="s">
        <v>3832</v>
      </c>
      <c r="D2752" s="148" t="s">
        <v>2113</v>
      </c>
      <c r="E2752" s="149" t="s">
        <v>94</v>
      </c>
      <c r="F2752" s="148" t="s">
        <v>2012</v>
      </c>
      <c r="G2752" s="149" t="s">
        <v>94</v>
      </c>
      <c r="H2752" s="149" t="s">
        <v>95</v>
      </c>
      <c r="I2752" s="148" t="s">
        <v>546</v>
      </c>
      <c r="J2752" s="148" t="s">
        <v>547</v>
      </c>
      <c r="K2752" s="149" t="s">
        <v>786</v>
      </c>
      <c r="L2752" s="148" t="s">
        <v>94</v>
      </c>
      <c r="M2752" s="148"/>
      <c r="N2752" s="148"/>
    </row>
    <row r="2753" spans="1:14" x14ac:dyDescent="0.25">
      <c r="A2753" s="141">
        <f t="shared" si="42"/>
        <v>9</v>
      </c>
      <c r="B2753" s="148">
        <v>169507007</v>
      </c>
      <c r="C2753" s="148" t="s">
        <v>3833</v>
      </c>
      <c r="D2753" s="148" t="s">
        <v>2115</v>
      </c>
      <c r="E2753" s="149" t="s">
        <v>94</v>
      </c>
      <c r="F2753" s="148" t="s">
        <v>2012</v>
      </c>
      <c r="G2753" s="149" t="s">
        <v>94</v>
      </c>
      <c r="H2753" s="149" t="s">
        <v>95</v>
      </c>
      <c r="I2753" s="148" t="s">
        <v>546</v>
      </c>
      <c r="J2753" s="148" t="s">
        <v>547</v>
      </c>
      <c r="K2753" s="149" t="s">
        <v>786</v>
      </c>
      <c r="L2753" s="148" t="s">
        <v>94</v>
      </c>
      <c r="M2753" s="148"/>
      <c r="N2753" s="148"/>
    </row>
    <row r="2754" spans="1:14" x14ac:dyDescent="0.25">
      <c r="A2754" s="141">
        <f t="shared" si="42"/>
        <v>9</v>
      </c>
      <c r="B2754" s="148">
        <v>169507008</v>
      </c>
      <c r="C2754" s="148" t="s">
        <v>3834</v>
      </c>
      <c r="D2754" s="148" t="s">
        <v>2117</v>
      </c>
      <c r="E2754" s="149" t="s">
        <v>94</v>
      </c>
      <c r="F2754" s="148" t="s">
        <v>2012</v>
      </c>
      <c r="G2754" s="149" t="s">
        <v>94</v>
      </c>
      <c r="H2754" s="149" t="s">
        <v>95</v>
      </c>
      <c r="I2754" s="148" t="s">
        <v>546</v>
      </c>
      <c r="J2754" s="148" t="s">
        <v>547</v>
      </c>
      <c r="K2754" s="149" t="s">
        <v>786</v>
      </c>
      <c r="L2754" s="148" t="s">
        <v>94</v>
      </c>
      <c r="M2754" s="148"/>
      <c r="N2754" s="148"/>
    </row>
    <row r="2755" spans="1:14" x14ac:dyDescent="0.25">
      <c r="A2755" s="141">
        <f t="shared" ref="A2755:A2818" si="43">LEN(B2755)</f>
        <v>9</v>
      </c>
      <c r="B2755" s="148">
        <v>169507009</v>
      </c>
      <c r="C2755" s="148" t="s">
        <v>3835</v>
      </c>
      <c r="D2755" s="148" t="s">
        <v>2119</v>
      </c>
      <c r="E2755" s="149" t="s">
        <v>94</v>
      </c>
      <c r="F2755" s="148" t="s">
        <v>2012</v>
      </c>
      <c r="G2755" s="149" t="s">
        <v>94</v>
      </c>
      <c r="H2755" s="149" t="s">
        <v>95</v>
      </c>
      <c r="I2755" s="148" t="s">
        <v>546</v>
      </c>
      <c r="J2755" s="148" t="s">
        <v>547</v>
      </c>
      <c r="K2755" s="149" t="s">
        <v>786</v>
      </c>
      <c r="L2755" s="148" t="s">
        <v>94</v>
      </c>
      <c r="M2755" s="148"/>
      <c r="N2755" s="148"/>
    </row>
    <row r="2756" spans="1:14" ht="30" x14ac:dyDescent="0.25">
      <c r="A2756" s="141">
        <f t="shared" si="43"/>
        <v>9</v>
      </c>
      <c r="B2756" s="148">
        <v>169507010</v>
      </c>
      <c r="C2756" s="148" t="s">
        <v>3836</v>
      </c>
      <c r="D2756" s="148" t="s">
        <v>2121</v>
      </c>
      <c r="E2756" s="149" t="s">
        <v>94</v>
      </c>
      <c r="F2756" s="148" t="s">
        <v>2012</v>
      </c>
      <c r="G2756" s="149" t="s">
        <v>94</v>
      </c>
      <c r="H2756" s="149" t="s">
        <v>95</v>
      </c>
      <c r="I2756" s="148" t="s">
        <v>546</v>
      </c>
      <c r="J2756" s="148" t="s">
        <v>547</v>
      </c>
      <c r="K2756" s="149" t="s">
        <v>786</v>
      </c>
      <c r="L2756" s="148" t="s">
        <v>94</v>
      </c>
      <c r="M2756" s="148"/>
      <c r="N2756" s="148"/>
    </row>
    <row r="2757" spans="1:14" x14ac:dyDescent="0.25">
      <c r="A2757" s="141">
        <f t="shared" si="43"/>
        <v>9</v>
      </c>
      <c r="B2757" s="148">
        <v>169507011</v>
      </c>
      <c r="C2757" s="148" t="s">
        <v>3837</v>
      </c>
      <c r="D2757" s="148" t="s">
        <v>2123</v>
      </c>
      <c r="E2757" s="149" t="s">
        <v>94</v>
      </c>
      <c r="F2757" s="148" t="s">
        <v>2012</v>
      </c>
      <c r="G2757" s="149" t="s">
        <v>94</v>
      </c>
      <c r="H2757" s="149" t="s">
        <v>95</v>
      </c>
      <c r="I2757" s="148" t="s">
        <v>546</v>
      </c>
      <c r="J2757" s="148" t="s">
        <v>547</v>
      </c>
      <c r="K2757" s="149" t="s">
        <v>786</v>
      </c>
      <c r="L2757" s="148" t="s">
        <v>94</v>
      </c>
      <c r="M2757" s="148"/>
      <c r="N2757" s="148"/>
    </row>
    <row r="2758" spans="1:14" s="141" customFormat="1" hidden="1" x14ac:dyDescent="0.25">
      <c r="A2758" s="141">
        <f t="shared" si="43"/>
        <v>6</v>
      </c>
      <c r="B2758" s="146">
        <v>169508</v>
      </c>
      <c r="C2758" s="146" t="s">
        <v>3838</v>
      </c>
      <c r="D2758" s="146" t="s">
        <v>2125</v>
      </c>
      <c r="E2758" s="147" t="s">
        <v>95</v>
      </c>
      <c r="F2758" s="146" t="s">
        <v>546</v>
      </c>
      <c r="G2758" s="147" t="s">
        <v>95</v>
      </c>
      <c r="H2758" s="147" t="s">
        <v>95</v>
      </c>
      <c r="I2758" s="146" t="s">
        <v>546</v>
      </c>
      <c r="J2758" s="146" t="s">
        <v>547</v>
      </c>
      <c r="K2758" s="147" t="s">
        <v>786</v>
      </c>
      <c r="L2758" s="146" t="s">
        <v>94</v>
      </c>
      <c r="M2758" s="140"/>
      <c r="N2758" s="140"/>
    </row>
    <row r="2759" spans="1:14" x14ac:dyDescent="0.25">
      <c r="A2759" s="141">
        <f t="shared" si="43"/>
        <v>9</v>
      </c>
      <c r="B2759" s="148">
        <v>169508001</v>
      </c>
      <c r="C2759" s="148" t="s">
        <v>3839</v>
      </c>
      <c r="D2759" s="148" t="s">
        <v>328</v>
      </c>
      <c r="E2759" s="149" t="s">
        <v>94</v>
      </c>
      <c r="F2759" s="148" t="s">
        <v>2012</v>
      </c>
      <c r="G2759" s="149" t="s">
        <v>94</v>
      </c>
      <c r="H2759" s="149" t="s">
        <v>95</v>
      </c>
      <c r="I2759" s="148" t="s">
        <v>546</v>
      </c>
      <c r="J2759" s="148" t="s">
        <v>547</v>
      </c>
      <c r="K2759" s="149" t="s">
        <v>786</v>
      </c>
      <c r="L2759" s="148" t="s">
        <v>94</v>
      </c>
      <c r="M2759" s="148"/>
      <c r="N2759" s="148"/>
    </row>
    <row r="2760" spans="1:14" x14ac:dyDescent="0.25">
      <c r="A2760" s="141">
        <f t="shared" si="43"/>
        <v>9</v>
      </c>
      <c r="B2760" s="148">
        <v>169508002</v>
      </c>
      <c r="C2760" s="148" t="s">
        <v>3840</v>
      </c>
      <c r="D2760" s="148" t="s">
        <v>2128</v>
      </c>
      <c r="E2760" s="149" t="s">
        <v>94</v>
      </c>
      <c r="F2760" s="148" t="s">
        <v>2012</v>
      </c>
      <c r="G2760" s="149" t="s">
        <v>94</v>
      </c>
      <c r="H2760" s="149" t="s">
        <v>95</v>
      </c>
      <c r="I2760" s="148" t="s">
        <v>546</v>
      </c>
      <c r="J2760" s="148" t="s">
        <v>547</v>
      </c>
      <c r="K2760" s="149" t="s">
        <v>786</v>
      </c>
      <c r="L2760" s="148" t="s">
        <v>94</v>
      </c>
      <c r="M2760" s="148"/>
      <c r="N2760" s="148"/>
    </row>
    <row r="2761" spans="1:14" x14ac:dyDescent="0.25">
      <c r="A2761" s="141">
        <f t="shared" si="43"/>
        <v>9</v>
      </c>
      <c r="B2761" s="148">
        <v>169508003</v>
      </c>
      <c r="C2761" s="148" t="s">
        <v>3841</v>
      </c>
      <c r="D2761" s="148" t="s">
        <v>2130</v>
      </c>
      <c r="E2761" s="149" t="s">
        <v>94</v>
      </c>
      <c r="F2761" s="148" t="s">
        <v>2012</v>
      </c>
      <c r="G2761" s="149" t="s">
        <v>94</v>
      </c>
      <c r="H2761" s="149" t="s">
        <v>95</v>
      </c>
      <c r="I2761" s="148" t="s">
        <v>546</v>
      </c>
      <c r="J2761" s="148" t="s">
        <v>547</v>
      </c>
      <c r="K2761" s="149" t="s">
        <v>786</v>
      </c>
      <c r="L2761" s="148" t="s">
        <v>94</v>
      </c>
      <c r="M2761" s="148"/>
      <c r="N2761" s="148"/>
    </row>
    <row r="2762" spans="1:14" x14ac:dyDescent="0.25">
      <c r="A2762" s="141">
        <f t="shared" si="43"/>
        <v>9</v>
      </c>
      <c r="B2762" s="148">
        <v>169508004</v>
      </c>
      <c r="C2762" s="148" t="s">
        <v>3842</v>
      </c>
      <c r="D2762" s="148" t="s">
        <v>28</v>
      </c>
      <c r="E2762" s="149" t="s">
        <v>94</v>
      </c>
      <c r="F2762" s="148" t="s">
        <v>2012</v>
      </c>
      <c r="G2762" s="149" t="s">
        <v>94</v>
      </c>
      <c r="H2762" s="149" t="s">
        <v>95</v>
      </c>
      <c r="I2762" s="148" t="s">
        <v>546</v>
      </c>
      <c r="J2762" s="148" t="s">
        <v>547</v>
      </c>
      <c r="K2762" s="149" t="s">
        <v>786</v>
      </c>
      <c r="L2762" s="148" t="s">
        <v>94</v>
      </c>
      <c r="M2762" s="148"/>
      <c r="N2762" s="148"/>
    </row>
    <row r="2763" spans="1:14" x14ac:dyDescent="0.25">
      <c r="A2763" s="141">
        <f t="shared" si="43"/>
        <v>9</v>
      </c>
      <c r="B2763" s="148">
        <v>169508005</v>
      </c>
      <c r="C2763" s="148" t="s">
        <v>3843</v>
      </c>
      <c r="D2763" s="148" t="s">
        <v>2133</v>
      </c>
      <c r="E2763" s="149" t="s">
        <v>94</v>
      </c>
      <c r="F2763" s="148" t="s">
        <v>2012</v>
      </c>
      <c r="G2763" s="149" t="s">
        <v>94</v>
      </c>
      <c r="H2763" s="149" t="s">
        <v>95</v>
      </c>
      <c r="I2763" s="148" t="s">
        <v>546</v>
      </c>
      <c r="J2763" s="148" t="s">
        <v>547</v>
      </c>
      <c r="K2763" s="149" t="s">
        <v>786</v>
      </c>
      <c r="L2763" s="148" t="s">
        <v>94</v>
      </c>
      <c r="M2763" s="148"/>
      <c r="N2763" s="148"/>
    </row>
    <row r="2764" spans="1:14" x14ac:dyDescent="0.25">
      <c r="A2764" s="141">
        <f t="shared" si="43"/>
        <v>9</v>
      </c>
      <c r="B2764" s="148">
        <v>169508006</v>
      </c>
      <c r="C2764" s="148" t="s">
        <v>3844</v>
      </c>
      <c r="D2764" s="148" t="s">
        <v>29</v>
      </c>
      <c r="E2764" s="149" t="s">
        <v>94</v>
      </c>
      <c r="F2764" s="148" t="s">
        <v>2012</v>
      </c>
      <c r="G2764" s="149" t="s">
        <v>94</v>
      </c>
      <c r="H2764" s="149" t="s">
        <v>95</v>
      </c>
      <c r="I2764" s="148" t="s">
        <v>546</v>
      </c>
      <c r="J2764" s="148" t="s">
        <v>547</v>
      </c>
      <c r="K2764" s="149" t="s">
        <v>786</v>
      </c>
      <c r="L2764" s="148" t="s">
        <v>94</v>
      </c>
      <c r="M2764" s="148"/>
      <c r="N2764" s="148"/>
    </row>
    <row r="2765" spans="1:14" ht="30" x14ac:dyDescent="0.25">
      <c r="A2765" s="141">
        <f t="shared" si="43"/>
        <v>9</v>
      </c>
      <c r="B2765" s="148">
        <v>169508007</v>
      </c>
      <c r="C2765" s="148" t="s">
        <v>3845</v>
      </c>
      <c r="D2765" s="148" t="s">
        <v>2136</v>
      </c>
      <c r="E2765" s="149" t="s">
        <v>94</v>
      </c>
      <c r="F2765" s="148" t="s">
        <v>2012</v>
      </c>
      <c r="G2765" s="149" t="s">
        <v>94</v>
      </c>
      <c r="H2765" s="149" t="s">
        <v>95</v>
      </c>
      <c r="I2765" s="148" t="s">
        <v>546</v>
      </c>
      <c r="J2765" s="148" t="s">
        <v>547</v>
      </c>
      <c r="K2765" s="149" t="s">
        <v>786</v>
      </c>
      <c r="L2765" s="148" t="s">
        <v>94</v>
      </c>
      <c r="M2765" s="148"/>
      <c r="N2765" s="148"/>
    </row>
    <row r="2766" spans="1:14" x14ac:dyDescent="0.25">
      <c r="A2766" s="141">
        <f t="shared" si="43"/>
        <v>9</v>
      </c>
      <c r="B2766" s="148">
        <v>169508008</v>
      </c>
      <c r="C2766" s="148" t="s">
        <v>3846</v>
      </c>
      <c r="D2766" s="148" t="s">
        <v>2138</v>
      </c>
      <c r="E2766" s="149" t="s">
        <v>94</v>
      </c>
      <c r="F2766" s="148" t="s">
        <v>2012</v>
      </c>
      <c r="G2766" s="149" t="s">
        <v>94</v>
      </c>
      <c r="H2766" s="149" t="s">
        <v>95</v>
      </c>
      <c r="I2766" s="148" t="s">
        <v>546</v>
      </c>
      <c r="J2766" s="148" t="s">
        <v>547</v>
      </c>
      <c r="K2766" s="149" t="s">
        <v>786</v>
      </c>
      <c r="L2766" s="148" t="s">
        <v>94</v>
      </c>
      <c r="M2766" s="148"/>
      <c r="N2766" s="148"/>
    </row>
    <row r="2767" spans="1:14" x14ac:dyDescent="0.25">
      <c r="A2767" s="141">
        <f t="shared" si="43"/>
        <v>9</v>
      </c>
      <c r="B2767" s="148">
        <v>169508009</v>
      </c>
      <c r="C2767" s="148" t="s">
        <v>3847</v>
      </c>
      <c r="D2767" s="148" t="s">
        <v>30</v>
      </c>
      <c r="E2767" s="149" t="s">
        <v>94</v>
      </c>
      <c r="F2767" s="148" t="s">
        <v>2012</v>
      </c>
      <c r="G2767" s="149" t="s">
        <v>94</v>
      </c>
      <c r="H2767" s="149" t="s">
        <v>95</v>
      </c>
      <c r="I2767" s="148" t="s">
        <v>546</v>
      </c>
      <c r="J2767" s="148" t="s">
        <v>547</v>
      </c>
      <c r="K2767" s="149" t="s">
        <v>786</v>
      </c>
      <c r="L2767" s="148" t="s">
        <v>94</v>
      </c>
      <c r="M2767" s="148"/>
      <c r="N2767" s="148"/>
    </row>
    <row r="2768" spans="1:14" x14ac:dyDescent="0.25">
      <c r="A2768" s="141">
        <f t="shared" si="43"/>
        <v>9</v>
      </c>
      <c r="B2768" s="148">
        <v>169508010</v>
      </c>
      <c r="C2768" s="148" t="s">
        <v>3848</v>
      </c>
      <c r="D2768" s="148" t="s">
        <v>2141</v>
      </c>
      <c r="E2768" s="149" t="s">
        <v>94</v>
      </c>
      <c r="F2768" s="148" t="s">
        <v>2012</v>
      </c>
      <c r="G2768" s="149" t="s">
        <v>94</v>
      </c>
      <c r="H2768" s="149" t="s">
        <v>95</v>
      </c>
      <c r="I2768" s="148" t="s">
        <v>546</v>
      </c>
      <c r="J2768" s="148" t="s">
        <v>547</v>
      </c>
      <c r="K2768" s="149" t="s">
        <v>786</v>
      </c>
      <c r="L2768" s="148" t="s">
        <v>94</v>
      </c>
      <c r="M2768" s="148"/>
      <c r="N2768" s="148"/>
    </row>
    <row r="2769" spans="1:14" x14ac:dyDescent="0.25">
      <c r="A2769" s="141">
        <f t="shared" si="43"/>
        <v>9</v>
      </c>
      <c r="B2769" s="148">
        <v>169508011</v>
      </c>
      <c r="C2769" s="148" t="s">
        <v>3849</v>
      </c>
      <c r="D2769" s="148" t="s">
        <v>2143</v>
      </c>
      <c r="E2769" s="149" t="s">
        <v>94</v>
      </c>
      <c r="F2769" s="148" t="s">
        <v>2012</v>
      </c>
      <c r="G2769" s="149" t="s">
        <v>94</v>
      </c>
      <c r="H2769" s="149" t="s">
        <v>95</v>
      </c>
      <c r="I2769" s="148" t="s">
        <v>546</v>
      </c>
      <c r="J2769" s="148" t="s">
        <v>547</v>
      </c>
      <c r="K2769" s="149" t="s">
        <v>786</v>
      </c>
      <c r="L2769" s="148" t="s">
        <v>94</v>
      </c>
      <c r="M2769" s="148"/>
      <c r="N2769" s="148"/>
    </row>
    <row r="2770" spans="1:14" x14ac:dyDescent="0.25">
      <c r="A2770" s="141">
        <f t="shared" si="43"/>
        <v>9</v>
      </c>
      <c r="B2770" s="148">
        <v>169508012</v>
      </c>
      <c r="C2770" s="148" t="s">
        <v>3850</v>
      </c>
      <c r="D2770" s="148" t="s">
        <v>2145</v>
      </c>
      <c r="E2770" s="149" t="s">
        <v>94</v>
      </c>
      <c r="F2770" s="148" t="s">
        <v>2012</v>
      </c>
      <c r="G2770" s="149" t="s">
        <v>94</v>
      </c>
      <c r="H2770" s="149" t="s">
        <v>95</v>
      </c>
      <c r="I2770" s="148" t="s">
        <v>546</v>
      </c>
      <c r="J2770" s="148" t="s">
        <v>547</v>
      </c>
      <c r="K2770" s="149" t="s">
        <v>786</v>
      </c>
      <c r="L2770" s="148" t="s">
        <v>94</v>
      </c>
      <c r="M2770" s="148"/>
      <c r="N2770" s="148"/>
    </row>
    <row r="2771" spans="1:14" x14ac:dyDescent="0.25">
      <c r="A2771" s="141">
        <f t="shared" si="43"/>
        <v>9</v>
      </c>
      <c r="B2771" s="148">
        <v>169508013</v>
      </c>
      <c r="C2771" s="148" t="s">
        <v>3851</v>
      </c>
      <c r="D2771" s="148" t="s">
        <v>2147</v>
      </c>
      <c r="E2771" s="149" t="s">
        <v>94</v>
      </c>
      <c r="F2771" s="148" t="s">
        <v>2012</v>
      </c>
      <c r="G2771" s="149" t="s">
        <v>94</v>
      </c>
      <c r="H2771" s="149" t="s">
        <v>95</v>
      </c>
      <c r="I2771" s="148" t="s">
        <v>546</v>
      </c>
      <c r="J2771" s="148" t="s">
        <v>547</v>
      </c>
      <c r="K2771" s="149" t="s">
        <v>786</v>
      </c>
      <c r="L2771" s="148" t="s">
        <v>94</v>
      </c>
      <c r="M2771" s="148"/>
      <c r="N2771" s="148"/>
    </row>
    <row r="2772" spans="1:14" x14ac:dyDescent="0.25">
      <c r="A2772" s="141">
        <f t="shared" si="43"/>
        <v>9</v>
      </c>
      <c r="B2772" s="148">
        <v>169508014</v>
      </c>
      <c r="C2772" s="148" t="s">
        <v>3852</v>
      </c>
      <c r="D2772" s="148" t="s">
        <v>2149</v>
      </c>
      <c r="E2772" s="149" t="s">
        <v>94</v>
      </c>
      <c r="F2772" s="148" t="s">
        <v>2012</v>
      </c>
      <c r="G2772" s="149" t="s">
        <v>94</v>
      </c>
      <c r="H2772" s="149" t="s">
        <v>95</v>
      </c>
      <c r="I2772" s="148" t="s">
        <v>546</v>
      </c>
      <c r="J2772" s="148" t="s">
        <v>547</v>
      </c>
      <c r="K2772" s="149" t="s">
        <v>786</v>
      </c>
      <c r="L2772" s="148" t="s">
        <v>94</v>
      </c>
      <c r="M2772" s="148"/>
      <c r="N2772" s="148"/>
    </row>
    <row r="2773" spans="1:14" x14ac:dyDescent="0.25">
      <c r="A2773" s="141">
        <f t="shared" si="43"/>
        <v>9</v>
      </c>
      <c r="B2773" s="148">
        <v>169508015</v>
      </c>
      <c r="C2773" s="148" t="s">
        <v>3853</v>
      </c>
      <c r="D2773" s="148" t="s">
        <v>2151</v>
      </c>
      <c r="E2773" s="149" t="s">
        <v>94</v>
      </c>
      <c r="F2773" s="148" t="s">
        <v>2012</v>
      </c>
      <c r="G2773" s="149" t="s">
        <v>94</v>
      </c>
      <c r="H2773" s="149" t="s">
        <v>95</v>
      </c>
      <c r="I2773" s="148" t="s">
        <v>546</v>
      </c>
      <c r="J2773" s="148" t="s">
        <v>547</v>
      </c>
      <c r="K2773" s="149" t="s">
        <v>786</v>
      </c>
      <c r="L2773" s="148" t="s">
        <v>94</v>
      </c>
      <c r="M2773" s="148"/>
      <c r="N2773" s="148"/>
    </row>
    <row r="2774" spans="1:14" x14ac:dyDescent="0.25">
      <c r="A2774" s="141">
        <f t="shared" si="43"/>
        <v>9</v>
      </c>
      <c r="B2774" s="148">
        <v>169508016</v>
      </c>
      <c r="C2774" s="148" t="s">
        <v>3854</v>
      </c>
      <c r="D2774" s="148" t="s">
        <v>249</v>
      </c>
      <c r="E2774" s="149" t="s">
        <v>94</v>
      </c>
      <c r="F2774" s="148" t="s">
        <v>2012</v>
      </c>
      <c r="G2774" s="149" t="s">
        <v>94</v>
      </c>
      <c r="H2774" s="149" t="s">
        <v>95</v>
      </c>
      <c r="I2774" s="148" t="s">
        <v>546</v>
      </c>
      <c r="J2774" s="148" t="s">
        <v>547</v>
      </c>
      <c r="K2774" s="149" t="s">
        <v>786</v>
      </c>
      <c r="L2774" s="148" t="s">
        <v>94</v>
      </c>
      <c r="M2774" s="148"/>
      <c r="N2774" s="148"/>
    </row>
    <row r="2775" spans="1:14" s="141" customFormat="1" hidden="1" x14ac:dyDescent="0.25">
      <c r="A2775" s="141">
        <f t="shared" si="43"/>
        <v>6</v>
      </c>
      <c r="B2775" s="146">
        <v>169509</v>
      </c>
      <c r="C2775" s="146" t="s">
        <v>3855</v>
      </c>
      <c r="D2775" s="146" t="s">
        <v>2154</v>
      </c>
      <c r="E2775" s="147" t="s">
        <v>95</v>
      </c>
      <c r="F2775" s="146" t="s">
        <v>546</v>
      </c>
      <c r="G2775" s="147" t="s">
        <v>95</v>
      </c>
      <c r="H2775" s="147" t="s">
        <v>95</v>
      </c>
      <c r="I2775" s="146" t="s">
        <v>546</v>
      </c>
      <c r="J2775" s="146" t="s">
        <v>547</v>
      </c>
      <c r="K2775" s="147" t="s">
        <v>786</v>
      </c>
      <c r="L2775" s="146" t="s">
        <v>94</v>
      </c>
      <c r="M2775" s="140"/>
      <c r="N2775" s="140"/>
    </row>
    <row r="2776" spans="1:14" x14ac:dyDescent="0.25">
      <c r="A2776" s="141">
        <f t="shared" si="43"/>
        <v>9</v>
      </c>
      <c r="B2776" s="148">
        <v>169509001</v>
      </c>
      <c r="C2776" s="148" t="s">
        <v>3856</v>
      </c>
      <c r="D2776" s="148" t="s">
        <v>334</v>
      </c>
      <c r="E2776" s="149" t="s">
        <v>94</v>
      </c>
      <c r="F2776" s="148" t="s">
        <v>2012</v>
      </c>
      <c r="G2776" s="149" t="s">
        <v>94</v>
      </c>
      <c r="H2776" s="149" t="s">
        <v>95</v>
      </c>
      <c r="I2776" s="148" t="s">
        <v>546</v>
      </c>
      <c r="J2776" s="148" t="s">
        <v>547</v>
      </c>
      <c r="K2776" s="149" t="s">
        <v>786</v>
      </c>
      <c r="L2776" s="148" t="s">
        <v>94</v>
      </c>
      <c r="M2776" s="148"/>
      <c r="N2776" s="148"/>
    </row>
    <row r="2777" spans="1:14" x14ac:dyDescent="0.25">
      <c r="A2777" s="141">
        <f t="shared" si="43"/>
        <v>9</v>
      </c>
      <c r="B2777" s="148">
        <v>169509002</v>
      </c>
      <c r="C2777" s="148" t="s">
        <v>3857</v>
      </c>
      <c r="D2777" s="148" t="s">
        <v>31</v>
      </c>
      <c r="E2777" s="149" t="s">
        <v>94</v>
      </c>
      <c r="F2777" s="148" t="s">
        <v>2012</v>
      </c>
      <c r="G2777" s="149" t="s">
        <v>94</v>
      </c>
      <c r="H2777" s="149" t="s">
        <v>95</v>
      </c>
      <c r="I2777" s="148" t="s">
        <v>546</v>
      </c>
      <c r="J2777" s="148" t="s">
        <v>547</v>
      </c>
      <c r="K2777" s="149" t="s">
        <v>786</v>
      </c>
      <c r="L2777" s="148" t="s">
        <v>94</v>
      </c>
      <c r="M2777" s="148"/>
      <c r="N2777" s="148"/>
    </row>
    <row r="2778" spans="1:14" x14ac:dyDescent="0.25">
      <c r="A2778" s="141">
        <f t="shared" si="43"/>
        <v>9</v>
      </c>
      <c r="B2778" s="148">
        <v>169509003</v>
      </c>
      <c r="C2778" s="148" t="s">
        <v>3858</v>
      </c>
      <c r="D2778" s="148" t="s">
        <v>2158</v>
      </c>
      <c r="E2778" s="149" t="s">
        <v>94</v>
      </c>
      <c r="F2778" s="148" t="s">
        <v>2012</v>
      </c>
      <c r="G2778" s="149" t="s">
        <v>94</v>
      </c>
      <c r="H2778" s="149" t="s">
        <v>95</v>
      </c>
      <c r="I2778" s="148" t="s">
        <v>546</v>
      </c>
      <c r="J2778" s="148" t="s">
        <v>547</v>
      </c>
      <c r="K2778" s="149" t="s">
        <v>786</v>
      </c>
      <c r="L2778" s="148" t="s">
        <v>94</v>
      </c>
      <c r="M2778" s="148"/>
      <c r="N2778" s="148"/>
    </row>
    <row r="2779" spans="1:14" x14ac:dyDescent="0.25">
      <c r="A2779" s="141">
        <f t="shared" si="43"/>
        <v>9</v>
      </c>
      <c r="B2779" s="148">
        <v>169509004</v>
      </c>
      <c r="C2779" s="148" t="s">
        <v>3859</v>
      </c>
      <c r="D2779" s="148" t="s">
        <v>2160</v>
      </c>
      <c r="E2779" s="149" t="s">
        <v>94</v>
      </c>
      <c r="F2779" s="148" t="s">
        <v>2012</v>
      </c>
      <c r="G2779" s="149" t="s">
        <v>94</v>
      </c>
      <c r="H2779" s="149" t="s">
        <v>95</v>
      </c>
      <c r="I2779" s="148" t="s">
        <v>546</v>
      </c>
      <c r="J2779" s="148" t="s">
        <v>547</v>
      </c>
      <c r="K2779" s="149" t="s">
        <v>786</v>
      </c>
      <c r="L2779" s="148" t="s">
        <v>94</v>
      </c>
      <c r="M2779" s="148"/>
      <c r="N2779" s="148"/>
    </row>
    <row r="2780" spans="1:14" x14ac:dyDescent="0.25">
      <c r="A2780" s="141">
        <f t="shared" si="43"/>
        <v>9</v>
      </c>
      <c r="B2780" s="148">
        <v>169509005</v>
      </c>
      <c r="C2780" s="148" t="s">
        <v>3860</v>
      </c>
      <c r="D2780" s="148" t="s">
        <v>2162</v>
      </c>
      <c r="E2780" s="149" t="s">
        <v>94</v>
      </c>
      <c r="F2780" s="148" t="s">
        <v>2012</v>
      </c>
      <c r="G2780" s="149" t="s">
        <v>94</v>
      </c>
      <c r="H2780" s="149" t="s">
        <v>95</v>
      </c>
      <c r="I2780" s="148" t="s">
        <v>546</v>
      </c>
      <c r="J2780" s="148" t="s">
        <v>547</v>
      </c>
      <c r="K2780" s="149" t="s">
        <v>786</v>
      </c>
      <c r="L2780" s="148" t="s">
        <v>94</v>
      </c>
      <c r="M2780" s="148"/>
      <c r="N2780" s="148"/>
    </row>
    <row r="2781" spans="1:14" x14ac:dyDescent="0.25">
      <c r="A2781" s="141">
        <f t="shared" si="43"/>
        <v>9</v>
      </c>
      <c r="B2781" s="148">
        <v>169509006</v>
      </c>
      <c r="C2781" s="148" t="s">
        <v>3861</v>
      </c>
      <c r="D2781" s="148" t="s">
        <v>2164</v>
      </c>
      <c r="E2781" s="149" t="s">
        <v>94</v>
      </c>
      <c r="F2781" s="148" t="s">
        <v>2012</v>
      </c>
      <c r="G2781" s="149" t="s">
        <v>94</v>
      </c>
      <c r="H2781" s="149" t="s">
        <v>95</v>
      </c>
      <c r="I2781" s="148" t="s">
        <v>546</v>
      </c>
      <c r="J2781" s="148" t="s">
        <v>547</v>
      </c>
      <c r="K2781" s="149" t="s">
        <v>786</v>
      </c>
      <c r="L2781" s="148" t="s">
        <v>94</v>
      </c>
      <c r="M2781" s="148"/>
      <c r="N2781" s="148"/>
    </row>
    <row r="2782" spans="1:14" x14ac:dyDescent="0.25">
      <c r="A2782" s="141">
        <f t="shared" si="43"/>
        <v>9</v>
      </c>
      <c r="B2782" s="148">
        <v>169509007</v>
      </c>
      <c r="C2782" s="148" t="s">
        <v>3862</v>
      </c>
      <c r="D2782" s="148" t="s">
        <v>2166</v>
      </c>
      <c r="E2782" s="149" t="s">
        <v>94</v>
      </c>
      <c r="F2782" s="148" t="s">
        <v>2012</v>
      </c>
      <c r="G2782" s="149" t="s">
        <v>94</v>
      </c>
      <c r="H2782" s="149" t="s">
        <v>95</v>
      </c>
      <c r="I2782" s="148" t="s">
        <v>546</v>
      </c>
      <c r="J2782" s="148" t="s">
        <v>547</v>
      </c>
      <c r="K2782" s="149" t="s">
        <v>786</v>
      </c>
      <c r="L2782" s="148" t="s">
        <v>94</v>
      </c>
      <c r="M2782" s="148"/>
      <c r="N2782" s="148"/>
    </row>
    <row r="2783" spans="1:14" x14ac:dyDescent="0.25">
      <c r="A2783" s="141">
        <f t="shared" si="43"/>
        <v>9</v>
      </c>
      <c r="B2783" s="148">
        <v>169509008</v>
      </c>
      <c r="C2783" s="148" t="s">
        <v>3863</v>
      </c>
      <c r="D2783" s="148" t="s">
        <v>2168</v>
      </c>
      <c r="E2783" s="149" t="s">
        <v>94</v>
      </c>
      <c r="F2783" s="148" t="s">
        <v>2012</v>
      </c>
      <c r="G2783" s="149" t="s">
        <v>94</v>
      </c>
      <c r="H2783" s="149" t="s">
        <v>95</v>
      </c>
      <c r="I2783" s="148" t="s">
        <v>546</v>
      </c>
      <c r="J2783" s="148" t="s">
        <v>547</v>
      </c>
      <c r="K2783" s="149" t="s">
        <v>786</v>
      </c>
      <c r="L2783" s="148" t="s">
        <v>94</v>
      </c>
      <c r="M2783" s="148"/>
      <c r="N2783" s="148"/>
    </row>
    <row r="2784" spans="1:14" ht="30" x14ac:dyDescent="0.25">
      <c r="A2784" s="141">
        <f t="shared" si="43"/>
        <v>9</v>
      </c>
      <c r="B2784" s="148">
        <v>169509009</v>
      </c>
      <c r="C2784" s="148" t="s">
        <v>3864</v>
      </c>
      <c r="D2784" s="148" t="s">
        <v>2170</v>
      </c>
      <c r="E2784" s="149" t="s">
        <v>94</v>
      </c>
      <c r="F2784" s="148" t="s">
        <v>2012</v>
      </c>
      <c r="G2784" s="149" t="s">
        <v>94</v>
      </c>
      <c r="H2784" s="149" t="s">
        <v>95</v>
      </c>
      <c r="I2784" s="148" t="s">
        <v>546</v>
      </c>
      <c r="J2784" s="148" t="s">
        <v>547</v>
      </c>
      <c r="K2784" s="149" t="s">
        <v>786</v>
      </c>
      <c r="L2784" s="148" t="s">
        <v>94</v>
      </c>
      <c r="M2784" s="148"/>
      <c r="N2784" s="148"/>
    </row>
    <row r="2785" spans="1:14" x14ac:dyDescent="0.25">
      <c r="A2785" s="141">
        <f t="shared" si="43"/>
        <v>9</v>
      </c>
      <c r="B2785" s="148">
        <v>169509010</v>
      </c>
      <c r="C2785" s="148" t="s">
        <v>3865</v>
      </c>
      <c r="D2785" s="148" t="s">
        <v>279</v>
      </c>
      <c r="E2785" s="149" t="s">
        <v>94</v>
      </c>
      <c r="F2785" s="148" t="s">
        <v>2012</v>
      </c>
      <c r="G2785" s="149" t="s">
        <v>94</v>
      </c>
      <c r="H2785" s="149" t="s">
        <v>95</v>
      </c>
      <c r="I2785" s="148" t="s">
        <v>546</v>
      </c>
      <c r="J2785" s="148" t="s">
        <v>547</v>
      </c>
      <c r="K2785" s="149" t="s">
        <v>786</v>
      </c>
      <c r="L2785" s="148" t="s">
        <v>94</v>
      </c>
      <c r="M2785" s="148"/>
      <c r="N2785" s="148"/>
    </row>
    <row r="2786" spans="1:14" s="141" customFormat="1" hidden="1" x14ac:dyDescent="0.25">
      <c r="A2786" s="141">
        <f t="shared" si="43"/>
        <v>6</v>
      </c>
      <c r="B2786" s="146">
        <v>169510</v>
      </c>
      <c r="C2786" s="146" t="s">
        <v>3866</v>
      </c>
      <c r="D2786" s="146" t="s">
        <v>2287</v>
      </c>
      <c r="E2786" s="147" t="s">
        <v>95</v>
      </c>
      <c r="F2786" s="146" t="s">
        <v>546</v>
      </c>
      <c r="G2786" s="147" t="s">
        <v>95</v>
      </c>
      <c r="H2786" s="147" t="s">
        <v>95</v>
      </c>
      <c r="I2786" s="146" t="s">
        <v>546</v>
      </c>
      <c r="J2786" s="146" t="s">
        <v>547</v>
      </c>
      <c r="K2786" s="147" t="s">
        <v>786</v>
      </c>
      <c r="L2786" s="146" t="s">
        <v>94</v>
      </c>
      <c r="M2786" s="140"/>
      <c r="N2786" s="140"/>
    </row>
    <row r="2787" spans="1:14" x14ac:dyDescent="0.25">
      <c r="A2787" s="141">
        <f t="shared" si="43"/>
        <v>9</v>
      </c>
      <c r="B2787" s="148">
        <v>169510001</v>
      </c>
      <c r="C2787" s="148" t="s">
        <v>3867</v>
      </c>
      <c r="D2787" s="148" t="s">
        <v>32</v>
      </c>
      <c r="E2787" s="149" t="s">
        <v>94</v>
      </c>
      <c r="F2787" s="148" t="s">
        <v>2012</v>
      </c>
      <c r="G2787" s="149" t="s">
        <v>94</v>
      </c>
      <c r="H2787" s="149" t="s">
        <v>95</v>
      </c>
      <c r="I2787" s="148" t="s">
        <v>546</v>
      </c>
      <c r="J2787" s="148" t="s">
        <v>547</v>
      </c>
      <c r="K2787" s="149" t="s">
        <v>786</v>
      </c>
      <c r="L2787" s="148" t="s">
        <v>94</v>
      </c>
      <c r="M2787" s="148"/>
      <c r="N2787" s="148"/>
    </row>
    <row r="2788" spans="1:14" x14ac:dyDescent="0.25">
      <c r="A2788" s="141">
        <f t="shared" si="43"/>
        <v>9</v>
      </c>
      <c r="B2788" s="148">
        <v>169510002</v>
      </c>
      <c r="C2788" s="148" t="s">
        <v>3868</v>
      </c>
      <c r="D2788" s="148" t="s">
        <v>252</v>
      </c>
      <c r="E2788" s="149" t="s">
        <v>94</v>
      </c>
      <c r="F2788" s="148" t="s">
        <v>2012</v>
      </c>
      <c r="G2788" s="149" t="s">
        <v>94</v>
      </c>
      <c r="H2788" s="149" t="s">
        <v>95</v>
      </c>
      <c r="I2788" s="148" t="s">
        <v>546</v>
      </c>
      <c r="J2788" s="148" t="s">
        <v>547</v>
      </c>
      <c r="K2788" s="149" t="s">
        <v>786</v>
      </c>
      <c r="L2788" s="148" t="s">
        <v>94</v>
      </c>
      <c r="M2788" s="148"/>
      <c r="N2788" s="148"/>
    </row>
    <row r="2789" spans="1:14" ht="30" x14ac:dyDescent="0.25">
      <c r="A2789" s="141">
        <f t="shared" si="43"/>
        <v>9</v>
      </c>
      <c r="B2789" s="148">
        <v>169510003</v>
      </c>
      <c r="C2789" s="148" t="s">
        <v>3869</v>
      </c>
      <c r="D2789" s="148" t="s">
        <v>167</v>
      </c>
      <c r="E2789" s="149" t="s">
        <v>94</v>
      </c>
      <c r="F2789" s="148" t="s">
        <v>2012</v>
      </c>
      <c r="G2789" s="149" t="s">
        <v>94</v>
      </c>
      <c r="H2789" s="149" t="s">
        <v>95</v>
      </c>
      <c r="I2789" s="148" t="s">
        <v>546</v>
      </c>
      <c r="J2789" s="148" t="s">
        <v>547</v>
      </c>
      <c r="K2789" s="149" t="s">
        <v>786</v>
      </c>
      <c r="L2789" s="148" t="s">
        <v>94</v>
      </c>
      <c r="M2789" s="148"/>
      <c r="N2789" s="148"/>
    </row>
    <row r="2790" spans="1:14" ht="30" x14ac:dyDescent="0.25">
      <c r="A2790" s="141">
        <f t="shared" si="43"/>
        <v>9</v>
      </c>
      <c r="B2790" s="148">
        <v>169510004</v>
      </c>
      <c r="C2790" s="148" t="s">
        <v>3870</v>
      </c>
      <c r="D2790" s="148" t="s">
        <v>2292</v>
      </c>
      <c r="E2790" s="149" t="s">
        <v>94</v>
      </c>
      <c r="F2790" s="148" t="s">
        <v>2012</v>
      </c>
      <c r="G2790" s="149" t="s">
        <v>94</v>
      </c>
      <c r="H2790" s="149" t="s">
        <v>95</v>
      </c>
      <c r="I2790" s="148" t="s">
        <v>546</v>
      </c>
      <c r="J2790" s="148" t="s">
        <v>547</v>
      </c>
      <c r="K2790" s="149" t="s">
        <v>786</v>
      </c>
      <c r="L2790" s="148" t="s">
        <v>94</v>
      </c>
      <c r="M2790" s="148"/>
      <c r="N2790" s="148"/>
    </row>
    <row r="2791" spans="1:14" x14ac:dyDescent="0.25">
      <c r="A2791" s="141">
        <f t="shared" si="43"/>
        <v>9</v>
      </c>
      <c r="B2791" s="148">
        <v>169510005</v>
      </c>
      <c r="C2791" s="148" t="s">
        <v>3871</v>
      </c>
      <c r="D2791" s="148" t="s">
        <v>283</v>
      </c>
      <c r="E2791" s="149" t="s">
        <v>94</v>
      </c>
      <c r="F2791" s="148" t="s">
        <v>2012</v>
      </c>
      <c r="G2791" s="149" t="s">
        <v>94</v>
      </c>
      <c r="H2791" s="149" t="s">
        <v>95</v>
      </c>
      <c r="I2791" s="148" t="s">
        <v>546</v>
      </c>
      <c r="J2791" s="148" t="s">
        <v>547</v>
      </c>
      <c r="K2791" s="149" t="s">
        <v>786</v>
      </c>
      <c r="L2791" s="148" t="s">
        <v>94</v>
      </c>
      <c r="M2791" s="148"/>
      <c r="N2791" s="148"/>
    </row>
    <row r="2792" spans="1:14" x14ac:dyDescent="0.25">
      <c r="A2792" s="141">
        <f t="shared" si="43"/>
        <v>9</v>
      </c>
      <c r="B2792" s="148">
        <v>169510006</v>
      </c>
      <c r="C2792" s="148" t="s">
        <v>3872</v>
      </c>
      <c r="D2792" s="148" t="s">
        <v>2295</v>
      </c>
      <c r="E2792" s="149" t="s">
        <v>94</v>
      </c>
      <c r="F2792" s="148" t="s">
        <v>2012</v>
      </c>
      <c r="G2792" s="149" t="s">
        <v>94</v>
      </c>
      <c r="H2792" s="149" t="s">
        <v>95</v>
      </c>
      <c r="I2792" s="148" t="s">
        <v>546</v>
      </c>
      <c r="J2792" s="148" t="s">
        <v>547</v>
      </c>
      <c r="K2792" s="149" t="s">
        <v>786</v>
      </c>
      <c r="L2792" s="148" t="s">
        <v>94</v>
      </c>
      <c r="M2792" s="148"/>
      <c r="N2792" s="148"/>
    </row>
    <row r="2793" spans="1:14" s="141" customFormat="1" hidden="1" x14ac:dyDescent="0.25">
      <c r="A2793" s="141">
        <f t="shared" si="43"/>
        <v>6</v>
      </c>
      <c r="B2793" s="146">
        <v>169511</v>
      </c>
      <c r="C2793" s="146" t="s">
        <v>3873</v>
      </c>
      <c r="D2793" s="146" t="s">
        <v>1726</v>
      </c>
      <c r="E2793" s="147" t="s">
        <v>95</v>
      </c>
      <c r="F2793" s="146" t="s">
        <v>546</v>
      </c>
      <c r="G2793" s="147" t="s">
        <v>95</v>
      </c>
      <c r="H2793" s="147" t="s">
        <v>95</v>
      </c>
      <c r="I2793" s="146" t="s">
        <v>546</v>
      </c>
      <c r="J2793" s="146" t="s">
        <v>547</v>
      </c>
      <c r="K2793" s="147" t="s">
        <v>786</v>
      </c>
      <c r="L2793" s="146" t="s">
        <v>94</v>
      </c>
      <c r="M2793" s="140"/>
      <c r="N2793" s="140"/>
    </row>
    <row r="2794" spans="1:14" x14ac:dyDescent="0.25">
      <c r="A2794" s="141">
        <f t="shared" si="43"/>
        <v>9</v>
      </c>
      <c r="B2794" s="148">
        <v>169511001</v>
      </c>
      <c r="C2794" s="148" t="s">
        <v>3874</v>
      </c>
      <c r="D2794" s="148" t="s">
        <v>254</v>
      </c>
      <c r="E2794" s="149" t="s">
        <v>94</v>
      </c>
      <c r="F2794" s="148" t="s">
        <v>2012</v>
      </c>
      <c r="G2794" s="149" t="s">
        <v>94</v>
      </c>
      <c r="H2794" s="149" t="s">
        <v>95</v>
      </c>
      <c r="I2794" s="148" t="s">
        <v>546</v>
      </c>
      <c r="J2794" s="148" t="s">
        <v>547</v>
      </c>
      <c r="K2794" s="149" t="s">
        <v>786</v>
      </c>
      <c r="L2794" s="148" t="s">
        <v>94</v>
      </c>
      <c r="M2794" s="148"/>
      <c r="N2794" s="148"/>
    </row>
    <row r="2795" spans="1:14" x14ac:dyDescent="0.25">
      <c r="A2795" s="141">
        <f t="shared" si="43"/>
        <v>9</v>
      </c>
      <c r="B2795" s="148">
        <v>169511002</v>
      </c>
      <c r="C2795" s="148" t="s">
        <v>3875</v>
      </c>
      <c r="D2795" s="148" t="s">
        <v>256</v>
      </c>
      <c r="E2795" s="149" t="s">
        <v>94</v>
      </c>
      <c r="F2795" s="148" t="s">
        <v>2012</v>
      </c>
      <c r="G2795" s="149" t="s">
        <v>94</v>
      </c>
      <c r="H2795" s="149" t="s">
        <v>95</v>
      </c>
      <c r="I2795" s="148" t="s">
        <v>546</v>
      </c>
      <c r="J2795" s="148" t="s">
        <v>547</v>
      </c>
      <c r="K2795" s="149" t="s">
        <v>786</v>
      </c>
      <c r="L2795" s="148" t="s">
        <v>94</v>
      </c>
      <c r="M2795" s="148"/>
      <c r="N2795" s="148"/>
    </row>
    <row r="2796" spans="1:14" x14ac:dyDescent="0.25">
      <c r="A2796" s="141">
        <f t="shared" si="43"/>
        <v>9</v>
      </c>
      <c r="B2796" s="148">
        <v>169511003</v>
      </c>
      <c r="C2796" s="148" t="s">
        <v>3876</v>
      </c>
      <c r="D2796" s="148" t="s">
        <v>2176</v>
      </c>
      <c r="E2796" s="149" t="s">
        <v>94</v>
      </c>
      <c r="F2796" s="148" t="s">
        <v>2012</v>
      </c>
      <c r="G2796" s="149" t="s">
        <v>94</v>
      </c>
      <c r="H2796" s="149" t="s">
        <v>95</v>
      </c>
      <c r="I2796" s="148" t="s">
        <v>546</v>
      </c>
      <c r="J2796" s="148" t="s">
        <v>547</v>
      </c>
      <c r="K2796" s="149" t="s">
        <v>786</v>
      </c>
      <c r="L2796" s="148" t="s">
        <v>94</v>
      </c>
      <c r="M2796" s="148"/>
      <c r="N2796" s="148"/>
    </row>
    <row r="2797" spans="1:14" x14ac:dyDescent="0.25">
      <c r="A2797" s="141">
        <f t="shared" si="43"/>
        <v>9</v>
      </c>
      <c r="B2797" s="148">
        <v>169511004</v>
      </c>
      <c r="C2797" s="148" t="s">
        <v>3877</v>
      </c>
      <c r="D2797" s="148" t="s">
        <v>2178</v>
      </c>
      <c r="E2797" s="149" t="s">
        <v>94</v>
      </c>
      <c r="F2797" s="148" t="s">
        <v>2012</v>
      </c>
      <c r="G2797" s="149" t="s">
        <v>94</v>
      </c>
      <c r="H2797" s="149" t="s">
        <v>95</v>
      </c>
      <c r="I2797" s="148" t="s">
        <v>546</v>
      </c>
      <c r="J2797" s="148" t="s">
        <v>547</v>
      </c>
      <c r="K2797" s="149" t="s">
        <v>786</v>
      </c>
      <c r="L2797" s="148" t="s">
        <v>94</v>
      </c>
      <c r="M2797" s="148"/>
      <c r="N2797" s="148"/>
    </row>
    <row r="2798" spans="1:14" ht="30" x14ac:dyDescent="0.25">
      <c r="A2798" s="141">
        <f t="shared" si="43"/>
        <v>9</v>
      </c>
      <c r="B2798" s="148">
        <v>169511005</v>
      </c>
      <c r="C2798" s="148" t="s">
        <v>3878</v>
      </c>
      <c r="D2798" s="148" t="s">
        <v>2180</v>
      </c>
      <c r="E2798" s="149" t="s">
        <v>94</v>
      </c>
      <c r="F2798" s="148" t="s">
        <v>2012</v>
      </c>
      <c r="G2798" s="149" t="s">
        <v>94</v>
      </c>
      <c r="H2798" s="149" t="s">
        <v>95</v>
      </c>
      <c r="I2798" s="148" t="s">
        <v>546</v>
      </c>
      <c r="J2798" s="148" t="s">
        <v>547</v>
      </c>
      <c r="K2798" s="149" t="s">
        <v>786</v>
      </c>
      <c r="L2798" s="148" t="s">
        <v>94</v>
      </c>
      <c r="M2798" s="148"/>
      <c r="N2798" s="148"/>
    </row>
    <row r="2799" spans="1:14" ht="30" x14ac:dyDescent="0.25">
      <c r="A2799" s="141">
        <f t="shared" si="43"/>
        <v>9</v>
      </c>
      <c r="B2799" s="148">
        <v>169511006</v>
      </c>
      <c r="C2799" s="148" t="s">
        <v>3879</v>
      </c>
      <c r="D2799" s="148" t="s">
        <v>2182</v>
      </c>
      <c r="E2799" s="149" t="s">
        <v>94</v>
      </c>
      <c r="F2799" s="148" t="s">
        <v>2012</v>
      </c>
      <c r="G2799" s="149" t="s">
        <v>94</v>
      </c>
      <c r="H2799" s="149" t="s">
        <v>95</v>
      </c>
      <c r="I2799" s="148" t="s">
        <v>546</v>
      </c>
      <c r="J2799" s="148" t="s">
        <v>547</v>
      </c>
      <c r="K2799" s="149" t="s">
        <v>786</v>
      </c>
      <c r="L2799" s="148" t="s">
        <v>94</v>
      </c>
      <c r="M2799" s="148"/>
      <c r="N2799" s="148"/>
    </row>
    <row r="2800" spans="1:14" x14ac:dyDescent="0.25">
      <c r="A2800" s="141">
        <f t="shared" si="43"/>
        <v>9</v>
      </c>
      <c r="B2800" s="148">
        <v>169511007</v>
      </c>
      <c r="C2800" s="148" t="s">
        <v>3880</v>
      </c>
      <c r="D2800" s="148" t="s">
        <v>258</v>
      </c>
      <c r="E2800" s="149" t="s">
        <v>94</v>
      </c>
      <c r="F2800" s="148" t="s">
        <v>2012</v>
      </c>
      <c r="G2800" s="149" t="s">
        <v>94</v>
      </c>
      <c r="H2800" s="149" t="s">
        <v>95</v>
      </c>
      <c r="I2800" s="148" t="s">
        <v>546</v>
      </c>
      <c r="J2800" s="148" t="s">
        <v>547</v>
      </c>
      <c r="K2800" s="149" t="s">
        <v>786</v>
      </c>
      <c r="L2800" s="148" t="s">
        <v>94</v>
      </c>
      <c r="M2800" s="148"/>
      <c r="N2800" s="148"/>
    </row>
    <row r="2801" spans="1:14" s="141" customFormat="1" hidden="1" x14ac:dyDescent="0.25">
      <c r="A2801" s="141">
        <f t="shared" si="43"/>
        <v>6</v>
      </c>
      <c r="B2801" s="146">
        <v>169512</v>
      </c>
      <c r="C2801" s="146" t="s">
        <v>3881</v>
      </c>
      <c r="D2801" s="146" t="s">
        <v>3882</v>
      </c>
      <c r="E2801" s="147" t="s">
        <v>95</v>
      </c>
      <c r="F2801" s="146" t="s">
        <v>546</v>
      </c>
      <c r="G2801" s="147" t="s">
        <v>95</v>
      </c>
      <c r="H2801" s="147" t="s">
        <v>95</v>
      </c>
      <c r="I2801" s="146" t="s">
        <v>546</v>
      </c>
      <c r="J2801" s="146" t="s">
        <v>547</v>
      </c>
      <c r="K2801" s="147" t="s">
        <v>786</v>
      </c>
      <c r="L2801" s="146" t="s">
        <v>94</v>
      </c>
      <c r="M2801" s="140"/>
      <c r="N2801" s="140"/>
    </row>
    <row r="2802" spans="1:14" x14ac:dyDescent="0.25">
      <c r="A2802" s="141">
        <f t="shared" si="43"/>
        <v>9</v>
      </c>
      <c r="B2802" s="148">
        <v>169512001</v>
      </c>
      <c r="C2802" s="148" t="s">
        <v>3883</v>
      </c>
      <c r="D2802" s="148" t="s">
        <v>2199</v>
      </c>
      <c r="E2802" s="149" t="s">
        <v>94</v>
      </c>
      <c r="F2802" s="148" t="s">
        <v>2012</v>
      </c>
      <c r="G2802" s="149" t="s">
        <v>94</v>
      </c>
      <c r="H2802" s="149" t="s">
        <v>95</v>
      </c>
      <c r="I2802" s="148" t="s">
        <v>546</v>
      </c>
      <c r="J2802" s="148" t="s">
        <v>547</v>
      </c>
      <c r="K2802" s="149" t="s">
        <v>786</v>
      </c>
      <c r="L2802" s="148" t="s">
        <v>94</v>
      </c>
      <c r="M2802" s="148"/>
      <c r="N2802" s="148"/>
    </row>
    <row r="2803" spans="1:14" x14ac:dyDescent="0.25">
      <c r="A2803" s="141">
        <f t="shared" si="43"/>
        <v>9</v>
      </c>
      <c r="B2803" s="148">
        <v>169512002</v>
      </c>
      <c r="C2803" s="148" t="s">
        <v>3884</v>
      </c>
      <c r="D2803" s="148" t="s">
        <v>33</v>
      </c>
      <c r="E2803" s="149" t="s">
        <v>94</v>
      </c>
      <c r="F2803" s="148" t="s">
        <v>2012</v>
      </c>
      <c r="G2803" s="149" t="s">
        <v>94</v>
      </c>
      <c r="H2803" s="149" t="s">
        <v>95</v>
      </c>
      <c r="I2803" s="148" t="s">
        <v>546</v>
      </c>
      <c r="J2803" s="148" t="s">
        <v>547</v>
      </c>
      <c r="K2803" s="149" t="s">
        <v>786</v>
      </c>
      <c r="L2803" s="148" t="s">
        <v>94</v>
      </c>
      <c r="M2803" s="148"/>
      <c r="N2803" s="148"/>
    </row>
    <row r="2804" spans="1:14" x14ac:dyDescent="0.25">
      <c r="A2804" s="141">
        <f t="shared" si="43"/>
        <v>9</v>
      </c>
      <c r="B2804" s="148">
        <v>169512003</v>
      </c>
      <c r="C2804" s="148" t="s">
        <v>3885</v>
      </c>
      <c r="D2804" s="148" t="s">
        <v>2849</v>
      </c>
      <c r="E2804" s="149" t="s">
        <v>94</v>
      </c>
      <c r="F2804" s="148" t="s">
        <v>2012</v>
      </c>
      <c r="G2804" s="149" t="s">
        <v>94</v>
      </c>
      <c r="H2804" s="149" t="s">
        <v>95</v>
      </c>
      <c r="I2804" s="148" t="s">
        <v>546</v>
      </c>
      <c r="J2804" s="148" t="s">
        <v>547</v>
      </c>
      <c r="K2804" s="149" t="s">
        <v>786</v>
      </c>
      <c r="L2804" s="148" t="s">
        <v>94</v>
      </c>
      <c r="M2804" s="148"/>
      <c r="N2804" s="148"/>
    </row>
    <row r="2805" spans="1:14" x14ac:dyDescent="0.25">
      <c r="A2805" s="141">
        <f t="shared" si="43"/>
        <v>9</v>
      </c>
      <c r="B2805" s="148">
        <v>169512004</v>
      </c>
      <c r="C2805" s="148" t="s">
        <v>3886</v>
      </c>
      <c r="D2805" s="148" t="s">
        <v>289</v>
      </c>
      <c r="E2805" s="149" t="s">
        <v>94</v>
      </c>
      <c r="F2805" s="148" t="s">
        <v>2012</v>
      </c>
      <c r="G2805" s="149" t="s">
        <v>94</v>
      </c>
      <c r="H2805" s="149" t="s">
        <v>95</v>
      </c>
      <c r="I2805" s="148" t="s">
        <v>546</v>
      </c>
      <c r="J2805" s="148" t="s">
        <v>547</v>
      </c>
      <c r="K2805" s="149" t="s">
        <v>786</v>
      </c>
      <c r="L2805" s="148" t="s">
        <v>94</v>
      </c>
      <c r="M2805" s="148"/>
      <c r="N2805" s="148"/>
    </row>
    <row r="2806" spans="1:14" x14ac:dyDescent="0.25">
      <c r="A2806" s="141">
        <f t="shared" si="43"/>
        <v>9</v>
      </c>
      <c r="B2806" s="148">
        <v>169512005</v>
      </c>
      <c r="C2806" s="148" t="s">
        <v>3887</v>
      </c>
      <c r="D2806" s="148" t="s">
        <v>2203</v>
      </c>
      <c r="E2806" s="149" t="s">
        <v>94</v>
      </c>
      <c r="F2806" s="148" t="s">
        <v>2012</v>
      </c>
      <c r="G2806" s="149" t="s">
        <v>94</v>
      </c>
      <c r="H2806" s="149" t="s">
        <v>95</v>
      </c>
      <c r="I2806" s="148" t="s">
        <v>546</v>
      </c>
      <c r="J2806" s="148" t="s">
        <v>547</v>
      </c>
      <c r="K2806" s="149" t="s">
        <v>786</v>
      </c>
      <c r="L2806" s="148" t="s">
        <v>94</v>
      </c>
      <c r="M2806" s="148"/>
      <c r="N2806" s="148"/>
    </row>
    <row r="2807" spans="1:14" x14ac:dyDescent="0.25">
      <c r="A2807" s="141">
        <f t="shared" si="43"/>
        <v>9</v>
      </c>
      <c r="B2807" s="148">
        <v>169512006</v>
      </c>
      <c r="C2807" s="148" t="s">
        <v>3888</v>
      </c>
      <c r="D2807" s="148" t="s">
        <v>2205</v>
      </c>
      <c r="E2807" s="149" t="s">
        <v>94</v>
      </c>
      <c r="F2807" s="148" t="s">
        <v>2012</v>
      </c>
      <c r="G2807" s="149" t="s">
        <v>94</v>
      </c>
      <c r="H2807" s="149" t="s">
        <v>95</v>
      </c>
      <c r="I2807" s="148" t="s">
        <v>546</v>
      </c>
      <c r="J2807" s="148" t="s">
        <v>547</v>
      </c>
      <c r="K2807" s="149" t="s">
        <v>786</v>
      </c>
      <c r="L2807" s="148" t="s">
        <v>94</v>
      </c>
      <c r="M2807" s="148"/>
      <c r="N2807" s="148"/>
    </row>
    <row r="2808" spans="1:14" ht="30" x14ac:dyDescent="0.25">
      <c r="A2808" s="141">
        <f t="shared" si="43"/>
        <v>9</v>
      </c>
      <c r="B2808" s="148">
        <v>169512007</v>
      </c>
      <c r="C2808" s="148" t="s">
        <v>3889</v>
      </c>
      <c r="D2808" s="148" t="s">
        <v>2207</v>
      </c>
      <c r="E2808" s="149" t="s">
        <v>94</v>
      </c>
      <c r="F2808" s="148" t="s">
        <v>2012</v>
      </c>
      <c r="G2808" s="149" t="s">
        <v>94</v>
      </c>
      <c r="H2808" s="149" t="s">
        <v>95</v>
      </c>
      <c r="I2808" s="148" t="s">
        <v>546</v>
      </c>
      <c r="J2808" s="148" t="s">
        <v>547</v>
      </c>
      <c r="K2808" s="149" t="s">
        <v>786</v>
      </c>
      <c r="L2808" s="148" t="s">
        <v>94</v>
      </c>
      <c r="M2808" s="148"/>
      <c r="N2808" s="148"/>
    </row>
    <row r="2809" spans="1:14" ht="30" x14ac:dyDescent="0.25">
      <c r="A2809" s="141">
        <f t="shared" si="43"/>
        <v>9</v>
      </c>
      <c r="B2809" s="148">
        <v>169512008</v>
      </c>
      <c r="C2809" s="148" t="s">
        <v>3890</v>
      </c>
      <c r="D2809" s="148" t="s">
        <v>312</v>
      </c>
      <c r="E2809" s="149" t="s">
        <v>94</v>
      </c>
      <c r="F2809" s="148" t="s">
        <v>2012</v>
      </c>
      <c r="G2809" s="149" t="s">
        <v>94</v>
      </c>
      <c r="H2809" s="149" t="s">
        <v>95</v>
      </c>
      <c r="I2809" s="148" t="s">
        <v>546</v>
      </c>
      <c r="J2809" s="148" t="s">
        <v>547</v>
      </c>
      <c r="K2809" s="149" t="s">
        <v>786</v>
      </c>
      <c r="L2809" s="148" t="s">
        <v>94</v>
      </c>
      <c r="M2809" s="148"/>
      <c r="N2809" s="148"/>
    </row>
    <row r="2810" spans="1:14" ht="30" x14ac:dyDescent="0.25">
      <c r="A2810" s="141">
        <f t="shared" si="43"/>
        <v>9</v>
      </c>
      <c r="B2810" s="148">
        <v>169512009</v>
      </c>
      <c r="C2810" s="148" t="s">
        <v>3891</v>
      </c>
      <c r="D2810" s="148" t="s">
        <v>314</v>
      </c>
      <c r="E2810" s="149" t="s">
        <v>94</v>
      </c>
      <c r="F2810" s="148" t="s">
        <v>2012</v>
      </c>
      <c r="G2810" s="149" t="s">
        <v>94</v>
      </c>
      <c r="H2810" s="149" t="s">
        <v>95</v>
      </c>
      <c r="I2810" s="148" t="s">
        <v>546</v>
      </c>
      <c r="J2810" s="148" t="s">
        <v>547</v>
      </c>
      <c r="K2810" s="149" t="s">
        <v>786</v>
      </c>
      <c r="L2810" s="148" t="s">
        <v>94</v>
      </c>
      <c r="M2810" s="148"/>
      <c r="N2810" s="148"/>
    </row>
    <row r="2811" spans="1:14" s="141" customFormat="1" ht="30" hidden="1" x14ac:dyDescent="0.25">
      <c r="A2811" s="141">
        <f t="shared" si="43"/>
        <v>6</v>
      </c>
      <c r="B2811" s="146">
        <v>169513</v>
      </c>
      <c r="C2811" s="146" t="s">
        <v>3892</v>
      </c>
      <c r="D2811" s="146" t="s">
        <v>2185</v>
      </c>
      <c r="E2811" s="147" t="s">
        <v>95</v>
      </c>
      <c r="F2811" s="146" t="s">
        <v>546</v>
      </c>
      <c r="G2811" s="147" t="s">
        <v>95</v>
      </c>
      <c r="H2811" s="147" t="s">
        <v>95</v>
      </c>
      <c r="I2811" s="146" t="s">
        <v>546</v>
      </c>
      <c r="J2811" s="146" t="s">
        <v>547</v>
      </c>
      <c r="K2811" s="147" t="s">
        <v>786</v>
      </c>
      <c r="L2811" s="146" t="s">
        <v>94</v>
      </c>
      <c r="M2811" s="140"/>
      <c r="N2811" s="140"/>
    </row>
    <row r="2812" spans="1:14" x14ac:dyDescent="0.25">
      <c r="A2812" s="141">
        <f t="shared" si="43"/>
        <v>9</v>
      </c>
      <c r="B2812" s="148">
        <v>169513001</v>
      </c>
      <c r="C2812" s="148" t="s">
        <v>3893</v>
      </c>
      <c r="D2812" s="148" t="s">
        <v>316</v>
      </c>
      <c r="E2812" s="149" t="s">
        <v>94</v>
      </c>
      <c r="F2812" s="148" t="s">
        <v>2012</v>
      </c>
      <c r="G2812" s="149" t="s">
        <v>94</v>
      </c>
      <c r="H2812" s="149" t="s">
        <v>95</v>
      </c>
      <c r="I2812" s="148" t="s">
        <v>546</v>
      </c>
      <c r="J2812" s="148" t="s">
        <v>547</v>
      </c>
      <c r="K2812" s="149" t="s">
        <v>786</v>
      </c>
      <c r="L2812" s="148" t="s">
        <v>94</v>
      </c>
      <c r="M2812" s="148"/>
      <c r="N2812" s="148"/>
    </row>
    <row r="2813" spans="1:14" x14ac:dyDescent="0.25">
      <c r="A2813" s="141">
        <f t="shared" si="43"/>
        <v>9</v>
      </c>
      <c r="B2813" s="148">
        <v>169513002</v>
      </c>
      <c r="C2813" s="148" t="s">
        <v>3894</v>
      </c>
      <c r="D2813" s="148" t="s">
        <v>260</v>
      </c>
      <c r="E2813" s="149" t="s">
        <v>94</v>
      </c>
      <c r="F2813" s="148" t="s">
        <v>2012</v>
      </c>
      <c r="G2813" s="149" t="s">
        <v>94</v>
      </c>
      <c r="H2813" s="149" t="s">
        <v>95</v>
      </c>
      <c r="I2813" s="148" t="s">
        <v>546</v>
      </c>
      <c r="J2813" s="148" t="s">
        <v>547</v>
      </c>
      <c r="K2813" s="149" t="s">
        <v>786</v>
      </c>
      <c r="L2813" s="148" t="s">
        <v>94</v>
      </c>
      <c r="M2813" s="148"/>
      <c r="N2813" s="148"/>
    </row>
    <row r="2814" spans="1:14" x14ac:dyDescent="0.25">
      <c r="A2814" s="141">
        <f t="shared" si="43"/>
        <v>9</v>
      </c>
      <c r="B2814" s="148">
        <v>169513003</v>
      </c>
      <c r="C2814" s="148" t="s">
        <v>3895</v>
      </c>
      <c r="D2814" s="148" t="s">
        <v>2189</v>
      </c>
      <c r="E2814" s="149" t="s">
        <v>94</v>
      </c>
      <c r="F2814" s="148" t="s">
        <v>2012</v>
      </c>
      <c r="G2814" s="149" t="s">
        <v>94</v>
      </c>
      <c r="H2814" s="149" t="s">
        <v>95</v>
      </c>
      <c r="I2814" s="148" t="s">
        <v>546</v>
      </c>
      <c r="J2814" s="148" t="s">
        <v>547</v>
      </c>
      <c r="K2814" s="149" t="s">
        <v>786</v>
      </c>
      <c r="L2814" s="148" t="s">
        <v>94</v>
      </c>
      <c r="M2814" s="148"/>
      <c r="N2814" s="148"/>
    </row>
    <row r="2815" spans="1:14" x14ac:dyDescent="0.25">
      <c r="A2815" s="141">
        <f t="shared" si="43"/>
        <v>9</v>
      </c>
      <c r="B2815" s="148">
        <v>169513004</v>
      </c>
      <c r="C2815" s="148" t="s">
        <v>3896</v>
      </c>
      <c r="D2815" s="148" t="s">
        <v>262</v>
      </c>
      <c r="E2815" s="149" t="s">
        <v>94</v>
      </c>
      <c r="F2815" s="148" t="s">
        <v>2012</v>
      </c>
      <c r="G2815" s="149" t="s">
        <v>94</v>
      </c>
      <c r="H2815" s="149" t="s">
        <v>95</v>
      </c>
      <c r="I2815" s="148" t="s">
        <v>546</v>
      </c>
      <c r="J2815" s="148" t="s">
        <v>547</v>
      </c>
      <c r="K2815" s="149" t="s">
        <v>786</v>
      </c>
      <c r="L2815" s="148" t="s">
        <v>94</v>
      </c>
      <c r="M2815" s="148"/>
      <c r="N2815" s="148"/>
    </row>
    <row r="2816" spans="1:14" ht="30" x14ac:dyDescent="0.25">
      <c r="A2816" s="141">
        <f t="shared" si="43"/>
        <v>9</v>
      </c>
      <c r="B2816" s="148">
        <v>169513005</v>
      </c>
      <c r="C2816" s="148" t="s">
        <v>3897</v>
      </c>
      <c r="D2816" s="148" t="s">
        <v>2192</v>
      </c>
      <c r="E2816" s="149" t="s">
        <v>94</v>
      </c>
      <c r="F2816" s="148" t="s">
        <v>2012</v>
      </c>
      <c r="G2816" s="149" t="s">
        <v>94</v>
      </c>
      <c r="H2816" s="149" t="s">
        <v>95</v>
      </c>
      <c r="I2816" s="148" t="s">
        <v>546</v>
      </c>
      <c r="J2816" s="148" t="s">
        <v>547</v>
      </c>
      <c r="K2816" s="149" t="s">
        <v>786</v>
      </c>
      <c r="L2816" s="148" t="s">
        <v>94</v>
      </c>
      <c r="M2816" s="148"/>
      <c r="N2816" s="148"/>
    </row>
    <row r="2817" spans="1:14" ht="30" x14ac:dyDescent="0.25">
      <c r="A2817" s="141">
        <f t="shared" si="43"/>
        <v>9</v>
      </c>
      <c r="B2817" s="148">
        <v>169513006</v>
      </c>
      <c r="C2817" s="148" t="s">
        <v>3898</v>
      </c>
      <c r="D2817" s="148" t="s">
        <v>2194</v>
      </c>
      <c r="E2817" s="149" t="s">
        <v>94</v>
      </c>
      <c r="F2817" s="148" t="s">
        <v>2012</v>
      </c>
      <c r="G2817" s="149" t="s">
        <v>94</v>
      </c>
      <c r="H2817" s="149" t="s">
        <v>95</v>
      </c>
      <c r="I2817" s="148" t="s">
        <v>546</v>
      </c>
      <c r="J2817" s="148" t="s">
        <v>547</v>
      </c>
      <c r="K2817" s="149" t="s">
        <v>786</v>
      </c>
      <c r="L2817" s="148" t="s">
        <v>94</v>
      </c>
      <c r="M2817" s="148"/>
      <c r="N2817" s="148"/>
    </row>
    <row r="2818" spans="1:14" ht="30" x14ac:dyDescent="0.25">
      <c r="A2818" s="141">
        <f t="shared" si="43"/>
        <v>9</v>
      </c>
      <c r="B2818" s="148">
        <v>169513007</v>
      </c>
      <c r="C2818" s="148" t="s">
        <v>3899</v>
      </c>
      <c r="D2818" s="148" t="s">
        <v>264</v>
      </c>
      <c r="E2818" s="149" t="s">
        <v>94</v>
      </c>
      <c r="F2818" s="148" t="s">
        <v>2012</v>
      </c>
      <c r="G2818" s="149" t="s">
        <v>94</v>
      </c>
      <c r="H2818" s="149" t="s">
        <v>95</v>
      </c>
      <c r="I2818" s="148" t="s">
        <v>546</v>
      </c>
      <c r="J2818" s="148" t="s">
        <v>547</v>
      </c>
      <c r="K2818" s="149" t="s">
        <v>786</v>
      </c>
      <c r="L2818" s="148" t="s">
        <v>94</v>
      </c>
      <c r="M2818" s="148"/>
      <c r="N2818" s="148"/>
    </row>
    <row r="2819" spans="1:14" s="141" customFormat="1" hidden="1" x14ac:dyDescent="0.25">
      <c r="A2819" s="141">
        <f t="shared" ref="A2819:A2882" si="44">LEN(B2819)</f>
        <v>6</v>
      </c>
      <c r="B2819" s="146">
        <v>169515</v>
      </c>
      <c r="C2819" s="146" t="s">
        <v>3900</v>
      </c>
      <c r="D2819" s="146" t="s">
        <v>225</v>
      </c>
      <c r="E2819" s="147" t="s">
        <v>95</v>
      </c>
      <c r="F2819" s="146" t="s">
        <v>546</v>
      </c>
      <c r="G2819" s="147" t="s">
        <v>95</v>
      </c>
      <c r="H2819" s="147" t="s">
        <v>95</v>
      </c>
      <c r="I2819" s="146" t="s">
        <v>546</v>
      </c>
      <c r="J2819" s="146" t="s">
        <v>547</v>
      </c>
      <c r="K2819" s="147" t="s">
        <v>786</v>
      </c>
      <c r="L2819" s="146" t="s">
        <v>94</v>
      </c>
      <c r="M2819" s="140"/>
      <c r="N2819" s="140"/>
    </row>
    <row r="2820" spans="1:14" x14ac:dyDescent="0.25">
      <c r="A2820" s="141">
        <f t="shared" si="44"/>
        <v>9</v>
      </c>
      <c r="B2820" s="148">
        <v>169515001</v>
      </c>
      <c r="C2820" s="148" t="s">
        <v>3901</v>
      </c>
      <c r="D2820" s="148" t="s">
        <v>21</v>
      </c>
      <c r="E2820" s="149" t="s">
        <v>94</v>
      </c>
      <c r="F2820" s="148" t="s">
        <v>2012</v>
      </c>
      <c r="G2820" s="149" t="s">
        <v>94</v>
      </c>
      <c r="H2820" s="149" t="s">
        <v>95</v>
      </c>
      <c r="I2820" s="148" t="s">
        <v>546</v>
      </c>
      <c r="J2820" s="148" t="s">
        <v>547</v>
      </c>
      <c r="K2820" s="149" t="s">
        <v>786</v>
      </c>
      <c r="L2820" s="148" t="s">
        <v>94</v>
      </c>
      <c r="M2820" s="148"/>
      <c r="N2820" s="148"/>
    </row>
    <row r="2821" spans="1:14" x14ac:dyDescent="0.25">
      <c r="A2821" s="141">
        <f t="shared" si="44"/>
        <v>9</v>
      </c>
      <c r="B2821" s="148">
        <v>169515002</v>
      </c>
      <c r="C2821" s="148" t="s">
        <v>3902</v>
      </c>
      <c r="D2821" s="148" t="s">
        <v>2066</v>
      </c>
      <c r="E2821" s="149" t="s">
        <v>94</v>
      </c>
      <c r="F2821" s="148" t="s">
        <v>2012</v>
      </c>
      <c r="G2821" s="149" t="s">
        <v>94</v>
      </c>
      <c r="H2821" s="149" t="s">
        <v>95</v>
      </c>
      <c r="I2821" s="148" t="s">
        <v>546</v>
      </c>
      <c r="J2821" s="148" t="s">
        <v>547</v>
      </c>
      <c r="K2821" s="149" t="s">
        <v>786</v>
      </c>
      <c r="L2821" s="148" t="s">
        <v>94</v>
      </c>
      <c r="M2821" s="148"/>
      <c r="N2821" s="148"/>
    </row>
    <row r="2822" spans="1:14" x14ac:dyDescent="0.25">
      <c r="A2822" s="141">
        <f t="shared" si="44"/>
        <v>9</v>
      </c>
      <c r="B2822" s="148">
        <v>169515003</v>
      </c>
      <c r="C2822" s="148" t="s">
        <v>3903</v>
      </c>
      <c r="D2822" s="148" t="s">
        <v>2069</v>
      </c>
      <c r="E2822" s="149" t="s">
        <v>94</v>
      </c>
      <c r="F2822" s="148" t="s">
        <v>2012</v>
      </c>
      <c r="G2822" s="149" t="s">
        <v>94</v>
      </c>
      <c r="H2822" s="149" t="s">
        <v>95</v>
      </c>
      <c r="I2822" s="148" t="s">
        <v>546</v>
      </c>
      <c r="J2822" s="148" t="s">
        <v>547</v>
      </c>
      <c r="K2822" s="149" t="s">
        <v>786</v>
      </c>
      <c r="L2822" s="148" t="s">
        <v>94</v>
      </c>
      <c r="M2822" s="148"/>
      <c r="N2822" s="148"/>
    </row>
    <row r="2823" spans="1:14" x14ac:dyDescent="0.25">
      <c r="A2823" s="141">
        <f t="shared" si="44"/>
        <v>9</v>
      </c>
      <c r="B2823" s="148">
        <v>169515004</v>
      </c>
      <c r="C2823" s="148" t="s">
        <v>3904</v>
      </c>
      <c r="D2823" s="148" t="s">
        <v>2125</v>
      </c>
      <c r="E2823" s="149" t="s">
        <v>94</v>
      </c>
      <c r="F2823" s="148" t="s">
        <v>2012</v>
      </c>
      <c r="G2823" s="149" t="s">
        <v>94</v>
      </c>
      <c r="H2823" s="149" t="s">
        <v>95</v>
      </c>
      <c r="I2823" s="148" t="s">
        <v>546</v>
      </c>
      <c r="J2823" s="148" t="s">
        <v>547</v>
      </c>
      <c r="K2823" s="149" t="s">
        <v>786</v>
      </c>
      <c r="L2823" s="148" t="s">
        <v>94</v>
      </c>
      <c r="M2823" s="148"/>
      <c r="N2823" s="148"/>
    </row>
    <row r="2824" spans="1:14" x14ac:dyDescent="0.25">
      <c r="A2824" s="141">
        <f t="shared" si="44"/>
        <v>9</v>
      </c>
      <c r="B2824" s="148">
        <v>169515005</v>
      </c>
      <c r="C2824" s="148" t="s">
        <v>3905</v>
      </c>
      <c r="D2824" s="148" t="s">
        <v>2154</v>
      </c>
      <c r="E2824" s="149" t="s">
        <v>94</v>
      </c>
      <c r="F2824" s="148" t="s">
        <v>2012</v>
      </c>
      <c r="G2824" s="149" t="s">
        <v>94</v>
      </c>
      <c r="H2824" s="149" t="s">
        <v>95</v>
      </c>
      <c r="I2824" s="148" t="s">
        <v>546</v>
      </c>
      <c r="J2824" s="148" t="s">
        <v>547</v>
      </c>
      <c r="K2824" s="149" t="s">
        <v>786</v>
      </c>
      <c r="L2824" s="148" t="s">
        <v>94</v>
      </c>
      <c r="M2824" s="148"/>
      <c r="N2824" s="148"/>
    </row>
    <row r="2825" spans="1:14" x14ac:dyDescent="0.25">
      <c r="A2825" s="141">
        <f t="shared" si="44"/>
        <v>9</v>
      </c>
      <c r="B2825" s="148">
        <v>169515006</v>
      </c>
      <c r="C2825" s="148" t="s">
        <v>3906</v>
      </c>
      <c r="D2825" s="148" t="s">
        <v>2287</v>
      </c>
      <c r="E2825" s="149" t="s">
        <v>94</v>
      </c>
      <c r="F2825" s="148" t="s">
        <v>2012</v>
      </c>
      <c r="G2825" s="149" t="s">
        <v>94</v>
      </c>
      <c r="H2825" s="149" t="s">
        <v>95</v>
      </c>
      <c r="I2825" s="148" t="s">
        <v>546</v>
      </c>
      <c r="J2825" s="148" t="s">
        <v>547</v>
      </c>
      <c r="K2825" s="149" t="s">
        <v>786</v>
      </c>
      <c r="L2825" s="148" t="s">
        <v>94</v>
      </c>
      <c r="M2825" s="148"/>
      <c r="N2825" s="148"/>
    </row>
    <row r="2826" spans="1:14" x14ac:dyDescent="0.25">
      <c r="A2826" s="141">
        <f t="shared" si="44"/>
        <v>9</v>
      </c>
      <c r="B2826" s="148">
        <v>169515007</v>
      </c>
      <c r="C2826" s="148" t="s">
        <v>3907</v>
      </c>
      <c r="D2826" s="148" t="s">
        <v>1726</v>
      </c>
      <c r="E2826" s="149" t="s">
        <v>94</v>
      </c>
      <c r="F2826" s="148" t="s">
        <v>2012</v>
      </c>
      <c r="G2826" s="149" t="s">
        <v>94</v>
      </c>
      <c r="H2826" s="149" t="s">
        <v>95</v>
      </c>
      <c r="I2826" s="148" t="s">
        <v>546</v>
      </c>
      <c r="J2826" s="148" t="s">
        <v>547</v>
      </c>
      <c r="K2826" s="149" t="s">
        <v>786</v>
      </c>
      <c r="L2826" s="148" t="s">
        <v>94</v>
      </c>
      <c r="M2826" s="148"/>
      <c r="N2826" s="148"/>
    </row>
    <row r="2827" spans="1:14" x14ac:dyDescent="0.25">
      <c r="A2827" s="141">
        <f t="shared" si="44"/>
        <v>9</v>
      </c>
      <c r="B2827" s="148">
        <v>169515008</v>
      </c>
      <c r="C2827" s="148" t="s">
        <v>3908</v>
      </c>
      <c r="D2827" s="148" t="s">
        <v>2197</v>
      </c>
      <c r="E2827" s="149" t="s">
        <v>94</v>
      </c>
      <c r="F2827" s="148" t="s">
        <v>2012</v>
      </c>
      <c r="G2827" s="149" t="s">
        <v>94</v>
      </c>
      <c r="H2827" s="149" t="s">
        <v>95</v>
      </c>
      <c r="I2827" s="148" t="s">
        <v>546</v>
      </c>
      <c r="J2827" s="148" t="s">
        <v>547</v>
      </c>
      <c r="K2827" s="149" t="s">
        <v>786</v>
      </c>
      <c r="L2827" s="148" t="s">
        <v>94</v>
      </c>
      <c r="M2827" s="148"/>
      <c r="N2827" s="148"/>
    </row>
    <row r="2828" spans="1:14" ht="30" x14ac:dyDescent="0.25">
      <c r="A2828" s="141">
        <f t="shared" si="44"/>
        <v>9</v>
      </c>
      <c r="B2828" s="148">
        <v>169515009</v>
      </c>
      <c r="C2828" s="148" t="s">
        <v>3909</v>
      </c>
      <c r="D2828" s="148" t="s">
        <v>2185</v>
      </c>
      <c r="E2828" s="149" t="s">
        <v>94</v>
      </c>
      <c r="F2828" s="148" t="s">
        <v>2012</v>
      </c>
      <c r="G2828" s="149" t="s">
        <v>94</v>
      </c>
      <c r="H2828" s="149" t="s">
        <v>95</v>
      </c>
      <c r="I2828" s="148" t="s">
        <v>546</v>
      </c>
      <c r="J2828" s="148" t="s">
        <v>547</v>
      </c>
      <c r="K2828" s="149" t="s">
        <v>786</v>
      </c>
      <c r="L2828" s="148" t="s">
        <v>94</v>
      </c>
      <c r="M2828" s="148"/>
      <c r="N2828" s="148"/>
    </row>
    <row r="2829" spans="1:14" x14ac:dyDescent="0.25">
      <c r="A2829" s="141">
        <f t="shared" si="44"/>
        <v>9</v>
      </c>
      <c r="B2829" s="148">
        <v>169515010</v>
      </c>
      <c r="C2829" s="148" t="s">
        <v>3910</v>
      </c>
      <c r="D2829" s="148" t="s">
        <v>2716</v>
      </c>
      <c r="E2829" s="149" t="s">
        <v>94</v>
      </c>
      <c r="F2829" s="148" t="s">
        <v>2012</v>
      </c>
      <c r="G2829" s="149" t="s">
        <v>94</v>
      </c>
      <c r="H2829" s="149" t="s">
        <v>95</v>
      </c>
      <c r="I2829" s="148" t="s">
        <v>546</v>
      </c>
      <c r="J2829" s="148" t="s">
        <v>547</v>
      </c>
      <c r="K2829" s="149" t="s">
        <v>786</v>
      </c>
      <c r="L2829" s="148" t="s">
        <v>94</v>
      </c>
      <c r="M2829" s="148"/>
      <c r="N2829" s="148"/>
    </row>
    <row r="2830" spans="1:14" s="141" customFormat="1" hidden="1" x14ac:dyDescent="0.25">
      <c r="A2830" s="141">
        <f t="shared" si="44"/>
        <v>6</v>
      </c>
      <c r="B2830" s="146">
        <v>169520</v>
      </c>
      <c r="C2830" s="146" t="s">
        <v>3911</v>
      </c>
      <c r="D2830" s="146" t="s">
        <v>3912</v>
      </c>
      <c r="E2830" s="147" t="s">
        <v>95</v>
      </c>
      <c r="F2830" s="146" t="s">
        <v>546</v>
      </c>
      <c r="G2830" s="147" t="s">
        <v>95</v>
      </c>
      <c r="H2830" s="147" t="s">
        <v>95</v>
      </c>
      <c r="I2830" s="146" t="s">
        <v>546</v>
      </c>
      <c r="J2830" s="146" t="s">
        <v>547</v>
      </c>
      <c r="K2830" s="147" t="s">
        <v>786</v>
      </c>
      <c r="L2830" s="146" t="s">
        <v>94</v>
      </c>
      <c r="M2830" s="140"/>
      <c r="N2830" s="140"/>
    </row>
    <row r="2831" spans="1:14" x14ac:dyDescent="0.25">
      <c r="A2831" s="141">
        <f t="shared" si="44"/>
        <v>9</v>
      </c>
      <c r="B2831" s="148">
        <v>169520001</v>
      </c>
      <c r="C2831" s="148" t="s">
        <v>3913</v>
      </c>
      <c r="D2831" s="148" t="s">
        <v>3914</v>
      </c>
      <c r="E2831" s="149" t="s">
        <v>94</v>
      </c>
      <c r="F2831" s="148" t="s">
        <v>2012</v>
      </c>
      <c r="G2831" s="149" t="s">
        <v>94</v>
      </c>
      <c r="H2831" s="149" t="s">
        <v>95</v>
      </c>
      <c r="I2831" s="148" t="s">
        <v>546</v>
      </c>
      <c r="J2831" s="148" t="s">
        <v>547</v>
      </c>
      <c r="K2831" s="149" t="s">
        <v>786</v>
      </c>
      <c r="L2831" s="148" t="s">
        <v>94</v>
      </c>
      <c r="M2831" s="148"/>
      <c r="N2831" s="148"/>
    </row>
    <row r="2832" spans="1:14" x14ac:dyDescent="0.25">
      <c r="A2832" s="141">
        <f t="shared" si="44"/>
        <v>9</v>
      </c>
      <c r="B2832" s="148">
        <v>169520002</v>
      </c>
      <c r="C2832" s="148" t="s">
        <v>3915</v>
      </c>
      <c r="D2832" s="148" t="s">
        <v>3916</v>
      </c>
      <c r="E2832" s="149" t="s">
        <v>94</v>
      </c>
      <c r="F2832" s="148" t="s">
        <v>2012</v>
      </c>
      <c r="G2832" s="149" t="s">
        <v>94</v>
      </c>
      <c r="H2832" s="149" t="s">
        <v>95</v>
      </c>
      <c r="I2832" s="148" t="s">
        <v>546</v>
      </c>
      <c r="J2832" s="148" t="s">
        <v>547</v>
      </c>
      <c r="K2832" s="149" t="s">
        <v>786</v>
      </c>
      <c r="L2832" s="148" t="s">
        <v>94</v>
      </c>
      <c r="M2832" s="148"/>
      <c r="N2832" s="148"/>
    </row>
    <row r="2833" spans="1:14" x14ac:dyDescent="0.25">
      <c r="A2833" s="141">
        <f t="shared" si="44"/>
        <v>9</v>
      </c>
      <c r="B2833" s="148">
        <v>169520003</v>
      </c>
      <c r="C2833" s="148" t="s">
        <v>3917</v>
      </c>
      <c r="D2833" s="148" t="s">
        <v>3918</v>
      </c>
      <c r="E2833" s="149" t="s">
        <v>94</v>
      </c>
      <c r="F2833" s="148" t="s">
        <v>2012</v>
      </c>
      <c r="G2833" s="149" t="s">
        <v>94</v>
      </c>
      <c r="H2833" s="149" t="s">
        <v>95</v>
      </c>
      <c r="I2833" s="148" t="s">
        <v>546</v>
      </c>
      <c r="J2833" s="148" t="s">
        <v>547</v>
      </c>
      <c r="K2833" s="149" t="s">
        <v>786</v>
      </c>
      <c r="L2833" s="148" t="s">
        <v>94</v>
      </c>
      <c r="M2833" s="148"/>
      <c r="N2833" s="148"/>
    </row>
    <row r="2834" spans="1:14" x14ac:dyDescent="0.25">
      <c r="A2834" s="141">
        <f t="shared" si="44"/>
        <v>9</v>
      </c>
      <c r="B2834" s="148">
        <v>169520004</v>
      </c>
      <c r="C2834" s="148" t="s">
        <v>3919</v>
      </c>
      <c r="D2834" s="148" t="s">
        <v>3920</v>
      </c>
      <c r="E2834" s="149" t="s">
        <v>94</v>
      </c>
      <c r="F2834" s="148" t="s">
        <v>2012</v>
      </c>
      <c r="G2834" s="149" t="s">
        <v>94</v>
      </c>
      <c r="H2834" s="149" t="s">
        <v>95</v>
      </c>
      <c r="I2834" s="148" t="s">
        <v>546</v>
      </c>
      <c r="J2834" s="148" t="s">
        <v>547</v>
      </c>
      <c r="K2834" s="149" t="s">
        <v>786</v>
      </c>
      <c r="L2834" s="148" t="s">
        <v>94</v>
      </c>
      <c r="M2834" s="148"/>
      <c r="N2834" s="148"/>
    </row>
    <row r="2835" spans="1:14" x14ac:dyDescent="0.25">
      <c r="A2835" s="141">
        <f t="shared" si="44"/>
        <v>9</v>
      </c>
      <c r="B2835" s="148">
        <v>169520005</v>
      </c>
      <c r="C2835" s="148" t="s">
        <v>3921</v>
      </c>
      <c r="D2835" s="148" t="s">
        <v>3922</v>
      </c>
      <c r="E2835" s="149" t="s">
        <v>94</v>
      </c>
      <c r="F2835" s="148" t="s">
        <v>2012</v>
      </c>
      <c r="G2835" s="149" t="s">
        <v>94</v>
      </c>
      <c r="H2835" s="149" t="s">
        <v>95</v>
      </c>
      <c r="I2835" s="148" t="s">
        <v>546</v>
      </c>
      <c r="J2835" s="148" t="s">
        <v>547</v>
      </c>
      <c r="K2835" s="149" t="s">
        <v>786</v>
      </c>
      <c r="L2835" s="148" t="s">
        <v>94</v>
      </c>
      <c r="M2835" s="148"/>
      <c r="N2835" s="148"/>
    </row>
    <row r="2836" spans="1:14" x14ac:dyDescent="0.25">
      <c r="A2836" s="141">
        <f t="shared" si="44"/>
        <v>9</v>
      </c>
      <c r="B2836" s="148">
        <v>169520006</v>
      </c>
      <c r="C2836" s="148" t="s">
        <v>3923</v>
      </c>
      <c r="D2836" s="148" t="s">
        <v>3924</v>
      </c>
      <c r="E2836" s="149" t="s">
        <v>94</v>
      </c>
      <c r="F2836" s="148" t="s">
        <v>2012</v>
      </c>
      <c r="G2836" s="149" t="s">
        <v>94</v>
      </c>
      <c r="H2836" s="149" t="s">
        <v>95</v>
      </c>
      <c r="I2836" s="148" t="s">
        <v>546</v>
      </c>
      <c r="J2836" s="148" t="s">
        <v>547</v>
      </c>
      <c r="K2836" s="149" t="s">
        <v>786</v>
      </c>
      <c r="L2836" s="148" t="s">
        <v>94</v>
      </c>
      <c r="M2836" s="148"/>
      <c r="N2836" s="148"/>
    </row>
    <row r="2837" spans="1:14" ht="30" x14ac:dyDescent="0.25">
      <c r="A2837" s="141">
        <f t="shared" si="44"/>
        <v>9</v>
      </c>
      <c r="B2837" s="148">
        <v>169520007</v>
      </c>
      <c r="C2837" s="148" t="s">
        <v>3925</v>
      </c>
      <c r="D2837" s="148" t="s">
        <v>3926</v>
      </c>
      <c r="E2837" s="149" t="s">
        <v>94</v>
      </c>
      <c r="F2837" s="148" t="s">
        <v>2012</v>
      </c>
      <c r="G2837" s="149" t="s">
        <v>94</v>
      </c>
      <c r="H2837" s="149" t="s">
        <v>95</v>
      </c>
      <c r="I2837" s="148" t="s">
        <v>546</v>
      </c>
      <c r="J2837" s="148" t="s">
        <v>547</v>
      </c>
      <c r="K2837" s="149" t="s">
        <v>786</v>
      </c>
      <c r="L2837" s="148" t="s">
        <v>94</v>
      </c>
      <c r="M2837" s="148"/>
      <c r="N2837" s="148"/>
    </row>
    <row r="2838" spans="1:14" ht="30" x14ac:dyDescent="0.25">
      <c r="A2838" s="141">
        <f t="shared" si="44"/>
        <v>9</v>
      </c>
      <c r="B2838" s="148">
        <v>169520008</v>
      </c>
      <c r="C2838" s="148" t="s">
        <v>3927</v>
      </c>
      <c r="D2838" s="148" t="s">
        <v>3928</v>
      </c>
      <c r="E2838" s="149" t="s">
        <v>94</v>
      </c>
      <c r="F2838" s="148" t="s">
        <v>2012</v>
      </c>
      <c r="G2838" s="149" t="s">
        <v>94</v>
      </c>
      <c r="H2838" s="149" t="s">
        <v>95</v>
      </c>
      <c r="I2838" s="148" t="s">
        <v>546</v>
      </c>
      <c r="J2838" s="148" t="s">
        <v>547</v>
      </c>
      <c r="K2838" s="149" t="s">
        <v>786</v>
      </c>
      <c r="L2838" s="148" t="s">
        <v>94</v>
      </c>
      <c r="M2838" s="148"/>
      <c r="N2838" s="148"/>
    </row>
    <row r="2839" spans="1:14" x14ac:dyDescent="0.25">
      <c r="A2839" s="141">
        <f t="shared" si="44"/>
        <v>9</v>
      </c>
      <c r="B2839" s="148">
        <v>169520009</v>
      </c>
      <c r="C2839" s="148" t="s">
        <v>3929</v>
      </c>
      <c r="D2839" s="148" t="s">
        <v>3930</v>
      </c>
      <c r="E2839" s="149" t="s">
        <v>94</v>
      </c>
      <c r="F2839" s="148" t="s">
        <v>2012</v>
      </c>
      <c r="G2839" s="149" t="s">
        <v>94</v>
      </c>
      <c r="H2839" s="149" t="s">
        <v>95</v>
      </c>
      <c r="I2839" s="148" t="s">
        <v>546</v>
      </c>
      <c r="J2839" s="148" t="s">
        <v>547</v>
      </c>
      <c r="K2839" s="149" t="s">
        <v>786</v>
      </c>
      <c r="L2839" s="148" t="s">
        <v>94</v>
      </c>
      <c r="M2839" s="148"/>
      <c r="N2839" s="148"/>
    </row>
    <row r="2840" spans="1:14" x14ac:dyDescent="0.25">
      <c r="A2840" s="141">
        <f t="shared" si="44"/>
        <v>9</v>
      </c>
      <c r="B2840" s="148">
        <v>169520010</v>
      </c>
      <c r="C2840" s="148" t="s">
        <v>3931</v>
      </c>
      <c r="D2840" s="148" t="s">
        <v>3932</v>
      </c>
      <c r="E2840" s="149" t="s">
        <v>94</v>
      </c>
      <c r="F2840" s="148" t="s">
        <v>2012</v>
      </c>
      <c r="G2840" s="149" t="s">
        <v>94</v>
      </c>
      <c r="H2840" s="149" t="s">
        <v>95</v>
      </c>
      <c r="I2840" s="148" t="s">
        <v>546</v>
      </c>
      <c r="J2840" s="148" t="s">
        <v>547</v>
      </c>
      <c r="K2840" s="149" t="s">
        <v>786</v>
      </c>
      <c r="L2840" s="148" t="s">
        <v>94</v>
      </c>
      <c r="M2840" s="148"/>
      <c r="N2840" s="148"/>
    </row>
    <row r="2841" spans="1:14" ht="30" x14ac:dyDescent="0.25">
      <c r="A2841" s="141">
        <f t="shared" si="44"/>
        <v>9</v>
      </c>
      <c r="B2841" s="148">
        <v>169520011</v>
      </c>
      <c r="C2841" s="148" t="s">
        <v>3933</v>
      </c>
      <c r="D2841" s="148" t="s">
        <v>3934</v>
      </c>
      <c r="E2841" s="149" t="s">
        <v>94</v>
      </c>
      <c r="F2841" s="148" t="s">
        <v>2012</v>
      </c>
      <c r="G2841" s="149" t="s">
        <v>94</v>
      </c>
      <c r="H2841" s="149" t="s">
        <v>95</v>
      </c>
      <c r="I2841" s="148" t="s">
        <v>546</v>
      </c>
      <c r="J2841" s="148" t="s">
        <v>547</v>
      </c>
      <c r="K2841" s="149" t="s">
        <v>786</v>
      </c>
      <c r="L2841" s="148" t="s">
        <v>94</v>
      </c>
      <c r="M2841" s="148"/>
      <c r="N2841" s="148"/>
    </row>
    <row r="2842" spans="1:14" ht="30" x14ac:dyDescent="0.25">
      <c r="A2842" s="141">
        <f t="shared" si="44"/>
        <v>9</v>
      </c>
      <c r="B2842" s="148">
        <v>169520012</v>
      </c>
      <c r="C2842" s="148" t="s">
        <v>3935</v>
      </c>
      <c r="D2842" s="148" t="s">
        <v>3936</v>
      </c>
      <c r="E2842" s="149" t="s">
        <v>94</v>
      </c>
      <c r="F2842" s="148" t="s">
        <v>2012</v>
      </c>
      <c r="G2842" s="149" t="s">
        <v>94</v>
      </c>
      <c r="H2842" s="149" t="s">
        <v>95</v>
      </c>
      <c r="I2842" s="148" t="s">
        <v>546</v>
      </c>
      <c r="J2842" s="148" t="s">
        <v>547</v>
      </c>
      <c r="K2842" s="149" t="s">
        <v>786</v>
      </c>
      <c r="L2842" s="148" t="s">
        <v>94</v>
      </c>
      <c r="M2842" s="148"/>
      <c r="N2842" s="148"/>
    </row>
    <row r="2843" spans="1:14" x14ac:dyDescent="0.25">
      <c r="A2843" s="141">
        <f t="shared" si="44"/>
        <v>9</v>
      </c>
      <c r="B2843" s="148">
        <v>169520013</v>
      </c>
      <c r="C2843" s="148" t="s">
        <v>3937</v>
      </c>
      <c r="D2843" s="148" t="s">
        <v>3364</v>
      </c>
      <c r="E2843" s="149" t="s">
        <v>94</v>
      </c>
      <c r="F2843" s="148" t="s">
        <v>2012</v>
      </c>
      <c r="G2843" s="149" t="s">
        <v>94</v>
      </c>
      <c r="H2843" s="149" t="s">
        <v>95</v>
      </c>
      <c r="I2843" s="148" t="s">
        <v>546</v>
      </c>
      <c r="J2843" s="148" t="s">
        <v>547</v>
      </c>
      <c r="K2843" s="149" t="s">
        <v>786</v>
      </c>
      <c r="L2843" s="148" t="s">
        <v>94</v>
      </c>
      <c r="M2843" s="148"/>
      <c r="N2843" s="148"/>
    </row>
    <row r="2844" spans="1:14" ht="30" x14ac:dyDescent="0.25">
      <c r="A2844" s="141">
        <f t="shared" si="44"/>
        <v>9</v>
      </c>
      <c r="B2844" s="148">
        <v>169520014</v>
      </c>
      <c r="C2844" s="148" t="s">
        <v>3938</v>
      </c>
      <c r="D2844" s="148" t="s">
        <v>3245</v>
      </c>
      <c r="E2844" s="149" t="s">
        <v>94</v>
      </c>
      <c r="F2844" s="148" t="s">
        <v>2012</v>
      </c>
      <c r="G2844" s="149" t="s">
        <v>94</v>
      </c>
      <c r="H2844" s="149" t="s">
        <v>95</v>
      </c>
      <c r="I2844" s="148" t="s">
        <v>546</v>
      </c>
      <c r="J2844" s="148" t="s">
        <v>547</v>
      </c>
      <c r="K2844" s="149" t="s">
        <v>786</v>
      </c>
      <c r="L2844" s="148" t="s">
        <v>94</v>
      </c>
      <c r="M2844" s="148"/>
      <c r="N2844" s="148"/>
    </row>
    <row r="2845" spans="1:14" ht="30" x14ac:dyDescent="0.25">
      <c r="A2845" s="141">
        <f t="shared" si="44"/>
        <v>9</v>
      </c>
      <c r="B2845" s="148">
        <v>169520015</v>
      </c>
      <c r="C2845" s="148" t="s">
        <v>3939</v>
      </c>
      <c r="D2845" s="148" t="s">
        <v>3243</v>
      </c>
      <c r="E2845" s="149" t="s">
        <v>94</v>
      </c>
      <c r="F2845" s="148" t="s">
        <v>2012</v>
      </c>
      <c r="G2845" s="149" t="s">
        <v>94</v>
      </c>
      <c r="H2845" s="149" t="s">
        <v>95</v>
      </c>
      <c r="I2845" s="148" t="s">
        <v>546</v>
      </c>
      <c r="J2845" s="148" t="s">
        <v>547</v>
      </c>
      <c r="K2845" s="149" t="s">
        <v>786</v>
      </c>
      <c r="L2845" s="148" t="s">
        <v>94</v>
      </c>
      <c r="M2845" s="148"/>
      <c r="N2845" s="148"/>
    </row>
    <row r="2846" spans="1:14" x14ac:dyDescent="0.25">
      <c r="A2846" s="141">
        <f t="shared" si="44"/>
        <v>9</v>
      </c>
      <c r="B2846" s="148">
        <v>169520016</v>
      </c>
      <c r="C2846" s="148" t="s">
        <v>3940</v>
      </c>
      <c r="D2846" s="148" t="s">
        <v>3248</v>
      </c>
      <c r="E2846" s="149" t="s">
        <v>94</v>
      </c>
      <c r="F2846" s="148" t="s">
        <v>2012</v>
      </c>
      <c r="G2846" s="149" t="s">
        <v>94</v>
      </c>
      <c r="H2846" s="149" t="s">
        <v>95</v>
      </c>
      <c r="I2846" s="148" t="s">
        <v>546</v>
      </c>
      <c r="J2846" s="148" t="s">
        <v>547</v>
      </c>
      <c r="K2846" s="149" t="s">
        <v>786</v>
      </c>
      <c r="L2846" s="148" t="s">
        <v>94</v>
      </c>
      <c r="M2846" s="148"/>
      <c r="N2846" s="148"/>
    </row>
    <row r="2847" spans="1:14" ht="30" x14ac:dyDescent="0.25">
      <c r="A2847" s="141">
        <f t="shared" si="44"/>
        <v>9</v>
      </c>
      <c r="B2847" s="148">
        <v>169520017</v>
      </c>
      <c r="C2847" s="148" t="s">
        <v>3941</v>
      </c>
      <c r="D2847" s="148" t="s">
        <v>3250</v>
      </c>
      <c r="E2847" s="149" t="s">
        <v>94</v>
      </c>
      <c r="F2847" s="148" t="s">
        <v>2012</v>
      </c>
      <c r="G2847" s="149" t="s">
        <v>94</v>
      </c>
      <c r="H2847" s="149" t="s">
        <v>95</v>
      </c>
      <c r="I2847" s="148" t="s">
        <v>546</v>
      </c>
      <c r="J2847" s="148" t="s">
        <v>547</v>
      </c>
      <c r="K2847" s="149" t="s">
        <v>786</v>
      </c>
      <c r="L2847" s="148" t="s">
        <v>94</v>
      </c>
      <c r="M2847" s="148"/>
      <c r="N2847" s="148"/>
    </row>
    <row r="2848" spans="1:14" ht="30" x14ac:dyDescent="0.25">
      <c r="A2848" s="141">
        <f t="shared" si="44"/>
        <v>9</v>
      </c>
      <c r="B2848" s="148">
        <v>169520018</v>
      </c>
      <c r="C2848" s="148" t="s">
        <v>3942</v>
      </c>
      <c r="D2848" s="148" t="s">
        <v>3252</v>
      </c>
      <c r="E2848" s="149" t="s">
        <v>94</v>
      </c>
      <c r="F2848" s="148" t="s">
        <v>2012</v>
      </c>
      <c r="G2848" s="149" t="s">
        <v>94</v>
      </c>
      <c r="H2848" s="149" t="s">
        <v>95</v>
      </c>
      <c r="I2848" s="148" t="s">
        <v>546</v>
      </c>
      <c r="J2848" s="148" t="s">
        <v>547</v>
      </c>
      <c r="K2848" s="149" t="s">
        <v>786</v>
      </c>
      <c r="L2848" s="148" t="s">
        <v>94</v>
      </c>
      <c r="M2848" s="148"/>
      <c r="N2848" s="148"/>
    </row>
    <row r="2849" spans="1:14" ht="30" x14ac:dyDescent="0.25">
      <c r="A2849" s="141">
        <f t="shared" si="44"/>
        <v>9</v>
      </c>
      <c r="B2849" s="148">
        <v>169520019</v>
      </c>
      <c r="C2849" s="148" t="s">
        <v>3943</v>
      </c>
      <c r="D2849" s="148" t="s">
        <v>3254</v>
      </c>
      <c r="E2849" s="149" t="s">
        <v>94</v>
      </c>
      <c r="F2849" s="148" t="s">
        <v>2012</v>
      </c>
      <c r="G2849" s="149" t="s">
        <v>94</v>
      </c>
      <c r="H2849" s="149" t="s">
        <v>95</v>
      </c>
      <c r="I2849" s="148" t="s">
        <v>546</v>
      </c>
      <c r="J2849" s="148" t="s">
        <v>547</v>
      </c>
      <c r="K2849" s="149" t="s">
        <v>786</v>
      </c>
      <c r="L2849" s="148" t="s">
        <v>94</v>
      </c>
      <c r="M2849" s="148"/>
      <c r="N2849" s="148"/>
    </row>
    <row r="2850" spans="1:14" ht="30" x14ac:dyDescent="0.25">
      <c r="A2850" s="141">
        <f t="shared" si="44"/>
        <v>9</v>
      </c>
      <c r="B2850" s="148">
        <v>169520020</v>
      </c>
      <c r="C2850" s="148" t="s">
        <v>3944</v>
      </c>
      <c r="D2850" s="148" t="s">
        <v>3256</v>
      </c>
      <c r="E2850" s="149" t="s">
        <v>94</v>
      </c>
      <c r="F2850" s="148" t="s">
        <v>2012</v>
      </c>
      <c r="G2850" s="149" t="s">
        <v>94</v>
      </c>
      <c r="H2850" s="149" t="s">
        <v>95</v>
      </c>
      <c r="I2850" s="148" t="s">
        <v>546</v>
      </c>
      <c r="J2850" s="148" t="s">
        <v>547</v>
      </c>
      <c r="K2850" s="149" t="s">
        <v>786</v>
      </c>
      <c r="L2850" s="148" t="s">
        <v>94</v>
      </c>
      <c r="M2850" s="148"/>
      <c r="N2850" s="148"/>
    </row>
    <row r="2851" spans="1:14" ht="30" x14ac:dyDescent="0.25">
      <c r="A2851" s="141">
        <f t="shared" si="44"/>
        <v>9</v>
      </c>
      <c r="B2851" s="148">
        <v>169520021</v>
      </c>
      <c r="C2851" s="148" t="s">
        <v>3945</v>
      </c>
      <c r="D2851" s="148" t="s">
        <v>3258</v>
      </c>
      <c r="E2851" s="149" t="s">
        <v>94</v>
      </c>
      <c r="F2851" s="148" t="s">
        <v>2012</v>
      </c>
      <c r="G2851" s="149" t="s">
        <v>94</v>
      </c>
      <c r="H2851" s="149" t="s">
        <v>95</v>
      </c>
      <c r="I2851" s="148" t="s">
        <v>546</v>
      </c>
      <c r="J2851" s="148" t="s">
        <v>547</v>
      </c>
      <c r="K2851" s="149" t="s">
        <v>786</v>
      </c>
      <c r="L2851" s="148" t="s">
        <v>94</v>
      </c>
      <c r="M2851" s="148"/>
      <c r="N2851" s="148"/>
    </row>
    <row r="2852" spans="1:14" ht="30" x14ac:dyDescent="0.25">
      <c r="A2852" s="141">
        <f t="shared" si="44"/>
        <v>9</v>
      </c>
      <c r="B2852" s="148">
        <v>169520022</v>
      </c>
      <c r="C2852" s="148" t="s">
        <v>3946</v>
      </c>
      <c r="D2852" s="148" t="s">
        <v>3260</v>
      </c>
      <c r="E2852" s="149" t="s">
        <v>94</v>
      </c>
      <c r="F2852" s="148" t="s">
        <v>2012</v>
      </c>
      <c r="G2852" s="149" t="s">
        <v>94</v>
      </c>
      <c r="H2852" s="149" t="s">
        <v>95</v>
      </c>
      <c r="I2852" s="148" t="s">
        <v>546</v>
      </c>
      <c r="J2852" s="148" t="s">
        <v>547</v>
      </c>
      <c r="K2852" s="149" t="s">
        <v>786</v>
      </c>
      <c r="L2852" s="148" t="s">
        <v>94</v>
      </c>
      <c r="M2852" s="148"/>
      <c r="N2852" s="148"/>
    </row>
    <row r="2853" spans="1:14" ht="30" x14ac:dyDescent="0.25">
      <c r="A2853" s="141">
        <f t="shared" si="44"/>
        <v>9</v>
      </c>
      <c r="B2853" s="148">
        <v>169520023</v>
      </c>
      <c r="C2853" s="148" t="s">
        <v>3947</v>
      </c>
      <c r="D2853" s="148" t="s">
        <v>3262</v>
      </c>
      <c r="E2853" s="149" t="s">
        <v>94</v>
      </c>
      <c r="F2853" s="148" t="s">
        <v>2012</v>
      </c>
      <c r="G2853" s="149" t="s">
        <v>94</v>
      </c>
      <c r="H2853" s="149" t="s">
        <v>95</v>
      </c>
      <c r="I2853" s="148" t="s">
        <v>546</v>
      </c>
      <c r="J2853" s="148" t="s">
        <v>547</v>
      </c>
      <c r="K2853" s="149" t="s">
        <v>786</v>
      </c>
      <c r="L2853" s="148" t="s">
        <v>94</v>
      </c>
      <c r="M2853" s="148"/>
      <c r="N2853" s="148"/>
    </row>
    <row r="2854" spans="1:14" x14ac:dyDescent="0.25">
      <c r="A2854" s="141">
        <f t="shared" si="44"/>
        <v>9</v>
      </c>
      <c r="B2854" s="148">
        <v>169520024</v>
      </c>
      <c r="C2854" s="148" t="s">
        <v>3948</v>
      </c>
      <c r="D2854" s="148" t="s">
        <v>3150</v>
      </c>
      <c r="E2854" s="149" t="s">
        <v>94</v>
      </c>
      <c r="F2854" s="148" t="s">
        <v>2012</v>
      </c>
      <c r="G2854" s="149" t="s">
        <v>94</v>
      </c>
      <c r="H2854" s="149" t="s">
        <v>95</v>
      </c>
      <c r="I2854" s="148" t="s">
        <v>546</v>
      </c>
      <c r="J2854" s="148" t="s">
        <v>547</v>
      </c>
      <c r="K2854" s="149" t="s">
        <v>786</v>
      </c>
      <c r="L2854" s="148" t="s">
        <v>94</v>
      </c>
      <c r="M2854" s="148"/>
      <c r="N2854" s="148"/>
    </row>
    <row r="2855" spans="1:14" ht="30" x14ac:dyDescent="0.25">
      <c r="A2855" s="141">
        <f t="shared" si="44"/>
        <v>9</v>
      </c>
      <c r="B2855" s="148">
        <v>169520025</v>
      </c>
      <c r="C2855" s="148" t="s">
        <v>3949</v>
      </c>
      <c r="D2855" s="148" t="s">
        <v>3152</v>
      </c>
      <c r="E2855" s="149" t="s">
        <v>94</v>
      </c>
      <c r="F2855" s="148" t="s">
        <v>2012</v>
      </c>
      <c r="G2855" s="149" t="s">
        <v>94</v>
      </c>
      <c r="H2855" s="149" t="s">
        <v>95</v>
      </c>
      <c r="I2855" s="148" t="s">
        <v>546</v>
      </c>
      <c r="J2855" s="148" t="s">
        <v>547</v>
      </c>
      <c r="K2855" s="149" t="s">
        <v>786</v>
      </c>
      <c r="L2855" s="148" t="s">
        <v>94</v>
      </c>
      <c r="M2855" s="148"/>
      <c r="N2855" s="148"/>
    </row>
    <row r="2856" spans="1:14" x14ac:dyDescent="0.25">
      <c r="A2856" s="141">
        <f t="shared" si="44"/>
        <v>9</v>
      </c>
      <c r="B2856" s="148">
        <v>169520026</v>
      </c>
      <c r="C2856" s="148" t="s">
        <v>3950</v>
      </c>
      <c r="D2856" s="148" t="s">
        <v>3154</v>
      </c>
      <c r="E2856" s="149" t="s">
        <v>94</v>
      </c>
      <c r="F2856" s="148" t="s">
        <v>2012</v>
      </c>
      <c r="G2856" s="149" t="s">
        <v>94</v>
      </c>
      <c r="H2856" s="149" t="s">
        <v>95</v>
      </c>
      <c r="I2856" s="148" t="s">
        <v>546</v>
      </c>
      <c r="J2856" s="148" t="s">
        <v>547</v>
      </c>
      <c r="K2856" s="149" t="s">
        <v>786</v>
      </c>
      <c r="L2856" s="148" t="s">
        <v>94</v>
      </c>
      <c r="M2856" s="148"/>
      <c r="N2856" s="148"/>
    </row>
    <row r="2857" spans="1:14" x14ac:dyDescent="0.25">
      <c r="A2857" s="141">
        <f t="shared" si="44"/>
        <v>9</v>
      </c>
      <c r="B2857" s="148">
        <v>169520027</v>
      </c>
      <c r="C2857" s="148" t="s">
        <v>3951</v>
      </c>
      <c r="D2857" s="148" t="s">
        <v>3156</v>
      </c>
      <c r="E2857" s="149" t="s">
        <v>94</v>
      </c>
      <c r="F2857" s="148" t="s">
        <v>2012</v>
      </c>
      <c r="G2857" s="149" t="s">
        <v>94</v>
      </c>
      <c r="H2857" s="149" t="s">
        <v>95</v>
      </c>
      <c r="I2857" s="148" t="s">
        <v>546</v>
      </c>
      <c r="J2857" s="148" t="s">
        <v>547</v>
      </c>
      <c r="K2857" s="149" t="s">
        <v>786</v>
      </c>
      <c r="L2857" s="148" t="s">
        <v>94</v>
      </c>
      <c r="M2857" s="148"/>
      <c r="N2857" s="148"/>
    </row>
    <row r="2858" spans="1:14" x14ac:dyDescent="0.25">
      <c r="A2858" s="141">
        <f t="shared" si="44"/>
        <v>9</v>
      </c>
      <c r="B2858" s="148">
        <v>169520028</v>
      </c>
      <c r="C2858" s="148" t="s">
        <v>3952</v>
      </c>
      <c r="D2858" s="148" t="s">
        <v>3158</v>
      </c>
      <c r="E2858" s="149" t="s">
        <v>94</v>
      </c>
      <c r="F2858" s="148" t="s">
        <v>2012</v>
      </c>
      <c r="G2858" s="149" t="s">
        <v>94</v>
      </c>
      <c r="H2858" s="149" t="s">
        <v>95</v>
      </c>
      <c r="I2858" s="148" t="s">
        <v>546</v>
      </c>
      <c r="J2858" s="148" t="s">
        <v>547</v>
      </c>
      <c r="K2858" s="149" t="s">
        <v>786</v>
      </c>
      <c r="L2858" s="148" t="s">
        <v>94</v>
      </c>
      <c r="M2858" s="148"/>
      <c r="N2858" s="148"/>
    </row>
    <row r="2859" spans="1:14" ht="30" x14ac:dyDescent="0.25">
      <c r="A2859" s="141">
        <f t="shared" si="44"/>
        <v>9</v>
      </c>
      <c r="B2859" s="148">
        <v>169520029</v>
      </c>
      <c r="C2859" s="148" t="s">
        <v>3953</v>
      </c>
      <c r="D2859" s="148" t="s">
        <v>3160</v>
      </c>
      <c r="E2859" s="149" t="s">
        <v>94</v>
      </c>
      <c r="F2859" s="148" t="s">
        <v>2012</v>
      </c>
      <c r="G2859" s="149" t="s">
        <v>94</v>
      </c>
      <c r="H2859" s="149" t="s">
        <v>95</v>
      </c>
      <c r="I2859" s="148" t="s">
        <v>546</v>
      </c>
      <c r="J2859" s="148" t="s">
        <v>547</v>
      </c>
      <c r="K2859" s="149" t="s">
        <v>786</v>
      </c>
      <c r="L2859" s="148" t="s">
        <v>94</v>
      </c>
      <c r="M2859" s="148"/>
      <c r="N2859" s="148"/>
    </row>
    <row r="2860" spans="1:14" ht="30" x14ac:dyDescent="0.25">
      <c r="A2860" s="141">
        <f t="shared" si="44"/>
        <v>9</v>
      </c>
      <c r="B2860" s="148">
        <v>169520030</v>
      </c>
      <c r="C2860" s="148" t="s">
        <v>3954</v>
      </c>
      <c r="D2860" s="148" t="s">
        <v>3162</v>
      </c>
      <c r="E2860" s="149" t="s">
        <v>94</v>
      </c>
      <c r="F2860" s="148" t="s">
        <v>2012</v>
      </c>
      <c r="G2860" s="149" t="s">
        <v>94</v>
      </c>
      <c r="H2860" s="149" t="s">
        <v>95</v>
      </c>
      <c r="I2860" s="148" t="s">
        <v>546</v>
      </c>
      <c r="J2860" s="148" t="s">
        <v>547</v>
      </c>
      <c r="K2860" s="149" t="s">
        <v>786</v>
      </c>
      <c r="L2860" s="148" t="s">
        <v>94</v>
      </c>
      <c r="M2860" s="148"/>
      <c r="N2860" s="148"/>
    </row>
    <row r="2861" spans="1:14" x14ac:dyDescent="0.25">
      <c r="A2861" s="141">
        <f t="shared" si="44"/>
        <v>9</v>
      </c>
      <c r="B2861" s="148">
        <v>169520031</v>
      </c>
      <c r="C2861" s="148" t="s">
        <v>3955</v>
      </c>
      <c r="D2861" s="148" t="s">
        <v>3164</v>
      </c>
      <c r="E2861" s="149" t="s">
        <v>94</v>
      </c>
      <c r="F2861" s="148" t="s">
        <v>2012</v>
      </c>
      <c r="G2861" s="149" t="s">
        <v>94</v>
      </c>
      <c r="H2861" s="149" t="s">
        <v>95</v>
      </c>
      <c r="I2861" s="148" t="s">
        <v>546</v>
      </c>
      <c r="J2861" s="148" t="s">
        <v>547</v>
      </c>
      <c r="K2861" s="149" t="s">
        <v>786</v>
      </c>
      <c r="L2861" s="148" t="s">
        <v>94</v>
      </c>
      <c r="M2861" s="148"/>
      <c r="N2861" s="148"/>
    </row>
    <row r="2862" spans="1:14" ht="30" x14ac:dyDescent="0.25">
      <c r="A2862" s="141">
        <f t="shared" si="44"/>
        <v>9</v>
      </c>
      <c r="B2862" s="148">
        <v>169520032</v>
      </c>
      <c r="C2862" s="148" t="s">
        <v>3956</v>
      </c>
      <c r="D2862" s="148" t="s">
        <v>3166</v>
      </c>
      <c r="E2862" s="149" t="s">
        <v>94</v>
      </c>
      <c r="F2862" s="148" t="s">
        <v>2012</v>
      </c>
      <c r="G2862" s="149" t="s">
        <v>94</v>
      </c>
      <c r="H2862" s="149" t="s">
        <v>95</v>
      </c>
      <c r="I2862" s="148" t="s">
        <v>546</v>
      </c>
      <c r="J2862" s="148" t="s">
        <v>547</v>
      </c>
      <c r="K2862" s="149" t="s">
        <v>786</v>
      </c>
      <c r="L2862" s="148" t="s">
        <v>94</v>
      </c>
      <c r="M2862" s="148"/>
      <c r="N2862" s="148"/>
    </row>
    <row r="2863" spans="1:14" ht="30" x14ac:dyDescent="0.25">
      <c r="A2863" s="141">
        <f t="shared" si="44"/>
        <v>9</v>
      </c>
      <c r="B2863" s="148">
        <v>169520033</v>
      </c>
      <c r="C2863" s="148" t="s">
        <v>3957</v>
      </c>
      <c r="D2863" s="148" t="s">
        <v>3168</v>
      </c>
      <c r="E2863" s="149" t="s">
        <v>94</v>
      </c>
      <c r="F2863" s="148" t="s">
        <v>2012</v>
      </c>
      <c r="G2863" s="149" t="s">
        <v>94</v>
      </c>
      <c r="H2863" s="149" t="s">
        <v>95</v>
      </c>
      <c r="I2863" s="148" t="s">
        <v>546</v>
      </c>
      <c r="J2863" s="148" t="s">
        <v>547</v>
      </c>
      <c r="K2863" s="149" t="s">
        <v>786</v>
      </c>
      <c r="L2863" s="148" t="s">
        <v>94</v>
      </c>
      <c r="M2863" s="148"/>
      <c r="N2863" s="148"/>
    </row>
    <row r="2864" spans="1:14" ht="30" x14ac:dyDescent="0.25">
      <c r="A2864" s="141">
        <f t="shared" si="44"/>
        <v>9</v>
      </c>
      <c r="B2864" s="148">
        <v>169520034</v>
      </c>
      <c r="C2864" s="148" t="s">
        <v>3958</v>
      </c>
      <c r="D2864" s="148" t="s">
        <v>3170</v>
      </c>
      <c r="E2864" s="149" t="s">
        <v>94</v>
      </c>
      <c r="F2864" s="148" t="s">
        <v>2012</v>
      </c>
      <c r="G2864" s="149" t="s">
        <v>94</v>
      </c>
      <c r="H2864" s="149" t="s">
        <v>95</v>
      </c>
      <c r="I2864" s="148" t="s">
        <v>546</v>
      </c>
      <c r="J2864" s="148" t="s">
        <v>547</v>
      </c>
      <c r="K2864" s="149" t="s">
        <v>786</v>
      </c>
      <c r="L2864" s="148" t="s">
        <v>94</v>
      </c>
      <c r="M2864" s="148"/>
      <c r="N2864" s="148"/>
    </row>
    <row r="2865" spans="1:14" ht="30" x14ac:dyDescent="0.25">
      <c r="A2865" s="141">
        <f t="shared" si="44"/>
        <v>9</v>
      </c>
      <c r="B2865" s="148">
        <v>169520035</v>
      </c>
      <c r="C2865" s="148" t="s">
        <v>3959</v>
      </c>
      <c r="D2865" s="148" t="s">
        <v>3172</v>
      </c>
      <c r="E2865" s="149" t="s">
        <v>94</v>
      </c>
      <c r="F2865" s="148" t="s">
        <v>2012</v>
      </c>
      <c r="G2865" s="149" t="s">
        <v>94</v>
      </c>
      <c r="H2865" s="149" t="s">
        <v>95</v>
      </c>
      <c r="I2865" s="148" t="s">
        <v>546</v>
      </c>
      <c r="J2865" s="148" t="s">
        <v>547</v>
      </c>
      <c r="K2865" s="149" t="s">
        <v>786</v>
      </c>
      <c r="L2865" s="148" t="s">
        <v>94</v>
      </c>
      <c r="M2865" s="148"/>
      <c r="N2865" s="148"/>
    </row>
    <row r="2866" spans="1:14" x14ac:dyDescent="0.25">
      <c r="A2866" s="141">
        <f t="shared" si="44"/>
        <v>9</v>
      </c>
      <c r="B2866" s="148">
        <v>169520036</v>
      </c>
      <c r="C2866" s="148" t="s">
        <v>3960</v>
      </c>
      <c r="D2866" s="148" t="s">
        <v>3174</v>
      </c>
      <c r="E2866" s="149" t="s">
        <v>94</v>
      </c>
      <c r="F2866" s="148" t="s">
        <v>2012</v>
      </c>
      <c r="G2866" s="149" t="s">
        <v>94</v>
      </c>
      <c r="H2866" s="149" t="s">
        <v>95</v>
      </c>
      <c r="I2866" s="148" t="s">
        <v>546</v>
      </c>
      <c r="J2866" s="148" t="s">
        <v>547</v>
      </c>
      <c r="K2866" s="149" t="s">
        <v>786</v>
      </c>
      <c r="L2866" s="148" t="s">
        <v>94</v>
      </c>
      <c r="M2866" s="148"/>
      <c r="N2866" s="148"/>
    </row>
    <row r="2867" spans="1:14" ht="30" x14ac:dyDescent="0.25">
      <c r="A2867" s="141">
        <f t="shared" si="44"/>
        <v>9</v>
      </c>
      <c r="B2867" s="148">
        <v>169520037</v>
      </c>
      <c r="C2867" s="148" t="s">
        <v>3961</v>
      </c>
      <c r="D2867" s="148" t="s">
        <v>3176</v>
      </c>
      <c r="E2867" s="149" t="s">
        <v>94</v>
      </c>
      <c r="F2867" s="148" t="s">
        <v>2012</v>
      </c>
      <c r="G2867" s="149" t="s">
        <v>94</v>
      </c>
      <c r="H2867" s="149" t="s">
        <v>95</v>
      </c>
      <c r="I2867" s="148" t="s">
        <v>546</v>
      </c>
      <c r="J2867" s="148" t="s">
        <v>547</v>
      </c>
      <c r="K2867" s="149" t="s">
        <v>786</v>
      </c>
      <c r="L2867" s="148" t="s">
        <v>94</v>
      </c>
      <c r="M2867" s="148"/>
      <c r="N2867" s="148"/>
    </row>
    <row r="2868" spans="1:14" ht="30" x14ac:dyDescent="0.25">
      <c r="A2868" s="141">
        <f t="shared" si="44"/>
        <v>9</v>
      </c>
      <c r="B2868" s="148">
        <v>169520038</v>
      </c>
      <c r="C2868" s="148" t="s">
        <v>3962</v>
      </c>
      <c r="D2868" s="148" t="s">
        <v>3178</v>
      </c>
      <c r="E2868" s="149" t="s">
        <v>94</v>
      </c>
      <c r="F2868" s="148" t="s">
        <v>2012</v>
      </c>
      <c r="G2868" s="149" t="s">
        <v>94</v>
      </c>
      <c r="H2868" s="149" t="s">
        <v>95</v>
      </c>
      <c r="I2868" s="148" t="s">
        <v>546</v>
      </c>
      <c r="J2868" s="148" t="s">
        <v>547</v>
      </c>
      <c r="K2868" s="149" t="s">
        <v>786</v>
      </c>
      <c r="L2868" s="148" t="s">
        <v>94</v>
      </c>
      <c r="M2868" s="148"/>
      <c r="N2868" s="148"/>
    </row>
    <row r="2869" spans="1:14" ht="30" x14ac:dyDescent="0.25">
      <c r="A2869" s="141">
        <f t="shared" si="44"/>
        <v>9</v>
      </c>
      <c r="B2869" s="148">
        <v>169520039</v>
      </c>
      <c r="C2869" s="148" t="s">
        <v>3963</v>
      </c>
      <c r="D2869" s="148" t="s">
        <v>3180</v>
      </c>
      <c r="E2869" s="149" t="s">
        <v>94</v>
      </c>
      <c r="F2869" s="148" t="s">
        <v>2012</v>
      </c>
      <c r="G2869" s="149" t="s">
        <v>94</v>
      </c>
      <c r="H2869" s="149" t="s">
        <v>95</v>
      </c>
      <c r="I2869" s="148" t="s">
        <v>546</v>
      </c>
      <c r="J2869" s="148" t="s">
        <v>547</v>
      </c>
      <c r="K2869" s="149" t="s">
        <v>786</v>
      </c>
      <c r="L2869" s="148" t="s">
        <v>94</v>
      </c>
      <c r="M2869" s="148"/>
      <c r="N2869" s="148"/>
    </row>
    <row r="2870" spans="1:14" ht="30" x14ac:dyDescent="0.25">
      <c r="A2870" s="141">
        <f t="shared" si="44"/>
        <v>9</v>
      </c>
      <c r="B2870" s="148">
        <v>169520040</v>
      </c>
      <c r="C2870" s="148" t="s">
        <v>3964</v>
      </c>
      <c r="D2870" s="148" t="s">
        <v>3182</v>
      </c>
      <c r="E2870" s="149" t="s">
        <v>94</v>
      </c>
      <c r="F2870" s="148" t="s">
        <v>2012</v>
      </c>
      <c r="G2870" s="149" t="s">
        <v>94</v>
      </c>
      <c r="H2870" s="149" t="s">
        <v>95</v>
      </c>
      <c r="I2870" s="148" t="s">
        <v>546</v>
      </c>
      <c r="J2870" s="148" t="s">
        <v>547</v>
      </c>
      <c r="K2870" s="149" t="s">
        <v>786</v>
      </c>
      <c r="L2870" s="148" t="s">
        <v>94</v>
      </c>
      <c r="M2870" s="148"/>
      <c r="N2870" s="148"/>
    </row>
    <row r="2871" spans="1:14" ht="30" x14ac:dyDescent="0.25">
      <c r="A2871" s="141">
        <f t="shared" si="44"/>
        <v>9</v>
      </c>
      <c r="B2871" s="148">
        <v>169520041</v>
      </c>
      <c r="C2871" s="148" t="s">
        <v>3965</v>
      </c>
      <c r="D2871" s="148" t="s">
        <v>3184</v>
      </c>
      <c r="E2871" s="149" t="s">
        <v>94</v>
      </c>
      <c r="F2871" s="148" t="s">
        <v>2012</v>
      </c>
      <c r="G2871" s="149" t="s">
        <v>94</v>
      </c>
      <c r="H2871" s="149" t="s">
        <v>95</v>
      </c>
      <c r="I2871" s="148" t="s">
        <v>546</v>
      </c>
      <c r="J2871" s="148" t="s">
        <v>547</v>
      </c>
      <c r="K2871" s="149" t="s">
        <v>786</v>
      </c>
      <c r="L2871" s="148" t="s">
        <v>94</v>
      </c>
      <c r="M2871" s="148"/>
      <c r="N2871" s="148"/>
    </row>
    <row r="2872" spans="1:14" ht="30" x14ac:dyDescent="0.25">
      <c r="A2872" s="141">
        <f t="shared" si="44"/>
        <v>9</v>
      </c>
      <c r="B2872" s="148">
        <v>169520042</v>
      </c>
      <c r="C2872" s="148" t="s">
        <v>3966</v>
      </c>
      <c r="D2872" s="148" t="s">
        <v>3186</v>
      </c>
      <c r="E2872" s="149" t="s">
        <v>94</v>
      </c>
      <c r="F2872" s="148" t="s">
        <v>2012</v>
      </c>
      <c r="G2872" s="149" t="s">
        <v>94</v>
      </c>
      <c r="H2872" s="149" t="s">
        <v>95</v>
      </c>
      <c r="I2872" s="148" t="s">
        <v>546</v>
      </c>
      <c r="J2872" s="148" t="s">
        <v>547</v>
      </c>
      <c r="K2872" s="149" t="s">
        <v>786</v>
      </c>
      <c r="L2872" s="148" t="s">
        <v>94</v>
      </c>
      <c r="M2872" s="148"/>
      <c r="N2872" s="148"/>
    </row>
    <row r="2873" spans="1:14" ht="30" x14ac:dyDescent="0.25">
      <c r="A2873" s="141">
        <f t="shared" si="44"/>
        <v>9</v>
      </c>
      <c r="B2873" s="148">
        <v>169520043</v>
      </c>
      <c r="C2873" s="148" t="s">
        <v>3967</v>
      </c>
      <c r="D2873" s="148" t="s">
        <v>3188</v>
      </c>
      <c r="E2873" s="149" t="s">
        <v>94</v>
      </c>
      <c r="F2873" s="148" t="s">
        <v>2012</v>
      </c>
      <c r="G2873" s="149" t="s">
        <v>94</v>
      </c>
      <c r="H2873" s="149" t="s">
        <v>95</v>
      </c>
      <c r="I2873" s="148" t="s">
        <v>546</v>
      </c>
      <c r="J2873" s="148" t="s">
        <v>547</v>
      </c>
      <c r="K2873" s="149" t="s">
        <v>786</v>
      </c>
      <c r="L2873" s="148" t="s">
        <v>94</v>
      </c>
      <c r="M2873" s="148"/>
      <c r="N2873" s="148"/>
    </row>
    <row r="2874" spans="1:14" ht="30" x14ac:dyDescent="0.25">
      <c r="A2874" s="141">
        <f t="shared" si="44"/>
        <v>9</v>
      </c>
      <c r="B2874" s="148">
        <v>169520044</v>
      </c>
      <c r="C2874" s="148" t="s">
        <v>3968</v>
      </c>
      <c r="D2874" s="148" t="s">
        <v>3190</v>
      </c>
      <c r="E2874" s="149" t="s">
        <v>94</v>
      </c>
      <c r="F2874" s="148" t="s">
        <v>2012</v>
      </c>
      <c r="G2874" s="149" t="s">
        <v>94</v>
      </c>
      <c r="H2874" s="149" t="s">
        <v>95</v>
      </c>
      <c r="I2874" s="148" t="s">
        <v>546</v>
      </c>
      <c r="J2874" s="148" t="s">
        <v>547</v>
      </c>
      <c r="K2874" s="149" t="s">
        <v>786</v>
      </c>
      <c r="L2874" s="148" t="s">
        <v>94</v>
      </c>
      <c r="M2874" s="148"/>
      <c r="N2874" s="148"/>
    </row>
    <row r="2875" spans="1:14" ht="30" x14ac:dyDescent="0.25">
      <c r="A2875" s="141">
        <f t="shared" si="44"/>
        <v>9</v>
      </c>
      <c r="B2875" s="148">
        <v>169520045</v>
      </c>
      <c r="C2875" s="148" t="s">
        <v>3969</v>
      </c>
      <c r="D2875" s="148" t="s">
        <v>3192</v>
      </c>
      <c r="E2875" s="149" t="s">
        <v>94</v>
      </c>
      <c r="F2875" s="148" t="s">
        <v>2012</v>
      </c>
      <c r="G2875" s="149" t="s">
        <v>94</v>
      </c>
      <c r="H2875" s="149" t="s">
        <v>95</v>
      </c>
      <c r="I2875" s="148" t="s">
        <v>546</v>
      </c>
      <c r="J2875" s="148" t="s">
        <v>547</v>
      </c>
      <c r="K2875" s="149" t="s">
        <v>786</v>
      </c>
      <c r="L2875" s="148" t="s">
        <v>94</v>
      </c>
      <c r="M2875" s="148"/>
      <c r="N2875" s="148"/>
    </row>
    <row r="2876" spans="1:14" ht="30" x14ac:dyDescent="0.25">
      <c r="A2876" s="141">
        <f t="shared" si="44"/>
        <v>9</v>
      </c>
      <c r="B2876" s="148">
        <v>169520046</v>
      </c>
      <c r="C2876" s="148" t="s">
        <v>3970</v>
      </c>
      <c r="D2876" s="148" t="s">
        <v>3194</v>
      </c>
      <c r="E2876" s="149" t="s">
        <v>94</v>
      </c>
      <c r="F2876" s="148" t="s">
        <v>2012</v>
      </c>
      <c r="G2876" s="149" t="s">
        <v>94</v>
      </c>
      <c r="H2876" s="149" t="s">
        <v>95</v>
      </c>
      <c r="I2876" s="148" t="s">
        <v>546</v>
      </c>
      <c r="J2876" s="148" t="s">
        <v>547</v>
      </c>
      <c r="K2876" s="149" t="s">
        <v>786</v>
      </c>
      <c r="L2876" s="148" t="s">
        <v>94</v>
      </c>
      <c r="M2876" s="148"/>
      <c r="N2876" s="148"/>
    </row>
    <row r="2877" spans="1:14" ht="30" x14ac:dyDescent="0.25">
      <c r="A2877" s="141">
        <f t="shared" si="44"/>
        <v>9</v>
      </c>
      <c r="B2877" s="148">
        <v>169520047</v>
      </c>
      <c r="C2877" s="148" t="s">
        <v>3971</v>
      </c>
      <c r="D2877" s="148" t="s">
        <v>3196</v>
      </c>
      <c r="E2877" s="149" t="s">
        <v>94</v>
      </c>
      <c r="F2877" s="148" t="s">
        <v>2012</v>
      </c>
      <c r="G2877" s="149" t="s">
        <v>94</v>
      </c>
      <c r="H2877" s="149" t="s">
        <v>95</v>
      </c>
      <c r="I2877" s="148" t="s">
        <v>546</v>
      </c>
      <c r="J2877" s="148" t="s">
        <v>547</v>
      </c>
      <c r="K2877" s="149" t="s">
        <v>786</v>
      </c>
      <c r="L2877" s="148" t="s">
        <v>94</v>
      </c>
      <c r="M2877" s="148"/>
      <c r="N2877" s="148"/>
    </row>
    <row r="2878" spans="1:14" ht="30" x14ac:dyDescent="0.25">
      <c r="A2878" s="141">
        <f t="shared" si="44"/>
        <v>9</v>
      </c>
      <c r="B2878" s="148">
        <v>169520048</v>
      </c>
      <c r="C2878" s="148" t="s">
        <v>3972</v>
      </c>
      <c r="D2878" s="148" t="s">
        <v>3198</v>
      </c>
      <c r="E2878" s="149" t="s">
        <v>94</v>
      </c>
      <c r="F2878" s="148" t="s">
        <v>2012</v>
      </c>
      <c r="G2878" s="149" t="s">
        <v>94</v>
      </c>
      <c r="H2878" s="149" t="s">
        <v>95</v>
      </c>
      <c r="I2878" s="148" t="s">
        <v>546</v>
      </c>
      <c r="J2878" s="148" t="s">
        <v>547</v>
      </c>
      <c r="K2878" s="149" t="s">
        <v>786</v>
      </c>
      <c r="L2878" s="148" t="s">
        <v>94</v>
      </c>
      <c r="M2878" s="148"/>
      <c r="N2878" s="148"/>
    </row>
    <row r="2879" spans="1:14" ht="30" x14ac:dyDescent="0.25">
      <c r="A2879" s="141">
        <f t="shared" si="44"/>
        <v>9</v>
      </c>
      <c r="B2879" s="148">
        <v>169520049</v>
      </c>
      <c r="C2879" s="148" t="s">
        <v>3973</v>
      </c>
      <c r="D2879" s="148" t="s">
        <v>3200</v>
      </c>
      <c r="E2879" s="149" t="s">
        <v>94</v>
      </c>
      <c r="F2879" s="148" t="s">
        <v>2012</v>
      </c>
      <c r="G2879" s="149" t="s">
        <v>94</v>
      </c>
      <c r="H2879" s="149" t="s">
        <v>95</v>
      </c>
      <c r="I2879" s="148" t="s">
        <v>546</v>
      </c>
      <c r="J2879" s="148" t="s">
        <v>547</v>
      </c>
      <c r="K2879" s="149" t="s">
        <v>786</v>
      </c>
      <c r="L2879" s="148" t="s">
        <v>94</v>
      </c>
      <c r="M2879" s="148"/>
      <c r="N2879" s="148"/>
    </row>
    <row r="2880" spans="1:14" ht="30" x14ac:dyDescent="0.25">
      <c r="A2880" s="141">
        <f t="shared" si="44"/>
        <v>9</v>
      </c>
      <c r="B2880" s="148">
        <v>169520050</v>
      </c>
      <c r="C2880" s="148" t="s">
        <v>3974</v>
      </c>
      <c r="D2880" s="148" t="s">
        <v>3213</v>
      </c>
      <c r="E2880" s="149" t="s">
        <v>94</v>
      </c>
      <c r="F2880" s="148" t="s">
        <v>2012</v>
      </c>
      <c r="G2880" s="149" t="s">
        <v>94</v>
      </c>
      <c r="H2880" s="149" t="s">
        <v>95</v>
      </c>
      <c r="I2880" s="148" t="s">
        <v>546</v>
      </c>
      <c r="J2880" s="148" t="s">
        <v>547</v>
      </c>
      <c r="K2880" s="149" t="s">
        <v>786</v>
      </c>
      <c r="L2880" s="148" t="s">
        <v>94</v>
      </c>
      <c r="M2880" s="148"/>
      <c r="N2880" s="148"/>
    </row>
    <row r="2881" spans="1:14" ht="30" x14ac:dyDescent="0.25">
      <c r="A2881" s="141">
        <f t="shared" si="44"/>
        <v>9</v>
      </c>
      <c r="B2881" s="148">
        <v>169520051</v>
      </c>
      <c r="C2881" s="148" t="s">
        <v>3975</v>
      </c>
      <c r="D2881" s="148" t="s">
        <v>3215</v>
      </c>
      <c r="E2881" s="149" t="s">
        <v>94</v>
      </c>
      <c r="F2881" s="148" t="s">
        <v>2012</v>
      </c>
      <c r="G2881" s="149" t="s">
        <v>94</v>
      </c>
      <c r="H2881" s="149" t="s">
        <v>95</v>
      </c>
      <c r="I2881" s="148" t="s">
        <v>546</v>
      </c>
      <c r="J2881" s="148" t="s">
        <v>547</v>
      </c>
      <c r="K2881" s="149" t="s">
        <v>786</v>
      </c>
      <c r="L2881" s="148" t="s">
        <v>94</v>
      </c>
      <c r="M2881" s="148"/>
      <c r="N2881" s="148"/>
    </row>
    <row r="2882" spans="1:14" ht="30" x14ac:dyDescent="0.25">
      <c r="A2882" s="141">
        <f t="shared" si="44"/>
        <v>9</v>
      </c>
      <c r="B2882" s="148">
        <v>169520052</v>
      </c>
      <c r="C2882" s="148" t="s">
        <v>3976</v>
      </c>
      <c r="D2882" s="148" t="s">
        <v>3217</v>
      </c>
      <c r="E2882" s="149" t="s">
        <v>94</v>
      </c>
      <c r="F2882" s="148" t="s">
        <v>2012</v>
      </c>
      <c r="G2882" s="149" t="s">
        <v>94</v>
      </c>
      <c r="H2882" s="149" t="s">
        <v>95</v>
      </c>
      <c r="I2882" s="148" t="s">
        <v>546</v>
      </c>
      <c r="J2882" s="148" t="s">
        <v>547</v>
      </c>
      <c r="K2882" s="149" t="s">
        <v>786</v>
      </c>
      <c r="L2882" s="148" t="s">
        <v>94</v>
      </c>
      <c r="M2882" s="148"/>
      <c r="N2882" s="148"/>
    </row>
    <row r="2883" spans="1:14" ht="30" x14ac:dyDescent="0.25">
      <c r="A2883" s="141">
        <f t="shared" ref="A2883:A2946" si="45">LEN(B2883)</f>
        <v>9</v>
      </c>
      <c r="B2883" s="148">
        <v>169520053</v>
      </c>
      <c r="C2883" s="148" t="s">
        <v>3977</v>
      </c>
      <c r="D2883" s="148" t="s">
        <v>3219</v>
      </c>
      <c r="E2883" s="149" t="s">
        <v>94</v>
      </c>
      <c r="F2883" s="148" t="s">
        <v>2012</v>
      </c>
      <c r="G2883" s="149" t="s">
        <v>94</v>
      </c>
      <c r="H2883" s="149" t="s">
        <v>95</v>
      </c>
      <c r="I2883" s="148" t="s">
        <v>546</v>
      </c>
      <c r="J2883" s="148" t="s">
        <v>547</v>
      </c>
      <c r="K2883" s="149" t="s">
        <v>786</v>
      </c>
      <c r="L2883" s="148" t="s">
        <v>94</v>
      </c>
      <c r="M2883" s="148"/>
      <c r="N2883" s="148"/>
    </row>
    <row r="2884" spans="1:14" ht="45" x14ac:dyDescent="0.25">
      <c r="A2884" s="141">
        <f t="shared" si="45"/>
        <v>9</v>
      </c>
      <c r="B2884" s="148">
        <v>169520054</v>
      </c>
      <c r="C2884" s="148" t="s">
        <v>3978</v>
      </c>
      <c r="D2884" s="148" t="s">
        <v>3221</v>
      </c>
      <c r="E2884" s="149" t="s">
        <v>94</v>
      </c>
      <c r="F2884" s="148" t="s">
        <v>2012</v>
      </c>
      <c r="G2884" s="149" t="s">
        <v>94</v>
      </c>
      <c r="H2884" s="149" t="s">
        <v>95</v>
      </c>
      <c r="I2884" s="148" t="s">
        <v>546</v>
      </c>
      <c r="J2884" s="148" t="s">
        <v>547</v>
      </c>
      <c r="K2884" s="149" t="s">
        <v>786</v>
      </c>
      <c r="L2884" s="148" t="s">
        <v>94</v>
      </c>
      <c r="M2884" s="148"/>
      <c r="N2884" s="148"/>
    </row>
    <row r="2885" spans="1:14" ht="45" x14ac:dyDescent="0.25">
      <c r="A2885" s="141">
        <f t="shared" si="45"/>
        <v>9</v>
      </c>
      <c r="B2885" s="148">
        <v>169520055</v>
      </c>
      <c r="C2885" s="148" t="s">
        <v>3979</v>
      </c>
      <c r="D2885" s="148" t="s">
        <v>3223</v>
      </c>
      <c r="E2885" s="149" t="s">
        <v>94</v>
      </c>
      <c r="F2885" s="148" t="s">
        <v>2012</v>
      </c>
      <c r="G2885" s="149" t="s">
        <v>94</v>
      </c>
      <c r="H2885" s="149" t="s">
        <v>95</v>
      </c>
      <c r="I2885" s="148" t="s">
        <v>546</v>
      </c>
      <c r="J2885" s="148" t="s">
        <v>547</v>
      </c>
      <c r="K2885" s="149" t="s">
        <v>786</v>
      </c>
      <c r="L2885" s="148" t="s">
        <v>94</v>
      </c>
      <c r="M2885" s="148"/>
      <c r="N2885" s="148"/>
    </row>
    <row r="2886" spans="1:14" ht="30" x14ac:dyDescent="0.25">
      <c r="A2886" s="141">
        <f t="shared" si="45"/>
        <v>9</v>
      </c>
      <c r="B2886" s="148">
        <v>169520056</v>
      </c>
      <c r="C2886" s="148" t="s">
        <v>3980</v>
      </c>
      <c r="D2886" s="148" t="s">
        <v>3225</v>
      </c>
      <c r="E2886" s="149" t="s">
        <v>94</v>
      </c>
      <c r="F2886" s="148" t="s">
        <v>2012</v>
      </c>
      <c r="G2886" s="149" t="s">
        <v>94</v>
      </c>
      <c r="H2886" s="149" t="s">
        <v>95</v>
      </c>
      <c r="I2886" s="148" t="s">
        <v>546</v>
      </c>
      <c r="J2886" s="148" t="s">
        <v>547</v>
      </c>
      <c r="K2886" s="149" t="s">
        <v>786</v>
      </c>
      <c r="L2886" s="148" t="s">
        <v>94</v>
      </c>
      <c r="M2886" s="148"/>
      <c r="N2886" s="148"/>
    </row>
    <row r="2887" spans="1:14" ht="30" x14ac:dyDescent="0.25">
      <c r="A2887" s="141">
        <f t="shared" si="45"/>
        <v>9</v>
      </c>
      <c r="B2887" s="148">
        <v>169520057</v>
      </c>
      <c r="C2887" s="148" t="s">
        <v>3981</v>
      </c>
      <c r="D2887" s="148" t="s">
        <v>3227</v>
      </c>
      <c r="E2887" s="149" t="s">
        <v>94</v>
      </c>
      <c r="F2887" s="148" t="s">
        <v>2012</v>
      </c>
      <c r="G2887" s="149" t="s">
        <v>94</v>
      </c>
      <c r="H2887" s="149" t="s">
        <v>95</v>
      </c>
      <c r="I2887" s="148" t="s">
        <v>546</v>
      </c>
      <c r="J2887" s="148" t="s">
        <v>547</v>
      </c>
      <c r="K2887" s="149" t="s">
        <v>786</v>
      </c>
      <c r="L2887" s="148" t="s">
        <v>94</v>
      </c>
      <c r="M2887" s="148"/>
      <c r="N2887" s="148"/>
    </row>
    <row r="2888" spans="1:14" ht="30" x14ac:dyDescent="0.25">
      <c r="A2888" s="141">
        <f t="shared" si="45"/>
        <v>9</v>
      </c>
      <c r="B2888" s="148">
        <v>169520058</v>
      </c>
      <c r="C2888" s="148" t="s">
        <v>3982</v>
      </c>
      <c r="D2888" s="148" t="s">
        <v>3229</v>
      </c>
      <c r="E2888" s="149" t="s">
        <v>94</v>
      </c>
      <c r="F2888" s="148" t="s">
        <v>2012</v>
      </c>
      <c r="G2888" s="149" t="s">
        <v>94</v>
      </c>
      <c r="H2888" s="149" t="s">
        <v>95</v>
      </c>
      <c r="I2888" s="148" t="s">
        <v>546</v>
      </c>
      <c r="J2888" s="148" t="s">
        <v>547</v>
      </c>
      <c r="K2888" s="149" t="s">
        <v>786</v>
      </c>
      <c r="L2888" s="148" t="s">
        <v>94</v>
      </c>
      <c r="M2888" s="148"/>
      <c r="N2888" s="148"/>
    </row>
    <row r="2889" spans="1:14" ht="30" x14ac:dyDescent="0.25">
      <c r="A2889" s="141">
        <f t="shared" si="45"/>
        <v>9</v>
      </c>
      <c r="B2889" s="148">
        <v>169520059</v>
      </c>
      <c r="C2889" s="148" t="s">
        <v>3983</v>
      </c>
      <c r="D2889" s="148" t="s">
        <v>3231</v>
      </c>
      <c r="E2889" s="149" t="s">
        <v>94</v>
      </c>
      <c r="F2889" s="148" t="s">
        <v>2012</v>
      </c>
      <c r="G2889" s="149" t="s">
        <v>94</v>
      </c>
      <c r="H2889" s="149" t="s">
        <v>95</v>
      </c>
      <c r="I2889" s="148" t="s">
        <v>546</v>
      </c>
      <c r="J2889" s="148" t="s">
        <v>547</v>
      </c>
      <c r="K2889" s="149" t="s">
        <v>786</v>
      </c>
      <c r="L2889" s="148" t="s">
        <v>94</v>
      </c>
      <c r="M2889" s="148"/>
      <c r="N2889" s="148"/>
    </row>
    <row r="2890" spans="1:14" ht="30" x14ac:dyDescent="0.25">
      <c r="A2890" s="141">
        <f t="shared" si="45"/>
        <v>9</v>
      </c>
      <c r="B2890" s="148">
        <v>169520060</v>
      </c>
      <c r="C2890" s="148" t="s">
        <v>3984</v>
      </c>
      <c r="D2890" s="148" t="s">
        <v>3233</v>
      </c>
      <c r="E2890" s="149" t="s">
        <v>94</v>
      </c>
      <c r="F2890" s="148" t="s">
        <v>2012</v>
      </c>
      <c r="G2890" s="149" t="s">
        <v>94</v>
      </c>
      <c r="H2890" s="149" t="s">
        <v>95</v>
      </c>
      <c r="I2890" s="148" t="s">
        <v>546</v>
      </c>
      <c r="J2890" s="148" t="s">
        <v>547</v>
      </c>
      <c r="K2890" s="149" t="s">
        <v>786</v>
      </c>
      <c r="L2890" s="148" t="s">
        <v>94</v>
      </c>
      <c r="M2890" s="148"/>
      <c r="N2890" s="148"/>
    </row>
    <row r="2891" spans="1:14" ht="30" x14ac:dyDescent="0.25">
      <c r="A2891" s="141">
        <f t="shared" si="45"/>
        <v>9</v>
      </c>
      <c r="B2891" s="148">
        <v>169520061</v>
      </c>
      <c r="C2891" s="148" t="s">
        <v>3985</v>
      </c>
      <c r="D2891" s="148" t="s">
        <v>3235</v>
      </c>
      <c r="E2891" s="149" t="s">
        <v>94</v>
      </c>
      <c r="F2891" s="148" t="s">
        <v>2012</v>
      </c>
      <c r="G2891" s="149" t="s">
        <v>94</v>
      </c>
      <c r="H2891" s="149" t="s">
        <v>95</v>
      </c>
      <c r="I2891" s="148" t="s">
        <v>546</v>
      </c>
      <c r="J2891" s="148" t="s">
        <v>547</v>
      </c>
      <c r="K2891" s="149" t="s">
        <v>786</v>
      </c>
      <c r="L2891" s="148" t="s">
        <v>94</v>
      </c>
      <c r="M2891" s="148"/>
      <c r="N2891" s="148"/>
    </row>
    <row r="2892" spans="1:14" ht="45" x14ac:dyDescent="0.25">
      <c r="A2892" s="141">
        <f t="shared" si="45"/>
        <v>9</v>
      </c>
      <c r="B2892" s="148">
        <v>169520062</v>
      </c>
      <c r="C2892" s="148" t="s">
        <v>3986</v>
      </c>
      <c r="D2892" s="148" t="s">
        <v>3237</v>
      </c>
      <c r="E2892" s="149" t="s">
        <v>94</v>
      </c>
      <c r="F2892" s="148" t="s">
        <v>2012</v>
      </c>
      <c r="G2892" s="149" t="s">
        <v>94</v>
      </c>
      <c r="H2892" s="149" t="s">
        <v>95</v>
      </c>
      <c r="I2892" s="148" t="s">
        <v>546</v>
      </c>
      <c r="J2892" s="148" t="s">
        <v>547</v>
      </c>
      <c r="K2892" s="149" t="s">
        <v>786</v>
      </c>
      <c r="L2892" s="148" t="s">
        <v>94</v>
      </c>
      <c r="M2892" s="148"/>
      <c r="N2892" s="148"/>
    </row>
    <row r="2893" spans="1:14" ht="45" x14ac:dyDescent="0.25">
      <c r="A2893" s="141">
        <f t="shared" si="45"/>
        <v>9</v>
      </c>
      <c r="B2893" s="148">
        <v>169520063</v>
      </c>
      <c r="C2893" s="148" t="s">
        <v>3987</v>
      </c>
      <c r="D2893" s="148" t="s">
        <v>3239</v>
      </c>
      <c r="E2893" s="149" t="s">
        <v>94</v>
      </c>
      <c r="F2893" s="148" t="s">
        <v>2012</v>
      </c>
      <c r="G2893" s="149" t="s">
        <v>94</v>
      </c>
      <c r="H2893" s="149" t="s">
        <v>95</v>
      </c>
      <c r="I2893" s="148" t="s">
        <v>546</v>
      </c>
      <c r="J2893" s="148" t="s">
        <v>547</v>
      </c>
      <c r="K2893" s="149" t="s">
        <v>786</v>
      </c>
      <c r="L2893" s="148" t="s">
        <v>94</v>
      </c>
      <c r="M2893" s="148"/>
      <c r="N2893" s="148"/>
    </row>
    <row r="2894" spans="1:14" ht="45" x14ac:dyDescent="0.25">
      <c r="A2894" s="141">
        <f t="shared" si="45"/>
        <v>9</v>
      </c>
      <c r="B2894" s="148">
        <v>169520064</v>
      </c>
      <c r="C2894" s="148" t="s">
        <v>3988</v>
      </c>
      <c r="D2894" s="148" t="s">
        <v>3241</v>
      </c>
      <c r="E2894" s="149" t="s">
        <v>94</v>
      </c>
      <c r="F2894" s="148" t="s">
        <v>2012</v>
      </c>
      <c r="G2894" s="149" t="s">
        <v>94</v>
      </c>
      <c r="H2894" s="149" t="s">
        <v>95</v>
      </c>
      <c r="I2894" s="148" t="s">
        <v>546</v>
      </c>
      <c r="J2894" s="148" t="s">
        <v>547</v>
      </c>
      <c r="K2894" s="149" t="s">
        <v>786</v>
      </c>
      <c r="L2894" s="148" t="s">
        <v>94</v>
      </c>
      <c r="M2894" s="148"/>
      <c r="N2894" s="148"/>
    </row>
    <row r="2895" spans="1:14" ht="30" x14ac:dyDescent="0.25">
      <c r="A2895" s="141">
        <f t="shared" si="45"/>
        <v>9</v>
      </c>
      <c r="B2895" s="148">
        <v>169520065</v>
      </c>
      <c r="C2895" s="148" t="s">
        <v>3989</v>
      </c>
      <c r="D2895" s="148" t="s">
        <v>3202</v>
      </c>
      <c r="E2895" s="149" t="s">
        <v>94</v>
      </c>
      <c r="F2895" s="148" t="s">
        <v>2012</v>
      </c>
      <c r="G2895" s="149" t="s">
        <v>94</v>
      </c>
      <c r="H2895" s="149" t="s">
        <v>95</v>
      </c>
      <c r="I2895" s="148" t="s">
        <v>546</v>
      </c>
      <c r="J2895" s="148" t="s">
        <v>547</v>
      </c>
      <c r="K2895" s="149" t="s">
        <v>786</v>
      </c>
      <c r="L2895" s="148" t="s">
        <v>94</v>
      </c>
      <c r="M2895" s="148"/>
      <c r="N2895" s="148"/>
    </row>
    <row r="2896" spans="1:14" ht="30" x14ac:dyDescent="0.25">
      <c r="A2896" s="141">
        <f t="shared" si="45"/>
        <v>9</v>
      </c>
      <c r="B2896" s="148">
        <v>169520066</v>
      </c>
      <c r="C2896" s="148" t="s">
        <v>3990</v>
      </c>
      <c r="D2896" s="148" t="s">
        <v>3204</v>
      </c>
      <c r="E2896" s="149" t="s">
        <v>94</v>
      </c>
      <c r="F2896" s="148" t="s">
        <v>2012</v>
      </c>
      <c r="G2896" s="149" t="s">
        <v>94</v>
      </c>
      <c r="H2896" s="149" t="s">
        <v>95</v>
      </c>
      <c r="I2896" s="148" t="s">
        <v>546</v>
      </c>
      <c r="J2896" s="148" t="s">
        <v>547</v>
      </c>
      <c r="K2896" s="149" t="s">
        <v>786</v>
      </c>
      <c r="L2896" s="148" t="s">
        <v>94</v>
      </c>
      <c r="M2896" s="148"/>
      <c r="N2896" s="148"/>
    </row>
    <row r="2897" spans="1:14" ht="45" x14ac:dyDescent="0.25">
      <c r="A2897" s="141">
        <f t="shared" si="45"/>
        <v>9</v>
      </c>
      <c r="B2897" s="148">
        <v>169520067</v>
      </c>
      <c r="C2897" s="148" t="s">
        <v>3991</v>
      </c>
      <c r="D2897" s="148" t="s">
        <v>3206</v>
      </c>
      <c r="E2897" s="149" t="s">
        <v>94</v>
      </c>
      <c r="F2897" s="148" t="s">
        <v>2012</v>
      </c>
      <c r="G2897" s="149" t="s">
        <v>94</v>
      </c>
      <c r="H2897" s="149" t="s">
        <v>95</v>
      </c>
      <c r="I2897" s="148" t="s">
        <v>546</v>
      </c>
      <c r="J2897" s="148" t="s">
        <v>547</v>
      </c>
      <c r="K2897" s="149" t="s">
        <v>786</v>
      </c>
      <c r="L2897" s="148" t="s">
        <v>94</v>
      </c>
      <c r="M2897" s="148"/>
      <c r="N2897" s="148"/>
    </row>
    <row r="2898" spans="1:14" ht="45" x14ac:dyDescent="0.25">
      <c r="A2898" s="141">
        <f t="shared" si="45"/>
        <v>9</v>
      </c>
      <c r="B2898" s="148">
        <v>169520068</v>
      </c>
      <c r="C2898" s="148" t="s">
        <v>3992</v>
      </c>
      <c r="D2898" s="148" t="s">
        <v>3208</v>
      </c>
      <c r="E2898" s="149" t="s">
        <v>94</v>
      </c>
      <c r="F2898" s="148" t="s">
        <v>2012</v>
      </c>
      <c r="G2898" s="149" t="s">
        <v>94</v>
      </c>
      <c r="H2898" s="149" t="s">
        <v>95</v>
      </c>
      <c r="I2898" s="148" t="s">
        <v>546</v>
      </c>
      <c r="J2898" s="148" t="s">
        <v>547</v>
      </c>
      <c r="K2898" s="149" t="s">
        <v>786</v>
      </c>
      <c r="L2898" s="148" t="s">
        <v>94</v>
      </c>
      <c r="M2898" s="148"/>
      <c r="N2898" s="148"/>
    </row>
    <row r="2899" spans="1:14" ht="30" x14ac:dyDescent="0.25">
      <c r="A2899" s="141">
        <f t="shared" si="45"/>
        <v>9</v>
      </c>
      <c r="B2899" s="148">
        <v>169520069</v>
      </c>
      <c r="C2899" s="148" t="s">
        <v>3993</v>
      </c>
      <c r="D2899" s="148" t="s">
        <v>3210</v>
      </c>
      <c r="E2899" s="149" t="s">
        <v>94</v>
      </c>
      <c r="F2899" s="148" t="s">
        <v>2012</v>
      </c>
      <c r="G2899" s="149" t="s">
        <v>94</v>
      </c>
      <c r="H2899" s="149" t="s">
        <v>95</v>
      </c>
      <c r="I2899" s="148" t="s">
        <v>546</v>
      </c>
      <c r="J2899" s="148" t="s">
        <v>547</v>
      </c>
      <c r="K2899" s="149" t="s">
        <v>786</v>
      </c>
      <c r="L2899" s="148" t="s">
        <v>94</v>
      </c>
      <c r="M2899" s="148"/>
      <c r="N2899" s="148"/>
    </row>
    <row r="2900" spans="1:14" ht="30" x14ac:dyDescent="0.25">
      <c r="A2900" s="141">
        <f t="shared" si="45"/>
        <v>9</v>
      </c>
      <c r="B2900" s="148">
        <v>169520070</v>
      </c>
      <c r="C2900" s="148" t="s">
        <v>3994</v>
      </c>
      <c r="D2900" s="148" t="s">
        <v>3657</v>
      </c>
      <c r="E2900" s="149" t="s">
        <v>94</v>
      </c>
      <c r="F2900" s="148" t="s">
        <v>2012</v>
      </c>
      <c r="G2900" s="149" t="s">
        <v>94</v>
      </c>
      <c r="H2900" s="149" t="s">
        <v>95</v>
      </c>
      <c r="I2900" s="148" t="s">
        <v>546</v>
      </c>
      <c r="J2900" s="148" t="s">
        <v>547</v>
      </c>
      <c r="K2900" s="149" t="s">
        <v>786</v>
      </c>
      <c r="L2900" s="148" t="s">
        <v>94</v>
      </c>
      <c r="M2900" s="148"/>
      <c r="N2900" s="148"/>
    </row>
    <row r="2901" spans="1:14" ht="30" x14ac:dyDescent="0.25">
      <c r="A2901" s="141">
        <f t="shared" si="45"/>
        <v>9</v>
      </c>
      <c r="B2901" s="148">
        <v>169520071</v>
      </c>
      <c r="C2901" s="148" t="s">
        <v>3995</v>
      </c>
      <c r="D2901" s="148" t="s">
        <v>3264</v>
      </c>
      <c r="E2901" s="149" t="s">
        <v>94</v>
      </c>
      <c r="F2901" s="148" t="s">
        <v>2012</v>
      </c>
      <c r="G2901" s="149" t="s">
        <v>94</v>
      </c>
      <c r="H2901" s="149" t="s">
        <v>95</v>
      </c>
      <c r="I2901" s="148" t="s">
        <v>546</v>
      </c>
      <c r="J2901" s="148" t="s">
        <v>547</v>
      </c>
      <c r="K2901" s="149" t="s">
        <v>786</v>
      </c>
      <c r="L2901" s="148" t="s">
        <v>94</v>
      </c>
      <c r="M2901" s="148"/>
      <c r="N2901" s="148"/>
    </row>
    <row r="2902" spans="1:14" ht="30" x14ac:dyDescent="0.25">
      <c r="A2902" s="141">
        <f t="shared" si="45"/>
        <v>9</v>
      </c>
      <c r="B2902" s="148">
        <v>169520072</v>
      </c>
      <c r="C2902" s="148" t="s">
        <v>3996</v>
      </c>
      <c r="D2902" s="148" t="s">
        <v>3266</v>
      </c>
      <c r="E2902" s="149" t="s">
        <v>94</v>
      </c>
      <c r="F2902" s="148" t="s">
        <v>2012</v>
      </c>
      <c r="G2902" s="149" t="s">
        <v>94</v>
      </c>
      <c r="H2902" s="149" t="s">
        <v>95</v>
      </c>
      <c r="I2902" s="148" t="s">
        <v>546</v>
      </c>
      <c r="J2902" s="148" t="s">
        <v>547</v>
      </c>
      <c r="K2902" s="149" t="s">
        <v>786</v>
      </c>
      <c r="L2902" s="148" t="s">
        <v>94</v>
      </c>
      <c r="M2902" s="148"/>
      <c r="N2902" s="148"/>
    </row>
    <row r="2903" spans="1:14" ht="30" x14ac:dyDescent="0.25">
      <c r="A2903" s="141">
        <f t="shared" si="45"/>
        <v>9</v>
      </c>
      <c r="B2903" s="148">
        <v>169520073</v>
      </c>
      <c r="C2903" s="148" t="s">
        <v>3997</v>
      </c>
      <c r="D2903" s="148" t="s">
        <v>3268</v>
      </c>
      <c r="E2903" s="149" t="s">
        <v>94</v>
      </c>
      <c r="F2903" s="148" t="s">
        <v>2012</v>
      </c>
      <c r="G2903" s="149" t="s">
        <v>94</v>
      </c>
      <c r="H2903" s="149" t="s">
        <v>95</v>
      </c>
      <c r="I2903" s="148" t="s">
        <v>546</v>
      </c>
      <c r="J2903" s="148" t="s">
        <v>547</v>
      </c>
      <c r="K2903" s="149" t="s">
        <v>786</v>
      </c>
      <c r="L2903" s="148" t="s">
        <v>94</v>
      </c>
      <c r="M2903" s="148"/>
      <c r="N2903" s="148"/>
    </row>
    <row r="2904" spans="1:14" ht="30" x14ac:dyDescent="0.25">
      <c r="A2904" s="141">
        <f t="shared" si="45"/>
        <v>9</v>
      </c>
      <c r="B2904" s="148">
        <v>169520074</v>
      </c>
      <c r="C2904" s="148" t="s">
        <v>3998</v>
      </c>
      <c r="D2904" s="148" t="s">
        <v>3270</v>
      </c>
      <c r="E2904" s="149" t="s">
        <v>94</v>
      </c>
      <c r="F2904" s="148" t="s">
        <v>2012</v>
      </c>
      <c r="G2904" s="149" t="s">
        <v>94</v>
      </c>
      <c r="H2904" s="149" t="s">
        <v>95</v>
      </c>
      <c r="I2904" s="148" t="s">
        <v>546</v>
      </c>
      <c r="J2904" s="148" t="s">
        <v>547</v>
      </c>
      <c r="K2904" s="149" t="s">
        <v>786</v>
      </c>
      <c r="L2904" s="148" t="s">
        <v>94</v>
      </c>
      <c r="M2904" s="148"/>
      <c r="N2904" s="148"/>
    </row>
    <row r="2905" spans="1:14" ht="45" x14ac:dyDescent="0.25">
      <c r="A2905" s="141">
        <f t="shared" si="45"/>
        <v>9</v>
      </c>
      <c r="B2905" s="148">
        <v>169520075</v>
      </c>
      <c r="C2905" s="148" t="s">
        <v>3999</v>
      </c>
      <c r="D2905" s="148" t="s">
        <v>3272</v>
      </c>
      <c r="E2905" s="149" t="s">
        <v>94</v>
      </c>
      <c r="F2905" s="148" t="s">
        <v>2012</v>
      </c>
      <c r="G2905" s="149" t="s">
        <v>94</v>
      </c>
      <c r="H2905" s="149" t="s">
        <v>95</v>
      </c>
      <c r="I2905" s="148" t="s">
        <v>546</v>
      </c>
      <c r="J2905" s="148" t="s">
        <v>547</v>
      </c>
      <c r="K2905" s="149" t="s">
        <v>786</v>
      </c>
      <c r="L2905" s="148" t="s">
        <v>94</v>
      </c>
      <c r="M2905" s="148"/>
      <c r="N2905" s="148"/>
    </row>
    <row r="2906" spans="1:14" ht="45" x14ac:dyDescent="0.25">
      <c r="A2906" s="141">
        <f t="shared" si="45"/>
        <v>9</v>
      </c>
      <c r="B2906" s="148">
        <v>169520076</v>
      </c>
      <c r="C2906" s="148" t="s">
        <v>4000</v>
      </c>
      <c r="D2906" s="148" t="s">
        <v>3274</v>
      </c>
      <c r="E2906" s="149" t="s">
        <v>94</v>
      </c>
      <c r="F2906" s="148" t="s">
        <v>2012</v>
      </c>
      <c r="G2906" s="149" t="s">
        <v>94</v>
      </c>
      <c r="H2906" s="149" t="s">
        <v>95</v>
      </c>
      <c r="I2906" s="148" t="s">
        <v>546</v>
      </c>
      <c r="J2906" s="148" t="s">
        <v>547</v>
      </c>
      <c r="K2906" s="149" t="s">
        <v>786</v>
      </c>
      <c r="L2906" s="148" t="s">
        <v>94</v>
      </c>
      <c r="M2906" s="148"/>
      <c r="N2906" s="148"/>
    </row>
    <row r="2907" spans="1:14" ht="45" x14ac:dyDescent="0.25">
      <c r="A2907" s="141">
        <f t="shared" si="45"/>
        <v>9</v>
      </c>
      <c r="B2907" s="148">
        <v>169520077</v>
      </c>
      <c r="C2907" s="148" t="s">
        <v>4001</v>
      </c>
      <c r="D2907" s="148" t="s">
        <v>3276</v>
      </c>
      <c r="E2907" s="149" t="s">
        <v>94</v>
      </c>
      <c r="F2907" s="148" t="s">
        <v>2012</v>
      </c>
      <c r="G2907" s="149" t="s">
        <v>94</v>
      </c>
      <c r="H2907" s="149" t="s">
        <v>95</v>
      </c>
      <c r="I2907" s="148" t="s">
        <v>546</v>
      </c>
      <c r="J2907" s="148" t="s">
        <v>547</v>
      </c>
      <c r="K2907" s="149" t="s">
        <v>786</v>
      </c>
      <c r="L2907" s="148" t="s">
        <v>94</v>
      </c>
      <c r="M2907" s="148"/>
      <c r="N2907" s="148"/>
    </row>
    <row r="2908" spans="1:14" x14ac:dyDescent="0.25">
      <c r="A2908" s="141">
        <f t="shared" si="45"/>
        <v>9</v>
      </c>
      <c r="B2908" s="148">
        <v>169520078</v>
      </c>
      <c r="C2908" s="148" t="s">
        <v>4002</v>
      </c>
      <c r="D2908" s="148" t="s">
        <v>1714</v>
      </c>
      <c r="E2908" s="149" t="s">
        <v>94</v>
      </c>
      <c r="F2908" s="148" t="s">
        <v>2012</v>
      </c>
      <c r="G2908" s="149" t="s">
        <v>94</v>
      </c>
      <c r="H2908" s="149" t="s">
        <v>95</v>
      </c>
      <c r="I2908" s="148" t="s">
        <v>546</v>
      </c>
      <c r="J2908" s="148" t="s">
        <v>547</v>
      </c>
      <c r="K2908" s="149" t="s">
        <v>786</v>
      </c>
      <c r="L2908" s="148" t="s">
        <v>94</v>
      </c>
      <c r="M2908" s="148"/>
      <c r="N2908" s="148"/>
    </row>
    <row r="2909" spans="1:14" x14ac:dyDescent="0.25">
      <c r="A2909" s="141">
        <f t="shared" si="45"/>
        <v>9</v>
      </c>
      <c r="B2909" s="148">
        <v>169520079</v>
      </c>
      <c r="C2909" s="148" t="s">
        <v>4003</v>
      </c>
      <c r="D2909" s="148" t="s">
        <v>4004</v>
      </c>
      <c r="E2909" s="149" t="s">
        <v>94</v>
      </c>
      <c r="F2909" s="148" t="s">
        <v>2012</v>
      </c>
      <c r="G2909" s="149" t="s">
        <v>94</v>
      </c>
      <c r="H2909" s="149" t="s">
        <v>95</v>
      </c>
      <c r="I2909" s="148" t="s">
        <v>546</v>
      </c>
      <c r="J2909" s="148" t="s">
        <v>547</v>
      </c>
      <c r="K2909" s="149" t="s">
        <v>786</v>
      </c>
      <c r="L2909" s="148" t="s">
        <v>94</v>
      </c>
      <c r="M2909" s="148"/>
      <c r="N2909" s="148"/>
    </row>
    <row r="2910" spans="1:14" x14ac:dyDescent="0.25">
      <c r="A2910" s="141">
        <f t="shared" si="45"/>
        <v>9</v>
      </c>
      <c r="B2910" s="148">
        <v>169520080</v>
      </c>
      <c r="C2910" s="148" t="s">
        <v>4005</v>
      </c>
      <c r="D2910" s="148" t="s">
        <v>4006</v>
      </c>
      <c r="E2910" s="149" t="s">
        <v>94</v>
      </c>
      <c r="F2910" s="148" t="s">
        <v>2012</v>
      </c>
      <c r="G2910" s="149" t="s">
        <v>94</v>
      </c>
      <c r="H2910" s="149" t="s">
        <v>95</v>
      </c>
      <c r="I2910" s="148" t="s">
        <v>546</v>
      </c>
      <c r="J2910" s="148" t="s">
        <v>547</v>
      </c>
      <c r="K2910" s="149" t="s">
        <v>786</v>
      </c>
      <c r="L2910" s="148" t="s">
        <v>94</v>
      </c>
      <c r="M2910" s="148"/>
      <c r="N2910" s="148"/>
    </row>
    <row r="2911" spans="1:14" x14ac:dyDescent="0.25">
      <c r="A2911" s="141">
        <f t="shared" si="45"/>
        <v>9</v>
      </c>
      <c r="B2911" s="148">
        <v>169520081</v>
      </c>
      <c r="C2911" s="148" t="s">
        <v>4007</v>
      </c>
      <c r="D2911" s="148" t="s">
        <v>2035</v>
      </c>
      <c r="E2911" s="149" t="s">
        <v>94</v>
      </c>
      <c r="F2911" s="148" t="s">
        <v>2012</v>
      </c>
      <c r="G2911" s="149" t="s">
        <v>94</v>
      </c>
      <c r="H2911" s="149" t="s">
        <v>95</v>
      </c>
      <c r="I2911" s="148" t="s">
        <v>546</v>
      </c>
      <c r="J2911" s="148" t="s">
        <v>547</v>
      </c>
      <c r="K2911" s="149" t="s">
        <v>786</v>
      </c>
      <c r="L2911" s="148" t="s">
        <v>94</v>
      </c>
      <c r="M2911" s="148"/>
      <c r="N2911" s="148"/>
    </row>
    <row r="2912" spans="1:14" x14ac:dyDescent="0.25">
      <c r="A2912" s="141">
        <f t="shared" si="45"/>
        <v>9</v>
      </c>
      <c r="B2912" s="148">
        <v>169520082</v>
      </c>
      <c r="C2912" s="148" t="s">
        <v>4008</v>
      </c>
      <c r="D2912" s="148" t="s">
        <v>4009</v>
      </c>
      <c r="E2912" s="149" t="s">
        <v>94</v>
      </c>
      <c r="F2912" s="148" t="s">
        <v>2012</v>
      </c>
      <c r="G2912" s="149" t="s">
        <v>94</v>
      </c>
      <c r="H2912" s="149" t="s">
        <v>95</v>
      </c>
      <c r="I2912" s="148" t="s">
        <v>546</v>
      </c>
      <c r="J2912" s="148" t="s">
        <v>547</v>
      </c>
      <c r="K2912" s="149" t="s">
        <v>786</v>
      </c>
      <c r="L2912" s="148" t="s">
        <v>94</v>
      </c>
      <c r="M2912" s="148"/>
      <c r="N2912" s="148"/>
    </row>
    <row r="2913" spans="1:14" ht="30" x14ac:dyDescent="0.25">
      <c r="A2913" s="141">
        <f t="shared" si="45"/>
        <v>9</v>
      </c>
      <c r="B2913" s="148">
        <v>169520083</v>
      </c>
      <c r="C2913" s="148" t="s">
        <v>4010</v>
      </c>
      <c r="D2913" s="148" t="s">
        <v>4011</v>
      </c>
      <c r="E2913" s="149" t="s">
        <v>94</v>
      </c>
      <c r="F2913" s="148" t="s">
        <v>2012</v>
      </c>
      <c r="G2913" s="149" t="s">
        <v>94</v>
      </c>
      <c r="H2913" s="149" t="s">
        <v>95</v>
      </c>
      <c r="I2913" s="148" t="s">
        <v>546</v>
      </c>
      <c r="J2913" s="148" t="s">
        <v>547</v>
      </c>
      <c r="K2913" s="149" t="s">
        <v>786</v>
      </c>
      <c r="L2913" s="148" t="s">
        <v>94</v>
      </c>
      <c r="M2913" s="148"/>
      <c r="N2913" s="148"/>
    </row>
    <row r="2914" spans="1:14" x14ac:dyDescent="0.25">
      <c r="A2914" s="141">
        <f t="shared" si="45"/>
        <v>9</v>
      </c>
      <c r="B2914" s="148">
        <v>169520084</v>
      </c>
      <c r="C2914" s="148" t="s">
        <v>4012</v>
      </c>
      <c r="D2914" s="148" t="s">
        <v>4013</v>
      </c>
      <c r="E2914" s="149" t="s">
        <v>94</v>
      </c>
      <c r="F2914" s="148" t="s">
        <v>2012</v>
      </c>
      <c r="G2914" s="149" t="s">
        <v>94</v>
      </c>
      <c r="H2914" s="149" t="s">
        <v>95</v>
      </c>
      <c r="I2914" s="148" t="s">
        <v>546</v>
      </c>
      <c r="J2914" s="148" t="s">
        <v>547</v>
      </c>
      <c r="K2914" s="149" t="s">
        <v>786</v>
      </c>
      <c r="L2914" s="148" t="s">
        <v>94</v>
      </c>
      <c r="M2914" s="148"/>
      <c r="N2914" s="148"/>
    </row>
    <row r="2915" spans="1:14" ht="30" x14ac:dyDescent="0.25">
      <c r="A2915" s="141">
        <f t="shared" si="45"/>
        <v>9</v>
      </c>
      <c r="B2915" s="148">
        <v>169520085</v>
      </c>
      <c r="C2915" s="148" t="s">
        <v>4014</v>
      </c>
      <c r="D2915" s="148" t="s">
        <v>2317</v>
      </c>
      <c r="E2915" s="149" t="s">
        <v>94</v>
      </c>
      <c r="F2915" s="148" t="s">
        <v>2012</v>
      </c>
      <c r="G2915" s="149" t="s">
        <v>94</v>
      </c>
      <c r="H2915" s="149" t="s">
        <v>95</v>
      </c>
      <c r="I2915" s="148" t="s">
        <v>546</v>
      </c>
      <c r="J2915" s="148" t="s">
        <v>547</v>
      </c>
      <c r="K2915" s="149" t="s">
        <v>786</v>
      </c>
      <c r="L2915" s="148" t="s">
        <v>94</v>
      </c>
      <c r="M2915" s="148"/>
      <c r="N2915" s="148"/>
    </row>
    <row r="2916" spans="1:14" x14ac:dyDescent="0.25">
      <c r="A2916" s="141">
        <f t="shared" si="45"/>
        <v>9</v>
      </c>
      <c r="B2916" s="148">
        <v>169520086</v>
      </c>
      <c r="C2916" s="148" t="s">
        <v>4015</v>
      </c>
      <c r="D2916" s="148" t="s">
        <v>2320</v>
      </c>
      <c r="E2916" s="149" t="s">
        <v>94</v>
      </c>
      <c r="F2916" s="148" t="s">
        <v>2012</v>
      </c>
      <c r="G2916" s="149" t="s">
        <v>94</v>
      </c>
      <c r="H2916" s="149" t="s">
        <v>95</v>
      </c>
      <c r="I2916" s="148" t="s">
        <v>546</v>
      </c>
      <c r="J2916" s="148" t="s">
        <v>547</v>
      </c>
      <c r="K2916" s="149" t="s">
        <v>786</v>
      </c>
      <c r="L2916" s="148" t="s">
        <v>94</v>
      </c>
      <c r="M2916" s="148"/>
      <c r="N2916" s="148"/>
    </row>
    <row r="2917" spans="1:14" x14ac:dyDescent="0.25">
      <c r="A2917" s="141">
        <f t="shared" si="45"/>
        <v>9</v>
      </c>
      <c r="B2917" s="148">
        <v>169520087</v>
      </c>
      <c r="C2917" s="148" t="s">
        <v>4016</v>
      </c>
      <c r="D2917" s="148" t="s">
        <v>2037</v>
      </c>
      <c r="E2917" s="149" t="s">
        <v>94</v>
      </c>
      <c r="F2917" s="148" t="s">
        <v>2012</v>
      </c>
      <c r="G2917" s="149" t="s">
        <v>94</v>
      </c>
      <c r="H2917" s="149" t="s">
        <v>95</v>
      </c>
      <c r="I2917" s="148" t="s">
        <v>546</v>
      </c>
      <c r="J2917" s="148" t="s">
        <v>547</v>
      </c>
      <c r="K2917" s="149" t="s">
        <v>786</v>
      </c>
      <c r="L2917" s="148" t="s">
        <v>94</v>
      </c>
      <c r="M2917" s="148"/>
      <c r="N2917" s="148"/>
    </row>
    <row r="2918" spans="1:14" x14ac:dyDescent="0.25">
      <c r="A2918" s="141">
        <f t="shared" si="45"/>
        <v>9</v>
      </c>
      <c r="B2918" s="148">
        <v>169520088</v>
      </c>
      <c r="C2918" s="148" t="s">
        <v>4017</v>
      </c>
      <c r="D2918" s="148" t="s">
        <v>2043</v>
      </c>
      <c r="E2918" s="149" t="s">
        <v>94</v>
      </c>
      <c r="F2918" s="148" t="s">
        <v>2012</v>
      </c>
      <c r="G2918" s="149" t="s">
        <v>94</v>
      </c>
      <c r="H2918" s="149" t="s">
        <v>95</v>
      </c>
      <c r="I2918" s="148" t="s">
        <v>546</v>
      </c>
      <c r="J2918" s="148" t="s">
        <v>547</v>
      </c>
      <c r="K2918" s="149" t="s">
        <v>786</v>
      </c>
      <c r="L2918" s="148" t="s">
        <v>94</v>
      </c>
      <c r="M2918" s="148"/>
      <c r="N2918" s="148"/>
    </row>
    <row r="2919" spans="1:14" x14ac:dyDescent="0.25">
      <c r="A2919" s="141">
        <f t="shared" si="45"/>
        <v>9</v>
      </c>
      <c r="B2919" s="148">
        <v>169520089</v>
      </c>
      <c r="C2919" s="148" t="s">
        <v>4018</v>
      </c>
      <c r="D2919" s="148" t="s">
        <v>2055</v>
      </c>
      <c r="E2919" s="149" t="s">
        <v>94</v>
      </c>
      <c r="F2919" s="148" t="s">
        <v>2012</v>
      </c>
      <c r="G2919" s="149" t="s">
        <v>94</v>
      </c>
      <c r="H2919" s="149" t="s">
        <v>95</v>
      </c>
      <c r="I2919" s="148" t="s">
        <v>546</v>
      </c>
      <c r="J2919" s="148" t="s">
        <v>547</v>
      </c>
      <c r="K2919" s="149" t="s">
        <v>786</v>
      </c>
      <c r="L2919" s="148" t="s">
        <v>94</v>
      </c>
      <c r="M2919" s="148"/>
      <c r="N2919" s="148"/>
    </row>
    <row r="2920" spans="1:14" x14ac:dyDescent="0.25">
      <c r="A2920" s="141">
        <f t="shared" si="45"/>
        <v>9</v>
      </c>
      <c r="B2920" s="148">
        <v>169520090</v>
      </c>
      <c r="C2920" s="148" t="s">
        <v>4019</v>
      </c>
      <c r="D2920" s="148" t="s">
        <v>2061</v>
      </c>
      <c r="E2920" s="149" t="s">
        <v>94</v>
      </c>
      <c r="F2920" s="148" t="s">
        <v>2012</v>
      </c>
      <c r="G2920" s="149" t="s">
        <v>94</v>
      </c>
      <c r="H2920" s="149" t="s">
        <v>95</v>
      </c>
      <c r="I2920" s="148" t="s">
        <v>546</v>
      </c>
      <c r="J2920" s="148" t="s">
        <v>547</v>
      </c>
      <c r="K2920" s="149" t="s">
        <v>786</v>
      </c>
      <c r="L2920" s="148" t="s">
        <v>94</v>
      </c>
      <c r="M2920" s="148"/>
      <c r="N2920" s="148"/>
    </row>
    <row r="2921" spans="1:14" s="141" customFormat="1" hidden="1" x14ac:dyDescent="0.25">
      <c r="A2921" s="141">
        <f t="shared" si="45"/>
        <v>6</v>
      </c>
      <c r="B2921" s="146">
        <v>169521</v>
      </c>
      <c r="C2921" s="146" t="s">
        <v>4020</v>
      </c>
      <c r="D2921" s="146" t="s">
        <v>3139</v>
      </c>
      <c r="E2921" s="147" t="s">
        <v>95</v>
      </c>
      <c r="F2921" s="146" t="s">
        <v>546</v>
      </c>
      <c r="G2921" s="147" t="s">
        <v>95</v>
      </c>
      <c r="H2921" s="147" t="s">
        <v>95</v>
      </c>
      <c r="I2921" s="146" t="s">
        <v>546</v>
      </c>
      <c r="J2921" s="146" t="s">
        <v>547</v>
      </c>
      <c r="K2921" s="147" t="s">
        <v>786</v>
      </c>
      <c r="L2921" s="146" t="s">
        <v>94</v>
      </c>
      <c r="M2921" s="140"/>
      <c r="N2921" s="140"/>
    </row>
    <row r="2922" spans="1:14" x14ac:dyDescent="0.25">
      <c r="A2922" s="141">
        <f t="shared" si="45"/>
        <v>9</v>
      </c>
      <c r="B2922" s="148">
        <v>169521001</v>
      </c>
      <c r="C2922" s="148" t="s">
        <v>4021</v>
      </c>
      <c r="D2922" s="148" t="s">
        <v>37</v>
      </c>
      <c r="E2922" s="149" t="s">
        <v>94</v>
      </c>
      <c r="F2922" s="148" t="s">
        <v>2012</v>
      </c>
      <c r="G2922" s="149" t="s">
        <v>94</v>
      </c>
      <c r="H2922" s="149" t="s">
        <v>95</v>
      </c>
      <c r="I2922" s="148" t="s">
        <v>546</v>
      </c>
      <c r="J2922" s="148" t="s">
        <v>547</v>
      </c>
      <c r="K2922" s="149" t="s">
        <v>786</v>
      </c>
      <c r="L2922" s="148" t="s">
        <v>94</v>
      </c>
      <c r="M2922" s="148"/>
      <c r="N2922" s="148"/>
    </row>
    <row r="2923" spans="1:14" x14ac:dyDescent="0.25">
      <c r="A2923" s="141">
        <f t="shared" si="45"/>
        <v>9</v>
      </c>
      <c r="B2923" s="148">
        <v>169521002</v>
      </c>
      <c r="C2923" s="148" t="s">
        <v>4022</v>
      </c>
      <c r="D2923" s="148" t="s">
        <v>2880</v>
      </c>
      <c r="E2923" s="149" t="s">
        <v>94</v>
      </c>
      <c r="F2923" s="148" t="s">
        <v>2012</v>
      </c>
      <c r="G2923" s="149" t="s">
        <v>94</v>
      </c>
      <c r="H2923" s="149" t="s">
        <v>95</v>
      </c>
      <c r="I2923" s="148" t="s">
        <v>546</v>
      </c>
      <c r="J2923" s="148" t="s">
        <v>547</v>
      </c>
      <c r="K2923" s="149" t="s">
        <v>786</v>
      </c>
      <c r="L2923" s="148" t="s">
        <v>94</v>
      </c>
      <c r="M2923" s="148"/>
      <c r="N2923" s="148"/>
    </row>
    <row r="2924" spans="1:14" x14ac:dyDescent="0.25">
      <c r="A2924" s="141">
        <f t="shared" si="45"/>
        <v>9</v>
      </c>
      <c r="B2924" s="148">
        <v>169521003</v>
      </c>
      <c r="C2924" s="148" t="s">
        <v>4023</v>
      </c>
      <c r="D2924" s="148" t="s">
        <v>38</v>
      </c>
      <c r="E2924" s="149" t="s">
        <v>94</v>
      </c>
      <c r="F2924" s="148" t="s">
        <v>2012</v>
      </c>
      <c r="G2924" s="149" t="s">
        <v>94</v>
      </c>
      <c r="H2924" s="149" t="s">
        <v>95</v>
      </c>
      <c r="I2924" s="148" t="s">
        <v>546</v>
      </c>
      <c r="J2924" s="148" t="s">
        <v>547</v>
      </c>
      <c r="K2924" s="149" t="s">
        <v>786</v>
      </c>
      <c r="L2924" s="148" t="s">
        <v>94</v>
      </c>
      <c r="M2924" s="148"/>
      <c r="N2924" s="148"/>
    </row>
    <row r="2925" spans="1:14" x14ac:dyDescent="0.25">
      <c r="A2925" s="141">
        <f t="shared" si="45"/>
        <v>9</v>
      </c>
      <c r="B2925" s="148">
        <v>169521004</v>
      </c>
      <c r="C2925" s="148" t="s">
        <v>4024</v>
      </c>
      <c r="D2925" s="148" t="s">
        <v>2888</v>
      </c>
      <c r="E2925" s="149" t="s">
        <v>94</v>
      </c>
      <c r="F2925" s="148" t="s">
        <v>2012</v>
      </c>
      <c r="G2925" s="149" t="s">
        <v>94</v>
      </c>
      <c r="H2925" s="149" t="s">
        <v>95</v>
      </c>
      <c r="I2925" s="148" t="s">
        <v>546</v>
      </c>
      <c r="J2925" s="148" t="s">
        <v>547</v>
      </c>
      <c r="K2925" s="149" t="s">
        <v>786</v>
      </c>
      <c r="L2925" s="148" t="s">
        <v>94</v>
      </c>
      <c r="M2925" s="148"/>
      <c r="N2925" s="148"/>
    </row>
    <row r="2926" spans="1:14" x14ac:dyDescent="0.25">
      <c r="A2926" s="141">
        <f t="shared" si="45"/>
        <v>9</v>
      </c>
      <c r="B2926" s="148">
        <v>169521005</v>
      </c>
      <c r="C2926" s="148" t="s">
        <v>4025</v>
      </c>
      <c r="D2926" s="148" t="s">
        <v>2893</v>
      </c>
      <c r="E2926" s="149" t="s">
        <v>94</v>
      </c>
      <c r="F2926" s="148" t="s">
        <v>2012</v>
      </c>
      <c r="G2926" s="149" t="s">
        <v>94</v>
      </c>
      <c r="H2926" s="149" t="s">
        <v>95</v>
      </c>
      <c r="I2926" s="148" t="s">
        <v>546</v>
      </c>
      <c r="J2926" s="148" t="s">
        <v>547</v>
      </c>
      <c r="K2926" s="149" t="s">
        <v>786</v>
      </c>
      <c r="L2926" s="148" t="s">
        <v>94</v>
      </c>
      <c r="M2926" s="148"/>
      <c r="N2926" s="148"/>
    </row>
    <row r="2927" spans="1:14" ht="30" x14ac:dyDescent="0.25">
      <c r="A2927" s="141">
        <f t="shared" si="45"/>
        <v>9</v>
      </c>
      <c r="B2927" s="148">
        <v>169521006</v>
      </c>
      <c r="C2927" s="148" t="s">
        <v>4026</v>
      </c>
      <c r="D2927" s="148" t="s">
        <v>321</v>
      </c>
      <c r="E2927" s="149" t="s">
        <v>94</v>
      </c>
      <c r="F2927" s="148" t="s">
        <v>2012</v>
      </c>
      <c r="G2927" s="149" t="s">
        <v>94</v>
      </c>
      <c r="H2927" s="149" t="s">
        <v>95</v>
      </c>
      <c r="I2927" s="148" t="s">
        <v>546</v>
      </c>
      <c r="J2927" s="148" t="s">
        <v>547</v>
      </c>
      <c r="K2927" s="149" t="s">
        <v>786</v>
      </c>
      <c r="L2927" s="148" t="s">
        <v>94</v>
      </c>
      <c r="M2927" s="148"/>
      <c r="N2927" s="148"/>
    </row>
    <row r="2928" spans="1:14" x14ac:dyDescent="0.25">
      <c r="A2928" s="141">
        <f t="shared" si="45"/>
        <v>9</v>
      </c>
      <c r="B2928" s="148">
        <v>169521007</v>
      </c>
      <c r="C2928" s="148" t="s">
        <v>4027</v>
      </c>
      <c r="D2928" s="148" t="s">
        <v>2899</v>
      </c>
      <c r="E2928" s="149" t="s">
        <v>94</v>
      </c>
      <c r="F2928" s="148" t="s">
        <v>2012</v>
      </c>
      <c r="G2928" s="149" t="s">
        <v>94</v>
      </c>
      <c r="H2928" s="149" t="s">
        <v>95</v>
      </c>
      <c r="I2928" s="148" t="s">
        <v>546</v>
      </c>
      <c r="J2928" s="148" t="s">
        <v>547</v>
      </c>
      <c r="K2928" s="149" t="s">
        <v>786</v>
      </c>
      <c r="L2928" s="148" t="s">
        <v>94</v>
      </c>
      <c r="M2928" s="148"/>
      <c r="N2928" s="148"/>
    </row>
    <row r="2929" spans="1:14" s="141" customFormat="1" hidden="1" x14ac:dyDescent="0.25">
      <c r="A2929" s="141">
        <f t="shared" si="45"/>
        <v>6</v>
      </c>
      <c r="B2929" s="146">
        <v>169522</v>
      </c>
      <c r="C2929" s="146" t="s">
        <v>4028</v>
      </c>
      <c r="D2929" s="146" t="s">
        <v>3563</v>
      </c>
      <c r="E2929" s="147" t="s">
        <v>95</v>
      </c>
      <c r="F2929" s="146" t="s">
        <v>546</v>
      </c>
      <c r="G2929" s="147" t="s">
        <v>95</v>
      </c>
      <c r="H2929" s="147" t="s">
        <v>95</v>
      </c>
      <c r="I2929" s="146" t="s">
        <v>546</v>
      </c>
      <c r="J2929" s="146" t="s">
        <v>547</v>
      </c>
      <c r="K2929" s="147" t="s">
        <v>786</v>
      </c>
      <c r="L2929" s="146" t="s">
        <v>94</v>
      </c>
      <c r="M2929" s="140"/>
      <c r="N2929" s="140"/>
    </row>
    <row r="2930" spans="1:14" x14ac:dyDescent="0.25">
      <c r="A2930" s="141">
        <f t="shared" si="45"/>
        <v>9</v>
      </c>
      <c r="B2930" s="148">
        <v>169522001</v>
      </c>
      <c r="C2930" s="148" t="s">
        <v>4029</v>
      </c>
      <c r="D2930" s="148" t="s">
        <v>3432</v>
      </c>
      <c r="E2930" s="149" t="s">
        <v>94</v>
      </c>
      <c r="F2930" s="148" t="s">
        <v>2012</v>
      </c>
      <c r="G2930" s="149" t="s">
        <v>94</v>
      </c>
      <c r="H2930" s="149" t="s">
        <v>95</v>
      </c>
      <c r="I2930" s="148" t="s">
        <v>546</v>
      </c>
      <c r="J2930" s="148" t="s">
        <v>547</v>
      </c>
      <c r="K2930" s="149" t="s">
        <v>786</v>
      </c>
      <c r="L2930" s="148" t="s">
        <v>94</v>
      </c>
      <c r="M2930" s="148"/>
      <c r="N2930" s="148"/>
    </row>
    <row r="2931" spans="1:14" x14ac:dyDescent="0.25">
      <c r="A2931" s="141">
        <f t="shared" si="45"/>
        <v>9</v>
      </c>
      <c r="B2931" s="148">
        <v>169522002</v>
      </c>
      <c r="C2931" s="148" t="s">
        <v>4030</v>
      </c>
      <c r="D2931" s="148" t="s">
        <v>3434</v>
      </c>
      <c r="E2931" s="149" t="s">
        <v>94</v>
      </c>
      <c r="F2931" s="148" t="s">
        <v>2012</v>
      </c>
      <c r="G2931" s="149" t="s">
        <v>94</v>
      </c>
      <c r="H2931" s="149" t="s">
        <v>95</v>
      </c>
      <c r="I2931" s="148" t="s">
        <v>546</v>
      </c>
      <c r="J2931" s="148" t="s">
        <v>547</v>
      </c>
      <c r="K2931" s="149" t="s">
        <v>786</v>
      </c>
      <c r="L2931" s="148" t="s">
        <v>94</v>
      </c>
      <c r="M2931" s="148"/>
      <c r="N2931" s="148"/>
    </row>
    <row r="2932" spans="1:14" x14ac:dyDescent="0.25">
      <c r="A2932" s="141">
        <f t="shared" si="45"/>
        <v>9</v>
      </c>
      <c r="B2932" s="148">
        <v>169522003</v>
      </c>
      <c r="C2932" s="148" t="s">
        <v>4031</v>
      </c>
      <c r="D2932" s="148" t="s">
        <v>3436</v>
      </c>
      <c r="E2932" s="149" t="s">
        <v>94</v>
      </c>
      <c r="F2932" s="148" t="s">
        <v>2012</v>
      </c>
      <c r="G2932" s="149" t="s">
        <v>94</v>
      </c>
      <c r="H2932" s="149" t="s">
        <v>95</v>
      </c>
      <c r="I2932" s="148" t="s">
        <v>546</v>
      </c>
      <c r="J2932" s="148" t="s">
        <v>547</v>
      </c>
      <c r="K2932" s="149" t="s">
        <v>786</v>
      </c>
      <c r="L2932" s="148" t="s">
        <v>94</v>
      </c>
      <c r="M2932" s="148"/>
      <c r="N2932" s="148"/>
    </row>
    <row r="2933" spans="1:14" x14ac:dyDescent="0.25">
      <c r="A2933" s="141">
        <f t="shared" si="45"/>
        <v>9</v>
      </c>
      <c r="B2933" s="148">
        <v>169522004</v>
      </c>
      <c r="C2933" s="148" t="s">
        <v>4032</v>
      </c>
      <c r="D2933" s="148" t="s">
        <v>3438</v>
      </c>
      <c r="E2933" s="149" t="s">
        <v>94</v>
      </c>
      <c r="F2933" s="148" t="s">
        <v>2012</v>
      </c>
      <c r="G2933" s="149" t="s">
        <v>94</v>
      </c>
      <c r="H2933" s="149" t="s">
        <v>95</v>
      </c>
      <c r="I2933" s="148" t="s">
        <v>546</v>
      </c>
      <c r="J2933" s="148" t="s">
        <v>547</v>
      </c>
      <c r="K2933" s="149" t="s">
        <v>786</v>
      </c>
      <c r="L2933" s="148" t="s">
        <v>94</v>
      </c>
      <c r="M2933" s="148"/>
      <c r="N2933" s="148"/>
    </row>
    <row r="2934" spans="1:14" x14ac:dyDescent="0.25">
      <c r="A2934" s="141">
        <f t="shared" si="45"/>
        <v>9</v>
      </c>
      <c r="B2934" s="148">
        <v>169522005</v>
      </c>
      <c r="C2934" s="148" t="s">
        <v>4033</v>
      </c>
      <c r="D2934" s="148" t="s">
        <v>3440</v>
      </c>
      <c r="E2934" s="149" t="s">
        <v>94</v>
      </c>
      <c r="F2934" s="148" t="s">
        <v>2012</v>
      </c>
      <c r="G2934" s="149" t="s">
        <v>94</v>
      </c>
      <c r="H2934" s="149" t="s">
        <v>95</v>
      </c>
      <c r="I2934" s="148" t="s">
        <v>546</v>
      </c>
      <c r="J2934" s="148" t="s">
        <v>547</v>
      </c>
      <c r="K2934" s="149" t="s">
        <v>786</v>
      </c>
      <c r="L2934" s="148" t="s">
        <v>94</v>
      </c>
      <c r="M2934" s="148"/>
      <c r="N2934" s="148"/>
    </row>
    <row r="2935" spans="1:14" ht="30" x14ac:dyDescent="0.25">
      <c r="A2935" s="141">
        <f t="shared" si="45"/>
        <v>9</v>
      </c>
      <c r="B2935" s="148">
        <v>169522006</v>
      </c>
      <c r="C2935" s="148" t="s">
        <v>4034</v>
      </c>
      <c r="D2935" s="148" t="s">
        <v>3442</v>
      </c>
      <c r="E2935" s="149" t="s">
        <v>94</v>
      </c>
      <c r="F2935" s="148" t="s">
        <v>2012</v>
      </c>
      <c r="G2935" s="149" t="s">
        <v>94</v>
      </c>
      <c r="H2935" s="149" t="s">
        <v>95</v>
      </c>
      <c r="I2935" s="148" t="s">
        <v>546</v>
      </c>
      <c r="J2935" s="148" t="s">
        <v>547</v>
      </c>
      <c r="K2935" s="149" t="s">
        <v>786</v>
      </c>
      <c r="L2935" s="148" t="s">
        <v>94</v>
      </c>
      <c r="M2935" s="148"/>
      <c r="N2935" s="148"/>
    </row>
    <row r="2936" spans="1:14" x14ac:dyDescent="0.25">
      <c r="A2936" s="141">
        <f t="shared" si="45"/>
        <v>9</v>
      </c>
      <c r="B2936" s="148">
        <v>169522007</v>
      </c>
      <c r="C2936" s="148" t="s">
        <v>4035</v>
      </c>
      <c r="D2936" s="148" t="s">
        <v>3282</v>
      </c>
      <c r="E2936" s="149" t="s">
        <v>94</v>
      </c>
      <c r="F2936" s="148" t="s">
        <v>2012</v>
      </c>
      <c r="G2936" s="149" t="s">
        <v>94</v>
      </c>
      <c r="H2936" s="149" t="s">
        <v>95</v>
      </c>
      <c r="I2936" s="148" t="s">
        <v>546</v>
      </c>
      <c r="J2936" s="148" t="s">
        <v>547</v>
      </c>
      <c r="K2936" s="149" t="s">
        <v>786</v>
      </c>
      <c r="L2936" s="148" t="s">
        <v>94</v>
      </c>
      <c r="M2936" s="148"/>
      <c r="N2936" s="148"/>
    </row>
    <row r="2937" spans="1:14" x14ac:dyDescent="0.25">
      <c r="A2937" s="141">
        <f t="shared" si="45"/>
        <v>9</v>
      </c>
      <c r="B2937" s="148">
        <v>169522008</v>
      </c>
      <c r="C2937" s="148" t="s">
        <v>4036</v>
      </c>
      <c r="D2937" s="148" t="s">
        <v>3284</v>
      </c>
      <c r="E2937" s="149" t="s">
        <v>94</v>
      </c>
      <c r="F2937" s="148" t="s">
        <v>2012</v>
      </c>
      <c r="G2937" s="149" t="s">
        <v>94</v>
      </c>
      <c r="H2937" s="149" t="s">
        <v>95</v>
      </c>
      <c r="I2937" s="148" t="s">
        <v>546</v>
      </c>
      <c r="J2937" s="148" t="s">
        <v>547</v>
      </c>
      <c r="K2937" s="149" t="s">
        <v>786</v>
      </c>
      <c r="L2937" s="148" t="s">
        <v>94</v>
      </c>
      <c r="M2937" s="148"/>
      <c r="N2937" s="148"/>
    </row>
    <row r="2938" spans="1:14" x14ac:dyDescent="0.25">
      <c r="A2938" s="141">
        <f t="shared" si="45"/>
        <v>9</v>
      </c>
      <c r="B2938" s="148">
        <v>169522009</v>
      </c>
      <c r="C2938" s="148" t="s">
        <v>4037</v>
      </c>
      <c r="D2938" s="148" t="s">
        <v>3286</v>
      </c>
      <c r="E2938" s="149" t="s">
        <v>94</v>
      </c>
      <c r="F2938" s="148" t="s">
        <v>2012</v>
      </c>
      <c r="G2938" s="149" t="s">
        <v>94</v>
      </c>
      <c r="H2938" s="149" t="s">
        <v>95</v>
      </c>
      <c r="I2938" s="148" t="s">
        <v>546</v>
      </c>
      <c r="J2938" s="148" t="s">
        <v>547</v>
      </c>
      <c r="K2938" s="149" t="s">
        <v>786</v>
      </c>
      <c r="L2938" s="148" t="s">
        <v>94</v>
      </c>
      <c r="M2938" s="148"/>
      <c r="N2938" s="148"/>
    </row>
    <row r="2939" spans="1:14" x14ac:dyDescent="0.25">
      <c r="A2939" s="141">
        <f t="shared" si="45"/>
        <v>9</v>
      </c>
      <c r="B2939" s="148">
        <v>169522010</v>
      </c>
      <c r="C2939" s="148" t="s">
        <v>4038</v>
      </c>
      <c r="D2939" s="148" t="s">
        <v>3288</v>
      </c>
      <c r="E2939" s="149" t="s">
        <v>94</v>
      </c>
      <c r="F2939" s="148" t="s">
        <v>2012</v>
      </c>
      <c r="G2939" s="149" t="s">
        <v>94</v>
      </c>
      <c r="H2939" s="149" t="s">
        <v>95</v>
      </c>
      <c r="I2939" s="148" t="s">
        <v>546</v>
      </c>
      <c r="J2939" s="148" t="s">
        <v>547</v>
      </c>
      <c r="K2939" s="149" t="s">
        <v>786</v>
      </c>
      <c r="L2939" s="148" t="s">
        <v>94</v>
      </c>
      <c r="M2939" s="148"/>
      <c r="N2939" s="148"/>
    </row>
    <row r="2940" spans="1:14" x14ac:dyDescent="0.25">
      <c r="A2940" s="141">
        <f t="shared" si="45"/>
        <v>9</v>
      </c>
      <c r="B2940" s="148">
        <v>169522011</v>
      </c>
      <c r="C2940" s="148" t="s">
        <v>4039</v>
      </c>
      <c r="D2940" s="148" t="s">
        <v>3290</v>
      </c>
      <c r="E2940" s="149" t="s">
        <v>94</v>
      </c>
      <c r="F2940" s="148" t="s">
        <v>2012</v>
      </c>
      <c r="G2940" s="149" t="s">
        <v>94</v>
      </c>
      <c r="H2940" s="149" t="s">
        <v>95</v>
      </c>
      <c r="I2940" s="148" t="s">
        <v>546</v>
      </c>
      <c r="J2940" s="148" t="s">
        <v>547</v>
      </c>
      <c r="K2940" s="149" t="s">
        <v>786</v>
      </c>
      <c r="L2940" s="148" t="s">
        <v>94</v>
      </c>
      <c r="M2940" s="148"/>
      <c r="N2940" s="148"/>
    </row>
    <row r="2941" spans="1:14" ht="30" x14ac:dyDescent="0.25">
      <c r="A2941" s="141">
        <f t="shared" si="45"/>
        <v>9</v>
      </c>
      <c r="B2941" s="148">
        <v>169522012</v>
      </c>
      <c r="C2941" s="148" t="s">
        <v>4040</v>
      </c>
      <c r="D2941" s="148" t="s">
        <v>3292</v>
      </c>
      <c r="E2941" s="149" t="s">
        <v>94</v>
      </c>
      <c r="F2941" s="148" t="s">
        <v>2012</v>
      </c>
      <c r="G2941" s="149" t="s">
        <v>94</v>
      </c>
      <c r="H2941" s="149" t="s">
        <v>95</v>
      </c>
      <c r="I2941" s="148" t="s">
        <v>546</v>
      </c>
      <c r="J2941" s="148" t="s">
        <v>547</v>
      </c>
      <c r="K2941" s="149" t="s">
        <v>786</v>
      </c>
      <c r="L2941" s="148" t="s">
        <v>94</v>
      </c>
      <c r="M2941" s="148"/>
      <c r="N2941" s="148"/>
    </row>
    <row r="2942" spans="1:14" x14ac:dyDescent="0.25">
      <c r="A2942" s="141">
        <f t="shared" si="45"/>
        <v>9</v>
      </c>
      <c r="B2942" s="148">
        <v>169522013</v>
      </c>
      <c r="C2942" s="148" t="s">
        <v>4041</v>
      </c>
      <c r="D2942" s="148" t="s">
        <v>3294</v>
      </c>
      <c r="E2942" s="149" t="s">
        <v>94</v>
      </c>
      <c r="F2942" s="148" t="s">
        <v>2012</v>
      </c>
      <c r="G2942" s="149" t="s">
        <v>94</v>
      </c>
      <c r="H2942" s="149" t="s">
        <v>95</v>
      </c>
      <c r="I2942" s="148" t="s">
        <v>546</v>
      </c>
      <c r="J2942" s="148" t="s">
        <v>547</v>
      </c>
      <c r="K2942" s="149" t="s">
        <v>786</v>
      </c>
      <c r="L2942" s="148" t="s">
        <v>94</v>
      </c>
      <c r="M2942" s="148"/>
      <c r="N2942" s="148"/>
    </row>
    <row r="2943" spans="1:14" x14ac:dyDescent="0.25">
      <c r="A2943" s="141">
        <f t="shared" si="45"/>
        <v>9</v>
      </c>
      <c r="B2943" s="148">
        <v>169522014</v>
      </c>
      <c r="C2943" s="148" t="s">
        <v>4042</v>
      </c>
      <c r="D2943" s="148" t="s">
        <v>3296</v>
      </c>
      <c r="E2943" s="149" t="s">
        <v>94</v>
      </c>
      <c r="F2943" s="148" t="s">
        <v>2012</v>
      </c>
      <c r="G2943" s="149" t="s">
        <v>94</v>
      </c>
      <c r="H2943" s="149" t="s">
        <v>95</v>
      </c>
      <c r="I2943" s="148" t="s">
        <v>546</v>
      </c>
      <c r="J2943" s="148" t="s">
        <v>547</v>
      </c>
      <c r="K2943" s="149" t="s">
        <v>786</v>
      </c>
      <c r="L2943" s="148" t="s">
        <v>94</v>
      </c>
      <c r="M2943" s="148"/>
      <c r="N2943" s="148"/>
    </row>
    <row r="2944" spans="1:14" x14ac:dyDescent="0.25">
      <c r="A2944" s="141">
        <f t="shared" si="45"/>
        <v>9</v>
      </c>
      <c r="B2944" s="148">
        <v>169522015</v>
      </c>
      <c r="C2944" s="148" t="s">
        <v>4043</v>
      </c>
      <c r="D2944" s="148" t="s">
        <v>3298</v>
      </c>
      <c r="E2944" s="149" t="s">
        <v>94</v>
      </c>
      <c r="F2944" s="148" t="s">
        <v>2012</v>
      </c>
      <c r="G2944" s="149" t="s">
        <v>94</v>
      </c>
      <c r="H2944" s="149" t="s">
        <v>95</v>
      </c>
      <c r="I2944" s="148" t="s">
        <v>546</v>
      </c>
      <c r="J2944" s="148" t="s">
        <v>547</v>
      </c>
      <c r="K2944" s="149" t="s">
        <v>786</v>
      </c>
      <c r="L2944" s="148" t="s">
        <v>94</v>
      </c>
      <c r="M2944" s="148"/>
      <c r="N2944" s="148"/>
    </row>
    <row r="2945" spans="1:14" x14ac:dyDescent="0.25">
      <c r="A2945" s="141">
        <f t="shared" si="45"/>
        <v>9</v>
      </c>
      <c r="B2945" s="148">
        <v>169522016</v>
      </c>
      <c r="C2945" s="148" t="s">
        <v>4044</v>
      </c>
      <c r="D2945" s="148" t="s">
        <v>3300</v>
      </c>
      <c r="E2945" s="149" t="s">
        <v>94</v>
      </c>
      <c r="F2945" s="148" t="s">
        <v>2012</v>
      </c>
      <c r="G2945" s="149" t="s">
        <v>94</v>
      </c>
      <c r="H2945" s="149" t="s">
        <v>95</v>
      </c>
      <c r="I2945" s="148" t="s">
        <v>546</v>
      </c>
      <c r="J2945" s="148" t="s">
        <v>547</v>
      </c>
      <c r="K2945" s="149" t="s">
        <v>786</v>
      </c>
      <c r="L2945" s="148" t="s">
        <v>94</v>
      </c>
      <c r="M2945" s="148"/>
      <c r="N2945" s="148"/>
    </row>
    <row r="2946" spans="1:14" x14ac:dyDescent="0.25">
      <c r="A2946" s="141">
        <f t="shared" si="45"/>
        <v>9</v>
      </c>
      <c r="B2946" s="148">
        <v>169522017</v>
      </c>
      <c r="C2946" s="148" t="s">
        <v>4045</v>
      </c>
      <c r="D2946" s="148" t="s">
        <v>3302</v>
      </c>
      <c r="E2946" s="149" t="s">
        <v>94</v>
      </c>
      <c r="F2946" s="148" t="s">
        <v>2012</v>
      </c>
      <c r="G2946" s="149" t="s">
        <v>94</v>
      </c>
      <c r="H2946" s="149" t="s">
        <v>95</v>
      </c>
      <c r="I2946" s="148" t="s">
        <v>546</v>
      </c>
      <c r="J2946" s="148" t="s">
        <v>547</v>
      </c>
      <c r="K2946" s="149" t="s">
        <v>786</v>
      </c>
      <c r="L2946" s="148" t="s">
        <v>94</v>
      </c>
      <c r="M2946" s="148"/>
      <c r="N2946" s="148"/>
    </row>
    <row r="2947" spans="1:14" x14ac:dyDescent="0.25">
      <c r="A2947" s="141">
        <f t="shared" ref="A2947:A3010" si="46">LEN(B2947)</f>
        <v>9</v>
      </c>
      <c r="B2947" s="148">
        <v>169522018</v>
      </c>
      <c r="C2947" s="148" t="s">
        <v>4046</v>
      </c>
      <c r="D2947" s="148" t="s">
        <v>3304</v>
      </c>
      <c r="E2947" s="149" t="s">
        <v>94</v>
      </c>
      <c r="F2947" s="148" t="s">
        <v>2012</v>
      </c>
      <c r="G2947" s="149" t="s">
        <v>94</v>
      </c>
      <c r="H2947" s="149" t="s">
        <v>95</v>
      </c>
      <c r="I2947" s="148" t="s">
        <v>546</v>
      </c>
      <c r="J2947" s="148" t="s">
        <v>547</v>
      </c>
      <c r="K2947" s="149" t="s">
        <v>786</v>
      </c>
      <c r="L2947" s="148" t="s">
        <v>94</v>
      </c>
      <c r="M2947" s="148"/>
      <c r="N2947" s="148"/>
    </row>
    <row r="2948" spans="1:14" x14ac:dyDescent="0.25">
      <c r="A2948" s="141">
        <f t="shared" si="46"/>
        <v>9</v>
      </c>
      <c r="B2948" s="148">
        <v>169522019</v>
      </c>
      <c r="C2948" s="148" t="s">
        <v>4047</v>
      </c>
      <c r="D2948" s="148" t="s">
        <v>3306</v>
      </c>
      <c r="E2948" s="149" t="s">
        <v>94</v>
      </c>
      <c r="F2948" s="148" t="s">
        <v>2012</v>
      </c>
      <c r="G2948" s="149" t="s">
        <v>94</v>
      </c>
      <c r="H2948" s="149" t="s">
        <v>95</v>
      </c>
      <c r="I2948" s="148" t="s">
        <v>546</v>
      </c>
      <c r="J2948" s="148" t="s">
        <v>547</v>
      </c>
      <c r="K2948" s="149" t="s">
        <v>786</v>
      </c>
      <c r="L2948" s="148" t="s">
        <v>94</v>
      </c>
      <c r="M2948" s="148"/>
      <c r="N2948" s="148"/>
    </row>
    <row r="2949" spans="1:14" x14ac:dyDescent="0.25">
      <c r="A2949" s="141">
        <f t="shared" si="46"/>
        <v>9</v>
      </c>
      <c r="B2949" s="148">
        <v>169522020</v>
      </c>
      <c r="C2949" s="148" t="s">
        <v>4048</v>
      </c>
      <c r="D2949" s="148" t="s">
        <v>3308</v>
      </c>
      <c r="E2949" s="149" t="s">
        <v>94</v>
      </c>
      <c r="F2949" s="148" t="s">
        <v>2012</v>
      </c>
      <c r="G2949" s="149" t="s">
        <v>94</v>
      </c>
      <c r="H2949" s="149" t="s">
        <v>95</v>
      </c>
      <c r="I2949" s="148" t="s">
        <v>546</v>
      </c>
      <c r="J2949" s="148" t="s">
        <v>547</v>
      </c>
      <c r="K2949" s="149" t="s">
        <v>786</v>
      </c>
      <c r="L2949" s="148" t="s">
        <v>94</v>
      </c>
      <c r="M2949" s="148"/>
      <c r="N2949" s="148"/>
    </row>
    <row r="2950" spans="1:14" x14ac:dyDescent="0.25">
      <c r="A2950" s="141">
        <f t="shared" si="46"/>
        <v>9</v>
      </c>
      <c r="B2950" s="148">
        <v>169522021</v>
      </c>
      <c r="C2950" s="148" t="s">
        <v>4049</v>
      </c>
      <c r="D2950" s="148" t="s">
        <v>3310</v>
      </c>
      <c r="E2950" s="149" t="s">
        <v>94</v>
      </c>
      <c r="F2950" s="148" t="s">
        <v>2012</v>
      </c>
      <c r="G2950" s="149" t="s">
        <v>94</v>
      </c>
      <c r="H2950" s="149" t="s">
        <v>95</v>
      </c>
      <c r="I2950" s="148" t="s">
        <v>546</v>
      </c>
      <c r="J2950" s="148" t="s">
        <v>547</v>
      </c>
      <c r="K2950" s="149" t="s">
        <v>786</v>
      </c>
      <c r="L2950" s="148" t="s">
        <v>94</v>
      </c>
      <c r="M2950" s="148"/>
      <c r="N2950" s="148"/>
    </row>
    <row r="2951" spans="1:14" x14ac:dyDescent="0.25">
      <c r="A2951" s="141">
        <f t="shared" si="46"/>
        <v>9</v>
      </c>
      <c r="B2951" s="148">
        <v>169522022</v>
      </c>
      <c r="C2951" s="148" t="s">
        <v>4050</v>
      </c>
      <c r="D2951" s="148" t="s">
        <v>3312</v>
      </c>
      <c r="E2951" s="149" t="s">
        <v>94</v>
      </c>
      <c r="F2951" s="148" t="s">
        <v>2012</v>
      </c>
      <c r="G2951" s="149" t="s">
        <v>94</v>
      </c>
      <c r="H2951" s="149" t="s">
        <v>95</v>
      </c>
      <c r="I2951" s="148" t="s">
        <v>546</v>
      </c>
      <c r="J2951" s="148" t="s">
        <v>547</v>
      </c>
      <c r="K2951" s="149" t="s">
        <v>786</v>
      </c>
      <c r="L2951" s="148" t="s">
        <v>94</v>
      </c>
      <c r="M2951" s="148"/>
      <c r="N2951" s="148"/>
    </row>
    <row r="2952" spans="1:14" ht="30" x14ac:dyDescent="0.25">
      <c r="A2952" s="141">
        <f t="shared" si="46"/>
        <v>9</v>
      </c>
      <c r="B2952" s="148">
        <v>169522023</v>
      </c>
      <c r="C2952" s="148" t="s">
        <v>4051</v>
      </c>
      <c r="D2952" s="148" t="s">
        <v>3314</v>
      </c>
      <c r="E2952" s="149" t="s">
        <v>94</v>
      </c>
      <c r="F2952" s="148" t="s">
        <v>2012</v>
      </c>
      <c r="G2952" s="149" t="s">
        <v>94</v>
      </c>
      <c r="H2952" s="149" t="s">
        <v>95</v>
      </c>
      <c r="I2952" s="148" t="s">
        <v>546</v>
      </c>
      <c r="J2952" s="148" t="s">
        <v>547</v>
      </c>
      <c r="K2952" s="149" t="s">
        <v>786</v>
      </c>
      <c r="L2952" s="148" t="s">
        <v>94</v>
      </c>
      <c r="M2952" s="148"/>
      <c r="N2952" s="148"/>
    </row>
    <row r="2953" spans="1:14" x14ac:dyDescent="0.25">
      <c r="A2953" s="141">
        <f t="shared" si="46"/>
        <v>9</v>
      </c>
      <c r="B2953" s="148">
        <v>169522024</v>
      </c>
      <c r="C2953" s="148" t="s">
        <v>4052</v>
      </c>
      <c r="D2953" s="148" t="s">
        <v>3316</v>
      </c>
      <c r="E2953" s="149" t="s">
        <v>94</v>
      </c>
      <c r="F2953" s="148" t="s">
        <v>2012</v>
      </c>
      <c r="G2953" s="149" t="s">
        <v>94</v>
      </c>
      <c r="H2953" s="149" t="s">
        <v>95</v>
      </c>
      <c r="I2953" s="148" t="s">
        <v>546</v>
      </c>
      <c r="J2953" s="148" t="s">
        <v>547</v>
      </c>
      <c r="K2953" s="149" t="s">
        <v>786</v>
      </c>
      <c r="L2953" s="148" t="s">
        <v>94</v>
      </c>
      <c r="M2953" s="148"/>
      <c r="N2953" s="148"/>
    </row>
    <row r="2954" spans="1:14" x14ac:dyDescent="0.25">
      <c r="A2954" s="141">
        <f t="shared" si="46"/>
        <v>9</v>
      </c>
      <c r="B2954" s="148">
        <v>169522025</v>
      </c>
      <c r="C2954" s="148" t="s">
        <v>4053</v>
      </c>
      <c r="D2954" s="148" t="s">
        <v>3318</v>
      </c>
      <c r="E2954" s="149" t="s">
        <v>94</v>
      </c>
      <c r="F2954" s="148" t="s">
        <v>2012</v>
      </c>
      <c r="G2954" s="149" t="s">
        <v>94</v>
      </c>
      <c r="H2954" s="149" t="s">
        <v>95</v>
      </c>
      <c r="I2954" s="148" t="s">
        <v>546</v>
      </c>
      <c r="J2954" s="148" t="s">
        <v>547</v>
      </c>
      <c r="K2954" s="149" t="s">
        <v>786</v>
      </c>
      <c r="L2954" s="148" t="s">
        <v>94</v>
      </c>
      <c r="M2954" s="148"/>
      <c r="N2954" s="148"/>
    </row>
    <row r="2955" spans="1:14" x14ac:dyDescent="0.25">
      <c r="A2955" s="141">
        <f t="shared" si="46"/>
        <v>9</v>
      </c>
      <c r="B2955" s="148">
        <v>169522026</v>
      </c>
      <c r="C2955" s="148" t="s">
        <v>4054</v>
      </c>
      <c r="D2955" s="148" t="s">
        <v>3320</v>
      </c>
      <c r="E2955" s="149" t="s">
        <v>94</v>
      </c>
      <c r="F2955" s="148" t="s">
        <v>2012</v>
      </c>
      <c r="G2955" s="149" t="s">
        <v>94</v>
      </c>
      <c r="H2955" s="149" t="s">
        <v>95</v>
      </c>
      <c r="I2955" s="148" t="s">
        <v>546</v>
      </c>
      <c r="J2955" s="148" t="s">
        <v>547</v>
      </c>
      <c r="K2955" s="149" t="s">
        <v>786</v>
      </c>
      <c r="L2955" s="148" t="s">
        <v>94</v>
      </c>
      <c r="M2955" s="148"/>
      <c r="N2955" s="148"/>
    </row>
    <row r="2956" spans="1:14" x14ac:dyDescent="0.25">
      <c r="A2956" s="141">
        <f t="shared" si="46"/>
        <v>9</v>
      </c>
      <c r="B2956" s="148">
        <v>169522027</v>
      </c>
      <c r="C2956" s="148" t="s">
        <v>4055</v>
      </c>
      <c r="D2956" s="148" t="s">
        <v>3322</v>
      </c>
      <c r="E2956" s="149" t="s">
        <v>94</v>
      </c>
      <c r="F2956" s="148" t="s">
        <v>2012</v>
      </c>
      <c r="G2956" s="149" t="s">
        <v>94</v>
      </c>
      <c r="H2956" s="149" t="s">
        <v>95</v>
      </c>
      <c r="I2956" s="148" t="s">
        <v>546</v>
      </c>
      <c r="J2956" s="148" t="s">
        <v>547</v>
      </c>
      <c r="K2956" s="149" t="s">
        <v>786</v>
      </c>
      <c r="L2956" s="148" t="s">
        <v>94</v>
      </c>
      <c r="M2956" s="148"/>
      <c r="N2956" s="148"/>
    </row>
    <row r="2957" spans="1:14" ht="30" x14ac:dyDescent="0.25">
      <c r="A2957" s="141">
        <f t="shared" si="46"/>
        <v>9</v>
      </c>
      <c r="B2957" s="148">
        <v>169522028</v>
      </c>
      <c r="C2957" s="148" t="s">
        <v>4056</v>
      </c>
      <c r="D2957" s="148" t="s">
        <v>3324</v>
      </c>
      <c r="E2957" s="149" t="s">
        <v>94</v>
      </c>
      <c r="F2957" s="148" t="s">
        <v>2012</v>
      </c>
      <c r="G2957" s="149" t="s">
        <v>94</v>
      </c>
      <c r="H2957" s="149" t="s">
        <v>95</v>
      </c>
      <c r="I2957" s="148" t="s">
        <v>546</v>
      </c>
      <c r="J2957" s="148" t="s">
        <v>547</v>
      </c>
      <c r="K2957" s="149" t="s">
        <v>786</v>
      </c>
      <c r="L2957" s="148" t="s">
        <v>94</v>
      </c>
      <c r="M2957" s="148"/>
      <c r="N2957" s="148"/>
    </row>
    <row r="2958" spans="1:14" ht="30" x14ac:dyDescent="0.25">
      <c r="A2958" s="141">
        <f t="shared" si="46"/>
        <v>9</v>
      </c>
      <c r="B2958" s="148">
        <v>169522029</v>
      </c>
      <c r="C2958" s="148" t="s">
        <v>4057</v>
      </c>
      <c r="D2958" s="148" t="s">
        <v>3326</v>
      </c>
      <c r="E2958" s="149" t="s">
        <v>94</v>
      </c>
      <c r="F2958" s="148" t="s">
        <v>2012</v>
      </c>
      <c r="G2958" s="149" t="s">
        <v>94</v>
      </c>
      <c r="H2958" s="149" t="s">
        <v>95</v>
      </c>
      <c r="I2958" s="148" t="s">
        <v>546</v>
      </c>
      <c r="J2958" s="148" t="s">
        <v>547</v>
      </c>
      <c r="K2958" s="149" t="s">
        <v>786</v>
      </c>
      <c r="L2958" s="148" t="s">
        <v>94</v>
      </c>
      <c r="M2958" s="148"/>
      <c r="N2958" s="148"/>
    </row>
    <row r="2959" spans="1:14" x14ac:dyDescent="0.25">
      <c r="A2959" s="141">
        <f t="shared" si="46"/>
        <v>9</v>
      </c>
      <c r="B2959" s="148">
        <v>169522030</v>
      </c>
      <c r="C2959" s="148" t="s">
        <v>4058</v>
      </c>
      <c r="D2959" s="148" t="s">
        <v>3328</v>
      </c>
      <c r="E2959" s="149" t="s">
        <v>94</v>
      </c>
      <c r="F2959" s="148" t="s">
        <v>2012</v>
      </c>
      <c r="G2959" s="149" t="s">
        <v>94</v>
      </c>
      <c r="H2959" s="149" t="s">
        <v>95</v>
      </c>
      <c r="I2959" s="148" t="s">
        <v>546</v>
      </c>
      <c r="J2959" s="148" t="s">
        <v>547</v>
      </c>
      <c r="K2959" s="149" t="s">
        <v>786</v>
      </c>
      <c r="L2959" s="148" t="s">
        <v>94</v>
      </c>
      <c r="M2959" s="148"/>
      <c r="N2959" s="148"/>
    </row>
    <row r="2960" spans="1:14" ht="30" x14ac:dyDescent="0.25">
      <c r="A2960" s="141">
        <f t="shared" si="46"/>
        <v>9</v>
      </c>
      <c r="B2960" s="148">
        <v>169522031</v>
      </c>
      <c r="C2960" s="148" t="s">
        <v>4059</v>
      </c>
      <c r="D2960" s="148" t="s">
        <v>3330</v>
      </c>
      <c r="E2960" s="149" t="s">
        <v>94</v>
      </c>
      <c r="F2960" s="148" t="s">
        <v>2012</v>
      </c>
      <c r="G2960" s="149" t="s">
        <v>94</v>
      </c>
      <c r="H2960" s="149" t="s">
        <v>95</v>
      </c>
      <c r="I2960" s="148" t="s">
        <v>546</v>
      </c>
      <c r="J2960" s="148" t="s">
        <v>547</v>
      </c>
      <c r="K2960" s="149" t="s">
        <v>786</v>
      </c>
      <c r="L2960" s="148" t="s">
        <v>94</v>
      </c>
      <c r="M2960" s="148"/>
      <c r="N2960" s="148"/>
    </row>
    <row r="2961" spans="1:14" ht="30" x14ac:dyDescent="0.25">
      <c r="A2961" s="141">
        <f t="shared" si="46"/>
        <v>9</v>
      </c>
      <c r="B2961" s="148">
        <v>169522032</v>
      </c>
      <c r="C2961" s="148" t="s">
        <v>4060</v>
      </c>
      <c r="D2961" s="148" t="s">
        <v>3332</v>
      </c>
      <c r="E2961" s="149" t="s">
        <v>94</v>
      </c>
      <c r="F2961" s="148" t="s">
        <v>2012</v>
      </c>
      <c r="G2961" s="149" t="s">
        <v>94</v>
      </c>
      <c r="H2961" s="149" t="s">
        <v>95</v>
      </c>
      <c r="I2961" s="148" t="s">
        <v>546</v>
      </c>
      <c r="J2961" s="148" t="s">
        <v>547</v>
      </c>
      <c r="K2961" s="149" t="s">
        <v>786</v>
      </c>
      <c r="L2961" s="148" t="s">
        <v>94</v>
      </c>
      <c r="M2961" s="148"/>
      <c r="N2961" s="148"/>
    </row>
    <row r="2962" spans="1:14" x14ac:dyDescent="0.25">
      <c r="A2962" s="141">
        <f t="shared" si="46"/>
        <v>9</v>
      </c>
      <c r="B2962" s="148">
        <v>169522033</v>
      </c>
      <c r="C2962" s="148" t="s">
        <v>4061</v>
      </c>
      <c r="D2962" s="148" t="s">
        <v>3334</v>
      </c>
      <c r="E2962" s="149" t="s">
        <v>94</v>
      </c>
      <c r="F2962" s="148" t="s">
        <v>2012</v>
      </c>
      <c r="G2962" s="149" t="s">
        <v>94</v>
      </c>
      <c r="H2962" s="149" t="s">
        <v>95</v>
      </c>
      <c r="I2962" s="148" t="s">
        <v>546</v>
      </c>
      <c r="J2962" s="148" t="s">
        <v>547</v>
      </c>
      <c r="K2962" s="149" t="s">
        <v>786</v>
      </c>
      <c r="L2962" s="148" t="s">
        <v>94</v>
      </c>
      <c r="M2962" s="148"/>
      <c r="N2962" s="148"/>
    </row>
    <row r="2963" spans="1:14" x14ac:dyDescent="0.25">
      <c r="A2963" s="141">
        <f t="shared" si="46"/>
        <v>9</v>
      </c>
      <c r="B2963" s="148">
        <v>169522034</v>
      </c>
      <c r="C2963" s="148" t="s">
        <v>4062</v>
      </c>
      <c r="D2963" s="148" t="s">
        <v>3336</v>
      </c>
      <c r="E2963" s="149" t="s">
        <v>94</v>
      </c>
      <c r="F2963" s="148" t="s">
        <v>2012</v>
      </c>
      <c r="G2963" s="149" t="s">
        <v>94</v>
      </c>
      <c r="H2963" s="149" t="s">
        <v>95</v>
      </c>
      <c r="I2963" s="148" t="s">
        <v>546</v>
      </c>
      <c r="J2963" s="148" t="s">
        <v>547</v>
      </c>
      <c r="K2963" s="149" t="s">
        <v>786</v>
      </c>
      <c r="L2963" s="148" t="s">
        <v>94</v>
      </c>
      <c r="M2963" s="148"/>
      <c r="N2963" s="148"/>
    </row>
    <row r="2964" spans="1:14" x14ac:dyDescent="0.25">
      <c r="A2964" s="141">
        <f t="shared" si="46"/>
        <v>9</v>
      </c>
      <c r="B2964" s="148">
        <v>169522035</v>
      </c>
      <c r="C2964" s="148" t="s">
        <v>4063</v>
      </c>
      <c r="D2964" s="148" t="s">
        <v>3599</v>
      </c>
      <c r="E2964" s="149" t="s">
        <v>94</v>
      </c>
      <c r="F2964" s="148" t="s">
        <v>2012</v>
      </c>
      <c r="G2964" s="149" t="s">
        <v>94</v>
      </c>
      <c r="H2964" s="149" t="s">
        <v>95</v>
      </c>
      <c r="I2964" s="148" t="s">
        <v>546</v>
      </c>
      <c r="J2964" s="148" t="s">
        <v>547</v>
      </c>
      <c r="K2964" s="149" t="s">
        <v>786</v>
      </c>
      <c r="L2964" s="148" t="s">
        <v>94</v>
      </c>
      <c r="M2964" s="148"/>
      <c r="N2964" s="148"/>
    </row>
    <row r="2965" spans="1:14" x14ac:dyDescent="0.25">
      <c r="A2965" s="141">
        <f t="shared" si="46"/>
        <v>9</v>
      </c>
      <c r="B2965" s="148">
        <v>169522036</v>
      </c>
      <c r="C2965" s="148" t="s">
        <v>4064</v>
      </c>
      <c r="D2965" s="148" t="s">
        <v>3601</v>
      </c>
      <c r="E2965" s="149" t="s">
        <v>94</v>
      </c>
      <c r="F2965" s="148" t="s">
        <v>2012</v>
      </c>
      <c r="G2965" s="149" t="s">
        <v>94</v>
      </c>
      <c r="H2965" s="149" t="s">
        <v>95</v>
      </c>
      <c r="I2965" s="148" t="s">
        <v>546</v>
      </c>
      <c r="J2965" s="148" t="s">
        <v>547</v>
      </c>
      <c r="K2965" s="149" t="s">
        <v>786</v>
      </c>
      <c r="L2965" s="148" t="s">
        <v>94</v>
      </c>
      <c r="M2965" s="148"/>
      <c r="N2965" s="148"/>
    </row>
    <row r="2966" spans="1:14" ht="30" x14ac:dyDescent="0.25">
      <c r="A2966" s="141">
        <f t="shared" si="46"/>
        <v>9</v>
      </c>
      <c r="B2966" s="148">
        <v>169522037</v>
      </c>
      <c r="C2966" s="148" t="s">
        <v>4065</v>
      </c>
      <c r="D2966" s="148" t="s">
        <v>3340</v>
      </c>
      <c r="E2966" s="149" t="s">
        <v>94</v>
      </c>
      <c r="F2966" s="148" t="s">
        <v>2012</v>
      </c>
      <c r="G2966" s="149" t="s">
        <v>94</v>
      </c>
      <c r="H2966" s="149" t="s">
        <v>95</v>
      </c>
      <c r="I2966" s="148" t="s">
        <v>546</v>
      </c>
      <c r="J2966" s="148" t="s">
        <v>547</v>
      </c>
      <c r="K2966" s="149" t="s">
        <v>786</v>
      </c>
      <c r="L2966" s="148" t="s">
        <v>94</v>
      </c>
      <c r="M2966" s="148"/>
      <c r="N2966" s="148"/>
    </row>
    <row r="2967" spans="1:14" ht="30" x14ac:dyDescent="0.25">
      <c r="A2967" s="141">
        <f t="shared" si="46"/>
        <v>9</v>
      </c>
      <c r="B2967" s="148">
        <v>169522038</v>
      </c>
      <c r="C2967" s="148" t="s">
        <v>4066</v>
      </c>
      <c r="D2967" s="148" t="s">
        <v>3342</v>
      </c>
      <c r="E2967" s="149" t="s">
        <v>94</v>
      </c>
      <c r="F2967" s="148" t="s">
        <v>2012</v>
      </c>
      <c r="G2967" s="149" t="s">
        <v>94</v>
      </c>
      <c r="H2967" s="149" t="s">
        <v>95</v>
      </c>
      <c r="I2967" s="148" t="s">
        <v>546</v>
      </c>
      <c r="J2967" s="148" t="s">
        <v>547</v>
      </c>
      <c r="K2967" s="149" t="s">
        <v>786</v>
      </c>
      <c r="L2967" s="148" t="s">
        <v>94</v>
      </c>
      <c r="M2967" s="148"/>
      <c r="N2967" s="148"/>
    </row>
    <row r="2968" spans="1:14" ht="30" x14ac:dyDescent="0.25">
      <c r="A2968" s="141">
        <f t="shared" si="46"/>
        <v>9</v>
      </c>
      <c r="B2968" s="148">
        <v>169522039</v>
      </c>
      <c r="C2968" s="148" t="s">
        <v>4067</v>
      </c>
      <c r="D2968" s="148" t="s">
        <v>3344</v>
      </c>
      <c r="E2968" s="149" t="s">
        <v>94</v>
      </c>
      <c r="F2968" s="148" t="s">
        <v>2012</v>
      </c>
      <c r="G2968" s="149" t="s">
        <v>94</v>
      </c>
      <c r="H2968" s="149" t="s">
        <v>95</v>
      </c>
      <c r="I2968" s="148" t="s">
        <v>546</v>
      </c>
      <c r="J2968" s="148" t="s">
        <v>547</v>
      </c>
      <c r="K2968" s="149" t="s">
        <v>786</v>
      </c>
      <c r="L2968" s="148" t="s">
        <v>94</v>
      </c>
      <c r="M2968" s="148"/>
      <c r="N2968" s="148"/>
    </row>
    <row r="2969" spans="1:14" ht="30" x14ac:dyDescent="0.25">
      <c r="A2969" s="141">
        <f t="shared" si="46"/>
        <v>9</v>
      </c>
      <c r="B2969" s="148">
        <v>169522040</v>
      </c>
      <c r="C2969" s="148" t="s">
        <v>4068</v>
      </c>
      <c r="D2969" s="148" t="s">
        <v>3346</v>
      </c>
      <c r="E2969" s="149" t="s">
        <v>94</v>
      </c>
      <c r="F2969" s="148" t="s">
        <v>2012</v>
      </c>
      <c r="G2969" s="149" t="s">
        <v>94</v>
      </c>
      <c r="H2969" s="149" t="s">
        <v>95</v>
      </c>
      <c r="I2969" s="148" t="s">
        <v>546</v>
      </c>
      <c r="J2969" s="148" t="s">
        <v>547</v>
      </c>
      <c r="K2969" s="149" t="s">
        <v>786</v>
      </c>
      <c r="L2969" s="148" t="s">
        <v>94</v>
      </c>
      <c r="M2969" s="148"/>
      <c r="N2969" s="148"/>
    </row>
    <row r="2970" spans="1:14" ht="30" x14ac:dyDescent="0.25">
      <c r="A2970" s="141">
        <f t="shared" si="46"/>
        <v>9</v>
      </c>
      <c r="B2970" s="148">
        <v>169522041</v>
      </c>
      <c r="C2970" s="148" t="s">
        <v>4069</v>
      </c>
      <c r="D2970" s="148" t="s">
        <v>3348</v>
      </c>
      <c r="E2970" s="149" t="s">
        <v>94</v>
      </c>
      <c r="F2970" s="148" t="s">
        <v>2012</v>
      </c>
      <c r="G2970" s="149" t="s">
        <v>94</v>
      </c>
      <c r="H2970" s="149" t="s">
        <v>95</v>
      </c>
      <c r="I2970" s="148" t="s">
        <v>546</v>
      </c>
      <c r="J2970" s="148" t="s">
        <v>547</v>
      </c>
      <c r="K2970" s="149" t="s">
        <v>786</v>
      </c>
      <c r="L2970" s="148" t="s">
        <v>94</v>
      </c>
      <c r="M2970" s="148"/>
      <c r="N2970" s="148"/>
    </row>
    <row r="2971" spans="1:14" ht="30" x14ac:dyDescent="0.25">
      <c r="A2971" s="141">
        <f t="shared" si="46"/>
        <v>9</v>
      </c>
      <c r="B2971" s="148">
        <v>169522042</v>
      </c>
      <c r="C2971" s="148" t="s">
        <v>4070</v>
      </c>
      <c r="D2971" s="148" t="s">
        <v>3350</v>
      </c>
      <c r="E2971" s="149" t="s">
        <v>94</v>
      </c>
      <c r="F2971" s="148" t="s">
        <v>2012</v>
      </c>
      <c r="G2971" s="149" t="s">
        <v>94</v>
      </c>
      <c r="H2971" s="149" t="s">
        <v>95</v>
      </c>
      <c r="I2971" s="148" t="s">
        <v>546</v>
      </c>
      <c r="J2971" s="148" t="s">
        <v>547</v>
      </c>
      <c r="K2971" s="149" t="s">
        <v>786</v>
      </c>
      <c r="L2971" s="148" t="s">
        <v>94</v>
      </c>
      <c r="M2971" s="148"/>
      <c r="N2971" s="148"/>
    </row>
    <row r="2972" spans="1:14" ht="30" x14ac:dyDescent="0.25">
      <c r="A2972" s="141">
        <f t="shared" si="46"/>
        <v>9</v>
      </c>
      <c r="B2972" s="148">
        <v>169522043</v>
      </c>
      <c r="C2972" s="148" t="s">
        <v>4071</v>
      </c>
      <c r="D2972" s="148" t="s">
        <v>3352</v>
      </c>
      <c r="E2972" s="149" t="s">
        <v>94</v>
      </c>
      <c r="F2972" s="148" t="s">
        <v>2012</v>
      </c>
      <c r="G2972" s="149" t="s">
        <v>94</v>
      </c>
      <c r="H2972" s="149" t="s">
        <v>95</v>
      </c>
      <c r="I2972" s="148" t="s">
        <v>546</v>
      </c>
      <c r="J2972" s="148" t="s">
        <v>547</v>
      </c>
      <c r="K2972" s="149" t="s">
        <v>786</v>
      </c>
      <c r="L2972" s="148" t="s">
        <v>94</v>
      </c>
      <c r="M2972" s="148"/>
      <c r="N2972" s="148"/>
    </row>
    <row r="2973" spans="1:14" ht="30" x14ac:dyDescent="0.25">
      <c r="A2973" s="141">
        <f t="shared" si="46"/>
        <v>9</v>
      </c>
      <c r="B2973" s="148">
        <v>169522044</v>
      </c>
      <c r="C2973" s="148" t="s">
        <v>4072</v>
      </c>
      <c r="D2973" s="148" t="s">
        <v>3354</v>
      </c>
      <c r="E2973" s="149" t="s">
        <v>94</v>
      </c>
      <c r="F2973" s="148" t="s">
        <v>2012</v>
      </c>
      <c r="G2973" s="149" t="s">
        <v>94</v>
      </c>
      <c r="H2973" s="149" t="s">
        <v>95</v>
      </c>
      <c r="I2973" s="148" t="s">
        <v>546</v>
      </c>
      <c r="J2973" s="148" t="s">
        <v>547</v>
      </c>
      <c r="K2973" s="149" t="s">
        <v>786</v>
      </c>
      <c r="L2973" s="148" t="s">
        <v>94</v>
      </c>
      <c r="M2973" s="148"/>
      <c r="N2973" s="148"/>
    </row>
    <row r="2974" spans="1:14" ht="30" x14ac:dyDescent="0.25">
      <c r="A2974" s="141">
        <f t="shared" si="46"/>
        <v>9</v>
      </c>
      <c r="B2974" s="148">
        <v>169522045</v>
      </c>
      <c r="C2974" s="148" t="s">
        <v>4073</v>
      </c>
      <c r="D2974" s="148" t="s">
        <v>3356</v>
      </c>
      <c r="E2974" s="149" t="s">
        <v>94</v>
      </c>
      <c r="F2974" s="148" t="s">
        <v>2012</v>
      </c>
      <c r="G2974" s="149" t="s">
        <v>94</v>
      </c>
      <c r="H2974" s="149" t="s">
        <v>95</v>
      </c>
      <c r="I2974" s="148" t="s">
        <v>546</v>
      </c>
      <c r="J2974" s="148" t="s">
        <v>547</v>
      </c>
      <c r="K2974" s="149" t="s">
        <v>786</v>
      </c>
      <c r="L2974" s="148" t="s">
        <v>94</v>
      </c>
      <c r="M2974" s="148"/>
      <c r="N2974" s="148"/>
    </row>
    <row r="2975" spans="1:14" ht="30" x14ac:dyDescent="0.25">
      <c r="A2975" s="141">
        <f t="shared" si="46"/>
        <v>9</v>
      </c>
      <c r="B2975" s="148">
        <v>169522046</v>
      </c>
      <c r="C2975" s="148" t="s">
        <v>4074</v>
      </c>
      <c r="D2975" s="148" t="s">
        <v>3358</v>
      </c>
      <c r="E2975" s="149" t="s">
        <v>94</v>
      </c>
      <c r="F2975" s="148" t="s">
        <v>2012</v>
      </c>
      <c r="G2975" s="149" t="s">
        <v>94</v>
      </c>
      <c r="H2975" s="149" t="s">
        <v>95</v>
      </c>
      <c r="I2975" s="148" t="s">
        <v>546</v>
      </c>
      <c r="J2975" s="148" t="s">
        <v>547</v>
      </c>
      <c r="K2975" s="149" t="s">
        <v>786</v>
      </c>
      <c r="L2975" s="148" t="s">
        <v>94</v>
      </c>
      <c r="M2975" s="148"/>
      <c r="N2975" s="148"/>
    </row>
    <row r="2976" spans="1:14" ht="30" x14ac:dyDescent="0.25">
      <c r="A2976" s="141">
        <f t="shared" si="46"/>
        <v>9</v>
      </c>
      <c r="B2976" s="148">
        <v>169522047</v>
      </c>
      <c r="C2976" s="148" t="s">
        <v>4075</v>
      </c>
      <c r="D2976" s="148" t="s">
        <v>3360</v>
      </c>
      <c r="E2976" s="149" t="s">
        <v>94</v>
      </c>
      <c r="F2976" s="148" t="s">
        <v>2012</v>
      </c>
      <c r="G2976" s="149" t="s">
        <v>94</v>
      </c>
      <c r="H2976" s="149" t="s">
        <v>95</v>
      </c>
      <c r="I2976" s="148" t="s">
        <v>546</v>
      </c>
      <c r="J2976" s="148" t="s">
        <v>547</v>
      </c>
      <c r="K2976" s="149" t="s">
        <v>786</v>
      </c>
      <c r="L2976" s="148" t="s">
        <v>94</v>
      </c>
      <c r="M2976" s="148"/>
      <c r="N2976" s="148"/>
    </row>
    <row r="2977" spans="1:14" ht="30" x14ac:dyDescent="0.25">
      <c r="A2977" s="141">
        <f t="shared" si="46"/>
        <v>9</v>
      </c>
      <c r="B2977" s="148">
        <v>169522048</v>
      </c>
      <c r="C2977" s="148" t="s">
        <v>4076</v>
      </c>
      <c r="D2977" s="148" t="s">
        <v>3362</v>
      </c>
      <c r="E2977" s="149" t="s">
        <v>94</v>
      </c>
      <c r="F2977" s="148" t="s">
        <v>2012</v>
      </c>
      <c r="G2977" s="149" t="s">
        <v>94</v>
      </c>
      <c r="H2977" s="149" t="s">
        <v>95</v>
      </c>
      <c r="I2977" s="148" t="s">
        <v>546</v>
      </c>
      <c r="J2977" s="148" t="s">
        <v>547</v>
      </c>
      <c r="K2977" s="149" t="s">
        <v>786</v>
      </c>
      <c r="L2977" s="148" t="s">
        <v>94</v>
      </c>
      <c r="M2977" s="148"/>
      <c r="N2977" s="148"/>
    </row>
    <row r="2978" spans="1:14" x14ac:dyDescent="0.25">
      <c r="A2978" s="141">
        <f t="shared" si="46"/>
        <v>9</v>
      </c>
      <c r="B2978" s="148">
        <v>169522049</v>
      </c>
      <c r="C2978" s="148" t="s">
        <v>4077</v>
      </c>
      <c r="D2978" s="148" t="s">
        <v>3364</v>
      </c>
      <c r="E2978" s="149" t="s">
        <v>94</v>
      </c>
      <c r="F2978" s="148" t="s">
        <v>2012</v>
      </c>
      <c r="G2978" s="149" t="s">
        <v>94</v>
      </c>
      <c r="H2978" s="149" t="s">
        <v>95</v>
      </c>
      <c r="I2978" s="148" t="s">
        <v>546</v>
      </c>
      <c r="J2978" s="148" t="s">
        <v>547</v>
      </c>
      <c r="K2978" s="149" t="s">
        <v>786</v>
      </c>
      <c r="L2978" s="148" t="s">
        <v>94</v>
      </c>
      <c r="M2978" s="148"/>
      <c r="N2978" s="148"/>
    </row>
    <row r="2979" spans="1:14" ht="30" x14ac:dyDescent="0.25">
      <c r="A2979" s="141">
        <f t="shared" si="46"/>
        <v>9</v>
      </c>
      <c r="B2979" s="148">
        <v>169522050</v>
      </c>
      <c r="C2979" s="148" t="s">
        <v>4078</v>
      </c>
      <c r="D2979" s="148" t="s">
        <v>3245</v>
      </c>
      <c r="E2979" s="149" t="s">
        <v>94</v>
      </c>
      <c r="F2979" s="148" t="s">
        <v>2012</v>
      </c>
      <c r="G2979" s="149" t="s">
        <v>94</v>
      </c>
      <c r="H2979" s="149" t="s">
        <v>95</v>
      </c>
      <c r="I2979" s="148" t="s">
        <v>546</v>
      </c>
      <c r="J2979" s="148" t="s">
        <v>547</v>
      </c>
      <c r="K2979" s="149" t="s">
        <v>786</v>
      </c>
      <c r="L2979" s="148" t="s">
        <v>94</v>
      </c>
      <c r="M2979" s="148"/>
      <c r="N2979" s="148"/>
    </row>
    <row r="2980" spans="1:14" ht="30" x14ac:dyDescent="0.25">
      <c r="A2980" s="141">
        <f t="shared" si="46"/>
        <v>9</v>
      </c>
      <c r="B2980" s="148">
        <v>169522051</v>
      </c>
      <c r="C2980" s="148" t="s">
        <v>4079</v>
      </c>
      <c r="D2980" s="148" t="s">
        <v>3243</v>
      </c>
      <c r="E2980" s="149" t="s">
        <v>94</v>
      </c>
      <c r="F2980" s="148" t="s">
        <v>2012</v>
      </c>
      <c r="G2980" s="149" t="s">
        <v>94</v>
      </c>
      <c r="H2980" s="149" t="s">
        <v>95</v>
      </c>
      <c r="I2980" s="148" t="s">
        <v>546</v>
      </c>
      <c r="J2980" s="148" t="s">
        <v>547</v>
      </c>
      <c r="K2980" s="149" t="s">
        <v>786</v>
      </c>
      <c r="L2980" s="148" t="s">
        <v>94</v>
      </c>
      <c r="M2980" s="148"/>
      <c r="N2980" s="148"/>
    </row>
    <row r="2981" spans="1:14" x14ac:dyDescent="0.25">
      <c r="A2981" s="141">
        <f t="shared" si="46"/>
        <v>9</v>
      </c>
      <c r="B2981" s="148">
        <v>169522052</v>
      </c>
      <c r="C2981" s="148" t="s">
        <v>4080</v>
      </c>
      <c r="D2981" s="148" t="s">
        <v>3248</v>
      </c>
      <c r="E2981" s="149" t="s">
        <v>94</v>
      </c>
      <c r="F2981" s="148" t="s">
        <v>2012</v>
      </c>
      <c r="G2981" s="149" t="s">
        <v>94</v>
      </c>
      <c r="H2981" s="149" t="s">
        <v>95</v>
      </c>
      <c r="I2981" s="148" t="s">
        <v>546</v>
      </c>
      <c r="J2981" s="148" t="s">
        <v>547</v>
      </c>
      <c r="K2981" s="149" t="s">
        <v>786</v>
      </c>
      <c r="L2981" s="148" t="s">
        <v>94</v>
      </c>
      <c r="M2981" s="148"/>
      <c r="N2981" s="148"/>
    </row>
    <row r="2982" spans="1:14" ht="30" x14ac:dyDescent="0.25">
      <c r="A2982" s="141">
        <f t="shared" si="46"/>
        <v>9</v>
      </c>
      <c r="B2982" s="148">
        <v>169522053</v>
      </c>
      <c r="C2982" s="148" t="s">
        <v>4081</v>
      </c>
      <c r="D2982" s="148" t="s">
        <v>3250</v>
      </c>
      <c r="E2982" s="149" t="s">
        <v>94</v>
      </c>
      <c r="F2982" s="148" t="s">
        <v>2012</v>
      </c>
      <c r="G2982" s="149" t="s">
        <v>94</v>
      </c>
      <c r="H2982" s="149" t="s">
        <v>95</v>
      </c>
      <c r="I2982" s="148" t="s">
        <v>546</v>
      </c>
      <c r="J2982" s="148" t="s">
        <v>547</v>
      </c>
      <c r="K2982" s="149" t="s">
        <v>786</v>
      </c>
      <c r="L2982" s="148" t="s">
        <v>94</v>
      </c>
      <c r="M2982" s="148"/>
      <c r="N2982" s="148"/>
    </row>
    <row r="2983" spans="1:14" ht="30" x14ac:dyDescent="0.25">
      <c r="A2983" s="141">
        <f t="shared" si="46"/>
        <v>9</v>
      </c>
      <c r="B2983" s="148">
        <v>169522054</v>
      </c>
      <c r="C2983" s="148" t="s">
        <v>4082</v>
      </c>
      <c r="D2983" s="148" t="s">
        <v>3252</v>
      </c>
      <c r="E2983" s="149" t="s">
        <v>94</v>
      </c>
      <c r="F2983" s="148" t="s">
        <v>2012</v>
      </c>
      <c r="G2983" s="149" t="s">
        <v>94</v>
      </c>
      <c r="H2983" s="149" t="s">
        <v>95</v>
      </c>
      <c r="I2983" s="148" t="s">
        <v>546</v>
      </c>
      <c r="J2983" s="148" t="s">
        <v>547</v>
      </c>
      <c r="K2983" s="149" t="s">
        <v>786</v>
      </c>
      <c r="L2983" s="148" t="s">
        <v>94</v>
      </c>
      <c r="M2983" s="148"/>
      <c r="N2983" s="148"/>
    </row>
    <row r="2984" spans="1:14" ht="30" x14ac:dyDescent="0.25">
      <c r="A2984" s="141">
        <f t="shared" si="46"/>
        <v>9</v>
      </c>
      <c r="B2984" s="148">
        <v>169522055</v>
      </c>
      <c r="C2984" s="148" t="s">
        <v>4083</v>
      </c>
      <c r="D2984" s="148" t="s">
        <v>3254</v>
      </c>
      <c r="E2984" s="149" t="s">
        <v>94</v>
      </c>
      <c r="F2984" s="148" t="s">
        <v>2012</v>
      </c>
      <c r="G2984" s="149" t="s">
        <v>94</v>
      </c>
      <c r="H2984" s="149" t="s">
        <v>95</v>
      </c>
      <c r="I2984" s="148" t="s">
        <v>546</v>
      </c>
      <c r="J2984" s="148" t="s">
        <v>547</v>
      </c>
      <c r="K2984" s="149" t="s">
        <v>786</v>
      </c>
      <c r="L2984" s="148" t="s">
        <v>94</v>
      </c>
      <c r="M2984" s="148"/>
      <c r="N2984" s="148"/>
    </row>
    <row r="2985" spans="1:14" ht="30" x14ac:dyDescent="0.25">
      <c r="A2985" s="141">
        <f t="shared" si="46"/>
        <v>9</v>
      </c>
      <c r="B2985" s="148">
        <v>169522056</v>
      </c>
      <c r="C2985" s="148" t="s">
        <v>4084</v>
      </c>
      <c r="D2985" s="148" t="s">
        <v>3256</v>
      </c>
      <c r="E2985" s="149" t="s">
        <v>94</v>
      </c>
      <c r="F2985" s="148" t="s">
        <v>2012</v>
      </c>
      <c r="G2985" s="149" t="s">
        <v>94</v>
      </c>
      <c r="H2985" s="149" t="s">
        <v>95</v>
      </c>
      <c r="I2985" s="148" t="s">
        <v>546</v>
      </c>
      <c r="J2985" s="148" t="s">
        <v>547</v>
      </c>
      <c r="K2985" s="149" t="s">
        <v>786</v>
      </c>
      <c r="L2985" s="148" t="s">
        <v>94</v>
      </c>
      <c r="M2985" s="148"/>
      <c r="N2985" s="148"/>
    </row>
    <row r="2986" spans="1:14" ht="30" x14ac:dyDescent="0.25">
      <c r="A2986" s="141">
        <f t="shared" si="46"/>
        <v>9</v>
      </c>
      <c r="B2986" s="148">
        <v>169522057</v>
      </c>
      <c r="C2986" s="148" t="s">
        <v>4085</v>
      </c>
      <c r="D2986" s="148" t="s">
        <v>3258</v>
      </c>
      <c r="E2986" s="149" t="s">
        <v>94</v>
      </c>
      <c r="F2986" s="148" t="s">
        <v>2012</v>
      </c>
      <c r="G2986" s="149" t="s">
        <v>94</v>
      </c>
      <c r="H2986" s="149" t="s">
        <v>95</v>
      </c>
      <c r="I2986" s="148" t="s">
        <v>546</v>
      </c>
      <c r="J2986" s="148" t="s">
        <v>547</v>
      </c>
      <c r="K2986" s="149" t="s">
        <v>786</v>
      </c>
      <c r="L2986" s="148" t="s">
        <v>94</v>
      </c>
      <c r="M2986" s="148"/>
      <c r="N2986" s="148"/>
    </row>
    <row r="2987" spans="1:14" ht="30" x14ac:dyDescent="0.25">
      <c r="A2987" s="141">
        <f t="shared" si="46"/>
        <v>9</v>
      </c>
      <c r="B2987" s="148">
        <v>169522058</v>
      </c>
      <c r="C2987" s="148" t="s">
        <v>4086</v>
      </c>
      <c r="D2987" s="148" t="s">
        <v>3260</v>
      </c>
      <c r="E2987" s="149" t="s">
        <v>94</v>
      </c>
      <c r="F2987" s="148" t="s">
        <v>2012</v>
      </c>
      <c r="G2987" s="149" t="s">
        <v>94</v>
      </c>
      <c r="H2987" s="149" t="s">
        <v>95</v>
      </c>
      <c r="I2987" s="148" t="s">
        <v>546</v>
      </c>
      <c r="J2987" s="148" t="s">
        <v>547</v>
      </c>
      <c r="K2987" s="149" t="s">
        <v>786</v>
      </c>
      <c r="L2987" s="148" t="s">
        <v>94</v>
      </c>
      <c r="M2987" s="148"/>
      <c r="N2987" s="148"/>
    </row>
    <row r="2988" spans="1:14" ht="30" x14ac:dyDescent="0.25">
      <c r="A2988" s="141">
        <f t="shared" si="46"/>
        <v>9</v>
      </c>
      <c r="B2988" s="148">
        <v>169522059</v>
      </c>
      <c r="C2988" s="148" t="s">
        <v>4087</v>
      </c>
      <c r="D2988" s="148" t="s">
        <v>3262</v>
      </c>
      <c r="E2988" s="149" t="s">
        <v>94</v>
      </c>
      <c r="F2988" s="148" t="s">
        <v>2012</v>
      </c>
      <c r="G2988" s="149" t="s">
        <v>94</v>
      </c>
      <c r="H2988" s="149" t="s">
        <v>95</v>
      </c>
      <c r="I2988" s="148" t="s">
        <v>546</v>
      </c>
      <c r="J2988" s="148" t="s">
        <v>547</v>
      </c>
      <c r="K2988" s="149" t="s">
        <v>786</v>
      </c>
      <c r="L2988" s="148" t="s">
        <v>94</v>
      </c>
      <c r="M2988" s="148"/>
      <c r="N2988" s="148"/>
    </row>
    <row r="2989" spans="1:14" x14ac:dyDescent="0.25">
      <c r="A2989" s="141">
        <f t="shared" si="46"/>
        <v>9</v>
      </c>
      <c r="B2989" s="148">
        <v>169522060</v>
      </c>
      <c r="C2989" s="148" t="s">
        <v>4088</v>
      </c>
      <c r="D2989" s="148" t="s">
        <v>3150</v>
      </c>
      <c r="E2989" s="149" t="s">
        <v>94</v>
      </c>
      <c r="F2989" s="148" t="s">
        <v>2012</v>
      </c>
      <c r="G2989" s="149" t="s">
        <v>94</v>
      </c>
      <c r="H2989" s="149" t="s">
        <v>95</v>
      </c>
      <c r="I2989" s="148" t="s">
        <v>546</v>
      </c>
      <c r="J2989" s="148" t="s">
        <v>547</v>
      </c>
      <c r="K2989" s="149" t="s">
        <v>786</v>
      </c>
      <c r="L2989" s="148" t="s">
        <v>94</v>
      </c>
      <c r="M2989" s="148"/>
      <c r="N2989" s="148"/>
    </row>
    <row r="2990" spans="1:14" ht="30" x14ac:dyDescent="0.25">
      <c r="A2990" s="141">
        <f t="shared" si="46"/>
        <v>9</v>
      </c>
      <c r="B2990" s="148">
        <v>169522061</v>
      </c>
      <c r="C2990" s="148" t="s">
        <v>4089</v>
      </c>
      <c r="D2990" s="148" t="s">
        <v>3152</v>
      </c>
      <c r="E2990" s="149" t="s">
        <v>94</v>
      </c>
      <c r="F2990" s="148" t="s">
        <v>2012</v>
      </c>
      <c r="G2990" s="149" t="s">
        <v>94</v>
      </c>
      <c r="H2990" s="149" t="s">
        <v>95</v>
      </c>
      <c r="I2990" s="148" t="s">
        <v>546</v>
      </c>
      <c r="J2990" s="148" t="s">
        <v>547</v>
      </c>
      <c r="K2990" s="149" t="s">
        <v>786</v>
      </c>
      <c r="L2990" s="148" t="s">
        <v>94</v>
      </c>
      <c r="M2990" s="148"/>
      <c r="N2990" s="148"/>
    </row>
    <row r="2991" spans="1:14" x14ac:dyDescent="0.25">
      <c r="A2991" s="141">
        <f t="shared" si="46"/>
        <v>9</v>
      </c>
      <c r="B2991" s="148">
        <v>169522062</v>
      </c>
      <c r="C2991" s="148" t="s">
        <v>4090</v>
      </c>
      <c r="D2991" s="148" t="s">
        <v>3154</v>
      </c>
      <c r="E2991" s="149" t="s">
        <v>94</v>
      </c>
      <c r="F2991" s="148" t="s">
        <v>2012</v>
      </c>
      <c r="G2991" s="149" t="s">
        <v>94</v>
      </c>
      <c r="H2991" s="149" t="s">
        <v>95</v>
      </c>
      <c r="I2991" s="148" t="s">
        <v>546</v>
      </c>
      <c r="J2991" s="148" t="s">
        <v>547</v>
      </c>
      <c r="K2991" s="149" t="s">
        <v>786</v>
      </c>
      <c r="L2991" s="148" t="s">
        <v>94</v>
      </c>
      <c r="M2991" s="148"/>
      <c r="N2991" s="148"/>
    </row>
    <row r="2992" spans="1:14" x14ac:dyDescent="0.25">
      <c r="A2992" s="141">
        <f t="shared" si="46"/>
        <v>9</v>
      </c>
      <c r="B2992" s="148">
        <v>169522063</v>
      </c>
      <c r="C2992" s="148" t="s">
        <v>4091</v>
      </c>
      <c r="D2992" s="148" t="s">
        <v>3156</v>
      </c>
      <c r="E2992" s="149" t="s">
        <v>94</v>
      </c>
      <c r="F2992" s="148" t="s">
        <v>2012</v>
      </c>
      <c r="G2992" s="149" t="s">
        <v>94</v>
      </c>
      <c r="H2992" s="149" t="s">
        <v>95</v>
      </c>
      <c r="I2992" s="148" t="s">
        <v>546</v>
      </c>
      <c r="J2992" s="148" t="s">
        <v>547</v>
      </c>
      <c r="K2992" s="149" t="s">
        <v>786</v>
      </c>
      <c r="L2992" s="148" t="s">
        <v>94</v>
      </c>
      <c r="M2992" s="148"/>
      <c r="N2992" s="148"/>
    </row>
    <row r="2993" spans="1:14" x14ac:dyDescent="0.25">
      <c r="A2993" s="141">
        <f t="shared" si="46"/>
        <v>9</v>
      </c>
      <c r="B2993" s="148">
        <v>169522064</v>
      </c>
      <c r="C2993" s="148" t="s">
        <v>4092</v>
      </c>
      <c r="D2993" s="148" t="s">
        <v>3158</v>
      </c>
      <c r="E2993" s="149" t="s">
        <v>94</v>
      </c>
      <c r="F2993" s="148" t="s">
        <v>2012</v>
      </c>
      <c r="G2993" s="149" t="s">
        <v>94</v>
      </c>
      <c r="H2993" s="149" t="s">
        <v>95</v>
      </c>
      <c r="I2993" s="148" t="s">
        <v>546</v>
      </c>
      <c r="J2993" s="148" t="s">
        <v>547</v>
      </c>
      <c r="K2993" s="149" t="s">
        <v>786</v>
      </c>
      <c r="L2993" s="148" t="s">
        <v>94</v>
      </c>
      <c r="M2993" s="148"/>
      <c r="N2993" s="148"/>
    </row>
    <row r="2994" spans="1:14" ht="30" x14ac:dyDescent="0.25">
      <c r="A2994" s="141">
        <f t="shared" si="46"/>
        <v>9</v>
      </c>
      <c r="B2994" s="148">
        <v>169522065</v>
      </c>
      <c r="C2994" s="148" t="s">
        <v>4093</v>
      </c>
      <c r="D2994" s="148" t="s">
        <v>3160</v>
      </c>
      <c r="E2994" s="149" t="s">
        <v>94</v>
      </c>
      <c r="F2994" s="148" t="s">
        <v>2012</v>
      </c>
      <c r="G2994" s="149" t="s">
        <v>94</v>
      </c>
      <c r="H2994" s="149" t="s">
        <v>95</v>
      </c>
      <c r="I2994" s="148" t="s">
        <v>546</v>
      </c>
      <c r="J2994" s="148" t="s">
        <v>547</v>
      </c>
      <c r="K2994" s="149" t="s">
        <v>786</v>
      </c>
      <c r="L2994" s="148" t="s">
        <v>94</v>
      </c>
      <c r="M2994" s="148"/>
      <c r="N2994" s="148"/>
    </row>
    <row r="2995" spans="1:14" ht="30" x14ac:dyDescent="0.25">
      <c r="A2995" s="141">
        <f t="shared" si="46"/>
        <v>9</v>
      </c>
      <c r="B2995" s="148">
        <v>169522066</v>
      </c>
      <c r="C2995" s="148" t="s">
        <v>4094</v>
      </c>
      <c r="D2995" s="148" t="s">
        <v>3162</v>
      </c>
      <c r="E2995" s="149" t="s">
        <v>94</v>
      </c>
      <c r="F2995" s="148" t="s">
        <v>2012</v>
      </c>
      <c r="G2995" s="149" t="s">
        <v>94</v>
      </c>
      <c r="H2995" s="149" t="s">
        <v>95</v>
      </c>
      <c r="I2995" s="148" t="s">
        <v>546</v>
      </c>
      <c r="J2995" s="148" t="s">
        <v>547</v>
      </c>
      <c r="K2995" s="149" t="s">
        <v>786</v>
      </c>
      <c r="L2995" s="148" t="s">
        <v>94</v>
      </c>
      <c r="M2995" s="148"/>
      <c r="N2995" s="148"/>
    </row>
    <row r="2996" spans="1:14" x14ac:dyDescent="0.25">
      <c r="A2996" s="141">
        <f t="shared" si="46"/>
        <v>9</v>
      </c>
      <c r="B2996" s="148">
        <v>169522067</v>
      </c>
      <c r="C2996" s="148" t="s">
        <v>4095</v>
      </c>
      <c r="D2996" s="148" t="s">
        <v>3164</v>
      </c>
      <c r="E2996" s="149" t="s">
        <v>94</v>
      </c>
      <c r="F2996" s="148" t="s">
        <v>2012</v>
      </c>
      <c r="G2996" s="149" t="s">
        <v>94</v>
      </c>
      <c r="H2996" s="149" t="s">
        <v>95</v>
      </c>
      <c r="I2996" s="148" t="s">
        <v>546</v>
      </c>
      <c r="J2996" s="148" t="s">
        <v>547</v>
      </c>
      <c r="K2996" s="149" t="s">
        <v>786</v>
      </c>
      <c r="L2996" s="148" t="s">
        <v>94</v>
      </c>
      <c r="M2996" s="148"/>
      <c r="N2996" s="148"/>
    </row>
    <row r="2997" spans="1:14" ht="30" x14ac:dyDescent="0.25">
      <c r="A2997" s="141">
        <f t="shared" si="46"/>
        <v>9</v>
      </c>
      <c r="B2997" s="148">
        <v>169522068</v>
      </c>
      <c r="C2997" s="148" t="s">
        <v>4096</v>
      </c>
      <c r="D2997" s="148" t="s">
        <v>3166</v>
      </c>
      <c r="E2997" s="149" t="s">
        <v>94</v>
      </c>
      <c r="F2997" s="148" t="s">
        <v>2012</v>
      </c>
      <c r="G2997" s="149" t="s">
        <v>94</v>
      </c>
      <c r="H2997" s="149" t="s">
        <v>95</v>
      </c>
      <c r="I2997" s="148" t="s">
        <v>546</v>
      </c>
      <c r="J2997" s="148" t="s">
        <v>547</v>
      </c>
      <c r="K2997" s="149" t="s">
        <v>786</v>
      </c>
      <c r="L2997" s="148" t="s">
        <v>94</v>
      </c>
      <c r="M2997" s="148"/>
      <c r="N2997" s="148"/>
    </row>
    <row r="2998" spans="1:14" ht="30" x14ac:dyDescent="0.25">
      <c r="A2998" s="141">
        <f t="shared" si="46"/>
        <v>9</v>
      </c>
      <c r="B2998" s="148">
        <v>169522069</v>
      </c>
      <c r="C2998" s="148" t="s">
        <v>4097</v>
      </c>
      <c r="D2998" s="148" t="s">
        <v>3168</v>
      </c>
      <c r="E2998" s="149" t="s">
        <v>94</v>
      </c>
      <c r="F2998" s="148" t="s">
        <v>2012</v>
      </c>
      <c r="G2998" s="149" t="s">
        <v>94</v>
      </c>
      <c r="H2998" s="149" t="s">
        <v>95</v>
      </c>
      <c r="I2998" s="148" t="s">
        <v>546</v>
      </c>
      <c r="J2998" s="148" t="s">
        <v>547</v>
      </c>
      <c r="K2998" s="149" t="s">
        <v>786</v>
      </c>
      <c r="L2998" s="148" t="s">
        <v>94</v>
      </c>
      <c r="M2998" s="148"/>
      <c r="N2998" s="148"/>
    </row>
    <row r="2999" spans="1:14" ht="30" x14ac:dyDescent="0.25">
      <c r="A2999" s="141">
        <f t="shared" si="46"/>
        <v>9</v>
      </c>
      <c r="B2999" s="148">
        <v>169522070</v>
      </c>
      <c r="C2999" s="148" t="s">
        <v>4098</v>
      </c>
      <c r="D2999" s="148" t="s">
        <v>3170</v>
      </c>
      <c r="E2999" s="149" t="s">
        <v>94</v>
      </c>
      <c r="F2999" s="148" t="s">
        <v>2012</v>
      </c>
      <c r="G2999" s="149" t="s">
        <v>94</v>
      </c>
      <c r="H2999" s="149" t="s">
        <v>95</v>
      </c>
      <c r="I2999" s="148" t="s">
        <v>546</v>
      </c>
      <c r="J2999" s="148" t="s">
        <v>547</v>
      </c>
      <c r="K2999" s="149" t="s">
        <v>786</v>
      </c>
      <c r="L2999" s="148" t="s">
        <v>94</v>
      </c>
      <c r="M2999" s="148"/>
      <c r="N2999" s="148"/>
    </row>
    <row r="3000" spans="1:14" ht="30" x14ac:dyDescent="0.25">
      <c r="A3000" s="141">
        <f t="shared" si="46"/>
        <v>9</v>
      </c>
      <c r="B3000" s="148">
        <v>169522071</v>
      </c>
      <c r="C3000" s="148" t="s">
        <v>4099</v>
      </c>
      <c r="D3000" s="148" t="s">
        <v>3172</v>
      </c>
      <c r="E3000" s="149" t="s">
        <v>94</v>
      </c>
      <c r="F3000" s="148" t="s">
        <v>2012</v>
      </c>
      <c r="G3000" s="149" t="s">
        <v>94</v>
      </c>
      <c r="H3000" s="149" t="s">
        <v>95</v>
      </c>
      <c r="I3000" s="148" t="s">
        <v>546</v>
      </c>
      <c r="J3000" s="148" t="s">
        <v>547</v>
      </c>
      <c r="K3000" s="149" t="s">
        <v>786</v>
      </c>
      <c r="L3000" s="148" t="s">
        <v>94</v>
      </c>
      <c r="M3000" s="148"/>
      <c r="N3000" s="148"/>
    </row>
    <row r="3001" spans="1:14" x14ac:dyDescent="0.25">
      <c r="A3001" s="141">
        <f t="shared" si="46"/>
        <v>9</v>
      </c>
      <c r="B3001" s="148">
        <v>169522072</v>
      </c>
      <c r="C3001" s="148" t="s">
        <v>4100</v>
      </c>
      <c r="D3001" s="148" t="s">
        <v>3174</v>
      </c>
      <c r="E3001" s="149" t="s">
        <v>94</v>
      </c>
      <c r="F3001" s="148" t="s">
        <v>2012</v>
      </c>
      <c r="G3001" s="149" t="s">
        <v>94</v>
      </c>
      <c r="H3001" s="149" t="s">
        <v>95</v>
      </c>
      <c r="I3001" s="148" t="s">
        <v>546</v>
      </c>
      <c r="J3001" s="148" t="s">
        <v>547</v>
      </c>
      <c r="K3001" s="149" t="s">
        <v>786</v>
      </c>
      <c r="L3001" s="148" t="s">
        <v>94</v>
      </c>
      <c r="M3001" s="148"/>
      <c r="N3001" s="148"/>
    </row>
    <row r="3002" spans="1:14" ht="30" x14ac:dyDescent="0.25">
      <c r="A3002" s="141">
        <f t="shared" si="46"/>
        <v>9</v>
      </c>
      <c r="B3002" s="148">
        <v>169522073</v>
      </c>
      <c r="C3002" s="148" t="s">
        <v>4101</v>
      </c>
      <c r="D3002" s="148" t="s">
        <v>3176</v>
      </c>
      <c r="E3002" s="149" t="s">
        <v>94</v>
      </c>
      <c r="F3002" s="148" t="s">
        <v>2012</v>
      </c>
      <c r="G3002" s="149" t="s">
        <v>94</v>
      </c>
      <c r="H3002" s="149" t="s">
        <v>95</v>
      </c>
      <c r="I3002" s="148" t="s">
        <v>546</v>
      </c>
      <c r="J3002" s="148" t="s">
        <v>547</v>
      </c>
      <c r="K3002" s="149" t="s">
        <v>786</v>
      </c>
      <c r="L3002" s="148" t="s">
        <v>94</v>
      </c>
      <c r="M3002" s="148"/>
      <c r="N3002" s="148"/>
    </row>
    <row r="3003" spans="1:14" ht="30" x14ac:dyDescent="0.25">
      <c r="A3003" s="141">
        <f t="shared" si="46"/>
        <v>9</v>
      </c>
      <c r="B3003" s="148">
        <v>169522074</v>
      </c>
      <c r="C3003" s="148" t="s">
        <v>4102</v>
      </c>
      <c r="D3003" s="148" t="s">
        <v>3178</v>
      </c>
      <c r="E3003" s="149" t="s">
        <v>94</v>
      </c>
      <c r="F3003" s="148" t="s">
        <v>2012</v>
      </c>
      <c r="G3003" s="149" t="s">
        <v>94</v>
      </c>
      <c r="H3003" s="149" t="s">
        <v>95</v>
      </c>
      <c r="I3003" s="148" t="s">
        <v>546</v>
      </c>
      <c r="J3003" s="148" t="s">
        <v>547</v>
      </c>
      <c r="K3003" s="149" t="s">
        <v>786</v>
      </c>
      <c r="L3003" s="148" t="s">
        <v>94</v>
      </c>
      <c r="M3003" s="148"/>
      <c r="N3003" s="148"/>
    </row>
    <row r="3004" spans="1:14" ht="30" x14ac:dyDescent="0.25">
      <c r="A3004" s="141">
        <f t="shared" si="46"/>
        <v>9</v>
      </c>
      <c r="B3004" s="148">
        <v>169522075</v>
      </c>
      <c r="C3004" s="148" t="s">
        <v>4103</v>
      </c>
      <c r="D3004" s="148" t="s">
        <v>3180</v>
      </c>
      <c r="E3004" s="149" t="s">
        <v>94</v>
      </c>
      <c r="F3004" s="148" t="s">
        <v>2012</v>
      </c>
      <c r="G3004" s="149" t="s">
        <v>94</v>
      </c>
      <c r="H3004" s="149" t="s">
        <v>95</v>
      </c>
      <c r="I3004" s="148" t="s">
        <v>546</v>
      </c>
      <c r="J3004" s="148" t="s">
        <v>547</v>
      </c>
      <c r="K3004" s="149" t="s">
        <v>786</v>
      </c>
      <c r="L3004" s="148" t="s">
        <v>94</v>
      </c>
      <c r="M3004" s="148"/>
      <c r="N3004" s="148"/>
    </row>
    <row r="3005" spans="1:14" ht="30" x14ac:dyDescent="0.25">
      <c r="A3005" s="141">
        <f t="shared" si="46"/>
        <v>9</v>
      </c>
      <c r="B3005" s="148">
        <v>169522076</v>
      </c>
      <c r="C3005" s="148" t="s">
        <v>4104</v>
      </c>
      <c r="D3005" s="148" t="s">
        <v>3182</v>
      </c>
      <c r="E3005" s="149" t="s">
        <v>94</v>
      </c>
      <c r="F3005" s="148" t="s">
        <v>2012</v>
      </c>
      <c r="G3005" s="149" t="s">
        <v>94</v>
      </c>
      <c r="H3005" s="149" t="s">
        <v>95</v>
      </c>
      <c r="I3005" s="148" t="s">
        <v>546</v>
      </c>
      <c r="J3005" s="148" t="s">
        <v>547</v>
      </c>
      <c r="K3005" s="149" t="s">
        <v>786</v>
      </c>
      <c r="L3005" s="148" t="s">
        <v>94</v>
      </c>
      <c r="M3005" s="148"/>
      <c r="N3005" s="148"/>
    </row>
    <row r="3006" spans="1:14" ht="30" x14ac:dyDescent="0.25">
      <c r="A3006" s="141">
        <f t="shared" si="46"/>
        <v>9</v>
      </c>
      <c r="B3006" s="148">
        <v>169522077</v>
      </c>
      <c r="C3006" s="148" t="s">
        <v>4105</v>
      </c>
      <c r="D3006" s="148" t="s">
        <v>3184</v>
      </c>
      <c r="E3006" s="149" t="s">
        <v>94</v>
      </c>
      <c r="F3006" s="148" t="s">
        <v>2012</v>
      </c>
      <c r="G3006" s="149" t="s">
        <v>94</v>
      </c>
      <c r="H3006" s="149" t="s">
        <v>95</v>
      </c>
      <c r="I3006" s="148" t="s">
        <v>546</v>
      </c>
      <c r="J3006" s="148" t="s">
        <v>547</v>
      </c>
      <c r="K3006" s="149" t="s">
        <v>786</v>
      </c>
      <c r="L3006" s="148" t="s">
        <v>94</v>
      </c>
      <c r="M3006" s="148"/>
      <c r="N3006" s="148"/>
    </row>
    <row r="3007" spans="1:14" ht="30" x14ac:dyDescent="0.25">
      <c r="A3007" s="141">
        <f t="shared" si="46"/>
        <v>9</v>
      </c>
      <c r="B3007" s="148">
        <v>169522078</v>
      </c>
      <c r="C3007" s="148" t="s">
        <v>4106</v>
      </c>
      <c r="D3007" s="148" t="s">
        <v>3186</v>
      </c>
      <c r="E3007" s="149" t="s">
        <v>94</v>
      </c>
      <c r="F3007" s="148" t="s">
        <v>2012</v>
      </c>
      <c r="G3007" s="149" t="s">
        <v>94</v>
      </c>
      <c r="H3007" s="149" t="s">
        <v>95</v>
      </c>
      <c r="I3007" s="148" t="s">
        <v>546</v>
      </c>
      <c r="J3007" s="148" t="s">
        <v>547</v>
      </c>
      <c r="K3007" s="149" t="s">
        <v>786</v>
      </c>
      <c r="L3007" s="148" t="s">
        <v>94</v>
      </c>
      <c r="M3007" s="148"/>
      <c r="N3007" s="148"/>
    </row>
    <row r="3008" spans="1:14" ht="30" x14ac:dyDescent="0.25">
      <c r="A3008" s="141">
        <f t="shared" si="46"/>
        <v>9</v>
      </c>
      <c r="B3008" s="148">
        <v>169522079</v>
      </c>
      <c r="C3008" s="148" t="s">
        <v>4107</v>
      </c>
      <c r="D3008" s="148" t="s">
        <v>3188</v>
      </c>
      <c r="E3008" s="149" t="s">
        <v>94</v>
      </c>
      <c r="F3008" s="148" t="s">
        <v>2012</v>
      </c>
      <c r="G3008" s="149" t="s">
        <v>94</v>
      </c>
      <c r="H3008" s="149" t="s">
        <v>95</v>
      </c>
      <c r="I3008" s="148" t="s">
        <v>546</v>
      </c>
      <c r="J3008" s="148" t="s">
        <v>547</v>
      </c>
      <c r="K3008" s="149" t="s">
        <v>786</v>
      </c>
      <c r="L3008" s="148" t="s">
        <v>94</v>
      </c>
      <c r="M3008" s="148"/>
      <c r="N3008" s="148"/>
    </row>
    <row r="3009" spans="1:14" ht="30" x14ac:dyDescent="0.25">
      <c r="A3009" s="141">
        <f t="shared" si="46"/>
        <v>9</v>
      </c>
      <c r="B3009" s="148">
        <v>169522080</v>
      </c>
      <c r="C3009" s="148" t="s">
        <v>4108</v>
      </c>
      <c r="D3009" s="148" t="s">
        <v>3190</v>
      </c>
      <c r="E3009" s="149" t="s">
        <v>94</v>
      </c>
      <c r="F3009" s="148" t="s">
        <v>2012</v>
      </c>
      <c r="G3009" s="149" t="s">
        <v>94</v>
      </c>
      <c r="H3009" s="149" t="s">
        <v>95</v>
      </c>
      <c r="I3009" s="148" t="s">
        <v>546</v>
      </c>
      <c r="J3009" s="148" t="s">
        <v>547</v>
      </c>
      <c r="K3009" s="149" t="s">
        <v>786</v>
      </c>
      <c r="L3009" s="148" t="s">
        <v>94</v>
      </c>
      <c r="M3009" s="148"/>
      <c r="N3009" s="148"/>
    </row>
    <row r="3010" spans="1:14" ht="30" x14ac:dyDescent="0.25">
      <c r="A3010" s="141">
        <f t="shared" si="46"/>
        <v>9</v>
      </c>
      <c r="B3010" s="148">
        <v>169522081</v>
      </c>
      <c r="C3010" s="148" t="s">
        <v>4109</v>
      </c>
      <c r="D3010" s="148" t="s">
        <v>3192</v>
      </c>
      <c r="E3010" s="149" t="s">
        <v>94</v>
      </c>
      <c r="F3010" s="148" t="s">
        <v>2012</v>
      </c>
      <c r="G3010" s="149" t="s">
        <v>94</v>
      </c>
      <c r="H3010" s="149" t="s">
        <v>95</v>
      </c>
      <c r="I3010" s="148" t="s">
        <v>546</v>
      </c>
      <c r="J3010" s="148" t="s">
        <v>547</v>
      </c>
      <c r="K3010" s="149" t="s">
        <v>786</v>
      </c>
      <c r="L3010" s="148" t="s">
        <v>94</v>
      </c>
      <c r="M3010" s="148"/>
      <c r="N3010" s="148"/>
    </row>
    <row r="3011" spans="1:14" ht="30" x14ac:dyDescent="0.25">
      <c r="A3011" s="141">
        <f t="shared" ref="A3011:A3074" si="47">LEN(B3011)</f>
        <v>9</v>
      </c>
      <c r="B3011" s="148">
        <v>169522082</v>
      </c>
      <c r="C3011" s="148" t="s">
        <v>4110</v>
      </c>
      <c r="D3011" s="148" t="s">
        <v>3194</v>
      </c>
      <c r="E3011" s="149" t="s">
        <v>94</v>
      </c>
      <c r="F3011" s="148" t="s">
        <v>2012</v>
      </c>
      <c r="G3011" s="149" t="s">
        <v>94</v>
      </c>
      <c r="H3011" s="149" t="s">
        <v>95</v>
      </c>
      <c r="I3011" s="148" t="s">
        <v>546</v>
      </c>
      <c r="J3011" s="148" t="s">
        <v>547</v>
      </c>
      <c r="K3011" s="149" t="s">
        <v>786</v>
      </c>
      <c r="L3011" s="148" t="s">
        <v>94</v>
      </c>
      <c r="M3011" s="148"/>
      <c r="N3011" s="148"/>
    </row>
    <row r="3012" spans="1:14" ht="30" x14ac:dyDescent="0.25">
      <c r="A3012" s="141">
        <f t="shared" si="47"/>
        <v>9</v>
      </c>
      <c r="B3012" s="148">
        <v>169522083</v>
      </c>
      <c r="C3012" s="148" t="s">
        <v>4111</v>
      </c>
      <c r="D3012" s="148" t="s">
        <v>3196</v>
      </c>
      <c r="E3012" s="149" t="s">
        <v>94</v>
      </c>
      <c r="F3012" s="148" t="s">
        <v>2012</v>
      </c>
      <c r="G3012" s="149" t="s">
        <v>94</v>
      </c>
      <c r="H3012" s="149" t="s">
        <v>95</v>
      </c>
      <c r="I3012" s="148" t="s">
        <v>546</v>
      </c>
      <c r="J3012" s="148" t="s">
        <v>547</v>
      </c>
      <c r="K3012" s="149" t="s">
        <v>786</v>
      </c>
      <c r="L3012" s="148" t="s">
        <v>94</v>
      </c>
      <c r="M3012" s="148"/>
      <c r="N3012" s="148"/>
    </row>
    <row r="3013" spans="1:14" ht="30" x14ac:dyDescent="0.25">
      <c r="A3013" s="141">
        <f t="shared" si="47"/>
        <v>9</v>
      </c>
      <c r="B3013" s="148">
        <v>169522084</v>
      </c>
      <c r="C3013" s="148" t="s">
        <v>4112</v>
      </c>
      <c r="D3013" s="148" t="s">
        <v>3198</v>
      </c>
      <c r="E3013" s="149" t="s">
        <v>94</v>
      </c>
      <c r="F3013" s="148" t="s">
        <v>2012</v>
      </c>
      <c r="G3013" s="149" t="s">
        <v>94</v>
      </c>
      <c r="H3013" s="149" t="s">
        <v>95</v>
      </c>
      <c r="I3013" s="148" t="s">
        <v>546</v>
      </c>
      <c r="J3013" s="148" t="s">
        <v>547</v>
      </c>
      <c r="K3013" s="149" t="s">
        <v>786</v>
      </c>
      <c r="L3013" s="148" t="s">
        <v>94</v>
      </c>
      <c r="M3013" s="148"/>
      <c r="N3013" s="148"/>
    </row>
    <row r="3014" spans="1:14" ht="30" x14ac:dyDescent="0.25">
      <c r="A3014" s="141">
        <f t="shared" si="47"/>
        <v>9</v>
      </c>
      <c r="B3014" s="148">
        <v>169522085</v>
      </c>
      <c r="C3014" s="148" t="s">
        <v>4113</v>
      </c>
      <c r="D3014" s="148" t="s">
        <v>3200</v>
      </c>
      <c r="E3014" s="149" t="s">
        <v>94</v>
      </c>
      <c r="F3014" s="148" t="s">
        <v>2012</v>
      </c>
      <c r="G3014" s="149" t="s">
        <v>94</v>
      </c>
      <c r="H3014" s="149" t="s">
        <v>95</v>
      </c>
      <c r="I3014" s="148" t="s">
        <v>546</v>
      </c>
      <c r="J3014" s="148" t="s">
        <v>547</v>
      </c>
      <c r="K3014" s="149" t="s">
        <v>786</v>
      </c>
      <c r="L3014" s="148" t="s">
        <v>94</v>
      </c>
      <c r="M3014" s="148"/>
      <c r="N3014" s="148"/>
    </row>
    <row r="3015" spans="1:14" ht="30" x14ac:dyDescent="0.25">
      <c r="A3015" s="141">
        <f t="shared" si="47"/>
        <v>9</v>
      </c>
      <c r="B3015" s="148">
        <v>169522086</v>
      </c>
      <c r="C3015" s="148" t="s">
        <v>4114</v>
      </c>
      <c r="D3015" s="148" t="s">
        <v>3202</v>
      </c>
      <c r="E3015" s="149" t="s">
        <v>94</v>
      </c>
      <c r="F3015" s="148" t="s">
        <v>2012</v>
      </c>
      <c r="G3015" s="149" t="s">
        <v>94</v>
      </c>
      <c r="H3015" s="149" t="s">
        <v>95</v>
      </c>
      <c r="I3015" s="148" t="s">
        <v>546</v>
      </c>
      <c r="J3015" s="148" t="s">
        <v>547</v>
      </c>
      <c r="K3015" s="149" t="s">
        <v>786</v>
      </c>
      <c r="L3015" s="148" t="s">
        <v>94</v>
      </c>
      <c r="M3015" s="148"/>
      <c r="N3015" s="148"/>
    </row>
    <row r="3016" spans="1:14" ht="30" x14ac:dyDescent="0.25">
      <c r="A3016" s="141">
        <f t="shared" si="47"/>
        <v>9</v>
      </c>
      <c r="B3016" s="148">
        <v>169522087</v>
      </c>
      <c r="C3016" s="148" t="s">
        <v>4115</v>
      </c>
      <c r="D3016" s="148" t="s">
        <v>3204</v>
      </c>
      <c r="E3016" s="149" t="s">
        <v>94</v>
      </c>
      <c r="F3016" s="148" t="s">
        <v>2012</v>
      </c>
      <c r="G3016" s="149" t="s">
        <v>94</v>
      </c>
      <c r="H3016" s="149" t="s">
        <v>95</v>
      </c>
      <c r="I3016" s="148" t="s">
        <v>546</v>
      </c>
      <c r="J3016" s="148" t="s">
        <v>547</v>
      </c>
      <c r="K3016" s="149" t="s">
        <v>786</v>
      </c>
      <c r="L3016" s="148" t="s">
        <v>94</v>
      </c>
      <c r="M3016" s="148"/>
      <c r="N3016" s="148"/>
    </row>
    <row r="3017" spans="1:14" ht="45" x14ac:dyDescent="0.25">
      <c r="A3017" s="141">
        <f t="shared" si="47"/>
        <v>9</v>
      </c>
      <c r="B3017" s="148">
        <v>169522088</v>
      </c>
      <c r="C3017" s="148" t="s">
        <v>4116</v>
      </c>
      <c r="D3017" s="148" t="s">
        <v>3206</v>
      </c>
      <c r="E3017" s="149" t="s">
        <v>94</v>
      </c>
      <c r="F3017" s="148" t="s">
        <v>2012</v>
      </c>
      <c r="G3017" s="149" t="s">
        <v>94</v>
      </c>
      <c r="H3017" s="149" t="s">
        <v>95</v>
      </c>
      <c r="I3017" s="148" t="s">
        <v>546</v>
      </c>
      <c r="J3017" s="148" t="s">
        <v>547</v>
      </c>
      <c r="K3017" s="149" t="s">
        <v>786</v>
      </c>
      <c r="L3017" s="148" t="s">
        <v>94</v>
      </c>
      <c r="M3017" s="148"/>
      <c r="N3017" s="148"/>
    </row>
    <row r="3018" spans="1:14" ht="45" x14ac:dyDescent="0.25">
      <c r="A3018" s="141">
        <f t="shared" si="47"/>
        <v>9</v>
      </c>
      <c r="B3018" s="148">
        <v>169522089</v>
      </c>
      <c r="C3018" s="148" t="s">
        <v>4117</v>
      </c>
      <c r="D3018" s="148" t="s">
        <v>3208</v>
      </c>
      <c r="E3018" s="149" t="s">
        <v>94</v>
      </c>
      <c r="F3018" s="148" t="s">
        <v>2012</v>
      </c>
      <c r="G3018" s="149" t="s">
        <v>94</v>
      </c>
      <c r="H3018" s="149" t="s">
        <v>95</v>
      </c>
      <c r="I3018" s="148" t="s">
        <v>546</v>
      </c>
      <c r="J3018" s="148" t="s">
        <v>547</v>
      </c>
      <c r="K3018" s="149" t="s">
        <v>786</v>
      </c>
      <c r="L3018" s="148" t="s">
        <v>94</v>
      </c>
      <c r="M3018" s="148"/>
      <c r="N3018" s="148"/>
    </row>
    <row r="3019" spans="1:14" ht="30" x14ac:dyDescent="0.25">
      <c r="A3019" s="141">
        <f t="shared" si="47"/>
        <v>9</v>
      </c>
      <c r="B3019" s="148">
        <v>169522090</v>
      </c>
      <c r="C3019" s="148" t="s">
        <v>4118</v>
      </c>
      <c r="D3019" s="148" t="s">
        <v>3210</v>
      </c>
      <c r="E3019" s="149" t="s">
        <v>94</v>
      </c>
      <c r="F3019" s="148" t="s">
        <v>2012</v>
      </c>
      <c r="G3019" s="149" t="s">
        <v>94</v>
      </c>
      <c r="H3019" s="149" t="s">
        <v>95</v>
      </c>
      <c r="I3019" s="148" t="s">
        <v>546</v>
      </c>
      <c r="J3019" s="148" t="s">
        <v>547</v>
      </c>
      <c r="K3019" s="149" t="s">
        <v>786</v>
      </c>
      <c r="L3019" s="148" t="s">
        <v>94</v>
      </c>
      <c r="M3019" s="148"/>
      <c r="N3019" s="148"/>
    </row>
    <row r="3020" spans="1:14" ht="30" x14ac:dyDescent="0.25">
      <c r="A3020" s="141">
        <f t="shared" si="47"/>
        <v>9</v>
      </c>
      <c r="B3020" s="148">
        <v>169522091</v>
      </c>
      <c r="C3020" s="148" t="s">
        <v>4119</v>
      </c>
      <c r="D3020" s="148" t="s">
        <v>3657</v>
      </c>
      <c r="E3020" s="149" t="s">
        <v>94</v>
      </c>
      <c r="F3020" s="148" t="s">
        <v>2012</v>
      </c>
      <c r="G3020" s="149" t="s">
        <v>94</v>
      </c>
      <c r="H3020" s="149" t="s">
        <v>95</v>
      </c>
      <c r="I3020" s="148" t="s">
        <v>546</v>
      </c>
      <c r="J3020" s="148" t="s">
        <v>547</v>
      </c>
      <c r="K3020" s="149" t="s">
        <v>786</v>
      </c>
      <c r="L3020" s="148" t="s">
        <v>94</v>
      </c>
      <c r="M3020" s="148"/>
      <c r="N3020" s="148"/>
    </row>
    <row r="3021" spans="1:14" ht="30" x14ac:dyDescent="0.25">
      <c r="A3021" s="141">
        <f t="shared" si="47"/>
        <v>9</v>
      </c>
      <c r="B3021" s="148">
        <v>169522092</v>
      </c>
      <c r="C3021" s="148" t="s">
        <v>4120</v>
      </c>
      <c r="D3021" s="148" t="s">
        <v>3213</v>
      </c>
      <c r="E3021" s="149" t="s">
        <v>94</v>
      </c>
      <c r="F3021" s="148" t="s">
        <v>2012</v>
      </c>
      <c r="G3021" s="149" t="s">
        <v>94</v>
      </c>
      <c r="H3021" s="149" t="s">
        <v>95</v>
      </c>
      <c r="I3021" s="148" t="s">
        <v>546</v>
      </c>
      <c r="J3021" s="148" t="s">
        <v>547</v>
      </c>
      <c r="K3021" s="149" t="s">
        <v>786</v>
      </c>
      <c r="L3021" s="148" t="s">
        <v>94</v>
      </c>
      <c r="M3021" s="148"/>
      <c r="N3021" s="148"/>
    </row>
    <row r="3022" spans="1:14" ht="30" x14ac:dyDescent="0.25">
      <c r="A3022" s="141">
        <f t="shared" si="47"/>
        <v>9</v>
      </c>
      <c r="B3022" s="148">
        <v>169522093</v>
      </c>
      <c r="C3022" s="148" t="s">
        <v>4121</v>
      </c>
      <c r="D3022" s="148" t="s">
        <v>3215</v>
      </c>
      <c r="E3022" s="149" t="s">
        <v>94</v>
      </c>
      <c r="F3022" s="148" t="s">
        <v>2012</v>
      </c>
      <c r="G3022" s="149" t="s">
        <v>94</v>
      </c>
      <c r="H3022" s="149" t="s">
        <v>95</v>
      </c>
      <c r="I3022" s="148" t="s">
        <v>546</v>
      </c>
      <c r="J3022" s="148" t="s">
        <v>547</v>
      </c>
      <c r="K3022" s="149" t="s">
        <v>786</v>
      </c>
      <c r="L3022" s="148" t="s">
        <v>94</v>
      </c>
      <c r="M3022" s="148"/>
      <c r="N3022" s="148"/>
    </row>
    <row r="3023" spans="1:14" ht="30" x14ac:dyDescent="0.25">
      <c r="A3023" s="141">
        <f t="shared" si="47"/>
        <v>9</v>
      </c>
      <c r="B3023" s="148">
        <v>169522094</v>
      </c>
      <c r="C3023" s="148" t="s">
        <v>4122</v>
      </c>
      <c r="D3023" s="148" t="s">
        <v>3217</v>
      </c>
      <c r="E3023" s="149" t="s">
        <v>94</v>
      </c>
      <c r="F3023" s="148" t="s">
        <v>2012</v>
      </c>
      <c r="G3023" s="149" t="s">
        <v>94</v>
      </c>
      <c r="H3023" s="149" t="s">
        <v>95</v>
      </c>
      <c r="I3023" s="148" t="s">
        <v>546</v>
      </c>
      <c r="J3023" s="148" t="s">
        <v>547</v>
      </c>
      <c r="K3023" s="149" t="s">
        <v>786</v>
      </c>
      <c r="L3023" s="148" t="s">
        <v>94</v>
      </c>
      <c r="M3023" s="148"/>
      <c r="N3023" s="148"/>
    </row>
    <row r="3024" spans="1:14" ht="30" x14ac:dyDescent="0.25">
      <c r="A3024" s="141">
        <f t="shared" si="47"/>
        <v>9</v>
      </c>
      <c r="B3024" s="148">
        <v>169522095</v>
      </c>
      <c r="C3024" s="148" t="s">
        <v>4123</v>
      </c>
      <c r="D3024" s="148" t="s">
        <v>3219</v>
      </c>
      <c r="E3024" s="149" t="s">
        <v>94</v>
      </c>
      <c r="F3024" s="148" t="s">
        <v>2012</v>
      </c>
      <c r="G3024" s="149" t="s">
        <v>94</v>
      </c>
      <c r="H3024" s="149" t="s">
        <v>95</v>
      </c>
      <c r="I3024" s="148" t="s">
        <v>546</v>
      </c>
      <c r="J3024" s="148" t="s">
        <v>547</v>
      </c>
      <c r="K3024" s="149" t="s">
        <v>786</v>
      </c>
      <c r="L3024" s="148" t="s">
        <v>94</v>
      </c>
      <c r="M3024" s="148"/>
      <c r="N3024" s="148"/>
    </row>
    <row r="3025" spans="1:14" ht="45" x14ac:dyDescent="0.25">
      <c r="A3025" s="141">
        <f t="shared" si="47"/>
        <v>9</v>
      </c>
      <c r="B3025" s="148">
        <v>169522096</v>
      </c>
      <c r="C3025" s="148" t="s">
        <v>4124</v>
      </c>
      <c r="D3025" s="148" t="s">
        <v>3221</v>
      </c>
      <c r="E3025" s="149" t="s">
        <v>94</v>
      </c>
      <c r="F3025" s="148" t="s">
        <v>2012</v>
      </c>
      <c r="G3025" s="149" t="s">
        <v>94</v>
      </c>
      <c r="H3025" s="149" t="s">
        <v>95</v>
      </c>
      <c r="I3025" s="148" t="s">
        <v>546</v>
      </c>
      <c r="J3025" s="148" t="s">
        <v>547</v>
      </c>
      <c r="K3025" s="149" t="s">
        <v>786</v>
      </c>
      <c r="L3025" s="148" t="s">
        <v>94</v>
      </c>
      <c r="M3025" s="148"/>
      <c r="N3025" s="148"/>
    </row>
    <row r="3026" spans="1:14" ht="45" x14ac:dyDescent="0.25">
      <c r="A3026" s="141">
        <f t="shared" si="47"/>
        <v>9</v>
      </c>
      <c r="B3026" s="148">
        <v>169522097</v>
      </c>
      <c r="C3026" s="148" t="s">
        <v>4125</v>
      </c>
      <c r="D3026" s="148" t="s">
        <v>3223</v>
      </c>
      <c r="E3026" s="149" t="s">
        <v>94</v>
      </c>
      <c r="F3026" s="148" t="s">
        <v>2012</v>
      </c>
      <c r="G3026" s="149" t="s">
        <v>94</v>
      </c>
      <c r="H3026" s="149" t="s">
        <v>95</v>
      </c>
      <c r="I3026" s="148" t="s">
        <v>546</v>
      </c>
      <c r="J3026" s="148" t="s">
        <v>547</v>
      </c>
      <c r="K3026" s="149" t="s">
        <v>786</v>
      </c>
      <c r="L3026" s="148" t="s">
        <v>94</v>
      </c>
      <c r="M3026" s="148"/>
      <c r="N3026" s="148"/>
    </row>
    <row r="3027" spans="1:14" ht="30" x14ac:dyDescent="0.25">
      <c r="A3027" s="141">
        <f t="shared" si="47"/>
        <v>9</v>
      </c>
      <c r="B3027" s="148">
        <v>169522098</v>
      </c>
      <c r="C3027" s="148" t="s">
        <v>4126</v>
      </c>
      <c r="D3027" s="148" t="s">
        <v>3225</v>
      </c>
      <c r="E3027" s="149" t="s">
        <v>94</v>
      </c>
      <c r="F3027" s="148" t="s">
        <v>2012</v>
      </c>
      <c r="G3027" s="149" t="s">
        <v>94</v>
      </c>
      <c r="H3027" s="149" t="s">
        <v>95</v>
      </c>
      <c r="I3027" s="148" t="s">
        <v>546</v>
      </c>
      <c r="J3027" s="148" t="s">
        <v>547</v>
      </c>
      <c r="K3027" s="149" t="s">
        <v>786</v>
      </c>
      <c r="L3027" s="148" t="s">
        <v>94</v>
      </c>
      <c r="M3027" s="148"/>
      <c r="N3027" s="148"/>
    </row>
    <row r="3028" spans="1:14" ht="30" x14ac:dyDescent="0.25">
      <c r="A3028" s="141">
        <f t="shared" si="47"/>
        <v>9</v>
      </c>
      <c r="B3028" s="148">
        <v>169522099</v>
      </c>
      <c r="C3028" s="148" t="s">
        <v>4127</v>
      </c>
      <c r="D3028" s="148" t="s">
        <v>3227</v>
      </c>
      <c r="E3028" s="149" t="s">
        <v>94</v>
      </c>
      <c r="F3028" s="148" t="s">
        <v>2012</v>
      </c>
      <c r="G3028" s="149" t="s">
        <v>94</v>
      </c>
      <c r="H3028" s="149" t="s">
        <v>95</v>
      </c>
      <c r="I3028" s="148" t="s">
        <v>546</v>
      </c>
      <c r="J3028" s="148" t="s">
        <v>547</v>
      </c>
      <c r="K3028" s="149" t="s">
        <v>786</v>
      </c>
      <c r="L3028" s="148" t="s">
        <v>94</v>
      </c>
      <c r="M3028" s="148"/>
      <c r="N3028" s="148"/>
    </row>
    <row r="3029" spans="1:14" ht="30" x14ac:dyDescent="0.25">
      <c r="A3029" s="141">
        <f t="shared" si="47"/>
        <v>9</v>
      </c>
      <c r="B3029" s="148">
        <v>169522100</v>
      </c>
      <c r="C3029" s="148" t="s">
        <v>4128</v>
      </c>
      <c r="D3029" s="148" t="s">
        <v>3229</v>
      </c>
      <c r="E3029" s="149" t="s">
        <v>94</v>
      </c>
      <c r="F3029" s="148" t="s">
        <v>2012</v>
      </c>
      <c r="G3029" s="149" t="s">
        <v>94</v>
      </c>
      <c r="H3029" s="149" t="s">
        <v>95</v>
      </c>
      <c r="I3029" s="148" t="s">
        <v>546</v>
      </c>
      <c r="J3029" s="148" t="s">
        <v>547</v>
      </c>
      <c r="K3029" s="149" t="s">
        <v>786</v>
      </c>
      <c r="L3029" s="148" t="s">
        <v>94</v>
      </c>
      <c r="M3029" s="148"/>
      <c r="N3029" s="148"/>
    </row>
    <row r="3030" spans="1:14" ht="30" x14ac:dyDescent="0.25">
      <c r="A3030" s="141">
        <f t="shared" si="47"/>
        <v>9</v>
      </c>
      <c r="B3030" s="148">
        <v>169522101</v>
      </c>
      <c r="C3030" s="148" t="s">
        <v>4129</v>
      </c>
      <c r="D3030" s="148" t="s">
        <v>3231</v>
      </c>
      <c r="E3030" s="149" t="s">
        <v>94</v>
      </c>
      <c r="F3030" s="148" t="s">
        <v>2012</v>
      </c>
      <c r="G3030" s="149" t="s">
        <v>94</v>
      </c>
      <c r="H3030" s="149" t="s">
        <v>95</v>
      </c>
      <c r="I3030" s="148" t="s">
        <v>546</v>
      </c>
      <c r="J3030" s="148" t="s">
        <v>547</v>
      </c>
      <c r="K3030" s="149" t="s">
        <v>786</v>
      </c>
      <c r="L3030" s="148" t="s">
        <v>94</v>
      </c>
      <c r="M3030" s="148"/>
      <c r="N3030" s="148"/>
    </row>
    <row r="3031" spans="1:14" ht="30" x14ac:dyDescent="0.25">
      <c r="A3031" s="141">
        <f t="shared" si="47"/>
        <v>9</v>
      </c>
      <c r="B3031" s="148">
        <v>169522102</v>
      </c>
      <c r="C3031" s="148" t="s">
        <v>4130</v>
      </c>
      <c r="D3031" s="148" t="s">
        <v>3233</v>
      </c>
      <c r="E3031" s="149" t="s">
        <v>94</v>
      </c>
      <c r="F3031" s="148" t="s">
        <v>2012</v>
      </c>
      <c r="G3031" s="149" t="s">
        <v>94</v>
      </c>
      <c r="H3031" s="149" t="s">
        <v>95</v>
      </c>
      <c r="I3031" s="148" t="s">
        <v>546</v>
      </c>
      <c r="J3031" s="148" t="s">
        <v>547</v>
      </c>
      <c r="K3031" s="149" t="s">
        <v>786</v>
      </c>
      <c r="L3031" s="148" t="s">
        <v>94</v>
      </c>
      <c r="M3031" s="148"/>
      <c r="N3031" s="148"/>
    </row>
    <row r="3032" spans="1:14" ht="30" x14ac:dyDescent="0.25">
      <c r="A3032" s="141">
        <f t="shared" si="47"/>
        <v>9</v>
      </c>
      <c r="B3032" s="148">
        <v>169522103</v>
      </c>
      <c r="C3032" s="148" t="s">
        <v>4131</v>
      </c>
      <c r="D3032" s="148" t="s">
        <v>3235</v>
      </c>
      <c r="E3032" s="149" t="s">
        <v>94</v>
      </c>
      <c r="F3032" s="148" t="s">
        <v>2012</v>
      </c>
      <c r="G3032" s="149" t="s">
        <v>94</v>
      </c>
      <c r="H3032" s="149" t="s">
        <v>95</v>
      </c>
      <c r="I3032" s="148" t="s">
        <v>546</v>
      </c>
      <c r="J3032" s="148" t="s">
        <v>547</v>
      </c>
      <c r="K3032" s="149" t="s">
        <v>786</v>
      </c>
      <c r="L3032" s="148" t="s">
        <v>94</v>
      </c>
      <c r="M3032" s="148"/>
      <c r="N3032" s="148"/>
    </row>
    <row r="3033" spans="1:14" ht="45" x14ac:dyDescent="0.25">
      <c r="A3033" s="141">
        <f t="shared" si="47"/>
        <v>9</v>
      </c>
      <c r="B3033" s="148">
        <v>169522104</v>
      </c>
      <c r="C3033" s="148" t="s">
        <v>4132</v>
      </c>
      <c r="D3033" s="148" t="s">
        <v>3237</v>
      </c>
      <c r="E3033" s="149" t="s">
        <v>94</v>
      </c>
      <c r="F3033" s="148" t="s">
        <v>2012</v>
      </c>
      <c r="G3033" s="149" t="s">
        <v>94</v>
      </c>
      <c r="H3033" s="149" t="s">
        <v>95</v>
      </c>
      <c r="I3033" s="148" t="s">
        <v>546</v>
      </c>
      <c r="J3033" s="148" t="s">
        <v>547</v>
      </c>
      <c r="K3033" s="149" t="s">
        <v>786</v>
      </c>
      <c r="L3033" s="148" t="s">
        <v>94</v>
      </c>
      <c r="M3033" s="148"/>
      <c r="N3033" s="148"/>
    </row>
    <row r="3034" spans="1:14" ht="45" x14ac:dyDescent="0.25">
      <c r="A3034" s="141">
        <f t="shared" si="47"/>
        <v>9</v>
      </c>
      <c r="B3034" s="148">
        <v>169522105</v>
      </c>
      <c r="C3034" s="148" t="s">
        <v>4133</v>
      </c>
      <c r="D3034" s="148" t="s">
        <v>3239</v>
      </c>
      <c r="E3034" s="149" t="s">
        <v>94</v>
      </c>
      <c r="F3034" s="148" t="s">
        <v>2012</v>
      </c>
      <c r="G3034" s="149" t="s">
        <v>94</v>
      </c>
      <c r="H3034" s="149" t="s">
        <v>95</v>
      </c>
      <c r="I3034" s="148" t="s">
        <v>546</v>
      </c>
      <c r="J3034" s="148" t="s">
        <v>547</v>
      </c>
      <c r="K3034" s="149" t="s">
        <v>786</v>
      </c>
      <c r="L3034" s="148" t="s">
        <v>94</v>
      </c>
      <c r="M3034" s="148"/>
      <c r="N3034" s="148"/>
    </row>
    <row r="3035" spans="1:14" ht="45" x14ac:dyDescent="0.25">
      <c r="A3035" s="141">
        <f t="shared" si="47"/>
        <v>9</v>
      </c>
      <c r="B3035" s="148">
        <v>169522106</v>
      </c>
      <c r="C3035" s="148" t="s">
        <v>4134</v>
      </c>
      <c r="D3035" s="148" t="s">
        <v>3241</v>
      </c>
      <c r="E3035" s="149" t="s">
        <v>94</v>
      </c>
      <c r="F3035" s="148" t="s">
        <v>2012</v>
      </c>
      <c r="G3035" s="149" t="s">
        <v>94</v>
      </c>
      <c r="H3035" s="149" t="s">
        <v>95</v>
      </c>
      <c r="I3035" s="148" t="s">
        <v>546</v>
      </c>
      <c r="J3035" s="148" t="s">
        <v>547</v>
      </c>
      <c r="K3035" s="149" t="s">
        <v>786</v>
      </c>
      <c r="L3035" s="148" t="s">
        <v>94</v>
      </c>
      <c r="M3035" s="148"/>
      <c r="N3035" s="148"/>
    </row>
    <row r="3036" spans="1:14" ht="30" x14ac:dyDescent="0.25">
      <c r="A3036" s="141">
        <f t="shared" si="47"/>
        <v>9</v>
      </c>
      <c r="B3036" s="148">
        <v>169522107</v>
      </c>
      <c r="C3036" s="148" t="s">
        <v>4135</v>
      </c>
      <c r="D3036" s="148" t="s">
        <v>3028</v>
      </c>
      <c r="E3036" s="149" t="s">
        <v>94</v>
      </c>
      <c r="F3036" s="148" t="s">
        <v>2012</v>
      </c>
      <c r="G3036" s="149" t="s">
        <v>94</v>
      </c>
      <c r="H3036" s="149" t="s">
        <v>95</v>
      </c>
      <c r="I3036" s="148" t="s">
        <v>546</v>
      </c>
      <c r="J3036" s="148" t="s">
        <v>547</v>
      </c>
      <c r="K3036" s="149" t="s">
        <v>786</v>
      </c>
      <c r="L3036" s="148" t="s">
        <v>94</v>
      </c>
      <c r="M3036" s="148"/>
      <c r="N3036" s="148"/>
    </row>
    <row r="3037" spans="1:14" s="141" customFormat="1" hidden="1" x14ac:dyDescent="0.25">
      <c r="A3037" s="141">
        <f t="shared" si="47"/>
        <v>6</v>
      </c>
      <c r="B3037" s="146">
        <v>169523</v>
      </c>
      <c r="C3037" s="146" t="s">
        <v>4136</v>
      </c>
      <c r="D3037" s="146" t="s">
        <v>3148</v>
      </c>
      <c r="E3037" s="147" t="s">
        <v>95</v>
      </c>
      <c r="F3037" s="146" t="s">
        <v>546</v>
      </c>
      <c r="G3037" s="147" t="s">
        <v>95</v>
      </c>
      <c r="H3037" s="147" t="s">
        <v>95</v>
      </c>
      <c r="I3037" s="146" t="s">
        <v>546</v>
      </c>
      <c r="J3037" s="146" t="s">
        <v>547</v>
      </c>
      <c r="K3037" s="147" t="s">
        <v>786</v>
      </c>
      <c r="L3037" s="146" t="s">
        <v>94</v>
      </c>
      <c r="M3037" s="140"/>
      <c r="N3037" s="140"/>
    </row>
    <row r="3038" spans="1:14" x14ac:dyDescent="0.25">
      <c r="A3038" s="141">
        <f t="shared" si="47"/>
        <v>9</v>
      </c>
      <c r="B3038" s="148">
        <v>169523001</v>
      </c>
      <c r="C3038" s="148" t="s">
        <v>4137</v>
      </c>
      <c r="D3038" s="148" t="s">
        <v>3150</v>
      </c>
      <c r="E3038" s="149" t="s">
        <v>94</v>
      </c>
      <c r="F3038" s="148" t="s">
        <v>2012</v>
      </c>
      <c r="G3038" s="149" t="s">
        <v>94</v>
      </c>
      <c r="H3038" s="149" t="s">
        <v>95</v>
      </c>
      <c r="I3038" s="148" t="s">
        <v>546</v>
      </c>
      <c r="J3038" s="148" t="s">
        <v>547</v>
      </c>
      <c r="K3038" s="149" t="s">
        <v>786</v>
      </c>
      <c r="L3038" s="148" t="s">
        <v>94</v>
      </c>
      <c r="M3038" s="148"/>
      <c r="N3038" s="148"/>
    </row>
    <row r="3039" spans="1:14" ht="30" x14ac:dyDescent="0.25">
      <c r="A3039" s="141">
        <f t="shared" si="47"/>
        <v>9</v>
      </c>
      <c r="B3039" s="148">
        <v>169523002</v>
      </c>
      <c r="C3039" s="148" t="s">
        <v>4138</v>
      </c>
      <c r="D3039" s="148" t="s">
        <v>3152</v>
      </c>
      <c r="E3039" s="149" t="s">
        <v>94</v>
      </c>
      <c r="F3039" s="148" t="s">
        <v>2012</v>
      </c>
      <c r="G3039" s="149" t="s">
        <v>94</v>
      </c>
      <c r="H3039" s="149" t="s">
        <v>95</v>
      </c>
      <c r="I3039" s="148" t="s">
        <v>546</v>
      </c>
      <c r="J3039" s="148" t="s">
        <v>547</v>
      </c>
      <c r="K3039" s="149" t="s">
        <v>786</v>
      </c>
      <c r="L3039" s="148" t="s">
        <v>94</v>
      </c>
      <c r="M3039" s="148"/>
      <c r="N3039" s="148"/>
    </row>
    <row r="3040" spans="1:14" x14ac:dyDescent="0.25">
      <c r="A3040" s="141">
        <f t="shared" si="47"/>
        <v>9</v>
      </c>
      <c r="B3040" s="148">
        <v>169523003</v>
      </c>
      <c r="C3040" s="148" t="s">
        <v>4139</v>
      </c>
      <c r="D3040" s="148" t="s">
        <v>3154</v>
      </c>
      <c r="E3040" s="149" t="s">
        <v>94</v>
      </c>
      <c r="F3040" s="148" t="s">
        <v>2012</v>
      </c>
      <c r="G3040" s="149" t="s">
        <v>94</v>
      </c>
      <c r="H3040" s="149" t="s">
        <v>95</v>
      </c>
      <c r="I3040" s="148" t="s">
        <v>546</v>
      </c>
      <c r="J3040" s="148" t="s">
        <v>547</v>
      </c>
      <c r="K3040" s="149" t="s">
        <v>786</v>
      </c>
      <c r="L3040" s="148" t="s">
        <v>94</v>
      </c>
      <c r="M3040" s="148"/>
      <c r="N3040" s="148"/>
    </row>
    <row r="3041" spans="1:14" x14ac:dyDescent="0.25">
      <c r="A3041" s="141">
        <f t="shared" si="47"/>
        <v>9</v>
      </c>
      <c r="B3041" s="148">
        <v>169523004</v>
      </c>
      <c r="C3041" s="148" t="s">
        <v>4140</v>
      </c>
      <c r="D3041" s="148" t="s">
        <v>3156</v>
      </c>
      <c r="E3041" s="149" t="s">
        <v>94</v>
      </c>
      <c r="F3041" s="148" t="s">
        <v>2012</v>
      </c>
      <c r="G3041" s="149" t="s">
        <v>94</v>
      </c>
      <c r="H3041" s="149" t="s">
        <v>95</v>
      </c>
      <c r="I3041" s="148" t="s">
        <v>546</v>
      </c>
      <c r="J3041" s="148" t="s">
        <v>547</v>
      </c>
      <c r="K3041" s="149" t="s">
        <v>786</v>
      </c>
      <c r="L3041" s="148" t="s">
        <v>94</v>
      </c>
      <c r="M3041" s="148"/>
      <c r="N3041" s="148"/>
    </row>
    <row r="3042" spans="1:14" x14ac:dyDescent="0.25">
      <c r="A3042" s="141">
        <f t="shared" si="47"/>
        <v>9</v>
      </c>
      <c r="B3042" s="148">
        <v>169523005</v>
      </c>
      <c r="C3042" s="148" t="s">
        <v>4141</v>
      </c>
      <c r="D3042" s="148" t="s">
        <v>3158</v>
      </c>
      <c r="E3042" s="149" t="s">
        <v>94</v>
      </c>
      <c r="F3042" s="148" t="s">
        <v>2012</v>
      </c>
      <c r="G3042" s="149" t="s">
        <v>94</v>
      </c>
      <c r="H3042" s="149" t="s">
        <v>95</v>
      </c>
      <c r="I3042" s="148" t="s">
        <v>546</v>
      </c>
      <c r="J3042" s="148" t="s">
        <v>547</v>
      </c>
      <c r="K3042" s="149" t="s">
        <v>786</v>
      </c>
      <c r="L3042" s="148" t="s">
        <v>94</v>
      </c>
      <c r="M3042" s="148"/>
      <c r="N3042" s="148"/>
    </row>
    <row r="3043" spans="1:14" ht="30" x14ac:dyDescent="0.25">
      <c r="A3043" s="141">
        <f t="shared" si="47"/>
        <v>9</v>
      </c>
      <c r="B3043" s="148">
        <v>169523006</v>
      </c>
      <c r="C3043" s="148" t="s">
        <v>4142</v>
      </c>
      <c r="D3043" s="148" t="s">
        <v>3160</v>
      </c>
      <c r="E3043" s="149" t="s">
        <v>94</v>
      </c>
      <c r="F3043" s="148" t="s">
        <v>2012</v>
      </c>
      <c r="G3043" s="149" t="s">
        <v>94</v>
      </c>
      <c r="H3043" s="149" t="s">
        <v>95</v>
      </c>
      <c r="I3043" s="148" t="s">
        <v>546</v>
      </c>
      <c r="J3043" s="148" t="s">
        <v>547</v>
      </c>
      <c r="K3043" s="149" t="s">
        <v>786</v>
      </c>
      <c r="L3043" s="148" t="s">
        <v>94</v>
      </c>
      <c r="M3043" s="148"/>
      <c r="N3043" s="148"/>
    </row>
    <row r="3044" spans="1:14" ht="30" x14ac:dyDescent="0.25">
      <c r="A3044" s="141">
        <f t="shared" si="47"/>
        <v>9</v>
      </c>
      <c r="B3044" s="148">
        <v>169523007</v>
      </c>
      <c r="C3044" s="148" t="s">
        <v>4143</v>
      </c>
      <c r="D3044" s="148" t="s">
        <v>3162</v>
      </c>
      <c r="E3044" s="149" t="s">
        <v>94</v>
      </c>
      <c r="F3044" s="148" t="s">
        <v>2012</v>
      </c>
      <c r="G3044" s="149" t="s">
        <v>94</v>
      </c>
      <c r="H3044" s="149" t="s">
        <v>95</v>
      </c>
      <c r="I3044" s="148" t="s">
        <v>546</v>
      </c>
      <c r="J3044" s="148" t="s">
        <v>547</v>
      </c>
      <c r="K3044" s="149" t="s">
        <v>786</v>
      </c>
      <c r="L3044" s="148" t="s">
        <v>94</v>
      </c>
      <c r="M3044" s="148"/>
      <c r="N3044" s="148"/>
    </row>
    <row r="3045" spans="1:14" x14ac:dyDescent="0.25">
      <c r="A3045" s="141">
        <f t="shared" si="47"/>
        <v>9</v>
      </c>
      <c r="B3045" s="148">
        <v>169523008</v>
      </c>
      <c r="C3045" s="148" t="s">
        <v>4144</v>
      </c>
      <c r="D3045" s="148" t="s">
        <v>3164</v>
      </c>
      <c r="E3045" s="149" t="s">
        <v>94</v>
      </c>
      <c r="F3045" s="148" t="s">
        <v>2012</v>
      </c>
      <c r="G3045" s="149" t="s">
        <v>94</v>
      </c>
      <c r="H3045" s="149" t="s">
        <v>95</v>
      </c>
      <c r="I3045" s="148" t="s">
        <v>546</v>
      </c>
      <c r="J3045" s="148" t="s">
        <v>547</v>
      </c>
      <c r="K3045" s="149" t="s">
        <v>786</v>
      </c>
      <c r="L3045" s="148" t="s">
        <v>94</v>
      </c>
      <c r="M3045" s="148"/>
      <c r="N3045" s="148"/>
    </row>
    <row r="3046" spans="1:14" ht="30" x14ac:dyDescent="0.25">
      <c r="A3046" s="141">
        <f t="shared" si="47"/>
        <v>9</v>
      </c>
      <c r="B3046" s="148">
        <v>169523009</v>
      </c>
      <c r="C3046" s="148" t="s">
        <v>4145</v>
      </c>
      <c r="D3046" s="148" t="s">
        <v>3166</v>
      </c>
      <c r="E3046" s="149" t="s">
        <v>94</v>
      </c>
      <c r="F3046" s="148" t="s">
        <v>2012</v>
      </c>
      <c r="G3046" s="149" t="s">
        <v>94</v>
      </c>
      <c r="H3046" s="149" t="s">
        <v>95</v>
      </c>
      <c r="I3046" s="148" t="s">
        <v>546</v>
      </c>
      <c r="J3046" s="148" t="s">
        <v>547</v>
      </c>
      <c r="K3046" s="149" t="s">
        <v>786</v>
      </c>
      <c r="L3046" s="148" t="s">
        <v>94</v>
      </c>
      <c r="M3046" s="148"/>
      <c r="N3046" s="148"/>
    </row>
    <row r="3047" spans="1:14" ht="30" x14ac:dyDescent="0.25">
      <c r="A3047" s="141">
        <f t="shared" si="47"/>
        <v>9</v>
      </c>
      <c r="B3047" s="148">
        <v>169523010</v>
      </c>
      <c r="C3047" s="148" t="s">
        <v>4146</v>
      </c>
      <c r="D3047" s="148" t="s">
        <v>3168</v>
      </c>
      <c r="E3047" s="149" t="s">
        <v>94</v>
      </c>
      <c r="F3047" s="148" t="s">
        <v>2012</v>
      </c>
      <c r="G3047" s="149" t="s">
        <v>94</v>
      </c>
      <c r="H3047" s="149" t="s">
        <v>95</v>
      </c>
      <c r="I3047" s="148" t="s">
        <v>546</v>
      </c>
      <c r="J3047" s="148" t="s">
        <v>547</v>
      </c>
      <c r="K3047" s="149" t="s">
        <v>786</v>
      </c>
      <c r="L3047" s="148" t="s">
        <v>94</v>
      </c>
      <c r="M3047" s="148"/>
      <c r="N3047" s="148"/>
    </row>
    <row r="3048" spans="1:14" ht="30" x14ac:dyDescent="0.25">
      <c r="A3048" s="141">
        <f t="shared" si="47"/>
        <v>9</v>
      </c>
      <c r="B3048" s="148">
        <v>169523011</v>
      </c>
      <c r="C3048" s="148" t="s">
        <v>4147</v>
      </c>
      <c r="D3048" s="148" t="s">
        <v>3170</v>
      </c>
      <c r="E3048" s="149" t="s">
        <v>94</v>
      </c>
      <c r="F3048" s="148" t="s">
        <v>2012</v>
      </c>
      <c r="G3048" s="149" t="s">
        <v>94</v>
      </c>
      <c r="H3048" s="149" t="s">
        <v>95</v>
      </c>
      <c r="I3048" s="148" t="s">
        <v>546</v>
      </c>
      <c r="J3048" s="148" t="s">
        <v>547</v>
      </c>
      <c r="K3048" s="149" t="s">
        <v>786</v>
      </c>
      <c r="L3048" s="148" t="s">
        <v>94</v>
      </c>
      <c r="M3048" s="148"/>
      <c r="N3048" s="148"/>
    </row>
    <row r="3049" spans="1:14" ht="30" x14ac:dyDescent="0.25">
      <c r="A3049" s="141">
        <f t="shared" si="47"/>
        <v>9</v>
      </c>
      <c r="B3049" s="148">
        <v>169523012</v>
      </c>
      <c r="C3049" s="148" t="s">
        <v>4148</v>
      </c>
      <c r="D3049" s="148" t="s">
        <v>3172</v>
      </c>
      <c r="E3049" s="149" t="s">
        <v>94</v>
      </c>
      <c r="F3049" s="148" t="s">
        <v>2012</v>
      </c>
      <c r="G3049" s="149" t="s">
        <v>94</v>
      </c>
      <c r="H3049" s="149" t="s">
        <v>95</v>
      </c>
      <c r="I3049" s="148" t="s">
        <v>546</v>
      </c>
      <c r="J3049" s="148" t="s">
        <v>547</v>
      </c>
      <c r="K3049" s="149" t="s">
        <v>786</v>
      </c>
      <c r="L3049" s="148" t="s">
        <v>94</v>
      </c>
      <c r="M3049" s="148"/>
      <c r="N3049" s="148"/>
    </row>
    <row r="3050" spans="1:14" x14ac:dyDescent="0.25">
      <c r="A3050" s="141">
        <f t="shared" si="47"/>
        <v>9</v>
      </c>
      <c r="B3050" s="148">
        <v>169523013</v>
      </c>
      <c r="C3050" s="148" t="s">
        <v>4149</v>
      </c>
      <c r="D3050" s="148" t="s">
        <v>3174</v>
      </c>
      <c r="E3050" s="149" t="s">
        <v>94</v>
      </c>
      <c r="F3050" s="148" t="s">
        <v>2012</v>
      </c>
      <c r="G3050" s="149" t="s">
        <v>94</v>
      </c>
      <c r="H3050" s="149" t="s">
        <v>95</v>
      </c>
      <c r="I3050" s="148" t="s">
        <v>546</v>
      </c>
      <c r="J3050" s="148" t="s">
        <v>547</v>
      </c>
      <c r="K3050" s="149" t="s">
        <v>786</v>
      </c>
      <c r="L3050" s="148" t="s">
        <v>94</v>
      </c>
      <c r="M3050" s="148"/>
      <c r="N3050" s="148"/>
    </row>
    <row r="3051" spans="1:14" ht="30" x14ac:dyDescent="0.25">
      <c r="A3051" s="141">
        <f t="shared" si="47"/>
        <v>9</v>
      </c>
      <c r="B3051" s="148">
        <v>169523014</v>
      </c>
      <c r="C3051" s="148" t="s">
        <v>4150</v>
      </c>
      <c r="D3051" s="148" t="s">
        <v>3176</v>
      </c>
      <c r="E3051" s="149" t="s">
        <v>94</v>
      </c>
      <c r="F3051" s="148" t="s">
        <v>2012</v>
      </c>
      <c r="G3051" s="149" t="s">
        <v>94</v>
      </c>
      <c r="H3051" s="149" t="s">
        <v>95</v>
      </c>
      <c r="I3051" s="148" t="s">
        <v>546</v>
      </c>
      <c r="J3051" s="148" t="s">
        <v>547</v>
      </c>
      <c r="K3051" s="149" t="s">
        <v>786</v>
      </c>
      <c r="L3051" s="148" t="s">
        <v>94</v>
      </c>
      <c r="M3051" s="148"/>
      <c r="N3051" s="148"/>
    </row>
    <row r="3052" spans="1:14" ht="30" x14ac:dyDescent="0.25">
      <c r="A3052" s="141">
        <f t="shared" si="47"/>
        <v>9</v>
      </c>
      <c r="B3052" s="148">
        <v>169523015</v>
      </c>
      <c r="C3052" s="148" t="s">
        <v>4151</v>
      </c>
      <c r="D3052" s="148" t="s">
        <v>3178</v>
      </c>
      <c r="E3052" s="149" t="s">
        <v>94</v>
      </c>
      <c r="F3052" s="148" t="s">
        <v>2012</v>
      </c>
      <c r="G3052" s="149" t="s">
        <v>94</v>
      </c>
      <c r="H3052" s="149" t="s">
        <v>95</v>
      </c>
      <c r="I3052" s="148" t="s">
        <v>546</v>
      </c>
      <c r="J3052" s="148" t="s">
        <v>547</v>
      </c>
      <c r="K3052" s="149" t="s">
        <v>786</v>
      </c>
      <c r="L3052" s="148" t="s">
        <v>94</v>
      </c>
      <c r="M3052" s="148"/>
      <c r="N3052" s="148"/>
    </row>
    <row r="3053" spans="1:14" ht="30" x14ac:dyDescent="0.25">
      <c r="A3053" s="141">
        <f t="shared" si="47"/>
        <v>9</v>
      </c>
      <c r="B3053" s="148">
        <v>169523016</v>
      </c>
      <c r="C3053" s="148" t="s">
        <v>4152</v>
      </c>
      <c r="D3053" s="148" t="s">
        <v>3180</v>
      </c>
      <c r="E3053" s="149" t="s">
        <v>94</v>
      </c>
      <c r="F3053" s="148" t="s">
        <v>2012</v>
      </c>
      <c r="G3053" s="149" t="s">
        <v>94</v>
      </c>
      <c r="H3053" s="149" t="s">
        <v>95</v>
      </c>
      <c r="I3053" s="148" t="s">
        <v>546</v>
      </c>
      <c r="J3053" s="148" t="s">
        <v>547</v>
      </c>
      <c r="K3053" s="149" t="s">
        <v>786</v>
      </c>
      <c r="L3053" s="148" t="s">
        <v>94</v>
      </c>
      <c r="M3053" s="148"/>
      <c r="N3053" s="148"/>
    </row>
    <row r="3054" spans="1:14" ht="30" x14ac:dyDescent="0.25">
      <c r="A3054" s="141">
        <f t="shared" si="47"/>
        <v>9</v>
      </c>
      <c r="B3054" s="148">
        <v>169523017</v>
      </c>
      <c r="C3054" s="148" t="s">
        <v>4153</v>
      </c>
      <c r="D3054" s="148" t="s">
        <v>3182</v>
      </c>
      <c r="E3054" s="149" t="s">
        <v>94</v>
      </c>
      <c r="F3054" s="148" t="s">
        <v>2012</v>
      </c>
      <c r="G3054" s="149" t="s">
        <v>94</v>
      </c>
      <c r="H3054" s="149" t="s">
        <v>95</v>
      </c>
      <c r="I3054" s="148" t="s">
        <v>546</v>
      </c>
      <c r="J3054" s="148" t="s">
        <v>547</v>
      </c>
      <c r="K3054" s="149" t="s">
        <v>786</v>
      </c>
      <c r="L3054" s="148" t="s">
        <v>94</v>
      </c>
      <c r="M3054" s="148"/>
      <c r="N3054" s="148"/>
    </row>
    <row r="3055" spans="1:14" ht="30" x14ac:dyDescent="0.25">
      <c r="A3055" s="141">
        <f t="shared" si="47"/>
        <v>9</v>
      </c>
      <c r="B3055" s="148">
        <v>169523018</v>
      </c>
      <c r="C3055" s="148" t="s">
        <v>4154</v>
      </c>
      <c r="D3055" s="148" t="s">
        <v>3184</v>
      </c>
      <c r="E3055" s="149" t="s">
        <v>94</v>
      </c>
      <c r="F3055" s="148" t="s">
        <v>2012</v>
      </c>
      <c r="G3055" s="149" t="s">
        <v>94</v>
      </c>
      <c r="H3055" s="149" t="s">
        <v>95</v>
      </c>
      <c r="I3055" s="148" t="s">
        <v>546</v>
      </c>
      <c r="J3055" s="148" t="s">
        <v>547</v>
      </c>
      <c r="K3055" s="149" t="s">
        <v>786</v>
      </c>
      <c r="L3055" s="148" t="s">
        <v>94</v>
      </c>
      <c r="M3055" s="148"/>
      <c r="N3055" s="148"/>
    </row>
    <row r="3056" spans="1:14" ht="30" x14ac:dyDescent="0.25">
      <c r="A3056" s="141">
        <f t="shared" si="47"/>
        <v>9</v>
      </c>
      <c r="B3056" s="148">
        <v>169523019</v>
      </c>
      <c r="C3056" s="148" t="s">
        <v>4155</v>
      </c>
      <c r="D3056" s="148" t="s">
        <v>3186</v>
      </c>
      <c r="E3056" s="149" t="s">
        <v>94</v>
      </c>
      <c r="F3056" s="148" t="s">
        <v>2012</v>
      </c>
      <c r="G3056" s="149" t="s">
        <v>94</v>
      </c>
      <c r="H3056" s="149" t="s">
        <v>95</v>
      </c>
      <c r="I3056" s="148" t="s">
        <v>546</v>
      </c>
      <c r="J3056" s="148" t="s">
        <v>547</v>
      </c>
      <c r="K3056" s="149" t="s">
        <v>786</v>
      </c>
      <c r="L3056" s="148" t="s">
        <v>94</v>
      </c>
      <c r="M3056" s="148"/>
      <c r="N3056" s="148"/>
    </row>
    <row r="3057" spans="1:14" ht="30" x14ac:dyDescent="0.25">
      <c r="A3057" s="141">
        <f t="shared" si="47"/>
        <v>9</v>
      </c>
      <c r="B3057" s="148">
        <v>169523020</v>
      </c>
      <c r="C3057" s="148" t="s">
        <v>4156</v>
      </c>
      <c r="D3057" s="148" t="s">
        <v>3188</v>
      </c>
      <c r="E3057" s="149" t="s">
        <v>94</v>
      </c>
      <c r="F3057" s="148" t="s">
        <v>2012</v>
      </c>
      <c r="G3057" s="149" t="s">
        <v>94</v>
      </c>
      <c r="H3057" s="149" t="s">
        <v>95</v>
      </c>
      <c r="I3057" s="148" t="s">
        <v>546</v>
      </c>
      <c r="J3057" s="148" t="s">
        <v>547</v>
      </c>
      <c r="K3057" s="149" t="s">
        <v>786</v>
      </c>
      <c r="L3057" s="148" t="s">
        <v>94</v>
      </c>
      <c r="M3057" s="148"/>
      <c r="N3057" s="148"/>
    </row>
    <row r="3058" spans="1:14" ht="30" x14ac:dyDescent="0.25">
      <c r="A3058" s="141">
        <f t="shared" si="47"/>
        <v>9</v>
      </c>
      <c r="B3058" s="148">
        <v>169523021</v>
      </c>
      <c r="C3058" s="148" t="s">
        <v>4157</v>
      </c>
      <c r="D3058" s="148" t="s">
        <v>3190</v>
      </c>
      <c r="E3058" s="149" t="s">
        <v>94</v>
      </c>
      <c r="F3058" s="148" t="s">
        <v>2012</v>
      </c>
      <c r="G3058" s="149" t="s">
        <v>94</v>
      </c>
      <c r="H3058" s="149" t="s">
        <v>95</v>
      </c>
      <c r="I3058" s="148" t="s">
        <v>546</v>
      </c>
      <c r="J3058" s="148" t="s">
        <v>547</v>
      </c>
      <c r="K3058" s="149" t="s">
        <v>786</v>
      </c>
      <c r="L3058" s="148" t="s">
        <v>94</v>
      </c>
      <c r="M3058" s="148"/>
      <c r="N3058" s="148"/>
    </row>
    <row r="3059" spans="1:14" ht="30" x14ac:dyDescent="0.25">
      <c r="A3059" s="141">
        <f t="shared" si="47"/>
        <v>9</v>
      </c>
      <c r="B3059" s="148">
        <v>169523022</v>
      </c>
      <c r="C3059" s="148" t="s">
        <v>4158</v>
      </c>
      <c r="D3059" s="148" t="s">
        <v>3192</v>
      </c>
      <c r="E3059" s="149" t="s">
        <v>94</v>
      </c>
      <c r="F3059" s="148" t="s">
        <v>2012</v>
      </c>
      <c r="G3059" s="149" t="s">
        <v>94</v>
      </c>
      <c r="H3059" s="149" t="s">
        <v>95</v>
      </c>
      <c r="I3059" s="148" t="s">
        <v>546</v>
      </c>
      <c r="J3059" s="148" t="s">
        <v>547</v>
      </c>
      <c r="K3059" s="149" t="s">
        <v>786</v>
      </c>
      <c r="L3059" s="148" t="s">
        <v>94</v>
      </c>
      <c r="M3059" s="148"/>
      <c r="N3059" s="148"/>
    </row>
    <row r="3060" spans="1:14" ht="30" x14ac:dyDescent="0.25">
      <c r="A3060" s="141">
        <f t="shared" si="47"/>
        <v>9</v>
      </c>
      <c r="B3060" s="148">
        <v>169523023</v>
      </c>
      <c r="C3060" s="148" t="s">
        <v>4159</v>
      </c>
      <c r="D3060" s="148" t="s">
        <v>3194</v>
      </c>
      <c r="E3060" s="149" t="s">
        <v>94</v>
      </c>
      <c r="F3060" s="148" t="s">
        <v>2012</v>
      </c>
      <c r="G3060" s="149" t="s">
        <v>94</v>
      </c>
      <c r="H3060" s="149" t="s">
        <v>95</v>
      </c>
      <c r="I3060" s="148" t="s">
        <v>546</v>
      </c>
      <c r="J3060" s="148" t="s">
        <v>547</v>
      </c>
      <c r="K3060" s="149" t="s">
        <v>786</v>
      </c>
      <c r="L3060" s="148" t="s">
        <v>94</v>
      </c>
      <c r="M3060" s="148"/>
      <c r="N3060" s="148"/>
    </row>
    <row r="3061" spans="1:14" ht="30" x14ac:dyDescent="0.25">
      <c r="A3061" s="141">
        <f t="shared" si="47"/>
        <v>9</v>
      </c>
      <c r="B3061" s="148">
        <v>169523024</v>
      </c>
      <c r="C3061" s="148" t="s">
        <v>4160</v>
      </c>
      <c r="D3061" s="148" t="s">
        <v>3196</v>
      </c>
      <c r="E3061" s="149" t="s">
        <v>94</v>
      </c>
      <c r="F3061" s="148" t="s">
        <v>2012</v>
      </c>
      <c r="G3061" s="149" t="s">
        <v>94</v>
      </c>
      <c r="H3061" s="149" t="s">
        <v>95</v>
      </c>
      <c r="I3061" s="148" t="s">
        <v>546</v>
      </c>
      <c r="J3061" s="148" t="s">
        <v>547</v>
      </c>
      <c r="K3061" s="149" t="s">
        <v>786</v>
      </c>
      <c r="L3061" s="148" t="s">
        <v>94</v>
      </c>
      <c r="M3061" s="148"/>
      <c r="N3061" s="148"/>
    </row>
    <row r="3062" spans="1:14" ht="30" x14ac:dyDescent="0.25">
      <c r="A3062" s="141">
        <f t="shared" si="47"/>
        <v>9</v>
      </c>
      <c r="B3062" s="148">
        <v>169523025</v>
      </c>
      <c r="C3062" s="148" t="s">
        <v>4161</v>
      </c>
      <c r="D3062" s="148" t="s">
        <v>3198</v>
      </c>
      <c r="E3062" s="149" t="s">
        <v>94</v>
      </c>
      <c r="F3062" s="148" t="s">
        <v>2012</v>
      </c>
      <c r="G3062" s="149" t="s">
        <v>94</v>
      </c>
      <c r="H3062" s="149" t="s">
        <v>95</v>
      </c>
      <c r="I3062" s="148" t="s">
        <v>546</v>
      </c>
      <c r="J3062" s="148" t="s">
        <v>547</v>
      </c>
      <c r="K3062" s="149" t="s">
        <v>786</v>
      </c>
      <c r="L3062" s="148" t="s">
        <v>94</v>
      </c>
      <c r="M3062" s="148"/>
      <c r="N3062" s="148"/>
    </row>
    <row r="3063" spans="1:14" ht="30" x14ac:dyDescent="0.25">
      <c r="A3063" s="141">
        <f t="shared" si="47"/>
        <v>9</v>
      </c>
      <c r="B3063" s="148">
        <v>169523026</v>
      </c>
      <c r="C3063" s="148" t="s">
        <v>4162</v>
      </c>
      <c r="D3063" s="148" t="s">
        <v>3200</v>
      </c>
      <c r="E3063" s="149" t="s">
        <v>94</v>
      </c>
      <c r="F3063" s="148" t="s">
        <v>2012</v>
      </c>
      <c r="G3063" s="149" t="s">
        <v>94</v>
      </c>
      <c r="H3063" s="149" t="s">
        <v>95</v>
      </c>
      <c r="I3063" s="148" t="s">
        <v>546</v>
      </c>
      <c r="J3063" s="148" t="s">
        <v>547</v>
      </c>
      <c r="K3063" s="149" t="s">
        <v>786</v>
      </c>
      <c r="L3063" s="148" t="s">
        <v>94</v>
      </c>
      <c r="M3063" s="148"/>
      <c r="N3063" s="148"/>
    </row>
    <row r="3064" spans="1:14" ht="30" x14ac:dyDescent="0.25">
      <c r="A3064" s="141">
        <f t="shared" si="47"/>
        <v>9</v>
      </c>
      <c r="B3064" s="148">
        <v>169523027</v>
      </c>
      <c r="C3064" s="148" t="s">
        <v>4163</v>
      </c>
      <c r="D3064" s="148" t="s">
        <v>3202</v>
      </c>
      <c r="E3064" s="149" t="s">
        <v>94</v>
      </c>
      <c r="F3064" s="148" t="s">
        <v>2012</v>
      </c>
      <c r="G3064" s="149" t="s">
        <v>94</v>
      </c>
      <c r="H3064" s="149" t="s">
        <v>95</v>
      </c>
      <c r="I3064" s="148" t="s">
        <v>546</v>
      </c>
      <c r="J3064" s="148" t="s">
        <v>547</v>
      </c>
      <c r="K3064" s="149" t="s">
        <v>786</v>
      </c>
      <c r="L3064" s="148" t="s">
        <v>94</v>
      </c>
      <c r="M3064" s="148"/>
      <c r="N3064" s="148"/>
    </row>
    <row r="3065" spans="1:14" ht="30" x14ac:dyDescent="0.25">
      <c r="A3065" s="141">
        <f t="shared" si="47"/>
        <v>9</v>
      </c>
      <c r="B3065" s="148">
        <v>169523028</v>
      </c>
      <c r="C3065" s="148" t="s">
        <v>4164</v>
      </c>
      <c r="D3065" s="148" t="s">
        <v>3204</v>
      </c>
      <c r="E3065" s="149" t="s">
        <v>94</v>
      </c>
      <c r="F3065" s="148" t="s">
        <v>2012</v>
      </c>
      <c r="G3065" s="149" t="s">
        <v>94</v>
      </c>
      <c r="H3065" s="149" t="s">
        <v>95</v>
      </c>
      <c r="I3065" s="148" t="s">
        <v>546</v>
      </c>
      <c r="J3065" s="148" t="s">
        <v>547</v>
      </c>
      <c r="K3065" s="149" t="s">
        <v>786</v>
      </c>
      <c r="L3065" s="148" t="s">
        <v>94</v>
      </c>
      <c r="M3065" s="148"/>
      <c r="N3065" s="148"/>
    </row>
    <row r="3066" spans="1:14" ht="45" x14ac:dyDescent="0.25">
      <c r="A3066" s="141">
        <f t="shared" si="47"/>
        <v>9</v>
      </c>
      <c r="B3066" s="148">
        <v>169523029</v>
      </c>
      <c r="C3066" s="148" t="s">
        <v>4165</v>
      </c>
      <c r="D3066" s="148" t="s">
        <v>3206</v>
      </c>
      <c r="E3066" s="149" t="s">
        <v>94</v>
      </c>
      <c r="F3066" s="148" t="s">
        <v>2012</v>
      </c>
      <c r="G3066" s="149" t="s">
        <v>94</v>
      </c>
      <c r="H3066" s="149" t="s">
        <v>95</v>
      </c>
      <c r="I3066" s="148" t="s">
        <v>546</v>
      </c>
      <c r="J3066" s="148" t="s">
        <v>547</v>
      </c>
      <c r="K3066" s="149" t="s">
        <v>786</v>
      </c>
      <c r="L3066" s="148" t="s">
        <v>94</v>
      </c>
      <c r="M3066" s="148"/>
      <c r="N3066" s="148"/>
    </row>
    <row r="3067" spans="1:14" ht="45" x14ac:dyDescent="0.25">
      <c r="A3067" s="141">
        <f t="shared" si="47"/>
        <v>9</v>
      </c>
      <c r="B3067" s="148">
        <v>169523030</v>
      </c>
      <c r="C3067" s="148" t="s">
        <v>4166</v>
      </c>
      <c r="D3067" s="148" t="s">
        <v>3208</v>
      </c>
      <c r="E3067" s="149" t="s">
        <v>94</v>
      </c>
      <c r="F3067" s="148" t="s">
        <v>2012</v>
      </c>
      <c r="G3067" s="149" t="s">
        <v>94</v>
      </c>
      <c r="H3067" s="149" t="s">
        <v>95</v>
      </c>
      <c r="I3067" s="148" t="s">
        <v>546</v>
      </c>
      <c r="J3067" s="148" t="s">
        <v>547</v>
      </c>
      <c r="K3067" s="149" t="s">
        <v>786</v>
      </c>
      <c r="L3067" s="148" t="s">
        <v>94</v>
      </c>
      <c r="M3067" s="148"/>
      <c r="N3067" s="148"/>
    </row>
    <row r="3068" spans="1:14" ht="30" x14ac:dyDescent="0.25">
      <c r="A3068" s="141">
        <f t="shared" si="47"/>
        <v>9</v>
      </c>
      <c r="B3068" s="148">
        <v>169523031</v>
      </c>
      <c r="C3068" s="148" t="s">
        <v>4167</v>
      </c>
      <c r="D3068" s="148" t="s">
        <v>3210</v>
      </c>
      <c r="E3068" s="149" t="s">
        <v>94</v>
      </c>
      <c r="F3068" s="148" t="s">
        <v>2012</v>
      </c>
      <c r="G3068" s="149" t="s">
        <v>94</v>
      </c>
      <c r="H3068" s="149" t="s">
        <v>95</v>
      </c>
      <c r="I3068" s="148" t="s">
        <v>546</v>
      </c>
      <c r="J3068" s="148" t="s">
        <v>547</v>
      </c>
      <c r="K3068" s="149" t="s">
        <v>786</v>
      </c>
      <c r="L3068" s="148" t="s">
        <v>94</v>
      </c>
      <c r="M3068" s="148"/>
      <c r="N3068" s="148"/>
    </row>
    <row r="3069" spans="1:14" ht="30" x14ac:dyDescent="0.25">
      <c r="A3069" s="141">
        <f t="shared" si="47"/>
        <v>9</v>
      </c>
      <c r="B3069" s="148">
        <v>169523032</v>
      </c>
      <c r="C3069" s="148" t="s">
        <v>4168</v>
      </c>
      <c r="D3069" s="148" t="s">
        <v>3657</v>
      </c>
      <c r="E3069" s="149" t="s">
        <v>94</v>
      </c>
      <c r="F3069" s="148" t="s">
        <v>2012</v>
      </c>
      <c r="G3069" s="149" t="s">
        <v>94</v>
      </c>
      <c r="H3069" s="149" t="s">
        <v>95</v>
      </c>
      <c r="I3069" s="148" t="s">
        <v>546</v>
      </c>
      <c r="J3069" s="148" t="s">
        <v>547</v>
      </c>
      <c r="K3069" s="149" t="s">
        <v>786</v>
      </c>
      <c r="L3069" s="148" t="s">
        <v>94</v>
      </c>
      <c r="M3069" s="148"/>
      <c r="N3069" s="148"/>
    </row>
    <row r="3070" spans="1:14" ht="30" x14ac:dyDescent="0.25">
      <c r="A3070" s="141">
        <f t="shared" si="47"/>
        <v>9</v>
      </c>
      <c r="B3070" s="148">
        <v>169523033</v>
      </c>
      <c r="C3070" s="148" t="s">
        <v>4169</v>
      </c>
      <c r="D3070" s="148" t="s">
        <v>3213</v>
      </c>
      <c r="E3070" s="149" t="s">
        <v>94</v>
      </c>
      <c r="F3070" s="148" t="s">
        <v>2012</v>
      </c>
      <c r="G3070" s="149" t="s">
        <v>94</v>
      </c>
      <c r="H3070" s="149" t="s">
        <v>95</v>
      </c>
      <c r="I3070" s="148" t="s">
        <v>546</v>
      </c>
      <c r="J3070" s="148" t="s">
        <v>547</v>
      </c>
      <c r="K3070" s="149" t="s">
        <v>786</v>
      </c>
      <c r="L3070" s="148" t="s">
        <v>94</v>
      </c>
      <c r="M3070" s="148"/>
      <c r="N3070" s="148"/>
    </row>
    <row r="3071" spans="1:14" ht="30" x14ac:dyDescent="0.25">
      <c r="A3071" s="141">
        <f t="shared" si="47"/>
        <v>9</v>
      </c>
      <c r="B3071" s="148">
        <v>169523034</v>
      </c>
      <c r="C3071" s="148" t="s">
        <v>4170</v>
      </c>
      <c r="D3071" s="148" t="s">
        <v>3215</v>
      </c>
      <c r="E3071" s="149" t="s">
        <v>94</v>
      </c>
      <c r="F3071" s="148" t="s">
        <v>2012</v>
      </c>
      <c r="G3071" s="149" t="s">
        <v>94</v>
      </c>
      <c r="H3071" s="149" t="s">
        <v>95</v>
      </c>
      <c r="I3071" s="148" t="s">
        <v>546</v>
      </c>
      <c r="J3071" s="148" t="s">
        <v>547</v>
      </c>
      <c r="K3071" s="149" t="s">
        <v>786</v>
      </c>
      <c r="L3071" s="148" t="s">
        <v>94</v>
      </c>
      <c r="M3071" s="148"/>
      <c r="N3071" s="148"/>
    </row>
    <row r="3072" spans="1:14" ht="30" x14ac:dyDescent="0.25">
      <c r="A3072" s="141">
        <f t="shared" si="47"/>
        <v>9</v>
      </c>
      <c r="B3072" s="148">
        <v>169523035</v>
      </c>
      <c r="C3072" s="148" t="s">
        <v>4171</v>
      </c>
      <c r="D3072" s="148" t="s">
        <v>3217</v>
      </c>
      <c r="E3072" s="149" t="s">
        <v>94</v>
      </c>
      <c r="F3072" s="148" t="s">
        <v>2012</v>
      </c>
      <c r="G3072" s="149" t="s">
        <v>94</v>
      </c>
      <c r="H3072" s="149" t="s">
        <v>95</v>
      </c>
      <c r="I3072" s="148" t="s">
        <v>546</v>
      </c>
      <c r="J3072" s="148" t="s">
        <v>547</v>
      </c>
      <c r="K3072" s="149" t="s">
        <v>786</v>
      </c>
      <c r="L3072" s="148" t="s">
        <v>94</v>
      </c>
      <c r="M3072" s="148"/>
      <c r="N3072" s="148"/>
    </row>
    <row r="3073" spans="1:14" ht="30" x14ac:dyDescent="0.25">
      <c r="A3073" s="141">
        <f t="shared" si="47"/>
        <v>9</v>
      </c>
      <c r="B3073" s="148">
        <v>169523036</v>
      </c>
      <c r="C3073" s="148" t="s">
        <v>4172</v>
      </c>
      <c r="D3073" s="148" t="s">
        <v>3219</v>
      </c>
      <c r="E3073" s="149" t="s">
        <v>94</v>
      </c>
      <c r="F3073" s="148" t="s">
        <v>2012</v>
      </c>
      <c r="G3073" s="149" t="s">
        <v>94</v>
      </c>
      <c r="H3073" s="149" t="s">
        <v>95</v>
      </c>
      <c r="I3073" s="148" t="s">
        <v>546</v>
      </c>
      <c r="J3073" s="148" t="s">
        <v>547</v>
      </c>
      <c r="K3073" s="149" t="s">
        <v>786</v>
      </c>
      <c r="L3073" s="148" t="s">
        <v>94</v>
      </c>
      <c r="M3073" s="148"/>
      <c r="N3073" s="148"/>
    </row>
    <row r="3074" spans="1:14" ht="45" x14ac:dyDescent="0.25">
      <c r="A3074" s="141">
        <f t="shared" si="47"/>
        <v>9</v>
      </c>
      <c r="B3074" s="148">
        <v>169523037</v>
      </c>
      <c r="C3074" s="148" t="s">
        <v>4173</v>
      </c>
      <c r="D3074" s="148" t="s">
        <v>3221</v>
      </c>
      <c r="E3074" s="149" t="s">
        <v>94</v>
      </c>
      <c r="F3074" s="148" t="s">
        <v>2012</v>
      </c>
      <c r="G3074" s="149" t="s">
        <v>94</v>
      </c>
      <c r="H3074" s="149" t="s">
        <v>95</v>
      </c>
      <c r="I3074" s="148" t="s">
        <v>546</v>
      </c>
      <c r="J3074" s="148" t="s">
        <v>547</v>
      </c>
      <c r="K3074" s="149" t="s">
        <v>786</v>
      </c>
      <c r="L3074" s="148" t="s">
        <v>94</v>
      </c>
      <c r="M3074" s="148"/>
      <c r="N3074" s="148"/>
    </row>
    <row r="3075" spans="1:14" ht="45" x14ac:dyDescent="0.25">
      <c r="A3075" s="141">
        <f t="shared" ref="A3075:A3138" si="48">LEN(B3075)</f>
        <v>9</v>
      </c>
      <c r="B3075" s="148">
        <v>169523038</v>
      </c>
      <c r="C3075" s="148" t="s">
        <v>4174</v>
      </c>
      <c r="D3075" s="148" t="s">
        <v>3223</v>
      </c>
      <c r="E3075" s="149" t="s">
        <v>94</v>
      </c>
      <c r="F3075" s="148" t="s">
        <v>2012</v>
      </c>
      <c r="G3075" s="149" t="s">
        <v>94</v>
      </c>
      <c r="H3075" s="149" t="s">
        <v>95</v>
      </c>
      <c r="I3075" s="148" t="s">
        <v>546</v>
      </c>
      <c r="J3075" s="148" t="s">
        <v>547</v>
      </c>
      <c r="K3075" s="149" t="s">
        <v>786</v>
      </c>
      <c r="L3075" s="148" t="s">
        <v>94</v>
      </c>
      <c r="M3075" s="148"/>
      <c r="N3075" s="148"/>
    </row>
    <row r="3076" spans="1:14" ht="30" x14ac:dyDescent="0.25">
      <c r="A3076" s="141">
        <f t="shared" si="48"/>
        <v>9</v>
      </c>
      <c r="B3076" s="148">
        <v>169523039</v>
      </c>
      <c r="C3076" s="148" t="s">
        <v>4175</v>
      </c>
      <c r="D3076" s="148" t="s">
        <v>3225</v>
      </c>
      <c r="E3076" s="149" t="s">
        <v>94</v>
      </c>
      <c r="F3076" s="148" t="s">
        <v>2012</v>
      </c>
      <c r="G3076" s="149" t="s">
        <v>94</v>
      </c>
      <c r="H3076" s="149" t="s">
        <v>95</v>
      </c>
      <c r="I3076" s="148" t="s">
        <v>546</v>
      </c>
      <c r="J3076" s="148" t="s">
        <v>547</v>
      </c>
      <c r="K3076" s="149" t="s">
        <v>786</v>
      </c>
      <c r="L3076" s="148" t="s">
        <v>94</v>
      </c>
      <c r="M3076" s="148"/>
      <c r="N3076" s="148"/>
    </row>
    <row r="3077" spans="1:14" ht="30" x14ac:dyDescent="0.25">
      <c r="A3077" s="141">
        <f t="shared" si="48"/>
        <v>9</v>
      </c>
      <c r="B3077" s="148">
        <v>169523040</v>
      </c>
      <c r="C3077" s="148" t="s">
        <v>4176</v>
      </c>
      <c r="D3077" s="148" t="s">
        <v>3227</v>
      </c>
      <c r="E3077" s="149" t="s">
        <v>94</v>
      </c>
      <c r="F3077" s="148" t="s">
        <v>2012</v>
      </c>
      <c r="G3077" s="149" t="s">
        <v>94</v>
      </c>
      <c r="H3077" s="149" t="s">
        <v>95</v>
      </c>
      <c r="I3077" s="148" t="s">
        <v>546</v>
      </c>
      <c r="J3077" s="148" t="s">
        <v>547</v>
      </c>
      <c r="K3077" s="149" t="s">
        <v>786</v>
      </c>
      <c r="L3077" s="148" t="s">
        <v>94</v>
      </c>
      <c r="M3077" s="148"/>
      <c r="N3077" s="148"/>
    </row>
    <row r="3078" spans="1:14" ht="30" x14ac:dyDescent="0.25">
      <c r="A3078" s="141">
        <f t="shared" si="48"/>
        <v>9</v>
      </c>
      <c r="B3078" s="148">
        <v>169523041</v>
      </c>
      <c r="C3078" s="148" t="s">
        <v>4177</v>
      </c>
      <c r="D3078" s="148" t="s">
        <v>3229</v>
      </c>
      <c r="E3078" s="149" t="s">
        <v>94</v>
      </c>
      <c r="F3078" s="148" t="s">
        <v>2012</v>
      </c>
      <c r="G3078" s="149" t="s">
        <v>94</v>
      </c>
      <c r="H3078" s="149" t="s">
        <v>95</v>
      </c>
      <c r="I3078" s="148" t="s">
        <v>546</v>
      </c>
      <c r="J3078" s="148" t="s">
        <v>547</v>
      </c>
      <c r="K3078" s="149" t="s">
        <v>786</v>
      </c>
      <c r="L3078" s="148" t="s">
        <v>94</v>
      </c>
      <c r="M3078" s="148"/>
      <c r="N3078" s="148"/>
    </row>
    <row r="3079" spans="1:14" ht="30" x14ac:dyDescent="0.25">
      <c r="A3079" s="141">
        <f t="shared" si="48"/>
        <v>9</v>
      </c>
      <c r="B3079" s="148">
        <v>169523042</v>
      </c>
      <c r="C3079" s="148" t="s">
        <v>4178</v>
      </c>
      <c r="D3079" s="148" t="s">
        <v>3231</v>
      </c>
      <c r="E3079" s="149" t="s">
        <v>94</v>
      </c>
      <c r="F3079" s="148" t="s">
        <v>2012</v>
      </c>
      <c r="G3079" s="149" t="s">
        <v>94</v>
      </c>
      <c r="H3079" s="149" t="s">
        <v>95</v>
      </c>
      <c r="I3079" s="148" t="s">
        <v>546</v>
      </c>
      <c r="J3079" s="148" t="s">
        <v>547</v>
      </c>
      <c r="K3079" s="149" t="s">
        <v>786</v>
      </c>
      <c r="L3079" s="148" t="s">
        <v>94</v>
      </c>
      <c r="M3079" s="148"/>
      <c r="N3079" s="148"/>
    </row>
    <row r="3080" spans="1:14" ht="30" x14ac:dyDescent="0.25">
      <c r="A3080" s="141">
        <f t="shared" si="48"/>
        <v>9</v>
      </c>
      <c r="B3080" s="148">
        <v>169523043</v>
      </c>
      <c r="C3080" s="148" t="s">
        <v>4179</v>
      </c>
      <c r="D3080" s="148" t="s">
        <v>3233</v>
      </c>
      <c r="E3080" s="149" t="s">
        <v>94</v>
      </c>
      <c r="F3080" s="148" t="s">
        <v>2012</v>
      </c>
      <c r="G3080" s="149" t="s">
        <v>94</v>
      </c>
      <c r="H3080" s="149" t="s">
        <v>95</v>
      </c>
      <c r="I3080" s="148" t="s">
        <v>546</v>
      </c>
      <c r="J3080" s="148" t="s">
        <v>547</v>
      </c>
      <c r="K3080" s="149" t="s">
        <v>786</v>
      </c>
      <c r="L3080" s="148" t="s">
        <v>94</v>
      </c>
      <c r="M3080" s="148"/>
      <c r="N3080" s="148"/>
    </row>
    <row r="3081" spans="1:14" ht="30" x14ac:dyDescent="0.25">
      <c r="A3081" s="141">
        <f t="shared" si="48"/>
        <v>9</v>
      </c>
      <c r="B3081" s="148">
        <v>169523044</v>
      </c>
      <c r="C3081" s="148" t="s">
        <v>4180</v>
      </c>
      <c r="D3081" s="148" t="s">
        <v>3235</v>
      </c>
      <c r="E3081" s="149" t="s">
        <v>94</v>
      </c>
      <c r="F3081" s="148" t="s">
        <v>2012</v>
      </c>
      <c r="G3081" s="149" t="s">
        <v>94</v>
      </c>
      <c r="H3081" s="149" t="s">
        <v>95</v>
      </c>
      <c r="I3081" s="148" t="s">
        <v>546</v>
      </c>
      <c r="J3081" s="148" t="s">
        <v>547</v>
      </c>
      <c r="K3081" s="149" t="s">
        <v>786</v>
      </c>
      <c r="L3081" s="148" t="s">
        <v>94</v>
      </c>
      <c r="M3081" s="148"/>
      <c r="N3081" s="148"/>
    </row>
    <row r="3082" spans="1:14" ht="45" x14ac:dyDescent="0.25">
      <c r="A3082" s="141">
        <f t="shared" si="48"/>
        <v>9</v>
      </c>
      <c r="B3082" s="148">
        <v>169523045</v>
      </c>
      <c r="C3082" s="148" t="s">
        <v>4181</v>
      </c>
      <c r="D3082" s="148" t="s">
        <v>3237</v>
      </c>
      <c r="E3082" s="149" t="s">
        <v>94</v>
      </c>
      <c r="F3082" s="148" t="s">
        <v>2012</v>
      </c>
      <c r="G3082" s="149" t="s">
        <v>94</v>
      </c>
      <c r="H3082" s="149" t="s">
        <v>95</v>
      </c>
      <c r="I3082" s="148" t="s">
        <v>546</v>
      </c>
      <c r="J3082" s="148" t="s">
        <v>547</v>
      </c>
      <c r="K3082" s="149" t="s">
        <v>786</v>
      </c>
      <c r="L3082" s="148" t="s">
        <v>94</v>
      </c>
      <c r="M3082" s="148"/>
      <c r="N3082" s="148"/>
    </row>
    <row r="3083" spans="1:14" ht="45" x14ac:dyDescent="0.25">
      <c r="A3083" s="141">
        <f t="shared" si="48"/>
        <v>9</v>
      </c>
      <c r="B3083" s="148">
        <v>169523046</v>
      </c>
      <c r="C3083" s="148" t="s">
        <v>4182</v>
      </c>
      <c r="D3083" s="148" t="s">
        <v>3239</v>
      </c>
      <c r="E3083" s="149" t="s">
        <v>94</v>
      </c>
      <c r="F3083" s="148" t="s">
        <v>2012</v>
      </c>
      <c r="G3083" s="149" t="s">
        <v>94</v>
      </c>
      <c r="H3083" s="149" t="s">
        <v>95</v>
      </c>
      <c r="I3083" s="148" t="s">
        <v>546</v>
      </c>
      <c r="J3083" s="148" t="s">
        <v>547</v>
      </c>
      <c r="K3083" s="149" t="s">
        <v>786</v>
      </c>
      <c r="L3083" s="148" t="s">
        <v>94</v>
      </c>
      <c r="M3083" s="148"/>
      <c r="N3083" s="148"/>
    </row>
    <row r="3084" spans="1:14" ht="45" x14ac:dyDescent="0.25">
      <c r="A3084" s="141">
        <f t="shared" si="48"/>
        <v>9</v>
      </c>
      <c r="B3084" s="148">
        <v>169523047</v>
      </c>
      <c r="C3084" s="148" t="s">
        <v>4183</v>
      </c>
      <c r="D3084" s="148" t="s">
        <v>3241</v>
      </c>
      <c r="E3084" s="149" t="s">
        <v>94</v>
      </c>
      <c r="F3084" s="148" t="s">
        <v>2012</v>
      </c>
      <c r="G3084" s="149" t="s">
        <v>94</v>
      </c>
      <c r="H3084" s="149" t="s">
        <v>95</v>
      </c>
      <c r="I3084" s="148" t="s">
        <v>546</v>
      </c>
      <c r="J3084" s="148" t="s">
        <v>547</v>
      </c>
      <c r="K3084" s="149" t="s">
        <v>786</v>
      </c>
      <c r="L3084" s="148" t="s">
        <v>94</v>
      </c>
      <c r="M3084" s="148"/>
      <c r="N3084" s="148"/>
    </row>
    <row r="3085" spans="1:14" x14ac:dyDescent="0.25">
      <c r="A3085" s="141">
        <f t="shared" si="48"/>
        <v>9</v>
      </c>
      <c r="B3085" s="148">
        <v>169523048</v>
      </c>
      <c r="C3085" s="148" t="s">
        <v>4184</v>
      </c>
      <c r="D3085" s="148" t="s">
        <v>3364</v>
      </c>
      <c r="E3085" s="149" t="s">
        <v>94</v>
      </c>
      <c r="F3085" s="148" t="s">
        <v>2012</v>
      </c>
      <c r="G3085" s="149" t="s">
        <v>94</v>
      </c>
      <c r="H3085" s="149" t="s">
        <v>95</v>
      </c>
      <c r="I3085" s="148" t="s">
        <v>546</v>
      </c>
      <c r="J3085" s="148" t="s">
        <v>547</v>
      </c>
      <c r="K3085" s="149" t="s">
        <v>786</v>
      </c>
      <c r="L3085" s="148" t="s">
        <v>94</v>
      </c>
      <c r="M3085" s="148"/>
      <c r="N3085" s="148"/>
    </row>
    <row r="3086" spans="1:14" ht="30" x14ac:dyDescent="0.25">
      <c r="A3086" s="141">
        <f t="shared" si="48"/>
        <v>9</v>
      </c>
      <c r="B3086" s="148">
        <v>169523049</v>
      </c>
      <c r="C3086" s="148" t="s">
        <v>4185</v>
      </c>
      <c r="D3086" s="148" t="s">
        <v>3245</v>
      </c>
      <c r="E3086" s="149" t="s">
        <v>94</v>
      </c>
      <c r="F3086" s="148" t="s">
        <v>2012</v>
      </c>
      <c r="G3086" s="149" t="s">
        <v>94</v>
      </c>
      <c r="H3086" s="149" t="s">
        <v>95</v>
      </c>
      <c r="I3086" s="148" t="s">
        <v>546</v>
      </c>
      <c r="J3086" s="148" t="s">
        <v>547</v>
      </c>
      <c r="K3086" s="149" t="s">
        <v>786</v>
      </c>
      <c r="L3086" s="148" t="s">
        <v>94</v>
      </c>
      <c r="M3086" s="148"/>
      <c r="N3086" s="148"/>
    </row>
    <row r="3087" spans="1:14" ht="30" x14ac:dyDescent="0.25">
      <c r="A3087" s="141">
        <f t="shared" si="48"/>
        <v>9</v>
      </c>
      <c r="B3087" s="148">
        <v>169523050</v>
      </c>
      <c r="C3087" s="148" t="s">
        <v>4186</v>
      </c>
      <c r="D3087" s="148" t="s">
        <v>3243</v>
      </c>
      <c r="E3087" s="149" t="s">
        <v>94</v>
      </c>
      <c r="F3087" s="148" t="s">
        <v>2012</v>
      </c>
      <c r="G3087" s="149" t="s">
        <v>94</v>
      </c>
      <c r="H3087" s="149" t="s">
        <v>95</v>
      </c>
      <c r="I3087" s="148" t="s">
        <v>546</v>
      </c>
      <c r="J3087" s="148" t="s">
        <v>547</v>
      </c>
      <c r="K3087" s="149" t="s">
        <v>786</v>
      </c>
      <c r="L3087" s="148" t="s">
        <v>94</v>
      </c>
      <c r="M3087" s="148"/>
      <c r="N3087" s="148"/>
    </row>
    <row r="3088" spans="1:14" x14ac:dyDescent="0.25">
      <c r="A3088" s="141">
        <f t="shared" si="48"/>
        <v>9</v>
      </c>
      <c r="B3088" s="148">
        <v>169523051</v>
      </c>
      <c r="C3088" s="148" t="s">
        <v>4187</v>
      </c>
      <c r="D3088" s="148" t="s">
        <v>3248</v>
      </c>
      <c r="E3088" s="149" t="s">
        <v>94</v>
      </c>
      <c r="F3088" s="148" t="s">
        <v>2012</v>
      </c>
      <c r="G3088" s="149" t="s">
        <v>94</v>
      </c>
      <c r="H3088" s="149" t="s">
        <v>95</v>
      </c>
      <c r="I3088" s="148" t="s">
        <v>546</v>
      </c>
      <c r="J3088" s="148" t="s">
        <v>547</v>
      </c>
      <c r="K3088" s="149" t="s">
        <v>786</v>
      </c>
      <c r="L3088" s="148" t="s">
        <v>94</v>
      </c>
      <c r="M3088" s="148"/>
      <c r="N3088" s="148"/>
    </row>
    <row r="3089" spans="1:14" ht="30" x14ac:dyDescent="0.25">
      <c r="A3089" s="141">
        <f t="shared" si="48"/>
        <v>9</v>
      </c>
      <c r="B3089" s="148">
        <v>169523052</v>
      </c>
      <c r="C3089" s="148" t="s">
        <v>4188</v>
      </c>
      <c r="D3089" s="148" t="s">
        <v>3250</v>
      </c>
      <c r="E3089" s="149" t="s">
        <v>94</v>
      </c>
      <c r="F3089" s="148" t="s">
        <v>2012</v>
      </c>
      <c r="G3089" s="149" t="s">
        <v>94</v>
      </c>
      <c r="H3089" s="149" t="s">
        <v>95</v>
      </c>
      <c r="I3089" s="148" t="s">
        <v>546</v>
      </c>
      <c r="J3089" s="148" t="s">
        <v>547</v>
      </c>
      <c r="K3089" s="149" t="s">
        <v>786</v>
      </c>
      <c r="L3089" s="148" t="s">
        <v>94</v>
      </c>
      <c r="M3089" s="148"/>
      <c r="N3089" s="148"/>
    </row>
    <row r="3090" spans="1:14" ht="30" x14ac:dyDescent="0.25">
      <c r="A3090" s="141">
        <f t="shared" si="48"/>
        <v>9</v>
      </c>
      <c r="B3090" s="148">
        <v>169523053</v>
      </c>
      <c r="C3090" s="148" t="s">
        <v>4189</v>
      </c>
      <c r="D3090" s="148" t="s">
        <v>3252</v>
      </c>
      <c r="E3090" s="149" t="s">
        <v>94</v>
      </c>
      <c r="F3090" s="148" t="s">
        <v>2012</v>
      </c>
      <c r="G3090" s="149" t="s">
        <v>94</v>
      </c>
      <c r="H3090" s="149" t="s">
        <v>95</v>
      </c>
      <c r="I3090" s="148" t="s">
        <v>546</v>
      </c>
      <c r="J3090" s="148" t="s">
        <v>547</v>
      </c>
      <c r="K3090" s="149" t="s">
        <v>786</v>
      </c>
      <c r="L3090" s="148" t="s">
        <v>94</v>
      </c>
      <c r="M3090" s="148"/>
      <c r="N3090" s="148"/>
    </row>
    <row r="3091" spans="1:14" ht="30" x14ac:dyDescent="0.25">
      <c r="A3091" s="141">
        <f t="shared" si="48"/>
        <v>9</v>
      </c>
      <c r="B3091" s="148">
        <v>169523054</v>
      </c>
      <c r="C3091" s="148" t="s">
        <v>4190</v>
      </c>
      <c r="D3091" s="148" t="s">
        <v>3254</v>
      </c>
      <c r="E3091" s="149" t="s">
        <v>94</v>
      </c>
      <c r="F3091" s="148" t="s">
        <v>2012</v>
      </c>
      <c r="G3091" s="149" t="s">
        <v>94</v>
      </c>
      <c r="H3091" s="149" t="s">
        <v>95</v>
      </c>
      <c r="I3091" s="148" t="s">
        <v>546</v>
      </c>
      <c r="J3091" s="148" t="s">
        <v>547</v>
      </c>
      <c r="K3091" s="149" t="s">
        <v>786</v>
      </c>
      <c r="L3091" s="148" t="s">
        <v>94</v>
      </c>
      <c r="M3091" s="148"/>
      <c r="N3091" s="148"/>
    </row>
    <row r="3092" spans="1:14" ht="30" x14ac:dyDescent="0.25">
      <c r="A3092" s="141">
        <f t="shared" si="48"/>
        <v>9</v>
      </c>
      <c r="B3092" s="148">
        <v>169523055</v>
      </c>
      <c r="C3092" s="148" t="s">
        <v>4191</v>
      </c>
      <c r="D3092" s="148" t="s">
        <v>3256</v>
      </c>
      <c r="E3092" s="149" t="s">
        <v>94</v>
      </c>
      <c r="F3092" s="148" t="s">
        <v>2012</v>
      </c>
      <c r="G3092" s="149" t="s">
        <v>94</v>
      </c>
      <c r="H3092" s="149" t="s">
        <v>95</v>
      </c>
      <c r="I3092" s="148" t="s">
        <v>546</v>
      </c>
      <c r="J3092" s="148" t="s">
        <v>547</v>
      </c>
      <c r="K3092" s="149" t="s">
        <v>786</v>
      </c>
      <c r="L3092" s="148" t="s">
        <v>94</v>
      </c>
      <c r="M3092" s="148"/>
      <c r="N3092" s="148"/>
    </row>
    <row r="3093" spans="1:14" ht="30" x14ac:dyDescent="0.25">
      <c r="A3093" s="141">
        <f t="shared" si="48"/>
        <v>9</v>
      </c>
      <c r="B3093" s="148">
        <v>169523056</v>
      </c>
      <c r="C3093" s="148" t="s">
        <v>4192</v>
      </c>
      <c r="D3093" s="148" t="s">
        <v>3258</v>
      </c>
      <c r="E3093" s="149" t="s">
        <v>94</v>
      </c>
      <c r="F3093" s="148" t="s">
        <v>2012</v>
      </c>
      <c r="G3093" s="149" t="s">
        <v>94</v>
      </c>
      <c r="H3093" s="149" t="s">
        <v>95</v>
      </c>
      <c r="I3093" s="148" t="s">
        <v>546</v>
      </c>
      <c r="J3093" s="148" t="s">
        <v>547</v>
      </c>
      <c r="K3093" s="149" t="s">
        <v>786</v>
      </c>
      <c r="L3093" s="148" t="s">
        <v>94</v>
      </c>
      <c r="M3093" s="148"/>
      <c r="N3093" s="148"/>
    </row>
    <row r="3094" spans="1:14" ht="30" x14ac:dyDescent="0.25">
      <c r="A3094" s="141">
        <f t="shared" si="48"/>
        <v>9</v>
      </c>
      <c r="B3094" s="148">
        <v>169523057</v>
      </c>
      <c r="C3094" s="148" t="s">
        <v>4193</v>
      </c>
      <c r="D3094" s="148" t="s">
        <v>3260</v>
      </c>
      <c r="E3094" s="149" t="s">
        <v>94</v>
      </c>
      <c r="F3094" s="148" t="s">
        <v>2012</v>
      </c>
      <c r="G3094" s="149" t="s">
        <v>94</v>
      </c>
      <c r="H3094" s="149" t="s">
        <v>95</v>
      </c>
      <c r="I3094" s="148" t="s">
        <v>546</v>
      </c>
      <c r="J3094" s="148" t="s">
        <v>547</v>
      </c>
      <c r="K3094" s="149" t="s">
        <v>786</v>
      </c>
      <c r="L3094" s="148" t="s">
        <v>94</v>
      </c>
      <c r="M3094" s="148"/>
      <c r="N3094" s="148"/>
    </row>
    <row r="3095" spans="1:14" ht="30" x14ac:dyDescent="0.25">
      <c r="A3095" s="141">
        <f t="shared" si="48"/>
        <v>9</v>
      </c>
      <c r="B3095" s="148">
        <v>169523058</v>
      </c>
      <c r="C3095" s="148" t="s">
        <v>4194</v>
      </c>
      <c r="D3095" s="148" t="s">
        <v>3262</v>
      </c>
      <c r="E3095" s="149" t="s">
        <v>94</v>
      </c>
      <c r="F3095" s="148" t="s">
        <v>2012</v>
      </c>
      <c r="G3095" s="149" t="s">
        <v>94</v>
      </c>
      <c r="H3095" s="149" t="s">
        <v>95</v>
      </c>
      <c r="I3095" s="148" t="s">
        <v>546</v>
      </c>
      <c r="J3095" s="148" t="s">
        <v>547</v>
      </c>
      <c r="K3095" s="149" t="s">
        <v>786</v>
      </c>
      <c r="L3095" s="148" t="s">
        <v>94</v>
      </c>
      <c r="M3095" s="148"/>
      <c r="N3095" s="148"/>
    </row>
    <row r="3096" spans="1:14" ht="30" x14ac:dyDescent="0.25">
      <c r="A3096" s="141">
        <f t="shared" si="48"/>
        <v>9</v>
      </c>
      <c r="B3096" s="148">
        <v>169523059</v>
      </c>
      <c r="C3096" s="148" t="s">
        <v>4195</v>
      </c>
      <c r="D3096" s="148" t="s">
        <v>3264</v>
      </c>
      <c r="E3096" s="149" t="s">
        <v>94</v>
      </c>
      <c r="F3096" s="148" t="s">
        <v>2012</v>
      </c>
      <c r="G3096" s="149" t="s">
        <v>94</v>
      </c>
      <c r="H3096" s="149" t="s">
        <v>95</v>
      </c>
      <c r="I3096" s="148" t="s">
        <v>546</v>
      </c>
      <c r="J3096" s="148" t="s">
        <v>547</v>
      </c>
      <c r="K3096" s="149" t="s">
        <v>786</v>
      </c>
      <c r="L3096" s="148" t="s">
        <v>94</v>
      </c>
      <c r="M3096" s="148"/>
      <c r="N3096" s="148"/>
    </row>
    <row r="3097" spans="1:14" ht="30" x14ac:dyDescent="0.25">
      <c r="A3097" s="141">
        <f t="shared" si="48"/>
        <v>9</v>
      </c>
      <c r="B3097" s="148">
        <v>169523060</v>
      </c>
      <c r="C3097" s="148" t="s">
        <v>4196</v>
      </c>
      <c r="D3097" s="148" t="s">
        <v>3266</v>
      </c>
      <c r="E3097" s="149" t="s">
        <v>94</v>
      </c>
      <c r="F3097" s="148" t="s">
        <v>2012</v>
      </c>
      <c r="G3097" s="149" t="s">
        <v>94</v>
      </c>
      <c r="H3097" s="149" t="s">
        <v>95</v>
      </c>
      <c r="I3097" s="148" t="s">
        <v>546</v>
      </c>
      <c r="J3097" s="148" t="s">
        <v>547</v>
      </c>
      <c r="K3097" s="149" t="s">
        <v>786</v>
      </c>
      <c r="L3097" s="148" t="s">
        <v>94</v>
      </c>
      <c r="M3097" s="148"/>
      <c r="N3097" s="148"/>
    </row>
    <row r="3098" spans="1:14" ht="30" x14ac:dyDescent="0.25">
      <c r="A3098" s="141">
        <f t="shared" si="48"/>
        <v>9</v>
      </c>
      <c r="B3098" s="148">
        <v>169523061</v>
      </c>
      <c r="C3098" s="148" t="s">
        <v>4197</v>
      </c>
      <c r="D3098" s="148" t="s">
        <v>3268</v>
      </c>
      <c r="E3098" s="149" t="s">
        <v>94</v>
      </c>
      <c r="F3098" s="148" t="s">
        <v>2012</v>
      </c>
      <c r="G3098" s="149" t="s">
        <v>94</v>
      </c>
      <c r="H3098" s="149" t="s">
        <v>95</v>
      </c>
      <c r="I3098" s="148" t="s">
        <v>546</v>
      </c>
      <c r="J3098" s="148" t="s">
        <v>547</v>
      </c>
      <c r="K3098" s="149" t="s">
        <v>786</v>
      </c>
      <c r="L3098" s="148" t="s">
        <v>94</v>
      </c>
      <c r="M3098" s="148"/>
      <c r="N3098" s="148"/>
    </row>
    <row r="3099" spans="1:14" ht="30" x14ac:dyDescent="0.25">
      <c r="A3099" s="141">
        <f t="shared" si="48"/>
        <v>9</v>
      </c>
      <c r="B3099" s="148">
        <v>169523062</v>
      </c>
      <c r="C3099" s="148" t="s">
        <v>4198</v>
      </c>
      <c r="D3099" s="148" t="s">
        <v>3270</v>
      </c>
      <c r="E3099" s="149" t="s">
        <v>94</v>
      </c>
      <c r="F3099" s="148" t="s">
        <v>2012</v>
      </c>
      <c r="G3099" s="149" t="s">
        <v>94</v>
      </c>
      <c r="H3099" s="149" t="s">
        <v>95</v>
      </c>
      <c r="I3099" s="148" t="s">
        <v>546</v>
      </c>
      <c r="J3099" s="148" t="s">
        <v>547</v>
      </c>
      <c r="K3099" s="149" t="s">
        <v>786</v>
      </c>
      <c r="L3099" s="148" t="s">
        <v>94</v>
      </c>
      <c r="M3099" s="148"/>
      <c r="N3099" s="148"/>
    </row>
    <row r="3100" spans="1:14" ht="45" x14ac:dyDescent="0.25">
      <c r="A3100" s="141">
        <f t="shared" si="48"/>
        <v>9</v>
      </c>
      <c r="B3100" s="148">
        <v>169523063</v>
      </c>
      <c r="C3100" s="148" t="s">
        <v>4199</v>
      </c>
      <c r="D3100" s="148" t="s">
        <v>3272</v>
      </c>
      <c r="E3100" s="149" t="s">
        <v>94</v>
      </c>
      <c r="F3100" s="148" t="s">
        <v>2012</v>
      </c>
      <c r="G3100" s="149" t="s">
        <v>94</v>
      </c>
      <c r="H3100" s="149" t="s">
        <v>95</v>
      </c>
      <c r="I3100" s="148" t="s">
        <v>546</v>
      </c>
      <c r="J3100" s="148" t="s">
        <v>547</v>
      </c>
      <c r="K3100" s="149" t="s">
        <v>786</v>
      </c>
      <c r="L3100" s="148" t="s">
        <v>94</v>
      </c>
      <c r="M3100" s="148"/>
      <c r="N3100" s="148"/>
    </row>
    <row r="3101" spans="1:14" ht="45" x14ac:dyDescent="0.25">
      <c r="A3101" s="141">
        <f t="shared" si="48"/>
        <v>9</v>
      </c>
      <c r="B3101" s="148">
        <v>169523064</v>
      </c>
      <c r="C3101" s="148" t="s">
        <v>4200</v>
      </c>
      <c r="D3101" s="148" t="s">
        <v>3274</v>
      </c>
      <c r="E3101" s="149" t="s">
        <v>94</v>
      </c>
      <c r="F3101" s="148" t="s">
        <v>2012</v>
      </c>
      <c r="G3101" s="149" t="s">
        <v>94</v>
      </c>
      <c r="H3101" s="149" t="s">
        <v>95</v>
      </c>
      <c r="I3101" s="148" t="s">
        <v>546</v>
      </c>
      <c r="J3101" s="148" t="s">
        <v>547</v>
      </c>
      <c r="K3101" s="149" t="s">
        <v>786</v>
      </c>
      <c r="L3101" s="148" t="s">
        <v>94</v>
      </c>
      <c r="M3101" s="148"/>
      <c r="N3101" s="148"/>
    </row>
    <row r="3102" spans="1:14" ht="45" x14ac:dyDescent="0.25">
      <c r="A3102" s="141">
        <f t="shared" si="48"/>
        <v>9</v>
      </c>
      <c r="B3102" s="148">
        <v>169523065</v>
      </c>
      <c r="C3102" s="148" t="s">
        <v>4201</v>
      </c>
      <c r="D3102" s="148" t="s">
        <v>3276</v>
      </c>
      <c r="E3102" s="149" t="s">
        <v>94</v>
      </c>
      <c r="F3102" s="148" t="s">
        <v>2012</v>
      </c>
      <c r="G3102" s="149" t="s">
        <v>94</v>
      </c>
      <c r="H3102" s="149" t="s">
        <v>95</v>
      </c>
      <c r="I3102" s="148" t="s">
        <v>546</v>
      </c>
      <c r="J3102" s="148" t="s">
        <v>547</v>
      </c>
      <c r="K3102" s="149" t="s">
        <v>786</v>
      </c>
      <c r="L3102" s="148" t="s">
        <v>94</v>
      </c>
      <c r="M3102" s="148"/>
      <c r="N3102" s="148"/>
    </row>
    <row r="3103" spans="1:14" ht="30" x14ac:dyDescent="0.25">
      <c r="A3103" s="141">
        <f t="shared" si="48"/>
        <v>9</v>
      </c>
      <c r="B3103" s="148">
        <v>169523066</v>
      </c>
      <c r="C3103" s="148" t="s">
        <v>4202</v>
      </c>
      <c r="D3103" s="148" t="s">
        <v>2317</v>
      </c>
      <c r="E3103" s="149" t="s">
        <v>94</v>
      </c>
      <c r="F3103" s="148" t="s">
        <v>2012</v>
      </c>
      <c r="G3103" s="149" t="s">
        <v>94</v>
      </c>
      <c r="H3103" s="149" t="s">
        <v>95</v>
      </c>
      <c r="I3103" s="148" t="s">
        <v>546</v>
      </c>
      <c r="J3103" s="148" t="s">
        <v>547</v>
      </c>
      <c r="K3103" s="149" t="s">
        <v>786</v>
      </c>
      <c r="L3103" s="148" t="s">
        <v>94</v>
      </c>
      <c r="M3103" s="148"/>
      <c r="N3103" s="148"/>
    </row>
    <row r="3104" spans="1:14" x14ac:dyDescent="0.25">
      <c r="A3104" s="141">
        <f t="shared" si="48"/>
        <v>9</v>
      </c>
      <c r="B3104" s="148">
        <v>169523067</v>
      </c>
      <c r="C3104" s="148" t="s">
        <v>4203</v>
      </c>
      <c r="D3104" s="148" t="s">
        <v>2390</v>
      </c>
      <c r="E3104" s="149" t="s">
        <v>94</v>
      </c>
      <c r="F3104" s="148" t="s">
        <v>2012</v>
      </c>
      <c r="G3104" s="149" t="s">
        <v>94</v>
      </c>
      <c r="H3104" s="149" t="s">
        <v>95</v>
      </c>
      <c r="I3104" s="148" t="s">
        <v>546</v>
      </c>
      <c r="J3104" s="148" t="s">
        <v>547</v>
      </c>
      <c r="K3104" s="149" t="s">
        <v>786</v>
      </c>
      <c r="L3104" s="148" t="s">
        <v>94</v>
      </c>
      <c r="M3104" s="148"/>
      <c r="N3104" s="148"/>
    </row>
    <row r="3105" spans="1:14" s="141" customFormat="1" ht="30" hidden="1" x14ac:dyDescent="0.25">
      <c r="A3105" s="141">
        <f t="shared" si="48"/>
        <v>6</v>
      </c>
      <c r="B3105" s="146">
        <v>169524</v>
      </c>
      <c r="C3105" s="146" t="s">
        <v>4204</v>
      </c>
      <c r="D3105" s="146" t="s">
        <v>3280</v>
      </c>
      <c r="E3105" s="147" t="s">
        <v>95</v>
      </c>
      <c r="F3105" s="146" t="s">
        <v>546</v>
      </c>
      <c r="G3105" s="147" t="s">
        <v>95</v>
      </c>
      <c r="H3105" s="147" t="s">
        <v>95</v>
      </c>
      <c r="I3105" s="146" t="s">
        <v>546</v>
      </c>
      <c r="J3105" s="146" t="s">
        <v>547</v>
      </c>
      <c r="K3105" s="147" t="s">
        <v>786</v>
      </c>
      <c r="L3105" s="146" t="s">
        <v>94</v>
      </c>
      <c r="M3105" s="140"/>
      <c r="N3105" s="140"/>
    </row>
    <row r="3106" spans="1:14" x14ac:dyDescent="0.25">
      <c r="A3106" s="141">
        <f t="shared" si="48"/>
        <v>9</v>
      </c>
      <c r="B3106" s="148">
        <v>169524001</v>
      </c>
      <c r="C3106" s="148" t="s">
        <v>4205</v>
      </c>
      <c r="D3106" s="148" t="s">
        <v>3282</v>
      </c>
      <c r="E3106" s="149" t="s">
        <v>94</v>
      </c>
      <c r="F3106" s="148" t="s">
        <v>2012</v>
      </c>
      <c r="G3106" s="149" t="s">
        <v>94</v>
      </c>
      <c r="H3106" s="149" t="s">
        <v>95</v>
      </c>
      <c r="I3106" s="148" t="s">
        <v>546</v>
      </c>
      <c r="J3106" s="148" t="s">
        <v>547</v>
      </c>
      <c r="K3106" s="149" t="s">
        <v>786</v>
      </c>
      <c r="L3106" s="148" t="s">
        <v>94</v>
      </c>
      <c r="M3106" s="148"/>
      <c r="N3106" s="148"/>
    </row>
    <row r="3107" spans="1:14" x14ac:dyDescent="0.25">
      <c r="A3107" s="141">
        <f t="shared" si="48"/>
        <v>9</v>
      </c>
      <c r="B3107" s="148">
        <v>169524002</v>
      </c>
      <c r="C3107" s="148" t="s">
        <v>4206</v>
      </c>
      <c r="D3107" s="148" t="s">
        <v>3284</v>
      </c>
      <c r="E3107" s="149" t="s">
        <v>94</v>
      </c>
      <c r="F3107" s="148" t="s">
        <v>2012</v>
      </c>
      <c r="G3107" s="149" t="s">
        <v>94</v>
      </c>
      <c r="H3107" s="149" t="s">
        <v>95</v>
      </c>
      <c r="I3107" s="148" t="s">
        <v>546</v>
      </c>
      <c r="J3107" s="148" t="s">
        <v>547</v>
      </c>
      <c r="K3107" s="149" t="s">
        <v>786</v>
      </c>
      <c r="L3107" s="148" t="s">
        <v>94</v>
      </c>
      <c r="M3107" s="148"/>
      <c r="N3107" s="148"/>
    </row>
    <row r="3108" spans="1:14" x14ac:dyDescent="0.25">
      <c r="A3108" s="141">
        <f t="shared" si="48"/>
        <v>9</v>
      </c>
      <c r="B3108" s="148">
        <v>169524003</v>
      </c>
      <c r="C3108" s="148" t="s">
        <v>4207</v>
      </c>
      <c r="D3108" s="148" t="s">
        <v>3286</v>
      </c>
      <c r="E3108" s="149" t="s">
        <v>94</v>
      </c>
      <c r="F3108" s="148" t="s">
        <v>2012</v>
      </c>
      <c r="G3108" s="149" t="s">
        <v>94</v>
      </c>
      <c r="H3108" s="149" t="s">
        <v>95</v>
      </c>
      <c r="I3108" s="148" t="s">
        <v>546</v>
      </c>
      <c r="J3108" s="148" t="s">
        <v>547</v>
      </c>
      <c r="K3108" s="149" t="s">
        <v>786</v>
      </c>
      <c r="L3108" s="148" t="s">
        <v>94</v>
      </c>
      <c r="M3108" s="148"/>
      <c r="N3108" s="148"/>
    </row>
    <row r="3109" spans="1:14" x14ac:dyDescent="0.25">
      <c r="A3109" s="141">
        <f t="shared" si="48"/>
        <v>9</v>
      </c>
      <c r="B3109" s="148">
        <v>169524004</v>
      </c>
      <c r="C3109" s="148" t="s">
        <v>4208</v>
      </c>
      <c r="D3109" s="148" t="s">
        <v>3288</v>
      </c>
      <c r="E3109" s="149" t="s">
        <v>94</v>
      </c>
      <c r="F3109" s="148" t="s">
        <v>2012</v>
      </c>
      <c r="G3109" s="149" t="s">
        <v>94</v>
      </c>
      <c r="H3109" s="149" t="s">
        <v>95</v>
      </c>
      <c r="I3109" s="148" t="s">
        <v>546</v>
      </c>
      <c r="J3109" s="148" t="s">
        <v>547</v>
      </c>
      <c r="K3109" s="149" t="s">
        <v>786</v>
      </c>
      <c r="L3109" s="148" t="s">
        <v>94</v>
      </c>
      <c r="M3109" s="148"/>
      <c r="N3109" s="148"/>
    </row>
    <row r="3110" spans="1:14" x14ac:dyDescent="0.25">
      <c r="A3110" s="141">
        <f t="shared" si="48"/>
        <v>9</v>
      </c>
      <c r="B3110" s="148">
        <v>169524005</v>
      </c>
      <c r="C3110" s="148" t="s">
        <v>4209</v>
      </c>
      <c r="D3110" s="148" t="s">
        <v>3290</v>
      </c>
      <c r="E3110" s="149" t="s">
        <v>94</v>
      </c>
      <c r="F3110" s="148" t="s">
        <v>2012</v>
      </c>
      <c r="G3110" s="149" t="s">
        <v>94</v>
      </c>
      <c r="H3110" s="149" t="s">
        <v>95</v>
      </c>
      <c r="I3110" s="148" t="s">
        <v>546</v>
      </c>
      <c r="J3110" s="148" t="s">
        <v>547</v>
      </c>
      <c r="K3110" s="149" t="s">
        <v>786</v>
      </c>
      <c r="L3110" s="148" t="s">
        <v>94</v>
      </c>
      <c r="M3110" s="148"/>
      <c r="N3110" s="148"/>
    </row>
    <row r="3111" spans="1:14" ht="30" x14ac:dyDescent="0.25">
      <c r="A3111" s="141">
        <f t="shared" si="48"/>
        <v>9</v>
      </c>
      <c r="B3111" s="148">
        <v>169524006</v>
      </c>
      <c r="C3111" s="148" t="s">
        <v>4210</v>
      </c>
      <c r="D3111" s="148" t="s">
        <v>3292</v>
      </c>
      <c r="E3111" s="149" t="s">
        <v>94</v>
      </c>
      <c r="F3111" s="148" t="s">
        <v>2012</v>
      </c>
      <c r="G3111" s="149" t="s">
        <v>94</v>
      </c>
      <c r="H3111" s="149" t="s">
        <v>95</v>
      </c>
      <c r="I3111" s="148" t="s">
        <v>546</v>
      </c>
      <c r="J3111" s="148" t="s">
        <v>547</v>
      </c>
      <c r="K3111" s="149" t="s">
        <v>786</v>
      </c>
      <c r="L3111" s="148" t="s">
        <v>94</v>
      </c>
      <c r="M3111" s="148"/>
      <c r="N3111" s="148"/>
    </row>
    <row r="3112" spans="1:14" x14ac:dyDescent="0.25">
      <c r="A3112" s="141">
        <f t="shared" si="48"/>
        <v>9</v>
      </c>
      <c r="B3112" s="148">
        <v>169524007</v>
      </c>
      <c r="C3112" s="148" t="s">
        <v>4211</v>
      </c>
      <c r="D3112" s="148" t="s">
        <v>3294</v>
      </c>
      <c r="E3112" s="149" t="s">
        <v>94</v>
      </c>
      <c r="F3112" s="148" t="s">
        <v>2012</v>
      </c>
      <c r="G3112" s="149" t="s">
        <v>94</v>
      </c>
      <c r="H3112" s="149" t="s">
        <v>95</v>
      </c>
      <c r="I3112" s="148" t="s">
        <v>546</v>
      </c>
      <c r="J3112" s="148" t="s">
        <v>547</v>
      </c>
      <c r="K3112" s="149" t="s">
        <v>786</v>
      </c>
      <c r="L3112" s="148" t="s">
        <v>94</v>
      </c>
      <c r="M3112" s="148"/>
      <c r="N3112" s="148"/>
    </row>
    <row r="3113" spans="1:14" x14ac:dyDescent="0.25">
      <c r="A3113" s="141">
        <f t="shared" si="48"/>
        <v>9</v>
      </c>
      <c r="B3113" s="148">
        <v>169524008</v>
      </c>
      <c r="C3113" s="148" t="s">
        <v>4212</v>
      </c>
      <c r="D3113" s="148" t="s">
        <v>3296</v>
      </c>
      <c r="E3113" s="149" t="s">
        <v>94</v>
      </c>
      <c r="F3113" s="148" t="s">
        <v>2012</v>
      </c>
      <c r="G3113" s="149" t="s">
        <v>94</v>
      </c>
      <c r="H3113" s="149" t="s">
        <v>95</v>
      </c>
      <c r="I3113" s="148" t="s">
        <v>546</v>
      </c>
      <c r="J3113" s="148" t="s">
        <v>547</v>
      </c>
      <c r="K3113" s="149" t="s">
        <v>786</v>
      </c>
      <c r="L3113" s="148" t="s">
        <v>94</v>
      </c>
      <c r="M3113" s="148"/>
      <c r="N3113" s="148"/>
    </row>
    <row r="3114" spans="1:14" x14ac:dyDescent="0.25">
      <c r="A3114" s="141">
        <f t="shared" si="48"/>
        <v>9</v>
      </c>
      <c r="B3114" s="148">
        <v>169524009</v>
      </c>
      <c r="C3114" s="148" t="s">
        <v>4213</v>
      </c>
      <c r="D3114" s="148" t="s">
        <v>3298</v>
      </c>
      <c r="E3114" s="149" t="s">
        <v>94</v>
      </c>
      <c r="F3114" s="148" t="s">
        <v>2012</v>
      </c>
      <c r="G3114" s="149" t="s">
        <v>94</v>
      </c>
      <c r="H3114" s="149" t="s">
        <v>95</v>
      </c>
      <c r="I3114" s="148" t="s">
        <v>546</v>
      </c>
      <c r="J3114" s="148" t="s">
        <v>547</v>
      </c>
      <c r="K3114" s="149" t="s">
        <v>786</v>
      </c>
      <c r="L3114" s="148" t="s">
        <v>94</v>
      </c>
      <c r="M3114" s="148"/>
      <c r="N3114" s="148"/>
    </row>
    <row r="3115" spans="1:14" x14ac:dyDescent="0.25">
      <c r="A3115" s="141">
        <f t="shared" si="48"/>
        <v>9</v>
      </c>
      <c r="B3115" s="148">
        <v>169524010</v>
      </c>
      <c r="C3115" s="148" t="s">
        <v>4214</v>
      </c>
      <c r="D3115" s="148" t="s">
        <v>3300</v>
      </c>
      <c r="E3115" s="149" t="s">
        <v>94</v>
      </c>
      <c r="F3115" s="148" t="s">
        <v>2012</v>
      </c>
      <c r="G3115" s="149" t="s">
        <v>94</v>
      </c>
      <c r="H3115" s="149" t="s">
        <v>95</v>
      </c>
      <c r="I3115" s="148" t="s">
        <v>546</v>
      </c>
      <c r="J3115" s="148" t="s">
        <v>547</v>
      </c>
      <c r="K3115" s="149" t="s">
        <v>786</v>
      </c>
      <c r="L3115" s="148" t="s">
        <v>94</v>
      </c>
      <c r="M3115" s="148"/>
      <c r="N3115" s="148"/>
    </row>
    <row r="3116" spans="1:14" x14ac:dyDescent="0.25">
      <c r="A3116" s="141">
        <f t="shared" si="48"/>
        <v>9</v>
      </c>
      <c r="B3116" s="148">
        <v>169524011</v>
      </c>
      <c r="C3116" s="148" t="s">
        <v>4215</v>
      </c>
      <c r="D3116" s="148" t="s">
        <v>3302</v>
      </c>
      <c r="E3116" s="149" t="s">
        <v>94</v>
      </c>
      <c r="F3116" s="148" t="s">
        <v>2012</v>
      </c>
      <c r="G3116" s="149" t="s">
        <v>94</v>
      </c>
      <c r="H3116" s="149" t="s">
        <v>95</v>
      </c>
      <c r="I3116" s="148" t="s">
        <v>546</v>
      </c>
      <c r="J3116" s="148" t="s">
        <v>547</v>
      </c>
      <c r="K3116" s="149" t="s">
        <v>786</v>
      </c>
      <c r="L3116" s="148" t="s">
        <v>94</v>
      </c>
      <c r="M3116" s="148"/>
      <c r="N3116" s="148"/>
    </row>
    <row r="3117" spans="1:14" x14ac:dyDescent="0.25">
      <c r="A3117" s="141">
        <f t="shared" si="48"/>
        <v>9</v>
      </c>
      <c r="B3117" s="148">
        <v>169524012</v>
      </c>
      <c r="C3117" s="148" t="s">
        <v>4216</v>
      </c>
      <c r="D3117" s="148" t="s">
        <v>3304</v>
      </c>
      <c r="E3117" s="149" t="s">
        <v>94</v>
      </c>
      <c r="F3117" s="148" t="s">
        <v>2012</v>
      </c>
      <c r="G3117" s="149" t="s">
        <v>94</v>
      </c>
      <c r="H3117" s="149" t="s">
        <v>95</v>
      </c>
      <c r="I3117" s="148" t="s">
        <v>546</v>
      </c>
      <c r="J3117" s="148" t="s">
        <v>547</v>
      </c>
      <c r="K3117" s="149" t="s">
        <v>786</v>
      </c>
      <c r="L3117" s="148" t="s">
        <v>94</v>
      </c>
      <c r="M3117" s="148"/>
      <c r="N3117" s="148"/>
    </row>
    <row r="3118" spans="1:14" x14ac:dyDescent="0.25">
      <c r="A3118" s="141">
        <f t="shared" si="48"/>
        <v>9</v>
      </c>
      <c r="B3118" s="148">
        <v>169524013</v>
      </c>
      <c r="C3118" s="148" t="s">
        <v>4217</v>
      </c>
      <c r="D3118" s="148" t="s">
        <v>3306</v>
      </c>
      <c r="E3118" s="149" t="s">
        <v>94</v>
      </c>
      <c r="F3118" s="148" t="s">
        <v>2012</v>
      </c>
      <c r="G3118" s="149" t="s">
        <v>94</v>
      </c>
      <c r="H3118" s="149" t="s">
        <v>95</v>
      </c>
      <c r="I3118" s="148" t="s">
        <v>546</v>
      </c>
      <c r="J3118" s="148" t="s">
        <v>547</v>
      </c>
      <c r="K3118" s="149" t="s">
        <v>786</v>
      </c>
      <c r="L3118" s="148" t="s">
        <v>94</v>
      </c>
      <c r="M3118" s="148"/>
      <c r="N3118" s="148"/>
    </row>
    <row r="3119" spans="1:14" x14ac:dyDescent="0.25">
      <c r="A3119" s="141">
        <f t="shared" si="48"/>
        <v>9</v>
      </c>
      <c r="B3119" s="148">
        <v>169524014</v>
      </c>
      <c r="C3119" s="148" t="s">
        <v>4218</v>
      </c>
      <c r="D3119" s="148" t="s">
        <v>3308</v>
      </c>
      <c r="E3119" s="149" t="s">
        <v>94</v>
      </c>
      <c r="F3119" s="148" t="s">
        <v>2012</v>
      </c>
      <c r="G3119" s="149" t="s">
        <v>94</v>
      </c>
      <c r="H3119" s="149" t="s">
        <v>95</v>
      </c>
      <c r="I3119" s="148" t="s">
        <v>546</v>
      </c>
      <c r="J3119" s="148" t="s">
        <v>547</v>
      </c>
      <c r="K3119" s="149" t="s">
        <v>786</v>
      </c>
      <c r="L3119" s="148" t="s">
        <v>94</v>
      </c>
      <c r="M3119" s="148"/>
      <c r="N3119" s="148"/>
    </row>
    <row r="3120" spans="1:14" x14ac:dyDescent="0.25">
      <c r="A3120" s="141">
        <f t="shared" si="48"/>
        <v>9</v>
      </c>
      <c r="B3120" s="148">
        <v>169524015</v>
      </c>
      <c r="C3120" s="148" t="s">
        <v>4219</v>
      </c>
      <c r="D3120" s="148" t="s">
        <v>3310</v>
      </c>
      <c r="E3120" s="149" t="s">
        <v>94</v>
      </c>
      <c r="F3120" s="148" t="s">
        <v>2012</v>
      </c>
      <c r="G3120" s="149" t="s">
        <v>94</v>
      </c>
      <c r="H3120" s="149" t="s">
        <v>95</v>
      </c>
      <c r="I3120" s="148" t="s">
        <v>546</v>
      </c>
      <c r="J3120" s="148" t="s">
        <v>547</v>
      </c>
      <c r="K3120" s="149" t="s">
        <v>786</v>
      </c>
      <c r="L3120" s="148" t="s">
        <v>94</v>
      </c>
      <c r="M3120" s="148"/>
      <c r="N3120" s="148"/>
    </row>
    <row r="3121" spans="1:14" x14ac:dyDescent="0.25">
      <c r="A3121" s="141">
        <f t="shared" si="48"/>
        <v>9</v>
      </c>
      <c r="B3121" s="148">
        <v>169524016</v>
      </c>
      <c r="C3121" s="148" t="s">
        <v>4220</v>
      </c>
      <c r="D3121" s="148" t="s">
        <v>3312</v>
      </c>
      <c r="E3121" s="149" t="s">
        <v>94</v>
      </c>
      <c r="F3121" s="148" t="s">
        <v>2012</v>
      </c>
      <c r="G3121" s="149" t="s">
        <v>94</v>
      </c>
      <c r="H3121" s="149" t="s">
        <v>95</v>
      </c>
      <c r="I3121" s="148" t="s">
        <v>546</v>
      </c>
      <c r="J3121" s="148" t="s">
        <v>547</v>
      </c>
      <c r="K3121" s="149" t="s">
        <v>786</v>
      </c>
      <c r="L3121" s="148" t="s">
        <v>94</v>
      </c>
      <c r="M3121" s="148"/>
      <c r="N3121" s="148"/>
    </row>
    <row r="3122" spans="1:14" ht="30" x14ac:dyDescent="0.25">
      <c r="A3122" s="141">
        <f t="shared" si="48"/>
        <v>9</v>
      </c>
      <c r="B3122" s="148">
        <v>169524017</v>
      </c>
      <c r="C3122" s="148" t="s">
        <v>4221</v>
      </c>
      <c r="D3122" s="148" t="s">
        <v>3314</v>
      </c>
      <c r="E3122" s="149" t="s">
        <v>94</v>
      </c>
      <c r="F3122" s="148" t="s">
        <v>2012</v>
      </c>
      <c r="G3122" s="149" t="s">
        <v>94</v>
      </c>
      <c r="H3122" s="149" t="s">
        <v>95</v>
      </c>
      <c r="I3122" s="148" t="s">
        <v>546</v>
      </c>
      <c r="J3122" s="148" t="s">
        <v>547</v>
      </c>
      <c r="K3122" s="149" t="s">
        <v>786</v>
      </c>
      <c r="L3122" s="148" t="s">
        <v>94</v>
      </c>
      <c r="M3122" s="148"/>
      <c r="N3122" s="148"/>
    </row>
    <row r="3123" spans="1:14" x14ac:dyDescent="0.25">
      <c r="A3123" s="141">
        <f t="shared" si="48"/>
        <v>9</v>
      </c>
      <c r="B3123" s="148">
        <v>169524018</v>
      </c>
      <c r="C3123" s="148" t="s">
        <v>4222</v>
      </c>
      <c r="D3123" s="148" t="s">
        <v>3316</v>
      </c>
      <c r="E3123" s="149" t="s">
        <v>94</v>
      </c>
      <c r="F3123" s="148" t="s">
        <v>2012</v>
      </c>
      <c r="G3123" s="149" t="s">
        <v>94</v>
      </c>
      <c r="H3123" s="149" t="s">
        <v>95</v>
      </c>
      <c r="I3123" s="148" t="s">
        <v>546</v>
      </c>
      <c r="J3123" s="148" t="s">
        <v>547</v>
      </c>
      <c r="K3123" s="149" t="s">
        <v>786</v>
      </c>
      <c r="L3123" s="148" t="s">
        <v>94</v>
      </c>
      <c r="M3123" s="148"/>
      <c r="N3123" s="148"/>
    </row>
    <row r="3124" spans="1:14" x14ac:dyDescent="0.25">
      <c r="A3124" s="141">
        <f t="shared" si="48"/>
        <v>9</v>
      </c>
      <c r="B3124" s="148">
        <v>169524019</v>
      </c>
      <c r="C3124" s="148" t="s">
        <v>4223</v>
      </c>
      <c r="D3124" s="148" t="s">
        <v>3318</v>
      </c>
      <c r="E3124" s="149" t="s">
        <v>94</v>
      </c>
      <c r="F3124" s="148" t="s">
        <v>2012</v>
      </c>
      <c r="G3124" s="149" t="s">
        <v>94</v>
      </c>
      <c r="H3124" s="149" t="s">
        <v>95</v>
      </c>
      <c r="I3124" s="148" t="s">
        <v>546</v>
      </c>
      <c r="J3124" s="148" t="s">
        <v>547</v>
      </c>
      <c r="K3124" s="149" t="s">
        <v>786</v>
      </c>
      <c r="L3124" s="148" t="s">
        <v>94</v>
      </c>
      <c r="M3124" s="148"/>
      <c r="N3124" s="148"/>
    </row>
    <row r="3125" spans="1:14" x14ac:dyDescent="0.25">
      <c r="A3125" s="141">
        <f t="shared" si="48"/>
        <v>9</v>
      </c>
      <c r="B3125" s="148">
        <v>169524020</v>
      </c>
      <c r="C3125" s="148" t="s">
        <v>4224</v>
      </c>
      <c r="D3125" s="148" t="s">
        <v>3320</v>
      </c>
      <c r="E3125" s="149" t="s">
        <v>94</v>
      </c>
      <c r="F3125" s="148" t="s">
        <v>2012</v>
      </c>
      <c r="G3125" s="149" t="s">
        <v>94</v>
      </c>
      <c r="H3125" s="149" t="s">
        <v>95</v>
      </c>
      <c r="I3125" s="148" t="s">
        <v>546</v>
      </c>
      <c r="J3125" s="148" t="s">
        <v>547</v>
      </c>
      <c r="K3125" s="149" t="s">
        <v>786</v>
      </c>
      <c r="L3125" s="148" t="s">
        <v>94</v>
      </c>
      <c r="M3125" s="148"/>
      <c r="N3125" s="148"/>
    </row>
    <row r="3126" spans="1:14" x14ac:dyDescent="0.25">
      <c r="A3126" s="141">
        <f t="shared" si="48"/>
        <v>9</v>
      </c>
      <c r="B3126" s="148">
        <v>169524021</v>
      </c>
      <c r="C3126" s="148" t="s">
        <v>4225</v>
      </c>
      <c r="D3126" s="148" t="s">
        <v>3322</v>
      </c>
      <c r="E3126" s="149" t="s">
        <v>94</v>
      </c>
      <c r="F3126" s="148" t="s">
        <v>2012</v>
      </c>
      <c r="G3126" s="149" t="s">
        <v>94</v>
      </c>
      <c r="H3126" s="149" t="s">
        <v>95</v>
      </c>
      <c r="I3126" s="148" t="s">
        <v>546</v>
      </c>
      <c r="J3126" s="148" t="s">
        <v>547</v>
      </c>
      <c r="K3126" s="149" t="s">
        <v>786</v>
      </c>
      <c r="L3126" s="148" t="s">
        <v>94</v>
      </c>
      <c r="M3126" s="148"/>
      <c r="N3126" s="148"/>
    </row>
    <row r="3127" spans="1:14" ht="30" x14ac:dyDescent="0.25">
      <c r="A3127" s="141">
        <f t="shared" si="48"/>
        <v>9</v>
      </c>
      <c r="B3127" s="148">
        <v>169524022</v>
      </c>
      <c r="C3127" s="148" t="s">
        <v>4226</v>
      </c>
      <c r="D3127" s="148" t="s">
        <v>3324</v>
      </c>
      <c r="E3127" s="149" t="s">
        <v>94</v>
      </c>
      <c r="F3127" s="148" t="s">
        <v>2012</v>
      </c>
      <c r="G3127" s="149" t="s">
        <v>94</v>
      </c>
      <c r="H3127" s="149" t="s">
        <v>95</v>
      </c>
      <c r="I3127" s="148" t="s">
        <v>546</v>
      </c>
      <c r="J3127" s="148" t="s">
        <v>547</v>
      </c>
      <c r="K3127" s="149" t="s">
        <v>786</v>
      </c>
      <c r="L3127" s="148" t="s">
        <v>94</v>
      </c>
      <c r="M3127" s="148"/>
      <c r="N3127" s="148"/>
    </row>
    <row r="3128" spans="1:14" ht="30" x14ac:dyDescent="0.25">
      <c r="A3128" s="141">
        <f t="shared" si="48"/>
        <v>9</v>
      </c>
      <c r="B3128" s="148">
        <v>169524023</v>
      </c>
      <c r="C3128" s="148" t="s">
        <v>4227</v>
      </c>
      <c r="D3128" s="148" t="s">
        <v>3326</v>
      </c>
      <c r="E3128" s="149" t="s">
        <v>94</v>
      </c>
      <c r="F3128" s="148" t="s">
        <v>2012</v>
      </c>
      <c r="G3128" s="149" t="s">
        <v>94</v>
      </c>
      <c r="H3128" s="149" t="s">
        <v>95</v>
      </c>
      <c r="I3128" s="148" t="s">
        <v>546</v>
      </c>
      <c r="J3128" s="148" t="s">
        <v>547</v>
      </c>
      <c r="K3128" s="149" t="s">
        <v>786</v>
      </c>
      <c r="L3128" s="148" t="s">
        <v>94</v>
      </c>
      <c r="M3128" s="148"/>
      <c r="N3128" s="148"/>
    </row>
    <row r="3129" spans="1:14" x14ac:dyDescent="0.25">
      <c r="A3129" s="141">
        <f t="shared" si="48"/>
        <v>9</v>
      </c>
      <c r="B3129" s="148">
        <v>169524024</v>
      </c>
      <c r="C3129" s="148" t="s">
        <v>4228</v>
      </c>
      <c r="D3129" s="148" t="s">
        <v>3328</v>
      </c>
      <c r="E3129" s="149" t="s">
        <v>94</v>
      </c>
      <c r="F3129" s="148" t="s">
        <v>2012</v>
      </c>
      <c r="G3129" s="149" t="s">
        <v>94</v>
      </c>
      <c r="H3129" s="149" t="s">
        <v>95</v>
      </c>
      <c r="I3129" s="148" t="s">
        <v>546</v>
      </c>
      <c r="J3129" s="148" t="s">
        <v>547</v>
      </c>
      <c r="K3129" s="149" t="s">
        <v>786</v>
      </c>
      <c r="L3129" s="148" t="s">
        <v>94</v>
      </c>
      <c r="M3129" s="148"/>
      <c r="N3129" s="148"/>
    </row>
    <row r="3130" spans="1:14" ht="30" x14ac:dyDescent="0.25">
      <c r="A3130" s="141">
        <f t="shared" si="48"/>
        <v>9</v>
      </c>
      <c r="B3130" s="148">
        <v>169524025</v>
      </c>
      <c r="C3130" s="148" t="s">
        <v>4229</v>
      </c>
      <c r="D3130" s="148" t="s">
        <v>3330</v>
      </c>
      <c r="E3130" s="149" t="s">
        <v>94</v>
      </c>
      <c r="F3130" s="148" t="s">
        <v>2012</v>
      </c>
      <c r="G3130" s="149" t="s">
        <v>94</v>
      </c>
      <c r="H3130" s="149" t="s">
        <v>95</v>
      </c>
      <c r="I3130" s="148" t="s">
        <v>546</v>
      </c>
      <c r="J3130" s="148" t="s">
        <v>547</v>
      </c>
      <c r="K3130" s="149" t="s">
        <v>786</v>
      </c>
      <c r="L3130" s="148" t="s">
        <v>94</v>
      </c>
      <c r="M3130" s="148"/>
      <c r="N3130" s="148"/>
    </row>
    <row r="3131" spans="1:14" ht="30" x14ac:dyDescent="0.25">
      <c r="A3131" s="141">
        <f t="shared" si="48"/>
        <v>9</v>
      </c>
      <c r="B3131" s="148">
        <v>169524026</v>
      </c>
      <c r="C3131" s="148" t="s">
        <v>4230</v>
      </c>
      <c r="D3131" s="148" t="s">
        <v>3332</v>
      </c>
      <c r="E3131" s="149" t="s">
        <v>94</v>
      </c>
      <c r="F3131" s="148" t="s">
        <v>2012</v>
      </c>
      <c r="G3131" s="149" t="s">
        <v>94</v>
      </c>
      <c r="H3131" s="149" t="s">
        <v>95</v>
      </c>
      <c r="I3131" s="148" t="s">
        <v>546</v>
      </c>
      <c r="J3131" s="148" t="s">
        <v>547</v>
      </c>
      <c r="K3131" s="149" t="s">
        <v>786</v>
      </c>
      <c r="L3131" s="148" t="s">
        <v>94</v>
      </c>
      <c r="M3131" s="148"/>
      <c r="N3131" s="148"/>
    </row>
    <row r="3132" spans="1:14" x14ac:dyDescent="0.25">
      <c r="A3132" s="141">
        <f t="shared" si="48"/>
        <v>9</v>
      </c>
      <c r="B3132" s="148">
        <v>169524027</v>
      </c>
      <c r="C3132" s="148" t="s">
        <v>4231</v>
      </c>
      <c r="D3132" s="148" t="s">
        <v>3334</v>
      </c>
      <c r="E3132" s="149" t="s">
        <v>94</v>
      </c>
      <c r="F3132" s="148" t="s">
        <v>2012</v>
      </c>
      <c r="G3132" s="149" t="s">
        <v>94</v>
      </c>
      <c r="H3132" s="149" t="s">
        <v>95</v>
      </c>
      <c r="I3132" s="148" t="s">
        <v>546</v>
      </c>
      <c r="J3132" s="148" t="s">
        <v>547</v>
      </c>
      <c r="K3132" s="149" t="s">
        <v>786</v>
      </c>
      <c r="L3132" s="148" t="s">
        <v>94</v>
      </c>
      <c r="M3132" s="148"/>
      <c r="N3132" s="148"/>
    </row>
    <row r="3133" spans="1:14" x14ac:dyDescent="0.25">
      <c r="A3133" s="141">
        <f t="shared" si="48"/>
        <v>9</v>
      </c>
      <c r="B3133" s="148">
        <v>169524028</v>
      </c>
      <c r="C3133" s="148" t="s">
        <v>4232</v>
      </c>
      <c r="D3133" s="148" t="s">
        <v>3336</v>
      </c>
      <c r="E3133" s="149" t="s">
        <v>94</v>
      </c>
      <c r="F3133" s="148" t="s">
        <v>2012</v>
      </c>
      <c r="G3133" s="149" t="s">
        <v>94</v>
      </c>
      <c r="H3133" s="149" t="s">
        <v>95</v>
      </c>
      <c r="I3133" s="148" t="s">
        <v>546</v>
      </c>
      <c r="J3133" s="148" t="s">
        <v>547</v>
      </c>
      <c r="K3133" s="149" t="s">
        <v>786</v>
      </c>
      <c r="L3133" s="148" t="s">
        <v>94</v>
      </c>
      <c r="M3133" s="148"/>
      <c r="N3133" s="148"/>
    </row>
    <row r="3134" spans="1:14" x14ac:dyDescent="0.25">
      <c r="A3134" s="141">
        <f t="shared" si="48"/>
        <v>9</v>
      </c>
      <c r="B3134" s="148">
        <v>169524029</v>
      </c>
      <c r="C3134" s="148" t="s">
        <v>4233</v>
      </c>
      <c r="D3134" s="148" t="s">
        <v>3599</v>
      </c>
      <c r="E3134" s="149" t="s">
        <v>94</v>
      </c>
      <c r="F3134" s="148" t="s">
        <v>2012</v>
      </c>
      <c r="G3134" s="149" t="s">
        <v>94</v>
      </c>
      <c r="H3134" s="149" t="s">
        <v>95</v>
      </c>
      <c r="I3134" s="148" t="s">
        <v>546</v>
      </c>
      <c r="J3134" s="148" t="s">
        <v>547</v>
      </c>
      <c r="K3134" s="149" t="s">
        <v>786</v>
      </c>
      <c r="L3134" s="148" t="s">
        <v>94</v>
      </c>
      <c r="M3134" s="148"/>
      <c r="N3134" s="148"/>
    </row>
    <row r="3135" spans="1:14" x14ac:dyDescent="0.25">
      <c r="A3135" s="141">
        <f t="shared" si="48"/>
        <v>9</v>
      </c>
      <c r="B3135" s="148">
        <v>169524030</v>
      </c>
      <c r="C3135" s="148" t="s">
        <v>4234</v>
      </c>
      <c r="D3135" s="148" t="s">
        <v>3601</v>
      </c>
      <c r="E3135" s="149" t="s">
        <v>94</v>
      </c>
      <c r="F3135" s="148" t="s">
        <v>2012</v>
      </c>
      <c r="G3135" s="149" t="s">
        <v>94</v>
      </c>
      <c r="H3135" s="149" t="s">
        <v>95</v>
      </c>
      <c r="I3135" s="148" t="s">
        <v>546</v>
      </c>
      <c r="J3135" s="148" t="s">
        <v>547</v>
      </c>
      <c r="K3135" s="149" t="s">
        <v>786</v>
      </c>
      <c r="L3135" s="148" t="s">
        <v>94</v>
      </c>
      <c r="M3135" s="148"/>
      <c r="N3135" s="148"/>
    </row>
    <row r="3136" spans="1:14" ht="30" x14ac:dyDescent="0.25">
      <c r="A3136" s="141">
        <f t="shared" si="48"/>
        <v>9</v>
      </c>
      <c r="B3136" s="148">
        <v>169524031</v>
      </c>
      <c r="C3136" s="148" t="s">
        <v>4235</v>
      </c>
      <c r="D3136" s="148" t="s">
        <v>3340</v>
      </c>
      <c r="E3136" s="149" t="s">
        <v>94</v>
      </c>
      <c r="F3136" s="148" t="s">
        <v>2012</v>
      </c>
      <c r="G3136" s="149" t="s">
        <v>94</v>
      </c>
      <c r="H3136" s="149" t="s">
        <v>95</v>
      </c>
      <c r="I3136" s="148" t="s">
        <v>546</v>
      </c>
      <c r="J3136" s="148" t="s">
        <v>547</v>
      </c>
      <c r="K3136" s="149" t="s">
        <v>786</v>
      </c>
      <c r="L3136" s="148" t="s">
        <v>94</v>
      </c>
      <c r="M3136" s="148"/>
      <c r="N3136" s="148"/>
    </row>
    <row r="3137" spans="1:14" ht="30" x14ac:dyDescent="0.25">
      <c r="A3137" s="141">
        <f t="shared" si="48"/>
        <v>9</v>
      </c>
      <c r="B3137" s="148">
        <v>169524032</v>
      </c>
      <c r="C3137" s="148" t="s">
        <v>4236</v>
      </c>
      <c r="D3137" s="148" t="s">
        <v>3342</v>
      </c>
      <c r="E3137" s="149" t="s">
        <v>94</v>
      </c>
      <c r="F3137" s="148" t="s">
        <v>2012</v>
      </c>
      <c r="G3137" s="149" t="s">
        <v>94</v>
      </c>
      <c r="H3137" s="149" t="s">
        <v>95</v>
      </c>
      <c r="I3137" s="148" t="s">
        <v>546</v>
      </c>
      <c r="J3137" s="148" t="s">
        <v>547</v>
      </c>
      <c r="K3137" s="149" t="s">
        <v>786</v>
      </c>
      <c r="L3137" s="148" t="s">
        <v>94</v>
      </c>
      <c r="M3137" s="148"/>
      <c r="N3137" s="148"/>
    </row>
    <row r="3138" spans="1:14" ht="30" x14ac:dyDescent="0.25">
      <c r="A3138" s="141">
        <f t="shared" si="48"/>
        <v>9</v>
      </c>
      <c r="B3138" s="148">
        <v>169524033</v>
      </c>
      <c r="C3138" s="148" t="s">
        <v>4237</v>
      </c>
      <c r="D3138" s="148" t="s">
        <v>3344</v>
      </c>
      <c r="E3138" s="149" t="s">
        <v>94</v>
      </c>
      <c r="F3138" s="148" t="s">
        <v>2012</v>
      </c>
      <c r="G3138" s="149" t="s">
        <v>94</v>
      </c>
      <c r="H3138" s="149" t="s">
        <v>95</v>
      </c>
      <c r="I3138" s="148" t="s">
        <v>546</v>
      </c>
      <c r="J3138" s="148" t="s">
        <v>547</v>
      </c>
      <c r="K3138" s="149" t="s">
        <v>786</v>
      </c>
      <c r="L3138" s="148" t="s">
        <v>94</v>
      </c>
      <c r="M3138" s="148"/>
      <c r="N3138" s="148"/>
    </row>
    <row r="3139" spans="1:14" ht="30" x14ac:dyDescent="0.25">
      <c r="A3139" s="141">
        <f t="shared" ref="A3139:A3202" si="49">LEN(B3139)</f>
        <v>9</v>
      </c>
      <c r="B3139" s="148">
        <v>169524034</v>
      </c>
      <c r="C3139" s="148" t="s">
        <v>4238</v>
      </c>
      <c r="D3139" s="148" t="s">
        <v>3346</v>
      </c>
      <c r="E3139" s="149" t="s">
        <v>94</v>
      </c>
      <c r="F3139" s="148" t="s">
        <v>2012</v>
      </c>
      <c r="G3139" s="149" t="s">
        <v>94</v>
      </c>
      <c r="H3139" s="149" t="s">
        <v>95</v>
      </c>
      <c r="I3139" s="148" t="s">
        <v>546</v>
      </c>
      <c r="J3139" s="148" t="s">
        <v>547</v>
      </c>
      <c r="K3139" s="149" t="s">
        <v>786</v>
      </c>
      <c r="L3139" s="148" t="s">
        <v>94</v>
      </c>
      <c r="M3139" s="148"/>
      <c r="N3139" s="148"/>
    </row>
    <row r="3140" spans="1:14" ht="30" x14ac:dyDescent="0.25">
      <c r="A3140" s="141">
        <f t="shared" si="49"/>
        <v>9</v>
      </c>
      <c r="B3140" s="148">
        <v>169524035</v>
      </c>
      <c r="C3140" s="148" t="s">
        <v>4239</v>
      </c>
      <c r="D3140" s="148" t="s">
        <v>3348</v>
      </c>
      <c r="E3140" s="149" t="s">
        <v>94</v>
      </c>
      <c r="F3140" s="148" t="s">
        <v>2012</v>
      </c>
      <c r="G3140" s="149" t="s">
        <v>94</v>
      </c>
      <c r="H3140" s="149" t="s">
        <v>95</v>
      </c>
      <c r="I3140" s="148" t="s">
        <v>546</v>
      </c>
      <c r="J3140" s="148" t="s">
        <v>547</v>
      </c>
      <c r="K3140" s="149" t="s">
        <v>786</v>
      </c>
      <c r="L3140" s="148" t="s">
        <v>94</v>
      </c>
      <c r="M3140" s="148"/>
      <c r="N3140" s="148"/>
    </row>
    <row r="3141" spans="1:14" ht="30" x14ac:dyDescent="0.25">
      <c r="A3141" s="141">
        <f t="shared" si="49"/>
        <v>9</v>
      </c>
      <c r="B3141" s="148">
        <v>169524036</v>
      </c>
      <c r="C3141" s="148" t="s">
        <v>4240</v>
      </c>
      <c r="D3141" s="148" t="s">
        <v>3350</v>
      </c>
      <c r="E3141" s="149" t="s">
        <v>94</v>
      </c>
      <c r="F3141" s="148" t="s">
        <v>2012</v>
      </c>
      <c r="G3141" s="149" t="s">
        <v>94</v>
      </c>
      <c r="H3141" s="149" t="s">
        <v>95</v>
      </c>
      <c r="I3141" s="148" t="s">
        <v>546</v>
      </c>
      <c r="J3141" s="148" t="s">
        <v>547</v>
      </c>
      <c r="K3141" s="149" t="s">
        <v>786</v>
      </c>
      <c r="L3141" s="148" t="s">
        <v>94</v>
      </c>
      <c r="M3141" s="148"/>
      <c r="N3141" s="148"/>
    </row>
    <row r="3142" spans="1:14" ht="30" x14ac:dyDescent="0.25">
      <c r="A3142" s="141">
        <f t="shared" si="49"/>
        <v>9</v>
      </c>
      <c r="B3142" s="148">
        <v>169524037</v>
      </c>
      <c r="C3142" s="148" t="s">
        <v>4241</v>
      </c>
      <c r="D3142" s="148" t="s">
        <v>3352</v>
      </c>
      <c r="E3142" s="149" t="s">
        <v>94</v>
      </c>
      <c r="F3142" s="148" t="s">
        <v>2012</v>
      </c>
      <c r="G3142" s="149" t="s">
        <v>94</v>
      </c>
      <c r="H3142" s="149" t="s">
        <v>95</v>
      </c>
      <c r="I3142" s="148" t="s">
        <v>546</v>
      </c>
      <c r="J3142" s="148" t="s">
        <v>547</v>
      </c>
      <c r="K3142" s="149" t="s">
        <v>786</v>
      </c>
      <c r="L3142" s="148" t="s">
        <v>94</v>
      </c>
      <c r="M3142" s="148"/>
      <c r="N3142" s="148"/>
    </row>
    <row r="3143" spans="1:14" ht="30" x14ac:dyDescent="0.25">
      <c r="A3143" s="141">
        <f t="shared" si="49"/>
        <v>9</v>
      </c>
      <c r="B3143" s="148">
        <v>169524038</v>
      </c>
      <c r="C3143" s="148" t="s">
        <v>4242</v>
      </c>
      <c r="D3143" s="148" t="s">
        <v>3354</v>
      </c>
      <c r="E3143" s="149" t="s">
        <v>94</v>
      </c>
      <c r="F3143" s="148" t="s">
        <v>2012</v>
      </c>
      <c r="G3143" s="149" t="s">
        <v>94</v>
      </c>
      <c r="H3143" s="149" t="s">
        <v>95</v>
      </c>
      <c r="I3143" s="148" t="s">
        <v>546</v>
      </c>
      <c r="J3143" s="148" t="s">
        <v>547</v>
      </c>
      <c r="K3143" s="149" t="s">
        <v>786</v>
      </c>
      <c r="L3143" s="148" t="s">
        <v>94</v>
      </c>
      <c r="M3143" s="148"/>
      <c r="N3143" s="148"/>
    </row>
    <row r="3144" spans="1:14" ht="30" x14ac:dyDescent="0.25">
      <c r="A3144" s="141">
        <f t="shared" si="49"/>
        <v>9</v>
      </c>
      <c r="B3144" s="148">
        <v>169524039</v>
      </c>
      <c r="C3144" s="148" t="s">
        <v>4243</v>
      </c>
      <c r="D3144" s="148" t="s">
        <v>3356</v>
      </c>
      <c r="E3144" s="149" t="s">
        <v>94</v>
      </c>
      <c r="F3144" s="148" t="s">
        <v>2012</v>
      </c>
      <c r="G3144" s="149" t="s">
        <v>94</v>
      </c>
      <c r="H3144" s="149" t="s">
        <v>95</v>
      </c>
      <c r="I3144" s="148" t="s">
        <v>546</v>
      </c>
      <c r="J3144" s="148" t="s">
        <v>547</v>
      </c>
      <c r="K3144" s="149" t="s">
        <v>786</v>
      </c>
      <c r="L3144" s="148" t="s">
        <v>94</v>
      </c>
      <c r="M3144" s="148"/>
      <c r="N3144" s="148"/>
    </row>
    <row r="3145" spans="1:14" ht="30" x14ac:dyDescent="0.25">
      <c r="A3145" s="141">
        <f t="shared" si="49"/>
        <v>9</v>
      </c>
      <c r="B3145" s="148">
        <v>169524040</v>
      </c>
      <c r="C3145" s="148" t="s">
        <v>4244</v>
      </c>
      <c r="D3145" s="148" t="s">
        <v>3358</v>
      </c>
      <c r="E3145" s="149" t="s">
        <v>94</v>
      </c>
      <c r="F3145" s="148" t="s">
        <v>2012</v>
      </c>
      <c r="G3145" s="149" t="s">
        <v>94</v>
      </c>
      <c r="H3145" s="149" t="s">
        <v>95</v>
      </c>
      <c r="I3145" s="148" t="s">
        <v>546</v>
      </c>
      <c r="J3145" s="148" t="s">
        <v>547</v>
      </c>
      <c r="K3145" s="149" t="s">
        <v>786</v>
      </c>
      <c r="L3145" s="148" t="s">
        <v>94</v>
      </c>
      <c r="M3145" s="148"/>
      <c r="N3145" s="148"/>
    </row>
    <row r="3146" spans="1:14" ht="30" x14ac:dyDescent="0.25">
      <c r="A3146" s="141">
        <f t="shared" si="49"/>
        <v>9</v>
      </c>
      <c r="B3146" s="148">
        <v>169524041</v>
      </c>
      <c r="C3146" s="148" t="s">
        <v>4245</v>
      </c>
      <c r="D3146" s="148" t="s">
        <v>3360</v>
      </c>
      <c r="E3146" s="149" t="s">
        <v>94</v>
      </c>
      <c r="F3146" s="148" t="s">
        <v>2012</v>
      </c>
      <c r="G3146" s="149" t="s">
        <v>94</v>
      </c>
      <c r="H3146" s="149" t="s">
        <v>95</v>
      </c>
      <c r="I3146" s="148" t="s">
        <v>546</v>
      </c>
      <c r="J3146" s="148" t="s">
        <v>547</v>
      </c>
      <c r="K3146" s="149" t="s">
        <v>786</v>
      </c>
      <c r="L3146" s="148" t="s">
        <v>94</v>
      </c>
      <c r="M3146" s="148"/>
      <c r="N3146" s="148"/>
    </row>
    <row r="3147" spans="1:14" ht="30" x14ac:dyDescent="0.25">
      <c r="A3147" s="141">
        <f t="shared" si="49"/>
        <v>9</v>
      </c>
      <c r="B3147" s="148">
        <v>169524042</v>
      </c>
      <c r="C3147" s="148" t="s">
        <v>4246</v>
      </c>
      <c r="D3147" s="148" t="s">
        <v>3362</v>
      </c>
      <c r="E3147" s="149" t="s">
        <v>94</v>
      </c>
      <c r="F3147" s="148" t="s">
        <v>2012</v>
      </c>
      <c r="G3147" s="149" t="s">
        <v>94</v>
      </c>
      <c r="H3147" s="149" t="s">
        <v>95</v>
      </c>
      <c r="I3147" s="148" t="s">
        <v>546</v>
      </c>
      <c r="J3147" s="148" t="s">
        <v>547</v>
      </c>
      <c r="K3147" s="149" t="s">
        <v>786</v>
      </c>
      <c r="L3147" s="148" t="s">
        <v>94</v>
      </c>
      <c r="M3147" s="148"/>
      <c r="N3147" s="148"/>
    </row>
    <row r="3148" spans="1:14" x14ac:dyDescent="0.25">
      <c r="A3148" s="141">
        <f t="shared" si="49"/>
        <v>9</v>
      </c>
      <c r="B3148" s="148">
        <v>169524043</v>
      </c>
      <c r="C3148" s="148" t="s">
        <v>4247</v>
      </c>
      <c r="D3148" s="148" t="s">
        <v>3364</v>
      </c>
      <c r="E3148" s="149" t="s">
        <v>94</v>
      </c>
      <c r="F3148" s="148" t="s">
        <v>2012</v>
      </c>
      <c r="G3148" s="149" t="s">
        <v>94</v>
      </c>
      <c r="H3148" s="149" t="s">
        <v>95</v>
      </c>
      <c r="I3148" s="148" t="s">
        <v>546</v>
      </c>
      <c r="J3148" s="148" t="s">
        <v>547</v>
      </c>
      <c r="K3148" s="149" t="s">
        <v>786</v>
      </c>
      <c r="L3148" s="148" t="s">
        <v>94</v>
      </c>
      <c r="M3148" s="148"/>
      <c r="N3148" s="148"/>
    </row>
    <row r="3149" spans="1:14" ht="30" x14ac:dyDescent="0.25">
      <c r="A3149" s="141">
        <f t="shared" si="49"/>
        <v>9</v>
      </c>
      <c r="B3149" s="148">
        <v>169524044</v>
      </c>
      <c r="C3149" s="148" t="s">
        <v>4248</v>
      </c>
      <c r="D3149" s="148" t="s">
        <v>3245</v>
      </c>
      <c r="E3149" s="149" t="s">
        <v>94</v>
      </c>
      <c r="F3149" s="148" t="s">
        <v>2012</v>
      </c>
      <c r="G3149" s="149" t="s">
        <v>94</v>
      </c>
      <c r="H3149" s="149" t="s">
        <v>95</v>
      </c>
      <c r="I3149" s="148" t="s">
        <v>546</v>
      </c>
      <c r="J3149" s="148" t="s">
        <v>547</v>
      </c>
      <c r="K3149" s="149" t="s">
        <v>786</v>
      </c>
      <c r="L3149" s="148" t="s">
        <v>94</v>
      </c>
      <c r="M3149" s="148"/>
      <c r="N3149" s="148"/>
    </row>
    <row r="3150" spans="1:14" ht="30" x14ac:dyDescent="0.25">
      <c r="A3150" s="141">
        <f t="shared" si="49"/>
        <v>9</v>
      </c>
      <c r="B3150" s="148">
        <v>169524045</v>
      </c>
      <c r="C3150" s="148" t="s">
        <v>4249</v>
      </c>
      <c r="D3150" s="148" t="s">
        <v>3243</v>
      </c>
      <c r="E3150" s="149" t="s">
        <v>94</v>
      </c>
      <c r="F3150" s="148" t="s">
        <v>2012</v>
      </c>
      <c r="G3150" s="149" t="s">
        <v>94</v>
      </c>
      <c r="H3150" s="149" t="s">
        <v>95</v>
      </c>
      <c r="I3150" s="148" t="s">
        <v>546</v>
      </c>
      <c r="J3150" s="148" t="s">
        <v>547</v>
      </c>
      <c r="K3150" s="149" t="s">
        <v>786</v>
      </c>
      <c r="L3150" s="148" t="s">
        <v>94</v>
      </c>
      <c r="M3150" s="148"/>
      <c r="N3150" s="148"/>
    </row>
    <row r="3151" spans="1:14" x14ac:dyDescent="0.25">
      <c r="A3151" s="141">
        <f t="shared" si="49"/>
        <v>9</v>
      </c>
      <c r="B3151" s="148">
        <v>169524046</v>
      </c>
      <c r="C3151" s="148" t="s">
        <v>4250</v>
      </c>
      <c r="D3151" s="148" t="s">
        <v>3248</v>
      </c>
      <c r="E3151" s="149" t="s">
        <v>94</v>
      </c>
      <c r="F3151" s="148" t="s">
        <v>2012</v>
      </c>
      <c r="G3151" s="149" t="s">
        <v>94</v>
      </c>
      <c r="H3151" s="149" t="s">
        <v>95</v>
      </c>
      <c r="I3151" s="148" t="s">
        <v>546</v>
      </c>
      <c r="J3151" s="148" t="s">
        <v>547</v>
      </c>
      <c r="K3151" s="149" t="s">
        <v>786</v>
      </c>
      <c r="L3151" s="148" t="s">
        <v>94</v>
      </c>
      <c r="M3151" s="148"/>
      <c r="N3151" s="148"/>
    </row>
    <row r="3152" spans="1:14" ht="30" x14ac:dyDescent="0.25">
      <c r="A3152" s="141">
        <f t="shared" si="49"/>
        <v>9</v>
      </c>
      <c r="B3152" s="148">
        <v>169524047</v>
      </c>
      <c r="C3152" s="148" t="s">
        <v>4251</v>
      </c>
      <c r="D3152" s="148" t="s">
        <v>3250</v>
      </c>
      <c r="E3152" s="149" t="s">
        <v>94</v>
      </c>
      <c r="F3152" s="148" t="s">
        <v>2012</v>
      </c>
      <c r="G3152" s="149" t="s">
        <v>94</v>
      </c>
      <c r="H3152" s="149" t="s">
        <v>95</v>
      </c>
      <c r="I3152" s="148" t="s">
        <v>546</v>
      </c>
      <c r="J3152" s="148" t="s">
        <v>547</v>
      </c>
      <c r="K3152" s="149" t="s">
        <v>786</v>
      </c>
      <c r="L3152" s="148" t="s">
        <v>94</v>
      </c>
      <c r="M3152" s="148"/>
      <c r="N3152" s="148"/>
    </row>
    <row r="3153" spans="1:14" ht="30" x14ac:dyDescent="0.25">
      <c r="A3153" s="141">
        <f t="shared" si="49"/>
        <v>9</v>
      </c>
      <c r="B3153" s="148">
        <v>169524048</v>
      </c>
      <c r="C3153" s="148" t="s">
        <v>4252</v>
      </c>
      <c r="D3153" s="148" t="s">
        <v>3252</v>
      </c>
      <c r="E3153" s="149" t="s">
        <v>94</v>
      </c>
      <c r="F3153" s="148" t="s">
        <v>2012</v>
      </c>
      <c r="G3153" s="149" t="s">
        <v>94</v>
      </c>
      <c r="H3153" s="149" t="s">
        <v>95</v>
      </c>
      <c r="I3153" s="148" t="s">
        <v>546</v>
      </c>
      <c r="J3153" s="148" t="s">
        <v>547</v>
      </c>
      <c r="K3153" s="149" t="s">
        <v>786</v>
      </c>
      <c r="L3153" s="148" t="s">
        <v>94</v>
      </c>
      <c r="M3153" s="148"/>
      <c r="N3153" s="148"/>
    </row>
    <row r="3154" spans="1:14" ht="30" x14ac:dyDescent="0.25">
      <c r="A3154" s="141">
        <f t="shared" si="49"/>
        <v>9</v>
      </c>
      <c r="B3154" s="148">
        <v>169524049</v>
      </c>
      <c r="C3154" s="148" t="s">
        <v>4253</v>
      </c>
      <c r="D3154" s="148" t="s">
        <v>3254</v>
      </c>
      <c r="E3154" s="149" t="s">
        <v>94</v>
      </c>
      <c r="F3154" s="148" t="s">
        <v>2012</v>
      </c>
      <c r="G3154" s="149" t="s">
        <v>94</v>
      </c>
      <c r="H3154" s="149" t="s">
        <v>95</v>
      </c>
      <c r="I3154" s="148" t="s">
        <v>546</v>
      </c>
      <c r="J3154" s="148" t="s">
        <v>547</v>
      </c>
      <c r="K3154" s="149" t="s">
        <v>786</v>
      </c>
      <c r="L3154" s="148" t="s">
        <v>94</v>
      </c>
      <c r="M3154" s="148"/>
      <c r="N3154" s="148"/>
    </row>
    <row r="3155" spans="1:14" ht="30" x14ac:dyDescent="0.25">
      <c r="A3155" s="141">
        <f t="shared" si="49"/>
        <v>9</v>
      </c>
      <c r="B3155" s="148">
        <v>169524050</v>
      </c>
      <c r="C3155" s="148" t="s">
        <v>4254</v>
      </c>
      <c r="D3155" s="148" t="s">
        <v>3256</v>
      </c>
      <c r="E3155" s="149" t="s">
        <v>94</v>
      </c>
      <c r="F3155" s="148" t="s">
        <v>2012</v>
      </c>
      <c r="G3155" s="149" t="s">
        <v>94</v>
      </c>
      <c r="H3155" s="149" t="s">
        <v>95</v>
      </c>
      <c r="I3155" s="148" t="s">
        <v>546</v>
      </c>
      <c r="J3155" s="148" t="s">
        <v>547</v>
      </c>
      <c r="K3155" s="149" t="s">
        <v>786</v>
      </c>
      <c r="L3155" s="148" t="s">
        <v>94</v>
      </c>
      <c r="M3155" s="148"/>
      <c r="N3155" s="148"/>
    </row>
    <row r="3156" spans="1:14" ht="30" x14ac:dyDescent="0.25">
      <c r="A3156" s="141">
        <f t="shared" si="49"/>
        <v>9</v>
      </c>
      <c r="B3156" s="148">
        <v>169524051</v>
      </c>
      <c r="C3156" s="148" t="s">
        <v>4255</v>
      </c>
      <c r="D3156" s="148" t="s">
        <v>3258</v>
      </c>
      <c r="E3156" s="149" t="s">
        <v>94</v>
      </c>
      <c r="F3156" s="148" t="s">
        <v>2012</v>
      </c>
      <c r="G3156" s="149" t="s">
        <v>94</v>
      </c>
      <c r="H3156" s="149" t="s">
        <v>95</v>
      </c>
      <c r="I3156" s="148" t="s">
        <v>546</v>
      </c>
      <c r="J3156" s="148" t="s">
        <v>547</v>
      </c>
      <c r="K3156" s="149" t="s">
        <v>786</v>
      </c>
      <c r="L3156" s="148" t="s">
        <v>94</v>
      </c>
      <c r="M3156" s="148"/>
      <c r="N3156" s="148"/>
    </row>
    <row r="3157" spans="1:14" ht="30" x14ac:dyDescent="0.25">
      <c r="A3157" s="141">
        <f t="shared" si="49"/>
        <v>9</v>
      </c>
      <c r="B3157" s="148">
        <v>169524052</v>
      </c>
      <c r="C3157" s="148" t="s">
        <v>4256</v>
      </c>
      <c r="D3157" s="148" t="s">
        <v>3260</v>
      </c>
      <c r="E3157" s="149" t="s">
        <v>94</v>
      </c>
      <c r="F3157" s="148" t="s">
        <v>2012</v>
      </c>
      <c r="G3157" s="149" t="s">
        <v>94</v>
      </c>
      <c r="H3157" s="149" t="s">
        <v>95</v>
      </c>
      <c r="I3157" s="148" t="s">
        <v>546</v>
      </c>
      <c r="J3157" s="148" t="s">
        <v>547</v>
      </c>
      <c r="K3157" s="149" t="s">
        <v>786</v>
      </c>
      <c r="L3157" s="148" t="s">
        <v>94</v>
      </c>
      <c r="M3157" s="148"/>
      <c r="N3157" s="148"/>
    </row>
    <row r="3158" spans="1:14" ht="30" x14ac:dyDescent="0.25">
      <c r="A3158" s="141">
        <f t="shared" si="49"/>
        <v>9</v>
      </c>
      <c r="B3158" s="148">
        <v>169524053</v>
      </c>
      <c r="C3158" s="148" t="s">
        <v>4257</v>
      </c>
      <c r="D3158" s="148" t="s">
        <v>3262</v>
      </c>
      <c r="E3158" s="149" t="s">
        <v>94</v>
      </c>
      <c r="F3158" s="148" t="s">
        <v>2012</v>
      </c>
      <c r="G3158" s="149" t="s">
        <v>94</v>
      </c>
      <c r="H3158" s="149" t="s">
        <v>95</v>
      </c>
      <c r="I3158" s="148" t="s">
        <v>546</v>
      </c>
      <c r="J3158" s="148" t="s">
        <v>547</v>
      </c>
      <c r="K3158" s="149" t="s">
        <v>786</v>
      </c>
      <c r="L3158" s="148" t="s">
        <v>94</v>
      </c>
      <c r="M3158" s="148"/>
      <c r="N3158" s="148"/>
    </row>
    <row r="3159" spans="1:14" x14ac:dyDescent="0.25">
      <c r="A3159" s="141">
        <f t="shared" si="49"/>
        <v>9</v>
      </c>
      <c r="B3159" s="148">
        <v>169524054</v>
      </c>
      <c r="C3159" s="148" t="s">
        <v>4258</v>
      </c>
      <c r="D3159" s="148" t="s">
        <v>3150</v>
      </c>
      <c r="E3159" s="149" t="s">
        <v>94</v>
      </c>
      <c r="F3159" s="148" t="s">
        <v>2012</v>
      </c>
      <c r="G3159" s="149" t="s">
        <v>94</v>
      </c>
      <c r="H3159" s="149" t="s">
        <v>95</v>
      </c>
      <c r="I3159" s="148" t="s">
        <v>546</v>
      </c>
      <c r="J3159" s="148" t="s">
        <v>547</v>
      </c>
      <c r="K3159" s="149" t="s">
        <v>786</v>
      </c>
      <c r="L3159" s="148" t="s">
        <v>94</v>
      </c>
      <c r="M3159" s="148"/>
      <c r="N3159" s="148"/>
    </row>
    <row r="3160" spans="1:14" ht="30" x14ac:dyDescent="0.25">
      <c r="A3160" s="141">
        <f t="shared" si="49"/>
        <v>9</v>
      </c>
      <c r="B3160" s="148">
        <v>169524055</v>
      </c>
      <c r="C3160" s="148" t="s">
        <v>4259</v>
      </c>
      <c r="D3160" s="148" t="s">
        <v>3152</v>
      </c>
      <c r="E3160" s="149" t="s">
        <v>94</v>
      </c>
      <c r="F3160" s="148" t="s">
        <v>2012</v>
      </c>
      <c r="G3160" s="149" t="s">
        <v>94</v>
      </c>
      <c r="H3160" s="149" t="s">
        <v>95</v>
      </c>
      <c r="I3160" s="148" t="s">
        <v>546</v>
      </c>
      <c r="J3160" s="148" t="s">
        <v>547</v>
      </c>
      <c r="K3160" s="149" t="s">
        <v>786</v>
      </c>
      <c r="L3160" s="148" t="s">
        <v>94</v>
      </c>
      <c r="M3160" s="148"/>
      <c r="N3160" s="148"/>
    </row>
    <row r="3161" spans="1:14" x14ac:dyDescent="0.25">
      <c r="A3161" s="141">
        <f t="shared" si="49"/>
        <v>9</v>
      </c>
      <c r="B3161" s="148">
        <v>169524056</v>
      </c>
      <c r="C3161" s="148" t="s">
        <v>4260</v>
      </c>
      <c r="D3161" s="148" t="s">
        <v>3154</v>
      </c>
      <c r="E3161" s="149" t="s">
        <v>94</v>
      </c>
      <c r="F3161" s="148" t="s">
        <v>2012</v>
      </c>
      <c r="G3161" s="149" t="s">
        <v>94</v>
      </c>
      <c r="H3161" s="149" t="s">
        <v>95</v>
      </c>
      <c r="I3161" s="148" t="s">
        <v>546</v>
      </c>
      <c r="J3161" s="148" t="s">
        <v>547</v>
      </c>
      <c r="K3161" s="149" t="s">
        <v>786</v>
      </c>
      <c r="L3161" s="148" t="s">
        <v>94</v>
      </c>
      <c r="M3161" s="148"/>
      <c r="N3161" s="148"/>
    </row>
    <row r="3162" spans="1:14" x14ac:dyDescent="0.25">
      <c r="A3162" s="141">
        <f t="shared" si="49"/>
        <v>9</v>
      </c>
      <c r="B3162" s="148">
        <v>169524057</v>
      </c>
      <c r="C3162" s="148" t="s">
        <v>4261</v>
      </c>
      <c r="D3162" s="148" t="s">
        <v>3156</v>
      </c>
      <c r="E3162" s="149" t="s">
        <v>94</v>
      </c>
      <c r="F3162" s="148" t="s">
        <v>2012</v>
      </c>
      <c r="G3162" s="149" t="s">
        <v>94</v>
      </c>
      <c r="H3162" s="149" t="s">
        <v>95</v>
      </c>
      <c r="I3162" s="148" t="s">
        <v>546</v>
      </c>
      <c r="J3162" s="148" t="s">
        <v>547</v>
      </c>
      <c r="K3162" s="149" t="s">
        <v>786</v>
      </c>
      <c r="L3162" s="148" t="s">
        <v>94</v>
      </c>
      <c r="M3162" s="148"/>
      <c r="N3162" s="148"/>
    </row>
    <row r="3163" spans="1:14" x14ac:dyDescent="0.25">
      <c r="A3163" s="141">
        <f t="shared" si="49"/>
        <v>9</v>
      </c>
      <c r="B3163" s="148">
        <v>169524058</v>
      </c>
      <c r="C3163" s="148" t="s">
        <v>4262</v>
      </c>
      <c r="D3163" s="148" t="s">
        <v>3158</v>
      </c>
      <c r="E3163" s="149" t="s">
        <v>94</v>
      </c>
      <c r="F3163" s="148" t="s">
        <v>2012</v>
      </c>
      <c r="G3163" s="149" t="s">
        <v>94</v>
      </c>
      <c r="H3163" s="149" t="s">
        <v>95</v>
      </c>
      <c r="I3163" s="148" t="s">
        <v>546</v>
      </c>
      <c r="J3163" s="148" t="s">
        <v>547</v>
      </c>
      <c r="K3163" s="149" t="s">
        <v>786</v>
      </c>
      <c r="L3163" s="148" t="s">
        <v>94</v>
      </c>
      <c r="M3163" s="148"/>
      <c r="N3163" s="148"/>
    </row>
    <row r="3164" spans="1:14" ht="30" x14ac:dyDescent="0.25">
      <c r="A3164" s="141">
        <f t="shared" si="49"/>
        <v>9</v>
      </c>
      <c r="B3164" s="148">
        <v>169524059</v>
      </c>
      <c r="C3164" s="148" t="s">
        <v>4263</v>
      </c>
      <c r="D3164" s="148" t="s">
        <v>3160</v>
      </c>
      <c r="E3164" s="149" t="s">
        <v>94</v>
      </c>
      <c r="F3164" s="148" t="s">
        <v>2012</v>
      </c>
      <c r="G3164" s="149" t="s">
        <v>94</v>
      </c>
      <c r="H3164" s="149" t="s">
        <v>95</v>
      </c>
      <c r="I3164" s="148" t="s">
        <v>546</v>
      </c>
      <c r="J3164" s="148" t="s">
        <v>547</v>
      </c>
      <c r="K3164" s="149" t="s">
        <v>786</v>
      </c>
      <c r="L3164" s="148" t="s">
        <v>94</v>
      </c>
      <c r="M3164" s="148"/>
      <c r="N3164" s="148"/>
    </row>
    <row r="3165" spans="1:14" ht="30" x14ac:dyDescent="0.25">
      <c r="A3165" s="141">
        <f t="shared" si="49"/>
        <v>9</v>
      </c>
      <c r="B3165" s="148">
        <v>169524060</v>
      </c>
      <c r="C3165" s="148" t="s">
        <v>4264</v>
      </c>
      <c r="D3165" s="148" t="s">
        <v>3162</v>
      </c>
      <c r="E3165" s="149" t="s">
        <v>94</v>
      </c>
      <c r="F3165" s="148" t="s">
        <v>2012</v>
      </c>
      <c r="G3165" s="149" t="s">
        <v>94</v>
      </c>
      <c r="H3165" s="149" t="s">
        <v>95</v>
      </c>
      <c r="I3165" s="148" t="s">
        <v>546</v>
      </c>
      <c r="J3165" s="148" t="s">
        <v>547</v>
      </c>
      <c r="K3165" s="149" t="s">
        <v>786</v>
      </c>
      <c r="L3165" s="148" t="s">
        <v>94</v>
      </c>
      <c r="M3165" s="148"/>
      <c r="N3165" s="148"/>
    </row>
    <row r="3166" spans="1:14" x14ac:dyDescent="0.25">
      <c r="A3166" s="141">
        <f t="shared" si="49"/>
        <v>9</v>
      </c>
      <c r="B3166" s="148">
        <v>169524061</v>
      </c>
      <c r="C3166" s="148" t="s">
        <v>4265</v>
      </c>
      <c r="D3166" s="148" t="s">
        <v>3164</v>
      </c>
      <c r="E3166" s="149" t="s">
        <v>94</v>
      </c>
      <c r="F3166" s="148" t="s">
        <v>2012</v>
      </c>
      <c r="G3166" s="149" t="s">
        <v>94</v>
      </c>
      <c r="H3166" s="149" t="s">
        <v>95</v>
      </c>
      <c r="I3166" s="148" t="s">
        <v>546</v>
      </c>
      <c r="J3166" s="148" t="s">
        <v>547</v>
      </c>
      <c r="K3166" s="149" t="s">
        <v>786</v>
      </c>
      <c r="L3166" s="148" t="s">
        <v>94</v>
      </c>
      <c r="M3166" s="148"/>
      <c r="N3166" s="148"/>
    </row>
    <row r="3167" spans="1:14" ht="30" x14ac:dyDescent="0.25">
      <c r="A3167" s="141">
        <f t="shared" si="49"/>
        <v>9</v>
      </c>
      <c r="B3167" s="148">
        <v>169524062</v>
      </c>
      <c r="C3167" s="148" t="s">
        <v>4266</v>
      </c>
      <c r="D3167" s="148" t="s">
        <v>3166</v>
      </c>
      <c r="E3167" s="149" t="s">
        <v>94</v>
      </c>
      <c r="F3167" s="148" t="s">
        <v>2012</v>
      </c>
      <c r="G3167" s="149" t="s">
        <v>94</v>
      </c>
      <c r="H3167" s="149" t="s">
        <v>95</v>
      </c>
      <c r="I3167" s="148" t="s">
        <v>546</v>
      </c>
      <c r="J3167" s="148" t="s">
        <v>547</v>
      </c>
      <c r="K3167" s="149" t="s">
        <v>786</v>
      </c>
      <c r="L3167" s="148" t="s">
        <v>94</v>
      </c>
      <c r="M3167" s="148"/>
      <c r="N3167" s="148"/>
    </row>
    <row r="3168" spans="1:14" ht="30" x14ac:dyDescent="0.25">
      <c r="A3168" s="141">
        <f t="shared" si="49"/>
        <v>9</v>
      </c>
      <c r="B3168" s="148">
        <v>169524063</v>
      </c>
      <c r="C3168" s="148" t="s">
        <v>4267</v>
      </c>
      <c r="D3168" s="148" t="s">
        <v>3168</v>
      </c>
      <c r="E3168" s="149" t="s">
        <v>94</v>
      </c>
      <c r="F3168" s="148" t="s">
        <v>2012</v>
      </c>
      <c r="G3168" s="149" t="s">
        <v>94</v>
      </c>
      <c r="H3168" s="149" t="s">
        <v>95</v>
      </c>
      <c r="I3168" s="148" t="s">
        <v>546</v>
      </c>
      <c r="J3168" s="148" t="s">
        <v>547</v>
      </c>
      <c r="K3168" s="149" t="s">
        <v>786</v>
      </c>
      <c r="L3168" s="148" t="s">
        <v>94</v>
      </c>
      <c r="M3168" s="148"/>
      <c r="N3168" s="148"/>
    </row>
    <row r="3169" spans="1:14" ht="30" x14ac:dyDescent="0.25">
      <c r="A3169" s="141">
        <f t="shared" si="49"/>
        <v>9</v>
      </c>
      <c r="B3169" s="148">
        <v>169524064</v>
      </c>
      <c r="C3169" s="148" t="s">
        <v>4268</v>
      </c>
      <c r="D3169" s="148" t="s">
        <v>3170</v>
      </c>
      <c r="E3169" s="149" t="s">
        <v>94</v>
      </c>
      <c r="F3169" s="148" t="s">
        <v>2012</v>
      </c>
      <c r="G3169" s="149" t="s">
        <v>94</v>
      </c>
      <c r="H3169" s="149" t="s">
        <v>95</v>
      </c>
      <c r="I3169" s="148" t="s">
        <v>546</v>
      </c>
      <c r="J3169" s="148" t="s">
        <v>547</v>
      </c>
      <c r="K3169" s="149" t="s">
        <v>786</v>
      </c>
      <c r="L3169" s="148" t="s">
        <v>94</v>
      </c>
      <c r="M3169" s="148"/>
      <c r="N3169" s="148"/>
    </row>
    <row r="3170" spans="1:14" ht="30" x14ac:dyDescent="0.25">
      <c r="A3170" s="141">
        <f t="shared" si="49"/>
        <v>9</v>
      </c>
      <c r="B3170" s="148">
        <v>169524065</v>
      </c>
      <c r="C3170" s="148" t="s">
        <v>4269</v>
      </c>
      <c r="D3170" s="148" t="s">
        <v>3172</v>
      </c>
      <c r="E3170" s="149" t="s">
        <v>94</v>
      </c>
      <c r="F3170" s="148" t="s">
        <v>2012</v>
      </c>
      <c r="G3170" s="149" t="s">
        <v>94</v>
      </c>
      <c r="H3170" s="149" t="s">
        <v>95</v>
      </c>
      <c r="I3170" s="148" t="s">
        <v>546</v>
      </c>
      <c r="J3170" s="148" t="s">
        <v>547</v>
      </c>
      <c r="K3170" s="149" t="s">
        <v>786</v>
      </c>
      <c r="L3170" s="148" t="s">
        <v>94</v>
      </c>
      <c r="M3170" s="148"/>
      <c r="N3170" s="148"/>
    </row>
    <row r="3171" spans="1:14" x14ac:dyDescent="0.25">
      <c r="A3171" s="141">
        <f t="shared" si="49"/>
        <v>9</v>
      </c>
      <c r="B3171" s="148">
        <v>169524066</v>
      </c>
      <c r="C3171" s="148" t="s">
        <v>4270</v>
      </c>
      <c r="D3171" s="148" t="s">
        <v>3174</v>
      </c>
      <c r="E3171" s="149" t="s">
        <v>94</v>
      </c>
      <c r="F3171" s="148" t="s">
        <v>2012</v>
      </c>
      <c r="G3171" s="149" t="s">
        <v>94</v>
      </c>
      <c r="H3171" s="149" t="s">
        <v>95</v>
      </c>
      <c r="I3171" s="148" t="s">
        <v>546</v>
      </c>
      <c r="J3171" s="148" t="s">
        <v>547</v>
      </c>
      <c r="K3171" s="149" t="s">
        <v>786</v>
      </c>
      <c r="L3171" s="148" t="s">
        <v>94</v>
      </c>
      <c r="M3171" s="148"/>
      <c r="N3171" s="148"/>
    </row>
    <row r="3172" spans="1:14" ht="30" x14ac:dyDescent="0.25">
      <c r="A3172" s="141">
        <f t="shared" si="49"/>
        <v>9</v>
      </c>
      <c r="B3172" s="148">
        <v>169524067</v>
      </c>
      <c r="C3172" s="148" t="s">
        <v>4271</v>
      </c>
      <c r="D3172" s="148" t="s">
        <v>3176</v>
      </c>
      <c r="E3172" s="149" t="s">
        <v>94</v>
      </c>
      <c r="F3172" s="148" t="s">
        <v>2012</v>
      </c>
      <c r="G3172" s="149" t="s">
        <v>94</v>
      </c>
      <c r="H3172" s="149" t="s">
        <v>95</v>
      </c>
      <c r="I3172" s="148" t="s">
        <v>546</v>
      </c>
      <c r="J3172" s="148" t="s">
        <v>547</v>
      </c>
      <c r="K3172" s="149" t="s">
        <v>786</v>
      </c>
      <c r="L3172" s="148" t="s">
        <v>94</v>
      </c>
      <c r="M3172" s="148"/>
      <c r="N3172" s="148"/>
    </row>
    <row r="3173" spans="1:14" ht="30" x14ac:dyDescent="0.25">
      <c r="A3173" s="141">
        <f t="shared" si="49"/>
        <v>9</v>
      </c>
      <c r="B3173" s="148">
        <v>169524068</v>
      </c>
      <c r="C3173" s="148" t="s">
        <v>4272</v>
      </c>
      <c r="D3173" s="148" t="s">
        <v>3178</v>
      </c>
      <c r="E3173" s="149" t="s">
        <v>94</v>
      </c>
      <c r="F3173" s="148" t="s">
        <v>2012</v>
      </c>
      <c r="G3173" s="149" t="s">
        <v>94</v>
      </c>
      <c r="H3173" s="149" t="s">
        <v>95</v>
      </c>
      <c r="I3173" s="148" t="s">
        <v>546</v>
      </c>
      <c r="J3173" s="148" t="s">
        <v>547</v>
      </c>
      <c r="K3173" s="149" t="s">
        <v>786</v>
      </c>
      <c r="L3173" s="148" t="s">
        <v>94</v>
      </c>
      <c r="M3173" s="148"/>
      <c r="N3173" s="148"/>
    </row>
    <row r="3174" spans="1:14" ht="30" x14ac:dyDescent="0.25">
      <c r="A3174" s="141">
        <f t="shared" si="49"/>
        <v>9</v>
      </c>
      <c r="B3174" s="148">
        <v>169524069</v>
      </c>
      <c r="C3174" s="148" t="s">
        <v>4273</v>
      </c>
      <c r="D3174" s="148" t="s">
        <v>3180</v>
      </c>
      <c r="E3174" s="149" t="s">
        <v>94</v>
      </c>
      <c r="F3174" s="148" t="s">
        <v>2012</v>
      </c>
      <c r="G3174" s="149" t="s">
        <v>94</v>
      </c>
      <c r="H3174" s="149" t="s">
        <v>95</v>
      </c>
      <c r="I3174" s="148" t="s">
        <v>546</v>
      </c>
      <c r="J3174" s="148" t="s">
        <v>547</v>
      </c>
      <c r="K3174" s="149" t="s">
        <v>786</v>
      </c>
      <c r="L3174" s="148" t="s">
        <v>94</v>
      </c>
      <c r="M3174" s="148"/>
      <c r="N3174" s="148"/>
    </row>
    <row r="3175" spans="1:14" ht="30" x14ac:dyDescent="0.25">
      <c r="A3175" s="141">
        <f t="shared" si="49"/>
        <v>9</v>
      </c>
      <c r="B3175" s="148">
        <v>169524070</v>
      </c>
      <c r="C3175" s="148" t="s">
        <v>4274</v>
      </c>
      <c r="D3175" s="148" t="s">
        <v>3182</v>
      </c>
      <c r="E3175" s="149" t="s">
        <v>94</v>
      </c>
      <c r="F3175" s="148" t="s">
        <v>2012</v>
      </c>
      <c r="G3175" s="149" t="s">
        <v>94</v>
      </c>
      <c r="H3175" s="149" t="s">
        <v>95</v>
      </c>
      <c r="I3175" s="148" t="s">
        <v>546</v>
      </c>
      <c r="J3175" s="148" t="s">
        <v>547</v>
      </c>
      <c r="K3175" s="149" t="s">
        <v>786</v>
      </c>
      <c r="L3175" s="148" t="s">
        <v>94</v>
      </c>
      <c r="M3175" s="148"/>
      <c r="N3175" s="148"/>
    </row>
    <row r="3176" spans="1:14" ht="30" x14ac:dyDescent="0.25">
      <c r="A3176" s="141">
        <f t="shared" si="49"/>
        <v>9</v>
      </c>
      <c r="B3176" s="148">
        <v>169524071</v>
      </c>
      <c r="C3176" s="148" t="s">
        <v>4275</v>
      </c>
      <c r="D3176" s="148" t="s">
        <v>3184</v>
      </c>
      <c r="E3176" s="149" t="s">
        <v>94</v>
      </c>
      <c r="F3176" s="148" t="s">
        <v>2012</v>
      </c>
      <c r="G3176" s="149" t="s">
        <v>94</v>
      </c>
      <c r="H3176" s="149" t="s">
        <v>95</v>
      </c>
      <c r="I3176" s="148" t="s">
        <v>546</v>
      </c>
      <c r="J3176" s="148" t="s">
        <v>547</v>
      </c>
      <c r="K3176" s="149" t="s">
        <v>786</v>
      </c>
      <c r="L3176" s="148" t="s">
        <v>94</v>
      </c>
      <c r="M3176" s="148"/>
      <c r="N3176" s="148"/>
    </row>
    <row r="3177" spans="1:14" ht="30" x14ac:dyDescent="0.25">
      <c r="A3177" s="141">
        <f t="shared" si="49"/>
        <v>9</v>
      </c>
      <c r="B3177" s="148">
        <v>169524072</v>
      </c>
      <c r="C3177" s="148" t="s">
        <v>4276</v>
      </c>
      <c r="D3177" s="148" t="s">
        <v>3186</v>
      </c>
      <c r="E3177" s="149" t="s">
        <v>94</v>
      </c>
      <c r="F3177" s="148" t="s">
        <v>2012</v>
      </c>
      <c r="G3177" s="149" t="s">
        <v>94</v>
      </c>
      <c r="H3177" s="149" t="s">
        <v>95</v>
      </c>
      <c r="I3177" s="148" t="s">
        <v>546</v>
      </c>
      <c r="J3177" s="148" t="s">
        <v>547</v>
      </c>
      <c r="K3177" s="149" t="s">
        <v>786</v>
      </c>
      <c r="L3177" s="148" t="s">
        <v>94</v>
      </c>
      <c r="M3177" s="148"/>
      <c r="N3177" s="148"/>
    </row>
    <row r="3178" spans="1:14" ht="30" x14ac:dyDescent="0.25">
      <c r="A3178" s="141">
        <f t="shared" si="49"/>
        <v>9</v>
      </c>
      <c r="B3178" s="148">
        <v>169524073</v>
      </c>
      <c r="C3178" s="148" t="s">
        <v>4277</v>
      </c>
      <c r="D3178" s="148" t="s">
        <v>3188</v>
      </c>
      <c r="E3178" s="149" t="s">
        <v>94</v>
      </c>
      <c r="F3178" s="148" t="s">
        <v>2012</v>
      </c>
      <c r="G3178" s="149" t="s">
        <v>94</v>
      </c>
      <c r="H3178" s="149" t="s">
        <v>95</v>
      </c>
      <c r="I3178" s="148" t="s">
        <v>546</v>
      </c>
      <c r="J3178" s="148" t="s">
        <v>547</v>
      </c>
      <c r="K3178" s="149" t="s">
        <v>786</v>
      </c>
      <c r="L3178" s="148" t="s">
        <v>94</v>
      </c>
      <c r="M3178" s="148"/>
      <c r="N3178" s="148"/>
    </row>
    <row r="3179" spans="1:14" ht="30" x14ac:dyDescent="0.25">
      <c r="A3179" s="141">
        <f t="shared" si="49"/>
        <v>9</v>
      </c>
      <c r="B3179" s="148">
        <v>169524074</v>
      </c>
      <c r="C3179" s="148" t="s">
        <v>4278</v>
      </c>
      <c r="D3179" s="148" t="s">
        <v>3190</v>
      </c>
      <c r="E3179" s="149" t="s">
        <v>94</v>
      </c>
      <c r="F3179" s="148" t="s">
        <v>2012</v>
      </c>
      <c r="G3179" s="149" t="s">
        <v>94</v>
      </c>
      <c r="H3179" s="149" t="s">
        <v>95</v>
      </c>
      <c r="I3179" s="148" t="s">
        <v>546</v>
      </c>
      <c r="J3179" s="148" t="s">
        <v>547</v>
      </c>
      <c r="K3179" s="149" t="s">
        <v>786</v>
      </c>
      <c r="L3179" s="148" t="s">
        <v>94</v>
      </c>
      <c r="M3179" s="148"/>
      <c r="N3179" s="148"/>
    </row>
    <row r="3180" spans="1:14" ht="30" x14ac:dyDescent="0.25">
      <c r="A3180" s="141">
        <f t="shared" si="49"/>
        <v>9</v>
      </c>
      <c r="B3180" s="148">
        <v>169524075</v>
      </c>
      <c r="C3180" s="148" t="s">
        <v>4279</v>
      </c>
      <c r="D3180" s="148" t="s">
        <v>3192</v>
      </c>
      <c r="E3180" s="149" t="s">
        <v>94</v>
      </c>
      <c r="F3180" s="148" t="s">
        <v>2012</v>
      </c>
      <c r="G3180" s="149" t="s">
        <v>94</v>
      </c>
      <c r="H3180" s="149" t="s">
        <v>95</v>
      </c>
      <c r="I3180" s="148" t="s">
        <v>546</v>
      </c>
      <c r="J3180" s="148" t="s">
        <v>547</v>
      </c>
      <c r="K3180" s="149" t="s">
        <v>786</v>
      </c>
      <c r="L3180" s="148" t="s">
        <v>94</v>
      </c>
      <c r="M3180" s="148"/>
      <c r="N3180" s="148"/>
    </row>
    <row r="3181" spans="1:14" ht="30" x14ac:dyDescent="0.25">
      <c r="A3181" s="141">
        <f t="shared" si="49"/>
        <v>9</v>
      </c>
      <c r="B3181" s="148">
        <v>169524076</v>
      </c>
      <c r="C3181" s="148" t="s">
        <v>4280</v>
      </c>
      <c r="D3181" s="148" t="s">
        <v>3194</v>
      </c>
      <c r="E3181" s="149" t="s">
        <v>94</v>
      </c>
      <c r="F3181" s="148" t="s">
        <v>2012</v>
      </c>
      <c r="G3181" s="149" t="s">
        <v>94</v>
      </c>
      <c r="H3181" s="149" t="s">
        <v>95</v>
      </c>
      <c r="I3181" s="148" t="s">
        <v>546</v>
      </c>
      <c r="J3181" s="148" t="s">
        <v>547</v>
      </c>
      <c r="K3181" s="149" t="s">
        <v>786</v>
      </c>
      <c r="L3181" s="148" t="s">
        <v>94</v>
      </c>
      <c r="M3181" s="148"/>
      <c r="N3181" s="148"/>
    </row>
    <row r="3182" spans="1:14" ht="30" x14ac:dyDescent="0.25">
      <c r="A3182" s="141">
        <f t="shared" si="49"/>
        <v>9</v>
      </c>
      <c r="B3182" s="148">
        <v>169524077</v>
      </c>
      <c r="C3182" s="148" t="s">
        <v>4281</v>
      </c>
      <c r="D3182" s="148" t="s">
        <v>3196</v>
      </c>
      <c r="E3182" s="149" t="s">
        <v>94</v>
      </c>
      <c r="F3182" s="148" t="s">
        <v>2012</v>
      </c>
      <c r="G3182" s="149" t="s">
        <v>94</v>
      </c>
      <c r="H3182" s="149" t="s">
        <v>95</v>
      </c>
      <c r="I3182" s="148" t="s">
        <v>546</v>
      </c>
      <c r="J3182" s="148" t="s">
        <v>547</v>
      </c>
      <c r="K3182" s="149" t="s">
        <v>786</v>
      </c>
      <c r="L3182" s="148" t="s">
        <v>94</v>
      </c>
      <c r="M3182" s="148"/>
      <c r="N3182" s="148"/>
    </row>
    <row r="3183" spans="1:14" ht="30" x14ac:dyDescent="0.25">
      <c r="A3183" s="141">
        <f t="shared" si="49"/>
        <v>9</v>
      </c>
      <c r="B3183" s="148">
        <v>169524078</v>
      </c>
      <c r="C3183" s="148" t="s">
        <v>4282</v>
      </c>
      <c r="D3183" s="148" t="s">
        <v>3198</v>
      </c>
      <c r="E3183" s="149" t="s">
        <v>94</v>
      </c>
      <c r="F3183" s="148" t="s">
        <v>2012</v>
      </c>
      <c r="G3183" s="149" t="s">
        <v>94</v>
      </c>
      <c r="H3183" s="149" t="s">
        <v>95</v>
      </c>
      <c r="I3183" s="148" t="s">
        <v>546</v>
      </c>
      <c r="J3183" s="148" t="s">
        <v>547</v>
      </c>
      <c r="K3183" s="149" t="s">
        <v>786</v>
      </c>
      <c r="L3183" s="148" t="s">
        <v>94</v>
      </c>
      <c r="M3183" s="148"/>
      <c r="N3183" s="148"/>
    </row>
    <row r="3184" spans="1:14" ht="30" x14ac:dyDescent="0.25">
      <c r="A3184" s="141">
        <f t="shared" si="49"/>
        <v>9</v>
      </c>
      <c r="B3184" s="148">
        <v>169524079</v>
      </c>
      <c r="C3184" s="148" t="s">
        <v>4283</v>
      </c>
      <c r="D3184" s="148" t="s">
        <v>3200</v>
      </c>
      <c r="E3184" s="149" t="s">
        <v>94</v>
      </c>
      <c r="F3184" s="148" t="s">
        <v>2012</v>
      </c>
      <c r="G3184" s="149" t="s">
        <v>94</v>
      </c>
      <c r="H3184" s="149" t="s">
        <v>95</v>
      </c>
      <c r="I3184" s="148" t="s">
        <v>546</v>
      </c>
      <c r="J3184" s="148" t="s">
        <v>547</v>
      </c>
      <c r="K3184" s="149" t="s">
        <v>786</v>
      </c>
      <c r="L3184" s="148" t="s">
        <v>94</v>
      </c>
      <c r="M3184" s="148"/>
      <c r="N3184" s="148"/>
    </row>
    <row r="3185" spans="1:14" ht="30" x14ac:dyDescent="0.25">
      <c r="A3185" s="141">
        <f t="shared" si="49"/>
        <v>9</v>
      </c>
      <c r="B3185" s="148">
        <v>169524080</v>
      </c>
      <c r="C3185" s="148" t="s">
        <v>4284</v>
      </c>
      <c r="D3185" s="148" t="s">
        <v>3202</v>
      </c>
      <c r="E3185" s="149" t="s">
        <v>94</v>
      </c>
      <c r="F3185" s="148" t="s">
        <v>2012</v>
      </c>
      <c r="G3185" s="149" t="s">
        <v>94</v>
      </c>
      <c r="H3185" s="149" t="s">
        <v>95</v>
      </c>
      <c r="I3185" s="148" t="s">
        <v>546</v>
      </c>
      <c r="J3185" s="148" t="s">
        <v>547</v>
      </c>
      <c r="K3185" s="149" t="s">
        <v>786</v>
      </c>
      <c r="L3185" s="148" t="s">
        <v>94</v>
      </c>
      <c r="M3185" s="148"/>
      <c r="N3185" s="148"/>
    </row>
    <row r="3186" spans="1:14" ht="30" x14ac:dyDescent="0.25">
      <c r="A3186" s="141">
        <f t="shared" si="49"/>
        <v>9</v>
      </c>
      <c r="B3186" s="148">
        <v>169524081</v>
      </c>
      <c r="C3186" s="148" t="s">
        <v>4285</v>
      </c>
      <c r="D3186" s="148" t="s">
        <v>3204</v>
      </c>
      <c r="E3186" s="149" t="s">
        <v>94</v>
      </c>
      <c r="F3186" s="148" t="s">
        <v>2012</v>
      </c>
      <c r="G3186" s="149" t="s">
        <v>94</v>
      </c>
      <c r="H3186" s="149" t="s">
        <v>95</v>
      </c>
      <c r="I3186" s="148" t="s">
        <v>546</v>
      </c>
      <c r="J3186" s="148" t="s">
        <v>547</v>
      </c>
      <c r="K3186" s="149" t="s">
        <v>786</v>
      </c>
      <c r="L3186" s="148" t="s">
        <v>94</v>
      </c>
      <c r="M3186" s="148"/>
      <c r="N3186" s="148"/>
    </row>
    <row r="3187" spans="1:14" ht="45" x14ac:dyDescent="0.25">
      <c r="A3187" s="141">
        <f t="shared" si="49"/>
        <v>9</v>
      </c>
      <c r="B3187" s="148">
        <v>169524082</v>
      </c>
      <c r="C3187" s="148" t="s">
        <v>4286</v>
      </c>
      <c r="D3187" s="148" t="s">
        <v>3206</v>
      </c>
      <c r="E3187" s="149" t="s">
        <v>94</v>
      </c>
      <c r="F3187" s="148" t="s">
        <v>2012</v>
      </c>
      <c r="G3187" s="149" t="s">
        <v>94</v>
      </c>
      <c r="H3187" s="149" t="s">
        <v>95</v>
      </c>
      <c r="I3187" s="148" t="s">
        <v>546</v>
      </c>
      <c r="J3187" s="148" t="s">
        <v>547</v>
      </c>
      <c r="K3187" s="149" t="s">
        <v>786</v>
      </c>
      <c r="L3187" s="148" t="s">
        <v>94</v>
      </c>
      <c r="M3187" s="148"/>
      <c r="N3187" s="148"/>
    </row>
    <row r="3188" spans="1:14" ht="45" x14ac:dyDescent="0.25">
      <c r="A3188" s="141">
        <f t="shared" si="49"/>
        <v>9</v>
      </c>
      <c r="B3188" s="148">
        <v>169524083</v>
      </c>
      <c r="C3188" s="148" t="s">
        <v>4287</v>
      </c>
      <c r="D3188" s="148" t="s">
        <v>3208</v>
      </c>
      <c r="E3188" s="149" t="s">
        <v>94</v>
      </c>
      <c r="F3188" s="148" t="s">
        <v>2012</v>
      </c>
      <c r="G3188" s="149" t="s">
        <v>94</v>
      </c>
      <c r="H3188" s="149" t="s">
        <v>95</v>
      </c>
      <c r="I3188" s="148" t="s">
        <v>546</v>
      </c>
      <c r="J3188" s="148" t="s">
        <v>547</v>
      </c>
      <c r="K3188" s="149" t="s">
        <v>786</v>
      </c>
      <c r="L3188" s="148" t="s">
        <v>94</v>
      </c>
      <c r="M3188" s="148"/>
      <c r="N3188" s="148"/>
    </row>
    <row r="3189" spans="1:14" ht="30" x14ac:dyDescent="0.25">
      <c r="A3189" s="141">
        <f t="shared" si="49"/>
        <v>9</v>
      </c>
      <c r="B3189" s="148">
        <v>169524084</v>
      </c>
      <c r="C3189" s="148" t="s">
        <v>4288</v>
      </c>
      <c r="D3189" s="148" t="s">
        <v>3210</v>
      </c>
      <c r="E3189" s="149" t="s">
        <v>94</v>
      </c>
      <c r="F3189" s="148" t="s">
        <v>2012</v>
      </c>
      <c r="G3189" s="149" t="s">
        <v>94</v>
      </c>
      <c r="H3189" s="149" t="s">
        <v>95</v>
      </c>
      <c r="I3189" s="148" t="s">
        <v>546</v>
      </c>
      <c r="J3189" s="148" t="s">
        <v>547</v>
      </c>
      <c r="K3189" s="149" t="s">
        <v>786</v>
      </c>
      <c r="L3189" s="148" t="s">
        <v>94</v>
      </c>
      <c r="M3189" s="148"/>
      <c r="N3189" s="148"/>
    </row>
    <row r="3190" spans="1:14" ht="30" x14ac:dyDescent="0.25">
      <c r="A3190" s="141">
        <f t="shared" si="49"/>
        <v>9</v>
      </c>
      <c r="B3190" s="148">
        <v>169524085</v>
      </c>
      <c r="C3190" s="148" t="s">
        <v>4289</v>
      </c>
      <c r="D3190" s="148" t="s">
        <v>3657</v>
      </c>
      <c r="E3190" s="149" t="s">
        <v>94</v>
      </c>
      <c r="F3190" s="148" t="s">
        <v>2012</v>
      </c>
      <c r="G3190" s="149" t="s">
        <v>94</v>
      </c>
      <c r="H3190" s="149" t="s">
        <v>95</v>
      </c>
      <c r="I3190" s="148" t="s">
        <v>546</v>
      </c>
      <c r="J3190" s="148" t="s">
        <v>547</v>
      </c>
      <c r="K3190" s="149" t="s">
        <v>786</v>
      </c>
      <c r="L3190" s="148" t="s">
        <v>94</v>
      </c>
      <c r="M3190" s="148"/>
      <c r="N3190" s="148"/>
    </row>
    <row r="3191" spans="1:14" ht="30" x14ac:dyDescent="0.25">
      <c r="A3191" s="141">
        <f t="shared" si="49"/>
        <v>9</v>
      </c>
      <c r="B3191" s="148">
        <v>169524086</v>
      </c>
      <c r="C3191" s="148" t="s">
        <v>4290</v>
      </c>
      <c r="D3191" s="148" t="s">
        <v>3213</v>
      </c>
      <c r="E3191" s="149" t="s">
        <v>94</v>
      </c>
      <c r="F3191" s="148" t="s">
        <v>2012</v>
      </c>
      <c r="G3191" s="149" t="s">
        <v>94</v>
      </c>
      <c r="H3191" s="149" t="s">
        <v>95</v>
      </c>
      <c r="I3191" s="148" t="s">
        <v>546</v>
      </c>
      <c r="J3191" s="148" t="s">
        <v>547</v>
      </c>
      <c r="K3191" s="149" t="s">
        <v>786</v>
      </c>
      <c r="L3191" s="148" t="s">
        <v>94</v>
      </c>
      <c r="M3191" s="148"/>
      <c r="N3191" s="148"/>
    </row>
    <row r="3192" spans="1:14" ht="30" x14ac:dyDescent="0.25">
      <c r="A3192" s="141">
        <f t="shared" si="49"/>
        <v>9</v>
      </c>
      <c r="B3192" s="148">
        <v>169524087</v>
      </c>
      <c r="C3192" s="148" t="s">
        <v>4291</v>
      </c>
      <c r="D3192" s="148" t="s">
        <v>3215</v>
      </c>
      <c r="E3192" s="149" t="s">
        <v>94</v>
      </c>
      <c r="F3192" s="148" t="s">
        <v>2012</v>
      </c>
      <c r="G3192" s="149" t="s">
        <v>94</v>
      </c>
      <c r="H3192" s="149" t="s">
        <v>95</v>
      </c>
      <c r="I3192" s="148" t="s">
        <v>546</v>
      </c>
      <c r="J3192" s="148" t="s">
        <v>547</v>
      </c>
      <c r="K3192" s="149" t="s">
        <v>786</v>
      </c>
      <c r="L3192" s="148" t="s">
        <v>94</v>
      </c>
      <c r="M3192" s="148"/>
      <c r="N3192" s="148"/>
    </row>
    <row r="3193" spans="1:14" ht="30" x14ac:dyDescent="0.25">
      <c r="A3193" s="141">
        <f t="shared" si="49"/>
        <v>9</v>
      </c>
      <c r="B3193" s="148">
        <v>169524088</v>
      </c>
      <c r="C3193" s="148" t="s">
        <v>4292</v>
      </c>
      <c r="D3193" s="148" t="s">
        <v>3217</v>
      </c>
      <c r="E3193" s="149" t="s">
        <v>94</v>
      </c>
      <c r="F3193" s="148" t="s">
        <v>2012</v>
      </c>
      <c r="G3193" s="149" t="s">
        <v>94</v>
      </c>
      <c r="H3193" s="149" t="s">
        <v>95</v>
      </c>
      <c r="I3193" s="148" t="s">
        <v>546</v>
      </c>
      <c r="J3193" s="148" t="s">
        <v>547</v>
      </c>
      <c r="K3193" s="149" t="s">
        <v>786</v>
      </c>
      <c r="L3193" s="148" t="s">
        <v>94</v>
      </c>
      <c r="M3193" s="148"/>
      <c r="N3193" s="148"/>
    </row>
    <row r="3194" spans="1:14" ht="30" x14ac:dyDescent="0.25">
      <c r="A3194" s="141">
        <f t="shared" si="49"/>
        <v>9</v>
      </c>
      <c r="B3194" s="148">
        <v>169524089</v>
      </c>
      <c r="C3194" s="148" t="s">
        <v>4293</v>
      </c>
      <c r="D3194" s="148" t="s">
        <v>3219</v>
      </c>
      <c r="E3194" s="149" t="s">
        <v>94</v>
      </c>
      <c r="F3194" s="148" t="s">
        <v>2012</v>
      </c>
      <c r="G3194" s="149" t="s">
        <v>94</v>
      </c>
      <c r="H3194" s="149" t="s">
        <v>95</v>
      </c>
      <c r="I3194" s="148" t="s">
        <v>546</v>
      </c>
      <c r="J3194" s="148" t="s">
        <v>547</v>
      </c>
      <c r="K3194" s="149" t="s">
        <v>786</v>
      </c>
      <c r="L3194" s="148" t="s">
        <v>94</v>
      </c>
      <c r="M3194" s="148"/>
      <c r="N3194" s="148"/>
    </row>
    <row r="3195" spans="1:14" ht="45" x14ac:dyDescent="0.25">
      <c r="A3195" s="141">
        <f t="shared" si="49"/>
        <v>9</v>
      </c>
      <c r="B3195" s="148">
        <v>169524090</v>
      </c>
      <c r="C3195" s="148" t="s">
        <v>4294</v>
      </c>
      <c r="D3195" s="148" t="s">
        <v>3221</v>
      </c>
      <c r="E3195" s="149" t="s">
        <v>94</v>
      </c>
      <c r="F3195" s="148" t="s">
        <v>2012</v>
      </c>
      <c r="G3195" s="149" t="s">
        <v>94</v>
      </c>
      <c r="H3195" s="149" t="s">
        <v>95</v>
      </c>
      <c r="I3195" s="148" t="s">
        <v>546</v>
      </c>
      <c r="J3195" s="148" t="s">
        <v>547</v>
      </c>
      <c r="K3195" s="149" t="s">
        <v>786</v>
      </c>
      <c r="L3195" s="148" t="s">
        <v>94</v>
      </c>
      <c r="M3195" s="148"/>
      <c r="N3195" s="148"/>
    </row>
    <row r="3196" spans="1:14" ht="45" x14ac:dyDescent="0.25">
      <c r="A3196" s="141">
        <f t="shared" si="49"/>
        <v>9</v>
      </c>
      <c r="B3196" s="148">
        <v>169524091</v>
      </c>
      <c r="C3196" s="148" t="s">
        <v>4295</v>
      </c>
      <c r="D3196" s="148" t="s">
        <v>3223</v>
      </c>
      <c r="E3196" s="149" t="s">
        <v>94</v>
      </c>
      <c r="F3196" s="148" t="s">
        <v>2012</v>
      </c>
      <c r="G3196" s="149" t="s">
        <v>94</v>
      </c>
      <c r="H3196" s="149" t="s">
        <v>95</v>
      </c>
      <c r="I3196" s="148" t="s">
        <v>546</v>
      </c>
      <c r="J3196" s="148" t="s">
        <v>547</v>
      </c>
      <c r="K3196" s="149" t="s">
        <v>786</v>
      </c>
      <c r="L3196" s="148" t="s">
        <v>94</v>
      </c>
      <c r="M3196" s="148"/>
      <c r="N3196" s="148"/>
    </row>
    <row r="3197" spans="1:14" ht="30" x14ac:dyDescent="0.25">
      <c r="A3197" s="141">
        <f t="shared" si="49"/>
        <v>9</v>
      </c>
      <c r="B3197" s="148">
        <v>169524092</v>
      </c>
      <c r="C3197" s="148" t="s">
        <v>4296</v>
      </c>
      <c r="D3197" s="148" t="s">
        <v>3225</v>
      </c>
      <c r="E3197" s="149" t="s">
        <v>94</v>
      </c>
      <c r="F3197" s="148" t="s">
        <v>2012</v>
      </c>
      <c r="G3197" s="149" t="s">
        <v>94</v>
      </c>
      <c r="H3197" s="149" t="s">
        <v>95</v>
      </c>
      <c r="I3197" s="148" t="s">
        <v>546</v>
      </c>
      <c r="J3197" s="148" t="s">
        <v>547</v>
      </c>
      <c r="K3197" s="149" t="s">
        <v>786</v>
      </c>
      <c r="L3197" s="148" t="s">
        <v>94</v>
      </c>
      <c r="M3197" s="148"/>
      <c r="N3197" s="148"/>
    </row>
    <row r="3198" spans="1:14" ht="30" x14ac:dyDescent="0.25">
      <c r="A3198" s="141">
        <f t="shared" si="49"/>
        <v>9</v>
      </c>
      <c r="B3198" s="148">
        <v>169524093</v>
      </c>
      <c r="C3198" s="148" t="s">
        <v>4297</v>
      </c>
      <c r="D3198" s="148" t="s">
        <v>3227</v>
      </c>
      <c r="E3198" s="149" t="s">
        <v>94</v>
      </c>
      <c r="F3198" s="148" t="s">
        <v>2012</v>
      </c>
      <c r="G3198" s="149" t="s">
        <v>94</v>
      </c>
      <c r="H3198" s="149" t="s">
        <v>95</v>
      </c>
      <c r="I3198" s="148" t="s">
        <v>546</v>
      </c>
      <c r="J3198" s="148" t="s">
        <v>547</v>
      </c>
      <c r="K3198" s="149" t="s">
        <v>786</v>
      </c>
      <c r="L3198" s="148" t="s">
        <v>94</v>
      </c>
      <c r="M3198" s="148"/>
      <c r="N3198" s="148"/>
    </row>
    <row r="3199" spans="1:14" ht="30" x14ac:dyDescent="0.25">
      <c r="A3199" s="141">
        <f t="shared" si="49"/>
        <v>9</v>
      </c>
      <c r="B3199" s="148">
        <v>169524094</v>
      </c>
      <c r="C3199" s="148" t="s">
        <v>4298</v>
      </c>
      <c r="D3199" s="148" t="s">
        <v>3229</v>
      </c>
      <c r="E3199" s="149" t="s">
        <v>94</v>
      </c>
      <c r="F3199" s="148" t="s">
        <v>2012</v>
      </c>
      <c r="G3199" s="149" t="s">
        <v>94</v>
      </c>
      <c r="H3199" s="149" t="s">
        <v>95</v>
      </c>
      <c r="I3199" s="148" t="s">
        <v>546</v>
      </c>
      <c r="J3199" s="148" t="s">
        <v>547</v>
      </c>
      <c r="K3199" s="149" t="s">
        <v>786</v>
      </c>
      <c r="L3199" s="148" t="s">
        <v>94</v>
      </c>
      <c r="M3199" s="148"/>
      <c r="N3199" s="148"/>
    </row>
    <row r="3200" spans="1:14" ht="30" x14ac:dyDescent="0.25">
      <c r="A3200" s="141">
        <f t="shared" si="49"/>
        <v>9</v>
      </c>
      <c r="B3200" s="148">
        <v>169524095</v>
      </c>
      <c r="C3200" s="148" t="s">
        <v>4299</v>
      </c>
      <c r="D3200" s="148" t="s">
        <v>3231</v>
      </c>
      <c r="E3200" s="149" t="s">
        <v>94</v>
      </c>
      <c r="F3200" s="148" t="s">
        <v>2012</v>
      </c>
      <c r="G3200" s="149" t="s">
        <v>94</v>
      </c>
      <c r="H3200" s="149" t="s">
        <v>95</v>
      </c>
      <c r="I3200" s="148" t="s">
        <v>546</v>
      </c>
      <c r="J3200" s="148" t="s">
        <v>547</v>
      </c>
      <c r="K3200" s="149" t="s">
        <v>786</v>
      </c>
      <c r="L3200" s="148" t="s">
        <v>94</v>
      </c>
      <c r="M3200" s="148"/>
      <c r="N3200" s="148"/>
    </row>
    <row r="3201" spans="1:14" ht="30" x14ac:dyDescent="0.25">
      <c r="A3201" s="141">
        <f t="shared" si="49"/>
        <v>9</v>
      </c>
      <c r="B3201" s="148">
        <v>169524096</v>
      </c>
      <c r="C3201" s="148" t="s">
        <v>4300</v>
      </c>
      <c r="D3201" s="148" t="s">
        <v>3233</v>
      </c>
      <c r="E3201" s="149" t="s">
        <v>94</v>
      </c>
      <c r="F3201" s="148" t="s">
        <v>2012</v>
      </c>
      <c r="G3201" s="149" t="s">
        <v>94</v>
      </c>
      <c r="H3201" s="149" t="s">
        <v>95</v>
      </c>
      <c r="I3201" s="148" t="s">
        <v>546</v>
      </c>
      <c r="J3201" s="148" t="s">
        <v>547</v>
      </c>
      <c r="K3201" s="149" t="s">
        <v>786</v>
      </c>
      <c r="L3201" s="148" t="s">
        <v>94</v>
      </c>
      <c r="M3201" s="148"/>
      <c r="N3201" s="148"/>
    </row>
    <row r="3202" spans="1:14" ht="30" x14ac:dyDescent="0.25">
      <c r="A3202" s="141">
        <f t="shared" si="49"/>
        <v>9</v>
      </c>
      <c r="B3202" s="148">
        <v>169524097</v>
      </c>
      <c r="C3202" s="148" t="s">
        <v>4301</v>
      </c>
      <c r="D3202" s="148" t="s">
        <v>3235</v>
      </c>
      <c r="E3202" s="149" t="s">
        <v>94</v>
      </c>
      <c r="F3202" s="148" t="s">
        <v>2012</v>
      </c>
      <c r="G3202" s="149" t="s">
        <v>94</v>
      </c>
      <c r="H3202" s="149" t="s">
        <v>95</v>
      </c>
      <c r="I3202" s="148" t="s">
        <v>546</v>
      </c>
      <c r="J3202" s="148" t="s">
        <v>547</v>
      </c>
      <c r="K3202" s="149" t="s">
        <v>786</v>
      </c>
      <c r="L3202" s="148" t="s">
        <v>94</v>
      </c>
      <c r="M3202" s="148"/>
      <c r="N3202" s="148"/>
    </row>
    <row r="3203" spans="1:14" ht="45" x14ac:dyDescent="0.25">
      <c r="A3203" s="141">
        <f t="shared" ref="A3203:A3266" si="50">LEN(B3203)</f>
        <v>9</v>
      </c>
      <c r="B3203" s="148">
        <v>169524098</v>
      </c>
      <c r="C3203" s="148" t="s">
        <v>4302</v>
      </c>
      <c r="D3203" s="148" t="s">
        <v>3237</v>
      </c>
      <c r="E3203" s="149" t="s">
        <v>94</v>
      </c>
      <c r="F3203" s="148" t="s">
        <v>2012</v>
      </c>
      <c r="G3203" s="149" t="s">
        <v>94</v>
      </c>
      <c r="H3203" s="149" t="s">
        <v>95</v>
      </c>
      <c r="I3203" s="148" t="s">
        <v>546</v>
      </c>
      <c r="J3203" s="148" t="s">
        <v>547</v>
      </c>
      <c r="K3203" s="149" t="s">
        <v>786</v>
      </c>
      <c r="L3203" s="148" t="s">
        <v>94</v>
      </c>
      <c r="M3203" s="148"/>
      <c r="N3203" s="148"/>
    </row>
    <row r="3204" spans="1:14" ht="45" x14ac:dyDescent="0.25">
      <c r="A3204" s="141">
        <f t="shared" si="50"/>
        <v>9</v>
      </c>
      <c r="B3204" s="148">
        <v>169524099</v>
      </c>
      <c r="C3204" s="148" t="s">
        <v>4303</v>
      </c>
      <c r="D3204" s="148" t="s">
        <v>3239</v>
      </c>
      <c r="E3204" s="149" t="s">
        <v>94</v>
      </c>
      <c r="F3204" s="148" t="s">
        <v>2012</v>
      </c>
      <c r="G3204" s="149" t="s">
        <v>94</v>
      </c>
      <c r="H3204" s="149" t="s">
        <v>95</v>
      </c>
      <c r="I3204" s="148" t="s">
        <v>546</v>
      </c>
      <c r="J3204" s="148" t="s">
        <v>547</v>
      </c>
      <c r="K3204" s="149" t="s">
        <v>786</v>
      </c>
      <c r="L3204" s="148" t="s">
        <v>94</v>
      </c>
      <c r="M3204" s="148"/>
      <c r="N3204" s="148"/>
    </row>
    <row r="3205" spans="1:14" ht="45" x14ac:dyDescent="0.25">
      <c r="A3205" s="141">
        <f t="shared" si="50"/>
        <v>9</v>
      </c>
      <c r="B3205" s="148">
        <v>169524100</v>
      </c>
      <c r="C3205" s="148" t="s">
        <v>4304</v>
      </c>
      <c r="D3205" s="148" t="s">
        <v>3241</v>
      </c>
      <c r="E3205" s="149" t="s">
        <v>94</v>
      </c>
      <c r="F3205" s="148" t="s">
        <v>2012</v>
      </c>
      <c r="G3205" s="149" t="s">
        <v>94</v>
      </c>
      <c r="H3205" s="149" t="s">
        <v>95</v>
      </c>
      <c r="I3205" s="148" t="s">
        <v>546</v>
      </c>
      <c r="J3205" s="148" t="s">
        <v>547</v>
      </c>
      <c r="K3205" s="149" t="s">
        <v>786</v>
      </c>
      <c r="L3205" s="148" t="s">
        <v>94</v>
      </c>
      <c r="M3205" s="148"/>
      <c r="N3205" s="148"/>
    </row>
    <row r="3206" spans="1:14" ht="30" x14ac:dyDescent="0.25">
      <c r="A3206" s="141">
        <f t="shared" si="50"/>
        <v>9</v>
      </c>
      <c r="B3206" s="148">
        <v>169524101</v>
      </c>
      <c r="C3206" s="148" t="s">
        <v>4305</v>
      </c>
      <c r="D3206" s="148" t="s">
        <v>3264</v>
      </c>
      <c r="E3206" s="149" t="s">
        <v>94</v>
      </c>
      <c r="F3206" s="148" t="s">
        <v>2012</v>
      </c>
      <c r="G3206" s="149" t="s">
        <v>94</v>
      </c>
      <c r="H3206" s="149" t="s">
        <v>95</v>
      </c>
      <c r="I3206" s="148" t="s">
        <v>546</v>
      </c>
      <c r="J3206" s="148" t="s">
        <v>547</v>
      </c>
      <c r="K3206" s="149" t="s">
        <v>786</v>
      </c>
      <c r="L3206" s="148" t="s">
        <v>94</v>
      </c>
      <c r="M3206" s="148"/>
      <c r="N3206" s="148"/>
    </row>
    <row r="3207" spans="1:14" ht="30" x14ac:dyDescent="0.25">
      <c r="A3207" s="141">
        <f t="shared" si="50"/>
        <v>9</v>
      </c>
      <c r="B3207" s="148">
        <v>169524102</v>
      </c>
      <c r="C3207" s="148" t="s">
        <v>4306</v>
      </c>
      <c r="D3207" s="148" t="s">
        <v>3266</v>
      </c>
      <c r="E3207" s="149" t="s">
        <v>94</v>
      </c>
      <c r="F3207" s="148" t="s">
        <v>2012</v>
      </c>
      <c r="G3207" s="149" t="s">
        <v>94</v>
      </c>
      <c r="H3207" s="149" t="s">
        <v>95</v>
      </c>
      <c r="I3207" s="148" t="s">
        <v>546</v>
      </c>
      <c r="J3207" s="148" t="s">
        <v>547</v>
      </c>
      <c r="K3207" s="149" t="s">
        <v>786</v>
      </c>
      <c r="L3207" s="148" t="s">
        <v>94</v>
      </c>
      <c r="M3207" s="148"/>
      <c r="N3207" s="148"/>
    </row>
    <row r="3208" spans="1:14" ht="30" x14ac:dyDescent="0.25">
      <c r="A3208" s="141">
        <f t="shared" si="50"/>
        <v>9</v>
      </c>
      <c r="B3208" s="148">
        <v>169524103</v>
      </c>
      <c r="C3208" s="148" t="s">
        <v>4307</v>
      </c>
      <c r="D3208" s="148" t="s">
        <v>3268</v>
      </c>
      <c r="E3208" s="149" t="s">
        <v>94</v>
      </c>
      <c r="F3208" s="148" t="s">
        <v>2012</v>
      </c>
      <c r="G3208" s="149" t="s">
        <v>94</v>
      </c>
      <c r="H3208" s="149" t="s">
        <v>95</v>
      </c>
      <c r="I3208" s="148" t="s">
        <v>546</v>
      </c>
      <c r="J3208" s="148" t="s">
        <v>547</v>
      </c>
      <c r="K3208" s="149" t="s">
        <v>786</v>
      </c>
      <c r="L3208" s="148" t="s">
        <v>94</v>
      </c>
      <c r="M3208" s="148"/>
      <c r="N3208" s="148"/>
    </row>
    <row r="3209" spans="1:14" ht="30" x14ac:dyDescent="0.25">
      <c r="A3209" s="141">
        <f t="shared" si="50"/>
        <v>9</v>
      </c>
      <c r="B3209" s="148">
        <v>169524104</v>
      </c>
      <c r="C3209" s="148" t="s">
        <v>4308</v>
      </c>
      <c r="D3209" s="148" t="s">
        <v>3270</v>
      </c>
      <c r="E3209" s="149" t="s">
        <v>94</v>
      </c>
      <c r="F3209" s="148" t="s">
        <v>2012</v>
      </c>
      <c r="G3209" s="149" t="s">
        <v>94</v>
      </c>
      <c r="H3209" s="149" t="s">
        <v>95</v>
      </c>
      <c r="I3209" s="148" t="s">
        <v>546</v>
      </c>
      <c r="J3209" s="148" t="s">
        <v>547</v>
      </c>
      <c r="K3209" s="149" t="s">
        <v>786</v>
      </c>
      <c r="L3209" s="148" t="s">
        <v>94</v>
      </c>
      <c r="M3209" s="148"/>
      <c r="N3209" s="148"/>
    </row>
    <row r="3210" spans="1:14" ht="45" x14ac:dyDescent="0.25">
      <c r="A3210" s="141">
        <f t="shared" si="50"/>
        <v>9</v>
      </c>
      <c r="B3210" s="148">
        <v>169524105</v>
      </c>
      <c r="C3210" s="148" t="s">
        <v>4309</v>
      </c>
      <c r="D3210" s="148" t="s">
        <v>3272</v>
      </c>
      <c r="E3210" s="149" t="s">
        <v>94</v>
      </c>
      <c r="F3210" s="148" t="s">
        <v>2012</v>
      </c>
      <c r="G3210" s="149" t="s">
        <v>94</v>
      </c>
      <c r="H3210" s="149" t="s">
        <v>95</v>
      </c>
      <c r="I3210" s="148" t="s">
        <v>546</v>
      </c>
      <c r="J3210" s="148" t="s">
        <v>547</v>
      </c>
      <c r="K3210" s="149" t="s">
        <v>786</v>
      </c>
      <c r="L3210" s="148" t="s">
        <v>94</v>
      </c>
      <c r="M3210" s="148"/>
      <c r="N3210" s="148"/>
    </row>
    <row r="3211" spans="1:14" ht="45" x14ac:dyDescent="0.25">
      <c r="A3211" s="141">
        <f t="shared" si="50"/>
        <v>9</v>
      </c>
      <c r="B3211" s="148">
        <v>169524106</v>
      </c>
      <c r="C3211" s="148" t="s">
        <v>4310</v>
      </c>
      <c r="D3211" s="148" t="s">
        <v>3274</v>
      </c>
      <c r="E3211" s="149" t="s">
        <v>94</v>
      </c>
      <c r="F3211" s="148" t="s">
        <v>2012</v>
      </c>
      <c r="G3211" s="149" t="s">
        <v>94</v>
      </c>
      <c r="H3211" s="149" t="s">
        <v>95</v>
      </c>
      <c r="I3211" s="148" t="s">
        <v>546</v>
      </c>
      <c r="J3211" s="148" t="s">
        <v>547</v>
      </c>
      <c r="K3211" s="149" t="s">
        <v>786</v>
      </c>
      <c r="L3211" s="148" t="s">
        <v>94</v>
      </c>
      <c r="M3211" s="148"/>
      <c r="N3211" s="148"/>
    </row>
    <row r="3212" spans="1:14" ht="45" x14ac:dyDescent="0.25">
      <c r="A3212" s="141">
        <f t="shared" si="50"/>
        <v>9</v>
      </c>
      <c r="B3212" s="148">
        <v>169524107</v>
      </c>
      <c r="C3212" s="148" t="s">
        <v>4311</v>
      </c>
      <c r="D3212" s="148" t="s">
        <v>3276</v>
      </c>
      <c r="E3212" s="149" t="s">
        <v>94</v>
      </c>
      <c r="F3212" s="148" t="s">
        <v>2012</v>
      </c>
      <c r="G3212" s="149" t="s">
        <v>94</v>
      </c>
      <c r="H3212" s="149" t="s">
        <v>95</v>
      </c>
      <c r="I3212" s="148" t="s">
        <v>546</v>
      </c>
      <c r="J3212" s="148" t="s">
        <v>547</v>
      </c>
      <c r="K3212" s="149" t="s">
        <v>786</v>
      </c>
      <c r="L3212" s="148" t="s">
        <v>94</v>
      </c>
      <c r="M3212" s="148"/>
      <c r="N3212" s="148"/>
    </row>
    <row r="3213" spans="1:14" s="141" customFormat="1" hidden="1" x14ac:dyDescent="0.25">
      <c r="A3213" s="141">
        <f t="shared" si="50"/>
        <v>6</v>
      </c>
      <c r="B3213" s="146">
        <v>169525</v>
      </c>
      <c r="C3213" s="146" t="s">
        <v>4312</v>
      </c>
      <c r="D3213" s="146" t="s">
        <v>3430</v>
      </c>
      <c r="E3213" s="147" t="s">
        <v>95</v>
      </c>
      <c r="F3213" s="146" t="s">
        <v>546</v>
      </c>
      <c r="G3213" s="147" t="s">
        <v>95</v>
      </c>
      <c r="H3213" s="147" t="s">
        <v>95</v>
      </c>
      <c r="I3213" s="146" t="s">
        <v>546</v>
      </c>
      <c r="J3213" s="146" t="s">
        <v>547</v>
      </c>
      <c r="K3213" s="147" t="s">
        <v>786</v>
      </c>
      <c r="L3213" s="146" t="s">
        <v>94</v>
      </c>
      <c r="M3213" s="140"/>
      <c r="N3213" s="140"/>
    </row>
    <row r="3214" spans="1:14" x14ac:dyDescent="0.25">
      <c r="A3214" s="141">
        <f t="shared" si="50"/>
        <v>9</v>
      </c>
      <c r="B3214" s="148">
        <v>169525001</v>
      </c>
      <c r="C3214" s="148" t="s">
        <v>4313</v>
      </c>
      <c r="D3214" s="148" t="s">
        <v>3432</v>
      </c>
      <c r="E3214" s="149" t="s">
        <v>94</v>
      </c>
      <c r="F3214" s="148" t="s">
        <v>2012</v>
      </c>
      <c r="G3214" s="149" t="s">
        <v>94</v>
      </c>
      <c r="H3214" s="149" t="s">
        <v>95</v>
      </c>
      <c r="I3214" s="148" t="s">
        <v>546</v>
      </c>
      <c r="J3214" s="148" t="s">
        <v>547</v>
      </c>
      <c r="K3214" s="149" t="s">
        <v>786</v>
      </c>
      <c r="L3214" s="148" t="s">
        <v>94</v>
      </c>
      <c r="M3214" s="148"/>
      <c r="N3214" s="148"/>
    </row>
    <row r="3215" spans="1:14" x14ac:dyDescent="0.25">
      <c r="A3215" s="141">
        <f t="shared" si="50"/>
        <v>9</v>
      </c>
      <c r="B3215" s="148">
        <v>169525002</v>
      </c>
      <c r="C3215" s="148" t="s">
        <v>4314</v>
      </c>
      <c r="D3215" s="148" t="s">
        <v>3434</v>
      </c>
      <c r="E3215" s="149" t="s">
        <v>94</v>
      </c>
      <c r="F3215" s="148" t="s">
        <v>2012</v>
      </c>
      <c r="G3215" s="149" t="s">
        <v>94</v>
      </c>
      <c r="H3215" s="149" t="s">
        <v>95</v>
      </c>
      <c r="I3215" s="148" t="s">
        <v>546</v>
      </c>
      <c r="J3215" s="148" t="s">
        <v>547</v>
      </c>
      <c r="K3215" s="149" t="s">
        <v>786</v>
      </c>
      <c r="L3215" s="148" t="s">
        <v>94</v>
      </c>
      <c r="M3215" s="148"/>
      <c r="N3215" s="148"/>
    </row>
    <row r="3216" spans="1:14" x14ac:dyDescent="0.25">
      <c r="A3216" s="141">
        <f t="shared" si="50"/>
        <v>9</v>
      </c>
      <c r="B3216" s="148">
        <v>169525003</v>
      </c>
      <c r="C3216" s="148" t="s">
        <v>4315</v>
      </c>
      <c r="D3216" s="148" t="s">
        <v>3436</v>
      </c>
      <c r="E3216" s="149" t="s">
        <v>94</v>
      </c>
      <c r="F3216" s="148" t="s">
        <v>2012</v>
      </c>
      <c r="G3216" s="149" t="s">
        <v>94</v>
      </c>
      <c r="H3216" s="149" t="s">
        <v>95</v>
      </c>
      <c r="I3216" s="148" t="s">
        <v>546</v>
      </c>
      <c r="J3216" s="148" t="s">
        <v>547</v>
      </c>
      <c r="K3216" s="149" t="s">
        <v>786</v>
      </c>
      <c r="L3216" s="148" t="s">
        <v>94</v>
      </c>
      <c r="M3216" s="148"/>
      <c r="N3216" s="148"/>
    </row>
    <row r="3217" spans="1:14" x14ac:dyDescent="0.25">
      <c r="A3217" s="141">
        <f t="shared" si="50"/>
        <v>9</v>
      </c>
      <c r="B3217" s="148">
        <v>169525004</v>
      </c>
      <c r="C3217" s="148" t="s">
        <v>4316</v>
      </c>
      <c r="D3217" s="148" t="s">
        <v>3438</v>
      </c>
      <c r="E3217" s="149" t="s">
        <v>94</v>
      </c>
      <c r="F3217" s="148" t="s">
        <v>2012</v>
      </c>
      <c r="G3217" s="149" t="s">
        <v>94</v>
      </c>
      <c r="H3217" s="149" t="s">
        <v>95</v>
      </c>
      <c r="I3217" s="148" t="s">
        <v>546</v>
      </c>
      <c r="J3217" s="148" t="s">
        <v>547</v>
      </c>
      <c r="K3217" s="149" t="s">
        <v>786</v>
      </c>
      <c r="L3217" s="148" t="s">
        <v>94</v>
      </c>
      <c r="M3217" s="148"/>
      <c r="N3217" s="148"/>
    </row>
    <row r="3218" spans="1:14" x14ac:dyDescent="0.25">
      <c r="A3218" s="141">
        <f t="shared" si="50"/>
        <v>9</v>
      </c>
      <c r="B3218" s="148">
        <v>169525005</v>
      </c>
      <c r="C3218" s="148" t="s">
        <v>4317</v>
      </c>
      <c r="D3218" s="148" t="s">
        <v>3440</v>
      </c>
      <c r="E3218" s="149" t="s">
        <v>94</v>
      </c>
      <c r="F3218" s="148" t="s">
        <v>2012</v>
      </c>
      <c r="G3218" s="149" t="s">
        <v>94</v>
      </c>
      <c r="H3218" s="149" t="s">
        <v>95</v>
      </c>
      <c r="I3218" s="148" t="s">
        <v>546</v>
      </c>
      <c r="J3218" s="148" t="s">
        <v>547</v>
      </c>
      <c r="K3218" s="149" t="s">
        <v>786</v>
      </c>
      <c r="L3218" s="148" t="s">
        <v>94</v>
      </c>
      <c r="M3218" s="148"/>
      <c r="N3218" s="148"/>
    </row>
    <row r="3219" spans="1:14" ht="30" x14ac:dyDescent="0.25">
      <c r="A3219" s="141">
        <f t="shared" si="50"/>
        <v>9</v>
      </c>
      <c r="B3219" s="148">
        <v>169525006</v>
      </c>
      <c r="C3219" s="148" t="s">
        <v>4318</v>
      </c>
      <c r="D3219" s="148" t="s">
        <v>3442</v>
      </c>
      <c r="E3219" s="149" t="s">
        <v>94</v>
      </c>
      <c r="F3219" s="148" t="s">
        <v>2012</v>
      </c>
      <c r="G3219" s="149" t="s">
        <v>94</v>
      </c>
      <c r="H3219" s="149" t="s">
        <v>95</v>
      </c>
      <c r="I3219" s="148" t="s">
        <v>546</v>
      </c>
      <c r="J3219" s="148" t="s">
        <v>547</v>
      </c>
      <c r="K3219" s="149" t="s">
        <v>786</v>
      </c>
      <c r="L3219" s="148" t="s">
        <v>94</v>
      </c>
      <c r="M3219" s="148"/>
      <c r="N3219" s="148"/>
    </row>
    <row r="3220" spans="1:14" x14ac:dyDescent="0.25">
      <c r="A3220" s="141">
        <f t="shared" si="50"/>
        <v>9</v>
      </c>
      <c r="B3220" s="148">
        <v>169525007</v>
      </c>
      <c r="C3220" s="148" t="s">
        <v>4319</v>
      </c>
      <c r="D3220" s="148" t="s">
        <v>3020</v>
      </c>
      <c r="E3220" s="149" t="s">
        <v>94</v>
      </c>
      <c r="F3220" s="148" t="s">
        <v>2012</v>
      </c>
      <c r="G3220" s="149" t="s">
        <v>94</v>
      </c>
      <c r="H3220" s="149" t="s">
        <v>95</v>
      </c>
      <c r="I3220" s="148" t="s">
        <v>546</v>
      </c>
      <c r="J3220" s="148" t="s">
        <v>547</v>
      </c>
      <c r="K3220" s="149" t="s">
        <v>786</v>
      </c>
      <c r="L3220" s="148" t="s">
        <v>94</v>
      </c>
      <c r="M3220" s="148"/>
      <c r="N3220" s="148"/>
    </row>
    <row r="3221" spans="1:14" ht="30" x14ac:dyDescent="0.25">
      <c r="A3221" s="141">
        <f t="shared" si="50"/>
        <v>9</v>
      </c>
      <c r="B3221" s="148">
        <v>169525008</v>
      </c>
      <c r="C3221" s="148" t="s">
        <v>4320</v>
      </c>
      <c r="D3221" s="148" t="s">
        <v>3022</v>
      </c>
      <c r="E3221" s="149" t="s">
        <v>94</v>
      </c>
      <c r="F3221" s="148" t="s">
        <v>2012</v>
      </c>
      <c r="G3221" s="149" t="s">
        <v>94</v>
      </c>
      <c r="H3221" s="149" t="s">
        <v>95</v>
      </c>
      <c r="I3221" s="148" t="s">
        <v>546</v>
      </c>
      <c r="J3221" s="148" t="s">
        <v>547</v>
      </c>
      <c r="K3221" s="149" t="s">
        <v>786</v>
      </c>
      <c r="L3221" s="148" t="s">
        <v>94</v>
      </c>
      <c r="M3221" s="148"/>
      <c r="N3221" s="148"/>
    </row>
    <row r="3222" spans="1:14" ht="30" x14ac:dyDescent="0.25">
      <c r="A3222" s="141">
        <f t="shared" si="50"/>
        <v>9</v>
      </c>
      <c r="B3222" s="148">
        <v>169525009</v>
      </c>
      <c r="C3222" s="148" t="s">
        <v>4321</v>
      </c>
      <c r="D3222" s="148" t="s">
        <v>3024</v>
      </c>
      <c r="E3222" s="149" t="s">
        <v>94</v>
      </c>
      <c r="F3222" s="148" t="s">
        <v>2012</v>
      </c>
      <c r="G3222" s="149" t="s">
        <v>94</v>
      </c>
      <c r="H3222" s="149" t="s">
        <v>95</v>
      </c>
      <c r="I3222" s="148" t="s">
        <v>546</v>
      </c>
      <c r="J3222" s="148" t="s">
        <v>547</v>
      </c>
      <c r="K3222" s="149" t="s">
        <v>786</v>
      </c>
      <c r="L3222" s="148" t="s">
        <v>94</v>
      </c>
      <c r="M3222" s="148"/>
      <c r="N3222" s="148"/>
    </row>
    <row r="3223" spans="1:14" ht="30" x14ac:dyDescent="0.25">
      <c r="A3223" s="141">
        <f t="shared" si="50"/>
        <v>9</v>
      </c>
      <c r="B3223" s="148">
        <v>169525010</v>
      </c>
      <c r="C3223" s="148" t="s">
        <v>4322</v>
      </c>
      <c r="D3223" s="148" t="s">
        <v>3026</v>
      </c>
      <c r="E3223" s="149" t="s">
        <v>94</v>
      </c>
      <c r="F3223" s="148" t="s">
        <v>2012</v>
      </c>
      <c r="G3223" s="149" t="s">
        <v>94</v>
      </c>
      <c r="H3223" s="149" t="s">
        <v>95</v>
      </c>
      <c r="I3223" s="148" t="s">
        <v>546</v>
      </c>
      <c r="J3223" s="148" t="s">
        <v>547</v>
      </c>
      <c r="K3223" s="149" t="s">
        <v>786</v>
      </c>
      <c r="L3223" s="148" t="s">
        <v>94</v>
      </c>
      <c r="M3223" s="148"/>
      <c r="N3223" s="148"/>
    </row>
    <row r="3224" spans="1:14" x14ac:dyDescent="0.25">
      <c r="A3224" s="141">
        <f t="shared" si="50"/>
        <v>9</v>
      </c>
      <c r="B3224" s="148">
        <v>169525011</v>
      </c>
      <c r="C3224" s="148" t="s">
        <v>4323</v>
      </c>
      <c r="D3224" s="148" t="s">
        <v>3282</v>
      </c>
      <c r="E3224" s="149" t="s">
        <v>94</v>
      </c>
      <c r="F3224" s="148" t="s">
        <v>2012</v>
      </c>
      <c r="G3224" s="149" t="s">
        <v>94</v>
      </c>
      <c r="H3224" s="149" t="s">
        <v>95</v>
      </c>
      <c r="I3224" s="148" t="s">
        <v>546</v>
      </c>
      <c r="J3224" s="148" t="s">
        <v>547</v>
      </c>
      <c r="K3224" s="149" t="s">
        <v>786</v>
      </c>
      <c r="L3224" s="148" t="s">
        <v>94</v>
      </c>
      <c r="M3224" s="148"/>
      <c r="N3224" s="148"/>
    </row>
    <row r="3225" spans="1:14" x14ac:dyDescent="0.25">
      <c r="A3225" s="141">
        <f t="shared" si="50"/>
        <v>9</v>
      </c>
      <c r="B3225" s="148">
        <v>169525012</v>
      </c>
      <c r="C3225" s="148" t="s">
        <v>4324</v>
      </c>
      <c r="D3225" s="148" t="s">
        <v>3284</v>
      </c>
      <c r="E3225" s="149" t="s">
        <v>94</v>
      </c>
      <c r="F3225" s="148" t="s">
        <v>2012</v>
      </c>
      <c r="G3225" s="149" t="s">
        <v>94</v>
      </c>
      <c r="H3225" s="149" t="s">
        <v>95</v>
      </c>
      <c r="I3225" s="148" t="s">
        <v>546</v>
      </c>
      <c r="J3225" s="148" t="s">
        <v>547</v>
      </c>
      <c r="K3225" s="149" t="s">
        <v>786</v>
      </c>
      <c r="L3225" s="148" t="s">
        <v>94</v>
      </c>
      <c r="M3225" s="148"/>
      <c r="N3225" s="148"/>
    </row>
    <row r="3226" spans="1:14" x14ac:dyDescent="0.25">
      <c r="A3226" s="141">
        <f t="shared" si="50"/>
        <v>9</v>
      </c>
      <c r="B3226" s="148">
        <v>169525013</v>
      </c>
      <c r="C3226" s="148" t="s">
        <v>4325</v>
      </c>
      <c r="D3226" s="148" t="s">
        <v>3286</v>
      </c>
      <c r="E3226" s="149" t="s">
        <v>94</v>
      </c>
      <c r="F3226" s="148" t="s">
        <v>2012</v>
      </c>
      <c r="G3226" s="149" t="s">
        <v>94</v>
      </c>
      <c r="H3226" s="149" t="s">
        <v>95</v>
      </c>
      <c r="I3226" s="148" t="s">
        <v>546</v>
      </c>
      <c r="J3226" s="148" t="s">
        <v>547</v>
      </c>
      <c r="K3226" s="149" t="s">
        <v>786</v>
      </c>
      <c r="L3226" s="148" t="s">
        <v>94</v>
      </c>
      <c r="M3226" s="148"/>
      <c r="N3226" s="148"/>
    </row>
    <row r="3227" spans="1:14" x14ac:dyDescent="0.25">
      <c r="A3227" s="141">
        <f t="shared" si="50"/>
        <v>9</v>
      </c>
      <c r="B3227" s="148">
        <v>169525014</v>
      </c>
      <c r="C3227" s="148" t="s">
        <v>4326</v>
      </c>
      <c r="D3227" s="148" t="s">
        <v>3288</v>
      </c>
      <c r="E3227" s="149" t="s">
        <v>94</v>
      </c>
      <c r="F3227" s="148" t="s">
        <v>2012</v>
      </c>
      <c r="G3227" s="149" t="s">
        <v>94</v>
      </c>
      <c r="H3227" s="149" t="s">
        <v>95</v>
      </c>
      <c r="I3227" s="148" t="s">
        <v>546</v>
      </c>
      <c r="J3227" s="148" t="s">
        <v>547</v>
      </c>
      <c r="K3227" s="149" t="s">
        <v>786</v>
      </c>
      <c r="L3227" s="148" t="s">
        <v>94</v>
      </c>
      <c r="M3227" s="148"/>
      <c r="N3227" s="148"/>
    </row>
    <row r="3228" spans="1:14" x14ac:dyDescent="0.25">
      <c r="A3228" s="141">
        <f t="shared" si="50"/>
        <v>9</v>
      </c>
      <c r="B3228" s="148">
        <v>169525015</v>
      </c>
      <c r="C3228" s="148" t="s">
        <v>4327</v>
      </c>
      <c r="D3228" s="148" t="s">
        <v>3290</v>
      </c>
      <c r="E3228" s="149" t="s">
        <v>94</v>
      </c>
      <c r="F3228" s="148" t="s">
        <v>2012</v>
      </c>
      <c r="G3228" s="149" t="s">
        <v>94</v>
      </c>
      <c r="H3228" s="149" t="s">
        <v>95</v>
      </c>
      <c r="I3228" s="148" t="s">
        <v>546</v>
      </c>
      <c r="J3228" s="148" t="s">
        <v>547</v>
      </c>
      <c r="K3228" s="149" t="s">
        <v>786</v>
      </c>
      <c r="L3228" s="148" t="s">
        <v>94</v>
      </c>
      <c r="M3228" s="148"/>
      <c r="N3228" s="148"/>
    </row>
    <row r="3229" spans="1:14" ht="30" x14ac:dyDescent="0.25">
      <c r="A3229" s="141">
        <f t="shared" si="50"/>
        <v>9</v>
      </c>
      <c r="B3229" s="148">
        <v>169525016</v>
      </c>
      <c r="C3229" s="148" t="s">
        <v>4328</v>
      </c>
      <c r="D3229" s="148" t="s">
        <v>3292</v>
      </c>
      <c r="E3229" s="149" t="s">
        <v>94</v>
      </c>
      <c r="F3229" s="148" t="s">
        <v>2012</v>
      </c>
      <c r="G3229" s="149" t="s">
        <v>94</v>
      </c>
      <c r="H3229" s="149" t="s">
        <v>95</v>
      </c>
      <c r="I3229" s="148" t="s">
        <v>546</v>
      </c>
      <c r="J3229" s="148" t="s">
        <v>547</v>
      </c>
      <c r="K3229" s="149" t="s">
        <v>786</v>
      </c>
      <c r="L3229" s="148" t="s">
        <v>94</v>
      </c>
      <c r="M3229" s="148"/>
      <c r="N3229" s="148"/>
    </row>
    <row r="3230" spans="1:14" x14ac:dyDescent="0.25">
      <c r="A3230" s="141">
        <f t="shared" si="50"/>
        <v>9</v>
      </c>
      <c r="B3230" s="148">
        <v>169525017</v>
      </c>
      <c r="C3230" s="148" t="s">
        <v>4329</v>
      </c>
      <c r="D3230" s="148" t="s">
        <v>3294</v>
      </c>
      <c r="E3230" s="149" t="s">
        <v>94</v>
      </c>
      <c r="F3230" s="148" t="s">
        <v>2012</v>
      </c>
      <c r="G3230" s="149" t="s">
        <v>94</v>
      </c>
      <c r="H3230" s="149" t="s">
        <v>95</v>
      </c>
      <c r="I3230" s="148" t="s">
        <v>546</v>
      </c>
      <c r="J3230" s="148" t="s">
        <v>547</v>
      </c>
      <c r="K3230" s="149" t="s">
        <v>786</v>
      </c>
      <c r="L3230" s="148" t="s">
        <v>94</v>
      </c>
      <c r="M3230" s="148"/>
      <c r="N3230" s="148"/>
    </row>
    <row r="3231" spans="1:14" x14ac:dyDescent="0.25">
      <c r="A3231" s="141">
        <f t="shared" si="50"/>
        <v>9</v>
      </c>
      <c r="B3231" s="148">
        <v>169525018</v>
      </c>
      <c r="C3231" s="148" t="s">
        <v>4330</v>
      </c>
      <c r="D3231" s="148" t="s">
        <v>3296</v>
      </c>
      <c r="E3231" s="149" t="s">
        <v>94</v>
      </c>
      <c r="F3231" s="148" t="s">
        <v>2012</v>
      </c>
      <c r="G3231" s="149" t="s">
        <v>94</v>
      </c>
      <c r="H3231" s="149" t="s">
        <v>95</v>
      </c>
      <c r="I3231" s="148" t="s">
        <v>546</v>
      </c>
      <c r="J3231" s="148" t="s">
        <v>547</v>
      </c>
      <c r="K3231" s="149" t="s">
        <v>786</v>
      </c>
      <c r="L3231" s="148" t="s">
        <v>94</v>
      </c>
      <c r="M3231" s="148"/>
      <c r="N3231" s="148"/>
    </row>
    <row r="3232" spans="1:14" x14ac:dyDescent="0.25">
      <c r="A3232" s="141">
        <f t="shared" si="50"/>
        <v>9</v>
      </c>
      <c r="B3232" s="148">
        <v>169525019</v>
      </c>
      <c r="C3232" s="148" t="s">
        <v>4331</v>
      </c>
      <c r="D3232" s="148" t="s">
        <v>3298</v>
      </c>
      <c r="E3232" s="149" t="s">
        <v>94</v>
      </c>
      <c r="F3232" s="148" t="s">
        <v>2012</v>
      </c>
      <c r="G3232" s="149" t="s">
        <v>94</v>
      </c>
      <c r="H3232" s="149" t="s">
        <v>95</v>
      </c>
      <c r="I3232" s="148" t="s">
        <v>546</v>
      </c>
      <c r="J3232" s="148" t="s">
        <v>547</v>
      </c>
      <c r="K3232" s="149" t="s">
        <v>786</v>
      </c>
      <c r="L3232" s="148" t="s">
        <v>94</v>
      </c>
      <c r="M3232" s="148"/>
      <c r="N3232" s="148"/>
    </row>
    <row r="3233" spans="1:14" x14ac:dyDescent="0.25">
      <c r="A3233" s="141">
        <f t="shared" si="50"/>
        <v>9</v>
      </c>
      <c r="B3233" s="148">
        <v>169525020</v>
      </c>
      <c r="C3233" s="148" t="s">
        <v>4332</v>
      </c>
      <c r="D3233" s="148" t="s">
        <v>3300</v>
      </c>
      <c r="E3233" s="149" t="s">
        <v>94</v>
      </c>
      <c r="F3233" s="148" t="s">
        <v>2012</v>
      </c>
      <c r="G3233" s="149" t="s">
        <v>94</v>
      </c>
      <c r="H3233" s="149" t="s">
        <v>95</v>
      </c>
      <c r="I3233" s="148" t="s">
        <v>546</v>
      </c>
      <c r="J3233" s="148" t="s">
        <v>547</v>
      </c>
      <c r="K3233" s="149" t="s">
        <v>786</v>
      </c>
      <c r="L3233" s="148" t="s">
        <v>94</v>
      </c>
      <c r="M3233" s="148"/>
      <c r="N3233" s="148"/>
    </row>
    <row r="3234" spans="1:14" x14ac:dyDescent="0.25">
      <c r="A3234" s="141">
        <f t="shared" si="50"/>
        <v>9</v>
      </c>
      <c r="B3234" s="148">
        <v>169525021</v>
      </c>
      <c r="C3234" s="148" t="s">
        <v>4333</v>
      </c>
      <c r="D3234" s="148" t="s">
        <v>3302</v>
      </c>
      <c r="E3234" s="149" t="s">
        <v>94</v>
      </c>
      <c r="F3234" s="148" t="s">
        <v>2012</v>
      </c>
      <c r="G3234" s="149" t="s">
        <v>94</v>
      </c>
      <c r="H3234" s="149" t="s">
        <v>95</v>
      </c>
      <c r="I3234" s="148" t="s">
        <v>546</v>
      </c>
      <c r="J3234" s="148" t="s">
        <v>547</v>
      </c>
      <c r="K3234" s="149" t="s">
        <v>786</v>
      </c>
      <c r="L3234" s="148" t="s">
        <v>94</v>
      </c>
      <c r="M3234" s="148"/>
      <c r="N3234" s="148"/>
    </row>
    <row r="3235" spans="1:14" x14ac:dyDescent="0.25">
      <c r="A3235" s="141">
        <f t="shared" si="50"/>
        <v>9</v>
      </c>
      <c r="B3235" s="148">
        <v>169525022</v>
      </c>
      <c r="C3235" s="148" t="s">
        <v>4334</v>
      </c>
      <c r="D3235" s="148" t="s">
        <v>3304</v>
      </c>
      <c r="E3235" s="149" t="s">
        <v>94</v>
      </c>
      <c r="F3235" s="148" t="s">
        <v>2012</v>
      </c>
      <c r="G3235" s="149" t="s">
        <v>94</v>
      </c>
      <c r="H3235" s="149" t="s">
        <v>95</v>
      </c>
      <c r="I3235" s="148" t="s">
        <v>546</v>
      </c>
      <c r="J3235" s="148" t="s">
        <v>547</v>
      </c>
      <c r="K3235" s="149" t="s">
        <v>786</v>
      </c>
      <c r="L3235" s="148" t="s">
        <v>94</v>
      </c>
      <c r="M3235" s="148"/>
      <c r="N3235" s="148"/>
    </row>
    <row r="3236" spans="1:14" x14ac:dyDescent="0.25">
      <c r="A3236" s="141">
        <f t="shared" si="50"/>
        <v>9</v>
      </c>
      <c r="B3236" s="148">
        <v>169525023</v>
      </c>
      <c r="C3236" s="148" t="s">
        <v>4335</v>
      </c>
      <c r="D3236" s="148" t="s">
        <v>3306</v>
      </c>
      <c r="E3236" s="149" t="s">
        <v>94</v>
      </c>
      <c r="F3236" s="148" t="s">
        <v>2012</v>
      </c>
      <c r="G3236" s="149" t="s">
        <v>94</v>
      </c>
      <c r="H3236" s="149" t="s">
        <v>95</v>
      </c>
      <c r="I3236" s="148" t="s">
        <v>546</v>
      </c>
      <c r="J3236" s="148" t="s">
        <v>547</v>
      </c>
      <c r="K3236" s="149" t="s">
        <v>786</v>
      </c>
      <c r="L3236" s="148" t="s">
        <v>94</v>
      </c>
      <c r="M3236" s="148"/>
      <c r="N3236" s="148"/>
    </row>
    <row r="3237" spans="1:14" x14ac:dyDescent="0.25">
      <c r="A3237" s="141">
        <f t="shared" si="50"/>
        <v>9</v>
      </c>
      <c r="B3237" s="148">
        <v>169525024</v>
      </c>
      <c r="C3237" s="148" t="s">
        <v>4336</v>
      </c>
      <c r="D3237" s="148" t="s">
        <v>3308</v>
      </c>
      <c r="E3237" s="149" t="s">
        <v>94</v>
      </c>
      <c r="F3237" s="148" t="s">
        <v>2012</v>
      </c>
      <c r="G3237" s="149" t="s">
        <v>94</v>
      </c>
      <c r="H3237" s="149" t="s">
        <v>95</v>
      </c>
      <c r="I3237" s="148" t="s">
        <v>546</v>
      </c>
      <c r="J3237" s="148" t="s">
        <v>547</v>
      </c>
      <c r="K3237" s="149" t="s">
        <v>786</v>
      </c>
      <c r="L3237" s="148" t="s">
        <v>94</v>
      </c>
      <c r="M3237" s="148"/>
      <c r="N3237" s="148"/>
    </row>
    <row r="3238" spans="1:14" x14ac:dyDescent="0.25">
      <c r="A3238" s="141">
        <f t="shared" si="50"/>
        <v>9</v>
      </c>
      <c r="B3238" s="148">
        <v>169525025</v>
      </c>
      <c r="C3238" s="148" t="s">
        <v>4337</v>
      </c>
      <c r="D3238" s="148" t="s">
        <v>3310</v>
      </c>
      <c r="E3238" s="149" t="s">
        <v>94</v>
      </c>
      <c r="F3238" s="148" t="s">
        <v>2012</v>
      </c>
      <c r="G3238" s="149" t="s">
        <v>94</v>
      </c>
      <c r="H3238" s="149" t="s">
        <v>95</v>
      </c>
      <c r="I3238" s="148" t="s">
        <v>546</v>
      </c>
      <c r="J3238" s="148" t="s">
        <v>547</v>
      </c>
      <c r="K3238" s="149" t="s">
        <v>786</v>
      </c>
      <c r="L3238" s="148" t="s">
        <v>94</v>
      </c>
      <c r="M3238" s="148"/>
      <c r="N3238" s="148"/>
    </row>
    <row r="3239" spans="1:14" x14ac:dyDescent="0.25">
      <c r="A3239" s="141">
        <f t="shared" si="50"/>
        <v>9</v>
      </c>
      <c r="B3239" s="148">
        <v>169525026</v>
      </c>
      <c r="C3239" s="148" t="s">
        <v>4338</v>
      </c>
      <c r="D3239" s="148" t="s">
        <v>3312</v>
      </c>
      <c r="E3239" s="149" t="s">
        <v>94</v>
      </c>
      <c r="F3239" s="148" t="s">
        <v>2012</v>
      </c>
      <c r="G3239" s="149" t="s">
        <v>94</v>
      </c>
      <c r="H3239" s="149" t="s">
        <v>95</v>
      </c>
      <c r="I3239" s="148" t="s">
        <v>546</v>
      </c>
      <c r="J3239" s="148" t="s">
        <v>547</v>
      </c>
      <c r="K3239" s="149" t="s">
        <v>786</v>
      </c>
      <c r="L3239" s="148" t="s">
        <v>94</v>
      </c>
      <c r="M3239" s="148"/>
      <c r="N3239" s="148"/>
    </row>
    <row r="3240" spans="1:14" ht="30" x14ac:dyDescent="0.25">
      <c r="A3240" s="141">
        <f t="shared" si="50"/>
        <v>9</v>
      </c>
      <c r="B3240" s="148">
        <v>169525027</v>
      </c>
      <c r="C3240" s="148" t="s">
        <v>4339</v>
      </c>
      <c r="D3240" s="148" t="s">
        <v>3314</v>
      </c>
      <c r="E3240" s="149" t="s">
        <v>94</v>
      </c>
      <c r="F3240" s="148" t="s">
        <v>2012</v>
      </c>
      <c r="G3240" s="149" t="s">
        <v>94</v>
      </c>
      <c r="H3240" s="149" t="s">
        <v>95</v>
      </c>
      <c r="I3240" s="148" t="s">
        <v>546</v>
      </c>
      <c r="J3240" s="148" t="s">
        <v>547</v>
      </c>
      <c r="K3240" s="149" t="s">
        <v>786</v>
      </c>
      <c r="L3240" s="148" t="s">
        <v>94</v>
      </c>
      <c r="M3240" s="148"/>
      <c r="N3240" s="148"/>
    </row>
    <row r="3241" spans="1:14" x14ac:dyDescent="0.25">
      <c r="A3241" s="141">
        <f t="shared" si="50"/>
        <v>9</v>
      </c>
      <c r="B3241" s="148">
        <v>169525028</v>
      </c>
      <c r="C3241" s="148" t="s">
        <v>4340</v>
      </c>
      <c r="D3241" s="148" t="s">
        <v>3316</v>
      </c>
      <c r="E3241" s="149" t="s">
        <v>94</v>
      </c>
      <c r="F3241" s="148" t="s">
        <v>2012</v>
      </c>
      <c r="G3241" s="149" t="s">
        <v>94</v>
      </c>
      <c r="H3241" s="149" t="s">
        <v>95</v>
      </c>
      <c r="I3241" s="148" t="s">
        <v>546</v>
      </c>
      <c r="J3241" s="148" t="s">
        <v>547</v>
      </c>
      <c r="K3241" s="149" t="s">
        <v>786</v>
      </c>
      <c r="L3241" s="148" t="s">
        <v>94</v>
      </c>
      <c r="M3241" s="148"/>
      <c r="N3241" s="148"/>
    </row>
    <row r="3242" spans="1:14" x14ac:dyDescent="0.25">
      <c r="A3242" s="141">
        <f t="shared" si="50"/>
        <v>9</v>
      </c>
      <c r="B3242" s="148">
        <v>169525029</v>
      </c>
      <c r="C3242" s="148" t="s">
        <v>4341</v>
      </c>
      <c r="D3242" s="148" t="s">
        <v>3318</v>
      </c>
      <c r="E3242" s="149" t="s">
        <v>94</v>
      </c>
      <c r="F3242" s="148" t="s">
        <v>2012</v>
      </c>
      <c r="G3242" s="149" t="s">
        <v>94</v>
      </c>
      <c r="H3242" s="149" t="s">
        <v>95</v>
      </c>
      <c r="I3242" s="148" t="s">
        <v>546</v>
      </c>
      <c r="J3242" s="148" t="s">
        <v>547</v>
      </c>
      <c r="K3242" s="149" t="s">
        <v>786</v>
      </c>
      <c r="L3242" s="148" t="s">
        <v>94</v>
      </c>
      <c r="M3242" s="148"/>
      <c r="N3242" s="148"/>
    </row>
    <row r="3243" spans="1:14" x14ac:dyDescent="0.25">
      <c r="A3243" s="141">
        <f t="shared" si="50"/>
        <v>9</v>
      </c>
      <c r="B3243" s="148">
        <v>169525030</v>
      </c>
      <c r="C3243" s="148" t="s">
        <v>4342</v>
      </c>
      <c r="D3243" s="148" t="s">
        <v>3320</v>
      </c>
      <c r="E3243" s="149" t="s">
        <v>94</v>
      </c>
      <c r="F3243" s="148" t="s">
        <v>2012</v>
      </c>
      <c r="G3243" s="149" t="s">
        <v>94</v>
      </c>
      <c r="H3243" s="149" t="s">
        <v>95</v>
      </c>
      <c r="I3243" s="148" t="s">
        <v>546</v>
      </c>
      <c r="J3243" s="148" t="s">
        <v>547</v>
      </c>
      <c r="K3243" s="149" t="s">
        <v>786</v>
      </c>
      <c r="L3243" s="148" t="s">
        <v>94</v>
      </c>
      <c r="M3243" s="148"/>
      <c r="N3243" s="148"/>
    </row>
    <row r="3244" spans="1:14" x14ac:dyDescent="0.25">
      <c r="A3244" s="141">
        <f t="shared" si="50"/>
        <v>9</v>
      </c>
      <c r="B3244" s="148">
        <v>169525031</v>
      </c>
      <c r="C3244" s="148" t="s">
        <v>4343</v>
      </c>
      <c r="D3244" s="148" t="s">
        <v>3322</v>
      </c>
      <c r="E3244" s="149" t="s">
        <v>94</v>
      </c>
      <c r="F3244" s="148" t="s">
        <v>2012</v>
      </c>
      <c r="G3244" s="149" t="s">
        <v>94</v>
      </c>
      <c r="H3244" s="149" t="s">
        <v>95</v>
      </c>
      <c r="I3244" s="148" t="s">
        <v>546</v>
      </c>
      <c r="J3244" s="148" t="s">
        <v>547</v>
      </c>
      <c r="K3244" s="149" t="s">
        <v>786</v>
      </c>
      <c r="L3244" s="148" t="s">
        <v>94</v>
      </c>
      <c r="M3244" s="148"/>
      <c r="N3244" s="148"/>
    </row>
    <row r="3245" spans="1:14" ht="30" x14ac:dyDescent="0.25">
      <c r="A3245" s="141">
        <f t="shared" si="50"/>
        <v>9</v>
      </c>
      <c r="B3245" s="148">
        <v>169525032</v>
      </c>
      <c r="C3245" s="148" t="s">
        <v>4344</v>
      </c>
      <c r="D3245" s="148" t="s">
        <v>3324</v>
      </c>
      <c r="E3245" s="149" t="s">
        <v>94</v>
      </c>
      <c r="F3245" s="148" t="s">
        <v>2012</v>
      </c>
      <c r="G3245" s="149" t="s">
        <v>94</v>
      </c>
      <c r="H3245" s="149" t="s">
        <v>95</v>
      </c>
      <c r="I3245" s="148" t="s">
        <v>546</v>
      </c>
      <c r="J3245" s="148" t="s">
        <v>547</v>
      </c>
      <c r="K3245" s="149" t="s">
        <v>786</v>
      </c>
      <c r="L3245" s="148" t="s">
        <v>94</v>
      </c>
      <c r="M3245" s="148"/>
      <c r="N3245" s="148"/>
    </row>
    <row r="3246" spans="1:14" ht="30" x14ac:dyDescent="0.25">
      <c r="A3246" s="141">
        <f t="shared" si="50"/>
        <v>9</v>
      </c>
      <c r="B3246" s="148">
        <v>169525033</v>
      </c>
      <c r="C3246" s="148" t="s">
        <v>4345</v>
      </c>
      <c r="D3246" s="148" t="s">
        <v>3326</v>
      </c>
      <c r="E3246" s="149" t="s">
        <v>94</v>
      </c>
      <c r="F3246" s="148" t="s">
        <v>2012</v>
      </c>
      <c r="G3246" s="149" t="s">
        <v>94</v>
      </c>
      <c r="H3246" s="149" t="s">
        <v>95</v>
      </c>
      <c r="I3246" s="148" t="s">
        <v>546</v>
      </c>
      <c r="J3246" s="148" t="s">
        <v>547</v>
      </c>
      <c r="K3246" s="149" t="s">
        <v>786</v>
      </c>
      <c r="L3246" s="148" t="s">
        <v>94</v>
      </c>
      <c r="M3246" s="148"/>
      <c r="N3246" s="148"/>
    </row>
    <row r="3247" spans="1:14" x14ac:dyDescent="0.25">
      <c r="A3247" s="141">
        <f t="shared" si="50"/>
        <v>9</v>
      </c>
      <c r="B3247" s="148">
        <v>169525034</v>
      </c>
      <c r="C3247" s="148" t="s">
        <v>4346</v>
      </c>
      <c r="D3247" s="148" t="s">
        <v>3328</v>
      </c>
      <c r="E3247" s="149" t="s">
        <v>94</v>
      </c>
      <c r="F3247" s="148" t="s">
        <v>2012</v>
      </c>
      <c r="G3247" s="149" t="s">
        <v>94</v>
      </c>
      <c r="H3247" s="149" t="s">
        <v>95</v>
      </c>
      <c r="I3247" s="148" t="s">
        <v>546</v>
      </c>
      <c r="J3247" s="148" t="s">
        <v>547</v>
      </c>
      <c r="K3247" s="149" t="s">
        <v>786</v>
      </c>
      <c r="L3247" s="148" t="s">
        <v>94</v>
      </c>
      <c r="M3247" s="148"/>
      <c r="N3247" s="148"/>
    </row>
    <row r="3248" spans="1:14" ht="30" x14ac:dyDescent="0.25">
      <c r="A3248" s="141">
        <f t="shared" si="50"/>
        <v>9</v>
      </c>
      <c r="B3248" s="148">
        <v>169525035</v>
      </c>
      <c r="C3248" s="148" t="s">
        <v>4347</v>
      </c>
      <c r="D3248" s="148" t="s">
        <v>3330</v>
      </c>
      <c r="E3248" s="149" t="s">
        <v>94</v>
      </c>
      <c r="F3248" s="148" t="s">
        <v>2012</v>
      </c>
      <c r="G3248" s="149" t="s">
        <v>94</v>
      </c>
      <c r="H3248" s="149" t="s">
        <v>95</v>
      </c>
      <c r="I3248" s="148" t="s">
        <v>546</v>
      </c>
      <c r="J3248" s="148" t="s">
        <v>547</v>
      </c>
      <c r="K3248" s="149" t="s">
        <v>786</v>
      </c>
      <c r="L3248" s="148" t="s">
        <v>94</v>
      </c>
      <c r="M3248" s="148"/>
      <c r="N3248" s="148"/>
    </row>
    <row r="3249" spans="1:14" ht="30" x14ac:dyDescent="0.25">
      <c r="A3249" s="141">
        <f t="shared" si="50"/>
        <v>9</v>
      </c>
      <c r="B3249" s="148">
        <v>169525036</v>
      </c>
      <c r="C3249" s="148" t="s">
        <v>4348</v>
      </c>
      <c r="D3249" s="148" t="s">
        <v>3332</v>
      </c>
      <c r="E3249" s="149" t="s">
        <v>94</v>
      </c>
      <c r="F3249" s="148" t="s">
        <v>2012</v>
      </c>
      <c r="G3249" s="149" t="s">
        <v>94</v>
      </c>
      <c r="H3249" s="149" t="s">
        <v>95</v>
      </c>
      <c r="I3249" s="148" t="s">
        <v>546</v>
      </c>
      <c r="J3249" s="148" t="s">
        <v>547</v>
      </c>
      <c r="K3249" s="149" t="s">
        <v>786</v>
      </c>
      <c r="L3249" s="148" t="s">
        <v>94</v>
      </c>
      <c r="M3249" s="148"/>
      <c r="N3249" s="148"/>
    </row>
    <row r="3250" spans="1:14" x14ac:dyDescent="0.25">
      <c r="A3250" s="141">
        <f t="shared" si="50"/>
        <v>9</v>
      </c>
      <c r="B3250" s="148">
        <v>169525037</v>
      </c>
      <c r="C3250" s="148" t="s">
        <v>4349</v>
      </c>
      <c r="D3250" s="148" t="s">
        <v>3334</v>
      </c>
      <c r="E3250" s="149" t="s">
        <v>94</v>
      </c>
      <c r="F3250" s="148" t="s">
        <v>2012</v>
      </c>
      <c r="G3250" s="149" t="s">
        <v>94</v>
      </c>
      <c r="H3250" s="149" t="s">
        <v>95</v>
      </c>
      <c r="I3250" s="148" t="s">
        <v>546</v>
      </c>
      <c r="J3250" s="148" t="s">
        <v>547</v>
      </c>
      <c r="K3250" s="149" t="s">
        <v>786</v>
      </c>
      <c r="L3250" s="148" t="s">
        <v>94</v>
      </c>
      <c r="M3250" s="148"/>
      <c r="N3250" s="148"/>
    </row>
    <row r="3251" spans="1:14" x14ac:dyDescent="0.25">
      <c r="A3251" s="141">
        <f t="shared" si="50"/>
        <v>9</v>
      </c>
      <c r="B3251" s="148">
        <v>169525038</v>
      </c>
      <c r="C3251" s="148" t="s">
        <v>4350</v>
      </c>
      <c r="D3251" s="148" t="s">
        <v>3336</v>
      </c>
      <c r="E3251" s="149" t="s">
        <v>94</v>
      </c>
      <c r="F3251" s="148" t="s">
        <v>2012</v>
      </c>
      <c r="G3251" s="149" t="s">
        <v>94</v>
      </c>
      <c r="H3251" s="149" t="s">
        <v>95</v>
      </c>
      <c r="I3251" s="148" t="s">
        <v>546</v>
      </c>
      <c r="J3251" s="148" t="s">
        <v>547</v>
      </c>
      <c r="K3251" s="149" t="s">
        <v>786</v>
      </c>
      <c r="L3251" s="148" t="s">
        <v>94</v>
      </c>
      <c r="M3251" s="148"/>
      <c r="N3251" s="148"/>
    </row>
    <row r="3252" spans="1:14" x14ac:dyDescent="0.25">
      <c r="A3252" s="141">
        <f t="shared" si="50"/>
        <v>9</v>
      </c>
      <c r="B3252" s="148">
        <v>169525039</v>
      </c>
      <c r="C3252" s="148" t="s">
        <v>4351</v>
      </c>
      <c r="D3252" s="148" t="s">
        <v>3599</v>
      </c>
      <c r="E3252" s="149" t="s">
        <v>94</v>
      </c>
      <c r="F3252" s="148" t="s">
        <v>2012</v>
      </c>
      <c r="G3252" s="149" t="s">
        <v>94</v>
      </c>
      <c r="H3252" s="149" t="s">
        <v>95</v>
      </c>
      <c r="I3252" s="148" t="s">
        <v>546</v>
      </c>
      <c r="J3252" s="148" t="s">
        <v>547</v>
      </c>
      <c r="K3252" s="149" t="s">
        <v>786</v>
      </c>
      <c r="L3252" s="148" t="s">
        <v>94</v>
      </c>
      <c r="M3252" s="148"/>
      <c r="N3252" s="148"/>
    </row>
    <row r="3253" spans="1:14" x14ac:dyDescent="0.25">
      <c r="A3253" s="141">
        <f t="shared" si="50"/>
        <v>9</v>
      </c>
      <c r="B3253" s="148">
        <v>169525040</v>
      </c>
      <c r="C3253" s="148" t="s">
        <v>4352</v>
      </c>
      <c r="D3253" s="148" t="s">
        <v>3601</v>
      </c>
      <c r="E3253" s="149" t="s">
        <v>94</v>
      </c>
      <c r="F3253" s="148" t="s">
        <v>2012</v>
      </c>
      <c r="G3253" s="149" t="s">
        <v>94</v>
      </c>
      <c r="H3253" s="149" t="s">
        <v>95</v>
      </c>
      <c r="I3253" s="148" t="s">
        <v>546</v>
      </c>
      <c r="J3253" s="148" t="s">
        <v>547</v>
      </c>
      <c r="K3253" s="149" t="s">
        <v>786</v>
      </c>
      <c r="L3253" s="148" t="s">
        <v>94</v>
      </c>
      <c r="M3253" s="148"/>
      <c r="N3253" s="148"/>
    </row>
    <row r="3254" spans="1:14" ht="30" x14ac:dyDescent="0.25">
      <c r="A3254" s="141">
        <f t="shared" si="50"/>
        <v>9</v>
      </c>
      <c r="B3254" s="148">
        <v>169525041</v>
      </c>
      <c r="C3254" s="148" t="s">
        <v>4353</v>
      </c>
      <c r="D3254" s="148" t="s">
        <v>3340</v>
      </c>
      <c r="E3254" s="149" t="s">
        <v>94</v>
      </c>
      <c r="F3254" s="148" t="s">
        <v>2012</v>
      </c>
      <c r="G3254" s="149" t="s">
        <v>94</v>
      </c>
      <c r="H3254" s="149" t="s">
        <v>95</v>
      </c>
      <c r="I3254" s="148" t="s">
        <v>546</v>
      </c>
      <c r="J3254" s="148" t="s">
        <v>547</v>
      </c>
      <c r="K3254" s="149" t="s">
        <v>786</v>
      </c>
      <c r="L3254" s="148" t="s">
        <v>94</v>
      </c>
      <c r="M3254" s="148"/>
      <c r="N3254" s="148"/>
    </row>
    <row r="3255" spans="1:14" ht="30" x14ac:dyDescent="0.25">
      <c r="A3255" s="141">
        <f t="shared" si="50"/>
        <v>9</v>
      </c>
      <c r="B3255" s="148">
        <v>169525042</v>
      </c>
      <c r="C3255" s="148" t="s">
        <v>4354</v>
      </c>
      <c r="D3255" s="148" t="s">
        <v>3342</v>
      </c>
      <c r="E3255" s="149" t="s">
        <v>94</v>
      </c>
      <c r="F3255" s="148" t="s">
        <v>2012</v>
      </c>
      <c r="G3255" s="149" t="s">
        <v>94</v>
      </c>
      <c r="H3255" s="149" t="s">
        <v>95</v>
      </c>
      <c r="I3255" s="148" t="s">
        <v>546</v>
      </c>
      <c r="J3255" s="148" t="s">
        <v>547</v>
      </c>
      <c r="K3255" s="149" t="s">
        <v>786</v>
      </c>
      <c r="L3255" s="148" t="s">
        <v>94</v>
      </c>
      <c r="M3255" s="148"/>
      <c r="N3255" s="148"/>
    </row>
    <row r="3256" spans="1:14" ht="30" x14ac:dyDescent="0.25">
      <c r="A3256" s="141">
        <f t="shared" si="50"/>
        <v>9</v>
      </c>
      <c r="B3256" s="148">
        <v>169525043</v>
      </c>
      <c r="C3256" s="148" t="s">
        <v>4355</v>
      </c>
      <c r="D3256" s="148" t="s">
        <v>3344</v>
      </c>
      <c r="E3256" s="149" t="s">
        <v>94</v>
      </c>
      <c r="F3256" s="148" t="s">
        <v>2012</v>
      </c>
      <c r="G3256" s="149" t="s">
        <v>94</v>
      </c>
      <c r="H3256" s="149" t="s">
        <v>95</v>
      </c>
      <c r="I3256" s="148" t="s">
        <v>546</v>
      </c>
      <c r="J3256" s="148" t="s">
        <v>547</v>
      </c>
      <c r="K3256" s="149" t="s">
        <v>786</v>
      </c>
      <c r="L3256" s="148" t="s">
        <v>94</v>
      </c>
      <c r="M3256" s="148"/>
      <c r="N3256" s="148"/>
    </row>
    <row r="3257" spans="1:14" ht="30" x14ac:dyDescent="0.25">
      <c r="A3257" s="141">
        <f t="shared" si="50"/>
        <v>9</v>
      </c>
      <c r="B3257" s="148">
        <v>169525044</v>
      </c>
      <c r="C3257" s="148" t="s">
        <v>4356</v>
      </c>
      <c r="D3257" s="148" t="s">
        <v>3346</v>
      </c>
      <c r="E3257" s="149" t="s">
        <v>94</v>
      </c>
      <c r="F3257" s="148" t="s">
        <v>2012</v>
      </c>
      <c r="G3257" s="149" t="s">
        <v>94</v>
      </c>
      <c r="H3257" s="149" t="s">
        <v>95</v>
      </c>
      <c r="I3257" s="148" t="s">
        <v>546</v>
      </c>
      <c r="J3257" s="148" t="s">
        <v>547</v>
      </c>
      <c r="K3257" s="149" t="s">
        <v>786</v>
      </c>
      <c r="L3257" s="148" t="s">
        <v>94</v>
      </c>
      <c r="M3257" s="148"/>
      <c r="N3257" s="148"/>
    </row>
    <row r="3258" spans="1:14" ht="30" x14ac:dyDescent="0.25">
      <c r="A3258" s="141">
        <f t="shared" si="50"/>
        <v>9</v>
      </c>
      <c r="B3258" s="148">
        <v>169525045</v>
      </c>
      <c r="C3258" s="148" t="s">
        <v>4357</v>
      </c>
      <c r="D3258" s="148" t="s">
        <v>3348</v>
      </c>
      <c r="E3258" s="149" t="s">
        <v>94</v>
      </c>
      <c r="F3258" s="148" t="s">
        <v>2012</v>
      </c>
      <c r="G3258" s="149" t="s">
        <v>94</v>
      </c>
      <c r="H3258" s="149" t="s">
        <v>95</v>
      </c>
      <c r="I3258" s="148" t="s">
        <v>546</v>
      </c>
      <c r="J3258" s="148" t="s">
        <v>547</v>
      </c>
      <c r="K3258" s="149" t="s">
        <v>786</v>
      </c>
      <c r="L3258" s="148" t="s">
        <v>94</v>
      </c>
      <c r="M3258" s="148"/>
      <c r="N3258" s="148"/>
    </row>
    <row r="3259" spans="1:14" ht="30" x14ac:dyDescent="0.25">
      <c r="A3259" s="141">
        <f t="shared" si="50"/>
        <v>9</v>
      </c>
      <c r="B3259" s="148">
        <v>169525046</v>
      </c>
      <c r="C3259" s="148" t="s">
        <v>4358</v>
      </c>
      <c r="D3259" s="148" t="s">
        <v>3350</v>
      </c>
      <c r="E3259" s="149" t="s">
        <v>94</v>
      </c>
      <c r="F3259" s="148" t="s">
        <v>2012</v>
      </c>
      <c r="G3259" s="149" t="s">
        <v>94</v>
      </c>
      <c r="H3259" s="149" t="s">
        <v>95</v>
      </c>
      <c r="I3259" s="148" t="s">
        <v>546</v>
      </c>
      <c r="J3259" s="148" t="s">
        <v>547</v>
      </c>
      <c r="K3259" s="149" t="s">
        <v>786</v>
      </c>
      <c r="L3259" s="148" t="s">
        <v>94</v>
      </c>
      <c r="M3259" s="148"/>
      <c r="N3259" s="148"/>
    </row>
    <row r="3260" spans="1:14" ht="30" x14ac:dyDescent="0.25">
      <c r="A3260" s="141">
        <f t="shared" si="50"/>
        <v>9</v>
      </c>
      <c r="B3260" s="148">
        <v>169525047</v>
      </c>
      <c r="C3260" s="148" t="s">
        <v>4359</v>
      </c>
      <c r="D3260" s="148" t="s">
        <v>3352</v>
      </c>
      <c r="E3260" s="149" t="s">
        <v>94</v>
      </c>
      <c r="F3260" s="148" t="s">
        <v>2012</v>
      </c>
      <c r="G3260" s="149" t="s">
        <v>94</v>
      </c>
      <c r="H3260" s="149" t="s">
        <v>95</v>
      </c>
      <c r="I3260" s="148" t="s">
        <v>546</v>
      </c>
      <c r="J3260" s="148" t="s">
        <v>547</v>
      </c>
      <c r="K3260" s="149" t="s">
        <v>786</v>
      </c>
      <c r="L3260" s="148" t="s">
        <v>94</v>
      </c>
      <c r="M3260" s="148"/>
      <c r="N3260" s="148"/>
    </row>
    <row r="3261" spans="1:14" ht="30" x14ac:dyDescent="0.25">
      <c r="A3261" s="141">
        <f t="shared" si="50"/>
        <v>9</v>
      </c>
      <c r="B3261" s="148">
        <v>169525048</v>
      </c>
      <c r="C3261" s="148" t="s">
        <v>4360</v>
      </c>
      <c r="D3261" s="148" t="s">
        <v>3354</v>
      </c>
      <c r="E3261" s="149" t="s">
        <v>94</v>
      </c>
      <c r="F3261" s="148" t="s">
        <v>2012</v>
      </c>
      <c r="G3261" s="149" t="s">
        <v>94</v>
      </c>
      <c r="H3261" s="149" t="s">
        <v>95</v>
      </c>
      <c r="I3261" s="148" t="s">
        <v>546</v>
      </c>
      <c r="J3261" s="148" t="s">
        <v>547</v>
      </c>
      <c r="K3261" s="149" t="s">
        <v>786</v>
      </c>
      <c r="L3261" s="148" t="s">
        <v>94</v>
      </c>
      <c r="M3261" s="148"/>
      <c r="N3261" s="148"/>
    </row>
    <row r="3262" spans="1:14" ht="30" x14ac:dyDescent="0.25">
      <c r="A3262" s="141">
        <f t="shared" si="50"/>
        <v>9</v>
      </c>
      <c r="B3262" s="148">
        <v>169525049</v>
      </c>
      <c r="C3262" s="148" t="s">
        <v>4361</v>
      </c>
      <c r="D3262" s="148" t="s">
        <v>3356</v>
      </c>
      <c r="E3262" s="149" t="s">
        <v>94</v>
      </c>
      <c r="F3262" s="148" t="s">
        <v>2012</v>
      </c>
      <c r="G3262" s="149" t="s">
        <v>94</v>
      </c>
      <c r="H3262" s="149" t="s">
        <v>95</v>
      </c>
      <c r="I3262" s="148" t="s">
        <v>546</v>
      </c>
      <c r="J3262" s="148" t="s">
        <v>547</v>
      </c>
      <c r="K3262" s="149" t="s">
        <v>786</v>
      </c>
      <c r="L3262" s="148" t="s">
        <v>94</v>
      </c>
      <c r="M3262" s="148"/>
      <c r="N3262" s="148"/>
    </row>
    <row r="3263" spans="1:14" ht="30" x14ac:dyDescent="0.25">
      <c r="A3263" s="141">
        <f t="shared" si="50"/>
        <v>9</v>
      </c>
      <c r="B3263" s="148">
        <v>169525050</v>
      </c>
      <c r="C3263" s="148" t="s">
        <v>4362</v>
      </c>
      <c r="D3263" s="148" t="s">
        <v>3358</v>
      </c>
      <c r="E3263" s="149" t="s">
        <v>94</v>
      </c>
      <c r="F3263" s="148" t="s">
        <v>2012</v>
      </c>
      <c r="G3263" s="149" t="s">
        <v>94</v>
      </c>
      <c r="H3263" s="149" t="s">
        <v>95</v>
      </c>
      <c r="I3263" s="148" t="s">
        <v>546</v>
      </c>
      <c r="J3263" s="148" t="s">
        <v>547</v>
      </c>
      <c r="K3263" s="149" t="s">
        <v>786</v>
      </c>
      <c r="L3263" s="148" t="s">
        <v>94</v>
      </c>
      <c r="M3263" s="148"/>
      <c r="N3263" s="148"/>
    </row>
    <row r="3264" spans="1:14" ht="30" x14ac:dyDescent="0.25">
      <c r="A3264" s="141">
        <f t="shared" si="50"/>
        <v>9</v>
      </c>
      <c r="B3264" s="148">
        <v>169525051</v>
      </c>
      <c r="C3264" s="148" t="s">
        <v>4363</v>
      </c>
      <c r="D3264" s="148" t="s">
        <v>3360</v>
      </c>
      <c r="E3264" s="149" t="s">
        <v>94</v>
      </c>
      <c r="F3264" s="148" t="s">
        <v>2012</v>
      </c>
      <c r="G3264" s="149" t="s">
        <v>94</v>
      </c>
      <c r="H3264" s="149" t="s">
        <v>95</v>
      </c>
      <c r="I3264" s="148" t="s">
        <v>546</v>
      </c>
      <c r="J3264" s="148" t="s">
        <v>547</v>
      </c>
      <c r="K3264" s="149" t="s">
        <v>786</v>
      </c>
      <c r="L3264" s="148" t="s">
        <v>94</v>
      </c>
      <c r="M3264" s="148"/>
      <c r="N3264" s="148"/>
    </row>
    <row r="3265" spans="1:14" ht="30" x14ac:dyDescent="0.25">
      <c r="A3265" s="141">
        <f t="shared" si="50"/>
        <v>9</v>
      </c>
      <c r="B3265" s="148">
        <v>169525052</v>
      </c>
      <c r="C3265" s="148" t="s">
        <v>4364</v>
      </c>
      <c r="D3265" s="148" t="s">
        <v>3362</v>
      </c>
      <c r="E3265" s="149" t="s">
        <v>94</v>
      </c>
      <c r="F3265" s="148" t="s">
        <v>2012</v>
      </c>
      <c r="G3265" s="149" t="s">
        <v>94</v>
      </c>
      <c r="H3265" s="149" t="s">
        <v>95</v>
      </c>
      <c r="I3265" s="148" t="s">
        <v>546</v>
      </c>
      <c r="J3265" s="148" t="s">
        <v>547</v>
      </c>
      <c r="K3265" s="149" t="s">
        <v>786</v>
      </c>
      <c r="L3265" s="148" t="s">
        <v>94</v>
      </c>
      <c r="M3265" s="148"/>
      <c r="N3265" s="148"/>
    </row>
    <row r="3266" spans="1:14" x14ac:dyDescent="0.25">
      <c r="A3266" s="141">
        <f t="shared" si="50"/>
        <v>9</v>
      </c>
      <c r="B3266" s="148">
        <v>169525053</v>
      </c>
      <c r="C3266" s="148" t="s">
        <v>4365</v>
      </c>
      <c r="D3266" s="148" t="s">
        <v>3364</v>
      </c>
      <c r="E3266" s="149" t="s">
        <v>94</v>
      </c>
      <c r="F3266" s="148" t="s">
        <v>2012</v>
      </c>
      <c r="G3266" s="149" t="s">
        <v>94</v>
      </c>
      <c r="H3266" s="149" t="s">
        <v>95</v>
      </c>
      <c r="I3266" s="148" t="s">
        <v>546</v>
      </c>
      <c r="J3266" s="148" t="s">
        <v>547</v>
      </c>
      <c r="K3266" s="149" t="s">
        <v>786</v>
      </c>
      <c r="L3266" s="148" t="s">
        <v>94</v>
      </c>
      <c r="M3266" s="148"/>
      <c r="N3266" s="148"/>
    </row>
    <row r="3267" spans="1:14" ht="30" x14ac:dyDescent="0.25">
      <c r="A3267" s="141">
        <f t="shared" ref="A3267:A3330" si="51">LEN(B3267)</f>
        <v>9</v>
      </c>
      <c r="B3267" s="148">
        <v>169525054</v>
      </c>
      <c r="C3267" s="148" t="s">
        <v>4366</v>
      </c>
      <c r="D3267" s="148" t="s">
        <v>3245</v>
      </c>
      <c r="E3267" s="149" t="s">
        <v>94</v>
      </c>
      <c r="F3267" s="148" t="s">
        <v>2012</v>
      </c>
      <c r="G3267" s="149" t="s">
        <v>94</v>
      </c>
      <c r="H3267" s="149" t="s">
        <v>95</v>
      </c>
      <c r="I3267" s="148" t="s">
        <v>546</v>
      </c>
      <c r="J3267" s="148" t="s">
        <v>547</v>
      </c>
      <c r="K3267" s="149" t="s">
        <v>786</v>
      </c>
      <c r="L3267" s="148" t="s">
        <v>94</v>
      </c>
      <c r="M3267" s="148"/>
      <c r="N3267" s="148"/>
    </row>
    <row r="3268" spans="1:14" ht="30" x14ac:dyDescent="0.25">
      <c r="A3268" s="141">
        <f t="shared" si="51"/>
        <v>9</v>
      </c>
      <c r="B3268" s="148">
        <v>169525055</v>
      </c>
      <c r="C3268" s="148" t="s">
        <v>4367</v>
      </c>
      <c r="D3268" s="148" t="s">
        <v>3243</v>
      </c>
      <c r="E3268" s="149" t="s">
        <v>94</v>
      </c>
      <c r="F3268" s="148" t="s">
        <v>2012</v>
      </c>
      <c r="G3268" s="149" t="s">
        <v>94</v>
      </c>
      <c r="H3268" s="149" t="s">
        <v>95</v>
      </c>
      <c r="I3268" s="148" t="s">
        <v>546</v>
      </c>
      <c r="J3268" s="148" t="s">
        <v>547</v>
      </c>
      <c r="K3268" s="149" t="s">
        <v>786</v>
      </c>
      <c r="L3268" s="148" t="s">
        <v>94</v>
      </c>
      <c r="M3268" s="148"/>
      <c r="N3268" s="148"/>
    </row>
    <row r="3269" spans="1:14" x14ac:dyDescent="0.25">
      <c r="A3269" s="141">
        <f t="shared" si="51"/>
        <v>9</v>
      </c>
      <c r="B3269" s="148">
        <v>169525056</v>
      </c>
      <c r="C3269" s="148" t="s">
        <v>4368</v>
      </c>
      <c r="D3269" s="148" t="s">
        <v>3248</v>
      </c>
      <c r="E3269" s="149" t="s">
        <v>94</v>
      </c>
      <c r="F3269" s="148" t="s">
        <v>2012</v>
      </c>
      <c r="G3269" s="149" t="s">
        <v>94</v>
      </c>
      <c r="H3269" s="149" t="s">
        <v>95</v>
      </c>
      <c r="I3269" s="148" t="s">
        <v>546</v>
      </c>
      <c r="J3269" s="148" t="s">
        <v>547</v>
      </c>
      <c r="K3269" s="149" t="s">
        <v>786</v>
      </c>
      <c r="L3269" s="148" t="s">
        <v>94</v>
      </c>
      <c r="M3269" s="148"/>
      <c r="N3269" s="148"/>
    </row>
    <row r="3270" spans="1:14" ht="30" x14ac:dyDescent="0.25">
      <c r="A3270" s="141">
        <f t="shared" si="51"/>
        <v>9</v>
      </c>
      <c r="B3270" s="148">
        <v>169525057</v>
      </c>
      <c r="C3270" s="148" t="s">
        <v>4369</v>
      </c>
      <c r="D3270" s="148" t="s">
        <v>3250</v>
      </c>
      <c r="E3270" s="149" t="s">
        <v>94</v>
      </c>
      <c r="F3270" s="148" t="s">
        <v>2012</v>
      </c>
      <c r="G3270" s="149" t="s">
        <v>94</v>
      </c>
      <c r="H3270" s="149" t="s">
        <v>95</v>
      </c>
      <c r="I3270" s="148" t="s">
        <v>546</v>
      </c>
      <c r="J3270" s="148" t="s">
        <v>547</v>
      </c>
      <c r="K3270" s="149" t="s">
        <v>786</v>
      </c>
      <c r="L3270" s="148" t="s">
        <v>94</v>
      </c>
      <c r="M3270" s="148"/>
      <c r="N3270" s="148"/>
    </row>
    <row r="3271" spans="1:14" ht="30" x14ac:dyDescent="0.25">
      <c r="A3271" s="141">
        <f t="shared" si="51"/>
        <v>9</v>
      </c>
      <c r="B3271" s="148">
        <v>169525058</v>
      </c>
      <c r="C3271" s="148" t="s">
        <v>4370</v>
      </c>
      <c r="D3271" s="148" t="s">
        <v>3252</v>
      </c>
      <c r="E3271" s="149" t="s">
        <v>94</v>
      </c>
      <c r="F3271" s="148" t="s">
        <v>2012</v>
      </c>
      <c r="G3271" s="149" t="s">
        <v>94</v>
      </c>
      <c r="H3271" s="149" t="s">
        <v>95</v>
      </c>
      <c r="I3271" s="148" t="s">
        <v>546</v>
      </c>
      <c r="J3271" s="148" t="s">
        <v>547</v>
      </c>
      <c r="K3271" s="149" t="s">
        <v>786</v>
      </c>
      <c r="L3271" s="148" t="s">
        <v>94</v>
      </c>
      <c r="M3271" s="148"/>
      <c r="N3271" s="148"/>
    </row>
    <row r="3272" spans="1:14" ht="30" x14ac:dyDescent="0.25">
      <c r="A3272" s="141">
        <f t="shared" si="51"/>
        <v>9</v>
      </c>
      <c r="B3272" s="148">
        <v>169525059</v>
      </c>
      <c r="C3272" s="148" t="s">
        <v>4371</v>
      </c>
      <c r="D3272" s="148" t="s">
        <v>3254</v>
      </c>
      <c r="E3272" s="149" t="s">
        <v>94</v>
      </c>
      <c r="F3272" s="148" t="s">
        <v>2012</v>
      </c>
      <c r="G3272" s="149" t="s">
        <v>94</v>
      </c>
      <c r="H3272" s="149" t="s">
        <v>95</v>
      </c>
      <c r="I3272" s="148" t="s">
        <v>546</v>
      </c>
      <c r="J3272" s="148" t="s">
        <v>547</v>
      </c>
      <c r="K3272" s="149" t="s">
        <v>786</v>
      </c>
      <c r="L3272" s="148" t="s">
        <v>94</v>
      </c>
      <c r="M3272" s="148"/>
      <c r="N3272" s="148"/>
    </row>
    <row r="3273" spans="1:14" ht="30" x14ac:dyDescent="0.25">
      <c r="A3273" s="141">
        <f t="shared" si="51"/>
        <v>9</v>
      </c>
      <c r="B3273" s="148">
        <v>169525060</v>
      </c>
      <c r="C3273" s="148" t="s">
        <v>4372</v>
      </c>
      <c r="D3273" s="148" t="s">
        <v>3256</v>
      </c>
      <c r="E3273" s="149" t="s">
        <v>94</v>
      </c>
      <c r="F3273" s="148" t="s">
        <v>2012</v>
      </c>
      <c r="G3273" s="149" t="s">
        <v>94</v>
      </c>
      <c r="H3273" s="149" t="s">
        <v>95</v>
      </c>
      <c r="I3273" s="148" t="s">
        <v>546</v>
      </c>
      <c r="J3273" s="148" t="s">
        <v>547</v>
      </c>
      <c r="K3273" s="149" t="s">
        <v>786</v>
      </c>
      <c r="L3273" s="148" t="s">
        <v>94</v>
      </c>
      <c r="M3273" s="148"/>
      <c r="N3273" s="148"/>
    </row>
    <row r="3274" spans="1:14" ht="30" x14ac:dyDescent="0.25">
      <c r="A3274" s="141">
        <f t="shared" si="51"/>
        <v>9</v>
      </c>
      <c r="B3274" s="148">
        <v>169525061</v>
      </c>
      <c r="C3274" s="148" t="s">
        <v>4373</v>
      </c>
      <c r="D3274" s="148" t="s">
        <v>3258</v>
      </c>
      <c r="E3274" s="149" t="s">
        <v>94</v>
      </c>
      <c r="F3274" s="148" t="s">
        <v>2012</v>
      </c>
      <c r="G3274" s="149" t="s">
        <v>94</v>
      </c>
      <c r="H3274" s="149" t="s">
        <v>95</v>
      </c>
      <c r="I3274" s="148" t="s">
        <v>546</v>
      </c>
      <c r="J3274" s="148" t="s">
        <v>547</v>
      </c>
      <c r="K3274" s="149" t="s">
        <v>786</v>
      </c>
      <c r="L3274" s="148" t="s">
        <v>94</v>
      </c>
      <c r="M3274" s="148"/>
      <c r="N3274" s="148"/>
    </row>
    <row r="3275" spans="1:14" ht="30" x14ac:dyDescent="0.25">
      <c r="A3275" s="141">
        <f t="shared" si="51"/>
        <v>9</v>
      </c>
      <c r="B3275" s="148">
        <v>169525062</v>
      </c>
      <c r="C3275" s="148" t="s">
        <v>4374</v>
      </c>
      <c r="D3275" s="148" t="s">
        <v>3260</v>
      </c>
      <c r="E3275" s="149" t="s">
        <v>94</v>
      </c>
      <c r="F3275" s="148" t="s">
        <v>2012</v>
      </c>
      <c r="G3275" s="149" t="s">
        <v>94</v>
      </c>
      <c r="H3275" s="149" t="s">
        <v>95</v>
      </c>
      <c r="I3275" s="148" t="s">
        <v>546</v>
      </c>
      <c r="J3275" s="148" t="s">
        <v>547</v>
      </c>
      <c r="K3275" s="149" t="s">
        <v>786</v>
      </c>
      <c r="L3275" s="148" t="s">
        <v>94</v>
      </c>
      <c r="M3275" s="148"/>
      <c r="N3275" s="148"/>
    </row>
    <row r="3276" spans="1:14" ht="30" x14ac:dyDescent="0.25">
      <c r="A3276" s="141">
        <f t="shared" si="51"/>
        <v>9</v>
      </c>
      <c r="B3276" s="148">
        <v>169525063</v>
      </c>
      <c r="C3276" s="148" t="s">
        <v>4375</v>
      </c>
      <c r="D3276" s="148" t="s">
        <v>3262</v>
      </c>
      <c r="E3276" s="149" t="s">
        <v>94</v>
      </c>
      <c r="F3276" s="148" t="s">
        <v>2012</v>
      </c>
      <c r="G3276" s="149" t="s">
        <v>94</v>
      </c>
      <c r="H3276" s="149" t="s">
        <v>95</v>
      </c>
      <c r="I3276" s="148" t="s">
        <v>546</v>
      </c>
      <c r="J3276" s="148" t="s">
        <v>547</v>
      </c>
      <c r="K3276" s="149" t="s">
        <v>786</v>
      </c>
      <c r="L3276" s="148" t="s">
        <v>94</v>
      </c>
      <c r="M3276" s="148"/>
      <c r="N3276" s="148"/>
    </row>
    <row r="3277" spans="1:14" x14ac:dyDescent="0.25">
      <c r="A3277" s="141">
        <f t="shared" si="51"/>
        <v>9</v>
      </c>
      <c r="B3277" s="148">
        <v>169525064</v>
      </c>
      <c r="C3277" s="148" t="s">
        <v>4376</v>
      </c>
      <c r="D3277" s="148" t="s">
        <v>3150</v>
      </c>
      <c r="E3277" s="149" t="s">
        <v>94</v>
      </c>
      <c r="F3277" s="148" t="s">
        <v>2012</v>
      </c>
      <c r="G3277" s="149" t="s">
        <v>94</v>
      </c>
      <c r="H3277" s="149" t="s">
        <v>95</v>
      </c>
      <c r="I3277" s="148" t="s">
        <v>546</v>
      </c>
      <c r="J3277" s="148" t="s">
        <v>547</v>
      </c>
      <c r="K3277" s="149" t="s">
        <v>786</v>
      </c>
      <c r="L3277" s="148" t="s">
        <v>94</v>
      </c>
      <c r="M3277" s="148"/>
      <c r="N3277" s="148"/>
    </row>
    <row r="3278" spans="1:14" ht="30" x14ac:dyDescent="0.25">
      <c r="A3278" s="141">
        <f t="shared" si="51"/>
        <v>9</v>
      </c>
      <c r="B3278" s="148">
        <v>169525065</v>
      </c>
      <c r="C3278" s="148" t="s">
        <v>4377</v>
      </c>
      <c r="D3278" s="148" t="s">
        <v>3152</v>
      </c>
      <c r="E3278" s="149" t="s">
        <v>94</v>
      </c>
      <c r="F3278" s="148" t="s">
        <v>2012</v>
      </c>
      <c r="G3278" s="149" t="s">
        <v>94</v>
      </c>
      <c r="H3278" s="149" t="s">
        <v>95</v>
      </c>
      <c r="I3278" s="148" t="s">
        <v>546</v>
      </c>
      <c r="J3278" s="148" t="s">
        <v>547</v>
      </c>
      <c r="K3278" s="149" t="s">
        <v>786</v>
      </c>
      <c r="L3278" s="148" t="s">
        <v>94</v>
      </c>
      <c r="M3278" s="148"/>
      <c r="N3278" s="148"/>
    </row>
    <row r="3279" spans="1:14" x14ac:dyDescent="0.25">
      <c r="A3279" s="141">
        <f t="shared" si="51"/>
        <v>9</v>
      </c>
      <c r="B3279" s="148">
        <v>169525066</v>
      </c>
      <c r="C3279" s="148" t="s">
        <v>4378</v>
      </c>
      <c r="D3279" s="148" t="s">
        <v>3154</v>
      </c>
      <c r="E3279" s="149" t="s">
        <v>94</v>
      </c>
      <c r="F3279" s="148" t="s">
        <v>2012</v>
      </c>
      <c r="G3279" s="149" t="s">
        <v>94</v>
      </c>
      <c r="H3279" s="149" t="s">
        <v>95</v>
      </c>
      <c r="I3279" s="148" t="s">
        <v>546</v>
      </c>
      <c r="J3279" s="148" t="s">
        <v>547</v>
      </c>
      <c r="K3279" s="149" t="s">
        <v>786</v>
      </c>
      <c r="L3279" s="148" t="s">
        <v>94</v>
      </c>
      <c r="M3279" s="148"/>
      <c r="N3279" s="148"/>
    </row>
    <row r="3280" spans="1:14" x14ac:dyDescent="0.25">
      <c r="A3280" s="141">
        <f t="shared" si="51"/>
        <v>9</v>
      </c>
      <c r="B3280" s="148">
        <v>169525067</v>
      </c>
      <c r="C3280" s="148" t="s">
        <v>4379</v>
      </c>
      <c r="D3280" s="148" t="s">
        <v>3156</v>
      </c>
      <c r="E3280" s="149" t="s">
        <v>94</v>
      </c>
      <c r="F3280" s="148" t="s">
        <v>2012</v>
      </c>
      <c r="G3280" s="149" t="s">
        <v>94</v>
      </c>
      <c r="H3280" s="149" t="s">
        <v>95</v>
      </c>
      <c r="I3280" s="148" t="s">
        <v>546</v>
      </c>
      <c r="J3280" s="148" t="s">
        <v>547</v>
      </c>
      <c r="K3280" s="149" t="s">
        <v>786</v>
      </c>
      <c r="L3280" s="148" t="s">
        <v>94</v>
      </c>
      <c r="M3280" s="148"/>
      <c r="N3280" s="148"/>
    </row>
    <row r="3281" spans="1:14" x14ac:dyDescent="0.25">
      <c r="A3281" s="141">
        <f t="shared" si="51"/>
        <v>9</v>
      </c>
      <c r="B3281" s="148">
        <v>169525068</v>
      </c>
      <c r="C3281" s="148" t="s">
        <v>4380</v>
      </c>
      <c r="D3281" s="148" t="s">
        <v>3158</v>
      </c>
      <c r="E3281" s="149" t="s">
        <v>94</v>
      </c>
      <c r="F3281" s="148" t="s">
        <v>2012</v>
      </c>
      <c r="G3281" s="149" t="s">
        <v>94</v>
      </c>
      <c r="H3281" s="149" t="s">
        <v>95</v>
      </c>
      <c r="I3281" s="148" t="s">
        <v>546</v>
      </c>
      <c r="J3281" s="148" t="s">
        <v>547</v>
      </c>
      <c r="K3281" s="149" t="s">
        <v>786</v>
      </c>
      <c r="L3281" s="148" t="s">
        <v>94</v>
      </c>
      <c r="M3281" s="148"/>
      <c r="N3281" s="148"/>
    </row>
    <row r="3282" spans="1:14" ht="30" x14ac:dyDescent="0.25">
      <c r="A3282" s="141">
        <f t="shared" si="51"/>
        <v>9</v>
      </c>
      <c r="B3282" s="148">
        <v>169525069</v>
      </c>
      <c r="C3282" s="148" t="s">
        <v>4381</v>
      </c>
      <c r="D3282" s="148" t="s">
        <v>3160</v>
      </c>
      <c r="E3282" s="149" t="s">
        <v>94</v>
      </c>
      <c r="F3282" s="148" t="s">
        <v>2012</v>
      </c>
      <c r="G3282" s="149" t="s">
        <v>94</v>
      </c>
      <c r="H3282" s="149" t="s">
        <v>95</v>
      </c>
      <c r="I3282" s="148" t="s">
        <v>546</v>
      </c>
      <c r="J3282" s="148" t="s">
        <v>547</v>
      </c>
      <c r="K3282" s="149" t="s">
        <v>786</v>
      </c>
      <c r="L3282" s="148" t="s">
        <v>94</v>
      </c>
      <c r="M3282" s="148"/>
      <c r="N3282" s="148"/>
    </row>
    <row r="3283" spans="1:14" ht="30" x14ac:dyDescent="0.25">
      <c r="A3283" s="141">
        <f t="shared" si="51"/>
        <v>9</v>
      </c>
      <c r="B3283" s="148">
        <v>169525070</v>
      </c>
      <c r="C3283" s="148" t="s">
        <v>4382</v>
      </c>
      <c r="D3283" s="148" t="s">
        <v>3162</v>
      </c>
      <c r="E3283" s="149" t="s">
        <v>94</v>
      </c>
      <c r="F3283" s="148" t="s">
        <v>2012</v>
      </c>
      <c r="G3283" s="149" t="s">
        <v>94</v>
      </c>
      <c r="H3283" s="149" t="s">
        <v>95</v>
      </c>
      <c r="I3283" s="148" t="s">
        <v>546</v>
      </c>
      <c r="J3283" s="148" t="s">
        <v>547</v>
      </c>
      <c r="K3283" s="149" t="s">
        <v>786</v>
      </c>
      <c r="L3283" s="148" t="s">
        <v>94</v>
      </c>
      <c r="M3283" s="148"/>
      <c r="N3283" s="148"/>
    </row>
    <row r="3284" spans="1:14" x14ac:dyDescent="0.25">
      <c r="A3284" s="141">
        <f t="shared" si="51"/>
        <v>9</v>
      </c>
      <c r="B3284" s="148">
        <v>169525071</v>
      </c>
      <c r="C3284" s="148" t="s">
        <v>4383</v>
      </c>
      <c r="D3284" s="148" t="s">
        <v>3164</v>
      </c>
      <c r="E3284" s="149" t="s">
        <v>94</v>
      </c>
      <c r="F3284" s="148" t="s">
        <v>2012</v>
      </c>
      <c r="G3284" s="149" t="s">
        <v>94</v>
      </c>
      <c r="H3284" s="149" t="s">
        <v>95</v>
      </c>
      <c r="I3284" s="148" t="s">
        <v>546</v>
      </c>
      <c r="J3284" s="148" t="s">
        <v>547</v>
      </c>
      <c r="K3284" s="149" t="s">
        <v>786</v>
      </c>
      <c r="L3284" s="148" t="s">
        <v>94</v>
      </c>
      <c r="M3284" s="148"/>
      <c r="N3284" s="148"/>
    </row>
    <row r="3285" spans="1:14" ht="30" x14ac:dyDescent="0.25">
      <c r="A3285" s="141">
        <f t="shared" si="51"/>
        <v>9</v>
      </c>
      <c r="B3285" s="148">
        <v>169525072</v>
      </c>
      <c r="C3285" s="148" t="s">
        <v>4384</v>
      </c>
      <c r="D3285" s="148" t="s">
        <v>3166</v>
      </c>
      <c r="E3285" s="149" t="s">
        <v>94</v>
      </c>
      <c r="F3285" s="148" t="s">
        <v>2012</v>
      </c>
      <c r="G3285" s="149" t="s">
        <v>94</v>
      </c>
      <c r="H3285" s="149" t="s">
        <v>95</v>
      </c>
      <c r="I3285" s="148" t="s">
        <v>546</v>
      </c>
      <c r="J3285" s="148" t="s">
        <v>547</v>
      </c>
      <c r="K3285" s="149" t="s">
        <v>786</v>
      </c>
      <c r="L3285" s="148" t="s">
        <v>94</v>
      </c>
      <c r="M3285" s="148"/>
      <c r="N3285" s="148"/>
    </row>
    <row r="3286" spans="1:14" ht="30" x14ac:dyDescent="0.25">
      <c r="A3286" s="141">
        <f t="shared" si="51"/>
        <v>9</v>
      </c>
      <c r="B3286" s="148">
        <v>169525073</v>
      </c>
      <c r="C3286" s="148" t="s">
        <v>4385</v>
      </c>
      <c r="D3286" s="148" t="s">
        <v>3168</v>
      </c>
      <c r="E3286" s="149" t="s">
        <v>94</v>
      </c>
      <c r="F3286" s="148" t="s">
        <v>2012</v>
      </c>
      <c r="G3286" s="149" t="s">
        <v>94</v>
      </c>
      <c r="H3286" s="149" t="s">
        <v>95</v>
      </c>
      <c r="I3286" s="148" t="s">
        <v>546</v>
      </c>
      <c r="J3286" s="148" t="s">
        <v>547</v>
      </c>
      <c r="K3286" s="149" t="s">
        <v>786</v>
      </c>
      <c r="L3286" s="148" t="s">
        <v>94</v>
      </c>
      <c r="M3286" s="148"/>
      <c r="N3286" s="148"/>
    </row>
    <row r="3287" spans="1:14" ht="30" x14ac:dyDescent="0.25">
      <c r="A3287" s="141">
        <f t="shared" si="51"/>
        <v>9</v>
      </c>
      <c r="B3287" s="148">
        <v>169525074</v>
      </c>
      <c r="C3287" s="148" t="s">
        <v>4386</v>
      </c>
      <c r="D3287" s="148" t="s">
        <v>3170</v>
      </c>
      <c r="E3287" s="149" t="s">
        <v>94</v>
      </c>
      <c r="F3287" s="148" t="s">
        <v>2012</v>
      </c>
      <c r="G3287" s="149" t="s">
        <v>94</v>
      </c>
      <c r="H3287" s="149" t="s">
        <v>95</v>
      </c>
      <c r="I3287" s="148" t="s">
        <v>546</v>
      </c>
      <c r="J3287" s="148" t="s">
        <v>547</v>
      </c>
      <c r="K3287" s="149" t="s">
        <v>786</v>
      </c>
      <c r="L3287" s="148" t="s">
        <v>94</v>
      </c>
      <c r="M3287" s="148"/>
      <c r="N3287" s="148"/>
    </row>
    <row r="3288" spans="1:14" ht="30" x14ac:dyDescent="0.25">
      <c r="A3288" s="141">
        <f t="shared" si="51"/>
        <v>9</v>
      </c>
      <c r="B3288" s="148">
        <v>169525075</v>
      </c>
      <c r="C3288" s="148" t="s">
        <v>4387</v>
      </c>
      <c r="D3288" s="148" t="s">
        <v>3172</v>
      </c>
      <c r="E3288" s="149" t="s">
        <v>94</v>
      </c>
      <c r="F3288" s="148" t="s">
        <v>2012</v>
      </c>
      <c r="G3288" s="149" t="s">
        <v>94</v>
      </c>
      <c r="H3288" s="149" t="s">
        <v>95</v>
      </c>
      <c r="I3288" s="148" t="s">
        <v>546</v>
      </c>
      <c r="J3288" s="148" t="s">
        <v>547</v>
      </c>
      <c r="K3288" s="149" t="s">
        <v>786</v>
      </c>
      <c r="L3288" s="148" t="s">
        <v>94</v>
      </c>
      <c r="M3288" s="148"/>
      <c r="N3288" s="148"/>
    </row>
    <row r="3289" spans="1:14" x14ac:dyDescent="0.25">
      <c r="A3289" s="141">
        <f t="shared" si="51"/>
        <v>9</v>
      </c>
      <c r="B3289" s="148">
        <v>169525076</v>
      </c>
      <c r="C3289" s="148" t="s">
        <v>4388</v>
      </c>
      <c r="D3289" s="148" t="s">
        <v>3174</v>
      </c>
      <c r="E3289" s="149" t="s">
        <v>94</v>
      </c>
      <c r="F3289" s="148" t="s">
        <v>2012</v>
      </c>
      <c r="G3289" s="149" t="s">
        <v>94</v>
      </c>
      <c r="H3289" s="149" t="s">
        <v>95</v>
      </c>
      <c r="I3289" s="148" t="s">
        <v>546</v>
      </c>
      <c r="J3289" s="148" t="s">
        <v>547</v>
      </c>
      <c r="K3289" s="149" t="s">
        <v>786</v>
      </c>
      <c r="L3289" s="148" t="s">
        <v>94</v>
      </c>
      <c r="M3289" s="148"/>
      <c r="N3289" s="148"/>
    </row>
    <row r="3290" spans="1:14" ht="30" x14ac:dyDescent="0.25">
      <c r="A3290" s="141">
        <f t="shared" si="51"/>
        <v>9</v>
      </c>
      <c r="B3290" s="148">
        <v>169525077</v>
      </c>
      <c r="C3290" s="148" t="s">
        <v>4389</v>
      </c>
      <c r="D3290" s="148" t="s">
        <v>3176</v>
      </c>
      <c r="E3290" s="149" t="s">
        <v>94</v>
      </c>
      <c r="F3290" s="148" t="s">
        <v>2012</v>
      </c>
      <c r="G3290" s="149" t="s">
        <v>94</v>
      </c>
      <c r="H3290" s="149" t="s">
        <v>95</v>
      </c>
      <c r="I3290" s="148" t="s">
        <v>546</v>
      </c>
      <c r="J3290" s="148" t="s">
        <v>547</v>
      </c>
      <c r="K3290" s="149" t="s">
        <v>786</v>
      </c>
      <c r="L3290" s="148" t="s">
        <v>94</v>
      </c>
      <c r="M3290" s="148"/>
      <c r="N3290" s="148"/>
    </row>
    <row r="3291" spans="1:14" ht="30" x14ac:dyDescent="0.25">
      <c r="A3291" s="141">
        <f t="shared" si="51"/>
        <v>9</v>
      </c>
      <c r="B3291" s="148">
        <v>169525078</v>
      </c>
      <c r="C3291" s="148" t="s">
        <v>4390</v>
      </c>
      <c r="D3291" s="148" t="s">
        <v>3178</v>
      </c>
      <c r="E3291" s="149" t="s">
        <v>94</v>
      </c>
      <c r="F3291" s="148" t="s">
        <v>2012</v>
      </c>
      <c r="G3291" s="149" t="s">
        <v>94</v>
      </c>
      <c r="H3291" s="149" t="s">
        <v>95</v>
      </c>
      <c r="I3291" s="148" t="s">
        <v>546</v>
      </c>
      <c r="J3291" s="148" t="s">
        <v>547</v>
      </c>
      <c r="K3291" s="149" t="s">
        <v>786</v>
      </c>
      <c r="L3291" s="148" t="s">
        <v>94</v>
      </c>
      <c r="M3291" s="148"/>
      <c r="N3291" s="148"/>
    </row>
    <row r="3292" spans="1:14" ht="30" x14ac:dyDescent="0.25">
      <c r="A3292" s="141">
        <f t="shared" si="51"/>
        <v>9</v>
      </c>
      <c r="B3292" s="148">
        <v>169525079</v>
      </c>
      <c r="C3292" s="148" t="s">
        <v>4391</v>
      </c>
      <c r="D3292" s="148" t="s">
        <v>3180</v>
      </c>
      <c r="E3292" s="149" t="s">
        <v>94</v>
      </c>
      <c r="F3292" s="148" t="s">
        <v>2012</v>
      </c>
      <c r="G3292" s="149" t="s">
        <v>94</v>
      </c>
      <c r="H3292" s="149" t="s">
        <v>95</v>
      </c>
      <c r="I3292" s="148" t="s">
        <v>546</v>
      </c>
      <c r="J3292" s="148" t="s">
        <v>547</v>
      </c>
      <c r="K3292" s="149" t="s">
        <v>786</v>
      </c>
      <c r="L3292" s="148" t="s">
        <v>94</v>
      </c>
      <c r="M3292" s="148"/>
      <c r="N3292" s="148"/>
    </row>
    <row r="3293" spans="1:14" ht="30" x14ac:dyDescent="0.25">
      <c r="A3293" s="141">
        <f t="shared" si="51"/>
        <v>9</v>
      </c>
      <c r="B3293" s="148">
        <v>169525080</v>
      </c>
      <c r="C3293" s="148" t="s">
        <v>4392</v>
      </c>
      <c r="D3293" s="148" t="s">
        <v>3182</v>
      </c>
      <c r="E3293" s="149" t="s">
        <v>94</v>
      </c>
      <c r="F3293" s="148" t="s">
        <v>2012</v>
      </c>
      <c r="G3293" s="149" t="s">
        <v>94</v>
      </c>
      <c r="H3293" s="149" t="s">
        <v>95</v>
      </c>
      <c r="I3293" s="148" t="s">
        <v>546</v>
      </c>
      <c r="J3293" s="148" t="s">
        <v>547</v>
      </c>
      <c r="K3293" s="149" t="s">
        <v>786</v>
      </c>
      <c r="L3293" s="148" t="s">
        <v>94</v>
      </c>
      <c r="M3293" s="148"/>
      <c r="N3293" s="148"/>
    </row>
    <row r="3294" spans="1:14" ht="30" x14ac:dyDescent="0.25">
      <c r="A3294" s="141">
        <f t="shared" si="51"/>
        <v>9</v>
      </c>
      <c r="B3294" s="148">
        <v>169525081</v>
      </c>
      <c r="C3294" s="148" t="s">
        <v>4393</v>
      </c>
      <c r="D3294" s="148" t="s">
        <v>3184</v>
      </c>
      <c r="E3294" s="149" t="s">
        <v>94</v>
      </c>
      <c r="F3294" s="148" t="s">
        <v>2012</v>
      </c>
      <c r="G3294" s="149" t="s">
        <v>94</v>
      </c>
      <c r="H3294" s="149" t="s">
        <v>95</v>
      </c>
      <c r="I3294" s="148" t="s">
        <v>546</v>
      </c>
      <c r="J3294" s="148" t="s">
        <v>547</v>
      </c>
      <c r="K3294" s="149" t="s">
        <v>786</v>
      </c>
      <c r="L3294" s="148" t="s">
        <v>94</v>
      </c>
      <c r="M3294" s="148"/>
      <c r="N3294" s="148"/>
    </row>
    <row r="3295" spans="1:14" ht="30" x14ac:dyDescent="0.25">
      <c r="A3295" s="141">
        <f t="shared" si="51"/>
        <v>9</v>
      </c>
      <c r="B3295" s="148">
        <v>169525082</v>
      </c>
      <c r="C3295" s="148" t="s">
        <v>4394</v>
      </c>
      <c r="D3295" s="148" t="s">
        <v>3186</v>
      </c>
      <c r="E3295" s="149" t="s">
        <v>94</v>
      </c>
      <c r="F3295" s="148" t="s">
        <v>2012</v>
      </c>
      <c r="G3295" s="149" t="s">
        <v>94</v>
      </c>
      <c r="H3295" s="149" t="s">
        <v>95</v>
      </c>
      <c r="I3295" s="148" t="s">
        <v>546</v>
      </c>
      <c r="J3295" s="148" t="s">
        <v>547</v>
      </c>
      <c r="K3295" s="149" t="s">
        <v>786</v>
      </c>
      <c r="L3295" s="148" t="s">
        <v>94</v>
      </c>
      <c r="M3295" s="148"/>
      <c r="N3295" s="148"/>
    </row>
    <row r="3296" spans="1:14" ht="30" x14ac:dyDescent="0.25">
      <c r="A3296" s="141">
        <f t="shared" si="51"/>
        <v>9</v>
      </c>
      <c r="B3296" s="148">
        <v>169525083</v>
      </c>
      <c r="C3296" s="148" t="s">
        <v>4395</v>
      </c>
      <c r="D3296" s="148" t="s">
        <v>3188</v>
      </c>
      <c r="E3296" s="149" t="s">
        <v>94</v>
      </c>
      <c r="F3296" s="148" t="s">
        <v>2012</v>
      </c>
      <c r="G3296" s="149" t="s">
        <v>94</v>
      </c>
      <c r="H3296" s="149" t="s">
        <v>95</v>
      </c>
      <c r="I3296" s="148" t="s">
        <v>546</v>
      </c>
      <c r="J3296" s="148" t="s">
        <v>547</v>
      </c>
      <c r="K3296" s="149" t="s">
        <v>786</v>
      </c>
      <c r="L3296" s="148" t="s">
        <v>94</v>
      </c>
      <c r="M3296" s="148"/>
      <c r="N3296" s="148"/>
    </row>
    <row r="3297" spans="1:14" ht="30" x14ac:dyDescent="0.25">
      <c r="A3297" s="141">
        <f t="shared" si="51"/>
        <v>9</v>
      </c>
      <c r="B3297" s="148">
        <v>169525084</v>
      </c>
      <c r="C3297" s="148" t="s">
        <v>4396</v>
      </c>
      <c r="D3297" s="148" t="s">
        <v>3190</v>
      </c>
      <c r="E3297" s="149" t="s">
        <v>94</v>
      </c>
      <c r="F3297" s="148" t="s">
        <v>2012</v>
      </c>
      <c r="G3297" s="149" t="s">
        <v>94</v>
      </c>
      <c r="H3297" s="149" t="s">
        <v>95</v>
      </c>
      <c r="I3297" s="148" t="s">
        <v>546</v>
      </c>
      <c r="J3297" s="148" t="s">
        <v>547</v>
      </c>
      <c r="K3297" s="149" t="s">
        <v>786</v>
      </c>
      <c r="L3297" s="148" t="s">
        <v>94</v>
      </c>
      <c r="M3297" s="148"/>
      <c r="N3297" s="148"/>
    </row>
    <row r="3298" spans="1:14" ht="30" x14ac:dyDescent="0.25">
      <c r="A3298" s="141">
        <f t="shared" si="51"/>
        <v>9</v>
      </c>
      <c r="B3298" s="148">
        <v>169525085</v>
      </c>
      <c r="C3298" s="148" t="s">
        <v>4397</v>
      </c>
      <c r="D3298" s="148" t="s">
        <v>3192</v>
      </c>
      <c r="E3298" s="149" t="s">
        <v>94</v>
      </c>
      <c r="F3298" s="148" t="s">
        <v>2012</v>
      </c>
      <c r="G3298" s="149" t="s">
        <v>94</v>
      </c>
      <c r="H3298" s="149" t="s">
        <v>95</v>
      </c>
      <c r="I3298" s="148" t="s">
        <v>546</v>
      </c>
      <c r="J3298" s="148" t="s">
        <v>547</v>
      </c>
      <c r="K3298" s="149" t="s">
        <v>786</v>
      </c>
      <c r="L3298" s="148" t="s">
        <v>94</v>
      </c>
      <c r="M3298" s="148"/>
      <c r="N3298" s="148"/>
    </row>
    <row r="3299" spans="1:14" ht="30" x14ac:dyDescent="0.25">
      <c r="A3299" s="141">
        <f t="shared" si="51"/>
        <v>9</v>
      </c>
      <c r="B3299" s="148">
        <v>169525086</v>
      </c>
      <c r="C3299" s="148" t="s">
        <v>4398</v>
      </c>
      <c r="D3299" s="148" t="s">
        <v>3194</v>
      </c>
      <c r="E3299" s="149" t="s">
        <v>94</v>
      </c>
      <c r="F3299" s="148" t="s">
        <v>2012</v>
      </c>
      <c r="G3299" s="149" t="s">
        <v>94</v>
      </c>
      <c r="H3299" s="149" t="s">
        <v>95</v>
      </c>
      <c r="I3299" s="148" t="s">
        <v>546</v>
      </c>
      <c r="J3299" s="148" t="s">
        <v>547</v>
      </c>
      <c r="K3299" s="149" t="s">
        <v>786</v>
      </c>
      <c r="L3299" s="148" t="s">
        <v>94</v>
      </c>
      <c r="M3299" s="148"/>
      <c r="N3299" s="148"/>
    </row>
    <row r="3300" spans="1:14" ht="30" x14ac:dyDescent="0.25">
      <c r="A3300" s="141">
        <f t="shared" si="51"/>
        <v>9</v>
      </c>
      <c r="B3300" s="148">
        <v>169525087</v>
      </c>
      <c r="C3300" s="148" t="s">
        <v>4399</v>
      </c>
      <c r="D3300" s="148" t="s">
        <v>3196</v>
      </c>
      <c r="E3300" s="149" t="s">
        <v>94</v>
      </c>
      <c r="F3300" s="148" t="s">
        <v>2012</v>
      </c>
      <c r="G3300" s="149" t="s">
        <v>94</v>
      </c>
      <c r="H3300" s="149" t="s">
        <v>95</v>
      </c>
      <c r="I3300" s="148" t="s">
        <v>546</v>
      </c>
      <c r="J3300" s="148" t="s">
        <v>547</v>
      </c>
      <c r="K3300" s="149" t="s">
        <v>786</v>
      </c>
      <c r="L3300" s="148" t="s">
        <v>94</v>
      </c>
      <c r="M3300" s="148"/>
      <c r="N3300" s="148"/>
    </row>
    <row r="3301" spans="1:14" ht="30" x14ac:dyDescent="0.25">
      <c r="A3301" s="141">
        <f t="shared" si="51"/>
        <v>9</v>
      </c>
      <c r="B3301" s="148">
        <v>169525088</v>
      </c>
      <c r="C3301" s="148" t="s">
        <v>4400</v>
      </c>
      <c r="D3301" s="148" t="s">
        <v>3198</v>
      </c>
      <c r="E3301" s="149" t="s">
        <v>94</v>
      </c>
      <c r="F3301" s="148" t="s">
        <v>2012</v>
      </c>
      <c r="G3301" s="149" t="s">
        <v>94</v>
      </c>
      <c r="H3301" s="149" t="s">
        <v>95</v>
      </c>
      <c r="I3301" s="148" t="s">
        <v>546</v>
      </c>
      <c r="J3301" s="148" t="s">
        <v>547</v>
      </c>
      <c r="K3301" s="149" t="s">
        <v>786</v>
      </c>
      <c r="L3301" s="148" t="s">
        <v>94</v>
      </c>
      <c r="M3301" s="148"/>
      <c r="N3301" s="148"/>
    </row>
    <row r="3302" spans="1:14" ht="30" x14ac:dyDescent="0.25">
      <c r="A3302" s="141">
        <f t="shared" si="51"/>
        <v>9</v>
      </c>
      <c r="B3302" s="148">
        <v>169525089</v>
      </c>
      <c r="C3302" s="148" t="s">
        <v>4401</v>
      </c>
      <c r="D3302" s="148" t="s">
        <v>3200</v>
      </c>
      <c r="E3302" s="149" t="s">
        <v>94</v>
      </c>
      <c r="F3302" s="148" t="s">
        <v>2012</v>
      </c>
      <c r="G3302" s="149" t="s">
        <v>94</v>
      </c>
      <c r="H3302" s="149" t="s">
        <v>95</v>
      </c>
      <c r="I3302" s="148" t="s">
        <v>546</v>
      </c>
      <c r="J3302" s="148" t="s">
        <v>547</v>
      </c>
      <c r="K3302" s="149" t="s">
        <v>786</v>
      </c>
      <c r="L3302" s="148" t="s">
        <v>94</v>
      </c>
      <c r="M3302" s="148"/>
      <c r="N3302" s="148"/>
    </row>
    <row r="3303" spans="1:14" ht="30" x14ac:dyDescent="0.25">
      <c r="A3303" s="141">
        <f t="shared" si="51"/>
        <v>9</v>
      </c>
      <c r="B3303" s="148">
        <v>169525090</v>
      </c>
      <c r="C3303" s="148" t="s">
        <v>4402</v>
      </c>
      <c r="D3303" s="148" t="s">
        <v>3202</v>
      </c>
      <c r="E3303" s="149" t="s">
        <v>94</v>
      </c>
      <c r="F3303" s="148" t="s">
        <v>2012</v>
      </c>
      <c r="G3303" s="149" t="s">
        <v>94</v>
      </c>
      <c r="H3303" s="149" t="s">
        <v>95</v>
      </c>
      <c r="I3303" s="148" t="s">
        <v>546</v>
      </c>
      <c r="J3303" s="148" t="s">
        <v>547</v>
      </c>
      <c r="K3303" s="149" t="s">
        <v>786</v>
      </c>
      <c r="L3303" s="148" t="s">
        <v>94</v>
      </c>
      <c r="M3303" s="148"/>
      <c r="N3303" s="148"/>
    </row>
    <row r="3304" spans="1:14" ht="30" x14ac:dyDescent="0.25">
      <c r="A3304" s="141">
        <f t="shared" si="51"/>
        <v>9</v>
      </c>
      <c r="B3304" s="148">
        <v>169525091</v>
      </c>
      <c r="C3304" s="148" t="s">
        <v>4403</v>
      </c>
      <c r="D3304" s="148" t="s">
        <v>3204</v>
      </c>
      <c r="E3304" s="149" t="s">
        <v>94</v>
      </c>
      <c r="F3304" s="148" t="s">
        <v>2012</v>
      </c>
      <c r="G3304" s="149" t="s">
        <v>94</v>
      </c>
      <c r="H3304" s="149" t="s">
        <v>95</v>
      </c>
      <c r="I3304" s="148" t="s">
        <v>546</v>
      </c>
      <c r="J3304" s="148" t="s">
        <v>547</v>
      </c>
      <c r="K3304" s="149" t="s">
        <v>786</v>
      </c>
      <c r="L3304" s="148" t="s">
        <v>94</v>
      </c>
      <c r="M3304" s="148"/>
      <c r="N3304" s="148"/>
    </row>
    <row r="3305" spans="1:14" ht="45" x14ac:dyDescent="0.25">
      <c r="A3305" s="141">
        <f t="shared" si="51"/>
        <v>9</v>
      </c>
      <c r="B3305" s="148">
        <v>169525092</v>
      </c>
      <c r="C3305" s="148" t="s">
        <v>4404</v>
      </c>
      <c r="D3305" s="148" t="s">
        <v>3206</v>
      </c>
      <c r="E3305" s="149" t="s">
        <v>94</v>
      </c>
      <c r="F3305" s="148" t="s">
        <v>2012</v>
      </c>
      <c r="G3305" s="149" t="s">
        <v>94</v>
      </c>
      <c r="H3305" s="149" t="s">
        <v>95</v>
      </c>
      <c r="I3305" s="148" t="s">
        <v>546</v>
      </c>
      <c r="J3305" s="148" t="s">
        <v>547</v>
      </c>
      <c r="K3305" s="149" t="s">
        <v>786</v>
      </c>
      <c r="L3305" s="148" t="s">
        <v>94</v>
      </c>
      <c r="M3305" s="148"/>
      <c r="N3305" s="148"/>
    </row>
    <row r="3306" spans="1:14" ht="45" x14ac:dyDescent="0.25">
      <c r="A3306" s="141">
        <f t="shared" si="51"/>
        <v>9</v>
      </c>
      <c r="B3306" s="148">
        <v>169525093</v>
      </c>
      <c r="C3306" s="148" t="s">
        <v>4405</v>
      </c>
      <c r="D3306" s="148" t="s">
        <v>3208</v>
      </c>
      <c r="E3306" s="149" t="s">
        <v>94</v>
      </c>
      <c r="F3306" s="148" t="s">
        <v>2012</v>
      </c>
      <c r="G3306" s="149" t="s">
        <v>94</v>
      </c>
      <c r="H3306" s="149" t="s">
        <v>95</v>
      </c>
      <c r="I3306" s="148" t="s">
        <v>546</v>
      </c>
      <c r="J3306" s="148" t="s">
        <v>547</v>
      </c>
      <c r="K3306" s="149" t="s">
        <v>786</v>
      </c>
      <c r="L3306" s="148" t="s">
        <v>94</v>
      </c>
      <c r="M3306" s="148"/>
      <c r="N3306" s="148"/>
    </row>
    <row r="3307" spans="1:14" ht="30" x14ac:dyDescent="0.25">
      <c r="A3307" s="141">
        <f t="shared" si="51"/>
        <v>9</v>
      </c>
      <c r="B3307" s="148">
        <v>169525094</v>
      </c>
      <c r="C3307" s="148" t="s">
        <v>4406</v>
      </c>
      <c r="D3307" s="148" t="s">
        <v>3210</v>
      </c>
      <c r="E3307" s="149" t="s">
        <v>94</v>
      </c>
      <c r="F3307" s="148" t="s">
        <v>2012</v>
      </c>
      <c r="G3307" s="149" t="s">
        <v>94</v>
      </c>
      <c r="H3307" s="149" t="s">
        <v>95</v>
      </c>
      <c r="I3307" s="148" t="s">
        <v>546</v>
      </c>
      <c r="J3307" s="148" t="s">
        <v>547</v>
      </c>
      <c r="K3307" s="149" t="s">
        <v>786</v>
      </c>
      <c r="L3307" s="148" t="s">
        <v>94</v>
      </c>
      <c r="M3307" s="148"/>
      <c r="N3307" s="148"/>
    </row>
    <row r="3308" spans="1:14" ht="30" x14ac:dyDescent="0.25">
      <c r="A3308" s="141">
        <f t="shared" si="51"/>
        <v>9</v>
      </c>
      <c r="B3308" s="148">
        <v>169525095</v>
      </c>
      <c r="C3308" s="148" t="s">
        <v>4407</v>
      </c>
      <c r="D3308" s="148" t="s">
        <v>3657</v>
      </c>
      <c r="E3308" s="149" t="s">
        <v>94</v>
      </c>
      <c r="F3308" s="148" t="s">
        <v>2012</v>
      </c>
      <c r="G3308" s="149" t="s">
        <v>94</v>
      </c>
      <c r="H3308" s="149" t="s">
        <v>95</v>
      </c>
      <c r="I3308" s="148" t="s">
        <v>546</v>
      </c>
      <c r="J3308" s="148" t="s">
        <v>547</v>
      </c>
      <c r="K3308" s="149" t="s">
        <v>786</v>
      </c>
      <c r="L3308" s="148" t="s">
        <v>94</v>
      </c>
      <c r="M3308" s="148"/>
      <c r="N3308" s="148"/>
    </row>
    <row r="3309" spans="1:14" ht="30" x14ac:dyDescent="0.25">
      <c r="A3309" s="141">
        <f t="shared" si="51"/>
        <v>9</v>
      </c>
      <c r="B3309" s="148">
        <v>169525096</v>
      </c>
      <c r="C3309" s="148" t="s">
        <v>4408</v>
      </c>
      <c r="D3309" s="148" t="s">
        <v>3213</v>
      </c>
      <c r="E3309" s="149" t="s">
        <v>94</v>
      </c>
      <c r="F3309" s="148" t="s">
        <v>2012</v>
      </c>
      <c r="G3309" s="149" t="s">
        <v>94</v>
      </c>
      <c r="H3309" s="149" t="s">
        <v>95</v>
      </c>
      <c r="I3309" s="148" t="s">
        <v>546</v>
      </c>
      <c r="J3309" s="148" t="s">
        <v>547</v>
      </c>
      <c r="K3309" s="149" t="s">
        <v>786</v>
      </c>
      <c r="L3309" s="148" t="s">
        <v>94</v>
      </c>
      <c r="M3309" s="148"/>
      <c r="N3309" s="148"/>
    </row>
    <row r="3310" spans="1:14" ht="30" x14ac:dyDescent="0.25">
      <c r="A3310" s="141">
        <f t="shared" si="51"/>
        <v>9</v>
      </c>
      <c r="B3310" s="148">
        <v>169525097</v>
      </c>
      <c r="C3310" s="148" t="s">
        <v>4409</v>
      </c>
      <c r="D3310" s="148" t="s">
        <v>3215</v>
      </c>
      <c r="E3310" s="149" t="s">
        <v>94</v>
      </c>
      <c r="F3310" s="148" t="s">
        <v>2012</v>
      </c>
      <c r="G3310" s="149" t="s">
        <v>94</v>
      </c>
      <c r="H3310" s="149" t="s">
        <v>95</v>
      </c>
      <c r="I3310" s="148" t="s">
        <v>546</v>
      </c>
      <c r="J3310" s="148" t="s">
        <v>547</v>
      </c>
      <c r="K3310" s="149" t="s">
        <v>786</v>
      </c>
      <c r="L3310" s="148" t="s">
        <v>94</v>
      </c>
      <c r="M3310" s="148"/>
      <c r="N3310" s="148"/>
    </row>
    <row r="3311" spans="1:14" ht="30" x14ac:dyDescent="0.25">
      <c r="A3311" s="141">
        <f t="shared" si="51"/>
        <v>9</v>
      </c>
      <c r="B3311" s="148">
        <v>169525098</v>
      </c>
      <c r="C3311" s="148" t="s">
        <v>4410</v>
      </c>
      <c r="D3311" s="148" t="s">
        <v>3217</v>
      </c>
      <c r="E3311" s="149" t="s">
        <v>94</v>
      </c>
      <c r="F3311" s="148" t="s">
        <v>2012</v>
      </c>
      <c r="G3311" s="149" t="s">
        <v>94</v>
      </c>
      <c r="H3311" s="149" t="s">
        <v>95</v>
      </c>
      <c r="I3311" s="148" t="s">
        <v>546</v>
      </c>
      <c r="J3311" s="148" t="s">
        <v>547</v>
      </c>
      <c r="K3311" s="149" t="s">
        <v>786</v>
      </c>
      <c r="L3311" s="148" t="s">
        <v>94</v>
      </c>
      <c r="M3311" s="148"/>
      <c r="N3311" s="148"/>
    </row>
    <row r="3312" spans="1:14" ht="30" x14ac:dyDescent="0.25">
      <c r="A3312" s="141">
        <f t="shared" si="51"/>
        <v>9</v>
      </c>
      <c r="B3312" s="148">
        <v>169525099</v>
      </c>
      <c r="C3312" s="148" t="s">
        <v>4411</v>
      </c>
      <c r="D3312" s="148" t="s">
        <v>3219</v>
      </c>
      <c r="E3312" s="149" t="s">
        <v>94</v>
      </c>
      <c r="F3312" s="148" t="s">
        <v>2012</v>
      </c>
      <c r="G3312" s="149" t="s">
        <v>94</v>
      </c>
      <c r="H3312" s="149" t="s">
        <v>95</v>
      </c>
      <c r="I3312" s="148" t="s">
        <v>546</v>
      </c>
      <c r="J3312" s="148" t="s">
        <v>547</v>
      </c>
      <c r="K3312" s="149" t="s">
        <v>786</v>
      </c>
      <c r="L3312" s="148" t="s">
        <v>94</v>
      </c>
      <c r="M3312" s="148"/>
      <c r="N3312" s="148"/>
    </row>
    <row r="3313" spans="1:14" ht="45" x14ac:dyDescent="0.25">
      <c r="A3313" s="141">
        <f t="shared" si="51"/>
        <v>9</v>
      </c>
      <c r="B3313" s="148">
        <v>169525100</v>
      </c>
      <c r="C3313" s="148" t="s">
        <v>4412</v>
      </c>
      <c r="D3313" s="148" t="s">
        <v>3221</v>
      </c>
      <c r="E3313" s="149" t="s">
        <v>94</v>
      </c>
      <c r="F3313" s="148" t="s">
        <v>2012</v>
      </c>
      <c r="G3313" s="149" t="s">
        <v>94</v>
      </c>
      <c r="H3313" s="149" t="s">
        <v>95</v>
      </c>
      <c r="I3313" s="148" t="s">
        <v>546</v>
      </c>
      <c r="J3313" s="148" t="s">
        <v>547</v>
      </c>
      <c r="K3313" s="149" t="s">
        <v>786</v>
      </c>
      <c r="L3313" s="148" t="s">
        <v>94</v>
      </c>
      <c r="M3313" s="148"/>
      <c r="N3313" s="148"/>
    </row>
    <row r="3314" spans="1:14" ht="45" x14ac:dyDescent="0.25">
      <c r="A3314" s="141">
        <f t="shared" si="51"/>
        <v>9</v>
      </c>
      <c r="B3314" s="148">
        <v>169525101</v>
      </c>
      <c r="C3314" s="148" t="s">
        <v>4413</v>
      </c>
      <c r="D3314" s="148" t="s">
        <v>3223</v>
      </c>
      <c r="E3314" s="149" t="s">
        <v>94</v>
      </c>
      <c r="F3314" s="148" t="s">
        <v>2012</v>
      </c>
      <c r="G3314" s="149" t="s">
        <v>94</v>
      </c>
      <c r="H3314" s="149" t="s">
        <v>95</v>
      </c>
      <c r="I3314" s="148" t="s">
        <v>546</v>
      </c>
      <c r="J3314" s="148" t="s">
        <v>547</v>
      </c>
      <c r="K3314" s="149" t="s">
        <v>786</v>
      </c>
      <c r="L3314" s="148" t="s">
        <v>94</v>
      </c>
      <c r="M3314" s="148"/>
      <c r="N3314" s="148"/>
    </row>
    <row r="3315" spans="1:14" ht="30" x14ac:dyDescent="0.25">
      <c r="A3315" s="141">
        <f t="shared" si="51"/>
        <v>9</v>
      </c>
      <c r="B3315" s="148">
        <v>169525102</v>
      </c>
      <c r="C3315" s="148" t="s">
        <v>4414</v>
      </c>
      <c r="D3315" s="148" t="s">
        <v>3225</v>
      </c>
      <c r="E3315" s="149" t="s">
        <v>94</v>
      </c>
      <c r="F3315" s="148" t="s">
        <v>2012</v>
      </c>
      <c r="G3315" s="149" t="s">
        <v>94</v>
      </c>
      <c r="H3315" s="149" t="s">
        <v>95</v>
      </c>
      <c r="I3315" s="148" t="s">
        <v>546</v>
      </c>
      <c r="J3315" s="148" t="s">
        <v>547</v>
      </c>
      <c r="K3315" s="149" t="s">
        <v>786</v>
      </c>
      <c r="L3315" s="148" t="s">
        <v>94</v>
      </c>
      <c r="M3315" s="148"/>
      <c r="N3315" s="148"/>
    </row>
    <row r="3316" spans="1:14" ht="30" x14ac:dyDescent="0.25">
      <c r="A3316" s="141">
        <f t="shared" si="51"/>
        <v>9</v>
      </c>
      <c r="B3316" s="148">
        <v>169525103</v>
      </c>
      <c r="C3316" s="148" t="s">
        <v>4415</v>
      </c>
      <c r="D3316" s="148" t="s">
        <v>3540</v>
      </c>
      <c r="E3316" s="149" t="s">
        <v>94</v>
      </c>
      <c r="F3316" s="148" t="s">
        <v>2012</v>
      </c>
      <c r="G3316" s="149" t="s">
        <v>94</v>
      </c>
      <c r="H3316" s="149" t="s">
        <v>95</v>
      </c>
      <c r="I3316" s="148" t="s">
        <v>546</v>
      </c>
      <c r="J3316" s="148" t="s">
        <v>547</v>
      </c>
      <c r="K3316" s="149" t="s">
        <v>786</v>
      </c>
      <c r="L3316" s="148" t="s">
        <v>94</v>
      </c>
      <c r="M3316" s="148"/>
      <c r="N3316" s="148"/>
    </row>
    <row r="3317" spans="1:14" ht="30" x14ac:dyDescent="0.25">
      <c r="A3317" s="141">
        <f t="shared" si="51"/>
        <v>9</v>
      </c>
      <c r="B3317" s="148">
        <v>169525104</v>
      </c>
      <c r="C3317" s="148" t="s">
        <v>4416</v>
      </c>
      <c r="D3317" s="148" t="s">
        <v>3542</v>
      </c>
      <c r="E3317" s="149" t="s">
        <v>94</v>
      </c>
      <c r="F3317" s="148" t="s">
        <v>2012</v>
      </c>
      <c r="G3317" s="149" t="s">
        <v>94</v>
      </c>
      <c r="H3317" s="149" t="s">
        <v>95</v>
      </c>
      <c r="I3317" s="148" t="s">
        <v>546</v>
      </c>
      <c r="J3317" s="148" t="s">
        <v>547</v>
      </c>
      <c r="K3317" s="149" t="s">
        <v>786</v>
      </c>
      <c r="L3317" s="148" t="s">
        <v>94</v>
      </c>
      <c r="M3317" s="148"/>
      <c r="N3317" s="148"/>
    </row>
    <row r="3318" spans="1:14" ht="30" x14ac:dyDescent="0.25">
      <c r="A3318" s="141">
        <f t="shared" si="51"/>
        <v>9</v>
      </c>
      <c r="B3318" s="148">
        <v>169525105</v>
      </c>
      <c r="C3318" s="148" t="s">
        <v>4417</v>
      </c>
      <c r="D3318" s="148" t="s">
        <v>3544</v>
      </c>
      <c r="E3318" s="149" t="s">
        <v>94</v>
      </c>
      <c r="F3318" s="148" t="s">
        <v>2012</v>
      </c>
      <c r="G3318" s="149" t="s">
        <v>94</v>
      </c>
      <c r="H3318" s="149" t="s">
        <v>95</v>
      </c>
      <c r="I3318" s="148" t="s">
        <v>546</v>
      </c>
      <c r="J3318" s="148" t="s">
        <v>547</v>
      </c>
      <c r="K3318" s="149" t="s">
        <v>786</v>
      </c>
      <c r="L3318" s="148" t="s">
        <v>94</v>
      </c>
      <c r="M3318" s="148"/>
      <c r="N3318" s="148"/>
    </row>
    <row r="3319" spans="1:14" ht="30" x14ac:dyDescent="0.25">
      <c r="A3319" s="141">
        <f t="shared" si="51"/>
        <v>9</v>
      </c>
      <c r="B3319" s="148">
        <v>169525106</v>
      </c>
      <c r="C3319" s="148" t="s">
        <v>4418</v>
      </c>
      <c r="D3319" s="148" t="s">
        <v>3546</v>
      </c>
      <c r="E3319" s="149" t="s">
        <v>94</v>
      </c>
      <c r="F3319" s="148" t="s">
        <v>2012</v>
      </c>
      <c r="G3319" s="149" t="s">
        <v>94</v>
      </c>
      <c r="H3319" s="149" t="s">
        <v>95</v>
      </c>
      <c r="I3319" s="148" t="s">
        <v>546</v>
      </c>
      <c r="J3319" s="148" t="s">
        <v>547</v>
      </c>
      <c r="K3319" s="149" t="s">
        <v>786</v>
      </c>
      <c r="L3319" s="148" t="s">
        <v>94</v>
      </c>
      <c r="M3319" s="148"/>
      <c r="N3319" s="148"/>
    </row>
    <row r="3320" spans="1:14" ht="30" x14ac:dyDescent="0.25">
      <c r="A3320" s="141">
        <f t="shared" si="51"/>
        <v>9</v>
      </c>
      <c r="B3320" s="148">
        <v>169525107</v>
      </c>
      <c r="C3320" s="148" t="s">
        <v>4419</v>
      </c>
      <c r="D3320" s="148" t="s">
        <v>3548</v>
      </c>
      <c r="E3320" s="149" t="s">
        <v>94</v>
      </c>
      <c r="F3320" s="148" t="s">
        <v>2012</v>
      </c>
      <c r="G3320" s="149" t="s">
        <v>94</v>
      </c>
      <c r="H3320" s="149" t="s">
        <v>95</v>
      </c>
      <c r="I3320" s="148" t="s">
        <v>546</v>
      </c>
      <c r="J3320" s="148" t="s">
        <v>547</v>
      </c>
      <c r="K3320" s="149" t="s">
        <v>786</v>
      </c>
      <c r="L3320" s="148" t="s">
        <v>94</v>
      </c>
      <c r="M3320" s="148"/>
      <c r="N3320" s="148"/>
    </row>
    <row r="3321" spans="1:14" ht="45" x14ac:dyDescent="0.25">
      <c r="A3321" s="141">
        <f t="shared" si="51"/>
        <v>9</v>
      </c>
      <c r="B3321" s="148">
        <v>169525108</v>
      </c>
      <c r="C3321" s="148" t="s">
        <v>4420</v>
      </c>
      <c r="D3321" s="148" t="s">
        <v>3550</v>
      </c>
      <c r="E3321" s="149" t="s">
        <v>94</v>
      </c>
      <c r="F3321" s="148" t="s">
        <v>2012</v>
      </c>
      <c r="G3321" s="149" t="s">
        <v>94</v>
      </c>
      <c r="H3321" s="149" t="s">
        <v>95</v>
      </c>
      <c r="I3321" s="148" t="s">
        <v>546</v>
      </c>
      <c r="J3321" s="148" t="s">
        <v>547</v>
      </c>
      <c r="K3321" s="149" t="s">
        <v>786</v>
      </c>
      <c r="L3321" s="148" t="s">
        <v>94</v>
      </c>
      <c r="M3321" s="148"/>
      <c r="N3321" s="148"/>
    </row>
    <row r="3322" spans="1:14" ht="45" x14ac:dyDescent="0.25">
      <c r="A3322" s="141">
        <f t="shared" si="51"/>
        <v>9</v>
      </c>
      <c r="B3322" s="148">
        <v>169525109</v>
      </c>
      <c r="C3322" s="148" t="s">
        <v>4421</v>
      </c>
      <c r="D3322" s="148" t="s">
        <v>3552</v>
      </c>
      <c r="E3322" s="149" t="s">
        <v>94</v>
      </c>
      <c r="F3322" s="148" t="s">
        <v>2012</v>
      </c>
      <c r="G3322" s="149" t="s">
        <v>94</v>
      </c>
      <c r="H3322" s="149" t="s">
        <v>95</v>
      </c>
      <c r="I3322" s="148" t="s">
        <v>546</v>
      </c>
      <c r="J3322" s="148" t="s">
        <v>547</v>
      </c>
      <c r="K3322" s="149" t="s">
        <v>786</v>
      </c>
      <c r="L3322" s="148" t="s">
        <v>94</v>
      </c>
      <c r="M3322" s="148"/>
      <c r="N3322" s="148"/>
    </row>
    <row r="3323" spans="1:14" ht="45" x14ac:dyDescent="0.25">
      <c r="A3323" s="141">
        <f t="shared" si="51"/>
        <v>9</v>
      </c>
      <c r="B3323" s="148">
        <v>169525110</v>
      </c>
      <c r="C3323" s="148" t="s">
        <v>4422</v>
      </c>
      <c r="D3323" s="148" t="s">
        <v>3554</v>
      </c>
      <c r="E3323" s="149" t="s">
        <v>94</v>
      </c>
      <c r="F3323" s="148" t="s">
        <v>2012</v>
      </c>
      <c r="G3323" s="149" t="s">
        <v>94</v>
      </c>
      <c r="H3323" s="149" t="s">
        <v>95</v>
      </c>
      <c r="I3323" s="148" t="s">
        <v>546</v>
      </c>
      <c r="J3323" s="148" t="s">
        <v>547</v>
      </c>
      <c r="K3323" s="149" t="s">
        <v>786</v>
      </c>
      <c r="L3323" s="148" t="s">
        <v>94</v>
      </c>
      <c r="M3323" s="148"/>
      <c r="N3323" s="148"/>
    </row>
    <row r="3324" spans="1:14" ht="30" x14ac:dyDescent="0.25">
      <c r="A3324" s="141">
        <f t="shared" si="51"/>
        <v>9</v>
      </c>
      <c r="B3324" s="148">
        <v>169525111</v>
      </c>
      <c r="C3324" s="148" t="s">
        <v>4423</v>
      </c>
      <c r="D3324" s="148" t="s">
        <v>3264</v>
      </c>
      <c r="E3324" s="149" t="s">
        <v>94</v>
      </c>
      <c r="F3324" s="148" t="s">
        <v>2012</v>
      </c>
      <c r="G3324" s="149" t="s">
        <v>94</v>
      </c>
      <c r="H3324" s="149" t="s">
        <v>95</v>
      </c>
      <c r="I3324" s="148" t="s">
        <v>546</v>
      </c>
      <c r="J3324" s="148" t="s">
        <v>547</v>
      </c>
      <c r="K3324" s="149" t="s">
        <v>786</v>
      </c>
      <c r="L3324" s="148" t="s">
        <v>94</v>
      </c>
      <c r="M3324" s="148"/>
      <c r="N3324" s="148"/>
    </row>
    <row r="3325" spans="1:14" ht="30" x14ac:dyDescent="0.25">
      <c r="A3325" s="141">
        <f t="shared" si="51"/>
        <v>9</v>
      </c>
      <c r="B3325" s="148">
        <v>169525112</v>
      </c>
      <c r="C3325" s="148" t="s">
        <v>4424</v>
      </c>
      <c r="D3325" s="148" t="s">
        <v>3266</v>
      </c>
      <c r="E3325" s="149" t="s">
        <v>94</v>
      </c>
      <c r="F3325" s="148" t="s">
        <v>2012</v>
      </c>
      <c r="G3325" s="149" t="s">
        <v>94</v>
      </c>
      <c r="H3325" s="149" t="s">
        <v>95</v>
      </c>
      <c r="I3325" s="148" t="s">
        <v>546</v>
      </c>
      <c r="J3325" s="148" t="s">
        <v>547</v>
      </c>
      <c r="K3325" s="149" t="s">
        <v>786</v>
      </c>
      <c r="L3325" s="148" t="s">
        <v>94</v>
      </c>
      <c r="M3325" s="148"/>
      <c r="N3325" s="148"/>
    </row>
    <row r="3326" spans="1:14" ht="30" x14ac:dyDescent="0.25">
      <c r="A3326" s="141">
        <f t="shared" si="51"/>
        <v>9</v>
      </c>
      <c r="B3326" s="148">
        <v>169525113</v>
      </c>
      <c r="C3326" s="148" t="s">
        <v>4425</v>
      </c>
      <c r="D3326" s="148" t="s">
        <v>3268</v>
      </c>
      <c r="E3326" s="149" t="s">
        <v>94</v>
      </c>
      <c r="F3326" s="148" t="s">
        <v>2012</v>
      </c>
      <c r="G3326" s="149" t="s">
        <v>94</v>
      </c>
      <c r="H3326" s="149" t="s">
        <v>95</v>
      </c>
      <c r="I3326" s="148" t="s">
        <v>546</v>
      </c>
      <c r="J3326" s="148" t="s">
        <v>547</v>
      </c>
      <c r="K3326" s="149" t="s">
        <v>786</v>
      </c>
      <c r="L3326" s="148" t="s">
        <v>94</v>
      </c>
      <c r="M3326" s="148"/>
      <c r="N3326" s="148"/>
    </row>
    <row r="3327" spans="1:14" ht="30" x14ac:dyDescent="0.25">
      <c r="A3327" s="141">
        <f t="shared" si="51"/>
        <v>9</v>
      </c>
      <c r="B3327" s="148">
        <v>169525114</v>
      </c>
      <c r="C3327" s="148" t="s">
        <v>4426</v>
      </c>
      <c r="D3327" s="148" t="s">
        <v>3270</v>
      </c>
      <c r="E3327" s="149" t="s">
        <v>94</v>
      </c>
      <c r="F3327" s="148" t="s">
        <v>2012</v>
      </c>
      <c r="G3327" s="149" t="s">
        <v>94</v>
      </c>
      <c r="H3327" s="149" t="s">
        <v>95</v>
      </c>
      <c r="I3327" s="148" t="s">
        <v>546</v>
      </c>
      <c r="J3327" s="148" t="s">
        <v>547</v>
      </c>
      <c r="K3327" s="149" t="s">
        <v>786</v>
      </c>
      <c r="L3327" s="148" t="s">
        <v>94</v>
      </c>
      <c r="M3327" s="148"/>
      <c r="N3327" s="148"/>
    </row>
    <row r="3328" spans="1:14" ht="45" x14ac:dyDescent="0.25">
      <c r="A3328" s="141">
        <f t="shared" si="51"/>
        <v>9</v>
      </c>
      <c r="B3328" s="148">
        <v>169525115</v>
      </c>
      <c r="C3328" s="148" t="s">
        <v>4427</v>
      </c>
      <c r="D3328" s="148" t="s">
        <v>3272</v>
      </c>
      <c r="E3328" s="149" t="s">
        <v>94</v>
      </c>
      <c r="F3328" s="148" t="s">
        <v>2012</v>
      </c>
      <c r="G3328" s="149" t="s">
        <v>94</v>
      </c>
      <c r="H3328" s="149" t="s">
        <v>95</v>
      </c>
      <c r="I3328" s="148" t="s">
        <v>546</v>
      </c>
      <c r="J3328" s="148" t="s">
        <v>547</v>
      </c>
      <c r="K3328" s="149" t="s">
        <v>786</v>
      </c>
      <c r="L3328" s="148" t="s">
        <v>94</v>
      </c>
      <c r="M3328" s="148"/>
      <c r="N3328" s="148"/>
    </row>
    <row r="3329" spans="1:14" ht="45" x14ac:dyDescent="0.25">
      <c r="A3329" s="141">
        <f t="shared" si="51"/>
        <v>9</v>
      </c>
      <c r="B3329" s="148">
        <v>169525116</v>
      </c>
      <c r="C3329" s="148" t="s">
        <v>4428</v>
      </c>
      <c r="D3329" s="148" t="s">
        <v>3274</v>
      </c>
      <c r="E3329" s="149" t="s">
        <v>94</v>
      </c>
      <c r="F3329" s="148" t="s">
        <v>2012</v>
      </c>
      <c r="G3329" s="149" t="s">
        <v>94</v>
      </c>
      <c r="H3329" s="149" t="s">
        <v>95</v>
      </c>
      <c r="I3329" s="148" t="s">
        <v>546</v>
      </c>
      <c r="J3329" s="148" t="s">
        <v>547</v>
      </c>
      <c r="K3329" s="149" t="s">
        <v>786</v>
      </c>
      <c r="L3329" s="148" t="s">
        <v>94</v>
      </c>
      <c r="M3329" s="148"/>
      <c r="N3329" s="148"/>
    </row>
    <row r="3330" spans="1:14" ht="45" x14ac:dyDescent="0.25">
      <c r="A3330" s="141">
        <f t="shared" si="51"/>
        <v>9</v>
      </c>
      <c r="B3330" s="148">
        <v>169525117</v>
      </c>
      <c r="C3330" s="148" t="s">
        <v>4429</v>
      </c>
      <c r="D3330" s="148" t="s">
        <v>3276</v>
      </c>
      <c r="E3330" s="149" t="s">
        <v>94</v>
      </c>
      <c r="F3330" s="148" t="s">
        <v>2012</v>
      </c>
      <c r="G3330" s="149" t="s">
        <v>94</v>
      </c>
      <c r="H3330" s="149" t="s">
        <v>95</v>
      </c>
      <c r="I3330" s="148" t="s">
        <v>546</v>
      </c>
      <c r="J3330" s="148" t="s">
        <v>547</v>
      </c>
      <c r="K3330" s="149" t="s">
        <v>786</v>
      </c>
      <c r="L3330" s="148" t="s">
        <v>94</v>
      </c>
      <c r="M3330" s="148"/>
      <c r="N3330" s="148"/>
    </row>
    <row r="3331" spans="1:14" s="141" customFormat="1" ht="30" hidden="1" x14ac:dyDescent="0.25">
      <c r="A3331" s="141">
        <f t="shared" ref="A3331:A3394" si="52">LEN(B3331)</f>
        <v>2</v>
      </c>
      <c r="B3331" s="142">
        <v>17</v>
      </c>
      <c r="C3331" s="142" t="s">
        <v>4430</v>
      </c>
      <c r="D3331" s="142" t="s">
        <v>4431</v>
      </c>
      <c r="E3331" s="143" t="s">
        <v>95</v>
      </c>
      <c r="F3331" s="142" t="s">
        <v>546</v>
      </c>
      <c r="G3331" s="143" t="s">
        <v>95</v>
      </c>
      <c r="H3331" s="143" t="s">
        <v>95</v>
      </c>
      <c r="I3331" s="142" t="s">
        <v>546</v>
      </c>
      <c r="J3331" s="142" t="s">
        <v>547</v>
      </c>
      <c r="K3331" s="143" t="s">
        <v>547</v>
      </c>
      <c r="L3331" s="142" t="s">
        <v>94</v>
      </c>
      <c r="M3331" s="140"/>
      <c r="N3331" s="140"/>
    </row>
    <row r="3332" spans="1:14" s="141" customFormat="1" hidden="1" x14ac:dyDescent="0.25">
      <c r="A3332" s="141">
        <f t="shared" si="52"/>
        <v>4</v>
      </c>
      <c r="B3332" s="144">
        <v>1703</v>
      </c>
      <c r="C3332" s="144" t="s">
        <v>4432</v>
      </c>
      <c r="D3332" s="144" t="s">
        <v>4433</v>
      </c>
      <c r="E3332" s="145" t="s">
        <v>95</v>
      </c>
      <c r="F3332" s="144" t="s">
        <v>546</v>
      </c>
      <c r="G3332" s="145" t="s">
        <v>95</v>
      </c>
      <c r="H3332" s="145" t="s">
        <v>95</v>
      </c>
      <c r="I3332" s="144" t="s">
        <v>546</v>
      </c>
      <c r="J3332" s="144" t="s">
        <v>547</v>
      </c>
      <c r="K3332" s="145" t="s">
        <v>547</v>
      </c>
      <c r="L3332" s="144" t="s">
        <v>94</v>
      </c>
      <c r="M3332" s="140"/>
      <c r="N3332" s="140"/>
    </row>
    <row r="3333" spans="1:14" s="141" customFormat="1" hidden="1" x14ac:dyDescent="0.25">
      <c r="A3333" s="141">
        <f t="shared" si="52"/>
        <v>6</v>
      </c>
      <c r="B3333" s="146">
        <v>170301</v>
      </c>
      <c r="C3333" s="146" t="s">
        <v>4434</v>
      </c>
      <c r="D3333" s="146" t="s">
        <v>4435</v>
      </c>
      <c r="E3333" s="147" t="s">
        <v>95</v>
      </c>
      <c r="F3333" s="146" t="s">
        <v>546</v>
      </c>
      <c r="G3333" s="147" t="s">
        <v>95</v>
      </c>
      <c r="H3333" s="147" t="s">
        <v>95</v>
      </c>
      <c r="I3333" s="146" t="s">
        <v>546</v>
      </c>
      <c r="J3333" s="146" t="s">
        <v>547</v>
      </c>
      <c r="K3333" s="147" t="s">
        <v>547</v>
      </c>
      <c r="L3333" s="146" t="s">
        <v>94</v>
      </c>
      <c r="M3333" s="140"/>
      <c r="N3333" s="140"/>
    </row>
    <row r="3334" spans="1:14" x14ac:dyDescent="0.25">
      <c r="A3334" s="141">
        <f t="shared" si="52"/>
        <v>9</v>
      </c>
      <c r="B3334" s="148">
        <v>170301001</v>
      </c>
      <c r="C3334" s="148" t="s">
        <v>4436</v>
      </c>
      <c r="D3334" s="148" t="s">
        <v>4435</v>
      </c>
      <c r="E3334" s="149" t="s">
        <v>94</v>
      </c>
      <c r="F3334" s="148" t="s">
        <v>2012</v>
      </c>
      <c r="G3334" s="149" t="s">
        <v>94</v>
      </c>
      <c r="H3334" s="149" t="s">
        <v>95</v>
      </c>
      <c r="I3334" s="148" t="s">
        <v>546</v>
      </c>
      <c r="J3334" s="148" t="s">
        <v>547</v>
      </c>
      <c r="K3334" s="149" t="s">
        <v>547</v>
      </c>
      <c r="L3334" s="148" t="s">
        <v>94</v>
      </c>
      <c r="M3334" s="148"/>
      <c r="N3334" s="148"/>
    </row>
    <row r="3335" spans="1:14" s="141" customFormat="1" hidden="1" x14ac:dyDescent="0.25">
      <c r="A3335" s="141">
        <f t="shared" si="52"/>
        <v>6</v>
      </c>
      <c r="B3335" s="146">
        <v>170302</v>
      </c>
      <c r="C3335" s="146" t="s">
        <v>4437</v>
      </c>
      <c r="D3335" s="146" t="s">
        <v>4438</v>
      </c>
      <c r="E3335" s="147" t="s">
        <v>95</v>
      </c>
      <c r="F3335" s="146" t="s">
        <v>546</v>
      </c>
      <c r="G3335" s="147" t="s">
        <v>95</v>
      </c>
      <c r="H3335" s="147" t="s">
        <v>95</v>
      </c>
      <c r="I3335" s="146" t="s">
        <v>546</v>
      </c>
      <c r="J3335" s="146" t="s">
        <v>547</v>
      </c>
      <c r="K3335" s="147" t="s">
        <v>547</v>
      </c>
      <c r="L3335" s="146" t="s">
        <v>94</v>
      </c>
      <c r="M3335" s="140"/>
      <c r="N3335" s="140"/>
    </row>
    <row r="3336" spans="1:14" x14ac:dyDescent="0.25">
      <c r="A3336" s="141">
        <f t="shared" si="52"/>
        <v>9</v>
      </c>
      <c r="B3336" s="148">
        <v>170302001</v>
      </c>
      <c r="C3336" s="148" t="s">
        <v>4439</v>
      </c>
      <c r="D3336" s="148" t="s">
        <v>4438</v>
      </c>
      <c r="E3336" s="149" t="s">
        <v>94</v>
      </c>
      <c r="F3336" s="148" t="s">
        <v>2012</v>
      </c>
      <c r="G3336" s="149" t="s">
        <v>94</v>
      </c>
      <c r="H3336" s="149" t="s">
        <v>95</v>
      </c>
      <c r="I3336" s="148" t="s">
        <v>546</v>
      </c>
      <c r="J3336" s="148" t="s">
        <v>547</v>
      </c>
      <c r="K3336" s="149" t="s">
        <v>547</v>
      </c>
      <c r="L3336" s="148" t="s">
        <v>94</v>
      </c>
      <c r="M3336" s="148"/>
      <c r="N3336" s="148"/>
    </row>
    <row r="3337" spans="1:14" s="141" customFormat="1" hidden="1" x14ac:dyDescent="0.25">
      <c r="A3337" s="141">
        <f t="shared" si="52"/>
        <v>4</v>
      </c>
      <c r="B3337" s="144">
        <v>1704</v>
      </c>
      <c r="C3337" s="144" t="s">
        <v>4440</v>
      </c>
      <c r="D3337" s="144" t="s">
        <v>4441</v>
      </c>
      <c r="E3337" s="145" t="s">
        <v>95</v>
      </c>
      <c r="F3337" s="144" t="s">
        <v>546</v>
      </c>
      <c r="G3337" s="145" t="s">
        <v>95</v>
      </c>
      <c r="H3337" s="145" t="s">
        <v>95</v>
      </c>
      <c r="I3337" s="144" t="s">
        <v>546</v>
      </c>
      <c r="J3337" s="144" t="s">
        <v>547</v>
      </c>
      <c r="K3337" s="145" t="s">
        <v>547</v>
      </c>
      <c r="L3337" s="144" t="s">
        <v>94</v>
      </c>
      <c r="M3337" s="140"/>
      <c r="N3337" s="140"/>
    </row>
    <row r="3338" spans="1:14" s="141" customFormat="1" hidden="1" x14ac:dyDescent="0.25">
      <c r="A3338" s="141">
        <f t="shared" si="52"/>
        <v>6</v>
      </c>
      <c r="B3338" s="146">
        <v>170401</v>
      </c>
      <c r="C3338" s="146" t="s">
        <v>4442</v>
      </c>
      <c r="D3338" s="146" t="s">
        <v>4435</v>
      </c>
      <c r="E3338" s="147" t="s">
        <v>95</v>
      </c>
      <c r="F3338" s="146" t="s">
        <v>546</v>
      </c>
      <c r="G3338" s="147" t="s">
        <v>95</v>
      </c>
      <c r="H3338" s="147" t="s">
        <v>95</v>
      </c>
      <c r="I3338" s="146" t="s">
        <v>546</v>
      </c>
      <c r="J3338" s="146" t="s">
        <v>547</v>
      </c>
      <c r="K3338" s="147" t="s">
        <v>547</v>
      </c>
      <c r="L3338" s="146" t="s">
        <v>94</v>
      </c>
      <c r="M3338" s="140"/>
      <c r="N3338" s="140"/>
    </row>
    <row r="3339" spans="1:14" x14ac:dyDescent="0.25">
      <c r="A3339" s="141">
        <f t="shared" si="52"/>
        <v>9</v>
      </c>
      <c r="B3339" s="148">
        <v>170401001</v>
      </c>
      <c r="C3339" s="148" t="s">
        <v>4443</v>
      </c>
      <c r="D3339" s="148" t="s">
        <v>4435</v>
      </c>
      <c r="E3339" s="149" t="s">
        <v>94</v>
      </c>
      <c r="F3339" s="148" t="s">
        <v>2012</v>
      </c>
      <c r="G3339" s="149" t="s">
        <v>94</v>
      </c>
      <c r="H3339" s="149" t="s">
        <v>95</v>
      </c>
      <c r="I3339" s="148" t="s">
        <v>546</v>
      </c>
      <c r="J3339" s="148" t="s">
        <v>547</v>
      </c>
      <c r="K3339" s="149" t="s">
        <v>547</v>
      </c>
      <c r="L3339" s="148" t="s">
        <v>94</v>
      </c>
      <c r="M3339" s="148"/>
      <c r="N3339" s="148"/>
    </row>
    <row r="3340" spans="1:14" s="141" customFormat="1" hidden="1" x14ac:dyDescent="0.25">
      <c r="A3340" s="141">
        <f t="shared" si="52"/>
        <v>6</v>
      </c>
      <c r="B3340" s="146">
        <v>170402</v>
      </c>
      <c r="C3340" s="146" t="s">
        <v>4444</v>
      </c>
      <c r="D3340" s="146" t="s">
        <v>4438</v>
      </c>
      <c r="E3340" s="147" t="s">
        <v>95</v>
      </c>
      <c r="F3340" s="146" t="s">
        <v>546</v>
      </c>
      <c r="G3340" s="147" t="s">
        <v>95</v>
      </c>
      <c r="H3340" s="147" t="s">
        <v>95</v>
      </c>
      <c r="I3340" s="146" t="s">
        <v>546</v>
      </c>
      <c r="J3340" s="146" t="s">
        <v>547</v>
      </c>
      <c r="K3340" s="147" t="s">
        <v>547</v>
      </c>
      <c r="L3340" s="146" t="s">
        <v>94</v>
      </c>
      <c r="M3340" s="140"/>
      <c r="N3340" s="140"/>
    </row>
    <row r="3341" spans="1:14" x14ac:dyDescent="0.25">
      <c r="A3341" s="141">
        <f t="shared" si="52"/>
        <v>9</v>
      </c>
      <c r="B3341" s="148">
        <v>170402001</v>
      </c>
      <c r="C3341" s="148" t="s">
        <v>4445</v>
      </c>
      <c r="D3341" s="148" t="s">
        <v>4438</v>
      </c>
      <c r="E3341" s="149" t="s">
        <v>94</v>
      </c>
      <c r="F3341" s="148" t="s">
        <v>2012</v>
      </c>
      <c r="G3341" s="149" t="s">
        <v>94</v>
      </c>
      <c r="H3341" s="149" t="s">
        <v>95</v>
      </c>
      <c r="I3341" s="148" t="s">
        <v>546</v>
      </c>
      <c r="J3341" s="148" t="s">
        <v>547</v>
      </c>
      <c r="K3341" s="149" t="s">
        <v>547</v>
      </c>
      <c r="L3341" s="148" t="s">
        <v>94</v>
      </c>
      <c r="M3341" s="148"/>
      <c r="N3341" s="148"/>
    </row>
    <row r="3342" spans="1:14" s="141" customFormat="1" hidden="1" x14ac:dyDescent="0.25">
      <c r="A3342" s="141">
        <f t="shared" si="52"/>
        <v>4</v>
      </c>
      <c r="B3342" s="144">
        <v>1705</v>
      </c>
      <c r="C3342" s="144" t="s">
        <v>4446</v>
      </c>
      <c r="D3342" s="144" t="s">
        <v>4447</v>
      </c>
      <c r="E3342" s="145" t="s">
        <v>95</v>
      </c>
      <c r="F3342" s="144" t="s">
        <v>546</v>
      </c>
      <c r="G3342" s="145" t="s">
        <v>95</v>
      </c>
      <c r="H3342" s="145" t="s">
        <v>95</v>
      </c>
      <c r="I3342" s="144" t="s">
        <v>546</v>
      </c>
      <c r="J3342" s="144" t="s">
        <v>547</v>
      </c>
      <c r="K3342" s="145" t="s">
        <v>547</v>
      </c>
      <c r="L3342" s="144" t="s">
        <v>94</v>
      </c>
      <c r="M3342" s="140"/>
      <c r="N3342" s="140"/>
    </row>
    <row r="3343" spans="1:14" s="141" customFormat="1" hidden="1" x14ac:dyDescent="0.25">
      <c r="A3343" s="141">
        <f t="shared" si="52"/>
        <v>6</v>
      </c>
      <c r="B3343" s="146">
        <v>170501</v>
      </c>
      <c r="C3343" s="146" t="s">
        <v>4448</v>
      </c>
      <c r="D3343" s="146" t="s">
        <v>4449</v>
      </c>
      <c r="E3343" s="147" t="s">
        <v>95</v>
      </c>
      <c r="F3343" s="146" t="s">
        <v>546</v>
      </c>
      <c r="G3343" s="147" t="s">
        <v>95</v>
      </c>
      <c r="H3343" s="147" t="s">
        <v>95</v>
      </c>
      <c r="I3343" s="146" t="s">
        <v>546</v>
      </c>
      <c r="J3343" s="146" t="s">
        <v>547</v>
      </c>
      <c r="K3343" s="147" t="s">
        <v>547</v>
      </c>
      <c r="L3343" s="146" t="s">
        <v>94</v>
      </c>
      <c r="M3343" s="140"/>
      <c r="N3343" s="140"/>
    </row>
    <row r="3344" spans="1:14" x14ac:dyDescent="0.25">
      <c r="A3344" s="141">
        <f t="shared" si="52"/>
        <v>9</v>
      </c>
      <c r="B3344" s="148">
        <v>170501001</v>
      </c>
      <c r="C3344" s="148" t="s">
        <v>4450</v>
      </c>
      <c r="D3344" s="148" t="s">
        <v>4449</v>
      </c>
      <c r="E3344" s="149" t="s">
        <v>94</v>
      </c>
      <c r="F3344" s="148" t="s">
        <v>2012</v>
      </c>
      <c r="G3344" s="149" t="s">
        <v>94</v>
      </c>
      <c r="H3344" s="149" t="s">
        <v>95</v>
      </c>
      <c r="I3344" s="148" t="s">
        <v>546</v>
      </c>
      <c r="J3344" s="148" t="s">
        <v>547</v>
      </c>
      <c r="K3344" s="149" t="s">
        <v>547</v>
      </c>
      <c r="L3344" s="148" t="s">
        <v>94</v>
      </c>
      <c r="M3344" s="148"/>
      <c r="N3344" s="148"/>
    </row>
    <row r="3345" spans="1:14" s="141" customFormat="1" hidden="1" x14ac:dyDescent="0.25">
      <c r="A3345" s="141">
        <f t="shared" si="52"/>
        <v>6</v>
      </c>
      <c r="B3345" s="146">
        <v>170505</v>
      </c>
      <c r="C3345" s="146" t="s">
        <v>4451</v>
      </c>
      <c r="D3345" s="146" t="s">
        <v>4452</v>
      </c>
      <c r="E3345" s="147" t="s">
        <v>95</v>
      </c>
      <c r="F3345" s="146" t="s">
        <v>546</v>
      </c>
      <c r="G3345" s="147" t="s">
        <v>95</v>
      </c>
      <c r="H3345" s="147" t="s">
        <v>95</v>
      </c>
      <c r="I3345" s="146" t="s">
        <v>546</v>
      </c>
      <c r="J3345" s="146" t="s">
        <v>547</v>
      </c>
      <c r="K3345" s="147" t="s">
        <v>547</v>
      </c>
      <c r="L3345" s="146" t="s">
        <v>94</v>
      </c>
      <c r="M3345" s="140"/>
      <c r="N3345" s="140"/>
    </row>
    <row r="3346" spans="1:14" x14ac:dyDescent="0.25">
      <c r="A3346" s="141">
        <f t="shared" si="52"/>
        <v>9</v>
      </c>
      <c r="B3346" s="148">
        <v>170505001</v>
      </c>
      <c r="C3346" s="148" t="s">
        <v>4453</v>
      </c>
      <c r="D3346" s="148" t="s">
        <v>4452</v>
      </c>
      <c r="E3346" s="149" t="s">
        <v>94</v>
      </c>
      <c r="F3346" s="148" t="s">
        <v>2012</v>
      </c>
      <c r="G3346" s="149" t="s">
        <v>94</v>
      </c>
      <c r="H3346" s="149" t="s">
        <v>95</v>
      </c>
      <c r="I3346" s="148" t="s">
        <v>546</v>
      </c>
      <c r="J3346" s="148" t="s">
        <v>547</v>
      </c>
      <c r="K3346" s="149" t="s">
        <v>547</v>
      </c>
      <c r="L3346" s="148" t="s">
        <v>94</v>
      </c>
      <c r="M3346" s="148"/>
      <c r="N3346" s="148"/>
    </row>
    <row r="3347" spans="1:14" s="141" customFormat="1" hidden="1" x14ac:dyDescent="0.25">
      <c r="A3347" s="141">
        <f t="shared" si="52"/>
        <v>6</v>
      </c>
      <c r="B3347" s="146">
        <v>170506</v>
      </c>
      <c r="C3347" s="146" t="s">
        <v>4454</v>
      </c>
      <c r="D3347" s="146" t="s">
        <v>4455</v>
      </c>
      <c r="E3347" s="147" t="s">
        <v>95</v>
      </c>
      <c r="F3347" s="146" t="s">
        <v>546</v>
      </c>
      <c r="G3347" s="147" t="s">
        <v>95</v>
      </c>
      <c r="H3347" s="147" t="s">
        <v>95</v>
      </c>
      <c r="I3347" s="146" t="s">
        <v>546</v>
      </c>
      <c r="J3347" s="146" t="s">
        <v>547</v>
      </c>
      <c r="K3347" s="147" t="s">
        <v>547</v>
      </c>
      <c r="L3347" s="146" t="s">
        <v>94</v>
      </c>
      <c r="M3347" s="140"/>
      <c r="N3347" s="140"/>
    </row>
    <row r="3348" spans="1:14" x14ac:dyDescent="0.25">
      <c r="A3348" s="141">
        <f t="shared" si="52"/>
        <v>9</v>
      </c>
      <c r="B3348" s="148">
        <v>170506001</v>
      </c>
      <c r="C3348" s="148" t="s">
        <v>4456</v>
      </c>
      <c r="D3348" s="148" t="s">
        <v>4455</v>
      </c>
      <c r="E3348" s="149" t="s">
        <v>94</v>
      </c>
      <c r="F3348" s="148" t="s">
        <v>2012</v>
      </c>
      <c r="G3348" s="149" t="s">
        <v>94</v>
      </c>
      <c r="H3348" s="149" t="s">
        <v>95</v>
      </c>
      <c r="I3348" s="148" t="s">
        <v>546</v>
      </c>
      <c r="J3348" s="148" t="s">
        <v>547</v>
      </c>
      <c r="K3348" s="149" t="s">
        <v>547</v>
      </c>
      <c r="L3348" s="148" t="s">
        <v>94</v>
      </c>
      <c r="M3348" s="148"/>
      <c r="N3348" s="148"/>
    </row>
    <row r="3349" spans="1:14" s="141" customFormat="1" hidden="1" x14ac:dyDescent="0.25">
      <c r="A3349" s="141">
        <f t="shared" si="52"/>
        <v>6</v>
      </c>
      <c r="B3349" s="146">
        <v>170507</v>
      </c>
      <c r="C3349" s="146" t="s">
        <v>4457</v>
      </c>
      <c r="D3349" s="146" t="s">
        <v>4458</v>
      </c>
      <c r="E3349" s="147" t="s">
        <v>95</v>
      </c>
      <c r="F3349" s="146" t="s">
        <v>546</v>
      </c>
      <c r="G3349" s="147" t="s">
        <v>95</v>
      </c>
      <c r="H3349" s="147" t="s">
        <v>95</v>
      </c>
      <c r="I3349" s="146" t="s">
        <v>546</v>
      </c>
      <c r="J3349" s="146" t="s">
        <v>547</v>
      </c>
      <c r="K3349" s="147" t="s">
        <v>547</v>
      </c>
      <c r="L3349" s="146" t="s">
        <v>95</v>
      </c>
      <c r="M3349" s="140"/>
      <c r="N3349" s="140"/>
    </row>
    <row r="3350" spans="1:14" x14ac:dyDescent="0.25">
      <c r="A3350" s="141">
        <f t="shared" si="52"/>
        <v>9</v>
      </c>
      <c r="B3350" s="148">
        <v>170507001</v>
      </c>
      <c r="C3350" s="148" t="s">
        <v>4459</v>
      </c>
      <c r="D3350" s="148" t="s">
        <v>4458</v>
      </c>
      <c r="E3350" s="149" t="s">
        <v>94</v>
      </c>
      <c r="F3350" s="148" t="s">
        <v>2012</v>
      </c>
      <c r="G3350" s="149" t="s">
        <v>94</v>
      </c>
      <c r="H3350" s="149" t="s">
        <v>95</v>
      </c>
      <c r="I3350" s="148" t="s">
        <v>546</v>
      </c>
      <c r="J3350" s="148" t="s">
        <v>547</v>
      </c>
      <c r="K3350" s="149" t="s">
        <v>547</v>
      </c>
      <c r="L3350" s="148" t="s">
        <v>95</v>
      </c>
      <c r="M3350" s="148"/>
      <c r="N3350" s="148"/>
    </row>
    <row r="3351" spans="1:14" s="141" customFormat="1" hidden="1" x14ac:dyDescent="0.25">
      <c r="A3351" s="141">
        <f t="shared" si="52"/>
        <v>6</v>
      </c>
      <c r="B3351" s="146">
        <v>170508</v>
      </c>
      <c r="C3351" s="146" t="s">
        <v>4460</v>
      </c>
      <c r="D3351" s="146" t="s">
        <v>4461</v>
      </c>
      <c r="E3351" s="147" t="s">
        <v>95</v>
      </c>
      <c r="F3351" s="146" t="s">
        <v>546</v>
      </c>
      <c r="G3351" s="147" t="s">
        <v>95</v>
      </c>
      <c r="H3351" s="147" t="s">
        <v>95</v>
      </c>
      <c r="I3351" s="146" t="s">
        <v>546</v>
      </c>
      <c r="J3351" s="146" t="s">
        <v>547</v>
      </c>
      <c r="K3351" s="147" t="s">
        <v>547</v>
      </c>
      <c r="L3351" s="146" t="s">
        <v>95</v>
      </c>
      <c r="M3351" s="140"/>
      <c r="N3351" s="140"/>
    </row>
    <row r="3352" spans="1:14" x14ac:dyDescent="0.25">
      <c r="A3352" s="141">
        <f t="shared" si="52"/>
        <v>9</v>
      </c>
      <c r="B3352" s="148">
        <v>170508001</v>
      </c>
      <c r="C3352" s="148" t="s">
        <v>4462</v>
      </c>
      <c r="D3352" s="148" t="s">
        <v>4461</v>
      </c>
      <c r="E3352" s="149" t="s">
        <v>94</v>
      </c>
      <c r="F3352" s="148" t="s">
        <v>2012</v>
      </c>
      <c r="G3352" s="149" t="s">
        <v>94</v>
      </c>
      <c r="H3352" s="149" t="s">
        <v>95</v>
      </c>
      <c r="I3352" s="148" t="s">
        <v>546</v>
      </c>
      <c r="J3352" s="148" t="s">
        <v>547</v>
      </c>
      <c r="K3352" s="149" t="s">
        <v>547</v>
      </c>
      <c r="L3352" s="148" t="s">
        <v>95</v>
      </c>
      <c r="M3352" s="148"/>
      <c r="N3352" s="148"/>
    </row>
    <row r="3353" spans="1:14" s="141" customFormat="1" hidden="1" x14ac:dyDescent="0.25">
      <c r="A3353" s="141">
        <f t="shared" si="52"/>
        <v>6</v>
      </c>
      <c r="B3353" s="146">
        <v>170509</v>
      </c>
      <c r="C3353" s="146" t="s">
        <v>4463</v>
      </c>
      <c r="D3353" s="146" t="s">
        <v>37</v>
      </c>
      <c r="E3353" s="147" t="s">
        <v>95</v>
      </c>
      <c r="F3353" s="146" t="s">
        <v>546</v>
      </c>
      <c r="G3353" s="147" t="s">
        <v>95</v>
      </c>
      <c r="H3353" s="147" t="s">
        <v>95</v>
      </c>
      <c r="I3353" s="146" t="s">
        <v>546</v>
      </c>
      <c r="J3353" s="146" t="s">
        <v>547</v>
      </c>
      <c r="K3353" s="147" t="s">
        <v>547</v>
      </c>
      <c r="L3353" s="146" t="s">
        <v>95</v>
      </c>
      <c r="M3353" s="140"/>
      <c r="N3353" s="140"/>
    </row>
    <row r="3354" spans="1:14" x14ac:dyDescent="0.25">
      <c r="A3354" s="141">
        <f t="shared" si="52"/>
        <v>9</v>
      </c>
      <c r="B3354" s="148">
        <v>170509001</v>
      </c>
      <c r="C3354" s="148" t="s">
        <v>4464</v>
      </c>
      <c r="D3354" s="148" t="s">
        <v>37</v>
      </c>
      <c r="E3354" s="149" t="s">
        <v>94</v>
      </c>
      <c r="F3354" s="148" t="s">
        <v>2012</v>
      </c>
      <c r="G3354" s="149" t="s">
        <v>94</v>
      </c>
      <c r="H3354" s="149" t="s">
        <v>95</v>
      </c>
      <c r="I3354" s="148" t="s">
        <v>546</v>
      </c>
      <c r="J3354" s="148" t="s">
        <v>547</v>
      </c>
      <c r="K3354" s="149" t="s">
        <v>547</v>
      </c>
      <c r="L3354" s="148" t="s">
        <v>95</v>
      </c>
      <c r="M3354" s="148"/>
      <c r="N3354" s="148"/>
    </row>
    <row r="3355" spans="1:14" s="141" customFormat="1" hidden="1" x14ac:dyDescent="0.25">
      <c r="A3355" s="141">
        <f t="shared" si="52"/>
        <v>6</v>
      </c>
      <c r="B3355" s="146">
        <v>170510</v>
      </c>
      <c r="C3355" s="146" t="s">
        <v>4465</v>
      </c>
      <c r="D3355" s="146" t="s">
        <v>4466</v>
      </c>
      <c r="E3355" s="147" t="s">
        <v>95</v>
      </c>
      <c r="F3355" s="146" t="s">
        <v>546</v>
      </c>
      <c r="G3355" s="147" t="s">
        <v>95</v>
      </c>
      <c r="H3355" s="147" t="s">
        <v>95</v>
      </c>
      <c r="I3355" s="146" t="s">
        <v>546</v>
      </c>
      <c r="J3355" s="146" t="s">
        <v>547</v>
      </c>
      <c r="K3355" s="147" t="s">
        <v>547</v>
      </c>
      <c r="L3355" s="146" t="s">
        <v>94</v>
      </c>
      <c r="M3355" s="140"/>
      <c r="N3355" s="140"/>
    </row>
    <row r="3356" spans="1:14" x14ac:dyDescent="0.25">
      <c r="A3356" s="141">
        <f t="shared" si="52"/>
        <v>9</v>
      </c>
      <c r="B3356" s="148">
        <v>170510001</v>
      </c>
      <c r="C3356" s="148" t="s">
        <v>4467</v>
      </c>
      <c r="D3356" s="148" t="s">
        <v>4466</v>
      </c>
      <c r="E3356" s="149" t="s">
        <v>94</v>
      </c>
      <c r="F3356" s="148" t="s">
        <v>2012</v>
      </c>
      <c r="G3356" s="149" t="s">
        <v>94</v>
      </c>
      <c r="H3356" s="149" t="s">
        <v>95</v>
      </c>
      <c r="I3356" s="148" t="s">
        <v>546</v>
      </c>
      <c r="J3356" s="148" t="s">
        <v>547</v>
      </c>
      <c r="K3356" s="149" t="s">
        <v>547</v>
      </c>
      <c r="L3356" s="148" t="s">
        <v>94</v>
      </c>
      <c r="M3356" s="148"/>
      <c r="N3356" s="148"/>
    </row>
    <row r="3357" spans="1:14" s="141" customFormat="1" hidden="1" x14ac:dyDescent="0.25">
      <c r="A3357" s="141">
        <f t="shared" si="52"/>
        <v>6</v>
      </c>
      <c r="B3357" s="146">
        <v>170511</v>
      </c>
      <c r="C3357" s="146" t="s">
        <v>4468</v>
      </c>
      <c r="D3357" s="146" t="s">
        <v>4469</v>
      </c>
      <c r="E3357" s="147" t="s">
        <v>95</v>
      </c>
      <c r="F3357" s="146" t="s">
        <v>546</v>
      </c>
      <c r="G3357" s="147" t="s">
        <v>95</v>
      </c>
      <c r="H3357" s="147" t="s">
        <v>95</v>
      </c>
      <c r="I3357" s="146" t="s">
        <v>546</v>
      </c>
      <c r="J3357" s="146" t="s">
        <v>547</v>
      </c>
      <c r="K3357" s="147" t="s">
        <v>547</v>
      </c>
      <c r="L3357" s="146" t="s">
        <v>94</v>
      </c>
      <c r="M3357" s="140"/>
      <c r="N3357" s="140"/>
    </row>
    <row r="3358" spans="1:14" x14ac:dyDescent="0.25">
      <c r="A3358" s="141">
        <f t="shared" si="52"/>
        <v>9</v>
      </c>
      <c r="B3358" s="148">
        <v>170511001</v>
      </c>
      <c r="C3358" s="148" t="s">
        <v>4470</v>
      </c>
      <c r="D3358" s="148" t="s">
        <v>4469</v>
      </c>
      <c r="E3358" s="149" t="s">
        <v>94</v>
      </c>
      <c r="F3358" s="148" t="s">
        <v>2012</v>
      </c>
      <c r="G3358" s="149" t="s">
        <v>94</v>
      </c>
      <c r="H3358" s="149" t="s">
        <v>95</v>
      </c>
      <c r="I3358" s="148" t="s">
        <v>546</v>
      </c>
      <c r="J3358" s="148" t="s">
        <v>547</v>
      </c>
      <c r="K3358" s="149" t="s">
        <v>547</v>
      </c>
      <c r="L3358" s="148" t="s">
        <v>94</v>
      </c>
      <c r="M3358" s="148"/>
      <c r="N3358" s="148"/>
    </row>
    <row r="3359" spans="1:14" s="141" customFormat="1" hidden="1" x14ac:dyDescent="0.25">
      <c r="A3359" s="141">
        <f t="shared" si="52"/>
        <v>6</v>
      </c>
      <c r="B3359" s="146">
        <v>170512</v>
      </c>
      <c r="C3359" s="146" t="s">
        <v>4471</v>
      </c>
      <c r="D3359" s="146" t="s">
        <v>4472</v>
      </c>
      <c r="E3359" s="147" t="s">
        <v>95</v>
      </c>
      <c r="F3359" s="146" t="s">
        <v>546</v>
      </c>
      <c r="G3359" s="147" t="s">
        <v>95</v>
      </c>
      <c r="H3359" s="147" t="s">
        <v>95</v>
      </c>
      <c r="I3359" s="146" t="s">
        <v>546</v>
      </c>
      <c r="J3359" s="146" t="s">
        <v>547</v>
      </c>
      <c r="K3359" s="147" t="s">
        <v>547</v>
      </c>
      <c r="L3359" s="146" t="s">
        <v>94</v>
      </c>
      <c r="M3359" s="140"/>
      <c r="N3359" s="140"/>
    </row>
    <row r="3360" spans="1:14" x14ac:dyDescent="0.25">
      <c r="A3360" s="141">
        <f t="shared" si="52"/>
        <v>9</v>
      </c>
      <c r="B3360" s="148">
        <v>170512001</v>
      </c>
      <c r="C3360" s="148" t="s">
        <v>4473</v>
      </c>
      <c r="D3360" s="148" t="s">
        <v>4472</v>
      </c>
      <c r="E3360" s="149" t="s">
        <v>94</v>
      </c>
      <c r="F3360" s="148" t="s">
        <v>2012</v>
      </c>
      <c r="G3360" s="149" t="s">
        <v>94</v>
      </c>
      <c r="H3360" s="149" t="s">
        <v>95</v>
      </c>
      <c r="I3360" s="148" t="s">
        <v>546</v>
      </c>
      <c r="J3360" s="148" t="s">
        <v>547</v>
      </c>
      <c r="K3360" s="149" t="s">
        <v>547</v>
      </c>
      <c r="L3360" s="148" t="s">
        <v>94</v>
      </c>
      <c r="M3360" s="148"/>
      <c r="N3360" s="148"/>
    </row>
    <row r="3361" spans="1:14" s="141" customFormat="1" hidden="1" x14ac:dyDescent="0.25">
      <c r="A3361" s="141">
        <f t="shared" si="52"/>
        <v>6</v>
      </c>
      <c r="B3361" s="146">
        <v>170513</v>
      </c>
      <c r="C3361" s="146" t="s">
        <v>4474</v>
      </c>
      <c r="D3361" s="146" t="s">
        <v>4475</v>
      </c>
      <c r="E3361" s="147" t="s">
        <v>95</v>
      </c>
      <c r="F3361" s="146" t="s">
        <v>546</v>
      </c>
      <c r="G3361" s="147" t="s">
        <v>95</v>
      </c>
      <c r="H3361" s="147" t="s">
        <v>95</v>
      </c>
      <c r="I3361" s="146" t="s">
        <v>546</v>
      </c>
      <c r="J3361" s="146" t="s">
        <v>547</v>
      </c>
      <c r="K3361" s="147" t="s">
        <v>547</v>
      </c>
      <c r="L3361" s="146" t="s">
        <v>94</v>
      </c>
      <c r="M3361" s="140"/>
      <c r="N3361" s="140"/>
    </row>
    <row r="3362" spans="1:14" x14ac:dyDescent="0.25">
      <c r="A3362" s="141">
        <f t="shared" si="52"/>
        <v>9</v>
      </c>
      <c r="B3362" s="148">
        <v>170513001</v>
      </c>
      <c r="C3362" s="148" t="s">
        <v>4476</v>
      </c>
      <c r="D3362" s="148" t="s">
        <v>4475</v>
      </c>
      <c r="E3362" s="149" t="s">
        <v>94</v>
      </c>
      <c r="F3362" s="148" t="s">
        <v>2012</v>
      </c>
      <c r="G3362" s="149" t="s">
        <v>94</v>
      </c>
      <c r="H3362" s="149" t="s">
        <v>95</v>
      </c>
      <c r="I3362" s="148" t="s">
        <v>546</v>
      </c>
      <c r="J3362" s="148" t="s">
        <v>547</v>
      </c>
      <c r="K3362" s="149" t="s">
        <v>547</v>
      </c>
      <c r="L3362" s="148" t="s">
        <v>94</v>
      </c>
      <c r="M3362" s="148"/>
      <c r="N3362" s="148"/>
    </row>
    <row r="3363" spans="1:14" s="141" customFormat="1" hidden="1" x14ac:dyDescent="0.25">
      <c r="A3363" s="141">
        <f t="shared" si="52"/>
        <v>6</v>
      </c>
      <c r="B3363" s="146">
        <v>170514</v>
      </c>
      <c r="C3363" s="146" t="s">
        <v>4477</v>
      </c>
      <c r="D3363" s="146" t="s">
        <v>4478</v>
      </c>
      <c r="E3363" s="147" t="s">
        <v>95</v>
      </c>
      <c r="F3363" s="146" t="s">
        <v>546</v>
      </c>
      <c r="G3363" s="147" t="s">
        <v>95</v>
      </c>
      <c r="H3363" s="147" t="s">
        <v>95</v>
      </c>
      <c r="I3363" s="146" t="s">
        <v>546</v>
      </c>
      <c r="J3363" s="146" t="s">
        <v>547</v>
      </c>
      <c r="K3363" s="147" t="s">
        <v>547</v>
      </c>
      <c r="L3363" s="146" t="s">
        <v>94</v>
      </c>
      <c r="M3363" s="140"/>
      <c r="N3363" s="140"/>
    </row>
    <row r="3364" spans="1:14" x14ac:dyDescent="0.25">
      <c r="A3364" s="141">
        <f t="shared" si="52"/>
        <v>9</v>
      </c>
      <c r="B3364" s="148">
        <v>170514001</v>
      </c>
      <c r="C3364" s="148" t="s">
        <v>4479</v>
      </c>
      <c r="D3364" s="148" t="s">
        <v>4478</v>
      </c>
      <c r="E3364" s="149" t="s">
        <v>94</v>
      </c>
      <c r="F3364" s="148" t="s">
        <v>2012</v>
      </c>
      <c r="G3364" s="149" t="s">
        <v>94</v>
      </c>
      <c r="H3364" s="149" t="s">
        <v>95</v>
      </c>
      <c r="I3364" s="148" t="s">
        <v>546</v>
      </c>
      <c r="J3364" s="148" t="s">
        <v>547</v>
      </c>
      <c r="K3364" s="149" t="s">
        <v>547</v>
      </c>
      <c r="L3364" s="148" t="s">
        <v>94</v>
      </c>
      <c r="M3364" s="148"/>
      <c r="N3364" s="148"/>
    </row>
    <row r="3365" spans="1:14" s="141" customFormat="1" hidden="1" x14ac:dyDescent="0.25">
      <c r="A3365" s="141">
        <f t="shared" si="52"/>
        <v>6</v>
      </c>
      <c r="B3365" s="146">
        <v>170515</v>
      </c>
      <c r="C3365" s="146" t="s">
        <v>4480</v>
      </c>
      <c r="D3365" s="146" t="s">
        <v>4481</v>
      </c>
      <c r="E3365" s="147" t="s">
        <v>95</v>
      </c>
      <c r="F3365" s="146" t="s">
        <v>546</v>
      </c>
      <c r="G3365" s="147" t="s">
        <v>95</v>
      </c>
      <c r="H3365" s="147" t="s">
        <v>95</v>
      </c>
      <c r="I3365" s="146" t="s">
        <v>546</v>
      </c>
      <c r="J3365" s="146" t="s">
        <v>547</v>
      </c>
      <c r="K3365" s="147" t="s">
        <v>547</v>
      </c>
      <c r="L3365" s="146" t="s">
        <v>94</v>
      </c>
      <c r="M3365" s="140"/>
      <c r="N3365" s="140"/>
    </row>
    <row r="3366" spans="1:14" x14ac:dyDescent="0.25">
      <c r="A3366" s="141">
        <f t="shared" si="52"/>
        <v>9</v>
      </c>
      <c r="B3366" s="148">
        <v>170515001</v>
      </c>
      <c r="C3366" s="148" t="s">
        <v>4482</v>
      </c>
      <c r="D3366" s="148" t="s">
        <v>4481</v>
      </c>
      <c r="E3366" s="149" t="s">
        <v>94</v>
      </c>
      <c r="F3366" s="148" t="s">
        <v>2012</v>
      </c>
      <c r="G3366" s="149" t="s">
        <v>94</v>
      </c>
      <c r="H3366" s="149" t="s">
        <v>95</v>
      </c>
      <c r="I3366" s="148" t="s">
        <v>546</v>
      </c>
      <c r="J3366" s="148" t="s">
        <v>547</v>
      </c>
      <c r="K3366" s="149" t="s">
        <v>547</v>
      </c>
      <c r="L3366" s="148" t="s">
        <v>94</v>
      </c>
      <c r="M3366" s="148"/>
      <c r="N3366" s="148"/>
    </row>
    <row r="3367" spans="1:14" s="141" customFormat="1" hidden="1" x14ac:dyDescent="0.25">
      <c r="A3367" s="141">
        <f t="shared" si="52"/>
        <v>6</v>
      </c>
      <c r="B3367" s="146">
        <v>170516</v>
      </c>
      <c r="C3367" s="146" t="s">
        <v>4483</v>
      </c>
      <c r="D3367" s="146" t="s">
        <v>22</v>
      </c>
      <c r="E3367" s="147" t="s">
        <v>95</v>
      </c>
      <c r="F3367" s="146" t="s">
        <v>546</v>
      </c>
      <c r="G3367" s="147" t="s">
        <v>95</v>
      </c>
      <c r="H3367" s="147" t="s">
        <v>95</v>
      </c>
      <c r="I3367" s="146" t="s">
        <v>546</v>
      </c>
      <c r="J3367" s="146" t="s">
        <v>547</v>
      </c>
      <c r="K3367" s="147" t="s">
        <v>547</v>
      </c>
      <c r="L3367" s="146" t="s">
        <v>94</v>
      </c>
      <c r="M3367" s="140"/>
      <c r="N3367" s="140"/>
    </row>
    <row r="3368" spans="1:14" x14ac:dyDescent="0.25">
      <c r="A3368" s="141">
        <f t="shared" si="52"/>
        <v>9</v>
      </c>
      <c r="B3368" s="148">
        <v>170516001</v>
      </c>
      <c r="C3368" s="148" t="s">
        <v>4484</v>
      </c>
      <c r="D3368" s="148" t="s">
        <v>22</v>
      </c>
      <c r="E3368" s="149" t="s">
        <v>94</v>
      </c>
      <c r="F3368" s="148" t="s">
        <v>2012</v>
      </c>
      <c r="G3368" s="149" t="s">
        <v>94</v>
      </c>
      <c r="H3368" s="149" t="s">
        <v>95</v>
      </c>
      <c r="I3368" s="148" t="s">
        <v>546</v>
      </c>
      <c r="J3368" s="148" t="s">
        <v>547</v>
      </c>
      <c r="K3368" s="149" t="s">
        <v>547</v>
      </c>
      <c r="L3368" s="148" t="s">
        <v>94</v>
      </c>
      <c r="M3368" s="148"/>
      <c r="N3368" s="148"/>
    </row>
    <row r="3369" spans="1:14" s="141" customFormat="1" hidden="1" x14ac:dyDescent="0.25">
      <c r="A3369" s="141">
        <f t="shared" si="52"/>
        <v>6</v>
      </c>
      <c r="B3369" s="146">
        <v>170590</v>
      </c>
      <c r="C3369" s="146" t="s">
        <v>4485</v>
      </c>
      <c r="D3369" s="146" t="s">
        <v>4486</v>
      </c>
      <c r="E3369" s="147" t="s">
        <v>95</v>
      </c>
      <c r="F3369" s="146" t="s">
        <v>546</v>
      </c>
      <c r="G3369" s="147" t="s">
        <v>95</v>
      </c>
      <c r="H3369" s="147" t="s">
        <v>95</v>
      </c>
      <c r="I3369" s="146" t="s">
        <v>546</v>
      </c>
      <c r="J3369" s="146" t="s">
        <v>547</v>
      </c>
      <c r="K3369" s="147" t="s">
        <v>547</v>
      </c>
      <c r="L3369" s="146" t="s">
        <v>94</v>
      </c>
      <c r="M3369" s="140"/>
      <c r="N3369" s="140"/>
    </row>
    <row r="3370" spans="1:14" x14ac:dyDescent="0.25">
      <c r="A3370" s="141">
        <f t="shared" si="52"/>
        <v>9</v>
      </c>
      <c r="B3370" s="148">
        <v>170590001</v>
      </c>
      <c r="C3370" s="148" t="s">
        <v>4487</v>
      </c>
      <c r="D3370" s="148" t="s">
        <v>4486</v>
      </c>
      <c r="E3370" s="149" t="s">
        <v>94</v>
      </c>
      <c r="F3370" s="148" t="s">
        <v>2012</v>
      </c>
      <c r="G3370" s="149" t="s">
        <v>94</v>
      </c>
      <c r="H3370" s="149" t="s">
        <v>95</v>
      </c>
      <c r="I3370" s="148" t="s">
        <v>546</v>
      </c>
      <c r="J3370" s="148" t="s">
        <v>547</v>
      </c>
      <c r="K3370" s="149" t="s">
        <v>547</v>
      </c>
      <c r="L3370" s="148" t="s">
        <v>94</v>
      </c>
      <c r="M3370" s="148"/>
      <c r="N3370" s="148"/>
    </row>
    <row r="3371" spans="1:14" s="141" customFormat="1" ht="30" hidden="1" x14ac:dyDescent="0.25">
      <c r="A3371" s="141">
        <f t="shared" si="52"/>
        <v>4</v>
      </c>
      <c r="B3371" s="144">
        <v>1706</v>
      </c>
      <c r="C3371" s="144" t="s">
        <v>4488</v>
      </c>
      <c r="D3371" s="144" t="s">
        <v>4489</v>
      </c>
      <c r="E3371" s="145" t="s">
        <v>95</v>
      </c>
      <c r="F3371" s="144" t="s">
        <v>546</v>
      </c>
      <c r="G3371" s="145" t="s">
        <v>95</v>
      </c>
      <c r="H3371" s="145" t="s">
        <v>95</v>
      </c>
      <c r="I3371" s="144" t="s">
        <v>546</v>
      </c>
      <c r="J3371" s="144" t="s">
        <v>547</v>
      </c>
      <c r="K3371" s="145" t="s">
        <v>547</v>
      </c>
      <c r="L3371" s="144" t="s">
        <v>94</v>
      </c>
      <c r="M3371" s="140"/>
      <c r="N3371" s="140"/>
    </row>
    <row r="3372" spans="1:14" s="141" customFormat="1" hidden="1" x14ac:dyDescent="0.25">
      <c r="A3372" s="141">
        <f t="shared" si="52"/>
        <v>6</v>
      </c>
      <c r="B3372" s="146">
        <v>170601</v>
      </c>
      <c r="C3372" s="146" t="s">
        <v>4490</v>
      </c>
      <c r="D3372" s="146" t="s">
        <v>4449</v>
      </c>
      <c r="E3372" s="147" t="s">
        <v>95</v>
      </c>
      <c r="F3372" s="146" t="s">
        <v>546</v>
      </c>
      <c r="G3372" s="147" t="s">
        <v>95</v>
      </c>
      <c r="H3372" s="147" t="s">
        <v>95</v>
      </c>
      <c r="I3372" s="146" t="s">
        <v>546</v>
      </c>
      <c r="J3372" s="146" t="s">
        <v>547</v>
      </c>
      <c r="K3372" s="147" t="s">
        <v>547</v>
      </c>
      <c r="L3372" s="146" t="s">
        <v>94</v>
      </c>
      <c r="M3372" s="140"/>
      <c r="N3372" s="140"/>
    </row>
    <row r="3373" spans="1:14" x14ac:dyDescent="0.25">
      <c r="A3373" s="141">
        <f t="shared" si="52"/>
        <v>9</v>
      </c>
      <c r="B3373" s="148">
        <v>170601001</v>
      </c>
      <c r="C3373" s="148" t="s">
        <v>4491</v>
      </c>
      <c r="D3373" s="148" t="s">
        <v>4449</v>
      </c>
      <c r="E3373" s="149" t="s">
        <v>94</v>
      </c>
      <c r="F3373" s="148" t="s">
        <v>2012</v>
      </c>
      <c r="G3373" s="149" t="s">
        <v>94</v>
      </c>
      <c r="H3373" s="149" t="s">
        <v>95</v>
      </c>
      <c r="I3373" s="148" t="s">
        <v>546</v>
      </c>
      <c r="J3373" s="148" t="s">
        <v>547</v>
      </c>
      <c r="K3373" s="149" t="s">
        <v>547</v>
      </c>
      <c r="L3373" s="148" t="s">
        <v>94</v>
      </c>
      <c r="M3373" s="148"/>
      <c r="N3373" s="148"/>
    </row>
    <row r="3374" spans="1:14" s="141" customFormat="1" hidden="1" x14ac:dyDescent="0.25">
      <c r="A3374" s="141">
        <f t="shared" si="52"/>
        <v>6</v>
      </c>
      <c r="B3374" s="146">
        <v>170602</v>
      </c>
      <c r="C3374" s="146" t="s">
        <v>4492</v>
      </c>
      <c r="D3374" s="146" t="s">
        <v>4472</v>
      </c>
      <c r="E3374" s="147" t="s">
        <v>95</v>
      </c>
      <c r="F3374" s="146" t="s">
        <v>546</v>
      </c>
      <c r="G3374" s="147" t="s">
        <v>95</v>
      </c>
      <c r="H3374" s="147" t="s">
        <v>95</v>
      </c>
      <c r="I3374" s="146" t="s">
        <v>546</v>
      </c>
      <c r="J3374" s="146" t="s">
        <v>547</v>
      </c>
      <c r="K3374" s="147" t="s">
        <v>547</v>
      </c>
      <c r="L3374" s="146" t="s">
        <v>94</v>
      </c>
      <c r="M3374" s="140"/>
      <c r="N3374" s="140"/>
    </row>
    <row r="3375" spans="1:14" x14ac:dyDescent="0.25">
      <c r="A3375" s="141">
        <f t="shared" si="52"/>
        <v>9</v>
      </c>
      <c r="B3375" s="148">
        <v>170602001</v>
      </c>
      <c r="C3375" s="148" t="s">
        <v>4493</v>
      </c>
      <c r="D3375" s="148" t="s">
        <v>4472</v>
      </c>
      <c r="E3375" s="149" t="s">
        <v>94</v>
      </c>
      <c r="F3375" s="148" t="s">
        <v>2012</v>
      </c>
      <c r="G3375" s="149" t="s">
        <v>94</v>
      </c>
      <c r="H3375" s="149" t="s">
        <v>95</v>
      </c>
      <c r="I3375" s="148" t="s">
        <v>546</v>
      </c>
      <c r="J3375" s="148" t="s">
        <v>547</v>
      </c>
      <c r="K3375" s="149" t="s">
        <v>547</v>
      </c>
      <c r="L3375" s="148" t="s">
        <v>94</v>
      </c>
      <c r="M3375" s="148"/>
      <c r="N3375" s="148"/>
    </row>
    <row r="3376" spans="1:14" s="141" customFormat="1" hidden="1" x14ac:dyDescent="0.25">
      <c r="A3376" s="141">
        <f t="shared" si="52"/>
        <v>6</v>
      </c>
      <c r="B3376" s="146">
        <v>170603</v>
      </c>
      <c r="C3376" s="146" t="s">
        <v>4494</v>
      </c>
      <c r="D3376" s="146" t="s">
        <v>4475</v>
      </c>
      <c r="E3376" s="147" t="s">
        <v>95</v>
      </c>
      <c r="F3376" s="146" t="s">
        <v>546</v>
      </c>
      <c r="G3376" s="147" t="s">
        <v>95</v>
      </c>
      <c r="H3376" s="147" t="s">
        <v>95</v>
      </c>
      <c r="I3376" s="146" t="s">
        <v>546</v>
      </c>
      <c r="J3376" s="146" t="s">
        <v>547</v>
      </c>
      <c r="K3376" s="147" t="s">
        <v>547</v>
      </c>
      <c r="L3376" s="146" t="s">
        <v>94</v>
      </c>
      <c r="M3376" s="140"/>
      <c r="N3376" s="140"/>
    </row>
    <row r="3377" spans="1:14" x14ac:dyDescent="0.25">
      <c r="A3377" s="141">
        <f t="shared" si="52"/>
        <v>9</v>
      </c>
      <c r="B3377" s="148">
        <v>170603001</v>
      </c>
      <c r="C3377" s="148" t="s">
        <v>4495</v>
      </c>
      <c r="D3377" s="148" t="s">
        <v>4475</v>
      </c>
      <c r="E3377" s="149" t="s">
        <v>94</v>
      </c>
      <c r="F3377" s="148" t="s">
        <v>2012</v>
      </c>
      <c r="G3377" s="149" t="s">
        <v>94</v>
      </c>
      <c r="H3377" s="149" t="s">
        <v>95</v>
      </c>
      <c r="I3377" s="148" t="s">
        <v>546</v>
      </c>
      <c r="J3377" s="148" t="s">
        <v>547</v>
      </c>
      <c r="K3377" s="149" t="s">
        <v>547</v>
      </c>
      <c r="L3377" s="148" t="s">
        <v>94</v>
      </c>
      <c r="M3377" s="148"/>
      <c r="N3377" s="148"/>
    </row>
    <row r="3378" spans="1:14" s="141" customFormat="1" hidden="1" x14ac:dyDescent="0.25">
      <c r="A3378" s="141">
        <f t="shared" si="52"/>
        <v>6</v>
      </c>
      <c r="B3378" s="146">
        <v>170604</v>
      </c>
      <c r="C3378" s="146" t="s">
        <v>4496</v>
      </c>
      <c r="D3378" s="146" t="s">
        <v>4478</v>
      </c>
      <c r="E3378" s="147" t="s">
        <v>95</v>
      </c>
      <c r="F3378" s="146" t="s">
        <v>546</v>
      </c>
      <c r="G3378" s="147" t="s">
        <v>95</v>
      </c>
      <c r="H3378" s="147" t="s">
        <v>95</v>
      </c>
      <c r="I3378" s="146" t="s">
        <v>546</v>
      </c>
      <c r="J3378" s="146" t="s">
        <v>547</v>
      </c>
      <c r="K3378" s="147" t="s">
        <v>547</v>
      </c>
      <c r="L3378" s="146" t="s">
        <v>94</v>
      </c>
      <c r="M3378" s="140"/>
      <c r="N3378" s="140"/>
    </row>
    <row r="3379" spans="1:14" x14ac:dyDescent="0.25">
      <c r="A3379" s="141">
        <f t="shared" si="52"/>
        <v>9</v>
      </c>
      <c r="B3379" s="148">
        <v>170604001</v>
      </c>
      <c r="C3379" s="148" t="s">
        <v>4497</v>
      </c>
      <c r="D3379" s="148" t="s">
        <v>4478</v>
      </c>
      <c r="E3379" s="149" t="s">
        <v>94</v>
      </c>
      <c r="F3379" s="148" t="s">
        <v>2012</v>
      </c>
      <c r="G3379" s="149" t="s">
        <v>94</v>
      </c>
      <c r="H3379" s="149" t="s">
        <v>95</v>
      </c>
      <c r="I3379" s="148" t="s">
        <v>546</v>
      </c>
      <c r="J3379" s="148" t="s">
        <v>547</v>
      </c>
      <c r="K3379" s="149" t="s">
        <v>547</v>
      </c>
      <c r="L3379" s="148" t="s">
        <v>94</v>
      </c>
      <c r="M3379" s="148"/>
      <c r="N3379" s="148"/>
    </row>
    <row r="3380" spans="1:14" s="141" customFormat="1" hidden="1" x14ac:dyDescent="0.25">
      <c r="A3380" s="141">
        <f t="shared" si="52"/>
        <v>6</v>
      </c>
      <c r="B3380" s="146">
        <v>170605</v>
      </c>
      <c r="C3380" s="146" t="s">
        <v>4498</v>
      </c>
      <c r="D3380" s="146" t="s">
        <v>4481</v>
      </c>
      <c r="E3380" s="147" t="s">
        <v>95</v>
      </c>
      <c r="F3380" s="146" t="s">
        <v>546</v>
      </c>
      <c r="G3380" s="147" t="s">
        <v>95</v>
      </c>
      <c r="H3380" s="147" t="s">
        <v>95</v>
      </c>
      <c r="I3380" s="146" t="s">
        <v>546</v>
      </c>
      <c r="J3380" s="146" t="s">
        <v>547</v>
      </c>
      <c r="K3380" s="147" t="s">
        <v>547</v>
      </c>
      <c r="L3380" s="146" t="s">
        <v>94</v>
      </c>
      <c r="M3380" s="140"/>
      <c r="N3380" s="140"/>
    </row>
    <row r="3381" spans="1:14" x14ac:dyDescent="0.25">
      <c r="A3381" s="141">
        <f t="shared" si="52"/>
        <v>9</v>
      </c>
      <c r="B3381" s="148">
        <v>170605001</v>
      </c>
      <c r="C3381" s="148" t="s">
        <v>4499</v>
      </c>
      <c r="D3381" s="148" t="s">
        <v>4481</v>
      </c>
      <c r="E3381" s="149" t="s">
        <v>94</v>
      </c>
      <c r="F3381" s="148" t="s">
        <v>2012</v>
      </c>
      <c r="G3381" s="149" t="s">
        <v>94</v>
      </c>
      <c r="H3381" s="149" t="s">
        <v>95</v>
      </c>
      <c r="I3381" s="148" t="s">
        <v>546</v>
      </c>
      <c r="J3381" s="148" t="s">
        <v>547</v>
      </c>
      <c r="K3381" s="149" t="s">
        <v>547</v>
      </c>
      <c r="L3381" s="148" t="s">
        <v>94</v>
      </c>
      <c r="M3381" s="148"/>
      <c r="N3381" s="148"/>
    </row>
    <row r="3382" spans="1:14" s="141" customFormat="1" hidden="1" x14ac:dyDescent="0.25">
      <c r="A3382" s="141">
        <f t="shared" si="52"/>
        <v>6</v>
      </c>
      <c r="B3382" s="146">
        <v>170606</v>
      </c>
      <c r="C3382" s="146" t="s">
        <v>4500</v>
      </c>
      <c r="D3382" s="146" t="s">
        <v>22</v>
      </c>
      <c r="E3382" s="147" t="s">
        <v>95</v>
      </c>
      <c r="F3382" s="146" t="s">
        <v>546</v>
      </c>
      <c r="G3382" s="147" t="s">
        <v>95</v>
      </c>
      <c r="H3382" s="147" t="s">
        <v>95</v>
      </c>
      <c r="I3382" s="146" t="s">
        <v>546</v>
      </c>
      <c r="J3382" s="146" t="s">
        <v>547</v>
      </c>
      <c r="K3382" s="147" t="s">
        <v>547</v>
      </c>
      <c r="L3382" s="146" t="s">
        <v>94</v>
      </c>
      <c r="M3382" s="140"/>
      <c r="N3382" s="140"/>
    </row>
    <row r="3383" spans="1:14" x14ac:dyDescent="0.25">
      <c r="A3383" s="141">
        <f t="shared" si="52"/>
        <v>9</v>
      </c>
      <c r="B3383" s="148">
        <v>170606001</v>
      </c>
      <c r="C3383" s="148" t="s">
        <v>4501</v>
      </c>
      <c r="D3383" s="148" t="s">
        <v>22</v>
      </c>
      <c r="E3383" s="149" t="s">
        <v>94</v>
      </c>
      <c r="F3383" s="148" t="s">
        <v>2012</v>
      </c>
      <c r="G3383" s="149" t="s">
        <v>94</v>
      </c>
      <c r="H3383" s="149" t="s">
        <v>95</v>
      </c>
      <c r="I3383" s="148" t="s">
        <v>546</v>
      </c>
      <c r="J3383" s="148" t="s">
        <v>547</v>
      </c>
      <c r="K3383" s="149" t="s">
        <v>547</v>
      </c>
      <c r="L3383" s="148" t="s">
        <v>94</v>
      </c>
      <c r="M3383" s="148"/>
      <c r="N3383" s="148"/>
    </row>
    <row r="3384" spans="1:14" s="141" customFormat="1" ht="30" hidden="1" x14ac:dyDescent="0.25">
      <c r="A3384" s="141">
        <f t="shared" si="52"/>
        <v>6</v>
      </c>
      <c r="B3384" s="146">
        <v>170690</v>
      </c>
      <c r="C3384" s="146" t="s">
        <v>4502</v>
      </c>
      <c r="D3384" s="146" t="s">
        <v>4503</v>
      </c>
      <c r="E3384" s="147" t="s">
        <v>95</v>
      </c>
      <c r="F3384" s="146" t="s">
        <v>546</v>
      </c>
      <c r="G3384" s="147" t="s">
        <v>95</v>
      </c>
      <c r="H3384" s="147" t="s">
        <v>95</v>
      </c>
      <c r="I3384" s="146" t="s">
        <v>546</v>
      </c>
      <c r="J3384" s="146" t="s">
        <v>547</v>
      </c>
      <c r="K3384" s="147" t="s">
        <v>547</v>
      </c>
      <c r="L3384" s="146" t="s">
        <v>94</v>
      </c>
      <c r="M3384" s="140"/>
      <c r="N3384" s="140"/>
    </row>
    <row r="3385" spans="1:14" ht="30" x14ac:dyDescent="0.25">
      <c r="A3385" s="141">
        <f t="shared" si="52"/>
        <v>9</v>
      </c>
      <c r="B3385" s="148">
        <v>170690001</v>
      </c>
      <c r="C3385" s="148" t="s">
        <v>4504</v>
      </c>
      <c r="D3385" s="148" t="s">
        <v>4503</v>
      </c>
      <c r="E3385" s="149" t="s">
        <v>94</v>
      </c>
      <c r="F3385" s="148" t="s">
        <v>2012</v>
      </c>
      <c r="G3385" s="149" t="s">
        <v>94</v>
      </c>
      <c r="H3385" s="149" t="s">
        <v>95</v>
      </c>
      <c r="I3385" s="148" t="s">
        <v>546</v>
      </c>
      <c r="J3385" s="148" t="s">
        <v>547</v>
      </c>
      <c r="K3385" s="149" t="s">
        <v>547</v>
      </c>
      <c r="L3385" s="148" t="s">
        <v>94</v>
      </c>
      <c r="M3385" s="148"/>
      <c r="N3385" s="148"/>
    </row>
    <row r="3386" spans="1:14" s="141" customFormat="1" hidden="1" x14ac:dyDescent="0.25">
      <c r="A3386" s="141">
        <f t="shared" si="52"/>
        <v>4</v>
      </c>
      <c r="B3386" s="144">
        <v>1710</v>
      </c>
      <c r="C3386" s="144" t="s">
        <v>4505</v>
      </c>
      <c r="D3386" s="144" t="s">
        <v>4506</v>
      </c>
      <c r="E3386" s="145" t="s">
        <v>95</v>
      </c>
      <c r="F3386" s="144" t="s">
        <v>546</v>
      </c>
      <c r="G3386" s="145" t="s">
        <v>95</v>
      </c>
      <c r="H3386" s="145" t="s">
        <v>95</v>
      </c>
      <c r="I3386" s="144" t="s">
        <v>546</v>
      </c>
      <c r="J3386" s="144" t="s">
        <v>547</v>
      </c>
      <c r="K3386" s="145" t="s">
        <v>547</v>
      </c>
      <c r="L3386" s="144" t="s">
        <v>94</v>
      </c>
      <c r="M3386" s="140"/>
      <c r="N3386" s="140"/>
    </row>
    <row r="3387" spans="1:14" s="141" customFormat="1" hidden="1" x14ac:dyDescent="0.25">
      <c r="A3387" s="141">
        <f t="shared" si="52"/>
        <v>6</v>
      </c>
      <c r="B3387" s="146">
        <v>171001</v>
      </c>
      <c r="C3387" s="146" t="s">
        <v>4507</v>
      </c>
      <c r="D3387" s="146" t="s">
        <v>4449</v>
      </c>
      <c r="E3387" s="147" t="s">
        <v>95</v>
      </c>
      <c r="F3387" s="146" t="s">
        <v>546</v>
      </c>
      <c r="G3387" s="147" t="s">
        <v>95</v>
      </c>
      <c r="H3387" s="147" t="s">
        <v>95</v>
      </c>
      <c r="I3387" s="146" t="s">
        <v>546</v>
      </c>
      <c r="J3387" s="146" t="s">
        <v>547</v>
      </c>
      <c r="K3387" s="147" t="s">
        <v>547</v>
      </c>
      <c r="L3387" s="146" t="s">
        <v>94</v>
      </c>
      <c r="M3387" s="140"/>
      <c r="N3387" s="140"/>
    </row>
    <row r="3388" spans="1:14" x14ac:dyDescent="0.25">
      <c r="A3388" s="141">
        <f t="shared" si="52"/>
        <v>9</v>
      </c>
      <c r="B3388" s="148">
        <v>171001001</v>
      </c>
      <c r="C3388" s="148" t="s">
        <v>4508</v>
      </c>
      <c r="D3388" s="148" t="s">
        <v>4449</v>
      </c>
      <c r="E3388" s="149" t="s">
        <v>94</v>
      </c>
      <c r="F3388" s="148" t="s">
        <v>2012</v>
      </c>
      <c r="G3388" s="149" t="s">
        <v>94</v>
      </c>
      <c r="H3388" s="149" t="s">
        <v>95</v>
      </c>
      <c r="I3388" s="148" t="s">
        <v>546</v>
      </c>
      <c r="J3388" s="148" t="s">
        <v>547</v>
      </c>
      <c r="K3388" s="149" t="s">
        <v>547</v>
      </c>
      <c r="L3388" s="148" t="s">
        <v>94</v>
      </c>
      <c r="M3388" s="148"/>
      <c r="N3388" s="148"/>
    </row>
    <row r="3389" spans="1:14" s="141" customFormat="1" hidden="1" x14ac:dyDescent="0.25">
      <c r="A3389" s="141">
        <f t="shared" si="52"/>
        <v>6</v>
      </c>
      <c r="B3389" s="146">
        <v>171005</v>
      </c>
      <c r="C3389" s="146" t="s">
        <v>4509</v>
      </c>
      <c r="D3389" s="146" t="s">
        <v>4452</v>
      </c>
      <c r="E3389" s="147" t="s">
        <v>95</v>
      </c>
      <c r="F3389" s="146" t="s">
        <v>546</v>
      </c>
      <c r="G3389" s="147" t="s">
        <v>95</v>
      </c>
      <c r="H3389" s="147" t="s">
        <v>95</v>
      </c>
      <c r="I3389" s="146" t="s">
        <v>546</v>
      </c>
      <c r="J3389" s="146" t="s">
        <v>547</v>
      </c>
      <c r="K3389" s="147" t="s">
        <v>547</v>
      </c>
      <c r="L3389" s="146" t="s">
        <v>94</v>
      </c>
      <c r="M3389" s="140"/>
      <c r="N3389" s="140"/>
    </row>
    <row r="3390" spans="1:14" x14ac:dyDescent="0.25">
      <c r="A3390" s="141">
        <f t="shared" si="52"/>
        <v>9</v>
      </c>
      <c r="B3390" s="148">
        <v>171005001</v>
      </c>
      <c r="C3390" s="148" t="s">
        <v>4510</v>
      </c>
      <c r="D3390" s="148" t="s">
        <v>4452</v>
      </c>
      <c r="E3390" s="149" t="s">
        <v>94</v>
      </c>
      <c r="F3390" s="148" t="s">
        <v>2012</v>
      </c>
      <c r="G3390" s="149" t="s">
        <v>94</v>
      </c>
      <c r="H3390" s="149" t="s">
        <v>95</v>
      </c>
      <c r="I3390" s="148" t="s">
        <v>546</v>
      </c>
      <c r="J3390" s="148" t="s">
        <v>547</v>
      </c>
      <c r="K3390" s="149" t="s">
        <v>547</v>
      </c>
      <c r="L3390" s="148" t="s">
        <v>94</v>
      </c>
      <c r="M3390" s="148"/>
      <c r="N3390" s="148"/>
    </row>
    <row r="3391" spans="1:14" s="141" customFormat="1" hidden="1" x14ac:dyDescent="0.25">
      <c r="A3391" s="141">
        <f t="shared" si="52"/>
        <v>6</v>
      </c>
      <c r="B3391" s="146">
        <v>171006</v>
      </c>
      <c r="C3391" s="146" t="s">
        <v>4511</v>
      </c>
      <c r="D3391" s="146" t="s">
        <v>4472</v>
      </c>
      <c r="E3391" s="147" t="s">
        <v>95</v>
      </c>
      <c r="F3391" s="146" t="s">
        <v>546</v>
      </c>
      <c r="G3391" s="147" t="s">
        <v>95</v>
      </c>
      <c r="H3391" s="147" t="s">
        <v>95</v>
      </c>
      <c r="I3391" s="146" t="s">
        <v>546</v>
      </c>
      <c r="J3391" s="146" t="s">
        <v>547</v>
      </c>
      <c r="K3391" s="147" t="s">
        <v>547</v>
      </c>
      <c r="L3391" s="146" t="s">
        <v>94</v>
      </c>
      <c r="M3391" s="140"/>
      <c r="N3391" s="140"/>
    </row>
    <row r="3392" spans="1:14" x14ac:dyDescent="0.25">
      <c r="A3392" s="141">
        <f t="shared" si="52"/>
        <v>9</v>
      </c>
      <c r="B3392" s="148">
        <v>171006001</v>
      </c>
      <c r="C3392" s="148" t="s">
        <v>4512</v>
      </c>
      <c r="D3392" s="148" t="s">
        <v>4472</v>
      </c>
      <c r="E3392" s="149" t="s">
        <v>94</v>
      </c>
      <c r="F3392" s="148" t="s">
        <v>2012</v>
      </c>
      <c r="G3392" s="149" t="s">
        <v>94</v>
      </c>
      <c r="H3392" s="149" t="s">
        <v>95</v>
      </c>
      <c r="I3392" s="148" t="s">
        <v>546</v>
      </c>
      <c r="J3392" s="148" t="s">
        <v>547</v>
      </c>
      <c r="K3392" s="149" t="s">
        <v>547</v>
      </c>
      <c r="L3392" s="148" t="s">
        <v>94</v>
      </c>
      <c r="M3392" s="148"/>
      <c r="N3392" s="148"/>
    </row>
    <row r="3393" spans="1:14" s="141" customFormat="1" hidden="1" x14ac:dyDescent="0.25">
      <c r="A3393" s="141">
        <f t="shared" si="52"/>
        <v>6</v>
      </c>
      <c r="B3393" s="146">
        <v>171007</v>
      </c>
      <c r="C3393" s="146" t="s">
        <v>4513</v>
      </c>
      <c r="D3393" s="146" t="s">
        <v>4475</v>
      </c>
      <c r="E3393" s="147" t="s">
        <v>95</v>
      </c>
      <c r="F3393" s="146" t="s">
        <v>546</v>
      </c>
      <c r="G3393" s="147" t="s">
        <v>95</v>
      </c>
      <c r="H3393" s="147" t="s">
        <v>95</v>
      </c>
      <c r="I3393" s="146" t="s">
        <v>546</v>
      </c>
      <c r="J3393" s="146" t="s">
        <v>547</v>
      </c>
      <c r="K3393" s="147" t="s">
        <v>547</v>
      </c>
      <c r="L3393" s="146" t="s">
        <v>94</v>
      </c>
      <c r="M3393" s="140"/>
      <c r="N3393" s="140"/>
    </row>
    <row r="3394" spans="1:14" x14ac:dyDescent="0.25">
      <c r="A3394" s="141">
        <f t="shared" si="52"/>
        <v>9</v>
      </c>
      <c r="B3394" s="148">
        <v>171007001</v>
      </c>
      <c r="C3394" s="148" t="s">
        <v>4514</v>
      </c>
      <c r="D3394" s="148" t="s">
        <v>4475</v>
      </c>
      <c r="E3394" s="149" t="s">
        <v>94</v>
      </c>
      <c r="F3394" s="148" t="s">
        <v>2012</v>
      </c>
      <c r="G3394" s="149" t="s">
        <v>94</v>
      </c>
      <c r="H3394" s="149" t="s">
        <v>95</v>
      </c>
      <c r="I3394" s="148" t="s">
        <v>546</v>
      </c>
      <c r="J3394" s="148" t="s">
        <v>547</v>
      </c>
      <c r="K3394" s="149" t="s">
        <v>547</v>
      </c>
      <c r="L3394" s="148" t="s">
        <v>94</v>
      </c>
      <c r="M3394" s="148"/>
      <c r="N3394" s="148"/>
    </row>
    <row r="3395" spans="1:14" s="141" customFormat="1" hidden="1" x14ac:dyDescent="0.25">
      <c r="A3395" s="141">
        <f t="shared" ref="A3395:A3458" si="53">LEN(B3395)</f>
        <v>6</v>
      </c>
      <c r="B3395" s="146">
        <v>171008</v>
      </c>
      <c r="C3395" s="146" t="s">
        <v>4515</v>
      </c>
      <c r="D3395" s="146" t="s">
        <v>4478</v>
      </c>
      <c r="E3395" s="147" t="s">
        <v>95</v>
      </c>
      <c r="F3395" s="146" t="s">
        <v>546</v>
      </c>
      <c r="G3395" s="147" t="s">
        <v>95</v>
      </c>
      <c r="H3395" s="147" t="s">
        <v>95</v>
      </c>
      <c r="I3395" s="146" t="s">
        <v>546</v>
      </c>
      <c r="J3395" s="146" t="s">
        <v>547</v>
      </c>
      <c r="K3395" s="147" t="s">
        <v>547</v>
      </c>
      <c r="L3395" s="146" t="s">
        <v>94</v>
      </c>
      <c r="M3395" s="140"/>
      <c r="N3395" s="140"/>
    </row>
    <row r="3396" spans="1:14" x14ac:dyDescent="0.25">
      <c r="A3396" s="141">
        <f t="shared" si="53"/>
        <v>9</v>
      </c>
      <c r="B3396" s="148">
        <v>171008001</v>
      </c>
      <c r="C3396" s="148" t="s">
        <v>4516</v>
      </c>
      <c r="D3396" s="148" t="s">
        <v>4478</v>
      </c>
      <c r="E3396" s="149" t="s">
        <v>94</v>
      </c>
      <c r="F3396" s="148" t="s">
        <v>2012</v>
      </c>
      <c r="G3396" s="149" t="s">
        <v>94</v>
      </c>
      <c r="H3396" s="149" t="s">
        <v>95</v>
      </c>
      <c r="I3396" s="148" t="s">
        <v>546</v>
      </c>
      <c r="J3396" s="148" t="s">
        <v>547</v>
      </c>
      <c r="K3396" s="149" t="s">
        <v>547</v>
      </c>
      <c r="L3396" s="148" t="s">
        <v>94</v>
      </c>
      <c r="M3396" s="148"/>
      <c r="N3396" s="148"/>
    </row>
    <row r="3397" spans="1:14" s="141" customFormat="1" hidden="1" x14ac:dyDescent="0.25">
      <c r="A3397" s="141">
        <f t="shared" si="53"/>
        <v>6</v>
      </c>
      <c r="B3397" s="146">
        <v>171009</v>
      </c>
      <c r="C3397" s="146" t="s">
        <v>4517</v>
      </c>
      <c r="D3397" s="146" t="s">
        <v>4481</v>
      </c>
      <c r="E3397" s="147" t="s">
        <v>95</v>
      </c>
      <c r="F3397" s="146" t="s">
        <v>546</v>
      </c>
      <c r="G3397" s="147" t="s">
        <v>95</v>
      </c>
      <c r="H3397" s="147" t="s">
        <v>95</v>
      </c>
      <c r="I3397" s="146" t="s">
        <v>546</v>
      </c>
      <c r="J3397" s="146" t="s">
        <v>547</v>
      </c>
      <c r="K3397" s="147" t="s">
        <v>547</v>
      </c>
      <c r="L3397" s="146" t="s">
        <v>94</v>
      </c>
      <c r="M3397" s="140"/>
      <c r="N3397" s="140"/>
    </row>
    <row r="3398" spans="1:14" x14ac:dyDescent="0.25">
      <c r="A3398" s="141">
        <f t="shared" si="53"/>
        <v>9</v>
      </c>
      <c r="B3398" s="148">
        <v>171009001</v>
      </c>
      <c r="C3398" s="148" t="s">
        <v>4518</v>
      </c>
      <c r="D3398" s="148" t="s">
        <v>4481</v>
      </c>
      <c r="E3398" s="149" t="s">
        <v>94</v>
      </c>
      <c r="F3398" s="148" t="s">
        <v>2012</v>
      </c>
      <c r="G3398" s="149" t="s">
        <v>94</v>
      </c>
      <c r="H3398" s="149" t="s">
        <v>95</v>
      </c>
      <c r="I3398" s="148" t="s">
        <v>546</v>
      </c>
      <c r="J3398" s="148" t="s">
        <v>547</v>
      </c>
      <c r="K3398" s="149" t="s">
        <v>547</v>
      </c>
      <c r="L3398" s="148" t="s">
        <v>94</v>
      </c>
      <c r="M3398" s="148"/>
      <c r="N3398" s="148"/>
    </row>
    <row r="3399" spans="1:14" s="141" customFormat="1" hidden="1" x14ac:dyDescent="0.25">
      <c r="A3399" s="141">
        <f t="shared" si="53"/>
        <v>6</v>
      </c>
      <c r="B3399" s="146">
        <v>171010</v>
      </c>
      <c r="C3399" s="146" t="s">
        <v>4519</v>
      </c>
      <c r="D3399" s="146" t="s">
        <v>4466</v>
      </c>
      <c r="E3399" s="147" t="s">
        <v>95</v>
      </c>
      <c r="F3399" s="146" t="s">
        <v>546</v>
      </c>
      <c r="G3399" s="147" t="s">
        <v>95</v>
      </c>
      <c r="H3399" s="147" t="s">
        <v>95</v>
      </c>
      <c r="I3399" s="146" t="s">
        <v>546</v>
      </c>
      <c r="J3399" s="146" t="s">
        <v>547</v>
      </c>
      <c r="K3399" s="147" t="s">
        <v>547</v>
      </c>
      <c r="L3399" s="146" t="s">
        <v>94</v>
      </c>
      <c r="M3399" s="140"/>
      <c r="N3399" s="140"/>
    </row>
    <row r="3400" spans="1:14" x14ac:dyDescent="0.25">
      <c r="A3400" s="141">
        <f t="shared" si="53"/>
        <v>9</v>
      </c>
      <c r="B3400" s="148">
        <v>171010001</v>
      </c>
      <c r="C3400" s="148" t="s">
        <v>4520</v>
      </c>
      <c r="D3400" s="148" t="s">
        <v>4466</v>
      </c>
      <c r="E3400" s="149" t="s">
        <v>94</v>
      </c>
      <c r="F3400" s="148" t="s">
        <v>2012</v>
      </c>
      <c r="G3400" s="149" t="s">
        <v>94</v>
      </c>
      <c r="H3400" s="149" t="s">
        <v>95</v>
      </c>
      <c r="I3400" s="148" t="s">
        <v>546</v>
      </c>
      <c r="J3400" s="148" t="s">
        <v>547</v>
      </c>
      <c r="K3400" s="149" t="s">
        <v>547</v>
      </c>
      <c r="L3400" s="148" t="s">
        <v>94</v>
      </c>
      <c r="M3400" s="148"/>
      <c r="N3400" s="148"/>
    </row>
    <row r="3401" spans="1:14" s="141" customFormat="1" hidden="1" x14ac:dyDescent="0.25">
      <c r="A3401" s="141">
        <f t="shared" si="53"/>
        <v>6</v>
      </c>
      <c r="B3401" s="146">
        <v>171011</v>
      </c>
      <c r="C3401" s="146" t="s">
        <v>4521</v>
      </c>
      <c r="D3401" s="146" t="s">
        <v>4469</v>
      </c>
      <c r="E3401" s="147" t="s">
        <v>95</v>
      </c>
      <c r="F3401" s="146" t="s">
        <v>546</v>
      </c>
      <c r="G3401" s="147" t="s">
        <v>95</v>
      </c>
      <c r="H3401" s="147" t="s">
        <v>95</v>
      </c>
      <c r="I3401" s="146" t="s">
        <v>546</v>
      </c>
      <c r="J3401" s="146" t="s">
        <v>547</v>
      </c>
      <c r="K3401" s="147" t="s">
        <v>547</v>
      </c>
      <c r="L3401" s="146" t="s">
        <v>94</v>
      </c>
      <c r="M3401" s="140"/>
      <c r="N3401" s="140"/>
    </row>
    <row r="3402" spans="1:14" x14ac:dyDescent="0.25">
      <c r="A3402" s="141">
        <f t="shared" si="53"/>
        <v>9</v>
      </c>
      <c r="B3402" s="148">
        <v>171011001</v>
      </c>
      <c r="C3402" s="148" t="s">
        <v>4522</v>
      </c>
      <c r="D3402" s="148" t="s">
        <v>4469</v>
      </c>
      <c r="E3402" s="149" t="s">
        <v>94</v>
      </c>
      <c r="F3402" s="148" t="s">
        <v>2012</v>
      </c>
      <c r="G3402" s="149" t="s">
        <v>94</v>
      </c>
      <c r="H3402" s="149" t="s">
        <v>95</v>
      </c>
      <c r="I3402" s="148" t="s">
        <v>546</v>
      </c>
      <c r="J3402" s="148" t="s">
        <v>547</v>
      </c>
      <c r="K3402" s="149" t="s">
        <v>547</v>
      </c>
      <c r="L3402" s="148" t="s">
        <v>94</v>
      </c>
      <c r="M3402" s="148"/>
      <c r="N3402" s="148"/>
    </row>
    <row r="3403" spans="1:14" s="141" customFormat="1" hidden="1" x14ac:dyDescent="0.25">
      <c r="A3403" s="141">
        <f t="shared" si="53"/>
        <v>6</v>
      </c>
      <c r="B3403" s="146">
        <v>171012</v>
      </c>
      <c r="C3403" s="146" t="s">
        <v>4523</v>
      </c>
      <c r="D3403" s="146" t="s">
        <v>21</v>
      </c>
      <c r="E3403" s="147" t="s">
        <v>95</v>
      </c>
      <c r="F3403" s="146" t="s">
        <v>546</v>
      </c>
      <c r="G3403" s="147" t="s">
        <v>95</v>
      </c>
      <c r="H3403" s="147" t="s">
        <v>95</v>
      </c>
      <c r="I3403" s="146" t="s">
        <v>546</v>
      </c>
      <c r="J3403" s="146" t="s">
        <v>547</v>
      </c>
      <c r="K3403" s="147" t="s">
        <v>547</v>
      </c>
      <c r="L3403" s="146" t="s">
        <v>94</v>
      </c>
      <c r="M3403" s="140"/>
      <c r="N3403" s="140"/>
    </row>
    <row r="3404" spans="1:14" x14ac:dyDescent="0.25">
      <c r="A3404" s="141">
        <f t="shared" si="53"/>
        <v>9</v>
      </c>
      <c r="B3404" s="148">
        <v>171012001</v>
      </c>
      <c r="C3404" s="148" t="s">
        <v>4524</v>
      </c>
      <c r="D3404" s="148" t="s">
        <v>21</v>
      </c>
      <c r="E3404" s="149" t="s">
        <v>94</v>
      </c>
      <c r="F3404" s="148" t="s">
        <v>2012</v>
      </c>
      <c r="G3404" s="149" t="s">
        <v>94</v>
      </c>
      <c r="H3404" s="149" t="s">
        <v>95</v>
      </c>
      <c r="I3404" s="148" t="s">
        <v>546</v>
      </c>
      <c r="J3404" s="148" t="s">
        <v>547</v>
      </c>
      <c r="K3404" s="149" t="s">
        <v>547</v>
      </c>
      <c r="L3404" s="148" t="s">
        <v>94</v>
      </c>
      <c r="M3404" s="148"/>
      <c r="N3404" s="148"/>
    </row>
    <row r="3405" spans="1:14" s="141" customFormat="1" hidden="1" x14ac:dyDescent="0.25">
      <c r="A3405" s="141">
        <f t="shared" si="53"/>
        <v>6</v>
      </c>
      <c r="B3405" s="146">
        <v>171013</v>
      </c>
      <c r="C3405" s="146" t="s">
        <v>4525</v>
      </c>
      <c r="D3405" s="146" t="s">
        <v>4461</v>
      </c>
      <c r="E3405" s="147" t="s">
        <v>95</v>
      </c>
      <c r="F3405" s="146" t="s">
        <v>546</v>
      </c>
      <c r="G3405" s="147" t="s">
        <v>95</v>
      </c>
      <c r="H3405" s="147" t="s">
        <v>95</v>
      </c>
      <c r="I3405" s="146" t="s">
        <v>546</v>
      </c>
      <c r="J3405" s="146" t="s">
        <v>547</v>
      </c>
      <c r="K3405" s="147" t="s">
        <v>547</v>
      </c>
      <c r="L3405" s="146" t="s">
        <v>94</v>
      </c>
      <c r="M3405" s="140"/>
      <c r="N3405" s="140"/>
    </row>
    <row r="3406" spans="1:14" x14ac:dyDescent="0.25">
      <c r="A3406" s="141">
        <f t="shared" si="53"/>
        <v>9</v>
      </c>
      <c r="B3406" s="148">
        <v>171013001</v>
      </c>
      <c r="C3406" s="148" t="s">
        <v>4526</v>
      </c>
      <c r="D3406" s="148" t="s">
        <v>4461</v>
      </c>
      <c r="E3406" s="149" t="s">
        <v>94</v>
      </c>
      <c r="F3406" s="148" t="s">
        <v>2012</v>
      </c>
      <c r="G3406" s="149" t="s">
        <v>94</v>
      </c>
      <c r="H3406" s="149" t="s">
        <v>95</v>
      </c>
      <c r="I3406" s="148" t="s">
        <v>546</v>
      </c>
      <c r="J3406" s="148" t="s">
        <v>547</v>
      </c>
      <c r="K3406" s="149" t="s">
        <v>547</v>
      </c>
      <c r="L3406" s="148" t="s">
        <v>94</v>
      </c>
      <c r="M3406" s="148"/>
      <c r="N3406" s="148"/>
    </row>
    <row r="3407" spans="1:14" s="141" customFormat="1" hidden="1" x14ac:dyDescent="0.25">
      <c r="A3407" s="141">
        <f t="shared" si="53"/>
        <v>6</v>
      </c>
      <c r="B3407" s="146">
        <v>171014</v>
      </c>
      <c r="C3407" s="146" t="s">
        <v>4527</v>
      </c>
      <c r="D3407" s="146" t="s">
        <v>22</v>
      </c>
      <c r="E3407" s="147" t="s">
        <v>95</v>
      </c>
      <c r="F3407" s="146" t="s">
        <v>546</v>
      </c>
      <c r="G3407" s="147" t="s">
        <v>95</v>
      </c>
      <c r="H3407" s="147" t="s">
        <v>95</v>
      </c>
      <c r="I3407" s="146" t="s">
        <v>546</v>
      </c>
      <c r="J3407" s="146" t="s">
        <v>547</v>
      </c>
      <c r="K3407" s="147" t="s">
        <v>547</v>
      </c>
      <c r="L3407" s="146" t="s">
        <v>94</v>
      </c>
      <c r="M3407" s="140"/>
      <c r="N3407" s="140"/>
    </row>
    <row r="3408" spans="1:14" x14ac:dyDescent="0.25">
      <c r="A3408" s="141">
        <f t="shared" si="53"/>
        <v>9</v>
      </c>
      <c r="B3408" s="148">
        <v>171014001</v>
      </c>
      <c r="C3408" s="148" t="s">
        <v>4528</v>
      </c>
      <c r="D3408" s="148" t="s">
        <v>22</v>
      </c>
      <c r="E3408" s="149" t="s">
        <v>94</v>
      </c>
      <c r="F3408" s="148" t="s">
        <v>2012</v>
      </c>
      <c r="G3408" s="149" t="s">
        <v>94</v>
      </c>
      <c r="H3408" s="149" t="s">
        <v>95</v>
      </c>
      <c r="I3408" s="148" t="s">
        <v>546</v>
      </c>
      <c r="J3408" s="148" t="s">
        <v>547</v>
      </c>
      <c r="K3408" s="149" t="s">
        <v>547</v>
      </c>
      <c r="L3408" s="148" t="s">
        <v>94</v>
      </c>
      <c r="M3408" s="148"/>
      <c r="N3408" s="148"/>
    </row>
    <row r="3409" spans="1:14" s="141" customFormat="1" hidden="1" x14ac:dyDescent="0.25">
      <c r="A3409" s="141">
        <f t="shared" si="53"/>
        <v>6</v>
      </c>
      <c r="B3409" s="146">
        <v>171090</v>
      </c>
      <c r="C3409" s="146" t="s">
        <v>4529</v>
      </c>
      <c r="D3409" s="146" t="s">
        <v>4530</v>
      </c>
      <c r="E3409" s="147" t="s">
        <v>95</v>
      </c>
      <c r="F3409" s="146" t="s">
        <v>546</v>
      </c>
      <c r="G3409" s="147" t="s">
        <v>95</v>
      </c>
      <c r="H3409" s="147" t="s">
        <v>95</v>
      </c>
      <c r="I3409" s="146" t="s">
        <v>546</v>
      </c>
      <c r="J3409" s="146" t="s">
        <v>547</v>
      </c>
      <c r="K3409" s="147" t="s">
        <v>547</v>
      </c>
      <c r="L3409" s="146" t="s">
        <v>94</v>
      </c>
      <c r="M3409" s="140"/>
      <c r="N3409" s="140"/>
    </row>
    <row r="3410" spans="1:14" x14ac:dyDescent="0.25">
      <c r="A3410" s="141">
        <f t="shared" si="53"/>
        <v>9</v>
      </c>
      <c r="B3410" s="148">
        <v>171090001</v>
      </c>
      <c r="C3410" s="148" t="s">
        <v>4531</v>
      </c>
      <c r="D3410" s="148" t="s">
        <v>4530</v>
      </c>
      <c r="E3410" s="149" t="s">
        <v>94</v>
      </c>
      <c r="F3410" s="148" t="s">
        <v>2012</v>
      </c>
      <c r="G3410" s="149" t="s">
        <v>94</v>
      </c>
      <c r="H3410" s="149" t="s">
        <v>95</v>
      </c>
      <c r="I3410" s="148" t="s">
        <v>546</v>
      </c>
      <c r="J3410" s="148" t="s">
        <v>547</v>
      </c>
      <c r="K3410" s="149" t="s">
        <v>547</v>
      </c>
      <c r="L3410" s="148" t="s">
        <v>94</v>
      </c>
      <c r="M3410" s="148"/>
      <c r="N3410" s="148"/>
    </row>
    <row r="3411" spans="1:14" s="141" customFormat="1" ht="30" hidden="1" x14ac:dyDescent="0.25">
      <c r="A3411" s="141">
        <f t="shared" si="53"/>
        <v>4</v>
      </c>
      <c r="B3411" s="144">
        <v>1711</v>
      </c>
      <c r="C3411" s="144" t="s">
        <v>4532</v>
      </c>
      <c r="D3411" s="144" t="s">
        <v>4533</v>
      </c>
      <c r="E3411" s="145" t="s">
        <v>95</v>
      </c>
      <c r="F3411" s="144" t="s">
        <v>546</v>
      </c>
      <c r="G3411" s="145" t="s">
        <v>95</v>
      </c>
      <c r="H3411" s="145" t="s">
        <v>95</v>
      </c>
      <c r="I3411" s="144" t="s">
        <v>546</v>
      </c>
      <c r="J3411" s="144" t="s">
        <v>547</v>
      </c>
      <c r="K3411" s="145" t="s">
        <v>547</v>
      </c>
      <c r="L3411" s="144" t="s">
        <v>94</v>
      </c>
      <c r="M3411" s="140"/>
      <c r="N3411" s="140"/>
    </row>
    <row r="3412" spans="1:14" s="141" customFormat="1" hidden="1" x14ac:dyDescent="0.25">
      <c r="A3412" s="141">
        <f t="shared" si="53"/>
        <v>6</v>
      </c>
      <c r="B3412" s="146">
        <v>171101</v>
      </c>
      <c r="C3412" s="146" t="s">
        <v>4534</v>
      </c>
      <c r="D3412" s="146" t="s">
        <v>4449</v>
      </c>
      <c r="E3412" s="147" t="s">
        <v>95</v>
      </c>
      <c r="F3412" s="146" t="s">
        <v>546</v>
      </c>
      <c r="G3412" s="147" t="s">
        <v>95</v>
      </c>
      <c r="H3412" s="147" t="s">
        <v>95</v>
      </c>
      <c r="I3412" s="146" t="s">
        <v>546</v>
      </c>
      <c r="J3412" s="146" t="s">
        <v>547</v>
      </c>
      <c r="K3412" s="147" t="s">
        <v>547</v>
      </c>
      <c r="L3412" s="146" t="s">
        <v>94</v>
      </c>
      <c r="M3412" s="140"/>
      <c r="N3412" s="140"/>
    </row>
    <row r="3413" spans="1:14" x14ac:dyDescent="0.25">
      <c r="A3413" s="141">
        <f t="shared" si="53"/>
        <v>9</v>
      </c>
      <c r="B3413" s="148">
        <v>171101001</v>
      </c>
      <c r="C3413" s="148" t="s">
        <v>4535</v>
      </c>
      <c r="D3413" s="148" t="s">
        <v>4449</v>
      </c>
      <c r="E3413" s="149" t="s">
        <v>94</v>
      </c>
      <c r="F3413" s="148" t="s">
        <v>2012</v>
      </c>
      <c r="G3413" s="149" t="s">
        <v>94</v>
      </c>
      <c r="H3413" s="149" t="s">
        <v>95</v>
      </c>
      <c r="I3413" s="148" t="s">
        <v>546</v>
      </c>
      <c r="J3413" s="148" t="s">
        <v>547</v>
      </c>
      <c r="K3413" s="149" t="s">
        <v>547</v>
      </c>
      <c r="L3413" s="148" t="s">
        <v>94</v>
      </c>
      <c r="M3413" s="148"/>
      <c r="N3413" s="148"/>
    </row>
    <row r="3414" spans="1:14" s="141" customFormat="1" hidden="1" x14ac:dyDescent="0.25">
      <c r="A3414" s="141">
        <f t="shared" si="53"/>
        <v>6</v>
      </c>
      <c r="B3414" s="146">
        <v>171102</v>
      </c>
      <c r="C3414" s="146" t="s">
        <v>4536</v>
      </c>
      <c r="D3414" s="146" t="s">
        <v>4472</v>
      </c>
      <c r="E3414" s="147" t="s">
        <v>95</v>
      </c>
      <c r="F3414" s="146" t="s">
        <v>546</v>
      </c>
      <c r="G3414" s="147" t="s">
        <v>95</v>
      </c>
      <c r="H3414" s="147" t="s">
        <v>95</v>
      </c>
      <c r="I3414" s="146" t="s">
        <v>546</v>
      </c>
      <c r="J3414" s="146" t="s">
        <v>547</v>
      </c>
      <c r="K3414" s="147" t="s">
        <v>547</v>
      </c>
      <c r="L3414" s="146" t="s">
        <v>94</v>
      </c>
      <c r="M3414" s="140"/>
      <c r="N3414" s="140"/>
    </row>
    <row r="3415" spans="1:14" x14ac:dyDescent="0.25">
      <c r="A3415" s="141">
        <f t="shared" si="53"/>
        <v>9</v>
      </c>
      <c r="B3415" s="148">
        <v>171102001</v>
      </c>
      <c r="C3415" s="148" t="s">
        <v>4537</v>
      </c>
      <c r="D3415" s="148" t="s">
        <v>4472</v>
      </c>
      <c r="E3415" s="149" t="s">
        <v>94</v>
      </c>
      <c r="F3415" s="148" t="s">
        <v>2012</v>
      </c>
      <c r="G3415" s="149" t="s">
        <v>94</v>
      </c>
      <c r="H3415" s="149" t="s">
        <v>95</v>
      </c>
      <c r="I3415" s="148" t="s">
        <v>546</v>
      </c>
      <c r="J3415" s="148" t="s">
        <v>547</v>
      </c>
      <c r="K3415" s="149" t="s">
        <v>547</v>
      </c>
      <c r="L3415" s="148" t="s">
        <v>94</v>
      </c>
      <c r="M3415" s="148"/>
      <c r="N3415" s="148"/>
    </row>
    <row r="3416" spans="1:14" s="141" customFormat="1" hidden="1" x14ac:dyDescent="0.25">
      <c r="A3416" s="141">
        <f t="shared" si="53"/>
        <v>6</v>
      </c>
      <c r="B3416" s="146">
        <v>171103</v>
      </c>
      <c r="C3416" s="146" t="s">
        <v>4538</v>
      </c>
      <c r="D3416" s="146" t="s">
        <v>4475</v>
      </c>
      <c r="E3416" s="147" t="s">
        <v>95</v>
      </c>
      <c r="F3416" s="146" t="s">
        <v>546</v>
      </c>
      <c r="G3416" s="147" t="s">
        <v>95</v>
      </c>
      <c r="H3416" s="147" t="s">
        <v>95</v>
      </c>
      <c r="I3416" s="146" t="s">
        <v>546</v>
      </c>
      <c r="J3416" s="146" t="s">
        <v>547</v>
      </c>
      <c r="K3416" s="147" t="s">
        <v>547</v>
      </c>
      <c r="L3416" s="146" t="s">
        <v>94</v>
      </c>
      <c r="M3416" s="140"/>
      <c r="N3416" s="140"/>
    </row>
    <row r="3417" spans="1:14" x14ac:dyDescent="0.25">
      <c r="A3417" s="141">
        <f t="shared" si="53"/>
        <v>9</v>
      </c>
      <c r="B3417" s="148">
        <v>171103001</v>
      </c>
      <c r="C3417" s="148" t="s">
        <v>4539</v>
      </c>
      <c r="D3417" s="148" t="s">
        <v>4475</v>
      </c>
      <c r="E3417" s="149" t="s">
        <v>94</v>
      </c>
      <c r="F3417" s="148" t="s">
        <v>2012</v>
      </c>
      <c r="G3417" s="149" t="s">
        <v>94</v>
      </c>
      <c r="H3417" s="149" t="s">
        <v>95</v>
      </c>
      <c r="I3417" s="148" t="s">
        <v>546</v>
      </c>
      <c r="J3417" s="148" t="s">
        <v>547</v>
      </c>
      <c r="K3417" s="149" t="s">
        <v>547</v>
      </c>
      <c r="L3417" s="148" t="s">
        <v>94</v>
      </c>
      <c r="M3417" s="148"/>
      <c r="N3417" s="148"/>
    </row>
    <row r="3418" spans="1:14" s="141" customFormat="1" hidden="1" x14ac:dyDescent="0.25">
      <c r="A3418" s="141">
        <f t="shared" si="53"/>
        <v>6</v>
      </c>
      <c r="B3418" s="146">
        <v>171104</v>
      </c>
      <c r="C3418" s="146" t="s">
        <v>4540</v>
      </c>
      <c r="D3418" s="146" t="s">
        <v>4478</v>
      </c>
      <c r="E3418" s="147" t="s">
        <v>95</v>
      </c>
      <c r="F3418" s="146" t="s">
        <v>546</v>
      </c>
      <c r="G3418" s="147" t="s">
        <v>95</v>
      </c>
      <c r="H3418" s="147" t="s">
        <v>95</v>
      </c>
      <c r="I3418" s="146" t="s">
        <v>546</v>
      </c>
      <c r="J3418" s="146" t="s">
        <v>547</v>
      </c>
      <c r="K3418" s="147" t="s">
        <v>547</v>
      </c>
      <c r="L3418" s="146" t="s">
        <v>94</v>
      </c>
      <c r="M3418" s="140"/>
      <c r="N3418" s="140"/>
    </row>
    <row r="3419" spans="1:14" x14ac:dyDescent="0.25">
      <c r="A3419" s="141">
        <f t="shared" si="53"/>
        <v>9</v>
      </c>
      <c r="B3419" s="148">
        <v>171104001</v>
      </c>
      <c r="C3419" s="148" t="s">
        <v>4541</v>
      </c>
      <c r="D3419" s="148" t="s">
        <v>4478</v>
      </c>
      <c r="E3419" s="149" t="s">
        <v>94</v>
      </c>
      <c r="F3419" s="148" t="s">
        <v>2012</v>
      </c>
      <c r="G3419" s="149" t="s">
        <v>94</v>
      </c>
      <c r="H3419" s="149" t="s">
        <v>95</v>
      </c>
      <c r="I3419" s="148" t="s">
        <v>546</v>
      </c>
      <c r="J3419" s="148" t="s">
        <v>547</v>
      </c>
      <c r="K3419" s="149" t="s">
        <v>547</v>
      </c>
      <c r="L3419" s="148" t="s">
        <v>94</v>
      </c>
      <c r="M3419" s="148"/>
      <c r="N3419" s="148"/>
    </row>
    <row r="3420" spans="1:14" s="141" customFormat="1" hidden="1" x14ac:dyDescent="0.25">
      <c r="A3420" s="141">
        <f t="shared" si="53"/>
        <v>6</v>
      </c>
      <c r="B3420" s="146">
        <v>171105</v>
      </c>
      <c r="C3420" s="146" t="s">
        <v>4542</v>
      </c>
      <c r="D3420" s="146" t="s">
        <v>4481</v>
      </c>
      <c r="E3420" s="147" t="s">
        <v>95</v>
      </c>
      <c r="F3420" s="146" t="s">
        <v>546</v>
      </c>
      <c r="G3420" s="147" t="s">
        <v>95</v>
      </c>
      <c r="H3420" s="147" t="s">
        <v>95</v>
      </c>
      <c r="I3420" s="146" t="s">
        <v>546</v>
      </c>
      <c r="J3420" s="146" t="s">
        <v>547</v>
      </c>
      <c r="K3420" s="147" t="s">
        <v>547</v>
      </c>
      <c r="L3420" s="146" t="s">
        <v>94</v>
      </c>
      <c r="M3420" s="140"/>
      <c r="N3420" s="140"/>
    </row>
    <row r="3421" spans="1:14" x14ac:dyDescent="0.25">
      <c r="A3421" s="141">
        <f t="shared" si="53"/>
        <v>9</v>
      </c>
      <c r="B3421" s="148">
        <v>171105001</v>
      </c>
      <c r="C3421" s="148" t="s">
        <v>4543</v>
      </c>
      <c r="D3421" s="148" t="s">
        <v>4481</v>
      </c>
      <c r="E3421" s="149" t="s">
        <v>94</v>
      </c>
      <c r="F3421" s="148" t="s">
        <v>2012</v>
      </c>
      <c r="G3421" s="149" t="s">
        <v>94</v>
      </c>
      <c r="H3421" s="149" t="s">
        <v>95</v>
      </c>
      <c r="I3421" s="148" t="s">
        <v>546</v>
      </c>
      <c r="J3421" s="148" t="s">
        <v>547</v>
      </c>
      <c r="K3421" s="149" t="s">
        <v>547</v>
      </c>
      <c r="L3421" s="148" t="s">
        <v>94</v>
      </c>
      <c r="M3421" s="148"/>
      <c r="N3421" s="148"/>
    </row>
    <row r="3422" spans="1:14" s="141" customFormat="1" hidden="1" x14ac:dyDescent="0.25">
      <c r="A3422" s="141">
        <f t="shared" si="53"/>
        <v>4</v>
      </c>
      <c r="B3422" s="144">
        <v>1715</v>
      </c>
      <c r="C3422" s="144" t="s">
        <v>4544</v>
      </c>
      <c r="D3422" s="144" t="s">
        <v>4545</v>
      </c>
      <c r="E3422" s="145" t="s">
        <v>95</v>
      </c>
      <c r="F3422" s="144" t="s">
        <v>546</v>
      </c>
      <c r="G3422" s="145" t="s">
        <v>95</v>
      </c>
      <c r="H3422" s="145" t="s">
        <v>95</v>
      </c>
      <c r="I3422" s="144" t="s">
        <v>546</v>
      </c>
      <c r="J3422" s="144" t="s">
        <v>547</v>
      </c>
      <c r="K3422" s="145" t="s">
        <v>547</v>
      </c>
      <c r="L3422" s="144" t="s">
        <v>94</v>
      </c>
      <c r="M3422" s="140"/>
      <c r="N3422" s="140"/>
    </row>
    <row r="3423" spans="1:14" s="141" customFormat="1" hidden="1" x14ac:dyDescent="0.25">
      <c r="A3423" s="141">
        <f t="shared" si="53"/>
        <v>6</v>
      </c>
      <c r="B3423" s="146">
        <v>171501</v>
      </c>
      <c r="C3423" s="146" t="s">
        <v>4546</v>
      </c>
      <c r="D3423" s="146" t="s">
        <v>4458</v>
      </c>
      <c r="E3423" s="147" t="s">
        <v>95</v>
      </c>
      <c r="F3423" s="146" t="s">
        <v>546</v>
      </c>
      <c r="G3423" s="147" t="s">
        <v>95</v>
      </c>
      <c r="H3423" s="147" t="s">
        <v>95</v>
      </c>
      <c r="I3423" s="146" t="s">
        <v>546</v>
      </c>
      <c r="J3423" s="146" t="s">
        <v>547</v>
      </c>
      <c r="K3423" s="147" t="s">
        <v>547</v>
      </c>
      <c r="L3423" s="146" t="s">
        <v>94</v>
      </c>
      <c r="M3423" s="140"/>
      <c r="N3423" s="140"/>
    </row>
    <row r="3424" spans="1:14" x14ac:dyDescent="0.25">
      <c r="A3424" s="141">
        <f t="shared" si="53"/>
        <v>9</v>
      </c>
      <c r="B3424" s="148">
        <v>171501001</v>
      </c>
      <c r="C3424" s="148" t="s">
        <v>4547</v>
      </c>
      <c r="D3424" s="148" t="s">
        <v>4458</v>
      </c>
      <c r="E3424" s="149" t="s">
        <v>94</v>
      </c>
      <c r="F3424" s="148" t="s">
        <v>2012</v>
      </c>
      <c r="G3424" s="149" t="s">
        <v>94</v>
      </c>
      <c r="H3424" s="149" t="s">
        <v>95</v>
      </c>
      <c r="I3424" s="148" t="s">
        <v>546</v>
      </c>
      <c r="J3424" s="148" t="s">
        <v>547</v>
      </c>
      <c r="K3424" s="149" t="s">
        <v>547</v>
      </c>
      <c r="L3424" s="148" t="s">
        <v>94</v>
      </c>
      <c r="M3424" s="148"/>
      <c r="N3424" s="148"/>
    </row>
    <row r="3425" spans="1:14" s="141" customFormat="1" hidden="1" x14ac:dyDescent="0.25">
      <c r="A3425" s="141">
        <f t="shared" si="53"/>
        <v>6</v>
      </c>
      <c r="B3425" s="146">
        <v>171502</v>
      </c>
      <c r="C3425" s="146" t="s">
        <v>4548</v>
      </c>
      <c r="D3425" s="146" t="s">
        <v>4461</v>
      </c>
      <c r="E3425" s="147" t="s">
        <v>95</v>
      </c>
      <c r="F3425" s="146" t="s">
        <v>546</v>
      </c>
      <c r="G3425" s="147" t="s">
        <v>95</v>
      </c>
      <c r="H3425" s="147" t="s">
        <v>95</v>
      </c>
      <c r="I3425" s="146" t="s">
        <v>546</v>
      </c>
      <c r="J3425" s="146" t="s">
        <v>547</v>
      </c>
      <c r="K3425" s="147" t="s">
        <v>547</v>
      </c>
      <c r="L3425" s="146" t="s">
        <v>94</v>
      </c>
      <c r="M3425" s="140"/>
      <c r="N3425" s="140"/>
    </row>
    <row r="3426" spans="1:14" x14ac:dyDescent="0.25">
      <c r="A3426" s="141">
        <f t="shared" si="53"/>
        <v>9</v>
      </c>
      <c r="B3426" s="148">
        <v>171502001</v>
      </c>
      <c r="C3426" s="148" t="s">
        <v>4549</v>
      </c>
      <c r="D3426" s="148" t="s">
        <v>4461</v>
      </c>
      <c r="E3426" s="149" t="s">
        <v>94</v>
      </c>
      <c r="F3426" s="148" t="s">
        <v>2012</v>
      </c>
      <c r="G3426" s="149" t="s">
        <v>94</v>
      </c>
      <c r="H3426" s="149" t="s">
        <v>95</v>
      </c>
      <c r="I3426" s="148" t="s">
        <v>546</v>
      </c>
      <c r="J3426" s="148" t="s">
        <v>547</v>
      </c>
      <c r="K3426" s="149" t="s">
        <v>547</v>
      </c>
      <c r="L3426" s="148" t="s">
        <v>94</v>
      </c>
      <c r="M3426" s="148"/>
      <c r="N3426" s="148"/>
    </row>
    <row r="3427" spans="1:14" s="141" customFormat="1" hidden="1" x14ac:dyDescent="0.25">
      <c r="A3427" s="141">
        <f t="shared" si="53"/>
        <v>6</v>
      </c>
      <c r="B3427" s="146">
        <v>171503</v>
      </c>
      <c r="C3427" s="146" t="s">
        <v>4550</v>
      </c>
      <c r="D3427" s="146" t="s">
        <v>37</v>
      </c>
      <c r="E3427" s="147" t="s">
        <v>95</v>
      </c>
      <c r="F3427" s="146" t="s">
        <v>546</v>
      </c>
      <c r="G3427" s="147" t="s">
        <v>95</v>
      </c>
      <c r="H3427" s="147" t="s">
        <v>95</v>
      </c>
      <c r="I3427" s="146" t="s">
        <v>546</v>
      </c>
      <c r="J3427" s="146" t="s">
        <v>547</v>
      </c>
      <c r="K3427" s="147" t="s">
        <v>547</v>
      </c>
      <c r="L3427" s="146" t="s">
        <v>94</v>
      </c>
      <c r="M3427" s="140"/>
      <c r="N3427" s="140"/>
    </row>
    <row r="3428" spans="1:14" x14ac:dyDescent="0.25">
      <c r="A3428" s="141">
        <f t="shared" si="53"/>
        <v>9</v>
      </c>
      <c r="B3428" s="148">
        <v>171503001</v>
      </c>
      <c r="C3428" s="148" t="s">
        <v>4551</v>
      </c>
      <c r="D3428" s="148" t="s">
        <v>37</v>
      </c>
      <c r="E3428" s="149" t="s">
        <v>94</v>
      </c>
      <c r="F3428" s="148" t="s">
        <v>2012</v>
      </c>
      <c r="G3428" s="149" t="s">
        <v>94</v>
      </c>
      <c r="H3428" s="149" t="s">
        <v>95</v>
      </c>
      <c r="I3428" s="148" t="s">
        <v>546</v>
      </c>
      <c r="J3428" s="148" t="s">
        <v>547</v>
      </c>
      <c r="K3428" s="149" t="s">
        <v>547</v>
      </c>
      <c r="L3428" s="148" t="s">
        <v>94</v>
      </c>
      <c r="M3428" s="148"/>
      <c r="N3428" s="148"/>
    </row>
    <row r="3429" spans="1:14" s="141" customFormat="1" hidden="1" x14ac:dyDescent="0.25">
      <c r="A3429" s="141">
        <f t="shared" si="53"/>
        <v>6</v>
      </c>
      <c r="B3429" s="146">
        <v>171504</v>
      </c>
      <c r="C3429" s="146" t="s">
        <v>4552</v>
      </c>
      <c r="D3429" s="146" t="s">
        <v>4553</v>
      </c>
      <c r="E3429" s="147" t="s">
        <v>95</v>
      </c>
      <c r="F3429" s="146" t="s">
        <v>546</v>
      </c>
      <c r="G3429" s="147" t="s">
        <v>95</v>
      </c>
      <c r="H3429" s="147" t="s">
        <v>95</v>
      </c>
      <c r="I3429" s="146" t="s">
        <v>546</v>
      </c>
      <c r="J3429" s="146" t="s">
        <v>547</v>
      </c>
      <c r="K3429" s="147" t="s">
        <v>547</v>
      </c>
      <c r="L3429" s="146" t="s">
        <v>94</v>
      </c>
      <c r="M3429" s="140"/>
      <c r="N3429" s="140"/>
    </row>
    <row r="3430" spans="1:14" x14ac:dyDescent="0.25">
      <c r="A3430" s="141">
        <f t="shared" si="53"/>
        <v>9</v>
      </c>
      <c r="B3430" s="148">
        <v>171504001</v>
      </c>
      <c r="C3430" s="148" t="s">
        <v>4554</v>
      </c>
      <c r="D3430" s="148" t="s">
        <v>4553</v>
      </c>
      <c r="E3430" s="149" t="s">
        <v>94</v>
      </c>
      <c r="F3430" s="148" t="s">
        <v>2012</v>
      </c>
      <c r="G3430" s="149" t="s">
        <v>94</v>
      </c>
      <c r="H3430" s="149" t="s">
        <v>95</v>
      </c>
      <c r="I3430" s="148" t="s">
        <v>546</v>
      </c>
      <c r="J3430" s="148" t="s">
        <v>547</v>
      </c>
      <c r="K3430" s="149" t="s">
        <v>547</v>
      </c>
      <c r="L3430" s="148" t="s">
        <v>94</v>
      </c>
      <c r="M3430" s="148"/>
      <c r="N3430" s="148"/>
    </row>
    <row r="3431" spans="1:14" s="141" customFormat="1" hidden="1" x14ac:dyDescent="0.25">
      <c r="A3431" s="141">
        <f t="shared" si="53"/>
        <v>6</v>
      </c>
      <c r="B3431" s="146">
        <v>171508</v>
      </c>
      <c r="C3431" s="146" t="s">
        <v>4555</v>
      </c>
      <c r="D3431" s="146" t="s">
        <v>2888</v>
      </c>
      <c r="E3431" s="147" t="s">
        <v>95</v>
      </c>
      <c r="F3431" s="146" t="s">
        <v>546</v>
      </c>
      <c r="G3431" s="147" t="s">
        <v>95</v>
      </c>
      <c r="H3431" s="147" t="s">
        <v>95</v>
      </c>
      <c r="I3431" s="146" t="s">
        <v>546</v>
      </c>
      <c r="J3431" s="146" t="s">
        <v>547</v>
      </c>
      <c r="K3431" s="147" t="s">
        <v>547</v>
      </c>
      <c r="L3431" s="146" t="s">
        <v>94</v>
      </c>
      <c r="M3431" s="140"/>
      <c r="N3431" s="140"/>
    </row>
    <row r="3432" spans="1:14" x14ac:dyDescent="0.25">
      <c r="A3432" s="141">
        <f t="shared" si="53"/>
        <v>9</v>
      </c>
      <c r="B3432" s="148">
        <v>171508001</v>
      </c>
      <c r="C3432" s="148" t="s">
        <v>4556</v>
      </c>
      <c r="D3432" s="148" t="s">
        <v>2888</v>
      </c>
      <c r="E3432" s="149" t="s">
        <v>94</v>
      </c>
      <c r="F3432" s="148" t="s">
        <v>2012</v>
      </c>
      <c r="G3432" s="149" t="s">
        <v>94</v>
      </c>
      <c r="H3432" s="149" t="s">
        <v>95</v>
      </c>
      <c r="I3432" s="148" t="s">
        <v>546</v>
      </c>
      <c r="J3432" s="148" t="s">
        <v>547</v>
      </c>
      <c r="K3432" s="149" t="s">
        <v>547</v>
      </c>
      <c r="L3432" s="148" t="s">
        <v>94</v>
      </c>
      <c r="M3432" s="148"/>
      <c r="N3432" s="148"/>
    </row>
    <row r="3433" spans="1:14" s="141" customFormat="1" hidden="1" x14ac:dyDescent="0.25">
      <c r="A3433" s="141">
        <f t="shared" si="53"/>
        <v>6</v>
      </c>
      <c r="B3433" s="146">
        <v>171509</v>
      </c>
      <c r="C3433" s="146" t="s">
        <v>4557</v>
      </c>
      <c r="D3433" s="146" t="s">
        <v>4558</v>
      </c>
      <c r="E3433" s="147" t="s">
        <v>95</v>
      </c>
      <c r="F3433" s="146" t="s">
        <v>546</v>
      </c>
      <c r="G3433" s="147" t="s">
        <v>95</v>
      </c>
      <c r="H3433" s="147" t="s">
        <v>95</v>
      </c>
      <c r="I3433" s="146" t="s">
        <v>546</v>
      </c>
      <c r="J3433" s="146" t="s">
        <v>547</v>
      </c>
      <c r="K3433" s="147" t="s">
        <v>547</v>
      </c>
      <c r="L3433" s="146" t="s">
        <v>94</v>
      </c>
      <c r="M3433" s="140"/>
      <c r="N3433" s="140"/>
    </row>
    <row r="3434" spans="1:14" x14ac:dyDescent="0.25">
      <c r="A3434" s="141">
        <f t="shared" si="53"/>
        <v>9</v>
      </c>
      <c r="B3434" s="148">
        <v>171509001</v>
      </c>
      <c r="C3434" s="148" t="s">
        <v>4559</v>
      </c>
      <c r="D3434" s="148" t="s">
        <v>4558</v>
      </c>
      <c r="E3434" s="149" t="s">
        <v>94</v>
      </c>
      <c r="F3434" s="148" t="s">
        <v>2012</v>
      </c>
      <c r="G3434" s="149" t="s">
        <v>94</v>
      </c>
      <c r="H3434" s="149" t="s">
        <v>95</v>
      </c>
      <c r="I3434" s="148" t="s">
        <v>546</v>
      </c>
      <c r="J3434" s="148" t="s">
        <v>547</v>
      </c>
      <c r="K3434" s="149" t="s">
        <v>547</v>
      </c>
      <c r="L3434" s="148" t="s">
        <v>94</v>
      </c>
      <c r="M3434" s="148"/>
      <c r="N3434" s="148"/>
    </row>
    <row r="3435" spans="1:14" s="141" customFormat="1" hidden="1" x14ac:dyDescent="0.25">
      <c r="A3435" s="141">
        <f t="shared" si="53"/>
        <v>6</v>
      </c>
      <c r="B3435" s="146">
        <v>171590</v>
      </c>
      <c r="C3435" s="146" t="s">
        <v>4560</v>
      </c>
      <c r="D3435" s="146" t="s">
        <v>350</v>
      </c>
      <c r="E3435" s="147" t="s">
        <v>95</v>
      </c>
      <c r="F3435" s="146" t="s">
        <v>546</v>
      </c>
      <c r="G3435" s="147" t="s">
        <v>95</v>
      </c>
      <c r="H3435" s="147" t="s">
        <v>95</v>
      </c>
      <c r="I3435" s="146" t="s">
        <v>546</v>
      </c>
      <c r="J3435" s="146" t="s">
        <v>547</v>
      </c>
      <c r="K3435" s="147" t="s">
        <v>547</v>
      </c>
      <c r="L3435" s="146" t="s">
        <v>94</v>
      </c>
      <c r="M3435" s="140"/>
      <c r="N3435" s="140"/>
    </row>
    <row r="3436" spans="1:14" x14ac:dyDescent="0.25">
      <c r="A3436" s="141">
        <f t="shared" si="53"/>
        <v>9</v>
      </c>
      <c r="B3436" s="148">
        <v>171590001</v>
      </c>
      <c r="C3436" s="148" t="s">
        <v>349</v>
      </c>
      <c r="D3436" s="148" t="s">
        <v>350</v>
      </c>
      <c r="E3436" s="149" t="s">
        <v>94</v>
      </c>
      <c r="F3436" s="148" t="s">
        <v>2012</v>
      </c>
      <c r="G3436" s="149" t="s">
        <v>94</v>
      </c>
      <c r="H3436" s="149" t="s">
        <v>95</v>
      </c>
      <c r="I3436" s="148" t="s">
        <v>546</v>
      </c>
      <c r="J3436" s="148" t="s">
        <v>547</v>
      </c>
      <c r="K3436" s="149" t="s">
        <v>547</v>
      </c>
      <c r="L3436" s="148" t="s">
        <v>94</v>
      </c>
      <c r="M3436" s="148"/>
      <c r="N3436" s="148"/>
    </row>
    <row r="3437" spans="1:14" s="141" customFormat="1" ht="30" hidden="1" x14ac:dyDescent="0.25">
      <c r="A3437" s="141">
        <f t="shared" si="53"/>
        <v>4</v>
      </c>
      <c r="B3437" s="144">
        <v>1720</v>
      </c>
      <c r="C3437" s="144" t="s">
        <v>4561</v>
      </c>
      <c r="D3437" s="144" t="s">
        <v>4562</v>
      </c>
      <c r="E3437" s="145" t="s">
        <v>95</v>
      </c>
      <c r="F3437" s="144" t="s">
        <v>546</v>
      </c>
      <c r="G3437" s="145" t="s">
        <v>95</v>
      </c>
      <c r="H3437" s="145" t="s">
        <v>95</v>
      </c>
      <c r="I3437" s="144" t="s">
        <v>546</v>
      </c>
      <c r="J3437" s="144" t="s">
        <v>547</v>
      </c>
      <c r="K3437" s="145" t="s">
        <v>547</v>
      </c>
      <c r="L3437" s="144" t="s">
        <v>95</v>
      </c>
      <c r="M3437" s="140"/>
      <c r="N3437" s="140"/>
    </row>
    <row r="3438" spans="1:14" s="141" customFormat="1" hidden="1" x14ac:dyDescent="0.25">
      <c r="A3438" s="141">
        <f t="shared" si="53"/>
        <v>6</v>
      </c>
      <c r="B3438" s="146">
        <v>172001</v>
      </c>
      <c r="C3438" s="146" t="s">
        <v>4563</v>
      </c>
      <c r="D3438" s="146" t="s">
        <v>4449</v>
      </c>
      <c r="E3438" s="147" t="s">
        <v>95</v>
      </c>
      <c r="F3438" s="146" t="s">
        <v>546</v>
      </c>
      <c r="G3438" s="147" t="s">
        <v>95</v>
      </c>
      <c r="H3438" s="147" t="s">
        <v>95</v>
      </c>
      <c r="I3438" s="146" t="s">
        <v>546</v>
      </c>
      <c r="J3438" s="146" t="s">
        <v>547</v>
      </c>
      <c r="K3438" s="147" t="s">
        <v>547</v>
      </c>
      <c r="L3438" s="146" t="s">
        <v>95</v>
      </c>
      <c r="M3438" s="140"/>
      <c r="N3438" s="140"/>
    </row>
    <row r="3439" spans="1:14" x14ac:dyDescent="0.25">
      <c r="A3439" s="141">
        <f t="shared" si="53"/>
        <v>9</v>
      </c>
      <c r="B3439" s="148">
        <v>172001001</v>
      </c>
      <c r="C3439" s="148" t="s">
        <v>4564</v>
      </c>
      <c r="D3439" s="148" t="s">
        <v>4449</v>
      </c>
      <c r="E3439" s="149" t="s">
        <v>94</v>
      </c>
      <c r="F3439" s="148" t="s">
        <v>2012</v>
      </c>
      <c r="G3439" s="149" t="s">
        <v>94</v>
      </c>
      <c r="H3439" s="149" t="s">
        <v>95</v>
      </c>
      <c r="I3439" s="148" t="s">
        <v>546</v>
      </c>
      <c r="J3439" s="148" t="s">
        <v>547</v>
      </c>
      <c r="K3439" s="149" t="s">
        <v>547</v>
      </c>
      <c r="L3439" s="148" t="s">
        <v>95</v>
      </c>
      <c r="M3439" s="148"/>
      <c r="N3439" s="148"/>
    </row>
    <row r="3440" spans="1:14" s="141" customFormat="1" hidden="1" x14ac:dyDescent="0.25">
      <c r="A3440" s="141">
        <f t="shared" si="53"/>
        <v>6</v>
      </c>
      <c r="B3440" s="146">
        <v>172005</v>
      </c>
      <c r="C3440" s="146" t="s">
        <v>4565</v>
      </c>
      <c r="D3440" s="146" t="s">
        <v>4452</v>
      </c>
      <c r="E3440" s="147" t="s">
        <v>95</v>
      </c>
      <c r="F3440" s="146" t="s">
        <v>546</v>
      </c>
      <c r="G3440" s="147" t="s">
        <v>95</v>
      </c>
      <c r="H3440" s="147" t="s">
        <v>95</v>
      </c>
      <c r="I3440" s="146" t="s">
        <v>546</v>
      </c>
      <c r="J3440" s="146" t="s">
        <v>547</v>
      </c>
      <c r="K3440" s="147" t="s">
        <v>547</v>
      </c>
      <c r="L3440" s="146" t="s">
        <v>95</v>
      </c>
      <c r="M3440" s="140"/>
      <c r="N3440" s="140"/>
    </row>
    <row r="3441" spans="1:14" x14ac:dyDescent="0.25">
      <c r="A3441" s="141">
        <f t="shared" si="53"/>
        <v>9</v>
      </c>
      <c r="B3441" s="148">
        <v>172005001</v>
      </c>
      <c r="C3441" s="148" t="s">
        <v>4566</v>
      </c>
      <c r="D3441" s="148" t="s">
        <v>4452</v>
      </c>
      <c r="E3441" s="149" t="s">
        <v>94</v>
      </c>
      <c r="F3441" s="148" t="s">
        <v>2012</v>
      </c>
      <c r="G3441" s="149" t="s">
        <v>94</v>
      </c>
      <c r="H3441" s="149" t="s">
        <v>95</v>
      </c>
      <c r="I3441" s="148" t="s">
        <v>546</v>
      </c>
      <c r="J3441" s="148" t="s">
        <v>547</v>
      </c>
      <c r="K3441" s="149" t="s">
        <v>547</v>
      </c>
      <c r="L3441" s="148" t="s">
        <v>95</v>
      </c>
      <c r="M3441" s="148"/>
      <c r="N3441" s="148"/>
    </row>
    <row r="3442" spans="1:14" s="141" customFormat="1" hidden="1" x14ac:dyDescent="0.25">
      <c r="A3442" s="141">
        <f t="shared" si="53"/>
        <v>6</v>
      </c>
      <c r="B3442" s="146">
        <v>172006</v>
      </c>
      <c r="C3442" s="146" t="s">
        <v>4567</v>
      </c>
      <c r="D3442" s="146" t="s">
        <v>4455</v>
      </c>
      <c r="E3442" s="147" t="s">
        <v>95</v>
      </c>
      <c r="F3442" s="146" t="s">
        <v>546</v>
      </c>
      <c r="G3442" s="147" t="s">
        <v>95</v>
      </c>
      <c r="H3442" s="147" t="s">
        <v>95</v>
      </c>
      <c r="I3442" s="146" t="s">
        <v>546</v>
      </c>
      <c r="J3442" s="146" t="s">
        <v>547</v>
      </c>
      <c r="K3442" s="147" t="s">
        <v>547</v>
      </c>
      <c r="L3442" s="146" t="s">
        <v>95</v>
      </c>
      <c r="M3442" s="140"/>
      <c r="N3442" s="140"/>
    </row>
    <row r="3443" spans="1:14" x14ac:dyDescent="0.25">
      <c r="A3443" s="141">
        <f t="shared" si="53"/>
        <v>9</v>
      </c>
      <c r="B3443" s="148">
        <v>172006001</v>
      </c>
      <c r="C3443" s="148" t="s">
        <v>4568</v>
      </c>
      <c r="D3443" s="148" t="s">
        <v>4455</v>
      </c>
      <c r="E3443" s="149" t="s">
        <v>94</v>
      </c>
      <c r="F3443" s="148" t="s">
        <v>2012</v>
      </c>
      <c r="G3443" s="149" t="s">
        <v>94</v>
      </c>
      <c r="H3443" s="149" t="s">
        <v>95</v>
      </c>
      <c r="I3443" s="148" t="s">
        <v>546</v>
      </c>
      <c r="J3443" s="148" t="s">
        <v>547</v>
      </c>
      <c r="K3443" s="149" t="s">
        <v>547</v>
      </c>
      <c r="L3443" s="148" t="s">
        <v>95</v>
      </c>
      <c r="M3443" s="148"/>
      <c r="N3443" s="148"/>
    </row>
    <row r="3444" spans="1:14" s="141" customFormat="1" hidden="1" x14ac:dyDescent="0.25">
      <c r="A3444" s="141">
        <f t="shared" si="53"/>
        <v>6</v>
      </c>
      <c r="B3444" s="146">
        <v>172007</v>
      </c>
      <c r="C3444" s="146" t="s">
        <v>4569</v>
      </c>
      <c r="D3444" s="146" t="s">
        <v>4458</v>
      </c>
      <c r="E3444" s="147" t="s">
        <v>95</v>
      </c>
      <c r="F3444" s="146" t="s">
        <v>546</v>
      </c>
      <c r="G3444" s="147" t="s">
        <v>95</v>
      </c>
      <c r="H3444" s="147" t="s">
        <v>95</v>
      </c>
      <c r="I3444" s="146" t="s">
        <v>546</v>
      </c>
      <c r="J3444" s="146" t="s">
        <v>547</v>
      </c>
      <c r="K3444" s="147" t="s">
        <v>547</v>
      </c>
      <c r="L3444" s="146" t="s">
        <v>95</v>
      </c>
      <c r="M3444" s="140"/>
      <c r="N3444" s="140"/>
    </row>
    <row r="3445" spans="1:14" x14ac:dyDescent="0.25">
      <c r="A3445" s="141">
        <f t="shared" si="53"/>
        <v>9</v>
      </c>
      <c r="B3445" s="148">
        <v>172007001</v>
      </c>
      <c r="C3445" s="148" t="s">
        <v>4570</v>
      </c>
      <c r="D3445" s="148" t="s">
        <v>4458</v>
      </c>
      <c r="E3445" s="149" t="s">
        <v>94</v>
      </c>
      <c r="F3445" s="148" t="s">
        <v>2012</v>
      </c>
      <c r="G3445" s="149" t="s">
        <v>94</v>
      </c>
      <c r="H3445" s="149" t="s">
        <v>95</v>
      </c>
      <c r="I3445" s="148" t="s">
        <v>546</v>
      </c>
      <c r="J3445" s="148" t="s">
        <v>547</v>
      </c>
      <c r="K3445" s="149" t="s">
        <v>547</v>
      </c>
      <c r="L3445" s="148" t="s">
        <v>95</v>
      </c>
      <c r="M3445" s="148"/>
      <c r="N3445" s="148"/>
    </row>
    <row r="3446" spans="1:14" s="141" customFormat="1" hidden="1" x14ac:dyDescent="0.25">
      <c r="A3446" s="141">
        <f t="shared" si="53"/>
        <v>6</v>
      </c>
      <c r="B3446" s="146">
        <v>172008</v>
      </c>
      <c r="C3446" s="146" t="s">
        <v>4571</v>
      </c>
      <c r="D3446" s="146" t="s">
        <v>4461</v>
      </c>
      <c r="E3446" s="147" t="s">
        <v>95</v>
      </c>
      <c r="F3446" s="146" t="s">
        <v>546</v>
      </c>
      <c r="G3446" s="147" t="s">
        <v>95</v>
      </c>
      <c r="H3446" s="147" t="s">
        <v>95</v>
      </c>
      <c r="I3446" s="146" t="s">
        <v>546</v>
      </c>
      <c r="J3446" s="146" t="s">
        <v>547</v>
      </c>
      <c r="K3446" s="147" t="s">
        <v>547</v>
      </c>
      <c r="L3446" s="146" t="s">
        <v>95</v>
      </c>
      <c r="M3446" s="140"/>
      <c r="N3446" s="140"/>
    </row>
    <row r="3447" spans="1:14" x14ac:dyDescent="0.25">
      <c r="A3447" s="141">
        <f t="shared" si="53"/>
        <v>9</v>
      </c>
      <c r="B3447" s="148">
        <v>172008001</v>
      </c>
      <c r="C3447" s="148" t="s">
        <v>4572</v>
      </c>
      <c r="D3447" s="148" t="s">
        <v>4461</v>
      </c>
      <c r="E3447" s="149" t="s">
        <v>94</v>
      </c>
      <c r="F3447" s="148" t="s">
        <v>2012</v>
      </c>
      <c r="G3447" s="149" t="s">
        <v>94</v>
      </c>
      <c r="H3447" s="149" t="s">
        <v>95</v>
      </c>
      <c r="I3447" s="148" t="s">
        <v>546</v>
      </c>
      <c r="J3447" s="148" t="s">
        <v>547</v>
      </c>
      <c r="K3447" s="149" t="s">
        <v>547</v>
      </c>
      <c r="L3447" s="148" t="s">
        <v>95</v>
      </c>
      <c r="M3447" s="148"/>
      <c r="N3447" s="148"/>
    </row>
    <row r="3448" spans="1:14" s="141" customFormat="1" hidden="1" x14ac:dyDescent="0.25">
      <c r="A3448" s="141">
        <f t="shared" si="53"/>
        <v>6</v>
      </c>
      <c r="B3448" s="146">
        <v>172009</v>
      </c>
      <c r="C3448" s="146" t="s">
        <v>4573</v>
      </c>
      <c r="D3448" s="146" t="s">
        <v>37</v>
      </c>
      <c r="E3448" s="147" t="s">
        <v>95</v>
      </c>
      <c r="F3448" s="146" t="s">
        <v>546</v>
      </c>
      <c r="G3448" s="147" t="s">
        <v>95</v>
      </c>
      <c r="H3448" s="147" t="s">
        <v>95</v>
      </c>
      <c r="I3448" s="146" t="s">
        <v>546</v>
      </c>
      <c r="J3448" s="146" t="s">
        <v>547</v>
      </c>
      <c r="K3448" s="147" t="s">
        <v>547</v>
      </c>
      <c r="L3448" s="146" t="s">
        <v>95</v>
      </c>
      <c r="M3448" s="140"/>
      <c r="N3448" s="140"/>
    </row>
    <row r="3449" spans="1:14" x14ac:dyDescent="0.25">
      <c r="A3449" s="141">
        <f t="shared" si="53"/>
        <v>9</v>
      </c>
      <c r="B3449" s="148">
        <v>172009001</v>
      </c>
      <c r="C3449" s="148" t="s">
        <v>4574</v>
      </c>
      <c r="D3449" s="148" t="s">
        <v>37</v>
      </c>
      <c r="E3449" s="149" t="s">
        <v>94</v>
      </c>
      <c r="F3449" s="148" t="s">
        <v>2012</v>
      </c>
      <c r="G3449" s="149" t="s">
        <v>94</v>
      </c>
      <c r="H3449" s="149" t="s">
        <v>95</v>
      </c>
      <c r="I3449" s="148" t="s">
        <v>546</v>
      </c>
      <c r="J3449" s="148" t="s">
        <v>547</v>
      </c>
      <c r="K3449" s="149" t="s">
        <v>547</v>
      </c>
      <c r="L3449" s="148" t="s">
        <v>95</v>
      </c>
      <c r="M3449" s="148"/>
      <c r="N3449" s="148"/>
    </row>
    <row r="3450" spans="1:14" s="141" customFormat="1" hidden="1" x14ac:dyDescent="0.25">
      <c r="A3450" s="141">
        <f t="shared" si="53"/>
        <v>6</v>
      </c>
      <c r="B3450" s="146">
        <v>172010</v>
      </c>
      <c r="C3450" s="146" t="s">
        <v>4575</v>
      </c>
      <c r="D3450" s="146" t="s">
        <v>4466</v>
      </c>
      <c r="E3450" s="147" t="s">
        <v>95</v>
      </c>
      <c r="F3450" s="146" t="s">
        <v>546</v>
      </c>
      <c r="G3450" s="147" t="s">
        <v>95</v>
      </c>
      <c r="H3450" s="147" t="s">
        <v>95</v>
      </c>
      <c r="I3450" s="146" t="s">
        <v>546</v>
      </c>
      <c r="J3450" s="146" t="s">
        <v>547</v>
      </c>
      <c r="K3450" s="147" t="s">
        <v>547</v>
      </c>
      <c r="L3450" s="146" t="s">
        <v>95</v>
      </c>
      <c r="M3450" s="140"/>
      <c r="N3450" s="140"/>
    </row>
    <row r="3451" spans="1:14" x14ac:dyDescent="0.25">
      <c r="A3451" s="141">
        <f t="shared" si="53"/>
        <v>9</v>
      </c>
      <c r="B3451" s="148">
        <v>172010001</v>
      </c>
      <c r="C3451" s="148" t="s">
        <v>4576</v>
      </c>
      <c r="D3451" s="148" t="s">
        <v>4466</v>
      </c>
      <c r="E3451" s="149" t="s">
        <v>94</v>
      </c>
      <c r="F3451" s="148" t="s">
        <v>2012</v>
      </c>
      <c r="G3451" s="149" t="s">
        <v>94</v>
      </c>
      <c r="H3451" s="149" t="s">
        <v>95</v>
      </c>
      <c r="I3451" s="148" t="s">
        <v>546</v>
      </c>
      <c r="J3451" s="148" t="s">
        <v>547</v>
      </c>
      <c r="K3451" s="149" t="s">
        <v>547</v>
      </c>
      <c r="L3451" s="148" t="s">
        <v>95</v>
      </c>
      <c r="M3451" s="148"/>
      <c r="N3451" s="148"/>
    </row>
    <row r="3452" spans="1:14" s="141" customFormat="1" hidden="1" x14ac:dyDescent="0.25">
      <c r="A3452" s="141">
        <f t="shared" si="53"/>
        <v>6</v>
      </c>
      <c r="B3452" s="146">
        <v>172011</v>
      </c>
      <c r="C3452" s="146" t="s">
        <v>4577</v>
      </c>
      <c r="D3452" s="146" t="s">
        <v>4469</v>
      </c>
      <c r="E3452" s="147" t="s">
        <v>95</v>
      </c>
      <c r="F3452" s="146" t="s">
        <v>546</v>
      </c>
      <c r="G3452" s="147" t="s">
        <v>95</v>
      </c>
      <c r="H3452" s="147" t="s">
        <v>95</v>
      </c>
      <c r="I3452" s="146" t="s">
        <v>546</v>
      </c>
      <c r="J3452" s="146" t="s">
        <v>547</v>
      </c>
      <c r="K3452" s="147" t="s">
        <v>547</v>
      </c>
      <c r="L3452" s="146" t="s">
        <v>95</v>
      </c>
      <c r="M3452" s="140"/>
      <c r="N3452" s="140"/>
    </row>
    <row r="3453" spans="1:14" x14ac:dyDescent="0.25">
      <c r="A3453" s="141">
        <f t="shared" si="53"/>
        <v>9</v>
      </c>
      <c r="B3453" s="148">
        <v>172011001</v>
      </c>
      <c r="C3453" s="148" t="s">
        <v>4578</v>
      </c>
      <c r="D3453" s="148" t="s">
        <v>4469</v>
      </c>
      <c r="E3453" s="149" t="s">
        <v>94</v>
      </c>
      <c r="F3453" s="148" t="s">
        <v>2012</v>
      </c>
      <c r="G3453" s="149" t="s">
        <v>94</v>
      </c>
      <c r="H3453" s="149" t="s">
        <v>95</v>
      </c>
      <c r="I3453" s="148" t="s">
        <v>546</v>
      </c>
      <c r="J3453" s="148" t="s">
        <v>547</v>
      </c>
      <c r="K3453" s="149" t="s">
        <v>547</v>
      </c>
      <c r="L3453" s="148" t="s">
        <v>95</v>
      </c>
      <c r="M3453" s="148"/>
      <c r="N3453" s="148"/>
    </row>
    <row r="3454" spans="1:14" s="141" customFormat="1" hidden="1" x14ac:dyDescent="0.25">
      <c r="A3454" s="141">
        <f t="shared" si="53"/>
        <v>6</v>
      </c>
      <c r="B3454" s="146">
        <v>172012</v>
      </c>
      <c r="C3454" s="146" t="s">
        <v>4579</v>
      </c>
      <c r="D3454" s="146" t="s">
        <v>4472</v>
      </c>
      <c r="E3454" s="147" t="s">
        <v>95</v>
      </c>
      <c r="F3454" s="146" t="s">
        <v>546</v>
      </c>
      <c r="G3454" s="147" t="s">
        <v>95</v>
      </c>
      <c r="H3454" s="147" t="s">
        <v>95</v>
      </c>
      <c r="I3454" s="146" t="s">
        <v>546</v>
      </c>
      <c r="J3454" s="146" t="s">
        <v>547</v>
      </c>
      <c r="K3454" s="147" t="s">
        <v>547</v>
      </c>
      <c r="L3454" s="146" t="s">
        <v>95</v>
      </c>
      <c r="M3454" s="140"/>
      <c r="N3454" s="140"/>
    </row>
    <row r="3455" spans="1:14" x14ac:dyDescent="0.25">
      <c r="A3455" s="141">
        <f t="shared" si="53"/>
        <v>9</v>
      </c>
      <c r="B3455" s="148">
        <v>172012001</v>
      </c>
      <c r="C3455" s="148" t="s">
        <v>4580</v>
      </c>
      <c r="D3455" s="148" t="s">
        <v>4472</v>
      </c>
      <c r="E3455" s="149" t="s">
        <v>94</v>
      </c>
      <c r="F3455" s="148" t="s">
        <v>2012</v>
      </c>
      <c r="G3455" s="149" t="s">
        <v>94</v>
      </c>
      <c r="H3455" s="149" t="s">
        <v>95</v>
      </c>
      <c r="I3455" s="148" t="s">
        <v>546</v>
      </c>
      <c r="J3455" s="148" t="s">
        <v>547</v>
      </c>
      <c r="K3455" s="149" t="s">
        <v>547</v>
      </c>
      <c r="L3455" s="148" t="s">
        <v>95</v>
      </c>
      <c r="M3455" s="148"/>
      <c r="N3455" s="148"/>
    </row>
    <row r="3456" spans="1:14" s="141" customFormat="1" hidden="1" x14ac:dyDescent="0.25">
      <c r="A3456" s="141">
        <f t="shared" si="53"/>
        <v>6</v>
      </c>
      <c r="B3456" s="146">
        <v>172013</v>
      </c>
      <c r="C3456" s="146" t="s">
        <v>4581</v>
      </c>
      <c r="D3456" s="146" t="s">
        <v>4475</v>
      </c>
      <c r="E3456" s="147" t="s">
        <v>95</v>
      </c>
      <c r="F3456" s="146" t="s">
        <v>546</v>
      </c>
      <c r="G3456" s="147" t="s">
        <v>95</v>
      </c>
      <c r="H3456" s="147" t="s">
        <v>95</v>
      </c>
      <c r="I3456" s="146" t="s">
        <v>546</v>
      </c>
      <c r="J3456" s="146" t="s">
        <v>547</v>
      </c>
      <c r="K3456" s="147" t="s">
        <v>547</v>
      </c>
      <c r="L3456" s="146" t="s">
        <v>95</v>
      </c>
      <c r="M3456" s="140"/>
      <c r="N3456" s="140"/>
    </row>
    <row r="3457" spans="1:14" x14ac:dyDescent="0.25">
      <c r="A3457" s="141">
        <f t="shared" si="53"/>
        <v>9</v>
      </c>
      <c r="B3457" s="148">
        <v>172013001</v>
      </c>
      <c r="C3457" s="148" t="s">
        <v>4582</v>
      </c>
      <c r="D3457" s="148" t="s">
        <v>4475</v>
      </c>
      <c r="E3457" s="149" t="s">
        <v>94</v>
      </c>
      <c r="F3457" s="148" t="s">
        <v>2012</v>
      </c>
      <c r="G3457" s="149" t="s">
        <v>94</v>
      </c>
      <c r="H3457" s="149" t="s">
        <v>95</v>
      </c>
      <c r="I3457" s="148" t="s">
        <v>546</v>
      </c>
      <c r="J3457" s="148" t="s">
        <v>547</v>
      </c>
      <c r="K3457" s="149" t="s">
        <v>547</v>
      </c>
      <c r="L3457" s="148" t="s">
        <v>95</v>
      </c>
      <c r="M3457" s="148"/>
      <c r="N3457" s="148"/>
    </row>
    <row r="3458" spans="1:14" s="141" customFormat="1" hidden="1" x14ac:dyDescent="0.25">
      <c r="A3458" s="141">
        <f t="shared" si="53"/>
        <v>6</v>
      </c>
      <c r="B3458" s="146">
        <v>172014</v>
      </c>
      <c r="C3458" s="146" t="s">
        <v>4583</v>
      </c>
      <c r="D3458" s="146" t="s">
        <v>4478</v>
      </c>
      <c r="E3458" s="147" t="s">
        <v>95</v>
      </c>
      <c r="F3458" s="146" t="s">
        <v>546</v>
      </c>
      <c r="G3458" s="147" t="s">
        <v>95</v>
      </c>
      <c r="H3458" s="147" t="s">
        <v>95</v>
      </c>
      <c r="I3458" s="146" t="s">
        <v>546</v>
      </c>
      <c r="J3458" s="146" t="s">
        <v>547</v>
      </c>
      <c r="K3458" s="147" t="s">
        <v>547</v>
      </c>
      <c r="L3458" s="146" t="s">
        <v>95</v>
      </c>
      <c r="M3458" s="140"/>
      <c r="N3458" s="140"/>
    </row>
    <row r="3459" spans="1:14" x14ac:dyDescent="0.25">
      <c r="A3459" s="141">
        <f t="shared" ref="A3459:A3522" si="54">LEN(B3459)</f>
        <v>9</v>
      </c>
      <c r="B3459" s="148">
        <v>172014001</v>
      </c>
      <c r="C3459" s="148" t="s">
        <v>4584</v>
      </c>
      <c r="D3459" s="148" t="s">
        <v>4478</v>
      </c>
      <c r="E3459" s="149" t="s">
        <v>94</v>
      </c>
      <c r="F3459" s="148" t="s">
        <v>2012</v>
      </c>
      <c r="G3459" s="149" t="s">
        <v>94</v>
      </c>
      <c r="H3459" s="149" t="s">
        <v>95</v>
      </c>
      <c r="I3459" s="148" t="s">
        <v>546</v>
      </c>
      <c r="J3459" s="148" t="s">
        <v>547</v>
      </c>
      <c r="K3459" s="149" t="s">
        <v>547</v>
      </c>
      <c r="L3459" s="148" t="s">
        <v>95</v>
      </c>
      <c r="M3459" s="148"/>
      <c r="N3459" s="148"/>
    </row>
    <row r="3460" spans="1:14" s="141" customFormat="1" hidden="1" x14ac:dyDescent="0.25">
      <c r="A3460" s="141">
        <f t="shared" si="54"/>
        <v>6</v>
      </c>
      <c r="B3460" s="146">
        <v>172015</v>
      </c>
      <c r="C3460" s="146" t="s">
        <v>4585</v>
      </c>
      <c r="D3460" s="146" t="s">
        <v>21</v>
      </c>
      <c r="E3460" s="147" t="s">
        <v>95</v>
      </c>
      <c r="F3460" s="146" t="s">
        <v>546</v>
      </c>
      <c r="G3460" s="147" t="s">
        <v>95</v>
      </c>
      <c r="H3460" s="147" t="s">
        <v>95</v>
      </c>
      <c r="I3460" s="146" t="s">
        <v>546</v>
      </c>
      <c r="J3460" s="146" t="s">
        <v>547</v>
      </c>
      <c r="K3460" s="147" t="s">
        <v>547</v>
      </c>
      <c r="L3460" s="146" t="s">
        <v>95</v>
      </c>
      <c r="M3460" s="140"/>
      <c r="N3460" s="140"/>
    </row>
    <row r="3461" spans="1:14" x14ac:dyDescent="0.25">
      <c r="A3461" s="141">
        <f t="shared" si="54"/>
        <v>9</v>
      </c>
      <c r="B3461" s="148">
        <v>172015001</v>
      </c>
      <c r="C3461" s="148" t="s">
        <v>4586</v>
      </c>
      <c r="D3461" s="148" t="s">
        <v>21</v>
      </c>
      <c r="E3461" s="149" t="s">
        <v>94</v>
      </c>
      <c r="F3461" s="148" t="s">
        <v>2012</v>
      </c>
      <c r="G3461" s="149" t="s">
        <v>94</v>
      </c>
      <c r="H3461" s="149" t="s">
        <v>95</v>
      </c>
      <c r="I3461" s="148" t="s">
        <v>546</v>
      </c>
      <c r="J3461" s="148" t="s">
        <v>547</v>
      </c>
      <c r="K3461" s="149" t="s">
        <v>547</v>
      </c>
      <c r="L3461" s="148" t="s">
        <v>95</v>
      </c>
      <c r="M3461" s="148"/>
      <c r="N3461" s="148"/>
    </row>
    <row r="3462" spans="1:14" s="141" customFormat="1" hidden="1" x14ac:dyDescent="0.25">
      <c r="A3462" s="141">
        <f t="shared" si="54"/>
        <v>6</v>
      </c>
      <c r="B3462" s="146">
        <v>172016</v>
      </c>
      <c r="C3462" s="146" t="s">
        <v>4587</v>
      </c>
      <c r="D3462" s="146" t="s">
        <v>4481</v>
      </c>
      <c r="E3462" s="147" t="s">
        <v>95</v>
      </c>
      <c r="F3462" s="146" t="s">
        <v>546</v>
      </c>
      <c r="G3462" s="147" t="s">
        <v>95</v>
      </c>
      <c r="H3462" s="147" t="s">
        <v>95</v>
      </c>
      <c r="I3462" s="146" t="s">
        <v>546</v>
      </c>
      <c r="J3462" s="146" t="s">
        <v>547</v>
      </c>
      <c r="K3462" s="147" t="s">
        <v>547</v>
      </c>
      <c r="L3462" s="146" t="s">
        <v>95</v>
      </c>
      <c r="M3462" s="140"/>
      <c r="N3462" s="140"/>
    </row>
    <row r="3463" spans="1:14" x14ac:dyDescent="0.25">
      <c r="A3463" s="141">
        <f t="shared" si="54"/>
        <v>9</v>
      </c>
      <c r="B3463" s="148">
        <v>172016001</v>
      </c>
      <c r="C3463" s="148" t="s">
        <v>4588</v>
      </c>
      <c r="D3463" s="148" t="s">
        <v>4481</v>
      </c>
      <c r="E3463" s="149" t="s">
        <v>94</v>
      </c>
      <c r="F3463" s="148" t="s">
        <v>2012</v>
      </c>
      <c r="G3463" s="149" t="s">
        <v>94</v>
      </c>
      <c r="H3463" s="149" t="s">
        <v>95</v>
      </c>
      <c r="I3463" s="148" t="s">
        <v>546</v>
      </c>
      <c r="J3463" s="148" t="s">
        <v>547</v>
      </c>
      <c r="K3463" s="149" t="s">
        <v>547</v>
      </c>
      <c r="L3463" s="148" t="s">
        <v>95</v>
      </c>
      <c r="M3463" s="148"/>
      <c r="N3463" s="148"/>
    </row>
    <row r="3464" spans="1:14" s="141" customFormat="1" hidden="1" x14ac:dyDescent="0.25">
      <c r="A3464" s="141">
        <f t="shared" si="54"/>
        <v>6</v>
      </c>
      <c r="B3464" s="146">
        <v>172017</v>
      </c>
      <c r="C3464" s="146" t="s">
        <v>4589</v>
      </c>
      <c r="D3464" s="146" t="s">
        <v>22</v>
      </c>
      <c r="E3464" s="147" t="s">
        <v>95</v>
      </c>
      <c r="F3464" s="146" t="s">
        <v>546</v>
      </c>
      <c r="G3464" s="147" t="s">
        <v>95</v>
      </c>
      <c r="H3464" s="147" t="s">
        <v>95</v>
      </c>
      <c r="I3464" s="146" t="s">
        <v>546</v>
      </c>
      <c r="J3464" s="146" t="s">
        <v>547</v>
      </c>
      <c r="K3464" s="147" t="s">
        <v>547</v>
      </c>
      <c r="L3464" s="146" t="s">
        <v>95</v>
      </c>
      <c r="M3464" s="140"/>
      <c r="N3464" s="140"/>
    </row>
    <row r="3465" spans="1:14" x14ac:dyDescent="0.25">
      <c r="A3465" s="141">
        <f t="shared" si="54"/>
        <v>9</v>
      </c>
      <c r="B3465" s="148">
        <v>172017001</v>
      </c>
      <c r="C3465" s="148" t="s">
        <v>4590</v>
      </c>
      <c r="D3465" s="148" t="s">
        <v>22</v>
      </c>
      <c r="E3465" s="149" t="s">
        <v>94</v>
      </c>
      <c r="F3465" s="148" t="s">
        <v>2012</v>
      </c>
      <c r="G3465" s="149" t="s">
        <v>94</v>
      </c>
      <c r="H3465" s="149" t="s">
        <v>95</v>
      </c>
      <c r="I3465" s="148" t="s">
        <v>546</v>
      </c>
      <c r="J3465" s="148" t="s">
        <v>547</v>
      </c>
      <c r="K3465" s="149" t="s">
        <v>547</v>
      </c>
      <c r="L3465" s="148" t="s">
        <v>95</v>
      </c>
      <c r="M3465" s="148"/>
      <c r="N3465" s="148"/>
    </row>
    <row r="3466" spans="1:14" s="141" customFormat="1" ht="30" hidden="1" x14ac:dyDescent="0.25">
      <c r="A3466" s="141">
        <f t="shared" si="54"/>
        <v>6</v>
      </c>
      <c r="B3466" s="146">
        <v>172090</v>
      </c>
      <c r="C3466" s="146" t="s">
        <v>4591</v>
      </c>
      <c r="D3466" s="146" t="s">
        <v>4592</v>
      </c>
      <c r="E3466" s="147" t="s">
        <v>95</v>
      </c>
      <c r="F3466" s="146" t="s">
        <v>546</v>
      </c>
      <c r="G3466" s="147" t="s">
        <v>95</v>
      </c>
      <c r="H3466" s="147" t="s">
        <v>95</v>
      </c>
      <c r="I3466" s="146" t="s">
        <v>546</v>
      </c>
      <c r="J3466" s="146" t="s">
        <v>547</v>
      </c>
      <c r="K3466" s="147" t="s">
        <v>547</v>
      </c>
      <c r="L3466" s="146" t="s">
        <v>95</v>
      </c>
      <c r="M3466" s="140"/>
      <c r="N3466" s="140"/>
    </row>
    <row r="3467" spans="1:14" ht="30" x14ac:dyDescent="0.25">
      <c r="A3467" s="141">
        <f t="shared" si="54"/>
        <v>9</v>
      </c>
      <c r="B3467" s="148">
        <v>172090001</v>
      </c>
      <c r="C3467" s="148" t="s">
        <v>4593</v>
      </c>
      <c r="D3467" s="148" t="s">
        <v>4592</v>
      </c>
      <c r="E3467" s="149" t="s">
        <v>94</v>
      </c>
      <c r="F3467" s="148" t="s">
        <v>2012</v>
      </c>
      <c r="G3467" s="149" t="s">
        <v>94</v>
      </c>
      <c r="H3467" s="149" t="s">
        <v>95</v>
      </c>
      <c r="I3467" s="148" t="s">
        <v>546</v>
      </c>
      <c r="J3467" s="148" t="s">
        <v>547</v>
      </c>
      <c r="K3467" s="149" t="s">
        <v>547</v>
      </c>
      <c r="L3467" s="148" t="s">
        <v>95</v>
      </c>
      <c r="M3467" s="148"/>
      <c r="N3467" s="148"/>
    </row>
    <row r="3468" spans="1:14" s="141" customFormat="1" ht="30" hidden="1" x14ac:dyDescent="0.25">
      <c r="A3468" s="141">
        <f t="shared" si="54"/>
        <v>4</v>
      </c>
      <c r="B3468" s="144">
        <v>1721</v>
      </c>
      <c r="C3468" s="144" t="s">
        <v>4594</v>
      </c>
      <c r="D3468" s="144" t="s">
        <v>4595</v>
      </c>
      <c r="E3468" s="145" t="s">
        <v>95</v>
      </c>
      <c r="F3468" s="144" t="s">
        <v>546</v>
      </c>
      <c r="G3468" s="145" t="s">
        <v>95</v>
      </c>
      <c r="H3468" s="145" t="s">
        <v>95</v>
      </c>
      <c r="I3468" s="144" t="s">
        <v>546</v>
      </c>
      <c r="J3468" s="144" t="s">
        <v>547</v>
      </c>
      <c r="K3468" s="145" t="s">
        <v>547</v>
      </c>
      <c r="L3468" s="144" t="s">
        <v>94</v>
      </c>
      <c r="M3468" s="140"/>
      <c r="N3468" s="140"/>
    </row>
    <row r="3469" spans="1:14" s="141" customFormat="1" hidden="1" x14ac:dyDescent="0.25">
      <c r="A3469" s="141">
        <f t="shared" si="54"/>
        <v>6</v>
      </c>
      <c r="B3469" s="146">
        <v>172101</v>
      </c>
      <c r="C3469" s="146" t="s">
        <v>4596</v>
      </c>
      <c r="D3469" s="146" t="s">
        <v>37</v>
      </c>
      <c r="E3469" s="147" t="s">
        <v>95</v>
      </c>
      <c r="F3469" s="146" t="s">
        <v>546</v>
      </c>
      <c r="G3469" s="147" t="s">
        <v>95</v>
      </c>
      <c r="H3469" s="147" t="s">
        <v>95</v>
      </c>
      <c r="I3469" s="146" t="s">
        <v>546</v>
      </c>
      <c r="J3469" s="146" t="s">
        <v>547</v>
      </c>
      <c r="K3469" s="147" t="s">
        <v>547</v>
      </c>
      <c r="L3469" s="146" t="s">
        <v>94</v>
      </c>
      <c r="M3469" s="140"/>
      <c r="N3469" s="140"/>
    </row>
    <row r="3470" spans="1:14" x14ac:dyDescent="0.25">
      <c r="A3470" s="141">
        <f t="shared" si="54"/>
        <v>9</v>
      </c>
      <c r="B3470" s="148">
        <v>172101001</v>
      </c>
      <c r="C3470" s="148" t="s">
        <v>4597</v>
      </c>
      <c r="D3470" s="148" t="s">
        <v>37</v>
      </c>
      <c r="E3470" s="149" t="s">
        <v>94</v>
      </c>
      <c r="F3470" s="148" t="s">
        <v>2012</v>
      </c>
      <c r="G3470" s="149" t="s">
        <v>94</v>
      </c>
      <c r="H3470" s="149" t="s">
        <v>95</v>
      </c>
      <c r="I3470" s="148" t="s">
        <v>546</v>
      </c>
      <c r="J3470" s="148" t="s">
        <v>547</v>
      </c>
      <c r="K3470" s="149" t="s">
        <v>547</v>
      </c>
      <c r="L3470" s="148" t="s">
        <v>94</v>
      </c>
      <c r="M3470" s="148"/>
      <c r="N3470" s="148"/>
    </row>
    <row r="3471" spans="1:14" s="141" customFormat="1" hidden="1" x14ac:dyDescent="0.25">
      <c r="A3471" s="141">
        <f t="shared" si="54"/>
        <v>6</v>
      </c>
      <c r="B3471" s="146">
        <v>172102</v>
      </c>
      <c r="C3471" s="146" t="s">
        <v>4598</v>
      </c>
      <c r="D3471" s="146" t="s">
        <v>2888</v>
      </c>
      <c r="E3471" s="147" t="s">
        <v>95</v>
      </c>
      <c r="F3471" s="146" t="s">
        <v>546</v>
      </c>
      <c r="G3471" s="147" t="s">
        <v>95</v>
      </c>
      <c r="H3471" s="147" t="s">
        <v>95</v>
      </c>
      <c r="I3471" s="146" t="s">
        <v>546</v>
      </c>
      <c r="J3471" s="146" t="s">
        <v>547</v>
      </c>
      <c r="K3471" s="147" t="s">
        <v>547</v>
      </c>
      <c r="L3471" s="146" t="s">
        <v>94</v>
      </c>
      <c r="M3471" s="140"/>
      <c r="N3471" s="140"/>
    </row>
    <row r="3472" spans="1:14" x14ac:dyDescent="0.25">
      <c r="A3472" s="141">
        <f t="shared" si="54"/>
        <v>9</v>
      </c>
      <c r="B3472" s="148">
        <v>172102001</v>
      </c>
      <c r="C3472" s="148" t="s">
        <v>4599</v>
      </c>
      <c r="D3472" s="148" t="s">
        <v>2888</v>
      </c>
      <c r="E3472" s="149" t="s">
        <v>94</v>
      </c>
      <c r="F3472" s="148" t="s">
        <v>2012</v>
      </c>
      <c r="G3472" s="149" t="s">
        <v>94</v>
      </c>
      <c r="H3472" s="149" t="s">
        <v>95</v>
      </c>
      <c r="I3472" s="148" t="s">
        <v>546</v>
      </c>
      <c r="J3472" s="148" t="s">
        <v>547</v>
      </c>
      <c r="K3472" s="149" t="s">
        <v>547</v>
      </c>
      <c r="L3472" s="148" t="s">
        <v>94</v>
      </c>
      <c r="M3472" s="148"/>
      <c r="N3472" s="148"/>
    </row>
    <row r="3473" spans="1:14" s="141" customFormat="1" hidden="1" x14ac:dyDescent="0.25">
      <c r="A3473" s="141">
        <f t="shared" si="54"/>
        <v>6</v>
      </c>
      <c r="B3473" s="146">
        <v>172103</v>
      </c>
      <c r="C3473" s="146" t="s">
        <v>4600</v>
      </c>
      <c r="D3473" s="146" t="s">
        <v>2893</v>
      </c>
      <c r="E3473" s="147" t="s">
        <v>95</v>
      </c>
      <c r="F3473" s="146" t="s">
        <v>546</v>
      </c>
      <c r="G3473" s="147" t="s">
        <v>95</v>
      </c>
      <c r="H3473" s="147" t="s">
        <v>95</v>
      </c>
      <c r="I3473" s="146" t="s">
        <v>546</v>
      </c>
      <c r="J3473" s="146" t="s">
        <v>547</v>
      </c>
      <c r="K3473" s="147" t="s">
        <v>547</v>
      </c>
      <c r="L3473" s="146" t="s">
        <v>94</v>
      </c>
      <c r="M3473" s="140"/>
      <c r="N3473" s="140"/>
    </row>
    <row r="3474" spans="1:14" x14ac:dyDescent="0.25">
      <c r="A3474" s="141">
        <f t="shared" si="54"/>
        <v>9</v>
      </c>
      <c r="B3474" s="148">
        <v>172103001</v>
      </c>
      <c r="C3474" s="148" t="s">
        <v>4601</v>
      </c>
      <c r="D3474" s="148" t="s">
        <v>2893</v>
      </c>
      <c r="E3474" s="149" t="s">
        <v>94</v>
      </c>
      <c r="F3474" s="148" t="s">
        <v>2012</v>
      </c>
      <c r="G3474" s="149" t="s">
        <v>94</v>
      </c>
      <c r="H3474" s="149" t="s">
        <v>95</v>
      </c>
      <c r="I3474" s="148" t="s">
        <v>546</v>
      </c>
      <c r="J3474" s="148" t="s">
        <v>547</v>
      </c>
      <c r="K3474" s="149" t="s">
        <v>547</v>
      </c>
      <c r="L3474" s="148" t="s">
        <v>94</v>
      </c>
      <c r="M3474" s="148"/>
      <c r="N3474" s="148"/>
    </row>
    <row r="3475" spans="1:14" s="141" customFormat="1" ht="30" hidden="1" x14ac:dyDescent="0.25">
      <c r="A3475" s="141">
        <f t="shared" si="54"/>
        <v>6</v>
      </c>
      <c r="B3475" s="146">
        <v>172104</v>
      </c>
      <c r="C3475" s="146" t="s">
        <v>4602</v>
      </c>
      <c r="D3475" s="146" t="s">
        <v>321</v>
      </c>
      <c r="E3475" s="147" t="s">
        <v>95</v>
      </c>
      <c r="F3475" s="146" t="s">
        <v>546</v>
      </c>
      <c r="G3475" s="147" t="s">
        <v>95</v>
      </c>
      <c r="H3475" s="147" t="s">
        <v>95</v>
      </c>
      <c r="I3475" s="146" t="s">
        <v>546</v>
      </c>
      <c r="J3475" s="146" t="s">
        <v>547</v>
      </c>
      <c r="K3475" s="147" t="s">
        <v>547</v>
      </c>
      <c r="L3475" s="146" t="s">
        <v>94</v>
      </c>
      <c r="M3475" s="140"/>
      <c r="N3475" s="140"/>
    </row>
    <row r="3476" spans="1:14" ht="30" x14ac:dyDescent="0.25">
      <c r="A3476" s="141">
        <f t="shared" si="54"/>
        <v>9</v>
      </c>
      <c r="B3476" s="148">
        <v>172104001</v>
      </c>
      <c r="C3476" s="148" t="s">
        <v>4603</v>
      </c>
      <c r="D3476" s="148" t="s">
        <v>321</v>
      </c>
      <c r="E3476" s="149" t="s">
        <v>94</v>
      </c>
      <c r="F3476" s="148" t="s">
        <v>2012</v>
      </c>
      <c r="G3476" s="149" t="s">
        <v>94</v>
      </c>
      <c r="H3476" s="149" t="s">
        <v>95</v>
      </c>
      <c r="I3476" s="148" t="s">
        <v>546</v>
      </c>
      <c r="J3476" s="148" t="s">
        <v>547</v>
      </c>
      <c r="K3476" s="149" t="s">
        <v>547</v>
      </c>
      <c r="L3476" s="148" t="s">
        <v>94</v>
      </c>
      <c r="M3476" s="148"/>
      <c r="N3476" s="148"/>
    </row>
    <row r="3477" spans="1:14" s="141" customFormat="1" ht="30" hidden="1" x14ac:dyDescent="0.25">
      <c r="A3477" s="141">
        <f t="shared" si="54"/>
        <v>6</v>
      </c>
      <c r="B3477" s="146">
        <v>172190</v>
      </c>
      <c r="C3477" s="146" t="s">
        <v>4604</v>
      </c>
      <c r="D3477" s="146" t="s">
        <v>4605</v>
      </c>
      <c r="E3477" s="147" t="s">
        <v>95</v>
      </c>
      <c r="F3477" s="146" t="s">
        <v>546</v>
      </c>
      <c r="G3477" s="147" t="s">
        <v>95</v>
      </c>
      <c r="H3477" s="147" t="s">
        <v>95</v>
      </c>
      <c r="I3477" s="146" t="s">
        <v>546</v>
      </c>
      <c r="J3477" s="146" t="s">
        <v>547</v>
      </c>
      <c r="K3477" s="147" t="s">
        <v>547</v>
      </c>
      <c r="L3477" s="146" t="s">
        <v>94</v>
      </c>
      <c r="M3477" s="140"/>
      <c r="N3477" s="140"/>
    </row>
    <row r="3478" spans="1:14" ht="30" x14ac:dyDescent="0.25">
      <c r="A3478" s="141">
        <f t="shared" si="54"/>
        <v>9</v>
      </c>
      <c r="B3478" s="148">
        <v>172190001</v>
      </c>
      <c r="C3478" s="148" t="s">
        <v>4606</v>
      </c>
      <c r="D3478" s="148" t="s">
        <v>4605</v>
      </c>
      <c r="E3478" s="149" t="s">
        <v>94</v>
      </c>
      <c r="F3478" s="148" t="s">
        <v>2012</v>
      </c>
      <c r="G3478" s="149" t="s">
        <v>94</v>
      </c>
      <c r="H3478" s="149" t="s">
        <v>95</v>
      </c>
      <c r="I3478" s="148" t="s">
        <v>546</v>
      </c>
      <c r="J3478" s="148" t="s">
        <v>547</v>
      </c>
      <c r="K3478" s="149" t="s">
        <v>547</v>
      </c>
      <c r="L3478" s="148" t="s">
        <v>94</v>
      </c>
      <c r="M3478" s="148"/>
      <c r="N3478" s="148"/>
    </row>
    <row r="3479" spans="1:14" s="141" customFormat="1" ht="30" hidden="1" x14ac:dyDescent="0.25">
      <c r="A3479" s="141">
        <f t="shared" si="54"/>
        <v>4</v>
      </c>
      <c r="B3479" s="144">
        <v>1785</v>
      </c>
      <c r="C3479" s="144" t="s">
        <v>4607</v>
      </c>
      <c r="D3479" s="144" t="s">
        <v>4608</v>
      </c>
      <c r="E3479" s="145" t="s">
        <v>95</v>
      </c>
      <c r="F3479" s="144" t="s">
        <v>546</v>
      </c>
      <c r="G3479" s="145" t="s">
        <v>95</v>
      </c>
      <c r="H3479" s="145" t="s">
        <v>95</v>
      </c>
      <c r="I3479" s="144" t="s">
        <v>546</v>
      </c>
      <c r="J3479" s="144" t="s">
        <v>547</v>
      </c>
      <c r="K3479" s="145" t="s">
        <v>786</v>
      </c>
      <c r="L3479" s="144" t="s">
        <v>94</v>
      </c>
      <c r="M3479" s="140"/>
      <c r="N3479" s="140"/>
    </row>
    <row r="3480" spans="1:14" s="141" customFormat="1" hidden="1" x14ac:dyDescent="0.25">
      <c r="A3480" s="141">
        <f t="shared" si="54"/>
        <v>6</v>
      </c>
      <c r="B3480" s="146">
        <v>178501</v>
      </c>
      <c r="C3480" s="146" t="s">
        <v>4609</v>
      </c>
      <c r="D3480" s="146" t="s">
        <v>4449</v>
      </c>
      <c r="E3480" s="147" t="s">
        <v>95</v>
      </c>
      <c r="F3480" s="146" t="s">
        <v>546</v>
      </c>
      <c r="G3480" s="147" t="s">
        <v>95</v>
      </c>
      <c r="H3480" s="147" t="s">
        <v>95</v>
      </c>
      <c r="I3480" s="146" t="s">
        <v>546</v>
      </c>
      <c r="J3480" s="146" t="s">
        <v>547</v>
      </c>
      <c r="K3480" s="147" t="s">
        <v>786</v>
      </c>
      <c r="L3480" s="146" t="s">
        <v>94</v>
      </c>
      <c r="M3480" s="140"/>
      <c r="N3480" s="140"/>
    </row>
    <row r="3481" spans="1:14" x14ac:dyDescent="0.25">
      <c r="A3481" s="141">
        <f t="shared" si="54"/>
        <v>9</v>
      </c>
      <c r="B3481" s="148">
        <v>178501001</v>
      </c>
      <c r="C3481" s="148" t="s">
        <v>4610</v>
      </c>
      <c r="D3481" s="148" t="s">
        <v>4611</v>
      </c>
      <c r="E3481" s="149" t="s">
        <v>94</v>
      </c>
      <c r="F3481" s="148" t="s">
        <v>2012</v>
      </c>
      <c r="G3481" s="149" t="s">
        <v>94</v>
      </c>
      <c r="H3481" s="149" t="s">
        <v>95</v>
      </c>
      <c r="I3481" s="148" t="s">
        <v>546</v>
      </c>
      <c r="J3481" s="148" t="s">
        <v>547</v>
      </c>
      <c r="K3481" s="149" t="s">
        <v>786</v>
      </c>
      <c r="L3481" s="148" t="s">
        <v>94</v>
      </c>
      <c r="M3481" s="148"/>
      <c r="N3481" s="148"/>
    </row>
    <row r="3482" spans="1:14" x14ac:dyDescent="0.25">
      <c r="A3482" s="141">
        <f t="shared" si="54"/>
        <v>9</v>
      </c>
      <c r="B3482" s="148">
        <v>178501002</v>
      </c>
      <c r="C3482" s="148" t="s">
        <v>4612</v>
      </c>
      <c r="D3482" s="148" t="s">
        <v>4613</v>
      </c>
      <c r="E3482" s="149" t="s">
        <v>94</v>
      </c>
      <c r="F3482" s="148" t="s">
        <v>2012</v>
      </c>
      <c r="G3482" s="149" t="s">
        <v>94</v>
      </c>
      <c r="H3482" s="149" t="s">
        <v>95</v>
      </c>
      <c r="I3482" s="148" t="s">
        <v>546</v>
      </c>
      <c r="J3482" s="148" t="s">
        <v>547</v>
      </c>
      <c r="K3482" s="149" t="s">
        <v>786</v>
      </c>
      <c r="L3482" s="148" t="s">
        <v>94</v>
      </c>
      <c r="M3482" s="148"/>
      <c r="N3482" s="148"/>
    </row>
    <row r="3483" spans="1:14" x14ac:dyDescent="0.25">
      <c r="A3483" s="141">
        <f t="shared" si="54"/>
        <v>9</v>
      </c>
      <c r="B3483" s="148">
        <v>178501003</v>
      </c>
      <c r="C3483" s="148" t="s">
        <v>4614</v>
      </c>
      <c r="D3483" s="148" t="s">
        <v>4615</v>
      </c>
      <c r="E3483" s="149" t="s">
        <v>94</v>
      </c>
      <c r="F3483" s="148" t="s">
        <v>2012</v>
      </c>
      <c r="G3483" s="149" t="s">
        <v>94</v>
      </c>
      <c r="H3483" s="149" t="s">
        <v>95</v>
      </c>
      <c r="I3483" s="148" t="s">
        <v>546</v>
      </c>
      <c r="J3483" s="148" t="s">
        <v>547</v>
      </c>
      <c r="K3483" s="149" t="s">
        <v>786</v>
      </c>
      <c r="L3483" s="148" t="s">
        <v>94</v>
      </c>
      <c r="M3483" s="148"/>
      <c r="N3483" s="148"/>
    </row>
    <row r="3484" spans="1:14" s="141" customFormat="1" hidden="1" x14ac:dyDescent="0.25">
      <c r="A3484" s="141">
        <f t="shared" si="54"/>
        <v>6</v>
      </c>
      <c r="B3484" s="146">
        <v>178505</v>
      </c>
      <c r="C3484" s="146" t="s">
        <v>4616</v>
      </c>
      <c r="D3484" s="146" t="s">
        <v>4452</v>
      </c>
      <c r="E3484" s="147" t="s">
        <v>95</v>
      </c>
      <c r="F3484" s="146" t="s">
        <v>546</v>
      </c>
      <c r="G3484" s="147" t="s">
        <v>95</v>
      </c>
      <c r="H3484" s="147" t="s">
        <v>95</v>
      </c>
      <c r="I3484" s="146" t="s">
        <v>546</v>
      </c>
      <c r="J3484" s="146" t="s">
        <v>547</v>
      </c>
      <c r="K3484" s="147" t="s">
        <v>786</v>
      </c>
      <c r="L3484" s="146" t="s">
        <v>94</v>
      </c>
      <c r="M3484" s="140"/>
      <c r="N3484" s="140"/>
    </row>
    <row r="3485" spans="1:14" x14ac:dyDescent="0.25">
      <c r="A3485" s="141">
        <f t="shared" si="54"/>
        <v>9</v>
      </c>
      <c r="B3485" s="148">
        <v>178505001</v>
      </c>
      <c r="C3485" s="148" t="s">
        <v>4617</v>
      </c>
      <c r="D3485" s="148" t="s">
        <v>4618</v>
      </c>
      <c r="E3485" s="149" t="s">
        <v>94</v>
      </c>
      <c r="F3485" s="148" t="s">
        <v>2012</v>
      </c>
      <c r="G3485" s="149" t="s">
        <v>94</v>
      </c>
      <c r="H3485" s="149" t="s">
        <v>95</v>
      </c>
      <c r="I3485" s="148" t="s">
        <v>546</v>
      </c>
      <c r="J3485" s="148" t="s">
        <v>547</v>
      </c>
      <c r="K3485" s="149" t="s">
        <v>786</v>
      </c>
      <c r="L3485" s="148" t="s">
        <v>94</v>
      </c>
      <c r="M3485" s="148"/>
      <c r="N3485" s="148"/>
    </row>
    <row r="3486" spans="1:14" x14ac:dyDescent="0.25">
      <c r="A3486" s="141">
        <f t="shared" si="54"/>
        <v>9</v>
      </c>
      <c r="B3486" s="148">
        <v>178505002</v>
      </c>
      <c r="C3486" s="148" t="s">
        <v>4619</v>
      </c>
      <c r="D3486" s="148" t="s">
        <v>4620</v>
      </c>
      <c r="E3486" s="149" t="s">
        <v>94</v>
      </c>
      <c r="F3486" s="148" t="s">
        <v>2012</v>
      </c>
      <c r="G3486" s="149" t="s">
        <v>94</v>
      </c>
      <c r="H3486" s="149" t="s">
        <v>95</v>
      </c>
      <c r="I3486" s="148" t="s">
        <v>546</v>
      </c>
      <c r="J3486" s="148" t="s">
        <v>547</v>
      </c>
      <c r="K3486" s="149" t="s">
        <v>786</v>
      </c>
      <c r="L3486" s="148" t="s">
        <v>94</v>
      </c>
      <c r="M3486" s="148"/>
      <c r="N3486" s="148"/>
    </row>
    <row r="3487" spans="1:14" s="141" customFormat="1" hidden="1" x14ac:dyDescent="0.25">
      <c r="A3487" s="141">
        <f t="shared" si="54"/>
        <v>6</v>
      </c>
      <c r="B3487" s="146">
        <v>178506</v>
      </c>
      <c r="C3487" s="146" t="s">
        <v>4621</v>
      </c>
      <c r="D3487" s="146" t="s">
        <v>4472</v>
      </c>
      <c r="E3487" s="147" t="s">
        <v>95</v>
      </c>
      <c r="F3487" s="146" t="s">
        <v>546</v>
      </c>
      <c r="G3487" s="147" t="s">
        <v>95</v>
      </c>
      <c r="H3487" s="147" t="s">
        <v>95</v>
      </c>
      <c r="I3487" s="146" t="s">
        <v>546</v>
      </c>
      <c r="J3487" s="146" t="s">
        <v>547</v>
      </c>
      <c r="K3487" s="147" t="s">
        <v>786</v>
      </c>
      <c r="L3487" s="146" t="s">
        <v>94</v>
      </c>
      <c r="M3487" s="140"/>
      <c r="N3487" s="140"/>
    </row>
    <row r="3488" spans="1:14" x14ac:dyDescent="0.25">
      <c r="A3488" s="141">
        <f t="shared" si="54"/>
        <v>9</v>
      </c>
      <c r="B3488" s="148">
        <v>178506001</v>
      </c>
      <c r="C3488" s="148" t="s">
        <v>4622</v>
      </c>
      <c r="D3488" s="148" t="s">
        <v>4623</v>
      </c>
      <c r="E3488" s="149" t="s">
        <v>94</v>
      </c>
      <c r="F3488" s="148" t="s">
        <v>2012</v>
      </c>
      <c r="G3488" s="149" t="s">
        <v>94</v>
      </c>
      <c r="H3488" s="149" t="s">
        <v>95</v>
      </c>
      <c r="I3488" s="148" t="s">
        <v>546</v>
      </c>
      <c r="J3488" s="148" t="s">
        <v>547</v>
      </c>
      <c r="K3488" s="149" t="s">
        <v>786</v>
      </c>
      <c r="L3488" s="148" t="s">
        <v>94</v>
      </c>
      <c r="M3488" s="148"/>
      <c r="N3488" s="148"/>
    </row>
    <row r="3489" spans="1:14" x14ac:dyDescent="0.25">
      <c r="A3489" s="141">
        <f t="shared" si="54"/>
        <v>9</v>
      </c>
      <c r="B3489" s="148">
        <v>178506002</v>
      </c>
      <c r="C3489" s="148" t="s">
        <v>4624</v>
      </c>
      <c r="D3489" s="148" t="s">
        <v>4625</v>
      </c>
      <c r="E3489" s="149" t="s">
        <v>94</v>
      </c>
      <c r="F3489" s="148" t="s">
        <v>2012</v>
      </c>
      <c r="G3489" s="149" t="s">
        <v>94</v>
      </c>
      <c r="H3489" s="149" t="s">
        <v>95</v>
      </c>
      <c r="I3489" s="148" t="s">
        <v>546</v>
      </c>
      <c r="J3489" s="148" t="s">
        <v>547</v>
      </c>
      <c r="K3489" s="149" t="s">
        <v>786</v>
      </c>
      <c r="L3489" s="148" t="s">
        <v>94</v>
      </c>
      <c r="M3489" s="148"/>
      <c r="N3489" s="148"/>
    </row>
    <row r="3490" spans="1:14" x14ac:dyDescent="0.25">
      <c r="A3490" s="141">
        <f t="shared" si="54"/>
        <v>9</v>
      </c>
      <c r="B3490" s="148">
        <v>178506003</v>
      </c>
      <c r="C3490" s="148" t="s">
        <v>4626</v>
      </c>
      <c r="D3490" s="148" t="s">
        <v>4627</v>
      </c>
      <c r="E3490" s="149" t="s">
        <v>94</v>
      </c>
      <c r="F3490" s="148" t="s">
        <v>2012</v>
      </c>
      <c r="G3490" s="149" t="s">
        <v>94</v>
      </c>
      <c r="H3490" s="149" t="s">
        <v>95</v>
      </c>
      <c r="I3490" s="148" t="s">
        <v>546</v>
      </c>
      <c r="J3490" s="148" t="s">
        <v>547</v>
      </c>
      <c r="K3490" s="149" t="s">
        <v>786</v>
      </c>
      <c r="L3490" s="148" t="s">
        <v>94</v>
      </c>
      <c r="M3490" s="148"/>
      <c r="N3490" s="148"/>
    </row>
    <row r="3491" spans="1:14" s="141" customFormat="1" hidden="1" x14ac:dyDescent="0.25">
      <c r="A3491" s="141">
        <f t="shared" si="54"/>
        <v>6</v>
      </c>
      <c r="B3491" s="146">
        <v>178507</v>
      </c>
      <c r="C3491" s="146" t="s">
        <v>4628</v>
      </c>
      <c r="D3491" s="146" t="s">
        <v>4475</v>
      </c>
      <c r="E3491" s="147" t="s">
        <v>95</v>
      </c>
      <c r="F3491" s="146" t="s">
        <v>546</v>
      </c>
      <c r="G3491" s="147" t="s">
        <v>95</v>
      </c>
      <c r="H3491" s="147" t="s">
        <v>95</v>
      </c>
      <c r="I3491" s="146" t="s">
        <v>546</v>
      </c>
      <c r="J3491" s="146" t="s">
        <v>547</v>
      </c>
      <c r="K3491" s="147" t="s">
        <v>786</v>
      </c>
      <c r="L3491" s="146" t="s">
        <v>94</v>
      </c>
      <c r="M3491" s="140"/>
      <c r="N3491" s="140"/>
    </row>
    <row r="3492" spans="1:14" x14ac:dyDescent="0.25">
      <c r="A3492" s="141">
        <f t="shared" si="54"/>
        <v>9</v>
      </c>
      <c r="B3492" s="148">
        <v>178507001</v>
      </c>
      <c r="C3492" s="148" t="s">
        <v>4629</v>
      </c>
      <c r="D3492" s="148" t="s">
        <v>4630</v>
      </c>
      <c r="E3492" s="149" t="s">
        <v>94</v>
      </c>
      <c r="F3492" s="148" t="s">
        <v>2012</v>
      </c>
      <c r="G3492" s="149" t="s">
        <v>94</v>
      </c>
      <c r="H3492" s="149" t="s">
        <v>95</v>
      </c>
      <c r="I3492" s="148" t="s">
        <v>546</v>
      </c>
      <c r="J3492" s="148" t="s">
        <v>547</v>
      </c>
      <c r="K3492" s="149" t="s">
        <v>786</v>
      </c>
      <c r="L3492" s="148" t="s">
        <v>94</v>
      </c>
      <c r="M3492" s="148"/>
      <c r="N3492" s="148"/>
    </row>
    <row r="3493" spans="1:14" x14ac:dyDescent="0.25">
      <c r="A3493" s="141">
        <f t="shared" si="54"/>
        <v>9</v>
      </c>
      <c r="B3493" s="148">
        <v>178507002</v>
      </c>
      <c r="C3493" s="148" t="s">
        <v>4631</v>
      </c>
      <c r="D3493" s="148" t="s">
        <v>4632</v>
      </c>
      <c r="E3493" s="149" t="s">
        <v>94</v>
      </c>
      <c r="F3493" s="148" t="s">
        <v>2012</v>
      </c>
      <c r="G3493" s="149" t="s">
        <v>94</v>
      </c>
      <c r="H3493" s="149" t="s">
        <v>95</v>
      </c>
      <c r="I3493" s="148" t="s">
        <v>546</v>
      </c>
      <c r="J3493" s="148" t="s">
        <v>547</v>
      </c>
      <c r="K3493" s="149" t="s">
        <v>786</v>
      </c>
      <c r="L3493" s="148" t="s">
        <v>94</v>
      </c>
      <c r="M3493" s="148"/>
      <c r="N3493" s="148"/>
    </row>
    <row r="3494" spans="1:14" x14ac:dyDescent="0.25">
      <c r="A3494" s="141">
        <f t="shared" si="54"/>
        <v>9</v>
      </c>
      <c r="B3494" s="148">
        <v>178507003</v>
      </c>
      <c r="C3494" s="148" t="s">
        <v>4633</v>
      </c>
      <c r="D3494" s="148" t="s">
        <v>4634</v>
      </c>
      <c r="E3494" s="149" t="s">
        <v>94</v>
      </c>
      <c r="F3494" s="148" t="s">
        <v>2012</v>
      </c>
      <c r="G3494" s="149" t="s">
        <v>94</v>
      </c>
      <c r="H3494" s="149" t="s">
        <v>95</v>
      </c>
      <c r="I3494" s="148" t="s">
        <v>546</v>
      </c>
      <c r="J3494" s="148" t="s">
        <v>547</v>
      </c>
      <c r="K3494" s="149" t="s">
        <v>786</v>
      </c>
      <c r="L3494" s="148" t="s">
        <v>94</v>
      </c>
      <c r="M3494" s="148"/>
      <c r="N3494" s="148"/>
    </row>
    <row r="3495" spans="1:14" s="141" customFormat="1" hidden="1" x14ac:dyDescent="0.25">
      <c r="A3495" s="141">
        <f t="shared" si="54"/>
        <v>6</v>
      </c>
      <c r="B3495" s="146">
        <v>178508</v>
      </c>
      <c r="C3495" s="146" t="s">
        <v>4635</v>
      </c>
      <c r="D3495" s="146" t="s">
        <v>4478</v>
      </c>
      <c r="E3495" s="147" t="s">
        <v>95</v>
      </c>
      <c r="F3495" s="146" t="s">
        <v>546</v>
      </c>
      <c r="G3495" s="147" t="s">
        <v>95</v>
      </c>
      <c r="H3495" s="147" t="s">
        <v>95</v>
      </c>
      <c r="I3495" s="146" t="s">
        <v>546</v>
      </c>
      <c r="J3495" s="146" t="s">
        <v>547</v>
      </c>
      <c r="K3495" s="147" t="s">
        <v>786</v>
      </c>
      <c r="L3495" s="146" t="s">
        <v>94</v>
      </c>
      <c r="M3495" s="140"/>
      <c r="N3495" s="140"/>
    </row>
    <row r="3496" spans="1:14" x14ac:dyDescent="0.25">
      <c r="A3496" s="141">
        <f t="shared" si="54"/>
        <v>9</v>
      </c>
      <c r="B3496" s="148">
        <v>178508001</v>
      </c>
      <c r="C3496" s="148" t="s">
        <v>4636</v>
      </c>
      <c r="D3496" s="148" t="s">
        <v>4637</v>
      </c>
      <c r="E3496" s="149" t="s">
        <v>94</v>
      </c>
      <c r="F3496" s="148" t="s">
        <v>2012</v>
      </c>
      <c r="G3496" s="149" t="s">
        <v>94</v>
      </c>
      <c r="H3496" s="149" t="s">
        <v>95</v>
      </c>
      <c r="I3496" s="148" t="s">
        <v>546</v>
      </c>
      <c r="J3496" s="148" t="s">
        <v>547</v>
      </c>
      <c r="K3496" s="149" t="s">
        <v>786</v>
      </c>
      <c r="L3496" s="148" t="s">
        <v>94</v>
      </c>
      <c r="M3496" s="148"/>
      <c r="N3496" s="148"/>
    </row>
    <row r="3497" spans="1:14" x14ac:dyDescent="0.25">
      <c r="A3497" s="141">
        <f t="shared" si="54"/>
        <v>9</v>
      </c>
      <c r="B3497" s="148">
        <v>178508002</v>
      </c>
      <c r="C3497" s="148" t="s">
        <v>4638</v>
      </c>
      <c r="D3497" s="148" t="s">
        <v>4639</v>
      </c>
      <c r="E3497" s="149" t="s">
        <v>94</v>
      </c>
      <c r="F3497" s="148" t="s">
        <v>2012</v>
      </c>
      <c r="G3497" s="149" t="s">
        <v>94</v>
      </c>
      <c r="H3497" s="149" t="s">
        <v>95</v>
      </c>
      <c r="I3497" s="148" t="s">
        <v>546</v>
      </c>
      <c r="J3497" s="148" t="s">
        <v>547</v>
      </c>
      <c r="K3497" s="149" t="s">
        <v>786</v>
      </c>
      <c r="L3497" s="148" t="s">
        <v>94</v>
      </c>
      <c r="M3497" s="148"/>
      <c r="N3497" s="148"/>
    </row>
    <row r="3498" spans="1:14" x14ac:dyDescent="0.25">
      <c r="A3498" s="141">
        <f t="shared" si="54"/>
        <v>9</v>
      </c>
      <c r="B3498" s="148">
        <v>178508003</v>
      </c>
      <c r="C3498" s="148" t="s">
        <v>4640</v>
      </c>
      <c r="D3498" s="148" t="s">
        <v>4641</v>
      </c>
      <c r="E3498" s="149" t="s">
        <v>94</v>
      </c>
      <c r="F3498" s="148" t="s">
        <v>2012</v>
      </c>
      <c r="G3498" s="149" t="s">
        <v>94</v>
      </c>
      <c r="H3498" s="149" t="s">
        <v>95</v>
      </c>
      <c r="I3498" s="148" t="s">
        <v>546</v>
      </c>
      <c r="J3498" s="148" t="s">
        <v>547</v>
      </c>
      <c r="K3498" s="149" t="s">
        <v>786</v>
      </c>
      <c r="L3498" s="148" t="s">
        <v>94</v>
      </c>
      <c r="M3498" s="148"/>
      <c r="N3498" s="148"/>
    </row>
    <row r="3499" spans="1:14" s="141" customFormat="1" hidden="1" x14ac:dyDescent="0.25">
      <c r="A3499" s="141">
        <f t="shared" si="54"/>
        <v>6</v>
      </c>
      <c r="B3499" s="146">
        <v>178509</v>
      </c>
      <c r="C3499" s="146" t="s">
        <v>4642</v>
      </c>
      <c r="D3499" s="146" t="s">
        <v>4481</v>
      </c>
      <c r="E3499" s="147" t="s">
        <v>95</v>
      </c>
      <c r="F3499" s="146" t="s">
        <v>546</v>
      </c>
      <c r="G3499" s="147" t="s">
        <v>95</v>
      </c>
      <c r="H3499" s="147" t="s">
        <v>95</v>
      </c>
      <c r="I3499" s="146" t="s">
        <v>546</v>
      </c>
      <c r="J3499" s="146" t="s">
        <v>547</v>
      </c>
      <c r="K3499" s="147" t="s">
        <v>786</v>
      </c>
      <c r="L3499" s="146" t="s">
        <v>94</v>
      </c>
      <c r="M3499" s="140"/>
      <c r="N3499" s="140"/>
    </row>
    <row r="3500" spans="1:14" x14ac:dyDescent="0.25">
      <c r="A3500" s="141">
        <f t="shared" si="54"/>
        <v>9</v>
      </c>
      <c r="B3500" s="148">
        <v>178509001</v>
      </c>
      <c r="C3500" s="148" t="s">
        <v>4643</v>
      </c>
      <c r="D3500" s="148" t="s">
        <v>4644</v>
      </c>
      <c r="E3500" s="149" t="s">
        <v>94</v>
      </c>
      <c r="F3500" s="148" t="s">
        <v>2012</v>
      </c>
      <c r="G3500" s="149" t="s">
        <v>94</v>
      </c>
      <c r="H3500" s="149" t="s">
        <v>95</v>
      </c>
      <c r="I3500" s="148" t="s">
        <v>546</v>
      </c>
      <c r="J3500" s="148" t="s">
        <v>547</v>
      </c>
      <c r="K3500" s="149" t="s">
        <v>786</v>
      </c>
      <c r="L3500" s="148" t="s">
        <v>94</v>
      </c>
      <c r="M3500" s="148"/>
      <c r="N3500" s="148"/>
    </row>
    <row r="3501" spans="1:14" x14ac:dyDescent="0.25">
      <c r="A3501" s="141">
        <f t="shared" si="54"/>
        <v>9</v>
      </c>
      <c r="B3501" s="148">
        <v>178509002</v>
      </c>
      <c r="C3501" s="148" t="s">
        <v>4645</v>
      </c>
      <c r="D3501" s="148" t="s">
        <v>4646</v>
      </c>
      <c r="E3501" s="149" t="s">
        <v>94</v>
      </c>
      <c r="F3501" s="148" t="s">
        <v>2012</v>
      </c>
      <c r="G3501" s="149" t="s">
        <v>94</v>
      </c>
      <c r="H3501" s="149" t="s">
        <v>95</v>
      </c>
      <c r="I3501" s="148" t="s">
        <v>546</v>
      </c>
      <c r="J3501" s="148" t="s">
        <v>547</v>
      </c>
      <c r="K3501" s="149" t="s">
        <v>786</v>
      </c>
      <c r="L3501" s="148" t="s">
        <v>94</v>
      </c>
      <c r="M3501" s="148"/>
      <c r="N3501" s="148"/>
    </row>
    <row r="3502" spans="1:14" x14ac:dyDescent="0.25">
      <c r="A3502" s="141">
        <f t="shared" si="54"/>
        <v>9</v>
      </c>
      <c r="B3502" s="148">
        <v>178509003</v>
      </c>
      <c r="C3502" s="148" t="s">
        <v>4647</v>
      </c>
      <c r="D3502" s="148" t="s">
        <v>4648</v>
      </c>
      <c r="E3502" s="149" t="s">
        <v>94</v>
      </c>
      <c r="F3502" s="148" t="s">
        <v>2012</v>
      </c>
      <c r="G3502" s="149" t="s">
        <v>94</v>
      </c>
      <c r="H3502" s="149" t="s">
        <v>95</v>
      </c>
      <c r="I3502" s="148" t="s">
        <v>546</v>
      </c>
      <c r="J3502" s="148" t="s">
        <v>547</v>
      </c>
      <c r="K3502" s="149" t="s">
        <v>786</v>
      </c>
      <c r="L3502" s="148" t="s">
        <v>94</v>
      </c>
      <c r="M3502" s="148"/>
      <c r="N3502" s="148"/>
    </row>
    <row r="3503" spans="1:14" s="141" customFormat="1" hidden="1" x14ac:dyDescent="0.25">
      <c r="A3503" s="141">
        <f t="shared" si="54"/>
        <v>6</v>
      </c>
      <c r="B3503" s="146">
        <v>178510</v>
      </c>
      <c r="C3503" s="146" t="s">
        <v>4649</v>
      </c>
      <c r="D3503" s="146" t="s">
        <v>4466</v>
      </c>
      <c r="E3503" s="147" t="s">
        <v>95</v>
      </c>
      <c r="F3503" s="146" t="s">
        <v>546</v>
      </c>
      <c r="G3503" s="147" t="s">
        <v>95</v>
      </c>
      <c r="H3503" s="147" t="s">
        <v>95</v>
      </c>
      <c r="I3503" s="146" t="s">
        <v>546</v>
      </c>
      <c r="J3503" s="146" t="s">
        <v>547</v>
      </c>
      <c r="K3503" s="147" t="s">
        <v>786</v>
      </c>
      <c r="L3503" s="146" t="s">
        <v>94</v>
      </c>
      <c r="M3503" s="140"/>
      <c r="N3503" s="140"/>
    </row>
    <row r="3504" spans="1:14" x14ac:dyDescent="0.25">
      <c r="A3504" s="141">
        <f t="shared" si="54"/>
        <v>9</v>
      </c>
      <c r="B3504" s="148">
        <v>178510001</v>
      </c>
      <c r="C3504" s="148" t="s">
        <v>4650</v>
      </c>
      <c r="D3504" s="148" t="s">
        <v>4651</v>
      </c>
      <c r="E3504" s="149" t="s">
        <v>94</v>
      </c>
      <c r="F3504" s="148" t="s">
        <v>2012</v>
      </c>
      <c r="G3504" s="149" t="s">
        <v>94</v>
      </c>
      <c r="H3504" s="149" t="s">
        <v>95</v>
      </c>
      <c r="I3504" s="148" t="s">
        <v>546</v>
      </c>
      <c r="J3504" s="148" t="s">
        <v>547</v>
      </c>
      <c r="K3504" s="149" t="s">
        <v>786</v>
      </c>
      <c r="L3504" s="148" t="s">
        <v>94</v>
      </c>
      <c r="M3504" s="148"/>
      <c r="N3504" s="148"/>
    </row>
    <row r="3505" spans="1:14" x14ac:dyDescent="0.25">
      <c r="A3505" s="141">
        <f t="shared" si="54"/>
        <v>9</v>
      </c>
      <c r="B3505" s="148">
        <v>178510002</v>
      </c>
      <c r="C3505" s="148" t="s">
        <v>4652</v>
      </c>
      <c r="D3505" s="148" t="s">
        <v>4653</v>
      </c>
      <c r="E3505" s="149" t="s">
        <v>94</v>
      </c>
      <c r="F3505" s="148" t="s">
        <v>2012</v>
      </c>
      <c r="G3505" s="149" t="s">
        <v>94</v>
      </c>
      <c r="H3505" s="149" t="s">
        <v>95</v>
      </c>
      <c r="I3505" s="148" t="s">
        <v>546</v>
      </c>
      <c r="J3505" s="148" t="s">
        <v>547</v>
      </c>
      <c r="K3505" s="149" t="s">
        <v>786</v>
      </c>
      <c r="L3505" s="148" t="s">
        <v>94</v>
      </c>
      <c r="M3505" s="148"/>
      <c r="N3505" s="148"/>
    </row>
    <row r="3506" spans="1:14" s="141" customFormat="1" hidden="1" x14ac:dyDescent="0.25">
      <c r="A3506" s="141">
        <f t="shared" si="54"/>
        <v>6</v>
      </c>
      <c r="B3506" s="146">
        <v>178511</v>
      </c>
      <c r="C3506" s="146" t="s">
        <v>4654</v>
      </c>
      <c r="D3506" s="146" t="s">
        <v>4469</v>
      </c>
      <c r="E3506" s="147" t="s">
        <v>95</v>
      </c>
      <c r="F3506" s="146" t="s">
        <v>546</v>
      </c>
      <c r="G3506" s="147" t="s">
        <v>95</v>
      </c>
      <c r="H3506" s="147" t="s">
        <v>95</v>
      </c>
      <c r="I3506" s="146" t="s">
        <v>546</v>
      </c>
      <c r="J3506" s="146" t="s">
        <v>547</v>
      </c>
      <c r="K3506" s="147" t="s">
        <v>786</v>
      </c>
      <c r="L3506" s="146" t="s">
        <v>94</v>
      </c>
      <c r="M3506" s="140"/>
      <c r="N3506" s="140"/>
    </row>
    <row r="3507" spans="1:14" x14ac:dyDescent="0.25">
      <c r="A3507" s="141">
        <f t="shared" si="54"/>
        <v>9</v>
      </c>
      <c r="B3507" s="148">
        <v>178511001</v>
      </c>
      <c r="C3507" s="148" t="s">
        <v>4655</v>
      </c>
      <c r="D3507" s="148" t="s">
        <v>4656</v>
      </c>
      <c r="E3507" s="149" t="s">
        <v>94</v>
      </c>
      <c r="F3507" s="148" t="s">
        <v>2012</v>
      </c>
      <c r="G3507" s="149" t="s">
        <v>94</v>
      </c>
      <c r="H3507" s="149" t="s">
        <v>95</v>
      </c>
      <c r="I3507" s="148" t="s">
        <v>546</v>
      </c>
      <c r="J3507" s="148" t="s">
        <v>547</v>
      </c>
      <c r="K3507" s="149" t="s">
        <v>786</v>
      </c>
      <c r="L3507" s="148" t="s">
        <v>94</v>
      </c>
      <c r="M3507" s="148"/>
      <c r="N3507" s="148"/>
    </row>
    <row r="3508" spans="1:14" x14ac:dyDescent="0.25">
      <c r="A3508" s="141">
        <f t="shared" si="54"/>
        <v>9</v>
      </c>
      <c r="B3508" s="148">
        <v>178511002</v>
      </c>
      <c r="C3508" s="148" t="s">
        <v>4657</v>
      </c>
      <c r="D3508" s="148" t="s">
        <v>4658</v>
      </c>
      <c r="E3508" s="149" t="s">
        <v>94</v>
      </c>
      <c r="F3508" s="148" t="s">
        <v>2012</v>
      </c>
      <c r="G3508" s="149" t="s">
        <v>94</v>
      </c>
      <c r="H3508" s="149" t="s">
        <v>95</v>
      </c>
      <c r="I3508" s="148" t="s">
        <v>546</v>
      </c>
      <c r="J3508" s="148" t="s">
        <v>547</v>
      </c>
      <c r="K3508" s="149" t="s">
        <v>786</v>
      </c>
      <c r="L3508" s="148" t="s">
        <v>94</v>
      </c>
      <c r="M3508" s="148"/>
      <c r="N3508" s="148"/>
    </row>
    <row r="3509" spans="1:14" s="141" customFormat="1" hidden="1" x14ac:dyDescent="0.25">
      <c r="A3509" s="141">
        <f t="shared" si="54"/>
        <v>6</v>
      </c>
      <c r="B3509" s="146">
        <v>178512</v>
      </c>
      <c r="C3509" s="146" t="s">
        <v>4659</v>
      </c>
      <c r="D3509" s="146" t="s">
        <v>21</v>
      </c>
      <c r="E3509" s="147" t="s">
        <v>95</v>
      </c>
      <c r="F3509" s="146" t="s">
        <v>546</v>
      </c>
      <c r="G3509" s="147" t="s">
        <v>95</v>
      </c>
      <c r="H3509" s="147" t="s">
        <v>95</v>
      </c>
      <c r="I3509" s="146" t="s">
        <v>546</v>
      </c>
      <c r="J3509" s="146" t="s">
        <v>547</v>
      </c>
      <c r="K3509" s="147" t="s">
        <v>786</v>
      </c>
      <c r="L3509" s="146" t="s">
        <v>94</v>
      </c>
      <c r="M3509" s="140"/>
      <c r="N3509" s="140"/>
    </row>
    <row r="3510" spans="1:14" x14ac:dyDescent="0.25">
      <c r="A3510" s="141">
        <f t="shared" si="54"/>
        <v>9</v>
      </c>
      <c r="B3510" s="148">
        <v>178512001</v>
      </c>
      <c r="C3510" s="148" t="s">
        <v>4660</v>
      </c>
      <c r="D3510" s="148" t="s">
        <v>4661</v>
      </c>
      <c r="E3510" s="149" t="s">
        <v>94</v>
      </c>
      <c r="F3510" s="148" t="s">
        <v>2012</v>
      </c>
      <c r="G3510" s="149" t="s">
        <v>94</v>
      </c>
      <c r="H3510" s="149" t="s">
        <v>95</v>
      </c>
      <c r="I3510" s="148" t="s">
        <v>546</v>
      </c>
      <c r="J3510" s="148" t="s">
        <v>547</v>
      </c>
      <c r="K3510" s="149" t="s">
        <v>786</v>
      </c>
      <c r="L3510" s="148" t="s">
        <v>94</v>
      </c>
      <c r="M3510" s="148"/>
      <c r="N3510" s="148"/>
    </row>
    <row r="3511" spans="1:14" x14ac:dyDescent="0.25">
      <c r="A3511" s="141">
        <f t="shared" si="54"/>
        <v>9</v>
      </c>
      <c r="B3511" s="148">
        <v>178512002</v>
      </c>
      <c r="C3511" s="148" t="s">
        <v>4662</v>
      </c>
      <c r="D3511" s="148" t="s">
        <v>4663</v>
      </c>
      <c r="E3511" s="149" t="s">
        <v>94</v>
      </c>
      <c r="F3511" s="148" t="s">
        <v>2012</v>
      </c>
      <c r="G3511" s="149" t="s">
        <v>94</v>
      </c>
      <c r="H3511" s="149" t="s">
        <v>95</v>
      </c>
      <c r="I3511" s="148" t="s">
        <v>546</v>
      </c>
      <c r="J3511" s="148" t="s">
        <v>547</v>
      </c>
      <c r="K3511" s="149" t="s">
        <v>786</v>
      </c>
      <c r="L3511" s="148" t="s">
        <v>94</v>
      </c>
      <c r="M3511" s="148"/>
      <c r="N3511" s="148"/>
    </row>
    <row r="3512" spans="1:14" s="141" customFormat="1" ht="30" hidden="1" x14ac:dyDescent="0.25">
      <c r="A3512" s="141">
        <f t="shared" si="54"/>
        <v>6</v>
      </c>
      <c r="B3512" s="146">
        <v>178513</v>
      </c>
      <c r="C3512" s="146" t="s">
        <v>4664</v>
      </c>
      <c r="D3512" s="146" t="s">
        <v>4665</v>
      </c>
      <c r="E3512" s="147" t="s">
        <v>95</v>
      </c>
      <c r="F3512" s="146" t="s">
        <v>546</v>
      </c>
      <c r="G3512" s="147" t="s">
        <v>95</v>
      </c>
      <c r="H3512" s="147" t="s">
        <v>95</v>
      </c>
      <c r="I3512" s="146" t="s">
        <v>546</v>
      </c>
      <c r="J3512" s="146" t="s">
        <v>547</v>
      </c>
      <c r="K3512" s="147" t="s">
        <v>786</v>
      </c>
      <c r="L3512" s="146" t="s">
        <v>94</v>
      </c>
      <c r="M3512" s="140"/>
      <c r="N3512" s="140"/>
    </row>
    <row r="3513" spans="1:14" x14ac:dyDescent="0.25">
      <c r="A3513" s="141">
        <f t="shared" si="54"/>
        <v>9</v>
      </c>
      <c r="B3513" s="148">
        <v>178513001</v>
      </c>
      <c r="C3513" s="148" t="s">
        <v>4666</v>
      </c>
      <c r="D3513" s="148" t="s">
        <v>37</v>
      </c>
      <c r="E3513" s="149" t="s">
        <v>94</v>
      </c>
      <c r="F3513" s="148" t="s">
        <v>2012</v>
      </c>
      <c r="G3513" s="149" t="s">
        <v>94</v>
      </c>
      <c r="H3513" s="149" t="s">
        <v>95</v>
      </c>
      <c r="I3513" s="148" t="s">
        <v>546</v>
      </c>
      <c r="J3513" s="148" t="s">
        <v>547</v>
      </c>
      <c r="K3513" s="149" t="s">
        <v>786</v>
      </c>
      <c r="L3513" s="148" t="s">
        <v>94</v>
      </c>
      <c r="M3513" s="148"/>
      <c r="N3513" s="148"/>
    </row>
    <row r="3514" spans="1:14" x14ac:dyDescent="0.25">
      <c r="A3514" s="141">
        <f t="shared" si="54"/>
        <v>9</v>
      </c>
      <c r="B3514" s="148">
        <v>178513002</v>
      </c>
      <c r="C3514" s="148" t="s">
        <v>4667</v>
      </c>
      <c r="D3514" s="148" t="s">
        <v>2888</v>
      </c>
      <c r="E3514" s="149" t="s">
        <v>94</v>
      </c>
      <c r="F3514" s="148" t="s">
        <v>2012</v>
      </c>
      <c r="G3514" s="149" t="s">
        <v>94</v>
      </c>
      <c r="H3514" s="149" t="s">
        <v>95</v>
      </c>
      <c r="I3514" s="148" t="s">
        <v>546</v>
      </c>
      <c r="J3514" s="148" t="s">
        <v>547</v>
      </c>
      <c r="K3514" s="149" t="s">
        <v>786</v>
      </c>
      <c r="L3514" s="148" t="s">
        <v>94</v>
      </c>
      <c r="M3514" s="148"/>
      <c r="N3514" s="148"/>
    </row>
    <row r="3515" spans="1:14" x14ac:dyDescent="0.25">
      <c r="A3515" s="141">
        <f t="shared" si="54"/>
        <v>9</v>
      </c>
      <c r="B3515" s="148">
        <v>178513003</v>
      </c>
      <c r="C3515" s="148" t="s">
        <v>4668</v>
      </c>
      <c r="D3515" s="148" t="s">
        <v>2893</v>
      </c>
      <c r="E3515" s="149" t="s">
        <v>94</v>
      </c>
      <c r="F3515" s="148" t="s">
        <v>2012</v>
      </c>
      <c r="G3515" s="149" t="s">
        <v>94</v>
      </c>
      <c r="H3515" s="149" t="s">
        <v>95</v>
      </c>
      <c r="I3515" s="148" t="s">
        <v>546</v>
      </c>
      <c r="J3515" s="148" t="s">
        <v>547</v>
      </c>
      <c r="K3515" s="149" t="s">
        <v>786</v>
      </c>
      <c r="L3515" s="148" t="s">
        <v>94</v>
      </c>
      <c r="M3515" s="148"/>
      <c r="N3515" s="148"/>
    </row>
    <row r="3516" spans="1:14" ht="30" x14ac:dyDescent="0.25">
      <c r="A3516" s="141">
        <f t="shared" si="54"/>
        <v>9</v>
      </c>
      <c r="B3516" s="148">
        <v>178513004</v>
      </c>
      <c r="C3516" s="148" t="s">
        <v>4669</v>
      </c>
      <c r="D3516" s="148" t="s">
        <v>321</v>
      </c>
      <c r="E3516" s="149" t="s">
        <v>94</v>
      </c>
      <c r="F3516" s="148" t="s">
        <v>2012</v>
      </c>
      <c r="G3516" s="149" t="s">
        <v>94</v>
      </c>
      <c r="H3516" s="149" t="s">
        <v>95</v>
      </c>
      <c r="I3516" s="148" t="s">
        <v>546</v>
      </c>
      <c r="J3516" s="148" t="s">
        <v>547</v>
      </c>
      <c r="K3516" s="149" t="s">
        <v>786</v>
      </c>
      <c r="L3516" s="148" t="s">
        <v>94</v>
      </c>
      <c r="M3516" s="148"/>
      <c r="N3516" s="148"/>
    </row>
    <row r="3517" spans="1:14" ht="30" x14ac:dyDescent="0.25">
      <c r="A3517" s="141">
        <f t="shared" si="54"/>
        <v>9</v>
      </c>
      <c r="B3517" s="148">
        <v>178513005</v>
      </c>
      <c r="C3517" s="148" t="s">
        <v>4670</v>
      </c>
      <c r="D3517" s="148" t="s">
        <v>4605</v>
      </c>
      <c r="E3517" s="149" t="s">
        <v>94</v>
      </c>
      <c r="F3517" s="148" t="s">
        <v>2012</v>
      </c>
      <c r="G3517" s="149" t="s">
        <v>94</v>
      </c>
      <c r="H3517" s="149" t="s">
        <v>95</v>
      </c>
      <c r="I3517" s="148" t="s">
        <v>546</v>
      </c>
      <c r="J3517" s="148" t="s">
        <v>547</v>
      </c>
      <c r="K3517" s="149" t="s">
        <v>786</v>
      </c>
      <c r="L3517" s="148" t="s">
        <v>94</v>
      </c>
      <c r="M3517" s="148"/>
      <c r="N3517" s="148"/>
    </row>
    <row r="3518" spans="1:14" s="141" customFormat="1" hidden="1" x14ac:dyDescent="0.25">
      <c r="A3518" s="141">
        <f t="shared" si="54"/>
        <v>6</v>
      </c>
      <c r="B3518" s="146">
        <v>178590</v>
      </c>
      <c r="C3518" s="146" t="s">
        <v>4671</v>
      </c>
      <c r="D3518" s="146" t="s">
        <v>4672</v>
      </c>
      <c r="E3518" s="147" t="s">
        <v>95</v>
      </c>
      <c r="F3518" s="146" t="s">
        <v>546</v>
      </c>
      <c r="G3518" s="147" t="s">
        <v>95</v>
      </c>
      <c r="H3518" s="147" t="s">
        <v>95</v>
      </c>
      <c r="I3518" s="146" t="s">
        <v>546</v>
      </c>
      <c r="J3518" s="146" t="s">
        <v>547</v>
      </c>
      <c r="K3518" s="147" t="s">
        <v>786</v>
      </c>
      <c r="L3518" s="146" t="s">
        <v>94</v>
      </c>
      <c r="M3518" s="140"/>
      <c r="N3518" s="140"/>
    </row>
    <row r="3519" spans="1:14" x14ac:dyDescent="0.25">
      <c r="A3519" s="141">
        <f t="shared" si="54"/>
        <v>9</v>
      </c>
      <c r="B3519" s="148">
        <v>178590001</v>
      </c>
      <c r="C3519" s="148" t="s">
        <v>4673</v>
      </c>
      <c r="D3519" s="148" t="s">
        <v>4530</v>
      </c>
      <c r="E3519" s="149" t="s">
        <v>94</v>
      </c>
      <c r="F3519" s="148" t="s">
        <v>2012</v>
      </c>
      <c r="G3519" s="149" t="s">
        <v>94</v>
      </c>
      <c r="H3519" s="149" t="s">
        <v>95</v>
      </c>
      <c r="I3519" s="148" t="s">
        <v>546</v>
      </c>
      <c r="J3519" s="148" t="s">
        <v>547</v>
      </c>
      <c r="K3519" s="149" t="s">
        <v>786</v>
      </c>
      <c r="L3519" s="148" t="s">
        <v>94</v>
      </c>
      <c r="M3519" s="148"/>
      <c r="N3519" s="148"/>
    </row>
    <row r="3520" spans="1:14" ht="30" x14ac:dyDescent="0.25">
      <c r="A3520" s="141">
        <f t="shared" si="54"/>
        <v>9</v>
      </c>
      <c r="B3520" s="148">
        <v>178590002</v>
      </c>
      <c r="C3520" s="148" t="s">
        <v>4674</v>
      </c>
      <c r="D3520" s="148" t="s">
        <v>4675</v>
      </c>
      <c r="E3520" s="149" t="s">
        <v>94</v>
      </c>
      <c r="F3520" s="148" t="s">
        <v>2012</v>
      </c>
      <c r="G3520" s="149" t="s">
        <v>94</v>
      </c>
      <c r="H3520" s="149" t="s">
        <v>95</v>
      </c>
      <c r="I3520" s="148" t="s">
        <v>546</v>
      </c>
      <c r="J3520" s="148" t="s">
        <v>547</v>
      </c>
      <c r="K3520" s="149" t="s">
        <v>786</v>
      </c>
      <c r="L3520" s="148" t="s">
        <v>94</v>
      </c>
      <c r="M3520" s="148"/>
      <c r="N3520" s="148"/>
    </row>
    <row r="3521" spans="1:14" s="141" customFormat="1" ht="45" hidden="1" x14ac:dyDescent="0.25">
      <c r="A3521" s="141">
        <f t="shared" si="54"/>
        <v>4</v>
      </c>
      <c r="B3521" s="144">
        <v>1786</v>
      </c>
      <c r="C3521" s="144" t="s">
        <v>4676</v>
      </c>
      <c r="D3521" s="144" t="s">
        <v>4677</v>
      </c>
      <c r="E3521" s="145" t="s">
        <v>95</v>
      </c>
      <c r="F3521" s="144" t="s">
        <v>546</v>
      </c>
      <c r="G3521" s="145" t="s">
        <v>95</v>
      </c>
      <c r="H3521" s="145" t="s">
        <v>95</v>
      </c>
      <c r="I3521" s="144" t="s">
        <v>546</v>
      </c>
      <c r="J3521" s="144" t="s">
        <v>547</v>
      </c>
      <c r="K3521" s="145" t="s">
        <v>786</v>
      </c>
      <c r="L3521" s="144" t="s">
        <v>94</v>
      </c>
      <c r="M3521" s="140"/>
      <c r="N3521" s="140"/>
    </row>
    <row r="3522" spans="1:14" s="141" customFormat="1" hidden="1" x14ac:dyDescent="0.25">
      <c r="A3522" s="141">
        <f t="shared" si="54"/>
        <v>6</v>
      </c>
      <c r="B3522" s="146">
        <v>178601</v>
      </c>
      <c r="C3522" s="146" t="s">
        <v>4678</v>
      </c>
      <c r="D3522" s="146" t="s">
        <v>4458</v>
      </c>
      <c r="E3522" s="147" t="s">
        <v>95</v>
      </c>
      <c r="F3522" s="146" t="s">
        <v>546</v>
      </c>
      <c r="G3522" s="147" t="s">
        <v>95</v>
      </c>
      <c r="H3522" s="147" t="s">
        <v>95</v>
      </c>
      <c r="I3522" s="146" t="s">
        <v>546</v>
      </c>
      <c r="J3522" s="146" t="s">
        <v>547</v>
      </c>
      <c r="K3522" s="147" t="s">
        <v>786</v>
      </c>
      <c r="L3522" s="146" t="s">
        <v>94</v>
      </c>
      <c r="M3522" s="140"/>
      <c r="N3522" s="140"/>
    </row>
    <row r="3523" spans="1:14" x14ac:dyDescent="0.25">
      <c r="A3523" s="141">
        <f t="shared" ref="A3523:A3586" si="55">LEN(B3523)</f>
        <v>9</v>
      </c>
      <c r="B3523" s="148">
        <v>178601001</v>
      </c>
      <c r="C3523" s="148" t="s">
        <v>4679</v>
      </c>
      <c r="D3523" s="148" t="s">
        <v>4458</v>
      </c>
      <c r="E3523" s="149" t="s">
        <v>94</v>
      </c>
      <c r="F3523" s="148" t="s">
        <v>2012</v>
      </c>
      <c r="G3523" s="149" t="s">
        <v>94</v>
      </c>
      <c r="H3523" s="149" t="s">
        <v>95</v>
      </c>
      <c r="I3523" s="148" t="s">
        <v>546</v>
      </c>
      <c r="J3523" s="148" t="s">
        <v>547</v>
      </c>
      <c r="K3523" s="149" t="s">
        <v>786</v>
      </c>
      <c r="L3523" s="148" t="s">
        <v>94</v>
      </c>
      <c r="M3523" s="148"/>
      <c r="N3523" s="148"/>
    </row>
    <row r="3524" spans="1:14" x14ac:dyDescent="0.25">
      <c r="A3524" s="141">
        <f t="shared" si="55"/>
        <v>9</v>
      </c>
      <c r="B3524" s="148">
        <v>178601002</v>
      </c>
      <c r="C3524" s="148" t="s">
        <v>4680</v>
      </c>
      <c r="D3524" s="148" t="s">
        <v>4681</v>
      </c>
      <c r="E3524" s="149" t="s">
        <v>94</v>
      </c>
      <c r="F3524" s="148" t="s">
        <v>2012</v>
      </c>
      <c r="G3524" s="149" t="s">
        <v>94</v>
      </c>
      <c r="H3524" s="149" t="s">
        <v>95</v>
      </c>
      <c r="I3524" s="148" t="s">
        <v>546</v>
      </c>
      <c r="J3524" s="148" t="s">
        <v>547</v>
      </c>
      <c r="K3524" s="149" t="s">
        <v>786</v>
      </c>
      <c r="L3524" s="148" t="s">
        <v>94</v>
      </c>
      <c r="M3524" s="148"/>
      <c r="N3524" s="148"/>
    </row>
    <row r="3525" spans="1:14" s="141" customFormat="1" hidden="1" x14ac:dyDescent="0.25">
      <c r="A3525" s="141">
        <f t="shared" si="55"/>
        <v>6</v>
      </c>
      <c r="B3525" s="146">
        <v>178602</v>
      </c>
      <c r="C3525" s="146" t="s">
        <v>4682</v>
      </c>
      <c r="D3525" s="146" t="s">
        <v>4461</v>
      </c>
      <c r="E3525" s="147" t="s">
        <v>95</v>
      </c>
      <c r="F3525" s="146" t="s">
        <v>546</v>
      </c>
      <c r="G3525" s="147" t="s">
        <v>95</v>
      </c>
      <c r="H3525" s="147" t="s">
        <v>95</v>
      </c>
      <c r="I3525" s="146" t="s">
        <v>546</v>
      </c>
      <c r="J3525" s="146" t="s">
        <v>547</v>
      </c>
      <c r="K3525" s="147" t="s">
        <v>786</v>
      </c>
      <c r="L3525" s="146" t="s">
        <v>94</v>
      </c>
      <c r="M3525" s="140"/>
      <c r="N3525" s="140"/>
    </row>
    <row r="3526" spans="1:14" x14ac:dyDescent="0.25">
      <c r="A3526" s="141">
        <f t="shared" si="55"/>
        <v>9</v>
      </c>
      <c r="B3526" s="148">
        <v>178602001</v>
      </c>
      <c r="C3526" s="148" t="s">
        <v>4683</v>
      </c>
      <c r="D3526" s="148" t="s">
        <v>4461</v>
      </c>
      <c r="E3526" s="149" t="s">
        <v>94</v>
      </c>
      <c r="F3526" s="148" t="s">
        <v>2012</v>
      </c>
      <c r="G3526" s="149" t="s">
        <v>94</v>
      </c>
      <c r="H3526" s="149" t="s">
        <v>95</v>
      </c>
      <c r="I3526" s="148" t="s">
        <v>546</v>
      </c>
      <c r="J3526" s="148" t="s">
        <v>547</v>
      </c>
      <c r="K3526" s="149" t="s">
        <v>786</v>
      </c>
      <c r="L3526" s="148" t="s">
        <v>94</v>
      </c>
      <c r="M3526" s="148"/>
      <c r="N3526" s="148"/>
    </row>
    <row r="3527" spans="1:14" x14ac:dyDescent="0.25">
      <c r="A3527" s="141">
        <f t="shared" si="55"/>
        <v>9</v>
      </c>
      <c r="B3527" s="148">
        <v>178602002</v>
      </c>
      <c r="C3527" s="148" t="s">
        <v>4684</v>
      </c>
      <c r="D3527" s="148" t="s">
        <v>4685</v>
      </c>
      <c r="E3527" s="149" t="s">
        <v>94</v>
      </c>
      <c r="F3527" s="148" t="s">
        <v>2012</v>
      </c>
      <c r="G3527" s="149" t="s">
        <v>94</v>
      </c>
      <c r="H3527" s="149" t="s">
        <v>95</v>
      </c>
      <c r="I3527" s="148" t="s">
        <v>546</v>
      </c>
      <c r="J3527" s="148" t="s">
        <v>547</v>
      </c>
      <c r="K3527" s="149" t="s">
        <v>786</v>
      </c>
      <c r="L3527" s="148" t="s">
        <v>94</v>
      </c>
      <c r="M3527" s="148"/>
      <c r="N3527" s="148"/>
    </row>
    <row r="3528" spans="1:14" s="141" customFormat="1" hidden="1" x14ac:dyDescent="0.25">
      <c r="A3528" s="141">
        <f t="shared" si="55"/>
        <v>6</v>
      </c>
      <c r="B3528" s="146">
        <v>178603</v>
      </c>
      <c r="C3528" s="146" t="s">
        <v>4686</v>
      </c>
      <c r="D3528" s="146" t="s">
        <v>37</v>
      </c>
      <c r="E3528" s="147" t="s">
        <v>95</v>
      </c>
      <c r="F3528" s="146" t="s">
        <v>546</v>
      </c>
      <c r="G3528" s="147" t="s">
        <v>95</v>
      </c>
      <c r="H3528" s="147" t="s">
        <v>95</v>
      </c>
      <c r="I3528" s="146" t="s">
        <v>546</v>
      </c>
      <c r="J3528" s="146" t="s">
        <v>547</v>
      </c>
      <c r="K3528" s="147" t="s">
        <v>786</v>
      </c>
      <c r="L3528" s="146" t="s">
        <v>94</v>
      </c>
      <c r="M3528" s="140"/>
      <c r="N3528" s="140"/>
    </row>
    <row r="3529" spans="1:14" x14ac:dyDescent="0.25">
      <c r="A3529" s="141">
        <f t="shared" si="55"/>
        <v>9</v>
      </c>
      <c r="B3529" s="148">
        <v>178603001</v>
      </c>
      <c r="C3529" s="148" t="s">
        <v>4687</v>
      </c>
      <c r="D3529" s="148" t="s">
        <v>37</v>
      </c>
      <c r="E3529" s="149" t="s">
        <v>94</v>
      </c>
      <c r="F3529" s="148" t="s">
        <v>2012</v>
      </c>
      <c r="G3529" s="149" t="s">
        <v>94</v>
      </c>
      <c r="H3529" s="149" t="s">
        <v>95</v>
      </c>
      <c r="I3529" s="148" t="s">
        <v>546</v>
      </c>
      <c r="J3529" s="148" t="s">
        <v>547</v>
      </c>
      <c r="K3529" s="149" t="s">
        <v>786</v>
      </c>
      <c r="L3529" s="148" t="s">
        <v>94</v>
      </c>
      <c r="M3529" s="148"/>
      <c r="N3529" s="148"/>
    </row>
    <row r="3530" spans="1:14" x14ac:dyDescent="0.25">
      <c r="A3530" s="141">
        <f t="shared" si="55"/>
        <v>9</v>
      </c>
      <c r="B3530" s="148">
        <v>178603002</v>
      </c>
      <c r="C3530" s="148" t="s">
        <v>4688</v>
      </c>
      <c r="D3530" s="148" t="s">
        <v>4689</v>
      </c>
      <c r="E3530" s="149" t="s">
        <v>94</v>
      </c>
      <c r="F3530" s="148" t="s">
        <v>2012</v>
      </c>
      <c r="G3530" s="149" t="s">
        <v>94</v>
      </c>
      <c r="H3530" s="149" t="s">
        <v>95</v>
      </c>
      <c r="I3530" s="148" t="s">
        <v>546</v>
      </c>
      <c r="J3530" s="148" t="s">
        <v>547</v>
      </c>
      <c r="K3530" s="149" t="s">
        <v>786</v>
      </c>
      <c r="L3530" s="148" t="s">
        <v>94</v>
      </c>
      <c r="M3530" s="148"/>
      <c r="N3530" s="148"/>
    </row>
    <row r="3531" spans="1:14" s="141" customFormat="1" hidden="1" x14ac:dyDescent="0.25">
      <c r="A3531" s="141">
        <f t="shared" si="55"/>
        <v>6</v>
      </c>
      <c r="B3531" s="146">
        <v>178604</v>
      </c>
      <c r="C3531" s="146" t="s">
        <v>4690</v>
      </c>
      <c r="D3531" s="146" t="s">
        <v>4553</v>
      </c>
      <c r="E3531" s="147" t="s">
        <v>95</v>
      </c>
      <c r="F3531" s="146" t="s">
        <v>546</v>
      </c>
      <c r="G3531" s="147" t="s">
        <v>95</v>
      </c>
      <c r="H3531" s="147" t="s">
        <v>95</v>
      </c>
      <c r="I3531" s="146" t="s">
        <v>546</v>
      </c>
      <c r="J3531" s="146" t="s">
        <v>547</v>
      </c>
      <c r="K3531" s="147" t="s">
        <v>786</v>
      </c>
      <c r="L3531" s="146" t="s">
        <v>94</v>
      </c>
      <c r="M3531" s="140"/>
      <c r="N3531" s="140"/>
    </row>
    <row r="3532" spans="1:14" x14ac:dyDescent="0.25">
      <c r="A3532" s="141">
        <f t="shared" si="55"/>
        <v>9</v>
      </c>
      <c r="B3532" s="148">
        <v>178604001</v>
      </c>
      <c r="C3532" s="148" t="s">
        <v>4691</v>
      </c>
      <c r="D3532" s="148" t="s">
        <v>4553</v>
      </c>
      <c r="E3532" s="149" t="s">
        <v>94</v>
      </c>
      <c r="F3532" s="148" t="s">
        <v>2012</v>
      </c>
      <c r="G3532" s="149" t="s">
        <v>94</v>
      </c>
      <c r="H3532" s="149" t="s">
        <v>95</v>
      </c>
      <c r="I3532" s="148" t="s">
        <v>546</v>
      </c>
      <c r="J3532" s="148" t="s">
        <v>547</v>
      </c>
      <c r="K3532" s="149" t="s">
        <v>786</v>
      </c>
      <c r="L3532" s="148" t="s">
        <v>94</v>
      </c>
      <c r="M3532" s="148"/>
      <c r="N3532" s="148"/>
    </row>
    <row r="3533" spans="1:14" s="141" customFormat="1" hidden="1" x14ac:dyDescent="0.25">
      <c r="A3533" s="141">
        <f t="shared" si="55"/>
        <v>6</v>
      </c>
      <c r="B3533" s="146">
        <v>178605</v>
      </c>
      <c r="C3533" s="146" t="s">
        <v>4692</v>
      </c>
      <c r="D3533" s="146" t="s">
        <v>2888</v>
      </c>
      <c r="E3533" s="147" t="s">
        <v>95</v>
      </c>
      <c r="F3533" s="146" t="s">
        <v>546</v>
      </c>
      <c r="G3533" s="147" t="s">
        <v>95</v>
      </c>
      <c r="H3533" s="147" t="s">
        <v>95</v>
      </c>
      <c r="I3533" s="146" t="s">
        <v>546</v>
      </c>
      <c r="J3533" s="146" t="s">
        <v>547</v>
      </c>
      <c r="K3533" s="147" t="s">
        <v>786</v>
      </c>
      <c r="L3533" s="146" t="s">
        <v>94</v>
      </c>
      <c r="M3533" s="140"/>
      <c r="N3533" s="140"/>
    </row>
    <row r="3534" spans="1:14" x14ac:dyDescent="0.25">
      <c r="A3534" s="141">
        <f t="shared" si="55"/>
        <v>9</v>
      </c>
      <c r="B3534" s="148">
        <v>178605001</v>
      </c>
      <c r="C3534" s="148" t="s">
        <v>4693</v>
      </c>
      <c r="D3534" s="148" t="s">
        <v>2888</v>
      </c>
      <c r="E3534" s="149" t="s">
        <v>94</v>
      </c>
      <c r="F3534" s="148" t="s">
        <v>2012</v>
      </c>
      <c r="G3534" s="149" t="s">
        <v>94</v>
      </c>
      <c r="H3534" s="149" t="s">
        <v>95</v>
      </c>
      <c r="I3534" s="148" t="s">
        <v>546</v>
      </c>
      <c r="J3534" s="148" t="s">
        <v>547</v>
      </c>
      <c r="K3534" s="149" t="s">
        <v>786</v>
      </c>
      <c r="L3534" s="148" t="s">
        <v>94</v>
      </c>
      <c r="M3534" s="148"/>
      <c r="N3534" s="148"/>
    </row>
    <row r="3535" spans="1:14" s="141" customFormat="1" hidden="1" x14ac:dyDescent="0.25">
      <c r="A3535" s="141">
        <f t="shared" si="55"/>
        <v>6</v>
      </c>
      <c r="B3535" s="146">
        <v>178606</v>
      </c>
      <c r="C3535" s="146" t="s">
        <v>4694</v>
      </c>
      <c r="D3535" s="146" t="s">
        <v>4558</v>
      </c>
      <c r="E3535" s="147" t="s">
        <v>95</v>
      </c>
      <c r="F3535" s="146" t="s">
        <v>546</v>
      </c>
      <c r="G3535" s="147" t="s">
        <v>95</v>
      </c>
      <c r="H3535" s="147" t="s">
        <v>95</v>
      </c>
      <c r="I3535" s="146" t="s">
        <v>546</v>
      </c>
      <c r="J3535" s="146" t="s">
        <v>547</v>
      </c>
      <c r="K3535" s="147" t="s">
        <v>786</v>
      </c>
      <c r="L3535" s="146" t="s">
        <v>94</v>
      </c>
      <c r="M3535" s="140"/>
      <c r="N3535" s="140"/>
    </row>
    <row r="3536" spans="1:14" x14ac:dyDescent="0.25">
      <c r="A3536" s="141">
        <f t="shared" si="55"/>
        <v>9</v>
      </c>
      <c r="B3536" s="148">
        <v>178606001</v>
      </c>
      <c r="C3536" s="148" t="s">
        <v>4695</v>
      </c>
      <c r="D3536" s="148" t="s">
        <v>4558</v>
      </c>
      <c r="E3536" s="149" t="s">
        <v>94</v>
      </c>
      <c r="F3536" s="148" t="s">
        <v>2012</v>
      </c>
      <c r="G3536" s="149" t="s">
        <v>94</v>
      </c>
      <c r="H3536" s="149" t="s">
        <v>95</v>
      </c>
      <c r="I3536" s="148" t="s">
        <v>546</v>
      </c>
      <c r="J3536" s="148" t="s">
        <v>547</v>
      </c>
      <c r="K3536" s="149" t="s">
        <v>786</v>
      </c>
      <c r="L3536" s="148" t="s">
        <v>94</v>
      </c>
      <c r="M3536" s="148"/>
      <c r="N3536" s="148"/>
    </row>
    <row r="3537" spans="1:14" s="141" customFormat="1" hidden="1" x14ac:dyDescent="0.25">
      <c r="A3537" s="141">
        <f t="shared" si="55"/>
        <v>6</v>
      </c>
      <c r="B3537" s="146">
        <v>178690</v>
      </c>
      <c r="C3537" s="146" t="s">
        <v>4696</v>
      </c>
      <c r="D3537" s="146" t="s">
        <v>350</v>
      </c>
      <c r="E3537" s="147" t="s">
        <v>95</v>
      </c>
      <c r="F3537" s="146" t="s">
        <v>546</v>
      </c>
      <c r="G3537" s="147" t="s">
        <v>95</v>
      </c>
      <c r="H3537" s="147" t="s">
        <v>95</v>
      </c>
      <c r="I3537" s="146" t="s">
        <v>546</v>
      </c>
      <c r="J3537" s="146" t="s">
        <v>547</v>
      </c>
      <c r="K3537" s="147" t="s">
        <v>786</v>
      </c>
      <c r="L3537" s="146" t="s">
        <v>94</v>
      </c>
      <c r="M3537" s="140"/>
      <c r="N3537" s="140"/>
    </row>
    <row r="3538" spans="1:14" x14ac:dyDescent="0.25">
      <c r="A3538" s="141">
        <f t="shared" si="55"/>
        <v>9</v>
      </c>
      <c r="B3538" s="148">
        <v>178690001</v>
      </c>
      <c r="C3538" s="148" t="s">
        <v>4697</v>
      </c>
      <c r="D3538" s="148" t="s">
        <v>350</v>
      </c>
      <c r="E3538" s="149" t="s">
        <v>94</v>
      </c>
      <c r="F3538" s="148" t="s">
        <v>2012</v>
      </c>
      <c r="G3538" s="149" t="s">
        <v>94</v>
      </c>
      <c r="H3538" s="149" t="s">
        <v>95</v>
      </c>
      <c r="I3538" s="148" t="s">
        <v>546</v>
      </c>
      <c r="J3538" s="148" t="s">
        <v>547</v>
      </c>
      <c r="K3538" s="149" t="s">
        <v>786</v>
      </c>
      <c r="L3538" s="148" t="s">
        <v>94</v>
      </c>
      <c r="M3538" s="148"/>
      <c r="N3538" s="148"/>
    </row>
    <row r="3539" spans="1:14" ht="30" x14ac:dyDescent="0.25">
      <c r="A3539" s="141">
        <f t="shared" si="55"/>
        <v>9</v>
      </c>
      <c r="B3539" s="148">
        <v>178690002</v>
      </c>
      <c r="C3539" s="148" t="s">
        <v>4698</v>
      </c>
      <c r="D3539" s="148" t="s">
        <v>4699</v>
      </c>
      <c r="E3539" s="149" t="s">
        <v>94</v>
      </c>
      <c r="F3539" s="148" t="s">
        <v>2012</v>
      </c>
      <c r="G3539" s="149" t="s">
        <v>94</v>
      </c>
      <c r="H3539" s="149" t="s">
        <v>95</v>
      </c>
      <c r="I3539" s="148" t="s">
        <v>546</v>
      </c>
      <c r="J3539" s="148" t="s">
        <v>547</v>
      </c>
      <c r="K3539" s="149" t="s">
        <v>786</v>
      </c>
      <c r="L3539" s="148" t="s">
        <v>94</v>
      </c>
      <c r="M3539" s="148"/>
      <c r="N3539" s="148"/>
    </row>
    <row r="3540" spans="1:14" s="141" customFormat="1" ht="30" hidden="1" x14ac:dyDescent="0.25">
      <c r="A3540" s="141">
        <f t="shared" si="55"/>
        <v>4</v>
      </c>
      <c r="B3540" s="144">
        <v>1790</v>
      </c>
      <c r="C3540" s="144" t="s">
        <v>4700</v>
      </c>
      <c r="D3540" s="144" t="s">
        <v>4701</v>
      </c>
      <c r="E3540" s="145" t="s">
        <v>95</v>
      </c>
      <c r="F3540" s="144" t="s">
        <v>546</v>
      </c>
      <c r="G3540" s="145" t="s">
        <v>95</v>
      </c>
      <c r="H3540" s="145" t="s">
        <v>95</v>
      </c>
      <c r="I3540" s="144" t="s">
        <v>546</v>
      </c>
      <c r="J3540" s="144" t="s">
        <v>547</v>
      </c>
      <c r="K3540" s="145" t="s">
        <v>786</v>
      </c>
      <c r="L3540" s="144" t="s">
        <v>94</v>
      </c>
      <c r="M3540" s="140"/>
      <c r="N3540" s="140"/>
    </row>
    <row r="3541" spans="1:14" s="141" customFormat="1" hidden="1" x14ac:dyDescent="0.25">
      <c r="A3541" s="141">
        <f t="shared" si="55"/>
        <v>6</v>
      </c>
      <c r="B3541" s="146">
        <v>179001</v>
      </c>
      <c r="C3541" s="146" t="s">
        <v>4702</v>
      </c>
      <c r="D3541" s="146" t="s">
        <v>4449</v>
      </c>
      <c r="E3541" s="147" t="s">
        <v>95</v>
      </c>
      <c r="F3541" s="146" t="s">
        <v>546</v>
      </c>
      <c r="G3541" s="147" t="s">
        <v>95</v>
      </c>
      <c r="H3541" s="147" t="s">
        <v>95</v>
      </c>
      <c r="I3541" s="146" t="s">
        <v>546</v>
      </c>
      <c r="J3541" s="146" t="s">
        <v>547</v>
      </c>
      <c r="K3541" s="147" t="s">
        <v>786</v>
      </c>
      <c r="L3541" s="146" t="s">
        <v>94</v>
      </c>
      <c r="M3541" s="140"/>
      <c r="N3541" s="140"/>
    </row>
    <row r="3542" spans="1:14" x14ac:dyDescent="0.25">
      <c r="A3542" s="141">
        <f t="shared" si="55"/>
        <v>9</v>
      </c>
      <c r="B3542" s="148">
        <v>179001001</v>
      </c>
      <c r="C3542" s="148" t="s">
        <v>4703</v>
      </c>
      <c r="D3542" s="148" t="s">
        <v>4704</v>
      </c>
      <c r="E3542" s="149" t="s">
        <v>94</v>
      </c>
      <c r="F3542" s="148" t="s">
        <v>2012</v>
      </c>
      <c r="G3542" s="149" t="s">
        <v>94</v>
      </c>
      <c r="H3542" s="149" t="s">
        <v>95</v>
      </c>
      <c r="I3542" s="148" t="s">
        <v>546</v>
      </c>
      <c r="J3542" s="148" t="s">
        <v>547</v>
      </c>
      <c r="K3542" s="149" t="s">
        <v>786</v>
      </c>
      <c r="L3542" s="148" t="s">
        <v>94</v>
      </c>
      <c r="M3542" s="148"/>
      <c r="N3542" s="148"/>
    </row>
    <row r="3543" spans="1:14" x14ac:dyDescent="0.25">
      <c r="A3543" s="141">
        <f t="shared" si="55"/>
        <v>9</v>
      </c>
      <c r="B3543" s="148">
        <v>179001002</v>
      </c>
      <c r="C3543" s="148" t="s">
        <v>4705</v>
      </c>
      <c r="D3543" s="148" t="s">
        <v>4706</v>
      </c>
      <c r="E3543" s="149" t="s">
        <v>94</v>
      </c>
      <c r="F3543" s="148" t="s">
        <v>2012</v>
      </c>
      <c r="G3543" s="149" t="s">
        <v>94</v>
      </c>
      <c r="H3543" s="149" t="s">
        <v>95</v>
      </c>
      <c r="I3543" s="148" t="s">
        <v>546</v>
      </c>
      <c r="J3543" s="148" t="s">
        <v>547</v>
      </c>
      <c r="K3543" s="149" t="s">
        <v>786</v>
      </c>
      <c r="L3543" s="148" t="s">
        <v>94</v>
      </c>
      <c r="M3543" s="148"/>
      <c r="N3543" s="148"/>
    </row>
    <row r="3544" spans="1:14" x14ac:dyDescent="0.25">
      <c r="A3544" s="141">
        <f t="shared" si="55"/>
        <v>9</v>
      </c>
      <c r="B3544" s="148">
        <v>179001003</v>
      </c>
      <c r="C3544" s="148" t="s">
        <v>4707</v>
      </c>
      <c r="D3544" s="148" t="s">
        <v>4611</v>
      </c>
      <c r="E3544" s="149" t="s">
        <v>94</v>
      </c>
      <c r="F3544" s="148" t="s">
        <v>2012</v>
      </c>
      <c r="G3544" s="149" t="s">
        <v>94</v>
      </c>
      <c r="H3544" s="149" t="s">
        <v>95</v>
      </c>
      <c r="I3544" s="148" t="s">
        <v>546</v>
      </c>
      <c r="J3544" s="148" t="s">
        <v>547</v>
      </c>
      <c r="K3544" s="149" t="s">
        <v>786</v>
      </c>
      <c r="L3544" s="148" t="s">
        <v>94</v>
      </c>
      <c r="M3544" s="148"/>
      <c r="N3544" s="148"/>
    </row>
    <row r="3545" spans="1:14" x14ac:dyDescent="0.25">
      <c r="A3545" s="141">
        <f t="shared" si="55"/>
        <v>9</v>
      </c>
      <c r="B3545" s="148">
        <v>179001004</v>
      </c>
      <c r="C3545" s="148" t="s">
        <v>4708</v>
      </c>
      <c r="D3545" s="148" t="s">
        <v>4613</v>
      </c>
      <c r="E3545" s="149" t="s">
        <v>94</v>
      </c>
      <c r="F3545" s="148" t="s">
        <v>2012</v>
      </c>
      <c r="G3545" s="149" t="s">
        <v>94</v>
      </c>
      <c r="H3545" s="149" t="s">
        <v>95</v>
      </c>
      <c r="I3545" s="148" t="s">
        <v>546</v>
      </c>
      <c r="J3545" s="148" t="s">
        <v>547</v>
      </c>
      <c r="K3545" s="149" t="s">
        <v>786</v>
      </c>
      <c r="L3545" s="148" t="s">
        <v>94</v>
      </c>
      <c r="M3545" s="148"/>
      <c r="N3545" s="148"/>
    </row>
    <row r="3546" spans="1:14" x14ac:dyDescent="0.25">
      <c r="A3546" s="141">
        <f t="shared" si="55"/>
        <v>9</v>
      </c>
      <c r="B3546" s="148">
        <v>179001005</v>
      </c>
      <c r="C3546" s="148" t="s">
        <v>4709</v>
      </c>
      <c r="D3546" s="148" t="s">
        <v>4615</v>
      </c>
      <c r="E3546" s="149" t="s">
        <v>94</v>
      </c>
      <c r="F3546" s="148" t="s">
        <v>2012</v>
      </c>
      <c r="G3546" s="149" t="s">
        <v>94</v>
      </c>
      <c r="H3546" s="149" t="s">
        <v>95</v>
      </c>
      <c r="I3546" s="148" t="s">
        <v>546</v>
      </c>
      <c r="J3546" s="148" t="s">
        <v>547</v>
      </c>
      <c r="K3546" s="149" t="s">
        <v>786</v>
      </c>
      <c r="L3546" s="148" t="s">
        <v>94</v>
      </c>
      <c r="M3546" s="148"/>
      <c r="N3546" s="148"/>
    </row>
    <row r="3547" spans="1:14" s="141" customFormat="1" hidden="1" x14ac:dyDescent="0.25">
      <c r="A3547" s="141">
        <f t="shared" si="55"/>
        <v>6</v>
      </c>
      <c r="B3547" s="146">
        <v>179005</v>
      </c>
      <c r="C3547" s="146" t="s">
        <v>4710</v>
      </c>
      <c r="D3547" s="146" t="s">
        <v>4452</v>
      </c>
      <c r="E3547" s="147" t="s">
        <v>95</v>
      </c>
      <c r="F3547" s="146" t="s">
        <v>546</v>
      </c>
      <c r="G3547" s="147" t="s">
        <v>95</v>
      </c>
      <c r="H3547" s="147" t="s">
        <v>95</v>
      </c>
      <c r="I3547" s="146" t="s">
        <v>546</v>
      </c>
      <c r="J3547" s="146" t="s">
        <v>547</v>
      </c>
      <c r="K3547" s="147" t="s">
        <v>786</v>
      </c>
      <c r="L3547" s="146" t="s">
        <v>94</v>
      </c>
      <c r="M3547" s="140"/>
      <c r="N3547" s="140"/>
    </row>
    <row r="3548" spans="1:14" x14ac:dyDescent="0.25">
      <c r="A3548" s="141">
        <f t="shared" si="55"/>
        <v>9</v>
      </c>
      <c r="B3548" s="148">
        <v>179005001</v>
      </c>
      <c r="C3548" s="148" t="s">
        <v>4711</v>
      </c>
      <c r="D3548" s="148" t="s">
        <v>4712</v>
      </c>
      <c r="E3548" s="149" t="s">
        <v>94</v>
      </c>
      <c r="F3548" s="148" t="s">
        <v>2012</v>
      </c>
      <c r="G3548" s="149" t="s">
        <v>94</v>
      </c>
      <c r="H3548" s="149" t="s">
        <v>95</v>
      </c>
      <c r="I3548" s="148" t="s">
        <v>546</v>
      </c>
      <c r="J3548" s="148" t="s">
        <v>547</v>
      </c>
      <c r="K3548" s="149" t="s">
        <v>786</v>
      </c>
      <c r="L3548" s="148" t="s">
        <v>94</v>
      </c>
      <c r="M3548" s="148"/>
      <c r="N3548" s="148"/>
    </row>
    <row r="3549" spans="1:14" x14ac:dyDescent="0.25">
      <c r="A3549" s="141">
        <f t="shared" si="55"/>
        <v>9</v>
      </c>
      <c r="B3549" s="148">
        <v>179005002</v>
      </c>
      <c r="C3549" s="148" t="s">
        <v>4713</v>
      </c>
      <c r="D3549" s="148" t="s">
        <v>4618</v>
      </c>
      <c r="E3549" s="149" t="s">
        <v>94</v>
      </c>
      <c r="F3549" s="148" t="s">
        <v>2012</v>
      </c>
      <c r="G3549" s="149" t="s">
        <v>94</v>
      </c>
      <c r="H3549" s="149" t="s">
        <v>95</v>
      </c>
      <c r="I3549" s="148" t="s">
        <v>546</v>
      </c>
      <c r="J3549" s="148" t="s">
        <v>547</v>
      </c>
      <c r="K3549" s="149" t="s">
        <v>786</v>
      </c>
      <c r="L3549" s="148" t="s">
        <v>94</v>
      </c>
      <c r="M3549" s="148"/>
      <c r="N3549" s="148"/>
    </row>
    <row r="3550" spans="1:14" x14ac:dyDescent="0.25">
      <c r="A3550" s="141">
        <f t="shared" si="55"/>
        <v>9</v>
      </c>
      <c r="B3550" s="148">
        <v>179005003</v>
      </c>
      <c r="C3550" s="148" t="s">
        <v>4714</v>
      </c>
      <c r="D3550" s="148" t="s">
        <v>4620</v>
      </c>
      <c r="E3550" s="149" t="s">
        <v>94</v>
      </c>
      <c r="F3550" s="148" t="s">
        <v>2012</v>
      </c>
      <c r="G3550" s="149" t="s">
        <v>94</v>
      </c>
      <c r="H3550" s="149" t="s">
        <v>95</v>
      </c>
      <c r="I3550" s="148" t="s">
        <v>546</v>
      </c>
      <c r="J3550" s="148" t="s">
        <v>547</v>
      </c>
      <c r="K3550" s="149" t="s">
        <v>786</v>
      </c>
      <c r="L3550" s="148" t="s">
        <v>94</v>
      </c>
      <c r="M3550" s="148"/>
      <c r="N3550" s="148"/>
    </row>
    <row r="3551" spans="1:14" s="141" customFormat="1" hidden="1" x14ac:dyDescent="0.25">
      <c r="A3551" s="141">
        <f t="shared" si="55"/>
        <v>6</v>
      </c>
      <c r="B3551" s="146">
        <v>179006</v>
      </c>
      <c r="C3551" s="146" t="s">
        <v>4715</v>
      </c>
      <c r="D3551" s="146" t="s">
        <v>4472</v>
      </c>
      <c r="E3551" s="147" t="s">
        <v>95</v>
      </c>
      <c r="F3551" s="146" t="s">
        <v>546</v>
      </c>
      <c r="G3551" s="147" t="s">
        <v>95</v>
      </c>
      <c r="H3551" s="147" t="s">
        <v>95</v>
      </c>
      <c r="I3551" s="146" t="s">
        <v>546</v>
      </c>
      <c r="J3551" s="146" t="s">
        <v>547</v>
      </c>
      <c r="K3551" s="147" t="s">
        <v>786</v>
      </c>
      <c r="L3551" s="146" t="s">
        <v>94</v>
      </c>
      <c r="M3551" s="140"/>
      <c r="N3551" s="140"/>
    </row>
    <row r="3552" spans="1:14" x14ac:dyDescent="0.25">
      <c r="A3552" s="141">
        <f t="shared" si="55"/>
        <v>9</v>
      </c>
      <c r="B3552" s="148">
        <v>179006001</v>
      </c>
      <c r="C3552" s="148" t="s">
        <v>4716</v>
      </c>
      <c r="D3552" s="148" t="s">
        <v>4717</v>
      </c>
      <c r="E3552" s="149" t="s">
        <v>94</v>
      </c>
      <c r="F3552" s="148" t="s">
        <v>2012</v>
      </c>
      <c r="G3552" s="149" t="s">
        <v>94</v>
      </c>
      <c r="H3552" s="149" t="s">
        <v>95</v>
      </c>
      <c r="I3552" s="148" t="s">
        <v>546</v>
      </c>
      <c r="J3552" s="148" t="s">
        <v>547</v>
      </c>
      <c r="K3552" s="149" t="s">
        <v>786</v>
      </c>
      <c r="L3552" s="148" t="s">
        <v>94</v>
      </c>
      <c r="M3552" s="148"/>
      <c r="N3552" s="148"/>
    </row>
    <row r="3553" spans="1:14" x14ac:dyDescent="0.25">
      <c r="A3553" s="141">
        <f t="shared" si="55"/>
        <v>9</v>
      </c>
      <c r="B3553" s="148">
        <v>179006002</v>
      </c>
      <c r="C3553" s="148" t="s">
        <v>4718</v>
      </c>
      <c r="D3553" s="148" t="s">
        <v>4719</v>
      </c>
      <c r="E3553" s="149" t="s">
        <v>94</v>
      </c>
      <c r="F3553" s="148" t="s">
        <v>2012</v>
      </c>
      <c r="G3553" s="149" t="s">
        <v>94</v>
      </c>
      <c r="H3553" s="149" t="s">
        <v>95</v>
      </c>
      <c r="I3553" s="148" t="s">
        <v>546</v>
      </c>
      <c r="J3553" s="148" t="s">
        <v>547</v>
      </c>
      <c r="K3553" s="149" t="s">
        <v>786</v>
      </c>
      <c r="L3553" s="148" t="s">
        <v>94</v>
      </c>
      <c r="M3553" s="148"/>
      <c r="N3553" s="148"/>
    </row>
    <row r="3554" spans="1:14" x14ac:dyDescent="0.25">
      <c r="A3554" s="141">
        <f t="shared" si="55"/>
        <v>9</v>
      </c>
      <c r="B3554" s="148">
        <v>179006003</v>
      </c>
      <c r="C3554" s="148" t="s">
        <v>4720</v>
      </c>
      <c r="D3554" s="148" t="s">
        <v>4623</v>
      </c>
      <c r="E3554" s="149" t="s">
        <v>94</v>
      </c>
      <c r="F3554" s="148" t="s">
        <v>2012</v>
      </c>
      <c r="G3554" s="149" t="s">
        <v>94</v>
      </c>
      <c r="H3554" s="149" t="s">
        <v>95</v>
      </c>
      <c r="I3554" s="148" t="s">
        <v>546</v>
      </c>
      <c r="J3554" s="148" t="s">
        <v>547</v>
      </c>
      <c r="K3554" s="149" t="s">
        <v>786</v>
      </c>
      <c r="L3554" s="148" t="s">
        <v>94</v>
      </c>
      <c r="M3554" s="148"/>
      <c r="N3554" s="148"/>
    </row>
    <row r="3555" spans="1:14" x14ac:dyDescent="0.25">
      <c r="A3555" s="141">
        <f t="shared" si="55"/>
        <v>9</v>
      </c>
      <c r="B3555" s="148">
        <v>179006004</v>
      </c>
      <c r="C3555" s="148" t="s">
        <v>4721</v>
      </c>
      <c r="D3555" s="148" t="s">
        <v>4625</v>
      </c>
      <c r="E3555" s="149" t="s">
        <v>94</v>
      </c>
      <c r="F3555" s="148" t="s">
        <v>2012</v>
      </c>
      <c r="G3555" s="149" t="s">
        <v>94</v>
      </c>
      <c r="H3555" s="149" t="s">
        <v>95</v>
      </c>
      <c r="I3555" s="148" t="s">
        <v>546</v>
      </c>
      <c r="J3555" s="148" t="s">
        <v>547</v>
      </c>
      <c r="K3555" s="149" t="s">
        <v>786</v>
      </c>
      <c r="L3555" s="148" t="s">
        <v>94</v>
      </c>
      <c r="M3555" s="148"/>
      <c r="N3555" s="148"/>
    </row>
    <row r="3556" spans="1:14" x14ac:dyDescent="0.25">
      <c r="A3556" s="141">
        <f t="shared" si="55"/>
        <v>9</v>
      </c>
      <c r="B3556" s="148">
        <v>179006005</v>
      </c>
      <c r="C3556" s="148" t="s">
        <v>4722</v>
      </c>
      <c r="D3556" s="148" t="s">
        <v>4627</v>
      </c>
      <c r="E3556" s="149" t="s">
        <v>94</v>
      </c>
      <c r="F3556" s="148" t="s">
        <v>2012</v>
      </c>
      <c r="G3556" s="149" t="s">
        <v>94</v>
      </c>
      <c r="H3556" s="149" t="s">
        <v>95</v>
      </c>
      <c r="I3556" s="148" t="s">
        <v>546</v>
      </c>
      <c r="J3556" s="148" t="s">
        <v>547</v>
      </c>
      <c r="K3556" s="149" t="s">
        <v>786</v>
      </c>
      <c r="L3556" s="148" t="s">
        <v>94</v>
      </c>
      <c r="M3556" s="148"/>
      <c r="N3556" s="148"/>
    </row>
    <row r="3557" spans="1:14" s="141" customFormat="1" hidden="1" x14ac:dyDescent="0.25">
      <c r="A3557" s="141">
        <f t="shared" si="55"/>
        <v>6</v>
      </c>
      <c r="B3557" s="146">
        <v>179007</v>
      </c>
      <c r="C3557" s="146" t="s">
        <v>4723</v>
      </c>
      <c r="D3557" s="146" t="s">
        <v>4475</v>
      </c>
      <c r="E3557" s="147" t="s">
        <v>95</v>
      </c>
      <c r="F3557" s="146" t="s">
        <v>546</v>
      </c>
      <c r="G3557" s="147" t="s">
        <v>95</v>
      </c>
      <c r="H3557" s="147" t="s">
        <v>95</v>
      </c>
      <c r="I3557" s="146" t="s">
        <v>546</v>
      </c>
      <c r="J3557" s="146" t="s">
        <v>547</v>
      </c>
      <c r="K3557" s="147" t="s">
        <v>786</v>
      </c>
      <c r="L3557" s="146" t="s">
        <v>94</v>
      </c>
      <c r="M3557" s="140"/>
      <c r="N3557" s="140"/>
    </row>
    <row r="3558" spans="1:14" x14ac:dyDescent="0.25">
      <c r="A3558" s="141">
        <f t="shared" si="55"/>
        <v>9</v>
      </c>
      <c r="B3558" s="148">
        <v>179007001</v>
      </c>
      <c r="C3558" s="148" t="s">
        <v>4724</v>
      </c>
      <c r="D3558" s="148" t="s">
        <v>4725</v>
      </c>
      <c r="E3558" s="149" t="s">
        <v>94</v>
      </c>
      <c r="F3558" s="148" t="s">
        <v>2012</v>
      </c>
      <c r="G3558" s="149" t="s">
        <v>94</v>
      </c>
      <c r="H3558" s="149" t="s">
        <v>95</v>
      </c>
      <c r="I3558" s="148" t="s">
        <v>546</v>
      </c>
      <c r="J3558" s="148" t="s">
        <v>547</v>
      </c>
      <c r="K3558" s="149" t="s">
        <v>786</v>
      </c>
      <c r="L3558" s="148" t="s">
        <v>94</v>
      </c>
      <c r="M3558" s="148"/>
      <c r="N3558" s="148"/>
    </row>
    <row r="3559" spans="1:14" x14ac:dyDescent="0.25">
      <c r="A3559" s="141">
        <f t="shared" si="55"/>
        <v>9</v>
      </c>
      <c r="B3559" s="148">
        <v>179007002</v>
      </c>
      <c r="C3559" s="148" t="s">
        <v>4726</v>
      </c>
      <c r="D3559" s="148" t="s">
        <v>4727</v>
      </c>
      <c r="E3559" s="149" t="s">
        <v>94</v>
      </c>
      <c r="F3559" s="148" t="s">
        <v>2012</v>
      </c>
      <c r="G3559" s="149" t="s">
        <v>94</v>
      </c>
      <c r="H3559" s="149" t="s">
        <v>95</v>
      </c>
      <c r="I3559" s="148" t="s">
        <v>546</v>
      </c>
      <c r="J3559" s="148" t="s">
        <v>547</v>
      </c>
      <c r="K3559" s="149" t="s">
        <v>786</v>
      </c>
      <c r="L3559" s="148" t="s">
        <v>94</v>
      </c>
      <c r="M3559" s="148"/>
      <c r="N3559" s="148"/>
    </row>
    <row r="3560" spans="1:14" x14ac:dyDescent="0.25">
      <c r="A3560" s="141">
        <f t="shared" si="55"/>
        <v>9</v>
      </c>
      <c r="B3560" s="148">
        <v>179007003</v>
      </c>
      <c r="C3560" s="148" t="s">
        <v>4728</v>
      </c>
      <c r="D3560" s="148" t="s">
        <v>4630</v>
      </c>
      <c r="E3560" s="149" t="s">
        <v>94</v>
      </c>
      <c r="F3560" s="148" t="s">
        <v>2012</v>
      </c>
      <c r="G3560" s="149" t="s">
        <v>94</v>
      </c>
      <c r="H3560" s="149" t="s">
        <v>95</v>
      </c>
      <c r="I3560" s="148" t="s">
        <v>546</v>
      </c>
      <c r="J3560" s="148" t="s">
        <v>547</v>
      </c>
      <c r="K3560" s="149" t="s">
        <v>786</v>
      </c>
      <c r="L3560" s="148" t="s">
        <v>94</v>
      </c>
      <c r="M3560" s="148"/>
      <c r="N3560" s="148"/>
    </row>
    <row r="3561" spans="1:14" x14ac:dyDescent="0.25">
      <c r="A3561" s="141">
        <f t="shared" si="55"/>
        <v>9</v>
      </c>
      <c r="B3561" s="148">
        <v>179007004</v>
      </c>
      <c r="C3561" s="148" t="s">
        <v>4729</v>
      </c>
      <c r="D3561" s="148" t="s">
        <v>4632</v>
      </c>
      <c r="E3561" s="149" t="s">
        <v>94</v>
      </c>
      <c r="F3561" s="148" t="s">
        <v>2012</v>
      </c>
      <c r="G3561" s="149" t="s">
        <v>94</v>
      </c>
      <c r="H3561" s="149" t="s">
        <v>95</v>
      </c>
      <c r="I3561" s="148" t="s">
        <v>546</v>
      </c>
      <c r="J3561" s="148" t="s">
        <v>547</v>
      </c>
      <c r="K3561" s="149" t="s">
        <v>786</v>
      </c>
      <c r="L3561" s="148" t="s">
        <v>94</v>
      </c>
      <c r="M3561" s="148"/>
      <c r="N3561" s="148"/>
    </row>
    <row r="3562" spans="1:14" x14ac:dyDescent="0.25">
      <c r="A3562" s="141">
        <f t="shared" si="55"/>
        <v>9</v>
      </c>
      <c r="B3562" s="148">
        <v>179007005</v>
      </c>
      <c r="C3562" s="148" t="s">
        <v>4730</v>
      </c>
      <c r="D3562" s="148" t="s">
        <v>4634</v>
      </c>
      <c r="E3562" s="149" t="s">
        <v>94</v>
      </c>
      <c r="F3562" s="148" t="s">
        <v>2012</v>
      </c>
      <c r="G3562" s="149" t="s">
        <v>94</v>
      </c>
      <c r="H3562" s="149" t="s">
        <v>95</v>
      </c>
      <c r="I3562" s="148" t="s">
        <v>546</v>
      </c>
      <c r="J3562" s="148" t="s">
        <v>547</v>
      </c>
      <c r="K3562" s="149" t="s">
        <v>786</v>
      </c>
      <c r="L3562" s="148" t="s">
        <v>94</v>
      </c>
      <c r="M3562" s="148"/>
      <c r="N3562" s="148"/>
    </row>
    <row r="3563" spans="1:14" s="141" customFormat="1" hidden="1" x14ac:dyDescent="0.25">
      <c r="A3563" s="141">
        <f t="shared" si="55"/>
        <v>6</v>
      </c>
      <c r="B3563" s="146">
        <v>179008</v>
      </c>
      <c r="C3563" s="146" t="s">
        <v>4731</v>
      </c>
      <c r="D3563" s="146" t="s">
        <v>4478</v>
      </c>
      <c r="E3563" s="147" t="s">
        <v>95</v>
      </c>
      <c r="F3563" s="146" t="s">
        <v>546</v>
      </c>
      <c r="G3563" s="147" t="s">
        <v>95</v>
      </c>
      <c r="H3563" s="147" t="s">
        <v>95</v>
      </c>
      <c r="I3563" s="146" t="s">
        <v>546</v>
      </c>
      <c r="J3563" s="146" t="s">
        <v>547</v>
      </c>
      <c r="K3563" s="147" t="s">
        <v>786</v>
      </c>
      <c r="L3563" s="146" t="s">
        <v>94</v>
      </c>
      <c r="M3563" s="140"/>
      <c r="N3563" s="140"/>
    </row>
    <row r="3564" spans="1:14" x14ac:dyDescent="0.25">
      <c r="A3564" s="141">
        <f t="shared" si="55"/>
        <v>9</v>
      </c>
      <c r="B3564" s="148">
        <v>179008001</v>
      </c>
      <c r="C3564" s="148" t="s">
        <v>4732</v>
      </c>
      <c r="D3564" s="148" t="s">
        <v>4733</v>
      </c>
      <c r="E3564" s="149" t="s">
        <v>94</v>
      </c>
      <c r="F3564" s="148" t="s">
        <v>2012</v>
      </c>
      <c r="G3564" s="149" t="s">
        <v>94</v>
      </c>
      <c r="H3564" s="149" t="s">
        <v>95</v>
      </c>
      <c r="I3564" s="148" t="s">
        <v>546</v>
      </c>
      <c r="J3564" s="148" t="s">
        <v>547</v>
      </c>
      <c r="K3564" s="149" t="s">
        <v>786</v>
      </c>
      <c r="L3564" s="148" t="s">
        <v>94</v>
      </c>
      <c r="M3564" s="148"/>
      <c r="N3564" s="148"/>
    </row>
    <row r="3565" spans="1:14" x14ac:dyDescent="0.25">
      <c r="A3565" s="141">
        <f t="shared" si="55"/>
        <v>9</v>
      </c>
      <c r="B3565" s="148">
        <v>179008002</v>
      </c>
      <c r="C3565" s="148" t="s">
        <v>4734</v>
      </c>
      <c r="D3565" s="148" t="s">
        <v>4735</v>
      </c>
      <c r="E3565" s="149" t="s">
        <v>94</v>
      </c>
      <c r="F3565" s="148" t="s">
        <v>2012</v>
      </c>
      <c r="G3565" s="149" t="s">
        <v>94</v>
      </c>
      <c r="H3565" s="149" t="s">
        <v>95</v>
      </c>
      <c r="I3565" s="148" t="s">
        <v>546</v>
      </c>
      <c r="J3565" s="148" t="s">
        <v>547</v>
      </c>
      <c r="K3565" s="149" t="s">
        <v>786</v>
      </c>
      <c r="L3565" s="148" t="s">
        <v>94</v>
      </c>
      <c r="M3565" s="148"/>
      <c r="N3565" s="148"/>
    </row>
    <row r="3566" spans="1:14" x14ac:dyDescent="0.25">
      <c r="A3566" s="141">
        <f t="shared" si="55"/>
        <v>9</v>
      </c>
      <c r="B3566" s="148">
        <v>179008003</v>
      </c>
      <c r="C3566" s="148" t="s">
        <v>4736</v>
      </c>
      <c r="D3566" s="148" t="s">
        <v>4637</v>
      </c>
      <c r="E3566" s="149" t="s">
        <v>94</v>
      </c>
      <c r="F3566" s="148" t="s">
        <v>2012</v>
      </c>
      <c r="G3566" s="149" t="s">
        <v>94</v>
      </c>
      <c r="H3566" s="149" t="s">
        <v>95</v>
      </c>
      <c r="I3566" s="148" t="s">
        <v>546</v>
      </c>
      <c r="J3566" s="148" t="s">
        <v>547</v>
      </c>
      <c r="K3566" s="149" t="s">
        <v>786</v>
      </c>
      <c r="L3566" s="148" t="s">
        <v>94</v>
      </c>
      <c r="M3566" s="148"/>
      <c r="N3566" s="148"/>
    </row>
    <row r="3567" spans="1:14" x14ac:dyDescent="0.25">
      <c r="A3567" s="141">
        <f t="shared" si="55"/>
        <v>9</v>
      </c>
      <c r="B3567" s="148">
        <v>179008004</v>
      </c>
      <c r="C3567" s="148" t="s">
        <v>4737</v>
      </c>
      <c r="D3567" s="148" t="s">
        <v>4639</v>
      </c>
      <c r="E3567" s="149" t="s">
        <v>94</v>
      </c>
      <c r="F3567" s="148" t="s">
        <v>2012</v>
      </c>
      <c r="G3567" s="149" t="s">
        <v>94</v>
      </c>
      <c r="H3567" s="149" t="s">
        <v>95</v>
      </c>
      <c r="I3567" s="148" t="s">
        <v>546</v>
      </c>
      <c r="J3567" s="148" t="s">
        <v>547</v>
      </c>
      <c r="K3567" s="149" t="s">
        <v>786</v>
      </c>
      <c r="L3567" s="148" t="s">
        <v>94</v>
      </c>
      <c r="M3567" s="148"/>
      <c r="N3567" s="148"/>
    </row>
    <row r="3568" spans="1:14" x14ac:dyDescent="0.25">
      <c r="A3568" s="141">
        <f t="shared" si="55"/>
        <v>9</v>
      </c>
      <c r="B3568" s="148">
        <v>179008005</v>
      </c>
      <c r="C3568" s="148" t="s">
        <v>4738</v>
      </c>
      <c r="D3568" s="148" t="s">
        <v>4641</v>
      </c>
      <c r="E3568" s="149" t="s">
        <v>94</v>
      </c>
      <c r="F3568" s="148" t="s">
        <v>2012</v>
      </c>
      <c r="G3568" s="149" t="s">
        <v>94</v>
      </c>
      <c r="H3568" s="149" t="s">
        <v>95</v>
      </c>
      <c r="I3568" s="148" t="s">
        <v>546</v>
      </c>
      <c r="J3568" s="148" t="s">
        <v>547</v>
      </c>
      <c r="K3568" s="149" t="s">
        <v>786</v>
      </c>
      <c r="L3568" s="148" t="s">
        <v>94</v>
      </c>
      <c r="M3568" s="148"/>
      <c r="N3568" s="148"/>
    </row>
    <row r="3569" spans="1:14" s="141" customFormat="1" hidden="1" x14ac:dyDescent="0.25">
      <c r="A3569" s="141">
        <f t="shared" si="55"/>
        <v>6</v>
      </c>
      <c r="B3569" s="146">
        <v>179009</v>
      </c>
      <c r="C3569" s="146" t="s">
        <v>4739</v>
      </c>
      <c r="D3569" s="146" t="s">
        <v>4481</v>
      </c>
      <c r="E3569" s="147" t="s">
        <v>95</v>
      </c>
      <c r="F3569" s="146" t="s">
        <v>546</v>
      </c>
      <c r="G3569" s="147" t="s">
        <v>95</v>
      </c>
      <c r="H3569" s="147" t="s">
        <v>95</v>
      </c>
      <c r="I3569" s="146" t="s">
        <v>546</v>
      </c>
      <c r="J3569" s="146" t="s">
        <v>547</v>
      </c>
      <c r="K3569" s="147" t="s">
        <v>786</v>
      </c>
      <c r="L3569" s="146" t="s">
        <v>94</v>
      </c>
      <c r="M3569" s="140"/>
      <c r="N3569" s="140"/>
    </row>
    <row r="3570" spans="1:14" x14ac:dyDescent="0.25">
      <c r="A3570" s="141">
        <f t="shared" si="55"/>
        <v>9</v>
      </c>
      <c r="B3570" s="148">
        <v>179009001</v>
      </c>
      <c r="C3570" s="148" t="s">
        <v>4740</v>
      </c>
      <c r="D3570" s="148" t="s">
        <v>4741</v>
      </c>
      <c r="E3570" s="149" t="s">
        <v>94</v>
      </c>
      <c r="F3570" s="148" t="s">
        <v>2012</v>
      </c>
      <c r="G3570" s="149" t="s">
        <v>94</v>
      </c>
      <c r="H3570" s="149" t="s">
        <v>95</v>
      </c>
      <c r="I3570" s="148" t="s">
        <v>546</v>
      </c>
      <c r="J3570" s="148" t="s">
        <v>547</v>
      </c>
      <c r="K3570" s="149" t="s">
        <v>786</v>
      </c>
      <c r="L3570" s="148" t="s">
        <v>94</v>
      </c>
      <c r="M3570" s="148"/>
      <c r="N3570" s="148"/>
    </row>
    <row r="3571" spans="1:14" x14ac:dyDescent="0.25">
      <c r="A3571" s="141">
        <f t="shared" si="55"/>
        <v>9</v>
      </c>
      <c r="B3571" s="148">
        <v>179009002</v>
      </c>
      <c r="C3571" s="148" t="s">
        <v>4742</v>
      </c>
      <c r="D3571" s="148" t="s">
        <v>4743</v>
      </c>
      <c r="E3571" s="149" t="s">
        <v>94</v>
      </c>
      <c r="F3571" s="148" t="s">
        <v>2012</v>
      </c>
      <c r="G3571" s="149" t="s">
        <v>94</v>
      </c>
      <c r="H3571" s="149" t="s">
        <v>95</v>
      </c>
      <c r="I3571" s="148" t="s">
        <v>546</v>
      </c>
      <c r="J3571" s="148" t="s">
        <v>547</v>
      </c>
      <c r="K3571" s="149" t="s">
        <v>786</v>
      </c>
      <c r="L3571" s="148" t="s">
        <v>94</v>
      </c>
      <c r="M3571" s="148"/>
      <c r="N3571" s="148"/>
    </row>
    <row r="3572" spans="1:14" x14ac:dyDescent="0.25">
      <c r="A3572" s="141">
        <f t="shared" si="55"/>
        <v>9</v>
      </c>
      <c r="B3572" s="148">
        <v>179009003</v>
      </c>
      <c r="C3572" s="148" t="s">
        <v>4744</v>
      </c>
      <c r="D3572" s="148" t="s">
        <v>4644</v>
      </c>
      <c r="E3572" s="149" t="s">
        <v>94</v>
      </c>
      <c r="F3572" s="148" t="s">
        <v>2012</v>
      </c>
      <c r="G3572" s="149" t="s">
        <v>94</v>
      </c>
      <c r="H3572" s="149" t="s">
        <v>95</v>
      </c>
      <c r="I3572" s="148" t="s">
        <v>546</v>
      </c>
      <c r="J3572" s="148" t="s">
        <v>547</v>
      </c>
      <c r="K3572" s="149" t="s">
        <v>786</v>
      </c>
      <c r="L3572" s="148" t="s">
        <v>94</v>
      </c>
      <c r="M3572" s="148"/>
      <c r="N3572" s="148"/>
    </row>
    <row r="3573" spans="1:14" x14ac:dyDescent="0.25">
      <c r="A3573" s="141">
        <f t="shared" si="55"/>
        <v>9</v>
      </c>
      <c r="B3573" s="148">
        <v>179009004</v>
      </c>
      <c r="C3573" s="148" t="s">
        <v>4745</v>
      </c>
      <c r="D3573" s="148" t="s">
        <v>4646</v>
      </c>
      <c r="E3573" s="149" t="s">
        <v>94</v>
      </c>
      <c r="F3573" s="148" t="s">
        <v>2012</v>
      </c>
      <c r="G3573" s="149" t="s">
        <v>94</v>
      </c>
      <c r="H3573" s="149" t="s">
        <v>95</v>
      </c>
      <c r="I3573" s="148" t="s">
        <v>546</v>
      </c>
      <c r="J3573" s="148" t="s">
        <v>547</v>
      </c>
      <c r="K3573" s="149" t="s">
        <v>786</v>
      </c>
      <c r="L3573" s="148" t="s">
        <v>94</v>
      </c>
      <c r="M3573" s="148"/>
      <c r="N3573" s="148"/>
    </row>
    <row r="3574" spans="1:14" x14ac:dyDescent="0.25">
      <c r="A3574" s="141">
        <f t="shared" si="55"/>
        <v>9</v>
      </c>
      <c r="B3574" s="148">
        <v>179009005</v>
      </c>
      <c r="C3574" s="148" t="s">
        <v>4746</v>
      </c>
      <c r="D3574" s="148" t="s">
        <v>4648</v>
      </c>
      <c r="E3574" s="149" t="s">
        <v>94</v>
      </c>
      <c r="F3574" s="148" t="s">
        <v>2012</v>
      </c>
      <c r="G3574" s="149" t="s">
        <v>94</v>
      </c>
      <c r="H3574" s="149" t="s">
        <v>95</v>
      </c>
      <c r="I3574" s="148" t="s">
        <v>546</v>
      </c>
      <c r="J3574" s="148" t="s">
        <v>547</v>
      </c>
      <c r="K3574" s="149" t="s">
        <v>786</v>
      </c>
      <c r="L3574" s="148" t="s">
        <v>94</v>
      </c>
      <c r="M3574" s="148"/>
      <c r="N3574" s="148"/>
    </row>
    <row r="3575" spans="1:14" s="141" customFormat="1" hidden="1" x14ac:dyDescent="0.25">
      <c r="A3575" s="141">
        <f t="shared" si="55"/>
        <v>6</v>
      </c>
      <c r="B3575" s="146">
        <v>179010</v>
      </c>
      <c r="C3575" s="146" t="s">
        <v>4747</v>
      </c>
      <c r="D3575" s="146" t="s">
        <v>4466</v>
      </c>
      <c r="E3575" s="147" t="s">
        <v>95</v>
      </c>
      <c r="F3575" s="146" t="s">
        <v>546</v>
      </c>
      <c r="G3575" s="147" t="s">
        <v>95</v>
      </c>
      <c r="H3575" s="147" t="s">
        <v>95</v>
      </c>
      <c r="I3575" s="146" t="s">
        <v>546</v>
      </c>
      <c r="J3575" s="146" t="s">
        <v>547</v>
      </c>
      <c r="K3575" s="147" t="s">
        <v>786</v>
      </c>
      <c r="L3575" s="146" t="s">
        <v>94</v>
      </c>
      <c r="M3575" s="140"/>
      <c r="N3575" s="140"/>
    </row>
    <row r="3576" spans="1:14" x14ac:dyDescent="0.25">
      <c r="A3576" s="141">
        <f t="shared" si="55"/>
        <v>9</v>
      </c>
      <c r="B3576" s="148">
        <v>179010001</v>
      </c>
      <c r="C3576" s="148" t="s">
        <v>4748</v>
      </c>
      <c r="D3576" s="148" t="s">
        <v>4749</v>
      </c>
      <c r="E3576" s="149" t="s">
        <v>94</v>
      </c>
      <c r="F3576" s="148" t="s">
        <v>2012</v>
      </c>
      <c r="G3576" s="149" t="s">
        <v>94</v>
      </c>
      <c r="H3576" s="149" t="s">
        <v>95</v>
      </c>
      <c r="I3576" s="148" t="s">
        <v>546</v>
      </c>
      <c r="J3576" s="148" t="s">
        <v>547</v>
      </c>
      <c r="K3576" s="149" t="s">
        <v>786</v>
      </c>
      <c r="L3576" s="148" t="s">
        <v>94</v>
      </c>
      <c r="M3576" s="148"/>
      <c r="N3576" s="148"/>
    </row>
    <row r="3577" spans="1:14" x14ac:dyDescent="0.25">
      <c r="A3577" s="141">
        <f t="shared" si="55"/>
        <v>9</v>
      </c>
      <c r="B3577" s="148">
        <v>179010002</v>
      </c>
      <c r="C3577" s="148" t="s">
        <v>4750</v>
      </c>
      <c r="D3577" s="148" t="s">
        <v>4651</v>
      </c>
      <c r="E3577" s="149" t="s">
        <v>94</v>
      </c>
      <c r="F3577" s="148" t="s">
        <v>2012</v>
      </c>
      <c r="G3577" s="149" t="s">
        <v>94</v>
      </c>
      <c r="H3577" s="149" t="s">
        <v>95</v>
      </c>
      <c r="I3577" s="148" t="s">
        <v>546</v>
      </c>
      <c r="J3577" s="148" t="s">
        <v>547</v>
      </c>
      <c r="K3577" s="149" t="s">
        <v>786</v>
      </c>
      <c r="L3577" s="148" t="s">
        <v>94</v>
      </c>
      <c r="M3577" s="148"/>
      <c r="N3577" s="148"/>
    </row>
    <row r="3578" spans="1:14" x14ac:dyDescent="0.25">
      <c r="A3578" s="141">
        <f t="shared" si="55"/>
        <v>9</v>
      </c>
      <c r="B3578" s="148">
        <v>179010003</v>
      </c>
      <c r="C3578" s="148" t="s">
        <v>4751</v>
      </c>
      <c r="D3578" s="148" t="s">
        <v>4653</v>
      </c>
      <c r="E3578" s="149" t="s">
        <v>94</v>
      </c>
      <c r="F3578" s="148" t="s">
        <v>2012</v>
      </c>
      <c r="G3578" s="149" t="s">
        <v>94</v>
      </c>
      <c r="H3578" s="149" t="s">
        <v>95</v>
      </c>
      <c r="I3578" s="148" t="s">
        <v>546</v>
      </c>
      <c r="J3578" s="148" t="s">
        <v>547</v>
      </c>
      <c r="K3578" s="149" t="s">
        <v>786</v>
      </c>
      <c r="L3578" s="148" t="s">
        <v>94</v>
      </c>
      <c r="M3578" s="148"/>
      <c r="N3578" s="148"/>
    </row>
    <row r="3579" spans="1:14" s="141" customFormat="1" hidden="1" x14ac:dyDescent="0.25">
      <c r="A3579" s="141">
        <f t="shared" si="55"/>
        <v>6</v>
      </c>
      <c r="B3579" s="146">
        <v>179011</v>
      </c>
      <c r="C3579" s="146" t="s">
        <v>4752</v>
      </c>
      <c r="D3579" s="146" t="s">
        <v>4469</v>
      </c>
      <c r="E3579" s="147" t="s">
        <v>95</v>
      </c>
      <c r="F3579" s="146" t="s">
        <v>546</v>
      </c>
      <c r="G3579" s="147" t="s">
        <v>95</v>
      </c>
      <c r="H3579" s="147" t="s">
        <v>95</v>
      </c>
      <c r="I3579" s="146" t="s">
        <v>546</v>
      </c>
      <c r="J3579" s="146" t="s">
        <v>547</v>
      </c>
      <c r="K3579" s="147" t="s">
        <v>786</v>
      </c>
      <c r="L3579" s="146" t="s">
        <v>94</v>
      </c>
      <c r="M3579" s="140"/>
      <c r="N3579" s="140"/>
    </row>
    <row r="3580" spans="1:14" x14ac:dyDescent="0.25">
      <c r="A3580" s="141">
        <f t="shared" si="55"/>
        <v>9</v>
      </c>
      <c r="B3580" s="148">
        <v>179011001</v>
      </c>
      <c r="C3580" s="148" t="s">
        <v>4753</v>
      </c>
      <c r="D3580" s="148" t="s">
        <v>4754</v>
      </c>
      <c r="E3580" s="149" t="s">
        <v>94</v>
      </c>
      <c r="F3580" s="148" t="s">
        <v>2012</v>
      </c>
      <c r="G3580" s="149" t="s">
        <v>94</v>
      </c>
      <c r="H3580" s="149" t="s">
        <v>95</v>
      </c>
      <c r="I3580" s="148" t="s">
        <v>546</v>
      </c>
      <c r="J3580" s="148" t="s">
        <v>547</v>
      </c>
      <c r="K3580" s="149" t="s">
        <v>786</v>
      </c>
      <c r="L3580" s="148" t="s">
        <v>94</v>
      </c>
      <c r="M3580" s="148"/>
      <c r="N3580" s="148"/>
    </row>
    <row r="3581" spans="1:14" x14ac:dyDescent="0.25">
      <c r="A3581" s="141">
        <f t="shared" si="55"/>
        <v>9</v>
      </c>
      <c r="B3581" s="148">
        <v>179011002</v>
      </c>
      <c r="C3581" s="148" t="s">
        <v>4755</v>
      </c>
      <c r="D3581" s="148" t="s">
        <v>4656</v>
      </c>
      <c r="E3581" s="149" t="s">
        <v>94</v>
      </c>
      <c r="F3581" s="148" t="s">
        <v>2012</v>
      </c>
      <c r="G3581" s="149" t="s">
        <v>94</v>
      </c>
      <c r="H3581" s="149" t="s">
        <v>95</v>
      </c>
      <c r="I3581" s="148" t="s">
        <v>546</v>
      </c>
      <c r="J3581" s="148" t="s">
        <v>547</v>
      </c>
      <c r="K3581" s="149" t="s">
        <v>786</v>
      </c>
      <c r="L3581" s="148" t="s">
        <v>94</v>
      </c>
      <c r="M3581" s="148"/>
      <c r="N3581" s="148"/>
    </row>
    <row r="3582" spans="1:14" x14ac:dyDescent="0.25">
      <c r="A3582" s="141">
        <f t="shared" si="55"/>
        <v>9</v>
      </c>
      <c r="B3582" s="148">
        <v>179011003</v>
      </c>
      <c r="C3582" s="148" t="s">
        <v>4756</v>
      </c>
      <c r="D3582" s="148" t="s">
        <v>4658</v>
      </c>
      <c r="E3582" s="149" t="s">
        <v>94</v>
      </c>
      <c r="F3582" s="148" t="s">
        <v>2012</v>
      </c>
      <c r="G3582" s="149" t="s">
        <v>94</v>
      </c>
      <c r="H3582" s="149" t="s">
        <v>95</v>
      </c>
      <c r="I3582" s="148" t="s">
        <v>546</v>
      </c>
      <c r="J3582" s="148" t="s">
        <v>547</v>
      </c>
      <c r="K3582" s="149" t="s">
        <v>786</v>
      </c>
      <c r="L3582" s="148" t="s">
        <v>94</v>
      </c>
      <c r="M3582" s="148"/>
      <c r="N3582" s="148"/>
    </row>
    <row r="3583" spans="1:14" s="141" customFormat="1" hidden="1" x14ac:dyDescent="0.25">
      <c r="A3583" s="141">
        <f t="shared" si="55"/>
        <v>6</v>
      </c>
      <c r="B3583" s="146">
        <v>179012</v>
      </c>
      <c r="C3583" s="146" t="s">
        <v>4757</v>
      </c>
      <c r="D3583" s="146" t="s">
        <v>21</v>
      </c>
      <c r="E3583" s="147" t="s">
        <v>95</v>
      </c>
      <c r="F3583" s="146" t="s">
        <v>546</v>
      </c>
      <c r="G3583" s="147" t="s">
        <v>95</v>
      </c>
      <c r="H3583" s="147" t="s">
        <v>95</v>
      </c>
      <c r="I3583" s="146" t="s">
        <v>546</v>
      </c>
      <c r="J3583" s="146" t="s">
        <v>547</v>
      </c>
      <c r="K3583" s="147" t="s">
        <v>786</v>
      </c>
      <c r="L3583" s="146" t="s">
        <v>94</v>
      </c>
      <c r="M3583" s="140"/>
      <c r="N3583" s="140"/>
    </row>
    <row r="3584" spans="1:14" x14ac:dyDescent="0.25">
      <c r="A3584" s="141">
        <f t="shared" si="55"/>
        <v>9</v>
      </c>
      <c r="B3584" s="148">
        <v>179012001</v>
      </c>
      <c r="C3584" s="148" t="s">
        <v>4758</v>
      </c>
      <c r="D3584" s="148" t="s">
        <v>4661</v>
      </c>
      <c r="E3584" s="149" t="s">
        <v>94</v>
      </c>
      <c r="F3584" s="148" t="s">
        <v>2012</v>
      </c>
      <c r="G3584" s="149" t="s">
        <v>94</v>
      </c>
      <c r="H3584" s="149" t="s">
        <v>95</v>
      </c>
      <c r="I3584" s="148" t="s">
        <v>546</v>
      </c>
      <c r="J3584" s="148" t="s">
        <v>547</v>
      </c>
      <c r="K3584" s="149" t="s">
        <v>786</v>
      </c>
      <c r="L3584" s="148" t="s">
        <v>94</v>
      </c>
      <c r="M3584" s="148"/>
      <c r="N3584" s="148"/>
    </row>
    <row r="3585" spans="1:14" x14ac:dyDescent="0.25">
      <c r="A3585" s="141">
        <f t="shared" si="55"/>
        <v>9</v>
      </c>
      <c r="B3585" s="148">
        <v>179012002</v>
      </c>
      <c r="C3585" s="148" t="s">
        <v>4759</v>
      </c>
      <c r="D3585" s="148" t="s">
        <v>4663</v>
      </c>
      <c r="E3585" s="149" t="s">
        <v>94</v>
      </c>
      <c r="F3585" s="148" t="s">
        <v>2012</v>
      </c>
      <c r="G3585" s="149" t="s">
        <v>94</v>
      </c>
      <c r="H3585" s="149" t="s">
        <v>95</v>
      </c>
      <c r="I3585" s="148" t="s">
        <v>546</v>
      </c>
      <c r="J3585" s="148" t="s">
        <v>547</v>
      </c>
      <c r="K3585" s="149" t="s">
        <v>786</v>
      </c>
      <c r="L3585" s="148" t="s">
        <v>94</v>
      </c>
      <c r="M3585" s="148"/>
      <c r="N3585" s="148"/>
    </row>
    <row r="3586" spans="1:14" s="141" customFormat="1" ht="30" hidden="1" x14ac:dyDescent="0.25">
      <c r="A3586" s="141">
        <f t="shared" si="55"/>
        <v>6</v>
      </c>
      <c r="B3586" s="146">
        <v>179013</v>
      </c>
      <c r="C3586" s="146" t="s">
        <v>4760</v>
      </c>
      <c r="D3586" s="146" t="s">
        <v>4665</v>
      </c>
      <c r="E3586" s="147" t="s">
        <v>95</v>
      </c>
      <c r="F3586" s="146" t="s">
        <v>546</v>
      </c>
      <c r="G3586" s="147" t="s">
        <v>95</v>
      </c>
      <c r="H3586" s="147" t="s">
        <v>95</v>
      </c>
      <c r="I3586" s="146" t="s">
        <v>546</v>
      </c>
      <c r="J3586" s="146" t="s">
        <v>547</v>
      </c>
      <c r="K3586" s="147" t="s">
        <v>786</v>
      </c>
      <c r="L3586" s="146" t="s">
        <v>94</v>
      </c>
      <c r="M3586" s="140"/>
      <c r="N3586" s="140"/>
    </row>
    <row r="3587" spans="1:14" x14ac:dyDescent="0.25">
      <c r="A3587" s="141">
        <f t="shared" ref="A3587:A3650" si="56">LEN(B3587)</f>
        <v>9</v>
      </c>
      <c r="B3587" s="148">
        <v>179013001</v>
      </c>
      <c r="C3587" s="148" t="s">
        <v>4761</v>
      </c>
      <c r="D3587" s="148" t="s">
        <v>37</v>
      </c>
      <c r="E3587" s="149" t="s">
        <v>94</v>
      </c>
      <c r="F3587" s="148" t="s">
        <v>2012</v>
      </c>
      <c r="G3587" s="149" t="s">
        <v>94</v>
      </c>
      <c r="H3587" s="149" t="s">
        <v>95</v>
      </c>
      <c r="I3587" s="148" t="s">
        <v>546</v>
      </c>
      <c r="J3587" s="148" t="s">
        <v>547</v>
      </c>
      <c r="K3587" s="149" t="s">
        <v>786</v>
      </c>
      <c r="L3587" s="148" t="s">
        <v>94</v>
      </c>
      <c r="M3587" s="148"/>
      <c r="N3587" s="148"/>
    </row>
    <row r="3588" spans="1:14" x14ac:dyDescent="0.25">
      <c r="A3588" s="141">
        <f t="shared" si="56"/>
        <v>9</v>
      </c>
      <c r="B3588" s="148">
        <v>179013002</v>
      </c>
      <c r="C3588" s="148" t="s">
        <v>4762</v>
      </c>
      <c r="D3588" s="148" t="s">
        <v>2888</v>
      </c>
      <c r="E3588" s="149" t="s">
        <v>94</v>
      </c>
      <c r="F3588" s="148" t="s">
        <v>2012</v>
      </c>
      <c r="G3588" s="149" t="s">
        <v>94</v>
      </c>
      <c r="H3588" s="149" t="s">
        <v>95</v>
      </c>
      <c r="I3588" s="148" t="s">
        <v>546</v>
      </c>
      <c r="J3588" s="148" t="s">
        <v>547</v>
      </c>
      <c r="K3588" s="149" t="s">
        <v>786</v>
      </c>
      <c r="L3588" s="148" t="s">
        <v>94</v>
      </c>
      <c r="M3588" s="148"/>
      <c r="N3588" s="148"/>
    </row>
    <row r="3589" spans="1:14" x14ac:dyDescent="0.25">
      <c r="A3589" s="141">
        <f t="shared" si="56"/>
        <v>9</v>
      </c>
      <c r="B3589" s="148">
        <v>179013003</v>
      </c>
      <c r="C3589" s="148" t="s">
        <v>4763</v>
      </c>
      <c r="D3589" s="148" t="s">
        <v>2893</v>
      </c>
      <c r="E3589" s="149" t="s">
        <v>94</v>
      </c>
      <c r="F3589" s="148" t="s">
        <v>2012</v>
      </c>
      <c r="G3589" s="149" t="s">
        <v>94</v>
      </c>
      <c r="H3589" s="149" t="s">
        <v>95</v>
      </c>
      <c r="I3589" s="148" t="s">
        <v>546</v>
      </c>
      <c r="J3589" s="148" t="s">
        <v>547</v>
      </c>
      <c r="K3589" s="149" t="s">
        <v>786</v>
      </c>
      <c r="L3589" s="148" t="s">
        <v>94</v>
      </c>
      <c r="M3589" s="148"/>
      <c r="N3589" s="148"/>
    </row>
    <row r="3590" spans="1:14" ht="30" x14ac:dyDescent="0.25">
      <c r="A3590" s="141">
        <f t="shared" si="56"/>
        <v>9</v>
      </c>
      <c r="B3590" s="148">
        <v>179013004</v>
      </c>
      <c r="C3590" s="148" t="s">
        <v>4764</v>
      </c>
      <c r="D3590" s="148" t="s">
        <v>321</v>
      </c>
      <c r="E3590" s="149" t="s">
        <v>94</v>
      </c>
      <c r="F3590" s="148" t="s">
        <v>2012</v>
      </c>
      <c r="G3590" s="149" t="s">
        <v>94</v>
      </c>
      <c r="H3590" s="149" t="s">
        <v>95</v>
      </c>
      <c r="I3590" s="148" t="s">
        <v>546</v>
      </c>
      <c r="J3590" s="148" t="s">
        <v>547</v>
      </c>
      <c r="K3590" s="149" t="s">
        <v>786</v>
      </c>
      <c r="L3590" s="148" t="s">
        <v>94</v>
      </c>
      <c r="M3590" s="148"/>
      <c r="N3590" s="148"/>
    </row>
    <row r="3591" spans="1:14" ht="30" x14ac:dyDescent="0.25">
      <c r="A3591" s="141">
        <f t="shared" si="56"/>
        <v>9</v>
      </c>
      <c r="B3591" s="148">
        <v>179013005</v>
      </c>
      <c r="C3591" s="148" t="s">
        <v>4765</v>
      </c>
      <c r="D3591" s="148" t="s">
        <v>4605</v>
      </c>
      <c r="E3591" s="149" t="s">
        <v>94</v>
      </c>
      <c r="F3591" s="148" t="s">
        <v>2012</v>
      </c>
      <c r="G3591" s="149" t="s">
        <v>94</v>
      </c>
      <c r="H3591" s="149" t="s">
        <v>95</v>
      </c>
      <c r="I3591" s="148" t="s">
        <v>546</v>
      </c>
      <c r="J3591" s="148" t="s">
        <v>547</v>
      </c>
      <c r="K3591" s="149" t="s">
        <v>786</v>
      </c>
      <c r="L3591" s="148" t="s">
        <v>94</v>
      </c>
      <c r="M3591" s="148"/>
      <c r="N3591" s="148"/>
    </row>
    <row r="3592" spans="1:14" s="141" customFormat="1" hidden="1" x14ac:dyDescent="0.25">
      <c r="A3592" s="141">
        <f t="shared" si="56"/>
        <v>6</v>
      </c>
      <c r="B3592" s="146">
        <v>179014</v>
      </c>
      <c r="C3592" s="146" t="s">
        <v>4766</v>
      </c>
      <c r="D3592" s="146" t="s">
        <v>22</v>
      </c>
      <c r="E3592" s="147" t="s">
        <v>95</v>
      </c>
      <c r="F3592" s="146" t="s">
        <v>546</v>
      </c>
      <c r="G3592" s="147" t="s">
        <v>95</v>
      </c>
      <c r="H3592" s="147" t="s">
        <v>95</v>
      </c>
      <c r="I3592" s="146" t="s">
        <v>546</v>
      </c>
      <c r="J3592" s="146" t="s">
        <v>547</v>
      </c>
      <c r="K3592" s="147" t="s">
        <v>786</v>
      </c>
      <c r="L3592" s="146" t="s">
        <v>94</v>
      </c>
      <c r="M3592" s="140"/>
      <c r="N3592" s="140"/>
    </row>
    <row r="3593" spans="1:14" x14ac:dyDescent="0.25">
      <c r="A3593" s="141">
        <f t="shared" si="56"/>
        <v>9</v>
      </c>
      <c r="B3593" s="148">
        <v>179014001</v>
      </c>
      <c r="C3593" s="148" t="s">
        <v>4767</v>
      </c>
      <c r="D3593" s="148" t="s">
        <v>4768</v>
      </c>
      <c r="E3593" s="149" t="s">
        <v>94</v>
      </c>
      <c r="F3593" s="148" t="s">
        <v>2012</v>
      </c>
      <c r="G3593" s="149" t="s">
        <v>94</v>
      </c>
      <c r="H3593" s="149" t="s">
        <v>95</v>
      </c>
      <c r="I3593" s="148" t="s">
        <v>546</v>
      </c>
      <c r="J3593" s="148" t="s">
        <v>547</v>
      </c>
      <c r="K3593" s="149" t="s">
        <v>786</v>
      </c>
      <c r="L3593" s="148" t="s">
        <v>94</v>
      </c>
      <c r="M3593" s="148"/>
      <c r="N3593" s="148"/>
    </row>
    <row r="3594" spans="1:14" x14ac:dyDescent="0.25">
      <c r="A3594" s="141">
        <f t="shared" si="56"/>
        <v>9</v>
      </c>
      <c r="B3594" s="148">
        <v>179014002</v>
      </c>
      <c r="C3594" s="148" t="s">
        <v>4769</v>
      </c>
      <c r="D3594" s="148" t="s">
        <v>4770</v>
      </c>
      <c r="E3594" s="149" t="s">
        <v>94</v>
      </c>
      <c r="F3594" s="148" t="s">
        <v>2012</v>
      </c>
      <c r="G3594" s="149" t="s">
        <v>94</v>
      </c>
      <c r="H3594" s="149" t="s">
        <v>95</v>
      </c>
      <c r="I3594" s="148" t="s">
        <v>546</v>
      </c>
      <c r="J3594" s="148" t="s">
        <v>547</v>
      </c>
      <c r="K3594" s="149" t="s">
        <v>786</v>
      </c>
      <c r="L3594" s="148" t="s">
        <v>94</v>
      </c>
      <c r="M3594" s="148"/>
      <c r="N3594" s="148"/>
    </row>
    <row r="3595" spans="1:14" x14ac:dyDescent="0.25">
      <c r="A3595" s="141">
        <f t="shared" si="56"/>
        <v>9</v>
      </c>
      <c r="B3595" s="148">
        <v>179014003</v>
      </c>
      <c r="C3595" s="148" t="s">
        <v>4771</v>
      </c>
      <c r="D3595" s="148" t="s">
        <v>4772</v>
      </c>
      <c r="E3595" s="149" t="s">
        <v>94</v>
      </c>
      <c r="F3595" s="148" t="s">
        <v>2012</v>
      </c>
      <c r="G3595" s="149" t="s">
        <v>94</v>
      </c>
      <c r="H3595" s="149" t="s">
        <v>95</v>
      </c>
      <c r="I3595" s="148" t="s">
        <v>546</v>
      </c>
      <c r="J3595" s="148" t="s">
        <v>547</v>
      </c>
      <c r="K3595" s="149" t="s">
        <v>786</v>
      </c>
      <c r="L3595" s="148" t="s">
        <v>94</v>
      </c>
      <c r="M3595" s="148"/>
      <c r="N3595" s="148"/>
    </row>
    <row r="3596" spans="1:14" s="141" customFormat="1" hidden="1" x14ac:dyDescent="0.25">
      <c r="A3596" s="141">
        <f t="shared" si="56"/>
        <v>6</v>
      </c>
      <c r="B3596" s="146">
        <v>179090</v>
      </c>
      <c r="C3596" s="146" t="s">
        <v>4773</v>
      </c>
      <c r="D3596" s="146" t="s">
        <v>4672</v>
      </c>
      <c r="E3596" s="147" t="s">
        <v>95</v>
      </c>
      <c r="F3596" s="146" t="s">
        <v>546</v>
      </c>
      <c r="G3596" s="147" t="s">
        <v>95</v>
      </c>
      <c r="H3596" s="147" t="s">
        <v>95</v>
      </c>
      <c r="I3596" s="146" t="s">
        <v>546</v>
      </c>
      <c r="J3596" s="146" t="s">
        <v>547</v>
      </c>
      <c r="K3596" s="147" t="s">
        <v>786</v>
      </c>
      <c r="L3596" s="146" t="s">
        <v>94</v>
      </c>
      <c r="M3596" s="140"/>
      <c r="N3596" s="140"/>
    </row>
    <row r="3597" spans="1:14" x14ac:dyDescent="0.25">
      <c r="A3597" s="141">
        <f t="shared" si="56"/>
        <v>9</v>
      </c>
      <c r="B3597" s="148">
        <v>179090001</v>
      </c>
      <c r="C3597" s="148" t="s">
        <v>4774</v>
      </c>
      <c r="D3597" s="148" t="s">
        <v>4486</v>
      </c>
      <c r="E3597" s="149" t="s">
        <v>94</v>
      </c>
      <c r="F3597" s="148" t="s">
        <v>2012</v>
      </c>
      <c r="G3597" s="149" t="s">
        <v>94</v>
      </c>
      <c r="H3597" s="149" t="s">
        <v>95</v>
      </c>
      <c r="I3597" s="148" t="s">
        <v>546</v>
      </c>
      <c r="J3597" s="148" t="s">
        <v>547</v>
      </c>
      <c r="K3597" s="149" t="s">
        <v>786</v>
      </c>
      <c r="L3597" s="148" t="s">
        <v>94</v>
      </c>
      <c r="M3597" s="148"/>
      <c r="N3597" s="148"/>
    </row>
    <row r="3598" spans="1:14" x14ac:dyDescent="0.25">
      <c r="A3598" s="141">
        <f t="shared" si="56"/>
        <v>9</v>
      </c>
      <c r="B3598" s="148">
        <v>179090002</v>
      </c>
      <c r="C3598" s="148" t="s">
        <v>4775</v>
      </c>
      <c r="D3598" s="148" t="s">
        <v>4530</v>
      </c>
      <c r="E3598" s="149" t="s">
        <v>94</v>
      </c>
      <c r="F3598" s="148" t="s">
        <v>2012</v>
      </c>
      <c r="G3598" s="149" t="s">
        <v>94</v>
      </c>
      <c r="H3598" s="149" t="s">
        <v>95</v>
      </c>
      <c r="I3598" s="148" t="s">
        <v>546</v>
      </c>
      <c r="J3598" s="148" t="s">
        <v>547</v>
      </c>
      <c r="K3598" s="149" t="s">
        <v>786</v>
      </c>
      <c r="L3598" s="148" t="s">
        <v>94</v>
      </c>
      <c r="M3598" s="148"/>
      <c r="N3598" s="148"/>
    </row>
    <row r="3599" spans="1:14" ht="30" x14ac:dyDescent="0.25">
      <c r="A3599" s="141">
        <f t="shared" si="56"/>
        <v>9</v>
      </c>
      <c r="B3599" s="148">
        <v>179090003</v>
      </c>
      <c r="C3599" s="148" t="s">
        <v>4776</v>
      </c>
      <c r="D3599" s="148" t="s">
        <v>4675</v>
      </c>
      <c r="E3599" s="149" t="s">
        <v>94</v>
      </c>
      <c r="F3599" s="148" t="s">
        <v>2012</v>
      </c>
      <c r="G3599" s="149" t="s">
        <v>94</v>
      </c>
      <c r="H3599" s="149" t="s">
        <v>95</v>
      </c>
      <c r="I3599" s="148" t="s">
        <v>546</v>
      </c>
      <c r="J3599" s="148" t="s">
        <v>547</v>
      </c>
      <c r="K3599" s="149" t="s">
        <v>786</v>
      </c>
      <c r="L3599" s="148" t="s">
        <v>94</v>
      </c>
      <c r="M3599" s="148"/>
      <c r="N3599" s="148"/>
    </row>
    <row r="3600" spans="1:14" s="141" customFormat="1" hidden="1" x14ac:dyDescent="0.25">
      <c r="A3600" s="141">
        <f t="shared" si="56"/>
        <v>2</v>
      </c>
      <c r="B3600" s="142">
        <v>18</v>
      </c>
      <c r="C3600" s="142" t="s">
        <v>4777</v>
      </c>
      <c r="D3600" s="142" t="s">
        <v>4778</v>
      </c>
      <c r="E3600" s="143" t="s">
        <v>95</v>
      </c>
      <c r="F3600" s="142" t="s">
        <v>546</v>
      </c>
      <c r="G3600" s="143" t="s">
        <v>95</v>
      </c>
      <c r="H3600" s="143" t="s">
        <v>95</v>
      </c>
      <c r="I3600" s="142" t="s">
        <v>546</v>
      </c>
      <c r="J3600" s="142" t="s">
        <v>547</v>
      </c>
      <c r="K3600" s="143" t="s">
        <v>547</v>
      </c>
      <c r="L3600" s="142" t="s">
        <v>94</v>
      </c>
      <c r="M3600" s="140"/>
      <c r="N3600" s="140"/>
    </row>
    <row r="3601" spans="1:14" s="141" customFormat="1" hidden="1" x14ac:dyDescent="0.25">
      <c r="A3601" s="141">
        <f t="shared" si="56"/>
        <v>4</v>
      </c>
      <c r="B3601" s="144">
        <v>1820</v>
      </c>
      <c r="C3601" s="144" t="s">
        <v>4779</v>
      </c>
      <c r="D3601" s="144" t="s">
        <v>4780</v>
      </c>
      <c r="E3601" s="145" t="s">
        <v>95</v>
      </c>
      <c r="F3601" s="144" t="s">
        <v>546</v>
      </c>
      <c r="G3601" s="145" t="s">
        <v>95</v>
      </c>
      <c r="H3601" s="145" t="s">
        <v>95</v>
      </c>
      <c r="I3601" s="144" t="s">
        <v>546</v>
      </c>
      <c r="J3601" s="144" t="s">
        <v>547</v>
      </c>
      <c r="K3601" s="145" t="s">
        <v>547</v>
      </c>
      <c r="L3601" s="144" t="s">
        <v>94</v>
      </c>
      <c r="M3601" s="140"/>
      <c r="N3601" s="140"/>
    </row>
    <row r="3602" spans="1:14" s="141" customFormat="1" hidden="1" x14ac:dyDescent="0.25">
      <c r="A3602" s="141">
        <f t="shared" si="56"/>
        <v>6</v>
      </c>
      <c r="B3602" s="146">
        <v>182001</v>
      </c>
      <c r="C3602" s="146" t="s">
        <v>4781</v>
      </c>
      <c r="D3602" s="146" t="s">
        <v>4782</v>
      </c>
      <c r="E3602" s="147" t="s">
        <v>95</v>
      </c>
      <c r="F3602" s="146" t="s">
        <v>546</v>
      </c>
      <c r="G3602" s="147" t="s">
        <v>95</v>
      </c>
      <c r="H3602" s="147" t="s">
        <v>95</v>
      </c>
      <c r="I3602" s="146" t="s">
        <v>546</v>
      </c>
      <c r="J3602" s="146" t="s">
        <v>547</v>
      </c>
      <c r="K3602" s="147" t="s">
        <v>547</v>
      </c>
      <c r="L3602" s="146" t="s">
        <v>94</v>
      </c>
      <c r="M3602" s="140"/>
      <c r="N3602" s="140"/>
    </row>
    <row r="3603" spans="1:14" x14ac:dyDescent="0.25">
      <c r="A3603" s="141">
        <f t="shared" si="56"/>
        <v>9</v>
      </c>
      <c r="B3603" s="148">
        <v>182001001</v>
      </c>
      <c r="C3603" s="148" t="s">
        <v>4783</v>
      </c>
      <c r="D3603" s="148" t="s">
        <v>4782</v>
      </c>
      <c r="E3603" s="149" t="s">
        <v>94</v>
      </c>
      <c r="F3603" s="148" t="s">
        <v>2012</v>
      </c>
      <c r="G3603" s="149" t="s">
        <v>94</v>
      </c>
      <c r="H3603" s="149" t="s">
        <v>95</v>
      </c>
      <c r="I3603" s="148" t="s">
        <v>546</v>
      </c>
      <c r="J3603" s="148" t="s">
        <v>547</v>
      </c>
      <c r="K3603" s="149" t="s">
        <v>547</v>
      </c>
      <c r="L3603" s="148" t="s">
        <v>94</v>
      </c>
      <c r="M3603" s="148"/>
      <c r="N3603" s="148"/>
    </row>
    <row r="3604" spans="1:14" s="141" customFormat="1" hidden="1" x14ac:dyDescent="0.25">
      <c r="A3604" s="141">
        <f t="shared" si="56"/>
        <v>6</v>
      </c>
      <c r="B3604" s="146">
        <v>182003</v>
      </c>
      <c r="C3604" s="146" t="s">
        <v>4784</v>
      </c>
      <c r="D3604" s="146" t="s">
        <v>4785</v>
      </c>
      <c r="E3604" s="147" t="s">
        <v>95</v>
      </c>
      <c r="F3604" s="146" t="s">
        <v>546</v>
      </c>
      <c r="G3604" s="147" t="s">
        <v>95</v>
      </c>
      <c r="H3604" s="147" t="s">
        <v>95</v>
      </c>
      <c r="I3604" s="146" t="s">
        <v>546</v>
      </c>
      <c r="J3604" s="146" t="s">
        <v>547</v>
      </c>
      <c r="K3604" s="147" t="s">
        <v>547</v>
      </c>
      <c r="L3604" s="146" t="s">
        <v>94</v>
      </c>
      <c r="M3604" s="140"/>
      <c r="N3604" s="140"/>
    </row>
    <row r="3605" spans="1:14" x14ac:dyDescent="0.25">
      <c r="A3605" s="141">
        <f t="shared" si="56"/>
        <v>9</v>
      </c>
      <c r="B3605" s="148">
        <v>182003001</v>
      </c>
      <c r="C3605" s="148" t="s">
        <v>4786</v>
      </c>
      <c r="D3605" s="148" t="s">
        <v>4785</v>
      </c>
      <c r="E3605" s="149" t="s">
        <v>94</v>
      </c>
      <c r="F3605" s="148" t="s">
        <v>2012</v>
      </c>
      <c r="G3605" s="149" t="s">
        <v>94</v>
      </c>
      <c r="H3605" s="149" t="s">
        <v>95</v>
      </c>
      <c r="I3605" s="148" t="s">
        <v>546</v>
      </c>
      <c r="J3605" s="148" t="s">
        <v>547</v>
      </c>
      <c r="K3605" s="149" t="s">
        <v>547</v>
      </c>
      <c r="L3605" s="148" t="s">
        <v>94</v>
      </c>
      <c r="M3605" s="148"/>
      <c r="N3605" s="148"/>
    </row>
    <row r="3606" spans="1:14" s="141" customFormat="1" ht="30" hidden="1" x14ac:dyDescent="0.25">
      <c r="A3606" s="141">
        <f t="shared" si="56"/>
        <v>6</v>
      </c>
      <c r="B3606" s="146">
        <v>182090</v>
      </c>
      <c r="C3606" s="146" t="s">
        <v>4787</v>
      </c>
      <c r="D3606" s="146" t="s">
        <v>4788</v>
      </c>
      <c r="E3606" s="147" t="s">
        <v>95</v>
      </c>
      <c r="F3606" s="146" t="s">
        <v>546</v>
      </c>
      <c r="G3606" s="147" t="s">
        <v>95</v>
      </c>
      <c r="H3606" s="147" t="s">
        <v>95</v>
      </c>
      <c r="I3606" s="146" t="s">
        <v>546</v>
      </c>
      <c r="J3606" s="146" t="s">
        <v>547</v>
      </c>
      <c r="K3606" s="147" t="s">
        <v>547</v>
      </c>
      <c r="L3606" s="146" t="s">
        <v>94</v>
      </c>
      <c r="M3606" s="140"/>
      <c r="N3606" s="140"/>
    </row>
    <row r="3607" spans="1:14" ht="30" x14ac:dyDescent="0.25">
      <c r="A3607" s="141">
        <f t="shared" si="56"/>
        <v>9</v>
      </c>
      <c r="B3607" s="148">
        <v>182090001</v>
      </c>
      <c r="C3607" s="148" t="s">
        <v>4789</v>
      </c>
      <c r="D3607" s="148" t="s">
        <v>4788</v>
      </c>
      <c r="E3607" s="149" t="s">
        <v>94</v>
      </c>
      <c r="F3607" s="148" t="s">
        <v>2012</v>
      </c>
      <c r="G3607" s="149" t="s">
        <v>94</v>
      </c>
      <c r="H3607" s="149" t="s">
        <v>95</v>
      </c>
      <c r="I3607" s="148" t="s">
        <v>546</v>
      </c>
      <c r="J3607" s="148" t="s">
        <v>547</v>
      </c>
      <c r="K3607" s="149" t="s">
        <v>547</v>
      </c>
      <c r="L3607" s="148" t="s">
        <v>94</v>
      </c>
      <c r="M3607" s="148"/>
      <c r="N3607" s="148"/>
    </row>
    <row r="3608" spans="1:14" s="141" customFormat="1" ht="30" hidden="1" x14ac:dyDescent="0.25">
      <c r="A3608" s="141">
        <f t="shared" si="56"/>
        <v>4</v>
      </c>
      <c r="B3608" s="144">
        <v>1825</v>
      </c>
      <c r="C3608" s="144" t="s">
        <v>4790</v>
      </c>
      <c r="D3608" s="144" t="s">
        <v>4791</v>
      </c>
      <c r="E3608" s="145" t="s">
        <v>95</v>
      </c>
      <c r="F3608" s="144" t="s">
        <v>546</v>
      </c>
      <c r="G3608" s="145" t="s">
        <v>95</v>
      </c>
      <c r="H3608" s="145" t="s">
        <v>95</v>
      </c>
      <c r="I3608" s="144" t="s">
        <v>546</v>
      </c>
      <c r="J3608" s="144" t="s">
        <v>547</v>
      </c>
      <c r="K3608" s="145" t="s">
        <v>786</v>
      </c>
      <c r="L3608" s="144" t="s">
        <v>94</v>
      </c>
      <c r="M3608" s="140"/>
      <c r="N3608" s="140"/>
    </row>
    <row r="3609" spans="1:14" s="141" customFormat="1" hidden="1" x14ac:dyDescent="0.25">
      <c r="A3609" s="141">
        <f t="shared" si="56"/>
        <v>6</v>
      </c>
      <c r="B3609" s="146">
        <v>182501</v>
      </c>
      <c r="C3609" s="146" t="s">
        <v>4792</v>
      </c>
      <c r="D3609" s="146" t="s">
        <v>4782</v>
      </c>
      <c r="E3609" s="147" t="s">
        <v>95</v>
      </c>
      <c r="F3609" s="146" t="s">
        <v>546</v>
      </c>
      <c r="G3609" s="147" t="s">
        <v>95</v>
      </c>
      <c r="H3609" s="147" t="s">
        <v>95</v>
      </c>
      <c r="I3609" s="146" t="s">
        <v>546</v>
      </c>
      <c r="J3609" s="146" t="s">
        <v>547</v>
      </c>
      <c r="K3609" s="147" t="s">
        <v>786</v>
      </c>
      <c r="L3609" s="146" t="s">
        <v>94</v>
      </c>
      <c r="M3609" s="140"/>
      <c r="N3609" s="140"/>
    </row>
    <row r="3610" spans="1:14" x14ac:dyDescent="0.25">
      <c r="A3610" s="141">
        <f t="shared" si="56"/>
        <v>9</v>
      </c>
      <c r="B3610" s="148">
        <v>182501001</v>
      </c>
      <c r="C3610" s="148" t="s">
        <v>4793</v>
      </c>
      <c r="D3610" s="148" t="s">
        <v>4782</v>
      </c>
      <c r="E3610" s="149" t="s">
        <v>94</v>
      </c>
      <c r="F3610" s="148" t="s">
        <v>2012</v>
      </c>
      <c r="G3610" s="149" t="s">
        <v>94</v>
      </c>
      <c r="H3610" s="149" t="s">
        <v>95</v>
      </c>
      <c r="I3610" s="148" t="s">
        <v>546</v>
      </c>
      <c r="J3610" s="148" t="s">
        <v>547</v>
      </c>
      <c r="K3610" s="149" t="s">
        <v>786</v>
      </c>
      <c r="L3610" s="148" t="s">
        <v>94</v>
      </c>
      <c r="M3610" s="148"/>
      <c r="N3610" s="148"/>
    </row>
    <row r="3611" spans="1:14" s="141" customFormat="1" hidden="1" x14ac:dyDescent="0.25">
      <c r="A3611" s="141">
        <f t="shared" si="56"/>
        <v>6</v>
      </c>
      <c r="B3611" s="146">
        <v>182503</v>
      </c>
      <c r="C3611" s="146" t="s">
        <v>4794</v>
      </c>
      <c r="D3611" s="146" t="s">
        <v>4785</v>
      </c>
      <c r="E3611" s="147" t="s">
        <v>95</v>
      </c>
      <c r="F3611" s="146" t="s">
        <v>546</v>
      </c>
      <c r="G3611" s="147" t="s">
        <v>95</v>
      </c>
      <c r="H3611" s="147" t="s">
        <v>95</v>
      </c>
      <c r="I3611" s="146" t="s">
        <v>546</v>
      </c>
      <c r="J3611" s="146" t="s">
        <v>547</v>
      </c>
      <c r="K3611" s="147" t="s">
        <v>786</v>
      </c>
      <c r="L3611" s="146" t="s">
        <v>94</v>
      </c>
      <c r="M3611" s="140"/>
      <c r="N3611" s="140"/>
    </row>
    <row r="3612" spans="1:14" x14ac:dyDescent="0.25">
      <c r="A3612" s="141">
        <f t="shared" si="56"/>
        <v>9</v>
      </c>
      <c r="B3612" s="148">
        <v>182503001</v>
      </c>
      <c r="C3612" s="148" t="s">
        <v>4795</v>
      </c>
      <c r="D3612" s="148" t="s">
        <v>4785</v>
      </c>
      <c r="E3612" s="149" t="s">
        <v>94</v>
      </c>
      <c r="F3612" s="148" t="s">
        <v>2012</v>
      </c>
      <c r="G3612" s="149" t="s">
        <v>94</v>
      </c>
      <c r="H3612" s="149" t="s">
        <v>95</v>
      </c>
      <c r="I3612" s="148" t="s">
        <v>546</v>
      </c>
      <c r="J3612" s="148" t="s">
        <v>547</v>
      </c>
      <c r="K3612" s="149" t="s">
        <v>786</v>
      </c>
      <c r="L3612" s="148" t="s">
        <v>94</v>
      </c>
      <c r="M3612" s="148"/>
      <c r="N3612" s="148"/>
    </row>
    <row r="3613" spans="1:14" s="141" customFormat="1" ht="30" hidden="1" x14ac:dyDescent="0.25">
      <c r="A3613" s="141">
        <f t="shared" si="56"/>
        <v>6</v>
      </c>
      <c r="B3613" s="146">
        <v>182590</v>
      </c>
      <c r="C3613" s="146" t="s">
        <v>4796</v>
      </c>
      <c r="D3613" s="146" t="s">
        <v>4788</v>
      </c>
      <c r="E3613" s="147" t="s">
        <v>95</v>
      </c>
      <c r="F3613" s="146" t="s">
        <v>546</v>
      </c>
      <c r="G3613" s="147" t="s">
        <v>95</v>
      </c>
      <c r="H3613" s="147" t="s">
        <v>95</v>
      </c>
      <c r="I3613" s="146" t="s">
        <v>546</v>
      </c>
      <c r="J3613" s="146" t="s">
        <v>547</v>
      </c>
      <c r="K3613" s="147" t="s">
        <v>786</v>
      </c>
      <c r="L3613" s="146" t="s">
        <v>94</v>
      </c>
      <c r="M3613" s="140"/>
      <c r="N3613" s="140"/>
    </row>
    <row r="3614" spans="1:14" ht="30" x14ac:dyDescent="0.25">
      <c r="A3614" s="141">
        <f t="shared" si="56"/>
        <v>9</v>
      </c>
      <c r="B3614" s="148">
        <v>182590001</v>
      </c>
      <c r="C3614" s="148" t="s">
        <v>4797</v>
      </c>
      <c r="D3614" s="148" t="s">
        <v>4788</v>
      </c>
      <c r="E3614" s="149" t="s">
        <v>94</v>
      </c>
      <c r="F3614" s="148" t="s">
        <v>2012</v>
      </c>
      <c r="G3614" s="149" t="s">
        <v>94</v>
      </c>
      <c r="H3614" s="149" t="s">
        <v>95</v>
      </c>
      <c r="I3614" s="148" t="s">
        <v>546</v>
      </c>
      <c r="J3614" s="148" t="s">
        <v>547</v>
      </c>
      <c r="K3614" s="149" t="s">
        <v>786</v>
      </c>
      <c r="L3614" s="148" t="s">
        <v>94</v>
      </c>
      <c r="M3614" s="148"/>
      <c r="N3614" s="148"/>
    </row>
    <row r="3615" spans="1:14" s="141" customFormat="1" hidden="1" x14ac:dyDescent="0.25">
      <c r="A3615" s="141">
        <f t="shared" si="56"/>
        <v>2</v>
      </c>
      <c r="B3615" s="142">
        <v>19</v>
      </c>
      <c r="C3615" s="142" t="s">
        <v>4798</v>
      </c>
      <c r="D3615" s="142" t="s">
        <v>4799</v>
      </c>
      <c r="E3615" s="143" t="s">
        <v>95</v>
      </c>
      <c r="F3615" s="142" t="s">
        <v>546</v>
      </c>
      <c r="G3615" s="143" t="s">
        <v>95</v>
      </c>
      <c r="H3615" s="143" t="s">
        <v>95</v>
      </c>
      <c r="I3615" s="142" t="s">
        <v>546</v>
      </c>
      <c r="J3615" s="142" t="s">
        <v>547</v>
      </c>
      <c r="K3615" s="143" t="s">
        <v>547</v>
      </c>
      <c r="L3615" s="142" t="s">
        <v>94</v>
      </c>
      <c r="M3615" s="140"/>
      <c r="N3615" s="140"/>
    </row>
    <row r="3616" spans="1:14" s="141" customFormat="1" ht="30" hidden="1" x14ac:dyDescent="0.25">
      <c r="A3616" s="141">
        <f t="shared" si="56"/>
        <v>4</v>
      </c>
      <c r="B3616" s="144">
        <v>1902</v>
      </c>
      <c r="C3616" s="144" t="s">
        <v>4800</v>
      </c>
      <c r="D3616" s="144" t="s">
        <v>4801</v>
      </c>
      <c r="E3616" s="145" t="s">
        <v>95</v>
      </c>
      <c r="F3616" s="144" t="s">
        <v>546</v>
      </c>
      <c r="G3616" s="145" t="s">
        <v>95</v>
      </c>
      <c r="H3616" s="145" t="s">
        <v>95</v>
      </c>
      <c r="I3616" s="144" t="s">
        <v>546</v>
      </c>
      <c r="J3616" s="144" t="s">
        <v>547</v>
      </c>
      <c r="K3616" s="145" t="s">
        <v>547</v>
      </c>
      <c r="L3616" s="144" t="s">
        <v>94</v>
      </c>
      <c r="M3616" s="140"/>
      <c r="N3616" s="140"/>
    </row>
    <row r="3617" spans="1:14" s="141" customFormat="1" hidden="1" x14ac:dyDescent="0.25">
      <c r="A3617" s="141">
        <f t="shared" si="56"/>
        <v>6</v>
      </c>
      <c r="B3617" s="146">
        <v>190201</v>
      </c>
      <c r="C3617" s="146" t="s">
        <v>4802</v>
      </c>
      <c r="D3617" s="146" t="s">
        <v>4803</v>
      </c>
      <c r="E3617" s="147" t="s">
        <v>95</v>
      </c>
      <c r="F3617" s="146" t="s">
        <v>546</v>
      </c>
      <c r="G3617" s="147" t="s">
        <v>95</v>
      </c>
      <c r="H3617" s="147" t="s">
        <v>95</v>
      </c>
      <c r="I3617" s="146" t="s">
        <v>546</v>
      </c>
      <c r="J3617" s="146" t="s">
        <v>547</v>
      </c>
      <c r="K3617" s="147" t="s">
        <v>547</v>
      </c>
      <c r="L3617" s="146" t="s">
        <v>94</v>
      </c>
      <c r="M3617" s="140"/>
      <c r="N3617" s="140"/>
    </row>
    <row r="3618" spans="1:14" ht="30" x14ac:dyDescent="0.25">
      <c r="A3618" s="141">
        <f t="shared" si="56"/>
        <v>9</v>
      </c>
      <c r="B3618" s="148">
        <v>190201001</v>
      </c>
      <c r="C3618" s="148" t="s">
        <v>4804</v>
      </c>
      <c r="D3618" s="148" t="s">
        <v>4805</v>
      </c>
      <c r="E3618" s="149" t="s">
        <v>94</v>
      </c>
      <c r="F3618" s="148" t="s">
        <v>555</v>
      </c>
      <c r="G3618" s="149" t="s">
        <v>94</v>
      </c>
      <c r="H3618" s="149" t="s">
        <v>95</v>
      </c>
      <c r="I3618" s="148" t="s">
        <v>555</v>
      </c>
      <c r="J3618" s="148" t="s">
        <v>547</v>
      </c>
      <c r="K3618" s="149" t="s">
        <v>547</v>
      </c>
      <c r="L3618" s="148" t="s">
        <v>94</v>
      </c>
      <c r="M3618" s="148"/>
      <c r="N3618" s="148"/>
    </row>
    <row r="3619" spans="1:14" ht="30" x14ac:dyDescent="0.25">
      <c r="A3619" s="141">
        <f t="shared" si="56"/>
        <v>9</v>
      </c>
      <c r="B3619" s="148">
        <v>190201002</v>
      </c>
      <c r="C3619" s="148" t="s">
        <v>4806</v>
      </c>
      <c r="D3619" s="148" t="s">
        <v>4807</v>
      </c>
      <c r="E3619" s="149" t="s">
        <v>94</v>
      </c>
      <c r="F3619" s="148" t="s">
        <v>555</v>
      </c>
      <c r="G3619" s="149" t="s">
        <v>94</v>
      </c>
      <c r="H3619" s="149" t="s">
        <v>95</v>
      </c>
      <c r="I3619" s="148" t="s">
        <v>564</v>
      </c>
      <c r="J3619" s="148" t="s">
        <v>547</v>
      </c>
      <c r="K3619" s="149" t="s">
        <v>547</v>
      </c>
      <c r="L3619" s="148" t="s">
        <v>94</v>
      </c>
      <c r="M3619" s="148"/>
      <c r="N3619" s="148"/>
    </row>
    <row r="3620" spans="1:14" x14ac:dyDescent="0.25">
      <c r="A3620" s="141">
        <f t="shared" si="56"/>
        <v>9</v>
      </c>
      <c r="B3620" s="148">
        <v>190201003</v>
      </c>
      <c r="C3620" s="148" t="s">
        <v>4808</v>
      </c>
      <c r="D3620" s="148" t="s">
        <v>4809</v>
      </c>
      <c r="E3620" s="149" t="s">
        <v>94</v>
      </c>
      <c r="F3620" s="148" t="s">
        <v>555</v>
      </c>
      <c r="G3620" s="149" t="s">
        <v>94</v>
      </c>
      <c r="H3620" s="149" t="s">
        <v>95</v>
      </c>
      <c r="I3620" s="148" t="s">
        <v>555</v>
      </c>
      <c r="J3620" s="148" t="s">
        <v>547</v>
      </c>
      <c r="K3620" s="149" t="s">
        <v>547</v>
      </c>
      <c r="L3620" s="148" t="s">
        <v>94</v>
      </c>
      <c r="M3620" s="148"/>
      <c r="N3620" s="148"/>
    </row>
    <row r="3621" spans="1:14" x14ac:dyDescent="0.25">
      <c r="A3621" s="141">
        <f t="shared" si="56"/>
        <v>9</v>
      </c>
      <c r="B3621" s="148">
        <v>190201004</v>
      </c>
      <c r="C3621" s="148" t="s">
        <v>4810</v>
      </c>
      <c r="D3621" s="148" t="s">
        <v>4811</v>
      </c>
      <c r="E3621" s="149" t="s">
        <v>94</v>
      </c>
      <c r="F3621" s="148" t="s">
        <v>555</v>
      </c>
      <c r="G3621" s="149" t="s">
        <v>94</v>
      </c>
      <c r="H3621" s="149" t="s">
        <v>95</v>
      </c>
      <c r="I3621" s="148" t="s">
        <v>546</v>
      </c>
      <c r="J3621" s="148" t="s">
        <v>547</v>
      </c>
      <c r="K3621" s="149" t="s">
        <v>547</v>
      </c>
      <c r="L3621" s="148" t="s">
        <v>94</v>
      </c>
      <c r="M3621" s="148"/>
      <c r="N3621" s="148"/>
    </row>
    <row r="3622" spans="1:14" s="141" customFormat="1" hidden="1" x14ac:dyDescent="0.25">
      <c r="A3622" s="141">
        <f t="shared" si="56"/>
        <v>6</v>
      </c>
      <c r="B3622" s="146">
        <v>190202</v>
      </c>
      <c r="C3622" s="146" t="s">
        <v>4812</v>
      </c>
      <c r="D3622" s="146" t="s">
        <v>4813</v>
      </c>
      <c r="E3622" s="147" t="s">
        <v>95</v>
      </c>
      <c r="F3622" s="146" t="s">
        <v>546</v>
      </c>
      <c r="G3622" s="147" t="s">
        <v>95</v>
      </c>
      <c r="H3622" s="147" t="s">
        <v>95</v>
      </c>
      <c r="I3622" s="146" t="s">
        <v>546</v>
      </c>
      <c r="J3622" s="146" t="s">
        <v>547</v>
      </c>
      <c r="K3622" s="147" t="s">
        <v>547</v>
      </c>
      <c r="L3622" s="146" t="s">
        <v>94</v>
      </c>
      <c r="M3622" s="140"/>
      <c r="N3622" s="140"/>
    </row>
    <row r="3623" spans="1:14" x14ac:dyDescent="0.25">
      <c r="A3623" s="141">
        <f t="shared" si="56"/>
        <v>9</v>
      </c>
      <c r="B3623" s="148">
        <v>190202001</v>
      </c>
      <c r="C3623" s="148" t="s">
        <v>4814</v>
      </c>
      <c r="D3623" s="148" t="s">
        <v>53</v>
      </c>
      <c r="E3623" s="149" t="s">
        <v>94</v>
      </c>
      <c r="F3623" s="148" t="s">
        <v>671</v>
      </c>
      <c r="G3623" s="149" t="s">
        <v>94</v>
      </c>
      <c r="H3623" s="149" t="s">
        <v>95</v>
      </c>
      <c r="I3623" s="148" t="s">
        <v>546</v>
      </c>
      <c r="J3623" s="148" t="s">
        <v>547</v>
      </c>
      <c r="K3623" s="149" t="s">
        <v>547</v>
      </c>
      <c r="L3623" s="148" t="s">
        <v>94</v>
      </c>
      <c r="M3623" s="148"/>
      <c r="N3623" s="148"/>
    </row>
    <row r="3624" spans="1:14" s="141" customFormat="1" hidden="1" x14ac:dyDescent="0.25">
      <c r="A3624" s="141">
        <f t="shared" si="56"/>
        <v>6</v>
      </c>
      <c r="B3624" s="146">
        <v>190203</v>
      </c>
      <c r="C3624" s="146" t="s">
        <v>4815</v>
      </c>
      <c r="D3624" s="146" t="s">
        <v>34</v>
      </c>
      <c r="E3624" s="147" t="s">
        <v>95</v>
      </c>
      <c r="F3624" s="146" t="s">
        <v>546</v>
      </c>
      <c r="G3624" s="147" t="s">
        <v>95</v>
      </c>
      <c r="H3624" s="147" t="s">
        <v>95</v>
      </c>
      <c r="I3624" s="146" t="s">
        <v>546</v>
      </c>
      <c r="J3624" s="146" t="s">
        <v>547</v>
      </c>
      <c r="K3624" s="147" t="s">
        <v>547</v>
      </c>
      <c r="L3624" s="146" t="s">
        <v>94</v>
      </c>
      <c r="M3624" s="140"/>
      <c r="N3624" s="140"/>
    </row>
    <row r="3625" spans="1:14" ht="45" x14ac:dyDescent="0.25">
      <c r="A3625" s="141">
        <f t="shared" si="56"/>
        <v>9</v>
      </c>
      <c r="B3625" s="148">
        <v>190203001</v>
      </c>
      <c r="C3625" s="148" t="s">
        <v>4816</v>
      </c>
      <c r="D3625" s="148" t="s">
        <v>4817</v>
      </c>
      <c r="E3625" s="149" t="s">
        <v>94</v>
      </c>
      <c r="F3625" s="148" t="s">
        <v>671</v>
      </c>
      <c r="G3625" s="149" t="s">
        <v>94</v>
      </c>
      <c r="H3625" s="149" t="s">
        <v>95</v>
      </c>
      <c r="I3625" s="148" t="s">
        <v>546</v>
      </c>
      <c r="J3625" s="148" t="s">
        <v>547</v>
      </c>
      <c r="K3625" s="149" t="s">
        <v>547</v>
      </c>
      <c r="L3625" s="148" t="s">
        <v>94</v>
      </c>
      <c r="M3625" s="148"/>
      <c r="N3625" s="148"/>
    </row>
    <row r="3626" spans="1:14" ht="60" x14ac:dyDescent="0.25">
      <c r="A3626" s="141">
        <f t="shared" si="56"/>
        <v>9</v>
      </c>
      <c r="B3626" s="148">
        <v>190203002</v>
      </c>
      <c r="C3626" s="148" t="s">
        <v>4818</v>
      </c>
      <c r="D3626" s="148" t="s">
        <v>853</v>
      </c>
      <c r="E3626" s="149" t="s">
        <v>94</v>
      </c>
      <c r="F3626" s="148" t="s">
        <v>671</v>
      </c>
      <c r="G3626" s="149" t="s">
        <v>94</v>
      </c>
      <c r="H3626" s="149" t="s">
        <v>95</v>
      </c>
      <c r="I3626" s="148" t="s">
        <v>546</v>
      </c>
      <c r="J3626" s="148" t="s">
        <v>547</v>
      </c>
      <c r="K3626" s="149" t="s">
        <v>547</v>
      </c>
      <c r="L3626" s="148" t="s">
        <v>94</v>
      </c>
      <c r="M3626" s="148"/>
      <c r="N3626" s="148"/>
    </row>
    <row r="3627" spans="1:14" ht="30" x14ac:dyDescent="0.25">
      <c r="A3627" s="141">
        <f t="shared" si="56"/>
        <v>9</v>
      </c>
      <c r="B3627" s="148">
        <v>190203003</v>
      </c>
      <c r="C3627" s="148" t="s">
        <v>4819</v>
      </c>
      <c r="D3627" s="148" t="s">
        <v>860</v>
      </c>
      <c r="E3627" s="149" t="s">
        <v>94</v>
      </c>
      <c r="F3627" s="148" t="s">
        <v>671</v>
      </c>
      <c r="G3627" s="149" t="s">
        <v>94</v>
      </c>
      <c r="H3627" s="149" t="s">
        <v>95</v>
      </c>
      <c r="I3627" s="148" t="s">
        <v>546</v>
      </c>
      <c r="J3627" s="148" t="s">
        <v>547</v>
      </c>
      <c r="K3627" s="149" t="s">
        <v>547</v>
      </c>
      <c r="L3627" s="148" t="s">
        <v>94</v>
      </c>
      <c r="M3627" s="148"/>
      <c r="N3627" s="148"/>
    </row>
    <row r="3628" spans="1:14" ht="30" x14ac:dyDescent="0.25">
      <c r="A3628" s="141">
        <f t="shared" si="56"/>
        <v>9</v>
      </c>
      <c r="B3628" s="148">
        <v>190203004</v>
      </c>
      <c r="C3628" s="148" t="s">
        <v>4820</v>
      </c>
      <c r="D3628" s="148" t="s">
        <v>864</v>
      </c>
      <c r="E3628" s="149" t="s">
        <v>94</v>
      </c>
      <c r="F3628" s="148" t="s">
        <v>671</v>
      </c>
      <c r="G3628" s="149" t="s">
        <v>94</v>
      </c>
      <c r="H3628" s="149" t="s">
        <v>95</v>
      </c>
      <c r="I3628" s="148" t="s">
        <v>546</v>
      </c>
      <c r="J3628" s="148" t="s">
        <v>547</v>
      </c>
      <c r="K3628" s="149" t="s">
        <v>547</v>
      </c>
      <c r="L3628" s="148" t="s">
        <v>94</v>
      </c>
      <c r="M3628" s="148"/>
      <c r="N3628" s="148"/>
    </row>
    <row r="3629" spans="1:14" ht="30" x14ac:dyDescent="0.25">
      <c r="A3629" s="141">
        <f t="shared" si="56"/>
        <v>9</v>
      </c>
      <c r="B3629" s="148">
        <v>190203005</v>
      </c>
      <c r="C3629" s="148" t="s">
        <v>4821</v>
      </c>
      <c r="D3629" s="148" t="s">
        <v>4822</v>
      </c>
      <c r="E3629" s="149" t="s">
        <v>94</v>
      </c>
      <c r="F3629" s="148" t="s">
        <v>671</v>
      </c>
      <c r="G3629" s="149" t="s">
        <v>94</v>
      </c>
      <c r="H3629" s="149" t="s">
        <v>95</v>
      </c>
      <c r="I3629" s="148" t="s">
        <v>546</v>
      </c>
      <c r="J3629" s="148" t="s">
        <v>547</v>
      </c>
      <c r="K3629" s="149" t="s">
        <v>547</v>
      </c>
      <c r="L3629" s="148" t="s">
        <v>94</v>
      </c>
      <c r="M3629" s="148"/>
      <c r="N3629" s="148"/>
    </row>
    <row r="3630" spans="1:14" ht="75" x14ac:dyDescent="0.25">
      <c r="A3630" s="141">
        <f t="shared" si="56"/>
        <v>9</v>
      </c>
      <c r="B3630" s="148">
        <v>190203006</v>
      </c>
      <c r="C3630" s="148" t="s">
        <v>4823</v>
      </c>
      <c r="D3630" s="148" t="s">
        <v>4824</v>
      </c>
      <c r="E3630" s="149" t="s">
        <v>94</v>
      </c>
      <c r="F3630" s="148" t="s">
        <v>671</v>
      </c>
      <c r="G3630" s="149" t="s">
        <v>94</v>
      </c>
      <c r="H3630" s="149" t="s">
        <v>95</v>
      </c>
      <c r="I3630" s="148" t="s">
        <v>546</v>
      </c>
      <c r="J3630" s="148" t="s">
        <v>547</v>
      </c>
      <c r="K3630" s="149" t="s">
        <v>786</v>
      </c>
      <c r="L3630" s="148" t="s">
        <v>94</v>
      </c>
      <c r="M3630" s="148"/>
      <c r="N3630" s="148"/>
    </row>
    <row r="3631" spans="1:14" ht="45" x14ac:dyDescent="0.25">
      <c r="A3631" s="141">
        <f t="shared" si="56"/>
        <v>9</v>
      </c>
      <c r="B3631" s="148">
        <v>190203007</v>
      </c>
      <c r="C3631" s="148" t="s">
        <v>4825</v>
      </c>
      <c r="D3631" s="148" t="s">
        <v>4826</v>
      </c>
      <c r="E3631" s="149" t="s">
        <v>94</v>
      </c>
      <c r="F3631" s="148" t="s">
        <v>671</v>
      </c>
      <c r="G3631" s="149" t="s">
        <v>94</v>
      </c>
      <c r="H3631" s="149" t="s">
        <v>95</v>
      </c>
      <c r="I3631" s="148" t="s">
        <v>546</v>
      </c>
      <c r="J3631" s="148" t="s">
        <v>547</v>
      </c>
      <c r="K3631" s="149" t="s">
        <v>786</v>
      </c>
      <c r="L3631" s="148" t="s">
        <v>94</v>
      </c>
      <c r="M3631" s="148"/>
      <c r="N3631" s="148"/>
    </row>
    <row r="3632" spans="1:14" ht="45" x14ac:dyDescent="0.25">
      <c r="A3632" s="141">
        <f t="shared" si="56"/>
        <v>9</v>
      </c>
      <c r="B3632" s="148">
        <v>190203008</v>
      </c>
      <c r="C3632" s="148" t="s">
        <v>4827</v>
      </c>
      <c r="D3632" s="148" t="s">
        <v>4828</v>
      </c>
      <c r="E3632" s="149" t="s">
        <v>94</v>
      </c>
      <c r="F3632" s="148" t="s">
        <v>671</v>
      </c>
      <c r="G3632" s="149" t="s">
        <v>94</v>
      </c>
      <c r="H3632" s="149" t="s">
        <v>95</v>
      </c>
      <c r="I3632" s="148" t="s">
        <v>546</v>
      </c>
      <c r="J3632" s="148" t="s">
        <v>547</v>
      </c>
      <c r="K3632" s="149" t="s">
        <v>786</v>
      </c>
      <c r="L3632" s="148" t="s">
        <v>94</v>
      </c>
      <c r="M3632" s="148"/>
      <c r="N3632" s="148"/>
    </row>
    <row r="3633" spans="1:14" ht="45" x14ac:dyDescent="0.25">
      <c r="A3633" s="141">
        <f t="shared" si="56"/>
        <v>9</v>
      </c>
      <c r="B3633" s="148">
        <v>190203009</v>
      </c>
      <c r="C3633" s="148" t="s">
        <v>4829</v>
      </c>
      <c r="D3633" s="148" t="s">
        <v>4830</v>
      </c>
      <c r="E3633" s="149" t="s">
        <v>94</v>
      </c>
      <c r="F3633" s="148" t="s">
        <v>671</v>
      </c>
      <c r="G3633" s="149" t="s">
        <v>94</v>
      </c>
      <c r="H3633" s="149" t="s">
        <v>95</v>
      </c>
      <c r="I3633" s="148" t="s">
        <v>546</v>
      </c>
      <c r="J3633" s="148" t="s">
        <v>547</v>
      </c>
      <c r="K3633" s="149" t="s">
        <v>786</v>
      </c>
      <c r="L3633" s="148" t="s">
        <v>94</v>
      </c>
      <c r="M3633" s="148"/>
      <c r="N3633" s="148"/>
    </row>
    <row r="3634" spans="1:14" s="141" customFormat="1" hidden="1" x14ac:dyDescent="0.25">
      <c r="A3634" s="141">
        <f t="shared" si="56"/>
        <v>6</v>
      </c>
      <c r="B3634" s="146">
        <v>190204</v>
      </c>
      <c r="C3634" s="146" t="s">
        <v>4831</v>
      </c>
      <c r="D3634" s="146" t="s">
        <v>4832</v>
      </c>
      <c r="E3634" s="147" t="s">
        <v>95</v>
      </c>
      <c r="F3634" s="146" t="s">
        <v>546</v>
      </c>
      <c r="G3634" s="147" t="s">
        <v>95</v>
      </c>
      <c r="H3634" s="147" t="s">
        <v>95</v>
      </c>
      <c r="I3634" s="146" t="s">
        <v>546</v>
      </c>
      <c r="J3634" s="146" t="s">
        <v>547</v>
      </c>
      <c r="K3634" s="147" t="s">
        <v>547</v>
      </c>
      <c r="L3634" s="146" t="s">
        <v>94</v>
      </c>
      <c r="M3634" s="140"/>
      <c r="N3634" s="140"/>
    </row>
    <row r="3635" spans="1:14" x14ac:dyDescent="0.25">
      <c r="A3635" s="141">
        <f t="shared" si="56"/>
        <v>9</v>
      </c>
      <c r="B3635" s="148">
        <v>190204001</v>
      </c>
      <c r="C3635" s="148" t="s">
        <v>4833</v>
      </c>
      <c r="D3635" s="148" t="s">
        <v>4834</v>
      </c>
      <c r="E3635" s="149" t="s">
        <v>94</v>
      </c>
      <c r="F3635" s="148" t="s">
        <v>671</v>
      </c>
      <c r="G3635" s="149" t="s">
        <v>94</v>
      </c>
      <c r="H3635" s="149" t="s">
        <v>95</v>
      </c>
      <c r="I3635" s="148" t="s">
        <v>546</v>
      </c>
      <c r="J3635" s="148" t="s">
        <v>547</v>
      </c>
      <c r="K3635" s="149" t="s">
        <v>547</v>
      </c>
      <c r="L3635" s="148" t="s">
        <v>94</v>
      </c>
      <c r="M3635" s="148"/>
      <c r="N3635" s="148"/>
    </row>
    <row r="3636" spans="1:14" x14ac:dyDescent="0.25">
      <c r="A3636" s="141">
        <f t="shared" si="56"/>
        <v>9</v>
      </c>
      <c r="B3636" s="148">
        <v>190204002</v>
      </c>
      <c r="C3636" s="148" t="s">
        <v>4835</v>
      </c>
      <c r="D3636" s="148" t="s">
        <v>359</v>
      </c>
      <c r="E3636" s="149" t="s">
        <v>94</v>
      </c>
      <c r="F3636" s="148" t="s">
        <v>671</v>
      </c>
      <c r="G3636" s="149" t="s">
        <v>94</v>
      </c>
      <c r="H3636" s="149" t="s">
        <v>95</v>
      </c>
      <c r="I3636" s="148" t="s">
        <v>546</v>
      </c>
      <c r="J3636" s="148" t="s">
        <v>547</v>
      </c>
      <c r="K3636" s="149" t="s">
        <v>547</v>
      </c>
      <c r="L3636" s="148" t="s">
        <v>94</v>
      </c>
      <c r="M3636" s="148"/>
      <c r="N3636" s="148"/>
    </row>
    <row r="3637" spans="1:14" x14ac:dyDescent="0.25">
      <c r="A3637" s="141">
        <f t="shared" si="56"/>
        <v>9</v>
      </c>
      <c r="B3637" s="148">
        <v>190204003</v>
      </c>
      <c r="C3637" s="148" t="s">
        <v>4836</v>
      </c>
      <c r="D3637" s="148" t="s">
        <v>4837</v>
      </c>
      <c r="E3637" s="149" t="s">
        <v>94</v>
      </c>
      <c r="F3637" s="148" t="s">
        <v>671</v>
      </c>
      <c r="G3637" s="149" t="s">
        <v>94</v>
      </c>
      <c r="H3637" s="149" t="s">
        <v>95</v>
      </c>
      <c r="I3637" s="148" t="s">
        <v>546</v>
      </c>
      <c r="J3637" s="148" t="s">
        <v>547</v>
      </c>
      <c r="K3637" s="149" t="s">
        <v>547</v>
      </c>
      <c r="L3637" s="148" t="s">
        <v>94</v>
      </c>
      <c r="M3637" s="148"/>
      <c r="N3637" s="148"/>
    </row>
    <row r="3638" spans="1:14" s="141" customFormat="1" hidden="1" x14ac:dyDescent="0.25">
      <c r="A3638" s="141">
        <f t="shared" si="56"/>
        <v>6</v>
      </c>
      <c r="B3638" s="146">
        <v>190205</v>
      </c>
      <c r="C3638" s="146" t="s">
        <v>4838</v>
      </c>
      <c r="D3638" s="146" t="s">
        <v>68</v>
      </c>
      <c r="E3638" s="147" t="s">
        <v>95</v>
      </c>
      <c r="F3638" s="146" t="s">
        <v>546</v>
      </c>
      <c r="G3638" s="147" t="s">
        <v>95</v>
      </c>
      <c r="H3638" s="147" t="s">
        <v>95</v>
      </c>
      <c r="I3638" s="146" t="s">
        <v>546</v>
      </c>
      <c r="J3638" s="146" t="s">
        <v>547</v>
      </c>
      <c r="K3638" s="147" t="s">
        <v>547</v>
      </c>
      <c r="L3638" s="146" t="s">
        <v>94</v>
      </c>
      <c r="M3638" s="140"/>
      <c r="N3638" s="140"/>
    </row>
    <row r="3639" spans="1:14" x14ac:dyDescent="0.25">
      <c r="A3639" s="141">
        <f t="shared" si="56"/>
        <v>9</v>
      </c>
      <c r="B3639" s="148">
        <v>190205001</v>
      </c>
      <c r="C3639" s="148" t="s">
        <v>4839</v>
      </c>
      <c r="D3639" s="148" t="s">
        <v>22</v>
      </c>
      <c r="E3639" s="149" t="s">
        <v>94</v>
      </c>
      <c r="F3639" s="148" t="s">
        <v>2012</v>
      </c>
      <c r="G3639" s="149" t="s">
        <v>94</v>
      </c>
      <c r="H3639" s="149" t="s">
        <v>95</v>
      </c>
      <c r="I3639" s="148" t="s">
        <v>546</v>
      </c>
      <c r="J3639" s="148" t="s">
        <v>547</v>
      </c>
      <c r="K3639" s="149" t="s">
        <v>547</v>
      </c>
      <c r="L3639" s="148" t="s">
        <v>94</v>
      </c>
      <c r="M3639" s="148"/>
      <c r="N3639" s="148"/>
    </row>
    <row r="3640" spans="1:14" x14ac:dyDescent="0.25">
      <c r="A3640" s="141">
        <f t="shared" si="56"/>
        <v>9</v>
      </c>
      <c r="B3640" s="148">
        <v>190205002</v>
      </c>
      <c r="C3640" s="148" t="s">
        <v>4840</v>
      </c>
      <c r="D3640" s="148" t="s">
        <v>21</v>
      </c>
      <c r="E3640" s="149" t="s">
        <v>94</v>
      </c>
      <c r="F3640" s="148" t="s">
        <v>2012</v>
      </c>
      <c r="G3640" s="149" t="s">
        <v>94</v>
      </c>
      <c r="H3640" s="149" t="s">
        <v>95</v>
      </c>
      <c r="I3640" s="148" t="s">
        <v>546</v>
      </c>
      <c r="J3640" s="148" t="s">
        <v>547</v>
      </c>
      <c r="K3640" s="149" t="s">
        <v>547</v>
      </c>
      <c r="L3640" s="148" t="s">
        <v>94</v>
      </c>
      <c r="M3640" s="148"/>
      <c r="N3640" s="148"/>
    </row>
    <row r="3641" spans="1:14" s="141" customFormat="1" hidden="1" x14ac:dyDescent="0.25">
      <c r="A3641" s="141">
        <f t="shared" si="56"/>
        <v>6</v>
      </c>
      <c r="B3641" s="146">
        <v>190206</v>
      </c>
      <c r="C3641" s="146" t="s">
        <v>4841</v>
      </c>
      <c r="D3641" s="146" t="s">
        <v>4842</v>
      </c>
      <c r="E3641" s="147" t="s">
        <v>95</v>
      </c>
      <c r="F3641" s="146" t="s">
        <v>546</v>
      </c>
      <c r="G3641" s="147" t="s">
        <v>95</v>
      </c>
      <c r="H3641" s="147" t="s">
        <v>95</v>
      </c>
      <c r="I3641" s="146" t="s">
        <v>546</v>
      </c>
      <c r="J3641" s="146" t="s">
        <v>547</v>
      </c>
      <c r="K3641" s="147" t="s">
        <v>547</v>
      </c>
      <c r="L3641" s="146" t="s">
        <v>94</v>
      </c>
      <c r="M3641" s="140"/>
      <c r="N3641" s="140"/>
    </row>
    <row r="3642" spans="1:14" x14ac:dyDescent="0.25">
      <c r="A3642" s="141">
        <f t="shared" si="56"/>
        <v>9</v>
      </c>
      <c r="B3642" s="148">
        <v>190206001</v>
      </c>
      <c r="C3642" s="148" t="s">
        <v>4843</v>
      </c>
      <c r="D3642" s="148" t="s">
        <v>22</v>
      </c>
      <c r="E3642" s="149" t="s">
        <v>94</v>
      </c>
      <c r="F3642" s="148" t="s">
        <v>2012</v>
      </c>
      <c r="G3642" s="149" t="s">
        <v>94</v>
      </c>
      <c r="H3642" s="149" t="s">
        <v>95</v>
      </c>
      <c r="I3642" s="148" t="s">
        <v>546</v>
      </c>
      <c r="J3642" s="148" t="s">
        <v>547</v>
      </c>
      <c r="K3642" s="149" t="s">
        <v>547</v>
      </c>
      <c r="L3642" s="148" t="s">
        <v>94</v>
      </c>
      <c r="M3642" s="148"/>
      <c r="N3642" s="148"/>
    </row>
    <row r="3643" spans="1:14" x14ac:dyDescent="0.25">
      <c r="A3643" s="141">
        <f t="shared" si="56"/>
        <v>9</v>
      </c>
      <c r="B3643" s="148">
        <v>190206002</v>
      </c>
      <c r="C3643" s="148" t="s">
        <v>4844</v>
      </c>
      <c r="D3643" s="148" t="s">
        <v>21</v>
      </c>
      <c r="E3643" s="149" t="s">
        <v>94</v>
      </c>
      <c r="F3643" s="148" t="s">
        <v>2012</v>
      </c>
      <c r="G3643" s="149" t="s">
        <v>94</v>
      </c>
      <c r="H3643" s="149" t="s">
        <v>95</v>
      </c>
      <c r="I3643" s="148" t="s">
        <v>546</v>
      </c>
      <c r="J3643" s="148" t="s">
        <v>547</v>
      </c>
      <c r="K3643" s="149" t="s">
        <v>547</v>
      </c>
      <c r="L3643" s="148" t="s">
        <v>94</v>
      </c>
      <c r="M3643" s="148"/>
      <c r="N3643" s="148"/>
    </row>
    <row r="3644" spans="1:14" s="141" customFormat="1" hidden="1" x14ac:dyDescent="0.25">
      <c r="A3644" s="141">
        <f t="shared" si="56"/>
        <v>6</v>
      </c>
      <c r="B3644" s="146">
        <v>190207</v>
      </c>
      <c r="C3644" s="146" t="s">
        <v>4845</v>
      </c>
      <c r="D3644" s="146" t="s">
        <v>4846</v>
      </c>
      <c r="E3644" s="147" t="s">
        <v>95</v>
      </c>
      <c r="F3644" s="146" t="s">
        <v>546</v>
      </c>
      <c r="G3644" s="147" t="s">
        <v>95</v>
      </c>
      <c r="H3644" s="147" t="s">
        <v>95</v>
      </c>
      <c r="I3644" s="146" t="s">
        <v>546</v>
      </c>
      <c r="J3644" s="146" t="s">
        <v>547</v>
      </c>
      <c r="K3644" s="147" t="s">
        <v>547</v>
      </c>
      <c r="L3644" s="146" t="s">
        <v>94</v>
      </c>
      <c r="M3644" s="140"/>
      <c r="N3644" s="140"/>
    </row>
    <row r="3645" spans="1:14" x14ac:dyDescent="0.25">
      <c r="A3645" s="141">
        <f t="shared" si="56"/>
        <v>9</v>
      </c>
      <c r="B3645" s="148">
        <v>190207001</v>
      </c>
      <c r="C3645" s="148" t="s">
        <v>4847</v>
      </c>
      <c r="D3645" s="148" t="s">
        <v>4846</v>
      </c>
      <c r="E3645" s="149" t="s">
        <v>94</v>
      </c>
      <c r="F3645" s="148" t="s">
        <v>671</v>
      </c>
      <c r="G3645" s="149" t="s">
        <v>94</v>
      </c>
      <c r="H3645" s="149" t="s">
        <v>95</v>
      </c>
      <c r="I3645" s="148" t="s">
        <v>546</v>
      </c>
      <c r="J3645" s="148" t="s">
        <v>547</v>
      </c>
      <c r="K3645" s="149" t="s">
        <v>547</v>
      </c>
      <c r="L3645" s="148" t="s">
        <v>94</v>
      </c>
      <c r="M3645" s="148"/>
      <c r="N3645" s="148"/>
    </row>
    <row r="3646" spans="1:14" s="141" customFormat="1" ht="45" hidden="1" x14ac:dyDescent="0.25">
      <c r="A3646" s="141">
        <f t="shared" si="56"/>
        <v>4</v>
      </c>
      <c r="B3646" s="144">
        <v>1903</v>
      </c>
      <c r="C3646" s="144" t="s">
        <v>4848</v>
      </c>
      <c r="D3646" s="144" t="s">
        <v>4849</v>
      </c>
      <c r="E3646" s="145" t="s">
        <v>95</v>
      </c>
      <c r="F3646" s="144" t="s">
        <v>546</v>
      </c>
      <c r="G3646" s="145" t="s">
        <v>95</v>
      </c>
      <c r="H3646" s="145" t="s">
        <v>95</v>
      </c>
      <c r="I3646" s="144" t="s">
        <v>546</v>
      </c>
      <c r="J3646" s="144" t="s">
        <v>547</v>
      </c>
      <c r="K3646" s="145" t="s">
        <v>547</v>
      </c>
      <c r="L3646" s="144" t="s">
        <v>94</v>
      </c>
      <c r="M3646" s="140"/>
      <c r="N3646" s="140"/>
    </row>
    <row r="3647" spans="1:14" s="141" customFormat="1" hidden="1" x14ac:dyDescent="0.25">
      <c r="A3647" s="141">
        <f t="shared" si="56"/>
        <v>6</v>
      </c>
      <c r="B3647" s="146">
        <v>190301</v>
      </c>
      <c r="C3647" s="146" t="s">
        <v>4850</v>
      </c>
      <c r="D3647" s="146" t="s">
        <v>4803</v>
      </c>
      <c r="E3647" s="147" t="s">
        <v>95</v>
      </c>
      <c r="F3647" s="146" t="s">
        <v>546</v>
      </c>
      <c r="G3647" s="147" t="s">
        <v>95</v>
      </c>
      <c r="H3647" s="147" t="s">
        <v>95</v>
      </c>
      <c r="I3647" s="146" t="s">
        <v>546</v>
      </c>
      <c r="J3647" s="146" t="s">
        <v>547</v>
      </c>
      <c r="K3647" s="147" t="s">
        <v>547</v>
      </c>
      <c r="L3647" s="146" t="s">
        <v>94</v>
      </c>
      <c r="M3647" s="140"/>
      <c r="N3647" s="140"/>
    </row>
    <row r="3648" spans="1:14" ht="30" x14ac:dyDescent="0.25">
      <c r="A3648" s="141">
        <f t="shared" si="56"/>
        <v>9</v>
      </c>
      <c r="B3648" s="148">
        <v>190301001</v>
      </c>
      <c r="C3648" s="148" t="s">
        <v>4851</v>
      </c>
      <c r="D3648" s="148" t="s">
        <v>4805</v>
      </c>
      <c r="E3648" s="149" t="s">
        <v>94</v>
      </c>
      <c r="F3648" s="148" t="s">
        <v>555</v>
      </c>
      <c r="G3648" s="149" t="s">
        <v>94</v>
      </c>
      <c r="H3648" s="149" t="s">
        <v>95</v>
      </c>
      <c r="I3648" s="148" t="s">
        <v>555</v>
      </c>
      <c r="J3648" s="148" t="s">
        <v>547</v>
      </c>
      <c r="K3648" s="149" t="s">
        <v>547</v>
      </c>
      <c r="L3648" s="148" t="s">
        <v>94</v>
      </c>
      <c r="M3648" s="148"/>
      <c r="N3648" s="148"/>
    </row>
    <row r="3649" spans="1:14" ht="30" x14ac:dyDescent="0.25">
      <c r="A3649" s="141">
        <f t="shared" si="56"/>
        <v>9</v>
      </c>
      <c r="B3649" s="148">
        <v>190301002</v>
      </c>
      <c r="C3649" s="148" t="s">
        <v>4852</v>
      </c>
      <c r="D3649" s="148" t="s">
        <v>4807</v>
      </c>
      <c r="E3649" s="149" t="s">
        <v>94</v>
      </c>
      <c r="F3649" s="148" t="s">
        <v>555</v>
      </c>
      <c r="G3649" s="149" t="s">
        <v>94</v>
      </c>
      <c r="H3649" s="149" t="s">
        <v>95</v>
      </c>
      <c r="I3649" s="148" t="s">
        <v>564</v>
      </c>
      <c r="J3649" s="148" t="s">
        <v>547</v>
      </c>
      <c r="K3649" s="149" t="s">
        <v>547</v>
      </c>
      <c r="L3649" s="148" t="s">
        <v>94</v>
      </c>
      <c r="M3649" s="148"/>
      <c r="N3649" s="148"/>
    </row>
    <row r="3650" spans="1:14" x14ac:dyDescent="0.25">
      <c r="A3650" s="141">
        <f t="shared" si="56"/>
        <v>9</v>
      </c>
      <c r="B3650" s="148">
        <v>190301003</v>
      </c>
      <c r="C3650" s="148" t="s">
        <v>4853</v>
      </c>
      <c r="D3650" s="148" t="s">
        <v>4809</v>
      </c>
      <c r="E3650" s="149" t="s">
        <v>94</v>
      </c>
      <c r="F3650" s="148" t="s">
        <v>555</v>
      </c>
      <c r="G3650" s="149" t="s">
        <v>94</v>
      </c>
      <c r="H3650" s="149" t="s">
        <v>95</v>
      </c>
      <c r="I3650" s="148" t="s">
        <v>555</v>
      </c>
      <c r="J3650" s="148" t="s">
        <v>547</v>
      </c>
      <c r="K3650" s="149" t="s">
        <v>547</v>
      </c>
      <c r="L3650" s="148" t="s">
        <v>94</v>
      </c>
      <c r="M3650" s="148"/>
      <c r="N3650" s="148"/>
    </row>
    <row r="3651" spans="1:14" x14ac:dyDescent="0.25">
      <c r="A3651" s="141">
        <f t="shared" ref="A3651:A3714" si="57">LEN(B3651)</f>
        <v>9</v>
      </c>
      <c r="B3651" s="148">
        <v>190301004</v>
      </c>
      <c r="C3651" s="148" t="s">
        <v>4854</v>
      </c>
      <c r="D3651" s="148" t="s">
        <v>4811</v>
      </c>
      <c r="E3651" s="149" t="s">
        <v>94</v>
      </c>
      <c r="F3651" s="148" t="s">
        <v>555</v>
      </c>
      <c r="G3651" s="149" t="s">
        <v>94</v>
      </c>
      <c r="H3651" s="149" t="s">
        <v>95</v>
      </c>
      <c r="I3651" s="148" t="s">
        <v>546</v>
      </c>
      <c r="J3651" s="148" t="s">
        <v>547</v>
      </c>
      <c r="K3651" s="149" t="s">
        <v>547</v>
      </c>
      <c r="L3651" s="148" t="s">
        <v>94</v>
      </c>
      <c r="M3651" s="148"/>
      <c r="N3651" s="148"/>
    </row>
    <row r="3652" spans="1:14" s="141" customFormat="1" hidden="1" x14ac:dyDescent="0.25">
      <c r="A3652" s="141">
        <f t="shared" si="57"/>
        <v>6</v>
      </c>
      <c r="B3652" s="146">
        <v>190302</v>
      </c>
      <c r="C3652" s="146" t="s">
        <v>4855</v>
      </c>
      <c r="D3652" s="146" t="s">
        <v>4813</v>
      </c>
      <c r="E3652" s="147" t="s">
        <v>95</v>
      </c>
      <c r="F3652" s="146" t="s">
        <v>546</v>
      </c>
      <c r="G3652" s="147" t="s">
        <v>95</v>
      </c>
      <c r="H3652" s="147" t="s">
        <v>95</v>
      </c>
      <c r="I3652" s="146" t="s">
        <v>546</v>
      </c>
      <c r="J3652" s="146" t="s">
        <v>547</v>
      </c>
      <c r="K3652" s="147" t="s">
        <v>547</v>
      </c>
      <c r="L3652" s="146" t="s">
        <v>94</v>
      </c>
      <c r="M3652" s="140"/>
      <c r="N3652" s="140"/>
    </row>
    <row r="3653" spans="1:14" x14ac:dyDescent="0.25">
      <c r="A3653" s="141">
        <f t="shared" si="57"/>
        <v>9</v>
      </c>
      <c r="B3653" s="148">
        <v>190302001</v>
      </c>
      <c r="C3653" s="148" t="s">
        <v>4856</v>
      </c>
      <c r="D3653" s="148" t="s">
        <v>53</v>
      </c>
      <c r="E3653" s="149" t="s">
        <v>94</v>
      </c>
      <c r="F3653" s="148" t="s">
        <v>671</v>
      </c>
      <c r="G3653" s="149" t="s">
        <v>94</v>
      </c>
      <c r="H3653" s="149" t="s">
        <v>95</v>
      </c>
      <c r="I3653" s="148" t="s">
        <v>546</v>
      </c>
      <c r="J3653" s="148" t="s">
        <v>547</v>
      </c>
      <c r="K3653" s="149" t="s">
        <v>547</v>
      </c>
      <c r="L3653" s="148" t="s">
        <v>94</v>
      </c>
      <c r="M3653" s="148"/>
      <c r="N3653" s="148"/>
    </row>
    <row r="3654" spans="1:14" s="141" customFormat="1" hidden="1" x14ac:dyDescent="0.25">
      <c r="A3654" s="141">
        <f t="shared" si="57"/>
        <v>6</v>
      </c>
      <c r="B3654" s="146">
        <v>190303</v>
      </c>
      <c r="C3654" s="146" t="s">
        <v>4857</v>
      </c>
      <c r="D3654" s="146" t="s">
        <v>34</v>
      </c>
      <c r="E3654" s="147" t="s">
        <v>95</v>
      </c>
      <c r="F3654" s="146" t="s">
        <v>546</v>
      </c>
      <c r="G3654" s="147" t="s">
        <v>95</v>
      </c>
      <c r="H3654" s="147" t="s">
        <v>95</v>
      </c>
      <c r="I3654" s="146" t="s">
        <v>546</v>
      </c>
      <c r="J3654" s="146" t="s">
        <v>547</v>
      </c>
      <c r="K3654" s="147" t="s">
        <v>547</v>
      </c>
      <c r="L3654" s="146" t="s">
        <v>94</v>
      </c>
      <c r="M3654" s="140"/>
      <c r="N3654" s="140"/>
    </row>
    <row r="3655" spans="1:14" ht="45" x14ac:dyDescent="0.25">
      <c r="A3655" s="141">
        <f t="shared" si="57"/>
        <v>9</v>
      </c>
      <c r="B3655" s="148">
        <v>190303001</v>
      </c>
      <c r="C3655" s="148" t="s">
        <v>4858</v>
      </c>
      <c r="D3655" s="148" t="s">
        <v>4817</v>
      </c>
      <c r="E3655" s="149" t="s">
        <v>94</v>
      </c>
      <c r="F3655" s="148" t="s">
        <v>671</v>
      </c>
      <c r="G3655" s="149" t="s">
        <v>94</v>
      </c>
      <c r="H3655" s="149" t="s">
        <v>95</v>
      </c>
      <c r="I3655" s="148" t="s">
        <v>546</v>
      </c>
      <c r="J3655" s="148" t="s">
        <v>547</v>
      </c>
      <c r="K3655" s="149" t="s">
        <v>547</v>
      </c>
      <c r="L3655" s="148" t="s">
        <v>94</v>
      </c>
      <c r="M3655" s="148"/>
      <c r="N3655" s="148"/>
    </row>
    <row r="3656" spans="1:14" ht="60" x14ac:dyDescent="0.25">
      <c r="A3656" s="141">
        <f t="shared" si="57"/>
        <v>9</v>
      </c>
      <c r="B3656" s="148">
        <v>190303002</v>
      </c>
      <c r="C3656" s="148" t="s">
        <v>4859</v>
      </c>
      <c r="D3656" s="148" t="s">
        <v>853</v>
      </c>
      <c r="E3656" s="149" t="s">
        <v>94</v>
      </c>
      <c r="F3656" s="148" t="s">
        <v>671</v>
      </c>
      <c r="G3656" s="149" t="s">
        <v>94</v>
      </c>
      <c r="H3656" s="149" t="s">
        <v>95</v>
      </c>
      <c r="I3656" s="148" t="s">
        <v>546</v>
      </c>
      <c r="J3656" s="148" t="s">
        <v>547</v>
      </c>
      <c r="K3656" s="149" t="s">
        <v>547</v>
      </c>
      <c r="L3656" s="148" t="s">
        <v>94</v>
      </c>
      <c r="M3656" s="148"/>
      <c r="N3656" s="148"/>
    </row>
    <row r="3657" spans="1:14" ht="30" x14ac:dyDescent="0.25">
      <c r="A3657" s="141">
        <f t="shared" si="57"/>
        <v>9</v>
      </c>
      <c r="B3657" s="148">
        <v>190303003</v>
      </c>
      <c r="C3657" s="148" t="s">
        <v>4860</v>
      </c>
      <c r="D3657" s="148" t="s">
        <v>860</v>
      </c>
      <c r="E3657" s="149" t="s">
        <v>94</v>
      </c>
      <c r="F3657" s="148" t="s">
        <v>671</v>
      </c>
      <c r="G3657" s="149" t="s">
        <v>94</v>
      </c>
      <c r="H3657" s="149" t="s">
        <v>95</v>
      </c>
      <c r="I3657" s="148" t="s">
        <v>546</v>
      </c>
      <c r="J3657" s="148" t="s">
        <v>547</v>
      </c>
      <c r="K3657" s="149" t="s">
        <v>547</v>
      </c>
      <c r="L3657" s="148" t="s">
        <v>94</v>
      </c>
      <c r="M3657" s="148"/>
      <c r="N3657" s="148"/>
    </row>
    <row r="3658" spans="1:14" ht="30" x14ac:dyDescent="0.25">
      <c r="A3658" s="141">
        <f t="shared" si="57"/>
        <v>9</v>
      </c>
      <c r="B3658" s="148">
        <v>190303004</v>
      </c>
      <c r="C3658" s="148" t="s">
        <v>4861</v>
      </c>
      <c r="D3658" s="148" t="s">
        <v>864</v>
      </c>
      <c r="E3658" s="149" t="s">
        <v>94</v>
      </c>
      <c r="F3658" s="148" t="s">
        <v>671</v>
      </c>
      <c r="G3658" s="149" t="s">
        <v>94</v>
      </c>
      <c r="H3658" s="149" t="s">
        <v>95</v>
      </c>
      <c r="I3658" s="148" t="s">
        <v>546</v>
      </c>
      <c r="J3658" s="148" t="s">
        <v>547</v>
      </c>
      <c r="K3658" s="149" t="s">
        <v>547</v>
      </c>
      <c r="L3658" s="148" t="s">
        <v>94</v>
      </c>
      <c r="M3658" s="148"/>
      <c r="N3658" s="148"/>
    </row>
    <row r="3659" spans="1:14" ht="30" x14ac:dyDescent="0.25">
      <c r="A3659" s="141">
        <f t="shared" si="57"/>
        <v>9</v>
      </c>
      <c r="B3659" s="148">
        <v>190303005</v>
      </c>
      <c r="C3659" s="148" t="s">
        <v>4862</v>
      </c>
      <c r="D3659" s="148" t="s">
        <v>4822</v>
      </c>
      <c r="E3659" s="149" t="s">
        <v>94</v>
      </c>
      <c r="F3659" s="148" t="s">
        <v>671</v>
      </c>
      <c r="G3659" s="149" t="s">
        <v>94</v>
      </c>
      <c r="H3659" s="149" t="s">
        <v>95</v>
      </c>
      <c r="I3659" s="148" t="s">
        <v>546</v>
      </c>
      <c r="J3659" s="148" t="s">
        <v>547</v>
      </c>
      <c r="K3659" s="149" t="s">
        <v>547</v>
      </c>
      <c r="L3659" s="148" t="s">
        <v>94</v>
      </c>
      <c r="M3659" s="148"/>
      <c r="N3659" s="148"/>
    </row>
    <row r="3660" spans="1:14" ht="60" x14ac:dyDescent="0.25">
      <c r="A3660" s="141">
        <f t="shared" si="57"/>
        <v>9</v>
      </c>
      <c r="B3660" s="148">
        <v>190303006</v>
      </c>
      <c r="C3660" s="148" t="s">
        <v>4863</v>
      </c>
      <c r="D3660" s="148" t="s">
        <v>4864</v>
      </c>
      <c r="E3660" s="149" t="s">
        <v>94</v>
      </c>
      <c r="F3660" s="148" t="s">
        <v>671</v>
      </c>
      <c r="G3660" s="149" t="s">
        <v>94</v>
      </c>
      <c r="H3660" s="149" t="s">
        <v>95</v>
      </c>
      <c r="I3660" s="148" t="s">
        <v>546</v>
      </c>
      <c r="J3660" s="148" t="s">
        <v>547</v>
      </c>
      <c r="K3660" s="149" t="s">
        <v>786</v>
      </c>
      <c r="L3660" s="148" t="s">
        <v>94</v>
      </c>
      <c r="M3660" s="148"/>
      <c r="N3660" s="148"/>
    </row>
    <row r="3661" spans="1:14" ht="45" x14ac:dyDescent="0.25">
      <c r="A3661" s="141">
        <f t="shared" si="57"/>
        <v>9</v>
      </c>
      <c r="B3661" s="148">
        <v>190303007</v>
      </c>
      <c r="C3661" s="148" t="s">
        <v>4865</v>
      </c>
      <c r="D3661" s="148" t="s">
        <v>4866</v>
      </c>
      <c r="E3661" s="149" t="s">
        <v>94</v>
      </c>
      <c r="F3661" s="148" t="s">
        <v>671</v>
      </c>
      <c r="G3661" s="149" t="s">
        <v>94</v>
      </c>
      <c r="H3661" s="149" t="s">
        <v>95</v>
      </c>
      <c r="I3661" s="148" t="s">
        <v>546</v>
      </c>
      <c r="J3661" s="148" t="s">
        <v>547</v>
      </c>
      <c r="K3661" s="149" t="s">
        <v>786</v>
      </c>
      <c r="L3661" s="148" t="s">
        <v>94</v>
      </c>
      <c r="M3661" s="148"/>
      <c r="N3661" s="148"/>
    </row>
    <row r="3662" spans="1:14" ht="30" x14ac:dyDescent="0.25">
      <c r="A3662" s="141">
        <f t="shared" si="57"/>
        <v>9</v>
      </c>
      <c r="B3662" s="148">
        <v>190303008</v>
      </c>
      <c r="C3662" s="148" t="s">
        <v>4867</v>
      </c>
      <c r="D3662" s="148" t="s">
        <v>4868</v>
      </c>
      <c r="E3662" s="149" t="s">
        <v>94</v>
      </c>
      <c r="F3662" s="148" t="s">
        <v>671</v>
      </c>
      <c r="G3662" s="149" t="s">
        <v>94</v>
      </c>
      <c r="H3662" s="149" t="s">
        <v>95</v>
      </c>
      <c r="I3662" s="148" t="s">
        <v>546</v>
      </c>
      <c r="J3662" s="148" t="s">
        <v>547</v>
      </c>
      <c r="K3662" s="149" t="s">
        <v>786</v>
      </c>
      <c r="L3662" s="148" t="s">
        <v>94</v>
      </c>
      <c r="M3662" s="148"/>
      <c r="N3662" s="148"/>
    </row>
    <row r="3663" spans="1:14" ht="45" x14ac:dyDescent="0.25">
      <c r="A3663" s="141">
        <f t="shared" si="57"/>
        <v>9</v>
      </c>
      <c r="B3663" s="148">
        <v>190303009</v>
      </c>
      <c r="C3663" s="148" t="s">
        <v>4869</v>
      </c>
      <c r="D3663" s="148" t="s">
        <v>4870</v>
      </c>
      <c r="E3663" s="149" t="s">
        <v>94</v>
      </c>
      <c r="F3663" s="148" t="s">
        <v>671</v>
      </c>
      <c r="G3663" s="149" t="s">
        <v>94</v>
      </c>
      <c r="H3663" s="149" t="s">
        <v>95</v>
      </c>
      <c r="I3663" s="148" t="s">
        <v>546</v>
      </c>
      <c r="J3663" s="148" t="s">
        <v>547</v>
      </c>
      <c r="K3663" s="149" t="s">
        <v>786</v>
      </c>
      <c r="L3663" s="148" t="s">
        <v>94</v>
      </c>
      <c r="M3663" s="148"/>
      <c r="N3663" s="148"/>
    </row>
    <row r="3664" spans="1:14" s="141" customFormat="1" hidden="1" x14ac:dyDescent="0.25">
      <c r="A3664" s="141">
        <f t="shared" si="57"/>
        <v>6</v>
      </c>
      <c r="B3664" s="146">
        <v>190304</v>
      </c>
      <c r="C3664" s="146" t="s">
        <v>4871</v>
      </c>
      <c r="D3664" s="146" t="s">
        <v>4832</v>
      </c>
      <c r="E3664" s="147" t="s">
        <v>95</v>
      </c>
      <c r="F3664" s="146" t="s">
        <v>546</v>
      </c>
      <c r="G3664" s="147" t="s">
        <v>95</v>
      </c>
      <c r="H3664" s="147" t="s">
        <v>95</v>
      </c>
      <c r="I3664" s="146" t="s">
        <v>546</v>
      </c>
      <c r="J3664" s="146" t="s">
        <v>547</v>
      </c>
      <c r="K3664" s="147" t="s">
        <v>547</v>
      </c>
      <c r="L3664" s="146" t="s">
        <v>94</v>
      </c>
      <c r="M3664" s="140"/>
      <c r="N3664" s="140"/>
    </row>
    <row r="3665" spans="1:14" x14ac:dyDescent="0.25">
      <c r="A3665" s="141">
        <f t="shared" si="57"/>
        <v>9</v>
      </c>
      <c r="B3665" s="148">
        <v>190304001</v>
      </c>
      <c r="C3665" s="148" t="s">
        <v>4872</v>
      </c>
      <c r="D3665" s="148" t="s">
        <v>4834</v>
      </c>
      <c r="E3665" s="149" t="s">
        <v>94</v>
      </c>
      <c r="F3665" s="148" t="s">
        <v>671</v>
      </c>
      <c r="G3665" s="149" t="s">
        <v>94</v>
      </c>
      <c r="H3665" s="149" t="s">
        <v>95</v>
      </c>
      <c r="I3665" s="148" t="s">
        <v>546</v>
      </c>
      <c r="J3665" s="148" t="s">
        <v>547</v>
      </c>
      <c r="K3665" s="149" t="s">
        <v>547</v>
      </c>
      <c r="L3665" s="148" t="s">
        <v>94</v>
      </c>
      <c r="M3665" s="148"/>
      <c r="N3665" s="148"/>
    </row>
    <row r="3666" spans="1:14" x14ac:dyDescent="0.25">
      <c r="A3666" s="141">
        <f t="shared" si="57"/>
        <v>9</v>
      </c>
      <c r="B3666" s="148">
        <v>190304002</v>
      </c>
      <c r="C3666" s="148" t="s">
        <v>4873</v>
      </c>
      <c r="D3666" s="148" t="s">
        <v>359</v>
      </c>
      <c r="E3666" s="149" t="s">
        <v>94</v>
      </c>
      <c r="F3666" s="148" t="s">
        <v>671</v>
      </c>
      <c r="G3666" s="149" t="s">
        <v>94</v>
      </c>
      <c r="H3666" s="149" t="s">
        <v>95</v>
      </c>
      <c r="I3666" s="148" t="s">
        <v>546</v>
      </c>
      <c r="J3666" s="148" t="s">
        <v>547</v>
      </c>
      <c r="K3666" s="149" t="s">
        <v>547</v>
      </c>
      <c r="L3666" s="148" t="s">
        <v>94</v>
      </c>
      <c r="M3666" s="148"/>
      <c r="N3666" s="148"/>
    </row>
    <row r="3667" spans="1:14" x14ac:dyDescent="0.25">
      <c r="A3667" s="141">
        <f t="shared" si="57"/>
        <v>9</v>
      </c>
      <c r="B3667" s="148">
        <v>190304003</v>
      </c>
      <c r="C3667" s="148" t="s">
        <v>4874</v>
      </c>
      <c r="D3667" s="148" t="s">
        <v>4837</v>
      </c>
      <c r="E3667" s="149" t="s">
        <v>94</v>
      </c>
      <c r="F3667" s="148" t="s">
        <v>671</v>
      </c>
      <c r="G3667" s="149" t="s">
        <v>94</v>
      </c>
      <c r="H3667" s="149" t="s">
        <v>95</v>
      </c>
      <c r="I3667" s="148" t="s">
        <v>546</v>
      </c>
      <c r="J3667" s="148" t="s">
        <v>547</v>
      </c>
      <c r="K3667" s="149" t="s">
        <v>547</v>
      </c>
      <c r="L3667" s="148" t="s">
        <v>94</v>
      </c>
      <c r="M3667" s="148"/>
      <c r="N3667" s="148"/>
    </row>
    <row r="3668" spans="1:14" s="141" customFormat="1" hidden="1" x14ac:dyDescent="0.25">
      <c r="A3668" s="141">
        <f t="shared" si="57"/>
        <v>6</v>
      </c>
      <c r="B3668" s="146">
        <v>190305</v>
      </c>
      <c r="C3668" s="146" t="s">
        <v>4875</v>
      </c>
      <c r="D3668" s="146" t="s">
        <v>68</v>
      </c>
      <c r="E3668" s="147" t="s">
        <v>95</v>
      </c>
      <c r="F3668" s="146" t="s">
        <v>546</v>
      </c>
      <c r="G3668" s="147" t="s">
        <v>95</v>
      </c>
      <c r="H3668" s="147" t="s">
        <v>95</v>
      </c>
      <c r="I3668" s="146" t="s">
        <v>546</v>
      </c>
      <c r="J3668" s="146" t="s">
        <v>547</v>
      </c>
      <c r="K3668" s="147" t="s">
        <v>547</v>
      </c>
      <c r="L3668" s="146" t="s">
        <v>94</v>
      </c>
      <c r="M3668" s="140"/>
      <c r="N3668" s="140"/>
    </row>
    <row r="3669" spans="1:14" x14ac:dyDescent="0.25">
      <c r="A3669" s="141">
        <f t="shared" si="57"/>
        <v>9</v>
      </c>
      <c r="B3669" s="148">
        <v>190305001</v>
      </c>
      <c r="C3669" s="148" t="s">
        <v>4876</v>
      </c>
      <c r="D3669" s="148" t="s">
        <v>22</v>
      </c>
      <c r="E3669" s="149" t="s">
        <v>94</v>
      </c>
      <c r="F3669" s="148" t="s">
        <v>2012</v>
      </c>
      <c r="G3669" s="149" t="s">
        <v>94</v>
      </c>
      <c r="H3669" s="149" t="s">
        <v>95</v>
      </c>
      <c r="I3669" s="148" t="s">
        <v>546</v>
      </c>
      <c r="J3669" s="148" t="s">
        <v>547</v>
      </c>
      <c r="K3669" s="149" t="s">
        <v>547</v>
      </c>
      <c r="L3669" s="148" t="s">
        <v>94</v>
      </c>
      <c r="M3669" s="148"/>
      <c r="N3669" s="148"/>
    </row>
    <row r="3670" spans="1:14" x14ac:dyDescent="0.25">
      <c r="A3670" s="141">
        <f t="shared" si="57"/>
        <v>9</v>
      </c>
      <c r="B3670" s="148">
        <v>190305002</v>
      </c>
      <c r="C3670" s="148" t="s">
        <v>4877</v>
      </c>
      <c r="D3670" s="148" t="s">
        <v>21</v>
      </c>
      <c r="E3670" s="149" t="s">
        <v>94</v>
      </c>
      <c r="F3670" s="148" t="s">
        <v>2012</v>
      </c>
      <c r="G3670" s="149" t="s">
        <v>94</v>
      </c>
      <c r="H3670" s="149" t="s">
        <v>95</v>
      </c>
      <c r="I3670" s="148" t="s">
        <v>546</v>
      </c>
      <c r="J3670" s="148" t="s">
        <v>547</v>
      </c>
      <c r="K3670" s="149" t="s">
        <v>547</v>
      </c>
      <c r="L3670" s="148" t="s">
        <v>94</v>
      </c>
      <c r="M3670" s="148"/>
      <c r="N3670" s="148"/>
    </row>
    <row r="3671" spans="1:14" s="141" customFormat="1" hidden="1" x14ac:dyDescent="0.25">
      <c r="A3671" s="141">
        <f t="shared" si="57"/>
        <v>6</v>
      </c>
      <c r="B3671" s="146">
        <v>190306</v>
      </c>
      <c r="C3671" s="146" t="s">
        <v>4878</v>
      </c>
      <c r="D3671" s="146" t="s">
        <v>4842</v>
      </c>
      <c r="E3671" s="147" t="s">
        <v>95</v>
      </c>
      <c r="F3671" s="146" t="s">
        <v>546</v>
      </c>
      <c r="G3671" s="147" t="s">
        <v>95</v>
      </c>
      <c r="H3671" s="147" t="s">
        <v>95</v>
      </c>
      <c r="I3671" s="146" t="s">
        <v>546</v>
      </c>
      <c r="J3671" s="146" t="s">
        <v>547</v>
      </c>
      <c r="K3671" s="147" t="s">
        <v>547</v>
      </c>
      <c r="L3671" s="146" t="s">
        <v>94</v>
      </c>
      <c r="M3671" s="140"/>
      <c r="N3671" s="140"/>
    </row>
    <row r="3672" spans="1:14" x14ac:dyDescent="0.25">
      <c r="A3672" s="141">
        <f t="shared" si="57"/>
        <v>9</v>
      </c>
      <c r="B3672" s="148">
        <v>190306001</v>
      </c>
      <c r="C3672" s="148" t="s">
        <v>4879</v>
      </c>
      <c r="D3672" s="148" t="s">
        <v>22</v>
      </c>
      <c r="E3672" s="149" t="s">
        <v>94</v>
      </c>
      <c r="F3672" s="148" t="s">
        <v>2012</v>
      </c>
      <c r="G3672" s="149" t="s">
        <v>94</v>
      </c>
      <c r="H3672" s="149" t="s">
        <v>95</v>
      </c>
      <c r="I3672" s="148" t="s">
        <v>546</v>
      </c>
      <c r="J3672" s="148" t="s">
        <v>547</v>
      </c>
      <c r="K3672" s="149" t="s">
        <v>547</v>
      </c>
      <c r="L3672" s="148" t="s">
        <v>94</v>
      </c>
      <c r="M3672" s="148"/>
      <c r="N3672" s="148"/>
    </row>
    <row r="3673" spans="1:14" x14ac:dyDescent="0.25">
      <c r="A3673" s="141">
        <f t="shared" si="57"/>
        <v>9</v>
      </c>
      <c r="B3673" s="148">
        <v>190306002</v>
      </c>
      <c r="C3673" s="148" t="s">
        <v>4880</v>
      </c>
      <c r="D3673" s="148" t="s">
        <v>21</v>
      </c>
      <c r="E3673" s="149" t="s">
        <v>94</v>
      </c>
      <c r="F3673" s="148" t="s">
        <v>2012</v>
      </c>
      <c r="G3673" s="149" t="s">
        <v>94</v>
      </c>
      <c r="H3673" s="149" t="s">
        <v>95</v>
      </c>
      <c r="I3673" s="148" t="s">
        <v>546</v>
      </c>
      <c r="J3673" s="148" t="s">
        <v>547</v>
      </c>
      <c r="K3673" s="149" t="s">
        <v>547</v>
      </c>
      <c r="L3673" s="148" t="s">
        <v>94</v>
      </c>
      <c r="M3673" s="148"/>
      <c r="N3673" s="148"/>
    </row>
    <row r="3674" spans="1:14" s="141" customFormat="1" hidden="1" x14ac:dyDescent="0.25">
      <c r="A3674" s="141">
        <f t="shared" si="57"/>
        <v>6</v>
      </c>
      <c r="B3674" s="146">
        <v>190307</v>
      </c>
      <c r="C3674" s="146" t="s">
        <v>4881</v>
      </c>
      <c r="D3674" s="146" t="s">
        <v>4846</v>
      </c>
      <c r="E3674" s="147" t="s">
        <v>95</v>
      </c>
      <c r="F3674" s="146" t="s">
        <v>546</v>
      </c>
      <c r="G3674" s="147" t="s">
        <v>95</v>
      </c>
      <c r="H3674" s="147" t="s">
        <v>95</v>
      </c>
      <c r="I3674" s="146" t="s">
        <v>546</v>
      </c>
      <c r="J3674" s="146" t="s">
        <v>547</v>
      </c>
      <c r="K3674" s="147" t="s">
        <v>547</v>
      </c>
      <c r="L3674" s="146" t="s">
        <v>94</v>
      </c>
      <c r="M3674" s="140"/>
      <c r="N3674" s="140"/>
    </row>
    <row r="3675" spans="1:14" x14ac:dyDescent="0.25">
      <c r="A3675" s="141">
        <f t="shared" si="57"/>
        <v>9</v>
      </c>
      <c r="B3675" s="148">
        <v>190307001</v>
      </c>
      <c r="C3675" s="148" t="s">
        <v>4882</v>
      </c>
      <c r="D3675" s="148" t="s">
        <v>4846</v>
      </c>
      <c r="E3675" s="149" t="s">
        <v>94</v>
      </c>
      <c r="F3675" s="148" t="s">
        <v>671</v>
      </c>
      <c r="G3675" s="149" t="s">
        <v>94</v>
      </c>
      <c r="H3675" s="149" t="s">
        <v>95</v>
      </c>
      <c r="I3675" s="148" t="s">
        <v>546</v>
      </c>
      <c r="J3675" s="148" t="s">
        <v>547</v>
      </c>
      <c r="K3675" s="149" t="s">
        <v>547</v>
      </c>
      <c r="L3675" s="148" t="s">
        <v>94</v>
      </c>
      <c r="M3675" s="148"/>
      <c r="N3675" s="148"/>
    </row>
    <row r="3676" spans="1:14" s="141" customFormat="1" ht="30" hidden="1" x14ac:dyDescent="0.25">
      <c r="A3676" s="141">
        <f t="shared" si="57"/>
        <v>4</v>
      </c>
      <c r="B3676" s="144">
        <v>1904</v>
      </c>
      <c r="C3676" s="144" t="s">
        <v>4883</v>
      </c>
      <c r="D3676" s="144" t="s">
        <v>4884</v>
      </c>
      <c r="E3676" s="145" t="s">
        <v>95</v>
      </c>
      <c r="F3676" s="144" t="s">
        <v>546</v>
      </c>
      <c r="G3676" s="145" t="s">
        <v>95</v>
      </c>
      <c r="H3676" s="145" t="s">
        <v>95</v>
      </c>
      <c r="I3676" s="144" t="s">
        <v>546</v>
      </c>
      <c r="J3676" s="144" t="s">
        <v>547</v>
      </c>
      <c r="K3676" s="145" t="s">
        <v>547</v>
      </c>
      <c r="L3676" s="144" t="s">
        <v>94</v>
      </c>
      <c r="M3676" s="140"/>
      <c r="N3676" s="140"/>
    </row>
    <row r="3677" spans="1:14" s="141" customFormat="1" hidden="1" x14ac:dyDescent="0.25">
      <c r="A3677" s="141">
        <f t="shared" si="57"/>
        <v>6</v>
      </c>
      <c r="B3677" s="146">
        <v>190401</v>
      </c>
      <c r="C3677" s="146" t="s">
        <v>4885</v>
      </c>
      <c r="D3677" s="146" t="s">
        <v>4803</v>
      </c>
      <c r="E3677" s="147" t="s">
        <v>95</v>
      </c>
      <c r="F3677" s="146" t="s">
        <v>546</v>
      </c>
      <c r="G3677" s="147" t="s">
        <v>95</v>
      </c>
      <c r="H3677" s="147" t="s">
        <v>95</v>
      </c>
      <c r="I3677" s="146" t="s">
        <v>546</v>
      </c>
      <c r="J3677" s="146" t="s">
        <v>547</v>
      </c>
      <c r="K3677" s="147" t="s">
        <v>547</v>
      </c>
      <c r="L3677" s="146" t="s">
        <v>94</v>
      </c>
      <c r="M3677" s="140"/>
      <c r="N3677" s="140"/>
    </row>
    <row r="3678" spans="1:14" ht="30" x14ac:dyDescent="0.25">
      <c r="A3678" s="141">
        <f t="shared" si="57"/>
        <v>9</v>
      </c>
      <c r="B3678" s="148">
        <v>190401001</v>
      </c>
      <c r="C3678" s="148" t="s">
        <v>4886</v>
      </c>
      <c r="D3678" s="148" t="s">
        <v>4805</v>
      </c>
      <c r="E3678" s="149" t="s">
        <v>94</v>
      </c>
      <c r="F3678" s="148" t="s">
        <v>555</v>
      </c>
      <c r="G3678" s="149" t="s">
        <v>94</v>
      </c>
      <c r="H3678" s="149" t="s">
        <v>95</v>
      </c>
      <c r="I3678" s="148" t="s">
        <v>555</v>
      </c>
      <c r="J3678" s="148" t="s">
        <v>547</v>
      </c>
      <c r="K3678" s="149" t="s">
        <v>547</v>
      </c>
      <c r="L3678" s="148" t="s">
        <v>94</v>
      </c>
      <c r="M3678" s="148"/>
      <c r="N3678" s="148"/>
    </row>
    <row r="3679" spans="1:14" ht="30" x14ac:dyDescent="0.25">
      <c r="A3679" s="141">
        <f t="shared" si="57"/>
        <v>9</v>
      </c>
      <c r="B3679" s="148">
        <v>190401002</v>
      </c>
      <c r="C3679" s="148" t="s">
        <v>4887</v>
      </c>
      <c r="D3679" s="148" t="s">
        <v>4807</v>
      </c>
      <c r="E3679" s="149" t="s">
        <v>94</v>
      </c>
      <c r="F3679" s="148" t="s">
        <v>555</v>
      </c>
      <c r="G3679" s="149" t="s">
        <v>94</v>
      </c>
      <c r="H3679" s="149" t="s">
        <v>95</v>
      </c>
      <c r="I3679" s="148" t="s">
        <v>564</v>
      </c>
      <c r="J3679" s="148" t="s">
        <v>547</v>
      </c>
      <c r="K3679" s="149" t="s">
        <v>547</v>
      </c>
      <c r="L3679" s="148" t="s">
        <v>94</v>
      </c>
      <c r="M3679" s="148"/>
      <c r="N3679" s="148"/>
    </row>
    <row r="3680" spans="1:14" x14ac:dyDescent="0.25">
      <c r="A3680" s="141">
        <f t="shared" si="57"/>
        <v>9</v>
      </c>
      <c r="B3680" s="148">
        <v>190401003</v>
      </c>
      <c r="C3680" s="148" t="s">
        <v>4888</v>
      </c>
      <c r="D3680" s="148" t="s">
        <v>4809</v>
      </c>
      <c r="E3680" s="149" t="s">
        <v>94</v>
      </c>
      <c r="F3680" s="148" t="s">
        <v>555</v>
      </c>
      <c r="G3680" s="149" t="s">
        <v>94</v>
      </c>
      <c r="H3680" s="149" t="s">
        <v>95</v>
      </c>
      <c r="I3680" s="148" t="s">
        <v>555</v>
      </c>
      <c r="J3680" s="148" t="s">
        <v>547</v>
      </c>
      <c r="K3680" s="149" t="s">
        <v>547</v>
      </c>
      <c r="L3680" s="148" t="s">
        <v>94</v>
      </c>
      <c r="M3680" s="148"/>
      <c r="N3680" s="148"/>
    </row>
    <row r="3681" spans="1:14" x14ac:dyDescent="0.25">
      <c r="A3681" s="141">
        <f t="shared" si="57"/>
        <v>9</v>
      </c>
      <c r="B3681" s="148">
        <v>190401004</v>
      </c>
      <c r="C3681" s="148" t="s">
        <v>4889</v>
      </c>
      <c r="D3681" s="148" t="s">
        <v>4811</v>
      </c>
      <c r="E3681" s="149" t="s">
        <v>94</v>
      </c>
      <c r="F3681" s="148" t="s">
        <v>555</v>
      </c>
      <c r="G3681" s="149" t="s">
        <v>94</v>
      </c>
      <c r="H3681" s="149" t="s">
        <v>95</v>
      </c>
      <c r="I3681" s="148" t="s">
        <v>546</v>
      </c>
      <c r="J3681" s="148" t="s">
        <v>547</v>
      </c>
      <c r="K3681" s="149" t="s">
        <v>547</v>
      </c>
      <c r="L3681" s="148" t="s">
        <v>94</v>
      </c>
      <c r="M3681" s="148"/>
      <c r="N3681" s="148"/>
    </row>
    <row r="3682" spans="1:14" s="141" customFormat="1" hidden="1" x14ac:dyDescent="0.25">
      <c r="A3682" s="141">
        <f t="shared" si="57"/>
        <v>6</v>
      </c>
      <c r="B3682" s="146">
        <v>190402</v>
      </c>
      <c r="C3682" s="146" t="s">
        <v>4890</v>
      </c>
      <c r="D3682" s="146" t="s">
        <v>4813</v>
      </c>
      <c r="E3682" s="147" t="s">
        <v>95</v>
      </c>
      <c r="F3682" s="146" t="s">
        <v>546</v>
      </c>
      <c r="G3682" s="147" t="s">
        <v>95</v>
      </c>
      <c r="H3682" s="147" t="s">
        <v>95</v>
      </c>
      <c r="I3682" s="146" t="s">
        <v>546</v>
      </c>
      <c r="J3682" s="146" t="s">
        <v>547</v>
      </c>
      <c r="K3682" s="147" t="s">
        <v>547</v>
      </c>
      <c r="L3682" s="146" t="s">
        <v>94</v>
      </c>
      <c r="M3682" s="140"/>
      <c r="N3682" s="140"/>
    </row>
    <row r="3683" spans="1:14" x14ac:dyDescent="0.25">
      <c r="A3683" s="141">
        <f t="shared" si="57"/>
        <v>9</v>
      </c>
      <c r="B3683" s="148">
        <v>190402001</v>
      </c>
      <c r="C3683" s="148" t="s">
        <v>4891</v>
      </c>
      <c r="D3683" s="148" t="s">
        <v>53</v>
      </c>
      <c r="E3683" s="149" t="s">
        <v>94</v>
      </c>
      <c r="F3683" s="148" t="s">
        <v>671</v>
      </c>
      <c r="G3683" s="149" t="s">
        <v>94</v>
      </c>
      <c r="H3683" s="149" t="s">
        <v>95</v>
      </c>
      <c r="I3683" s="148" t="s">
        <v>546</v>
      </c>
      <c r="J3683" s="148" t="s">
        <v>547</v>
      </c>
      <c r="K3683" s="149" t="s">
        <v>547</v>
      </c>
      <c r="L3683" s="148" t="s">
        <v>94</v>
      </c>
      <c r="M3683" s="148"/>
      <c r="N3683" s="148"/>
    </row>
    <row r="3684" spans="1:14" s="141" customFormat="1" hidden="1" x14ac:dyDescent="0.25">
      <c r="A3684" s="141">
        <f t="shared" si="57"/>
        <v>6</v>
      </c>
      <c r="B3684" s="146">
        <v>190403</v>
      </c>
      <c r="C3684" s="146" t="s">
        <v>4892</v>
      </c>
      <c r="D3684" s="146" t="s">
        <v>34</v>
      </c>
      <c r="E3684" s="147" t="s">
        <v>95</v>
      </c>
      <c r="F3684" s="146" t="s">
        <v>546</v>
      </c>
      <c r="G3684" s="147" t="s">
        <v>95</v>
      </c>
      <c r="H3684" s="147" t="s">
        <v>95</v>
      </c>
      <c r="I3684" s="146" t="s">
        <v>546</v>
      </c>
      <c r="J3684" s="146" t="s">
        <v>547</v>
      </c>
      <c r="K3684" s="147" t="s">
        <v>547</v>
      </c>
      <c r="L3684" s="146" t="s">
        <v>94</v>
      </c>
      <c r="M3684" s="140"/>
      <c r="N3684" s="140"/>
    </row>
    <row r="3685" spans="1:14" ht="45" x14ac:dyDescent="0.25">
      <c r="A3685" s="141">
        <f t="shared" si="57"/>
        <v>9</v>
      </c>
      <c r="B3685" s="148">
        <v>190403001</v>
      </c>
      <c r="C3685" s="148" t="s">
        <v>4893</v>
      </c>
      <c r="D3685" s="148" t="s">
        <v>4817</v>
      </c>
      <c r="E3685" s="149" t="s">
        <v>94</v>
      </c>
      <c r="F3685" s="148" t="s">
        <v>671</v>
      </c>
      <c r="G3685" s="149" t="s">
        <v>94</v>
      </c>
      <c r="H3685" s="149" t="s">
        <v>95</v>
      </c>
      <c r="I3685" s="148" t="s">
        <v>546</v>
      </c>
      <c r="J3685" s="148" t="s">
        <v>547</v>
      </c>
      <c r="K3685" s="149" t="s">
        <v>547</v>
      </c>
      <c r="L3685" s="148" t="s">
        <v>94</v>
      </c>
      <c r="M3685" s="148"/>
      <c r="N3685" s="148"/>
    </row>
    <row r="3686" spans="1:14" ht="60" x14ac:dyDescent="0.25">
      <c r="A3686" s="141">
        <f t="shared" si="57"/>
        <v>9</v>
      </c>
      <c r="B3686" s="148">
        <v>190403002</v>
      </c>
      <c r="C3686" s="148" t="s">
        <v>4894</v>
      </c>
      <c r="D3686" s="148" t="s">
        <v>853</v>
      </c>
      <c r="E3686" s="149" t="s">
        <v>94</v>
      </c>
      <c r="F3686" s="148" t="s">
        <v>671</v>
      </c>
      <c r="G3686" s="149" t="s">
        <v>94</v>
      </c>
      <c r="H3686" s="149" t="s">
        <v>95</v>
      </c>
      <c r="I3686" s="148" t="s">
        <v>546</v>
      </c>
      <c r="J3686" s="148" t="s">
        <v>547</v>
      </c>
      <c r="K3686" s="149" t="s">
        <v>547</v>
      </c>
      <c r="L3686" s="148" t="s">
        <v>94</v>
      </c>
      <c r="M3686" s="148"/>
      <c r="N3686" s="148"/>
    </row>
    <row r="3687" spans="1:14" ht="30" x14ac:dyDescent="0.25">
      <c r="A3687" s="141">
        <f t="shared" si="57"/>
        <v>9</v>
      </c>
      <c r="B3687" s="148">
        <v>190403003</v>
      </c>
      <c r="C3687" s="148" t="s">
        <v>4895</v>
      </c>
      <c r="D3687" s="148" t="s">
        <v>860</v>
      </c>
      <c r="E3687" s="149" t="s">
        <v>94</v>
      </c>
      <c r="F3687" s="148" t="s">
        <v>671</v>
      </c>
      <c r="G3687" s="149" t="s">
        <v>94</v>
      </c>
      <c r="H3687" s="149" t="s">
        <v>95</v>
      </c>
      <c r="I3687" s="148" t="s">
        <v>546</v>
      </c>
      <c r="J3687" s="148" t="s">
        <v>547</v>
      </c>
      <c r="K3687" s="149" t="s">
        <v>547</v>
      </c>
      <c r="L3687" s="148" t="s">
        <v>94</v>
      </c>
      <c r="M3687" s="148"/>
      <c r="N3687" s="148"/>
    </row>
    <row r="3688" spans="1:14" ht="30" x14ac:dyDescent="0.25">
      <c r="A3688" s="141">
        <f t="shared" si="57"/>
        <v>9</v>
      </c>
      <c r="B3688" s="148">
        <v>190403004</v>
      </c>
      <c r="C3688" s="148" t="s">
        <v>4896</v>
      </c>
      <c r="D3688" s="148" t="s">
        <v>864</v>
      </c>
      <c r="E3688" s="149" t="s">
        <v>94</v>
      </c>
      <c r="F3688" s="148" t="s">
        <v>671</v>
      </c>
      <c r="G3688" s="149" t="s">
        <v>94</v>
      </c>
      <c r="H3688" s="149" t="s">
        <v>95</v>
      </c>
      <c r="I3688" s="148" t="s">
        <v>546</v>
      </c>
      <c r="J3688" s="148" t="s">
        <v>547</v>
      </c>
      <c r="K3688" s="149" t="s">
        <v>547</v>
      </c>
      <c r="L3688" s="148" t="s">
        <v>94</v>
      </c>
      <c r="M3688" s="148"/>
      <c r="N3688" s="148"/>
    </row>
    <row r="3689" spans="1:14" ht="30" x14ac:dyDescent="0.25">
      <c r="A3689" s="141">
        <f t="shared" si="57"/>
        <v>9</v>
      </c>
      <c r="B3689" s="148">
        <v>190403005</v>
      </c>
      <c r="C3689" s="148" t="s">
        <v>4897</v>
      </c>
      <c r="D3689" s="148" t="s">
        <v>4822</v>
      </c>
      <c r="E3689" s="149" t="s">
        <v>94</v>
      </c>
      <c r="F3689" s="148" t="s">
        <v>671</v>
      </c>
      <c r="G3689" s="149" t="s">
        <v>94</v>
      </c>
      <c r="H3689" s="149" t="s">
        <v>95</v>
      </c>
      <c r="I3689" s="148" t="s">
        <v>546</v>
      </c>
      <c r="J3689" s="148" t="s">
        <v>547</v>
      </c>
      <c r="K3689" s="149" t="s">
        <v>547</v>
      </c>
      <c r="L3689" s="148" t="s">
        <v>94</v>
      </c>
      <c r="M3689" s="148"/>
      <c r="N3689" s="148"/>
    </row>
    <row r="3690" spans="1:14" ht="60" x14ac:dyDescent="0.25">
      <c r="A3690" s="141">
        <f t="shared" si="57"/>
        <v>9</v>
      </c>
      <c r="B3690" s="148">
        <v>190403006</v>
      </c>
      <c r="C3690" s="148" t="s">
        <v>4898</v>
      </c>
      <c r="D3690" s="148" t="s">
        <v>4864</v>
      </c>
      <c r="E3690" s="149" t="s">
        <v>94</v>
      </c>
      <c r="F3690" s="148" t="s">
        <v>671</v>
      </c>
      <c r="G3690" s="149" t="s">
        <v>94</v>
      </c>
      <c r="H3690" s="149" t="s">
        <v>95</v>
      </c>
      <c r="I3690" s="148" t="s">
        <v>546</v>
      </c>
      <c r="J3690" s="148" t="s">
        <v>547</v>
      </c>
      <c r="K3690" s="149" t="s">
        <v>786</v>
      </c>
      <c r="L3690" s="148" t="s">
        <v>94</v>
      </c>
      <c r="M3690" s="148"/>
      <c r="N3690" s="148"/>
    </row>
    <row r="3691" spans="1:14" ht="45" x14ac:dyDescent="0.25">
      <c r="A3691" s="141">
        <f t="shared" si="57"/>
        <v>9</v>
      </c>
      <c r="B3691" s="148">
        <v>190403007</v>
      </c>
      <c r="C3691" s="148" t="s">
        <v>4899</v>
      </c>
      <c r="D3691" s="148" t="s">
        <v>4866</v>
      </c>
      <c r="E3691" s="149" t="s">
        <v>94</v>
      </c>
      <c r="F3691" s="148" t="s">
        <v>671</v>
      </c>
      <c r="G3691" s="149" t="s">
        <v>94</v>
      </c>
      <c r="H3691" s="149" t="s">
        <v>95</v>
      </c>
      <c r="I3691" s="148" t="s">
        <v>546</v>
      </c>
      <c r="J3691" s="148" t="s">
        <v>547</v>
      </c>
      <c r="K3691" s="149" t="s">
        <v>786</v>
      </c>
      <c r="L3691" s="148" t="s">
        <v>94</v>
      </c>
      <c r="M3691" s="148"/>
      <c r="N3691" s="148"/>
    </row>
    <row r="3692" spans="1:14" ht="30" x14ac:dyDescent="0.25">
      <c r="A3692" s="141">
        <f t="shared" si="57"/>
        <v>9</v>
      </c>
      <c r="B3692" s="148">
        <v>190403008</v>
      </c>
      <c r="C3692" s="148" t="s">
        <v>4900</v>
      </c>
      <c r="D3692" s="148" t="s">
        <v>4868</v>
      </c>
      <c r="E3692" s="149" t="s">
        <v>94</v>
      </c>
      <c r="F3692" s="148" t="s">
        <v>671</v>
      </c>
      <c r="G3692" s="149" t="s">
        <v>94</v>
      </c>
      <c r="H3692" s="149" t="s">
        <v>95</v>
      </c>
      <c r="I3692" s="148" t="s">
        <v>546</v>
      </c>
      <c r="J3692" s="148" t="s">
        <v>547</v>
      </c>
      <c r="K3692" s="149" t="s">
        <v>786</v>
      </c>
      <c r="L3692" s="148" t="s">
        <v>94</v>
      </c>
      <c r="M3692" s="148"/>
      <c r="N3692" s="148"/>
    </row>
    <row r="3693" spans="1:14" ht="45" x14ac:dyDescent="0.25">
      <c r="A3693" s="141">
        <f t="shared" si="57"/>
        <v>9</v>
      </c>
      <c r="B3693" s="148">
        <v>190403009</v>
      </c>
      <c r="C3693" s="148" t="s">
        <v>4901</v>
      </c>
      <c r="D3693" s="148" t="s">
        <v>4902</v>
      </c>
      <c r="E3693" s="149" t="s">
        <v>94</v>
      </c>
      <c r="F3693" s="148" t="s">
        <v>671</v>
      </c>
      <c r="G3693" s="149" t="s">
        <v>94</v>
      </c>
      <c r="H3693" s="149" t="s">
        <v>95</v>
      </c>
      <c r="I3693" s="148" t="s">
        <v>546</v>
      </c>
      <c r="J3693" s="148" t="s">
        <v>547</v>
      </c>
      <c r="K3693" s="149" t="s">
        <v>786</v>
      </c>
      <c r="L3693" s="148" t="s">
        <v>94</v>
      </c>
      <c r="M3693" s="148"/>
      <c r="N3693" s="148"/>
    </row>
    <row r="3694" spans="1:14" s="141" customFormat="1" hidden="1" x14ac:dyDescent="0.25">
      <c r="A3694" s="141">
        <f t="shared" si="57"/>
        <v>6</v>
      </c>
      <c r="B3694" s="146">
        <v>190404</v>
      </c>
      <c r="C3694" s="146" t="s">
        <v>4903</v>
      </c>
      <c r="D3694" s="146" t="s">
        <v>4832</v>
      </c>
      <c r="E3694" s="147" t="s">
        <v>95</v>
      </c>
      <c r="F3694" s="146" t="s">
        <v>546</v>
      </c>
      <c r="G3694" s="147" t="s">
        <v>95</v>
      </c>
      <c r="H3694" s="147" t="s">
        <v>95</v>
      </c>
      <c r="I3694" s="146" t="s">
        <v>546</v>
      </c>
      <c r="J3694" s="146" t="s">
        <v>547</v>
      </c>
      <c r="K3694" s="147" t="s">
        <v>547</v>
      </c>
      <c r="L3694" s="146" t="s">
        <v>94</v>
      </c>
      <c r="M3694" s="140"/>
      <c r="N3694" s="140"/>
    </row>
    <row r="3695" spans="1:14" x14ac:dyDescent="0.25">
      <c r="A3695" s="141">
        <f t="shared" si="57"/>
        <v>9</v>
      </c>
      <c r="B3695" s="148">
        <v>190404001</v>
      </c>
      <c r="C3695" s="148" t="s">
        <v>4904</v>
      </c>
      <c r="D3695" s="148" t="s">
        <v>4834</v>
      </c>
      <c r="E3695" s="149" t="s">
        <v>94</v>
      </c>
      <c r="F3695" s="148" t="s">
        <v>671</v>
      </c>
      <c r="G3695" s="149" t="s">
        <v>94</v>
      </c>
      <c r="H3695" s="149" t="s">
        <v>94</v>
      </c>
      <c r="I3695" s="148" t="s">
        <v>546</v>
      </c>
      <c r="J3695" s="148" t="s">
        <v>547</v>
      </c>
      <c r="K3695" s="149" t="s">
        <v>547</v>
      </c>
      <c r="L3695" s="148" t="s">
        <v>94</v>
      </c>
      <c r="M3695" s="148"/>
      <c r="N3695" s="148"/>
    </row>
    <row r="3696" spans="1:14" x14ac:dyDescent="0.25">
      <c r="A3696" s="141">
        <f t="shared" si="57"/>
        <v>9</v>
      </c>
      <c r="B3696" s="148">
        <v>190404002</v>
      </c>
      <c r="C3696" s="148" t="s">
        <v>4905</v>
      </c>
      <c r="D3696" s="148" t="s">
        <v>359</v>
      </c>
      <c r="E3696" s="149" t="s">
        <v>94</v>
      </c>
      <c r="F3696" s="148" t="s">
        <v>671</v>
      </c>
      <c r="G3696" s="149" t="s">
        <v>94</v>
      </c>
      <c r="H3696" s="149" t="s">
        <v>94</v>
      </c>
      <c r="I3696" s="148" t="s">
        <v>546</v>
      </c>
      <c r="J3696" s="148" t="s">
        <v>547</v>
      </c>
      <c r="K3696" s="149" t="s">
        <v>547</v>
      </c>
      <c r="L3696" s="148" t="s">
        <v>94</v>
      </c>
      <c r="M3696" s="148"/>
      <c r="N3696" s="148"/>
    </row>
    <row r="3697" spans="1:14" x14ac:dyDescent="0.25">
      <c r="A3697" s="141">
        <f t="shared" si="57"/>
        <v>9</v>
      </c>
      <c r="B3697" s="148">
        <v>190404003</v>
      </c>
      <c r="C3697" s="148" t="s">
        <v>4906</v>
      </c>
      <c r="D3697" s="148" t="s">
        <v>4837</v>
      </c>
      <c r="E3697" s="149" t="s">
        <v>94</v>
      </c>
      <c r="F3697" s="148" t="s">
        <v>671</v>
      </c>
      <c r="G3697" s="149" t="s">
        <v>94</v>
      </c>
      <c r="H3697" s="149" t="s">
        <v>94</v>
      </c>
      <c r="I3697" s="148" t="s">
        <v>546</v>
      </c>
      <c r="J3697" s="148" t="s">
        <v>547</v>
      </c>
      <c r="K3697" s="149" t="s">
        <v>547</v>
      </c>
      <c r="L3697" s="148" t="s">
        <v>94</v>
      </c>
      <c r="M3697" s="148"/>
      <c r="N3697" s="148"/>
    </row>
    <row r="3698" spans="1:14" s="141" customFormat="1" hidden="1" x14ac:dyDescent="0.25">
      <c r="A3698" s="141">
        <f t="shared" si="57"/>
        <v>6</v>
      </c>
      <c r="B3698" s="146">
        <v>190405</v>
      </c>
      <c r="C3698" s="146" t="s">
        <v>4907</v>
      </c>
      <c r="D3698" s="146" t="s">
        <v>68</v>
      </c>
      <c r="E3698" s="147" t="s">
        <v>95</v>
      </c>
      <c r="F3698" s="146" t="s">
        <v>546</v>
      </c>
      <c r="G3698" s="147" t="s">
        <v>95</v>
      </c>
      <c r="H3698" s="147" t="s">
        <v>95</v>
      </c>
      <c r="I3698" s="146" t="s">
        <v>546</v>
      </c>
      <c r="J3698" s="146" t="s">
        <v>547</v>
      </c>
      <c r="K3698" s="147" t="s">
        <v>547</v>
      </c>
      <c r="L3698" s="146" t="s">
        <v>94</v>
      </c>
      <c r="M3698" s="140"/>
      <c r="N3698" s="140"/>
    </row>
    <row r="3699" spans="1:14" x14ac:dyDescent="0.25">
      <c r="A3699" s="141">
        <f t="shared" si="57"/>
        <v>9</v>
      </c>
      <c r="B3699" s="148">
        <v>190405001</v>
      </c>
      <c r="C3699" s="148" t="s">
        <v>4908</v>
      </c>
      <c r="D3699" s="148" t="s">
        <v>22</v>
      </c>
      <c r="E3699" s="149" t="s">
        <v>94</v>
      </c>
      <c r="F3699" s="148" t="s">
        <v>2012</v>
      </c>
      <c r="G3699" s="149" t="s">
        <v>94</v>
      </c>
      <c r="H3699" s="149" t="s">
        <v>95</v>
      </c>
      <c r="I3699" s="148" t="s">
        <v>546</v>
      </c>
      <c r="J3699" s="148" t="s">
        <v>547</v>
      </c>
      <c r="K3699" s="149" t="s">
        <v>547</v>
      </c>
      <c r="L3699" s="148" t="s">
        <v>94</v>
      </c>
      <c r="M3699" s="148"/>
      <c r="N3699" s="148"/>
    </row>
    <row r="3700" spans="1:14" x14ac:dyDescent="0.25">
      <c r="A3700" s="141">
        <f t="shared" si="57"/>
        <v>9</v>
      </c>
      <c r="B3700" s="148">
        <v>190405002</v>
      </c>
      <c r="C3700" s="148" t="s">
        <v>4909</v>
      </c>
      <c r="D3700" s="148" t="s">
        <v>21</v>
      </c>
      <c r="E3700" s="149" t="s">
        <v>94</v>
      </c>
      <c r="F3700" s="148" t="s">
        <v>2012</v>
      </c>
      <c r="G3700" s="149" t="s">
        <v>94</v>
      </c>
      <c r="H3700" s="149" t="s">
        <v>95</v>
      </c>
      <c r="I3700" s="148" t="s">
        <v>546</v>
      </c>
      <c r="J3700" s="148" t="s">
        <v>547</v>
      </c>
      <c r="K3700" s="149" t="s">
        <v>547</v>
      </c>
      <c r="L3700" s="148" t="s">
        <v>94</v>
      </c>
      <c r="M3700" s="148"/>
      <c r="N3700" s="148"/>
    </row>
    <row r="3701" spans="1:14" s="141" customFormat="1" hidden="1" x14ac:dyDescent="0.25">
      <c r="A3701" s="141">
        <f t="shared" si="57"/>
        <v>6</v>
      </c>
      <c r="B3701" s="146">
        <v>190406</v>
      </c>
      <c r="C3701" s="146" t="s">
        <v>4910</v>
      </c>
      <c r="D3701" s="146" t="s">
        <v>4842</v>
      </c>
      <c r="E3701" s="147" t="s">
        <v>95</v>
      </c>
      <c r="F3701" s="146" t="s">
        <v>546</v>
      </c>
      <c r="G3701" s="147" t="s">
        <v>95</v>
      </c>
      <c r="H3701" s="147" t="s">
        <v>95</v>
      </c>
      <c r="I3701" s="146" t="s">
        <v>546</v>
      </c>
      <c r="J3701" s="146" t="s">
        <v>547</v>
      </c>
      <c r="K3701" s="147" t="s">
        <v>547</v>
      </c>
      <c r="L3701" s="146" t="s">
        <v>94</v>
      </c>
      <c r="M3701" s="140"/>
      <c r="N3701" s="140"/>
    </row>
    <row r="3702" spans="1:14" x14ac:dyDescent="0.25">
      <c r="A3702" s="141">
        <f t="shared" si="57"/>
        <v>9</v>
      </c>
      <c r="B3702" s="148">
        <v>190406001</v>
      </c>
      <c r="C3702" s="148" t="s">
        <v>4911</v>
      </c>
      <c r="D3702" s="148" t="s">
        <v>22</v>
      </c>
      <c r="E3702" s="149" t="s">
        <v>94</v>
      </c>
      <c r="F3702" s="148" t="s">
        <v>2012</v>
      </c>
      <c r="G3702" s="149" t="s">
        <v>94</v>
      </c>
      <c r="H3702" s="149" t="s">
        <v>95</v>
      </c>
      <c r="I3702" s="148" t="s">
        <v>546</v>
      </c>
      <c r="J3702" s="148" t="s">
        <v>547</v>
      </c>
      <c r="K3702" s="149" t="s">
        <v>547</v>
      </c>
      <c r="L3702" s="148" t="s">
        <v>94</v>
      </c>
      <c r="M3702" s="148"/>
      <c r="N3702" s="148"/>
    </row>
    <row r="3703" spans="1:14" x14ac:dyDescent="0.25">
      <c r="A3703" s="141">
        <f t="shared" si="57"/>
        <v>9</v>
      </c>
      <c r="B3703" s="148">
        <v>190406002</v>
      </c>
      <c r="C3703" s="148" t="s">
        <v>4912</v>
      </c>
      <c r="D3703" s="148" t="s">
        <v>21</v>
      </c>
      <c r="E3703" s="149" t="s">
        <v>94</v>
      </c>
      <c r="F3703" s="148" t="s">
        <v>2012</v>
      </c>
      <c r="G3703" s="149" t="s">
        <v>94</v>
      </c>
      <c r="H3703" s="149" t="s">
        <v>95</v>
      </c>
      <c r="I3703" s="148" t="s">
        <v>546</v>
      </c>
      <c r="J3703" s="148" t="s">
        <v>547</v>
      </c>
      <c r="K3703" s="149" t="s">
        <v>547</v>
      </c>
      <c r="L3703" s="148" t="s">
        <v>94</v>
      </c>
      <c r="M3703" s="148"/>
      <c r="N3703" s="148"/>
    </row>
    <row r="3704" spans="1:14" s="141" customFormat="1" hidden="1" x14ac:dyDescent="0.25">
      <c r="A3704" s="141">
        <f t="shared" si="57"/>
        <v>6</v>
      </c>
      <c r="B3704" s="146">
        <v>190407</v>
      </c>
      <c r="C3704" s="146" t="s">
        <v>4913</v>
      </c>
      <c r="D3704" s="146" t="s">
        <v>4846</v>
      </c>
      <c r="E3704" s="147" t="s">
        <v>95</v>
      </c>
      <c r="F3704" s="146" t="s">
        <v>546</v>
      </c>
      <c r="G3704" s="147" t="s">
        <v>95</v>
      </c>
      <c r="H3704" s="147" t="s">
        <v>95</v>
      </c>
      <c r="I3704" s="146" t="s">
        <v>546</v>
      </c>
      <c r="J3704" s="146" t="s">
        <v>547</v>
      </c>
      <c r="K3704" s="147" t="s">
        <v>547</v>
      </c>
      <c r="L3704" s="146" t="s">
        <v>94</v>
      </c>
      <c r="M3704" s="140"/>
      <c r="N3704" s="140"/>
    </row>
    <row r="3705" spans="1:14" x14ac:dyDescent="0.25">
      <c r="A3705" s="141">
        <f t="shared" si="57"/>
        <v>9</v>
      </c>
      <c r="B3705" s="148">
        <v>190407001</v>
      </c>
      <c r="C3705" s="148" t="s">
        <v>4914</v>
      </c>
      <c r="D3705" s="148" t="s">
        <v>4846</v>
      </c>
      <c r="E3705" s="149" t="s">
        <v>94</v>
      </c>
      <c r="F3705" s="148" t="s">
        <v>671</v>
      </c>
      <c r="G3705" s="149" t="s">
        <v>94</v>
      </c>
      <c r="H3705" s="149" t="s">
        <v>95</v>
      </c>
      <c r="I3705" s="148" t="s">
        <v>546</v>
      </c>
      <c r="J3705" s="148" t="s">
        <v>547</v>
      </c>
      <c r="K3705" s="149" t="s">
        <v>547</v>
      </c>
      <c r="L3705" s="148" t="s">
        <v>94</v>
      </c>
      <c r="M3705" s="148"/>
      <c r="N3705" s="148"/>
    </row>
    <row r="3706" spans="1:14" s="141" customFormat="1" ht="30" hidden="1" x14ac:dyDescent="0.25">
      <c r="A3706" s="141">
        <f t="shared" si="57"/>
        <v>6</v>
      </c>
      <c r="B3706" s="146">
        <v>190408</v>
      </c>
      <c r="C3706" s="146" t="s">
        <v>4915</v>
      </c>
      <c r="D3706" s="146" t="s">
        <v>4916</v>
      </c>
      <c r="E3706" s="147" t="s">
        <v>95</v>
      </c>
      <c r="F3706" s="146" t="s">
        <v>546</v>
      </c>
      <c r="G3706" s="147" t="s">
        <v>95</v>
      </c>
      <c r="H3706" s="147" t="s">
        <v>95</v>
      </c>
      <c r="I3706" s="146" t="s">
        <v>546</v>
      </c>
      <c r="J3706" s="146" t="s">
        <v>547</v>
      </c>
      <c r="K3706" s="147" t="s">
        <v>547</v>
      </c>
      <c r="L3706" s="146" t="s">
        <v>94</v>
      </c>
      <c r="M3706" s="140"/>
      <c r="N3706" s="140"/>
    </row>
    <row r="3707" spans="1:14" ht="30" x14ac:dyDescent="0.25">
      <c r="A3707" s="141">
        <f t="shared" si="57"/>
        <v>9</v>
      </c>
      <c r="B3707" s="148">
        <v>190408001</v>
      </c>
      <c r="C3707" s="148" t="s">
        <v>4917</v>
      </c>
      <c r="D3707" s="148" t="s">
        <v>4916</v>
      </c>
      <c r="E3707" s="149" t="s">
        <v>94</v>
      </c>
      <c r="F3707" s="148" t="s">
        <v>671</v>
      </c>
      <c r="G3707" s="149" t="s">
        <v>94</v>
      </c>
      <c r="H3707" s="149" t="s">
        <v>95</v>
      </c>
      <c r="I3707" s="148" t="s">
        <v>546</v>
      </c>
      <c r="J3707" s="148" t="s">
        <v>547</v>
      </c>
      <c r="K3707" s="149" t="s">
        <v>547</v>
      </c>
      <c r="L3707" s="148" t="s">
        <v>94</v>
      </c>
      <c r="M3707" s="148"/>
      <c r="N3707" s="148"/>
    </row>
    <row r="3708" spans="1:14" s="141" customFormat="1" ht="30" hidden="1" x14ac:dyDescent="0.25">
      <c r="A3708" s="141">
        <f t="shared" si="57"/>
        <v>6</v>
      </c>
      <c r="B3708" s="146">
        <v>190409</v>
      </c>
      <c r="C3708" s="146" t="s">
        <v>4918</v>
      </c>
      <c r="D3708" s="146" t="s">
        <v>4919</v>
      </c>
      <c r="E3708" s="147" t="s">
        <v>95</v>
      </c>
      <c r="F3708" s="146" t="s">
        <v>546</v>
      </c>
      <c r="G3708" s="147" t="s">
        <v>95</v>
      </c>
      <c r="H3708" s="147" t="s">
        <v>95</v>
      </c>
      <c r="I3708" s="146" t="s">
        <v>546</v>
      </c>
      <c r="J3708" s="146" t="s">
        <v>547</v>
      </c>
      <c r="K3708" s="147" t="s">
        <v>547</v>
      </c>
      <c r="L3708" s="146" t="s">
        <v>94</v>
      </c>
      <c r="M3708" s="140"/>
      <c r="N3708" s="140"/>
    </row>
    <row r="3709" spans="1:14" ht="30" x14ac:dyDescent="0.25">
      <c r="A3709" s="141">
        <f t="shared" si="57"/>
        <v>9</v>
      </c>
      <c r="B3709" s="148">
        <v>190409001</v>
      </c>
      <c r="C3709" s="148" t="s">
        <v>4920</v>
      </c>
      <c r="D3709" s="148" t="s">
        <v>4919</v>
      </c>
      <c r="E3709" s="149" t="s">
        <v>94</v>
      </c>
      <c r="F3709" s="148" t="s">
        <v>671</v>
      </c>
      <c r="G3709" s="149" t="s">
        <v>94</v>
      </c>
      <c r="H3709" s="149" t="s">
        <v>95</v>
      </c>
      <c r="I3709" s="148" t="s">
        <v>546</v>
      </c>
      <c r="J3709" s="148" t="s">
        <v>547</v>
      </c>
      <c r="K3709" s="149" t="s">
        <v>547</v>
      </c>
      <c r="L3709" s="148" t="s">
        <v>94</v>
      </c>
      <c r="M3709" s="148"/>
      <c r="N3709" s="148"/>
    </row>
    <row r="3710" spans="1:14" s="141" customFormat="1" hidden="1" x14ac:dyDescent="0.25">
      <c r="A3710" s="141">
        <f t="shared" si="57"/>
        <v>6</v>
      </c>
      <c r="B3710" s="146">
        <v>190410</v>
      </c>
      <c r="C3710" s="146" t="s">
        <v>4921</v>
      </c>
      <c r="D3710" s="146" t="s">
        <v>4922</v>
      </c>
      <c r="E3710" s="147" t="s">
        <v>95</v>
      </c>
      <c r="F3710" s="146" t="s">
        <v>546</v>
      </c>
      <c r="G3710" s="147" t="s">
        <v>95</v>
      </c>
      <c r="H3710" s="147" t="s">
        <v>95</v>
      </c>
      <c r="I3710" s="146" t="s">
        <v>546</v>
      </c>
      <c r="J3710" s="146" t="s">
        <v>547</v>
      </c>
      <c r="K3710" s="147" t="s">
        <v>547</v>
      </c>
      <c r="L3710" s="146" t="s">
        <v>94</v>
      </c>
      <c r="M3710" s="140"/>
      <c r="N3710" s="140"/>
    </row>
    <row r="3711" spans="1:14" x14ac:dyDescent="0.25">
      <c r="A3711" s="141">
        <f t="shared" si="57"/>
        <v>9</v>
      </c>
      <c r="B3711" s="148">
        <v>190410001</v>
      </c>
      <c r="C3711" s="148" t="s">
        <v>4923</v>
      </c>
      <c r="D3711" s="148" t="s">
        <v>4922</v>
      </c>
      <c r="E3711" s="149" t="s">
        <v>94</v>
      </c>
      <c r="F3711" s="148" t="s">
        <v>671</v>
      </c>
      <c r="G3711" s="149" t="s">
        <v>94</v>
      </c>
      <c r="H3711" s="149" t="s">
        <v>95</v>
      </c>
      <c r="I3711" s="148" t="s">
        <v>546</v>
      </c>
      <c r="J3711" s="148" t="s">
        <v>547</v>
      </c>
      <c r="K3711" s="149" t="s">
        <v>547</v>
      </c>
      <c r="L3711" s="148" t="s">
        <v>94</v>
      </c>
      <c r="M3711" s="148"/>
      <c r="N3711" s="148"/>
    </row>
    <row r="3712" spans="1:14" s="141" customFormat="1" ht="30" hidden="1" x14ac:dyDescent="0.25">
      <c r="A3712" s="141">
        <f t="shared" si="57"/>
        <v>4</v>
      </c>
      <c r="B3712" s="144">
        <v>1905</v>
      </c>
      <c r="C3712" s="144" t="s">
        <v>4924</v>
      </c>
      <c r="D3712" s="144" t="s">
        <v>4925</v>
      </c>
      <c r="E3712" s="145" t="s">
        <v>95</v>
      </c>
      <c r="F3712" s="144" t="s">
        <v>546</v>
      </c>
      <c r="G3712" s="145" t="s">
        <v>95</v>
      </c>
      <c r="H3712" s="145" t="s">
        <v>95</v>
      </c>
      <c r="I3712" s="144" t="s">
        <v>546</v>
      </c>
      <c r="J3712" s="144" t="s">
        <v>547</v>
      </c>
      <c r="K3712" s="145" t="s">
        <v>547</v>
      </c>
      <c r="L3712" s="144" t="s">
        <v>94</v>
      </c>
      <c r="M3712" s="140"/>
      <c r="N3712" s="140"/>
    </row>
    <row r="3713" spans="1:14" s="141" customFormat="1" hidden="1" x14ac:dyDescent="0.25">
      <c r="A3713" s="141">
        <f t="shared" si="57"/>
        <v>6</v>
      </c>
      <c r="B3713" s="146">
        <v>190501</v>
      </c>
      <c r="C3713" s="146" t="s">
        <v>4926</v>
      </c>
      <c r="D3713" s="146" t="s">
        <v>4927</v>
      </c>
      <c r="E3713" s="147" t="s">
        <v>95</v>
      </c>
      <c r="F3713" s="146" t="s">
        <v>546</v>
      </c>
      <c r="G3713" s="147" t="s">
        <v>95</v>
      </c>
      <c r="H3713" s="147" t="s">
        <v>95</v>
      </c>
      <c r="I3713" s="146" t="s">
        <v>546</v>
      </c>
      <c r="J3713" s="146" t="s">
        <v>547</v>
      </c>
      <c r="K3713" s="147" t="s">
        <v>547</v>
      </c>
      <c r="L3713" s="146" t="s">
        <v>94</v>
      </c>
      <c r="M3713" s="140"/>
      <c r="N3713" s="140"/>
    </row>
    <row r="3714" spans="1:14" x14ac:dyDescent="0.25">
      <c r="A3714" s="141">
        <f t="shared" si="57"/>
        <v>9</v>
      </c>
      <c r="B3714" s="148">
        <v>190501001</v>
      </c>
      <c r="C3714" s="148" t="s">
        <v>4928</v>
      </c>
      <c r="D3714" s="148" t="s">
        <v>4927</v>
      </c>
      <c r="E3714" s="149" t="s">
        <v>94</v>
      </c>
      <c r="F3714" s="148" t="s">
        <v>671</v>
      </c>
      <c r="G3714" s="149" t="s">
        <v>94</v>
      </c>
      <c r="H3714" s="149" t="s">
        <v>95</v>
      </c>
      <c r="I3714" s="148" t="s">
        <v>546</v>
      </c>
      <c r="J3714" s="148" t="s">
        <v>547</v>
      </c>
      <c r="K3714" s="149" t="s">
        <v>547</v>
      </c>
      <c r="L3714" s="148" t="s">
        <v>94</v>
      </c>
      <c r="M3714" s="148"/>
      <c r="N3714" s="148"/>
    </row>
    <row r="3715" spans="1:14" s="141" customFormat="1" hidden="1" x14ac:dyDescent="0.25">
      <c r="A3715" s="141">
        <f t="shared" ref="A3715:A3778" si="58">LEN(B3715)</f>
        <v>6</v>
      </c>
      <c r="B3715" s="146">
        <v>190502</v>
      </c>
      <c r="C3715" s="146" t="s">
        <v>4929</v>
      </c>
      <c r="D3715" s="146" t="s">
        <v>1021</v>
      </c>
      <c r="E3715" s="147" t="s">
        <v>95</v>
      </c>
      <c r="F3715" s="146" t="s">
        <v>546</v>
      </c>
      <c r="G3715" s="147" t="s">
        <v>95</v>
      </c>
      <c r="H3715" s="147" t="s">
        <v>95</v>
      </c>
      <c r="I3715" s="146" t="s">
        <v>546</v>
      </c>
      <c r="J3715" s="146" t="s">
        <v>547</v>
      </c>
      <c r="K3715" s="147" t="s">
        <v>547</v>
      </c>
      <c r="L3715" s="146" t="s">
        <v>94</v>
      </c>
      <c r="M3715" s="140"/>
      <c r="N3715" s="140"/>
    </row>
    <row r="3716" spans="1:14" x14ac:dyDescent="0.25">
      <c r="A3716" s="141">
        <f t="shared" si="58"/>
        <v>9</v>
      </c>
      <c r="B3716" s="148">
        <v>190502001</v>
      </c>
      <c r="C3716" s="148" t="s">
        <v>4930</v>
      </c>
      <c r="D3716" s="148" t="s">
        <v>1021</v>
      </c>
      <c r="E3716" s="149" t="s">
        <v>94</v>
      </c>
      <c r="F3716" s="148" t="s">
        <v>671</v>
      </c>
      <c r="G3716" s="149" t="s">
        <v>94</v>
      </c>
      <c r="H3716" s="149" t="s">
        <v>94</v>
      </c>
      <c r="I3716" s="148" t="s">
        <v>546</v>
      </c>
      <c r="J3716" s="148" t="s">
        <v>547</v>
      </c>
      <c r="K3716" s="149" t="s">
        <v>547</v>
      </c>
      <c r="L3716" s="148" t="s">
        <v>94</v>
      </c>
      <c r="M3716" s="148"/>
      <c r="N3716" s="148"/>
    </row>
    <row r="3717" spans="1:14" s="141" customFormat="1" hidden="1" x14ac:dyDescent="0.25">
      <c r="A3717" s="141">
        <f t="shared" si="58"/>
        <v>6</v>
      </c>
      <c r="B3717" s="146">
        <v>190503</v>
      </c>
      <c r="C3717" s="146" t="s">
        <v>4931</v>
      </c>
      <c r="D3717" s="146" t="s">
        <v>1338</v>
      </c>
      <c r="E3717" s="147" t="s">
        <v>95</v>
      </c>
      <c r="F3717" s="146" t="s">
        <v>546</v>
      </c>
      <c r="G3717" s="147" t="s">
        <v>95</v>
      </c>
      <c r="H3717" s="147" t="s">
        <v>95</v>
      </c>
      <c r="I3717" s="146" t="s">
        <v>546</v>
      </c>
      <c r="J3717" s="146" t="s">
        <v>547</v>
      </c>
      <c r="K3717" s="147" t="s">
        <v>547</v>
      </c>
      <c r="L3717" s="146" t="s">
        <v>94</v>
      </c>
      <c r="M3717" s="140"/>
      <c r="N3717" s="140"/>
    </row>
    <row r="3718" spans="1:14" x14ac:dyDescent="0.25">
      <c r="A3718" s="141">
        <f t="shared" si="58"/>
        <v>9</v>
      </c>
      <c r="B3718" s="148">
        <v>190503001</v>
      </c>
      <c r="C3718" s="148" t="s">
        <v>4932</v>
      </c>
      <c r="D3718" s="148" t="s">
        <v>1338</v>
      </c>
      <c r="E3718" s="149" t="s">
        <v>94</v>
      </c>
      <c r="F3718" s="148" t="s">
        <v>671</v>
      </c>
      <c r="G3718" s="149" t="s">
        <v>94</v>
      </c>
      <c r="H3718" s="149" t="s">
        <v>94</v>
      </c>
      <c r="I3718" s="148" t="s">
        <v>546</v>
      </c>
      <c r="J3718" s="148" t="s">
        <v>547</v>
      </c>
      <c r="K3718" s="149" t="s">
        <v>547</v>
      </c>
      <c r="L3718" s="148" t="s">
        <v>94</v>
      </c>
      <c r="M3718" s="148"/>
      <c r="N3718" s="148"/>
    </row>
    <row r="3719" spans="1:14" x14ac:dyDescent="0.25">
      <c r="A3719" s="141">
        <f t="shared" si="58"/>
        <v>9</v>
      </c>
      <c r="B3719" s="148">
        <v>190503002</v>
      </c>
      <c r="C3719" s="148" t="s">
        <v>4933</v>
      </c>
      <c r="D3719" s="148" t="s">
        <v>4934</v>
      </c>
      <c r="E3719" s="149" t="s">
        <v>94</v>
      </c>
      <c r="F3719" s="148" t="s">
        <v>671</v>
      </c>
      <c r="G3719" s="149" t="s">
        <v>94</v>
      </c>
      <c r="H3719" s="149" t="s">
        <v>94</v>
      </c>
      <c r="I3719" s="148" t="s">
        <v>546</v>
      </c>
      <c r="J3719" s="148" t="s">
        <v>547</v>
      </c>
      <c r="K3719" s="149" t="s">
        <v>547</v>
      </c>
      <c r="L3719" s="148" t="s">
        <v>94</v>
      </c>
      <c r="M3719" s="148"/>
      <c r="N3719" s="148"/>
    </row>
    <row r="3720" spans="1:14" s="141" customFormat="1" hidden="1" x14ac:dyDescent="0.25">
      <c r="A3720" s="141">
        <f t="shared" si="58"/>
        <v>6</v>
      </c>
      <c r="B3720" s="146">
        <v>190504</v>
      </c>
      <c r="C3720" s="146" t="s">
        <v>4935</v>
      </c>
      <c r="D3720" s="146" t="s">
        <v>451</v>
      </c>
      <c r="E3720" s="147" t="s">
        <v>95</v>
      </c>
      <c r="F3720" s="146" t="s">
        <v>546</v>
      </c>
      <c r="G3720" s="147" t="s">
        <v>95</v>
      </c>
      <c r="H3720" s="147" t="s">
        <v>95</v>
      </c>
      <c r="I3720" s="146" t="s">
        <v>546</v>
      </c>
      <c r="J3720" s="146" t="s">
        <v>547</v>
      </c>
      <c r="K3720" s="147" t="s">
        <v>547</v>
      </c>
      <c r="L3720" s="146" t="s">
        <v>94</v>
      </c>
      <c r="M3720" s="140"/>
      <c r="N3720" s="140"/>
    </row>
    <row r="3721" spans="1:14" x14ac:dyDescent="0.25">
      <c r="A3721" s="141">
        <f t="shared" si="58"/>
        <v>9</v>
      </c>
      <c r="B3721" s="148">
        <v>190504001</v>
      </c>
      <c r="C3721" s="148" t="s">
        <v>4936</v>
      </c>
      <c r="D3721" s="148" t="s">
        <v>451</v>
      </c>
      <c r="E3721" s="149" t="s">
        <v>94</v>
      </c>
      <c r="F3721" s="148" t="s">
        <v>671</v>
      </c>
      <c r="G3721" s="149" t="s">
        <v>94</v>
      </c>
      <c r="H3721" s="149" t="s">
        <v>94</v>
      </c>
      <c r="I3721" s="148" t="s">
        <v>546</v>
      </c>
      <c r="J3721" s="148" t="s">
        <v>547</v>
      </c>
      <c r="K3721" s="149" t="s">
        <v>547</v>
      </c>
      <c r="L3721" s="148" t="s">
        <v>94</v>
      </c>
      <c r="M3721" s="148"/>
      <c r="N3721" s="148"/>
    </row>
    <row r="3722" spans="1:14" s="141" customFormat="1" ht="30" hidden="1" x14ac:dyDescent="0.25">
      <c r="A3722" s="141">
        <f t="shared" si="58"/>
        <v>6</v>
      </c>
      <c r="B3722" s="146">
        <v>190505</v>
      </c>
      <c r="C3722" s="146" t="s">
        <v>4937</v>
      </c>
      <c r="D3722" s="146" t="s">
        <v>4938</v>
      </c>
      <c r="E3722" s="147" t="s">
        <v>95</v>
      </c>
      <c r="F3722" s="146" t="s">
        <v>546</v>
      </c>
      <c r="G3722" s="147" t="s">
        <v>95</v>
      </c>
      <c r="H3722" s="147" t="s">
        <v>95</v>
      </c>
      <c r="I3722" s="146" t="s">
        <v>546</v>
      </c>
      <c r="J3722" s="146" t="s">
        <v>547</v>
      </c>
      <c r="K3722" s="147" t="s">
        <v>547</v>
      </c>
      <c r="L3722" s="146" t="s">
        <v>94</v>
      </c>
      <c r="M3722" s="140"/>
      <c r="N3722" s="140"/>
    </row>
    <row r="3723" spans="1:14" ht="30" x14ac:dyDescent="0.25">
      <c r="A3723" s="141">
        <f t="shared" si="58"/>
        <v>9</v>
      </c>
      <c r="B3723" s="148">
        <v>190505001</v>
      </c>
      <c r="C3723" s="148" t="s">
        <v>4939</v>
      </c>
      <c r="D3723" s="148" t="s">
        <v>4938</v>
      </c>
      <c r="E3723" s="149" t="s">
        <v>94</v>
      </c>
      <c r="F3723" s="148" t="s">
        <v>671</v>
      </c>
      <c r="G3723" s="149" t="s">
        <v>94</v>
      </c>
      <c r="H3723" s="149" t="s">
        <v>95</v>
      </c>
      <c r="I3723" s="148" t="s">
        <v>546</v>
      </c>
      <c r="J3723" s="148" t="s">
        <v>547</v>
      </c>
      <c r="K3723" s="149" t="s">
        <v>547</v>
      </c>
      <c r="L3723" s="148" t="s">
        <v>94</v>
      </c>
      <c r="M3723" s="148"/>
      <c r="N3723" s="148"/>
    </row>
    <row r="3724" spans="1:14" s="141" customFormat="1" hidden="1" x14ac:dyDescent="0.25">
      <c r="A3724" s="141">
        <f t="shared" si="58"/>
        <v>6</v>
      </c>
      <c r="B3724" s="146">
        <v>190506</v>
      </c>
      <c r="C3724" s="146" t="s">
        <v>4940</v>
      </c>
      <c r="D3724" s="146" t="s">
        <v>1377</v>
      </c>
      <c r="E3724" s="147" t="s">
        <v>95</v>
      </c>
      <c r="F3724" s="146" t="s">
        <v>546</v>
      </c>
      <c r="G3724" s="147" t="s">
        <v>95</v>
      </c>
      <c r="H3724" s="147" t="s">
        <v>95</v>
      </c>
      <c r="I3724" s="146" t="s">
        <v>546</v>
      </c>
      <c r="J3724" s="146" t="s">
        <v>547</v>
      </c>
      <c r="K3724" s="147" t="s">
        <v>547</v>
      </c>
      <c r="L3724" s="146" t="s">
        <v>94</v>
      </c>
      <c r="M3724" s="140"/>
      <c r="N3724" s="140"/>
    </row>
    <row r="3725" spans="1:14" x14ac:dyDescent="0.25">
      <c r="A3725" s="141">
        <f t="shared" si="58"/>
        <v>9</v>
      </c>
      <c r="B3725" s="148">
        <v>190506001</v>
      </c>
      <c r="C3725" s="148" t="s">
        <v>4941</v>
      </c>
      <c r="D3725" s="148" t="s">
        <v>1377</v>
      </c>
      <c r="E3725" s="149" t="s">
        <v>94</v>
      </c>
      <c r="F3725" s="148" t="s">
        <v>671</v>
      </c>
      <c r="G3725" s="149" t="s">
        <v>94</v>
      </c>
      <c r="H3725" s="149" t="s">
        <v>95</v>
      </c>
      <c r="I3725" s="148" t="s">
        <v>546</v>
      </c>
      <c r="J3725" s="148" t="s">
        <v>547</v>
      </c>
      <c r="K3725" s="149" t="s">
        <v>547</v>
      </c>
      <c r="L3725" s="148" t="s">
        <v>94</v>
      </c>
      <c r="M3725" s="148"/>
      <c r="N3725" s="148"/>
    </row>
    <row r="3726" spans="1:14" s="141" customFormat="1" hidden="1" x14ac:dyDescent="0.25">
      <c r="A3726" s="141">
        <f t="shared" si="58"/>
        <v>6</v>
      </c>
      <c r="B3726" s="146">
        <v>190508</v>
      </c>
      <c r="C3726" s="146" t="s">
        <v>4942</v>
      </c>
      <c r="D3726" s="146" t="s">
        <v>4943</v>
      </c>
      <c r="E3726" s="147" t="s">
        <v>95</v>
      </c>
      <c r="F3726" s="146" t="s">
        <v>546</v>
      </c>
      <c r="G3726" s="147" t="s">
        <v>95</v>
      </c>
      <c r="H3726" s="147" t="s">
        <v>95</v>
      </c>
      <c r="I3726" s="146" t="s">
        <v>546</v>
      </c>
      <c r="J3726" s="146" t="s">
        <v>547</v>
      </c>
      <c r="K3726" s="147" t="s">
        <v>547</v>
      </c>
      <c r="L3726" s="146" t="s">
        <v>94</v>
      </c>
      <c r="M3726" s="140"/>
      <c r="N3726" s="140"/>
    </row>
    <row r="3727" spans="1:14" x14ac:dyDescent="0.25">
      <c r="A3727" s="141">
        <f t="shared" si="58"/>
        <v>9</v>
      </c>
      <c r="B3727" s="148">
        <v>190508001</v>
      </c>
      <c r="C3727" s="148" t="s">
        <v>4944</v>
      </c>
      <c r="D3727" s="148" t="s">
        <v>4943</v>
      </c>
      <c r="E3727" s="149" t="s">
        <v>94</v>
      </c>
      <c r="F3727" s="148" t="s">
        <v>671</v>
      </c>
      <c r="G3727" s="149" t="s">
        <v>94</v>
      </c>
      <c r="H3727" s="149" t="s">
        <v>95</v>
      </c>
      <c r="I3727" s="148" t="s">
        <v>546</v>
      </c>
      <c r="J3727" s="148" t="s">
        <v>547</v>
      </c>
      <c r="K3727" s="149" t="s">
        <v>547</v>
      </c>
      <c r="L3727" s="148" t="s">
        <v>94</v>
      </c>
      <c r="M3727" s="148"/>
      <c r="N3727" s="148"/>
    </row>
    <row r="3728" spans="1:14" s="141" customFormat="1" hidden="1" x14ac:dyDescent="0.25">
      <c r="A3728" s="141">
        <f t="shared" si="58"/>
        <v>6</v>
      </c>
      <c r="B3728" s="146">
        <v>190509</v>
      </c>
      <c r="C3728" s="146" t="s">
        <v>4945</v>
      </c>
      <c r="D3728" s="146" t="s">
        <v>4946</v>
      </c>
      <c r="E3728" s="147" t="s">
        <v>95</v>
      </c>
      <c r="F3728" s="146" t="s">
        <v>546</v>
      </c>
      <c r="G3728" s="147" t="s">
        <v>95</v>
      </c>
      <c r="H3728" s="147" t="s">
        <v>95</v>
      </c>
      <c r="I3728" s="146" t="s">
        <v>546</v>
      </c>
      <c r="J3728" s="146" t="s">
        <v>547</v>
      </c>
      <c r="K3728" s="147" t="s">
        <v>547</v>
      </c>
      <c r="L3728" s="146" t="s">
        <v>94</v>
      </c>
      <c r="M3728" s="140"/>
      <c r="N3728" s="140"/>
    </row>
    <row r="3729" spans="1:14" x14ac:dyDescent="0.25">
      <c r="A3729" s="141">
        <f t="shared" si="58"/>
        <v>9</v>
      </c>
      <c r="B3729" s="148">
        <v>190509001</v>
      </c>
      <c r="C3729" s="148" t="s">
        <v>4947</v>
      </c>
      <c r="D3729" s="148" t="s">
        <v>4946</v>
      </c>
      <c r="E3729" s="149" t="s">
        <v>94</v>
      </c>
      <c r="F3729" s="148" t="s">
        <v>671</v>
      </c>
      <c r="G3729" s="149" t="s">
        <v>94</v>
      </c>
      <c r="H3729" s="149" t="s">
        <v>95</v>
      </c>
      <c r="I3729" s="148" t="s">
        <v>546</v>
      </c>
      <c r="J3729" s="148" t="s">
        <v>547</v>
      </c>
      <c r="K3729" s="149" t="s">
        <v>547</v>
      </c>
      <c r="L3729" s="148" t="s">
        <v>94</v>
      </c>
      <c r="M3729" s="148"/>
      <c r="N3729" s="148"/>
    </row>
    <row r="3730" spans="1:14" s="141" customFormat="1" hidden="1" x14ac:dyDescent="0.25">
      <c r="A3730" s="141">
        <f t="shared" si="58"/>
        <v>6</v>
      </c>
      <c r="B3730" s="146">
        <v>190510</v>
      </c>
      <c r="C3730" s="146" t="s">
        <v>4948</v>
      </c>
      <c r="D3730" s="146" t="s">
        <v>4949</v>
      </c>
      <c r="E3730" s="147" t="s">
        <v>95</v>
      </c>
      <c r="F3730" s="146" t="s">
        <v>546</v>
      </c>
      <c r="G3730" s="147" t="s">
        <v>95</v>
      </c>
      <c r="H3730" s="147" t="s">
        <v>95</v>
      </c>
      <c r="I3730" s="146" t="s">
        <v>546</v>
      </c>
      <c r="J3730" s="146" t="s">
        <v>547</v>
      </c>
      <c r="K3730" s="147" t="s">
        <v>547</v>
      </c>
      <c r="L3730" s="146" t="s">
        <v>94</v>
      </c>
      <c r="M3730" s="140"/>
      <c r="N3730" s="140"/>
    </row>
    <row r="3731" spans="1:14" x14ac:dyDescent="0.25">
      <c r="A3731" s="141">
        <f t="shared" si="58"/>
        <v>9</v>
      </c>
      <c r="B3731" s="148">
        <v>190510001</v>
      </c>
      <c r="C3731" s="148" t="s">
        <v>4950</v>
      </c>
      <c r="D3731" s="148" t="s">
        <v>4949</v>
      </c>
      <c r="E3731" s="149" t="s">
        <v>94</v>
      </c>
      <c r="F3731" s="148" t="s">
        <v>671</v>
      </c>
      <c r="G3731" s="149" t="s">
        <v>94</v>
      </c>
      <c r="H3731" s="149" t="s">
        <v>95</v>
      </c>
      <c r="I3731" s="148" t="s">
        <v>546</v>
      </c>
      <c r="J3731" s="148" t="s">
        <v>547</v>
      </c>
      <c r="K3731" s="149" t="s">
        <v>547</v>
      </c>
      <c r="L3731" s="148" t="s">
        <v>94</v>
      </c>
      <c r="M3731" s="148"/>
      <c r="N3731" s="148"/>
    </row>
    <row r="3732" spans="1:14" s="141" customFormat="1" hidden="1" x14ac:dyDescent="0.25">
      <c r="A3732" s="141">
        <f t="shared" si="58"/>
        <v>6</v>
      </c>
      <c r="B3732" s="146">
        <v>190511</v>
      </c>
      <c r="C3732" s="146" t="s">
        <v>4951</v>
      </c>
      <c r="D3732" s="146" t="s">
        <v>4952</v>
      </c>
      <c r="E3732" s="147" t="s">
        <v>95</v>
      </c>
      <c r="F3732" s="146" t="s">
        <v>546</v>
      </c>
      <c r="G3732" s="147" t="s">
        <v>95</v>
      </c>
      <c r="H3732" s="147" t="s">
        <v>95</v>
      </c>
      <c r="I3732" s="146" t="s">
        <v>546</v>
      </c>
      <c r="J3732" s="146" t="s">
        <v>547</v>
      </c>
      <c r="K3732" s="147" t="s">
        <v>547</v>
      </c>
      <c r="L3732" s="146" t="s">
        <v>94</v>
      </c>
      <c r="M3732" s="140"/>
      <c r="N3732" s="140"/>
    </row>
    <row r="3733" spans="1:14" x14ac:dyDescent="0.25">
      <c r="A3733" s="141">
        <f t="shared" si="58"/>
        <v>9</v>
      </c>
      <c r="B3733" s="148">
        <v>190511001</v>
      </c>
      <c r="C3733" s="148" t="s">
        <v>4953</v>
      </c>
      <c r="D3733" s="148" t="s">
        <v>4952</v>
      </c>
      <c r="E3733" s="149" t="s">
        <v>94</v>
      </c>
      <c r="F3733" s="148" t="s">
        <v>671</v>
      </c>
      <c r="G3733" s="149" t="s">
        <v>94</v>
      </c>
      <c r="H3733" s="149" t="s">
        <v>95</v>
      </c>
      <c r="I3733" s="148" t="s">
        <v>546</v>
      </c>
      <c r="J3733" s="148" t="s">
        <v>547</v>
      </c>
      <c r="K3733" s="149" t="s">
        <v>547</v>
      </c>
      <c r="L3733" s="148" t="s">
        <v>94</v>
      </c>
      <c r="M3733" s="148"/>
      <c r="N3733" s="148"/>
    </row>
    <row r="3734" spans="1:14" s="141" customFormat="1" hidden="1" x14ac:dyDescent="0.25">
      <c r="A3734" s="141">
        <f t="shared" si="58"/>
        <v>6</v>
      </c>
      <c r="B3734" s="146">
        <v>190512</v>
      </c>
      <c r="C3734" s="146" t="s">
        <v>4954</v>
      </c>
      <c r="D3734" s="146" t="s">
        <v>4955</v>
      </c>
      <c r="E3734" s="147" t="s">
        <v>95</v>
      </c>
      <c r="F3734" s="146" t="s">
        <v>546</v>
      </c>
      <c r="G3734" s="147" t="s">
        <v>95</v>
      </c>
      <c r="H3734" s="147" t="s">
        <v>95</v>
      </c>
      <c r="I3734" s="146" t="s">
        <v>546</v>
      </c>
      <c r="J3734" s="146" t="s">
        <v>547</v>
      </c>
      <c r="K3734" s="147" t="s">
        <v>547</v>
      </c>
      <c r="L3734" s="146" t="s">
        <v>94</v>
      </c>
      <c r="M3734" s="140"/>
      <c r="N3734" s="140"/>
    </row>
    <row r="3735" spans="1:14" x14ac:dyDescent="0.25">
      <c r="A3735" s="141">
        <f t="shared" si="58"/>
        <v>9</v>
      </c>
      <c r="B3735" s="148">
        <v>190512001</v>
      </c>
      <c r="C3735" s="148" t="s">
        <v>4956</v>
      </c>
      <c r="D3735" s="148" t="s">
        <v>4955</v>
      </c>
      <c r="E3735" s="149" t="s">
        <v>94</v>
      </c>
      <c r="F3735" s="148" t="s">
        <v>671</v>
      </c>
      <c r="G3735" s="149" t="s">
        <v>94</v>
      </c>
      <c r="H3735" s="149" t="s">
        <v>95</v>
      </c>
      <c r="I3735" s="148" t="s">
        <v>546</v>
      </c>
      <c r="J3735" s="148" t="s">
        <v>547</v>
      </c>
      <c r="K3735" s="149" t="s">
        <v>547</v>
      </c>
      <c r="L3735" s="148" t="s">
        <v>94</v>
      </c>
      <c r="M3735" s="148"/>
      <c r="N3735" s="148"/>
    </row>
    <row r="3736" spans="1:14" s="141" customFormat="1" hidden="1" x14ac:dyDescent="0.25">
      <c r="A3736" s="141">
        <f t="shared" si="58"/>
        <v>6</v>
      </c>
      <c r="B3736" s="146">
        <v>190513</v>
      </c>
      <c r="C3736" s="146" t="s">
        <v>4957</v>
      </c>
      <c r="D3736" s="146" t="s">
        <v>4958</v>
      </c>
      <c r="E3736" s="147" t="s">
        <v>95</v>
      </c>
      <c r="F3736" s="146" t="s">
        <v>546</v>
      </c>
      <c r="G3736" s="147" t="s">
        <v>95</v>
      </c>
      <c r="H3736" s="147" t="s">
        <v>95</v>
      </c>
      <c r="I3736" s="146" t="s">
        <v>546</v>
      </c>
      <c r="J3736" s="146" t="s">
        <v>547</v>
      </c>
      <c r="K3736" s="147" t="s">
        <v>547</v>
      </c>
      <c r="L3736" s="146" t="s">
        <v>94</v>
      </c>
      <c r="M3736" s="140"/>
      <c r="N3736" s="140"/>
    </row>
    <row r="3737" spans="1:14" x14ac:dyDescent="0.25">
      <c r="A3737" s="141">
        <f t="shared" si="58"/>
        <v>9</v>
      </c>
      <c r="B3737" s="148">
        <v>190513001</v>
      </c>
      <c r="C3737" s="148" t="s">
        <v>4959</v>
      </c>
      <c r="D3737" s="148" t="s">
        <v>4958</v>
      </c>
      <c r="E3737" s="149" t="s">
        <v>94</v>
      </c>
      <c r="F3737" s="148" t="s">
        <v>671</v>
      </c>
      <c r="G3737" s="149" t="s">
        <v>94</v>
      </c>
      <c r="H3737" s="149" t="s">
        <v>95</v>
      </c>
      <c r="I3737" s="148" t="s">
        <v>546</v>
      </c>
      <c r="J3737" s="148" t="s">
        <v>547</v>
      </c>
      <c r="K3737" s="149" t="s">
        <v>547</v>
      </c>
      <c r="L3737" s="148" t="s">
        <v>94</v>
      </c>
      <c r="M3737" s="148"/>
      <c r="N3737" s="148"/>
    </row>
    <row r="3738" spans="1:14" s="141" customFormat="1" hidden="1" x14ac:dyDescent="0.25">
      <c r="A3738" s="141">
        <f t="shared" si="58"/>
        <v>6</v>
      </c>
      <c r="B3738" s="146">
        <v>190514</v>
      </c>
      <c r="C3738" s="146" t="s">
        <v>4960</v>
      </c>
      <c r="D3738" s="146" t="s">
        <v>39</v>
      </c>
      <c r="E3738" s="147" t="s">
        <v>95</v>
      </c>
      <c r="F3738" s="146" t="s">
        <v>546</v>
      </c>
      <c r="G3738" s="147" t="s">
        <v>95</v>
      </c>
      <c r="H3738" s="147" t="s">
        <v>95</v>
      </c>
      <c r="I3738" s="146" t="s">
        <v>546</v>
      </c>
      <c r="J3738" s="146" t="s">
        <v>547</v>
      </c>
      <c r="K3738" s="147" t="s">
        <v>547</v>
      </c>
      <c r="L3738" s="146" t="s">
        <v>94</v>
      </c>
      <c r="M3738" s="140"/>
      <c r="N3738" s="140"/>
    </row>
    <row r="3739" spans="1:14" x14ac:dyDescent="0.25">
      <c r="A3739" s="141">
        <f t="shared" si="58"/>
        <v>9</v>
      </c>
      <c r="B3739" s="148">
        <v>190514001</v>
      </c>
      <c r="C3739" s="148" t="s">
        <v>4961</v>
      </c>
      <c r="D3739" s="148" t="s">
        <v>39</v>
      </c>
      <c r="E3739" s="149" t="s">
        <v>94</v>
      </c>
      <c r="F3739" s="148" t="s">
        <v>671</v>
      </c>
      <c r="G3739" s="149" t="s">
        <v>94</v>
      </c>
      <c r="H3739" s="149" t="s">
        <v>95</v>
      </c>
      <c r="I3739" s="148" t="s">
        <v>546</v>
      </c>
      <c r="J3739" s="148" t="s">
        <v>547</v>
      </c>
      <c r="K3739" s="149" t="s">
        <v>547</v>
      </c>
      <c r="L3739" s="148" t="s">
        <v>94</v>
      </c>
      <c r="M3739" s="148"/>
      <c r="N3739" s="148"/>
    </row>
    <row r="3740" spans="1:14" s="141" customFormat="1" hidden="1" x14ac:dyDescent="0.25">
      <c r="A3740" s="141">
        <f t="shared" si="58"/>
        <v>6</v>
      </c>
      <c r="B3740" s="146">
        <v>190515</v>
      </c>
      <c r="C3740" s="146" t="s">
        <v>4962</v>
      </c>
      <c r="D3740" s="146" t="s">
        <v>4963</v>
      </c>
      <c r="E3740" s="147" t="s">
        <v>95</v>
      </c>
      <c r="F3740" s="146" t="s">
        <v>546</v>
      </c>
      <c r="G3740" s="147" t="s">
        <v>95</v>
      </c>
      <c r="H3740" s="147" t="s">
        <v>95</v>
      </c>
      <c r="I3740" s="146" t="s">
        <v>546</v>
      </c>
      <c r="J3740" s="146" t="s">
        <v>547</v>
      </c>
      <c r="K3740" s="147" t="s">
        <v>547</v>
      </c>
      <c r="L3740" s="146" t="s">
        <v>94</v>
      </c>
      <c r="M3740" s="140"/>
      <c r="N3740" s="140"/>
    </row>
    <row r="3741" spans="1:14" x14ac:dyDescent="0.25">
      <c r="A3741" s="141">
        <f t="shared" si="58"/>
        <v>9</v>
      </c>
      <c r="B3741" s="148">
        <v>190515001</v>
      </c>
      <c r="C3741" s="148" t="s">
        <v>4964</v>
      </c>
      <c r="D3741" s="148" t="s">
        <v>4963</v>
      </c>
      <c r="E3741" s="149" t="s">
        <v>94</v>
      </c>
      <c r="F3741" s="148" t="s">
        <v>671</v>
      </c>
      <c r="G3741" s="149" t="s">
        <v>94</v>
      </c>
      <c r="H3741" s="149" t="s">
        <v>95</v>
      </c>
      <c r="I3741" s="148" t="s">
        <v>546</v>
      </c>
      <c r="J3741" s="148" t="s">
        <v>547</v>
      </c>
      <c r="K3741" s="149" t="s">
        <v>547</v>
      </c>
      <c r="L3741" s="148" t="s">
        <v>94</v>
      </c>
      <c r="M3741" s="148"/>
      <c r="N3741" s="148"/>
    </row>
    <row r="3742" spans="1:14" s="141" customFormat="1" ht="45" hidden="1" x14ac:dyDescent="0.25">
      <c r="A3742" s="141">
        <f t="shared" si="58"/>
        <v>6</v>
      </c>
      <c r="B3742" s="146">
        <v>190516</v>
      </c>
      <c r="C3742" s="146" t="s">
        <v>4965</v>
      </c>
      <c r="D3742" s="146" t="s">
        <v>4966</v>
      </c>
      <c r="E3742" s="147" t="s">
        <v>95</v>
      </c>
      <c r="F3742" s="146" t="s">
        <v>546</v>
      </c>
      <c r="G3742" s="147" t="s">
        <v>95</v>
      </c>
      <c r="H3742" s="147" t="s">
        <v>95</v>
      </c>
      <c r="I3742" s="146" t="s">
        <v>546</v>
      </c>
      <c r="J3742" s="146" t="s">
        <v>547</v>
      </c>
      <c r="K3742" s="147" t="s">
        <v>547</v>
      </c>
      <c r="L3742" s="146" t="s">
        <v>94</v>
      </c>
      <c r="M3742" s="140"/>
      <c r="N3742" s="140"/>
    </row>
    <row r="3743" spans="1:14" ht="45" x14ac:dyDescent="0.25">
      <c r="A3743" s="141">
        <f t="shared" si="58"/>
        <v>9</v>
      </c>
      <c r="B3743" s="148">
        <v>190516001</v>
      </c>
      <c r="C3743" s="148" t="s">
        <v>4967</v>
      </c>
      <c r="D3743" s="148" t="s">
        <v>4966</v>
      </c>
      <c r="E3743" s="149" t="s">
        <v>94</v>
      </c>
      <c r="F3743" s="148" t="s">
        <v>671</v>
      </c>
      <c r="G3743" s="149" t="s">
        <v>94</v>
      </c>
      <c r="H3743" s="149" t="s">
        <v>95</v>
      </c>
      <c r="I3743" s="148" t="s">
        <v>546</v>
      </c>
      <c r="J3743" s="148" t="s">
        <v>547</v>
      </c>
      <c r="K3743" s="149" t="s">
        <v>547</v>
      </c>
      <c r="L3743" s="148" t="s">
        <v>94</v>
      </c>
      <c r="M3743" s="148"/>
      <c r="N3743" s="148"/>
    </row>
    <row r="3744" spans="1:14" s="141" customFormat="1" ht="30" hidden="1" x14ac:dyDescent="0.25">
      <c r="A3744" s="141">
        <f t="shared" si="58"/>
        <v>6</v>
      </c>
      <c r="B3744" s="146">
        <v>190590</v>
      </c>
      <c r="C3744" s="146" t="s">
        <v>4968</v>
      </c>
      <c r="D3744" s="146" t="s">
        <v>4969</v>
      </c>
      <c r="E3744" s="147" t="s">
        <v>95</v>
      </c>
      <c r="F3744" s="146" t="s">
        <v>546</v>
      </c>
      <c r="G3744" s="147" t="s">
        <v>95</v>
      </c>
      <c r="H3744" s="147" t="s">
        <v>95</v>
      </c>
      <c r="I3744" s="146" t="s">
        <v>546</v>
      </c>
      <c r="J3744" s="146" t="s">
        <v>547</v>
      </c>
      <c r="K3744" s="147" t="s">
        <v>547</v>
      </c>
      <c r="L3744" s="146" t="s">
        <v>94</v>
      </c>
      <c r="M3744" s="140"/>
      <c r="N3744" s="140"/>
    </row>
    <row r="3745" spans="1:14" ht="30" x14ac:dyDescent="0.25">
      <c r="A3745" s="141">
        <f t="shared" si="58"/>
        <v>9</v>
      </c>
      <c r="B3745" s="148">
        <v>190590001</v>
      </c>
      <c r="C3745" s="148" t="s">
        <v>4970</v>
      </c>
      <c r="D3745" s="148" t="s">
        <v>4969</v>
      </c>
      <c r="E3745" s="149" t="s">
        <v>94</v>
      </c>
      <c r="F3745" s="148" t="s">
        <v>671</v>
      </c>
      <c r="G3745" s="149" t="s">
        <v>94</v>
      </c>
      <c r="H3745" s="149" t="s">
        <v>95</v>
      </c>
      <c r="I3745" s="148" t="s">
        <v>546</v>
      </c>
      <c r="J3745" s="148" t="s">
        <v>547</v>
      </c>
      <c r="K3745" s="149" t="s">
        <v>547</v>
      </c>
      <c r="L3745" s="148" t="s">
        <v>94</v>
      </c>
      <c r="M3745" s="148"/>
      <c r="N3745" s="148"/>
    </row>
    <row r="3746" spans="1:14" s="141" customFormat="1" hidden="1" x14ac:dyDescent="0.25">
      <c r="A3746" s="141">
        <f t="shared" si="58"/>
        <v>4</v>
      </c>
      <c r="B3746" s="144">
        <v>1906</v>
      </c>
      <c r="C3746" s="144" t="s">
        <v>4971</v>
      </c>
      <c r="D3746" s="144" t="s">
        <v>4972</v>
      </c>
      <c r="E3746" s="145" t="s">
        <v>95</v>
      </c>
      <c r="F3746" s="144" t="s">
        <v>546</v>
      </c>
      <c r="G3746" s="145" t="s">
        <v>95</v>
      </c>
      <c r="H3746" s="145" t="s">
        <v>95</v>
      </c>
      <c r="I3746" s="144" t="s">
        <v>546</v>
      </c>
      <c r="J3746" s="144" t="s">
        <v>547</v>
      </c>
      <c r="K3746" s="145" t="s">
        <v>547</v>
      </c>
      <c r="L3746" s="144" t="s">
        <v>94</v>
      </c>
      <c r="M3746" s="140"/>
      <c r="N3746" s="140"/>
    </row>
    <row r="3747" spans="1:14" s="141" customFormat="1" hidden="1" x14ac:dyDescent="0.25">
      <c r="A3747" s="141">
        <f t="shared" si="58"/>
        <v>6</v>
      </c>
      <c r="B3747" s="146">
        <v>190601</v>
      </c>
      <c r="C3747" s="146" t="s">
        <v>4973</v>
      </c>
      <c r="D3747" s="146" t="s">
        <v>4974</v>
      </c>
      <c r="E3747" s="147" t="s">
        <v>95</v>
      </c>
      <c r="F3747" s="146" t="s">
        <v>546</v>
      </c>
      <c r="G3747" s="147" t="s">
        <v>95</v>
      </c>
      <c r="H3747" s="147" t="s">
        <v>95</v>
      </c>
      <c r="I3747" s="146" t="s">
        <v>546</v>
      </c>
      <c r="J3747" s="146" t="s">
        <v>547</v>
      </c>
      <c r="K3747" s="147" t="s">
        <v>547</v>
      </c>
      <c r="L3747" s="146" t="s">
        <v>94</v>
      </c>
      <c r="M3747" s="140"/>
      <c r="N3747" s="140"/>
    </row>
    <row r="3748" spans="1:14" x14ac:dyDescent="0.25">
      <c r="A3748" s="141">
        <f t="shared" si="58"/>
        <v>9</v>
      </c>
      <c r="B3748" s="148">
        <v>190601001</v>
      </c>
      <c r="C3748" s="148" t="s">
        <v>4975</v>
      </c>
      <c r="D3748" s="148" t="s">
        <v>4974</v>
      </c>
      <c r="E3748" s="149" t="s">
        <v>94</v>
      </c>
      <c r="F3748" s="148" t="s">
        <v>671</v>
      </c>
      <c r="G3748" s="149" t="s">
        <v>94</v>
      </c>
      <c r="H3748" s="149" t="s">
        <v>94</v>
      </c>
      <c r="I3748" s="148" t="s">
        <v>546</v>
      </c>
      <c r="J3748" s="148" t="s">
        <v>547</v>
      </c>
      <c r="K3748" s="149" t="s">
        <v>547</v>
      </c>
      <c r="L3748" s="148" t="s">
        <v>94</v>
      </c>
      <c r="M3748" s="148"/>
      <c r="N3748" s="148"/>
    </row>
    <row r="3749" spans="1:14" s="141" customFormat="1" hidden="1" x14ac:dyDescent="0.25">
      <c r="A3749" s="141">
        <f t="shared" si="58"/>
        <v>6</v>
      </c>
      <c r="B3749" s="146">
        <v>190602</v>
      </c>
      <c r="C3749" s="146" t="s">
        <v>4976</v>
      </c>
      <c r="D3749" s="146" t="s">
        <v>4977</v>
      </c>
      <c r="E3749" s="147" t="s">
        <v>95</v>
      </c>
      <c r="F3749" s="146" t="s">
        <v>546</v>
      </c>
      <c r="G3749" s="147" t="s">
        <v>95</v>
      </c>
      <c r="H3749" s="147" t="s">
        <v>95</v>
      </c>
      <c r="I3749" s="146" t="s">
        <v>546</v>
      </c>
      <c r="J3749" s="146" t="s">
        <v>547</v>
      </c>
      <c r="K3749" s="147" t="s">
        <v>547</v>
      </c>
      <c r="L3749" s="146" t="s">
        <v>94</v>
      </c>
      <c r="M3749" s="140"/>
      <c r="N3749" s="140"/>
    </row>
    <row r="3750" spans="1:14" x14ac:dyDescent="0.25">
      <c r="A3750" s="141">
        <f t="shared" si="58"/>
        <v>9</v>
      </c>
      <c r="B3750" s="148">
        <v>190602001</v>
      </c>
      <c r="C3750" s="148" t="s">
        <v>4978</v>
      </c>
      <c r="D3750" s="148" t="s">
        <v>4977</v>
      </c>
      <c r="E3750" s="149" t="s">
        <v>94</v>
      </c>
      <c r="F3750" s="148" t="s">
        <v>671</v>
      </c>
      <c r="G3750" s="149" t="s">
        <v>94</v>
      </c>
      <c r="H3750" s="149" t="s">
        <v>95</v>
      </c>
      <c r="I3750" s="148" t="s">
        <v>546</v>
      </c>
      <c r="J3750" s="148" t="s">
        <v>547</v>
      </c>
      <c r="K3750" s="149" t="s">
        <v>547</v>
      </c>
      <c r="L3750" s="148" t="s">
        <v>94</v>
      </c>
      <c r="M3750" s="148"/>
      <c r="N3750" s="148"/>
    </row>
    <row r="3751" spans="1:14" s="141" customFormat="1" hidden="1" x14ac:dyDescent="0.25">
      <c r="A3751" s="141">
        <f t="shared" si="58"/>
        <v>6</v>
      </c>
      <c r="B3751" s="146">
        <v>190603</v>
      </c>
      <c r="C3751" s="146" t="s">
        <v>4979</v>
      </c>
      <c r="D3751" s="146" t="s">
        <v>352</v>
      </c>
      <c r="E3751" s="147" t="s">
        <v>95</v>
      </c>
      <c r="F3751" s="146" t="s">
        <v>546</v>
      </c>
      <c r="G3751" s="147" t="s">
        <v>95</v>
      </c>
      <c r="H3751" s="147" t="s">
        <v>95</v>
      </c>
      <c r="I3751" s="146" t="s">
        <v>546</v>
      </c>
      <c r="J3751" s="146" t="s">
        <v>547</v>
      </c>
      <c r="K3751" s="147" t="s">
        <v>547</v>
      </c>
      <c r="L3751" s="146" t="s">
        <v>94</v>
      </c>
      <c r="M3751" s="140"/>
      <c r="N3751" s="140"/>
    </row>
    <row r="3752" spans="1:14" x14ac:dyDescent="0.25">
      <c r="A3752" s="141">
        <f t="shared" si="58"/>
        <v>9</v>
      </c>
      <c r="B3752" s="148">
        <v>190603001</v>
      </c>
      <c r="C3752" s="148" t="s">
        <v>351</v>
      </c>
      <c r="D3752" s="148" t="s">
        <v>352</v>
      </c>
      <c r="E3752" s="149" t="s">
        <v>94</v>
      </c>
      <c r="F3752" s="148" t="s">
        <v>671</v>
      </c>
      <c r="G3752" s="149" t="s">
        <v>94</v>
      </c>
      <c r="H3752" s="149" t="s">
        <v>95</v>
      </c>
      <c r="I3752" s="148" t="s">
        <v>546</v>
      </c>
      <c r="J3752" s="148" t="s">
        <v>547</v>
      </c>
      <c r="K3752" s="149" t="s">
        <v>547</v>
      </c>
      <c r="L3752" s="148" t="s">
        <v>94</v>
      </c>
      <c r="M3752" s="148"/>
      <c r="N3752" s="148"/>
    </row>
    <row r="3753" spans="1:14" x14ac:dyDescent="0.25">
      <c r="A3753" s="141">
        <f t="shared" si="58"/>
        <v>9</v>
      </c>
      <c r="B3753" s="148">
        <v>190603002</v>
      </c>
      <c r="C3753" s="148" t="s">
        <v>4980</v>
      </c>
      <c r="D3753" s="148" t="s">
        <v>4981</v>
      </c>
      <c r="E3753" s="149" t="s">
        <v>94</v>
      </c>
      <c r="F3753" s="148" t="s">
        <v>671</v>
      </c>
      <c r="G3753" s="149" t="s">
        <v>94</v>
      </c>
      <c r="H3753" s="149" t="s">
        <v>95</v>
      </c>
      <c r="I3753" s="148" t="s">
        <v>546</v>
      </c>
      <c r="J3753" s="148" t="s">
        <v>547</v>
      </c>
      <c r="K3753" s="149" t="s">
        <v>547</v>
      </c>
      <c r="L3753" s="148" t="s">
        <v>94</v>
      </c>
      <c r="M3753" s="148"/>
      <c r="N3753" s="148"/>
    </row>
    <row r="3754" spans="1:14" s="141" customFormat="1" hidden="1" x14ac:dyDescent="0.25">
      <c r="A3754" s="141">
        <f t="shared" si="58"/>
        <v>6</v>
      </c>
      <c r="B3754" s="146">
        <v>190604</v>
      </c>
      <c r="C3754" s="146" t="s">
        <v>4982</v>
      </c>
      <c r="D3754" s="146" t="s">
        <v>4983</v>
      </c>
      <c r="E3754" s="147" t="s">
        <v>95</v>
      </c>
      <c r="F3754" s="146" t="s">
        <v>546</v>
      </c>
      <c r="G3754" s="147" t="s">
        <v>95</v>
      </c>
      <c r="H3754" s="147" t="s">
        <v>95</v>
      </c>
      <c r="I3754" s="146" t="s">
        <v>546</v>
      </c>
      <c r="J3754" s="146" t="s">
        <v>547</v>
      </c>
      <c r="K3754" s="147" t="s">
        <v>547</v>
      </c>
      <c r="L3754" s="146" t="s">
        <v>94</v>
      </c>
      <c r="M3754" s="140"/>
      <c r="N3754" s="140"/>
    </row>
    <row r="3755" spans="1:14" x14ac:dyDescent="0.25">
      <c r="A3755" s="141">
        <f t="shared" si="58"/>
        <v>9</v>
      </c>
      <c r="B3755" s="148">
        <v>190604001</v>
      </c>
      <c r="C3755" s="148" t="s">
        <v>353</v>
      </c>
      <c r="D3755" s="148" t="s">
        <v>354</v>
      </c>
      <c r="E3755" s="149" t="s">
        <v>94</v>
      </c>
      <c r="F3755" s="148" t="s">
        <v>671</v>
      </c>
      <c r="G3755" s="149" t="s">
        <v>94</v>
      </c>
      <c r="H3755" s="149" t="s">
        <v>94</v>
      </c>
      <c r="I3755" s="148" t="s">
        <v>546</v>
      </c>
      <c r="J3755" s="148" t="s">
        <v>547</v>
      </c>
      <c r="K3755" s="149" t="s">
        <v>547</v>
      </c>
      <c r="L3755" s="148" t="s">
        <v>94</v>
      </c>
      <c r="M3755" s="148"/>
      <c r="N3755" s="148"/>
    </row>
    <row r="3756" spans="1:14" s="141" customFormat="1" hidden="1" x14ac:dyDescent="0.25">
      <c r="A3756" s="141">
        <f t="shared" si="58"/>
        <v>6</v>
      </c>
      <c r="B3756" s="146">
        <v>190690</v>
      </c>
      <c r="C3756" s="146" t="s">
        <v>4984</v>
      </c>
      <c r="D3756" s="146" t="s">
        <v>4985</v>
      </c>
      <c r="E3756" s="147" t="s">
        <v>95</v>
      </c>
      <c r="F3756" s="146" t="s">
        <v>546</v>
      </c>
      <c r="G3756" s="147" t="s">
        <v>95</v>
      </c>
      <c r="H3756" s="147" t="s">
        <v>95</v>
      </c>
      <c r="I3756" s="146" t="s">
        <v>546</v>
      </c>
      <c r="J3756" s="146" t="s">
        <v>547</v>
      </c>
      <c r="K3756" s="147" t="s">
        <v>547</v>
      </c>
      <c r="L3756" s="146" t="s">
        <v>94</v>
      </c>
      <c r="M3756" s="140"/>
      <c r="N3756" s="140"/>
    </row>
    <row r="3757" spans="1:14" x14ac:dyDescent="0.25">
      <c r="A3757" s="141">
        <f t="shared" si="58"/>
        <v>9</v>
      </c>
      <c r="B3757" s="148">
        <v>190690001</v>
      </c>
      <c r="C3757" s="148" t="s">
        <v>4986</v>
      </c>
      <c r="D3757" s="148" t="s">
        <v>4985</v>
      </c>
      <c r="E3757" s="149" t="s">
        <v>94</v>
      </c>
      <c r="F3757" s="148" t="s">
        <v>671</v>
      </c>
      <c r="G3757" s="149" t="s">
        <v>94</v>
      </c>
      <c r="H3757" s="149" t="s">
        <v>95</v>
      </c>
      <c r="I3757" s="148" t="s">
        <v>546</v>
      </c>
      <c r="J3757" s="148" t="s">
        <v>547</v>
      </c>
      <c r="K3757" s="149" t="s">
        <v>547</v>
      </c>
      <c r="L3757" s="148" t="s">
        <v>94</v>
      </c>
      <c r="M3757" s="148"/>
      <c r="N3757" s="148"/>
    </row>
    <row r="3758" spans="1:14" s="141" customFormat="1" ht="30" hidden="1" x14ac:dyDescent="0.25">
      <c r="A3758" s="141">
        <f t="shared" si="58"/>
        <v>4</v>
      </c>
      <c r="B3758" s="144">
        <v>1907</v>
      </c>
      <c r="C3758" s="144" t="s">
        <v>4987</v>
      </c>
      <c r="D3758" s="144" t="s">
        <v>4988</v>
      </c>
      <c r="E3758" s="145" t="s">
        <v>95</v>
      </c>
      <c r="F3758" s="144" t="s">
        <v>546</v>
      </c>
      <c r="G3758" s="145" t="s">
        <v>95</v>
      </c>
      <c r="H3758" s="145" t="s">
        <v>95</v>
      </c>
      <c r="I3758" s="144" t="s">
        <v>546</v>
      </c>
      <c r="J3758" s="144" t="s">
        <v>547</v>
      </c>
      <c r="K3758" s="145" t="s">
        <v>547</v>
      </c>
      <c r="L3758" s="144" t="s">
        <v>94</v>
      </c>
      <c r="M3758" s="140"/>
      <c r="N3758" s="140"/>
    </row>
    <row r="3759" spans="1:14" s="141" customFormat="1" hidden="1" x14ac:dyDescent="0.25">
      <c r="A3759" s="141">
        <f t="shared" si="58"/>
        <v>6</v>
      </c>
      <c r="B3759" s="146">
        <v>190702</v>
      </c>
      <c r="C3759" s="146" t="s">
        <v>4989</v>
      </c>
      <c r="D3759" s="146" t="s">
        <v>4990</v>
      </c>
      <c r="E3759" s="147" t="s">
        <v>95</v>
      </c>
      <c r="F3759" s="146" t="s">
        <v>546</v>
      </c>
      <c r="G3759" s="147" t="s">
        <v>95</v>
      </c>
      <c r="H3759" s="147" t="s">
        <v>95</v>
      </c>
      <c r="I3759" s="146" t="s">
        <v>546</v>
      </c>
      <c r="J3759" s="146" t="s">
        <v>547</v>
      </c>
      <c r="K3759" s="147" t="s">
        <v>547</v>
      </c>
      <c r="L3759" s="146" t="s">
        <v>94</v>
      </c>
      <c r="M3759" s="140"/>
      <c r="N3759" s="140"/>
    </row>
    <row r="3760" spans="1:14" x14ac:dyDescent="0.25">
      <c r="A3760" s="141">
        <f t="shared" si="58"/>
        <v>9</v>
      </c>
      <c r="B3760" s="148">
        <v>190702001</v>
      </c>
      <c r="C3760" s="148" t="s">
        <v>4991</v>
      </c>
      <c r="D3760" s="148" t="s">
        <v>4990</v>
      </c>
      <c r="E3760" s="149" t="s">
        <v>94</v>
      </c>
      <c r="F3760" s="148" t="s">
        <v>671</v>
      </c>
      <c r="G3760" s="149" t="s">
        <v>94</v>
      </c>
      <c r="H3760" s="149" t="s">
        <v>94</v>
      </c>
      <c r="I3760" s="148" t="s">
        <v>546</v>
      </c>
      <c r="J3760" s="148" t="s">
        <v>547</v>
      </c>
      <c r="K3760" s="149" t="s">
        <v>547</v>
      </c>
      <c r="L3760" s="148" t="s">
        <v>94</v>
      </c>
      <c r="M3760" s="148"/>
      <c r="N3760" s="148"/>
    </row>
    <row r="3761" spans="1:14" s="141" customFormat="1" hidden="1" x14ac:dyDescent="0.25">
      <c r="A3761" s="141">
        <f t="shared" si="58"/>
        <v>6</v>
      </c>
      <c r="B3761" s="146">
        <v>190705</v>
      </c>
      <c r="C3761" s="146" t="s">
        <v>4992</v>
      </c>
      <c r="D3761" s="146" t="s">
        <v>4993</v>
      </c>
      <c r="E3761" s="147" t="s">
        <v>95</v>
      </c>
      <c r="F3761" s="146" t="s">
        <v>546</v>
      </c>
      <c r="G3761" s="147" t="s">
        <v>95</v>
      </c>
      <c r="H3761" s="147" t="s">
        <v>95</v>
      </c>
      <c r="I3761" s="146" t="s">
        <v>546</v>
      </c>
      <c r="J3761" s="146" t="s">
        <v>547</v>
      </c>
      <c r="K3761" s="147" t="s">
        <v>547</v>
      </c>
      <c r="L3761" s="146" t="s">
        <v>94</v>
      </c>
      <c r="M3761" s="140"/>
      <c r="N3761" s="140"/>
    </row>
    <row r="3762" spans="1:14" x14ac:dyDescent="0.25">
      <c r="A3762" s="141">
        <f t="shared" si="58"/>
        <v>9</v>
      </c>
      <c r="B3762" s="148">
        <v>190705001</v>
      </c>
      <c r="C3762" s="148" t="s">
        <v>4994</v>
      </c>
      <c r="D3762" s="148" t="s">
        <v>4993</v>
      </c>
      <c r="E3762" s="149" t="s">
        <v>94</v>
      </c>
      <c r="F3762" s="148" t="s">
        <v>671</v>
      </c>
      <c r="G3762" s="149" t="s">
        <v>94</v>
      </c>
      <c r="H3762" s="149" t="s">
        <v>94</v>
      </c>
      <c r="I3762" s="148" t="s">
        <v>546</v>
      </c>
      <c r="J3762" s="148" t="s">
        <v>547</v>
      </c>
      <c r="K3762" s="149" t="s">
        <v>547</v>
      </c>
      <c r="L3762" s="148" t="s">
        <v>94</v>
      </c>
      <c r="M3762" s="148"/>
      <c r="N3762" s="148"/>
    </row>
    <row r="3763" spans="1:14" s="141" customFormat="1" hidden="1" x14ac:dyDescent="0.25">
      <c r="A3763" s="141">
        <f t="shared" si="58"/>
        <v>6</v>
      </c>
      <c r="B3763" s="146">
        <v>190706</v>
      </c>
      <c r="C3763" s="146" t="s">
        <v>4995</v>
      </c>
      <c r="D3763" s="146" t="s">
        <v>4996</v>
      </c>
      <c r="E3763" s="147" t="s">
        <v>95</v>
      </c>
      <c r="F3763" s="146" t="s">
        <v>546</v>
      </c>
      <c r="G3763" s="147" t="s">
        <v>95</v>
      </c>
      <c r="H3763" s="147" t="s">
        <v>95</v>
      </c>
      <c r="I3763" s="146" t="s">
        <v>546</v>
      </c>
      <c r="J3763" s="146" t="s">
        <v>547</v>
      </c>
      <c r="K3763" s="147" t="s">
        <v>547</v>
      </c>
      <c r="L3763" s="146" t="s">
        <v>94</v>
      </c>
      <c r="M3763" s="140"/>
      <c r="N3763" s="140"/>
    </row>
    <row r="3764" spans="1:14" x14ac:dyDescent="0.25">
      <c r="A3764" s="141">
        <f t="shared" si="58"/>
        <v>9</v>
      </c>
      <c r="B3764" s="148">
        <v>190706001</v>
      </c>
      <c r="C3764" s="148" t="s">
        <v>4997</v>
      </c>
      <c r="D3764" s="148" t="s">
        <v>4996</v>
      </c>
      <c r="E3764" s="149" t="s">
        <v>94</v>
      </c>
      <c r="F3764" s="148" t="s">
        <v>671</v>
      </c>
      <c r="G3764" s="149" t="s">
        <v>94</v>
      </c>
      <c r="H3764" s="149" t="s">
        <v>94</v>
      </c>
      <c r="I3764" s="148" t="s">
        <v>546</v>
      </c>
      <c r="J3764" s="148" t="s">
        <v>547</v>
      </c>
      <c r="K3764" s="149" t="s">
        <v>547</v>
      </c>
      <c r="L3764" s="148" t="s">
        <v>94</v>
      </c>
      <c r="M3764" s="148"/>
      <c r="N3764" s="148"/>
    </row>
    <row r="3765" spans="1:14" s="141" customFormat="1" ht="30" hidden="1" x14ac:dyDescent="0.25">
      <c r="A3765" s="141">
        <f t="shared" si="58"/>
        <v>6</v>
      </c>
      <c r="B3765" s="146">
        <v>190790</v>
      </c>
      <c r="C3765" s="146" t="s">
        <v>4998</v>
      </c>
      <c r="D3765" s="146" t="s">
        <v>4999</v>
      </c>
      <c r="E3765" s="147" t="s">
        <v>95</v>
      </c>
      <c r="F3765" s="146" t="s">
        <v>546</v>
      </c>
      <c r="G3765" s="147" t="s">
        <v>95</v>
      </c>
      <c r="H3765" s="147" t="s">
        <v>95</v>
      </c>
      <c r="I3765" s="146" t="s">
        <v>546</v>
      </c>
      <c r="J3765" s="146" t="s">
        <v>547</v>
      </c>
      <c r="K3765" s="147" t="s">
        <v>547</v>
      </c>
      <c r="L3765" s="146" t="s">
        <v>94</v>
      </c>
      <c r="M3765" s="140"/>
      <c r="N3765" s="140"/>
    </row>
    <row r="3766" spans="1:14" ht="30" x14ac:dyDescent="0.25">
      <c r="A3766" s="141">
        <f t="shared" si="58"/>
        <v>9</v>
      </c>
      <c r="B3766" s="148">
        <v>190790001</v>
      </c>
      <c r="C3766" s="148" t="s">
        <v>5000</v>
      </c>
      <c r="D3766" s="148" t="s">
        <v>4999</v>
      </c>
      <c r="E3766" s="149" t="s">
        <v>94</v>
      </c>
      <c r="F3766" s="148" t="s">
        <v>671</v>
      </c>
      <c r="G3766" s="149" t="s">
        <v>94</v>
      </c>
      <c r="H3766" s="149" t="s">
        <v>94</v>
      </c>
      <c r="I3766" s="148" t="s">
        <v>546</v>
      </c>
      <c r="J3766" s="148" t="s">
        <v>547</v>
      </c>
      <c r="K3766" s="149" t="s">
        <v>547</v>
      </c>
      <c r="L3766" s="148" t="s">
        <v>94</v>
      </c>
      <c r="M3766" s="148"/>
      <c r="N3766" s="148"/>
    </row>
    <row r="3767" spans="1:14" s="141" customFormat="1" hidden="1" x14ac:dyDescent="0.25">
      <c r="A3767" s="141">
        <f t="shared" si="58"/>
        <v>4</v>
      </c>
      <c r="B3767" s="144">
        <v>1908</v>
      </c>
      <c r="C3767" s="144" t="s">
        <v>5001</v>
      </c>
      <c r="D3767" s="144" t="s">
        <v>5002</v>
      </c>
      <c r="E3767" s="145" t="s">
        <v>95</v>
      </c>
      <c r="F3767" s="144" t="s">
        <v>546</v>
      </c>
      <c r="G3767" s="145" t="s">
        <v>95</v>
      </c>
      <c r="H3767" s="145" t="s">
        <v>95</v>
      </c>
      <c r="I3767" s="144" t="s">
        <v>546</v>
      </c>
      <c r="J3767" s="144" t="s">
        <v>547</v>
      </c>
      <c r="K3767" s="145" t="s">
        <v>547</v>
      </c>
      <c r="L3767" s="144" t="s">
        <v>94</v>
      </c>
      <c r="M3767" s="140"/>
      <c r="N3767" s="140"/>
    </row>
    <row r="3768" spans="1:14" s="141" customFormat="1" hidden="1" x14ac:dyDescent="0.25">
      <c r="A3768" s="141">
        <f t="shared" si="58"/>
        <v>6</v>
      </c>
      <c r="B3768" s="146">
        <v>190801</v>
      </c>
      <c r="C3768" s="146" t="s">
        <v>5003</v>
      </c>
      <c r="D3768" s="146" t="s">
        <v>53</v>
      </c>
      <c r="E3768" s="147" t="s">
        <v>95</v>
      </c>
      <c r="F3768" s="146" t="s">
        <v>546</v>
      </c>
      <c r="G3768" s="147" t="s">
        <v>95</v>
      </c>
      <c r="H3768" s="147" t="s">
        <v>95</v>
      </c>
      <c r="I3768" s="146" t="s">
        <v>546</v>
      </c>
      <c r="J3768" s="146" t="s">
        <v>547</v>
      </c>
      <c r="K3768" s="147" t="s">
        <v>547</v>
      </c>
      <c r="L3768" s="146" t="s">
        <v>94</v>
      </c>
      <c r="M3768" s="140"/>
      <c r="N3768" s="140"/>
    </row>
    <row r="3769" spans="1:14" x14ac:dyDescent="0.25">
      <c r="A3769" s="141">
        <f t="shared" si="58"/>
        <v>9</v>
      </c>
      <c r="B3769" s="148">
        <v>190801001</v>
      </c>
      <c r="C3769" s="148" t="s">
        <v>355</v>
      </c>
      <c r="D3769" s="148" t="s">
        <v>53</v>
      </c>
      <c r="E3769" s="149" t="s">
        <v>94</v>
      </c>
      <c r="F3769" s="148" t="s">
        <v>671</v>
      </c>
      <c r="G3769" s="149" t="s">
        <v>94</v>
      </c>
      <c r="H3769" s="149" t="s">
        <v>94</v>
      </c>
      <c r="I3769" s="148" t="s">
        <v>546</v>
      </c>
      <c r="J3769" s="148" t="s">
        <v>547</v>
      </c>
      <c r="K3769" s="149" t="s">
        <v>547</v>
      </c>
      <c r="L3769" s="148" t="s">
        <v>94</v>
      </c>
      <c r="M3769" s="148"/>
      <c r="N3769" s="148"/>
    </row>
    <row r="3770" spans="1:14" x14ac:dyDescent="0.25">
      <c r="A3770" s="141">
        <f t="shared" si="58"/>
        <v>9</v>
      </c>
      <c r="B3770" s="148">
        <v>190801002</v>
      </c>
      <c r="C3770" s="148" t="s">
        <v>356</v>
      </c>
      <c r="D3770" s="148" t="s">
        <v>357</v>
      </c>
      <c r="E3770" s="149" t="s">
        <v>94</v>
      </c>
      <c r="F3770" s="148" t="s">
        <v>671</v>
      </c>
      <c r="G3770" s="149" t="s">
        <v>94</v>
      </c>
      <c r="H3770" s="149" t="s">
        <v>94</v>
      </c>
      <c r="I3770" s="148" t="s">
        <v>546</v>
      </c>
      <c r="J3770" s="148" t="s">
        <v>547</v>
      </c>
      <c r="K3770" s="149" t="s">
        <v>547</v>
      </c>
      <c r="L3770" s="148" t="s">
        <v>94</v>
      </c>
      <c r="M3770" s="148"/>
      <c r="N3770" s="148"/>
    </row>
    <row r="3771" spans="1:14" s="141" customFormat="1" hidden="1" x14ac:dyDescent="0.25">
      <c r="A3771" s="141">
        <f t="shared" si="58"/>
        <v>6</v>
      </c>
      <c r="B3771" s="146">
        <v>190802</v>
      </c>
      <c r="C3771" s="146" t="s">
        <v>5004</v>
      </c>
      <c r="D3771" s="146" t="s">
        <v>4834</v>
      </c>
      <c r="E3771" s="147" t="s">
        <v>95</v>
      </c>
      <c r="F3771" s="146" t="s">
        <v>546</v>
      </c>
      <c r="G3771" s="147" t="s">
        <v>95</v>
      </c>
      <c r="H3771" s="147" t="s">
        <v>95</v>
      </c>
      <c r="I3771" s="146" t="s">
        <v>546</v>
      </c>
      <c r="J3771" s="146" t="s">
        <v>547</v>
      </c>
      <c r="K3771" s="147" t="s">
        <v>547</v>
      </c>
      <c r="L3771" s="146" t="s">
        <v>94</v>
      </c>
      <c r="M3771" s="140"/>
      <c r="N3771" s="140"/>
    </row>
    <row r="3772" spans="1:14" x14ac:dyDescent="0.25">
      <c r="A3772" s="141">
        <f t="shared" si="58"/>
        <v>9</v>
      </c>
      <c r="B3772" s="148">
        <v>190802001</v>
      </c>
      <c r="C3772" s="148" t="s">
        <v>5005</v>
      </c>
      <c r="D3772" s="148" t="s">
        <v>4834</v>
      </c>
      <c r="E3772" s="149" t="s">
        <v>94</v>
      </c>
      <c r="F3772" s="148" t="s">
        <v>671</v>
      </c>
      <c r="G3772" s="149" t="s">
        <v>94</v>
      </c>
      <c r="H3772" s="149" t="s">
        <v>95</v>
      </c>
      <c r="I3772" s="148" t="s">
        <v>546</v>
      </c>
      <c r="J3772" s="148" t="s">
        <v>547</v>
      </c>
      <c r="K3772" s="149" t="s">
        <v>547</v>
      </c>
      <c r="L3772" s="148" t="s">
        <v>94</v>
      </c>
      <c r="M3772" s="148"/>
      <c r="N3772" s="148"/>
    </row>
    <row r="3773" spans="1:14" s="141" customFormat="1" hidden="1" x14ac:dyDescent="0.25">
      <c r="A3773" s="141">
        <f t="shared" si="58"/>
        <v>6</v>
      </c>
      <c r="B3773" s="146">
        <v>190803</v>
      </c>
      <c r="C3773" s="146" t="s">
        <v>5006</v>
      </c>
      <c r="D3773" s="146" t="s">
        <v>359</v>
      </c>
      <c r="E3773" s="147" t="s">
        <v>95</v>
      </c>
      <c r="F3773" s="146" t="s">
        <v>546</v>
      </c>
      <c r="G3773" s="147" t="s">
        <v>95</v>
      </c>
      <c r="H3773" s="147" t="s">
        <v>95</v>
      </c>
      <c r="I3773" s="146" t="s">
        <v>546</v>
      </c>
      <c r="J3773" s="146" t="s">
        <v>547</v>
      </c>
      <c r="K3773" s="147" t="s">
        <v>547</v>
      </c>
      <c r="L3773" s="146" t="s">
        <v>94</v>
      </c>
      <c r="M3773" s="140"/>
      <c r="N3773" s="140"/>
    </row>
    <row r="3774" spans="1:14" x14ac:dyDescent="0.25">
      <c r="A3774" s="141">
        <f t="shared" si="58"/>
        <v>9</v>
      </c>
      <c r="B3774" s="148">
        <v>190803001</v>
      </c>
      <c r="C3774" s="148" t="s">
        <v>358</v>
      </c>
      <c r="D3774" s="148" t="s">
        <v>359</v>
      </c>
      <c r="E3774" s="149" t="s">
        <v>94</v>
      </c>
      <c r="F3774" s="148" t="s">
        <v>671</v>
      </c>
      <c r="G3774" s="149" t="s">
        <v>94</v>
      </c>
      <c r="H3774" s="149" t="s">
        <v>95</v>
      </c>
      <c r="I3774" s="148" t="s">
        <v>546</v>
      </c>
      <c r="J3774" s="148" t="s">
        <v>547</v>
      </c>
      <c r="K3774" s="149" t="s">
        <v>547</v>
      </c>
      <c r="L3774" s="148" t="s">
        <v>94</v>
      </c>
      <c r="M3774" s="148"/>
      <c r="N3774" s="148"/>
    </row>
    <row r="3775" spans="1:14" s="141" customFormat="1" hidden="1" x14ac:dyDescent="0.25">
      <c r="A3775" s="141">
        <f t="shared" si="58"/>
        <v>6</v>
      </c>
      <c r="B3775" s="146">
        <v>190804</v>
      </c>
      <c r="C3775" s="146" t="s">
        <v>5007</v>
      </c>
      <c r="D3775" s="146" t="s">
        <v>4837</v>
      </c>
      <c r="E3775" s="147" t="s">
        <v>95</v>
      </c>
      <c r="F3775" s="146" t="s">
        <v>546</v>
      </c>
      <c r="G3775" s="147" t="s">
        <v>95</v>
      </c>
      <c r="H3775" s="147" t="s">
        <v>95</v>
      </c>
      <c r="I3775" s="146" t="s">
        <v>546</v>
      </c>
      <c r="J3775" s="146" t="s">
        <v>547</v>
      </c>
      <c r="K3775" s="147" t="s">
        <v>547</v>
      </c>
      <c r="L3775" s="146" t="s">
        <v>94</v>
      </c>
      <c r="M3775" s="140"/>
      <c r="N3775" s="140"/>
    </row>
    <row r="3776" spans="1:14" x14ac:dyDescent="0.25">
      <c r="A3776" s="141">
        <f t="shared" si="58"/>
        <v>9</v>
      </c>
      <c r="B3776" s="148">
        <v>190804001</v>
      </c>
      <c r="C3776" s="148" t="s">
        <v>5008</v>
      </c>
      <c r="D3776" s="148" t="s">
        <v>4837</v>
      </c>
      <c r="E3776" s="149" t="s">
        <v>94</v>
      </c>
      <c r="F3776" s="148" t="s">
        <v>671</v>
      </c>
      <c r="G3776" s="149" t="s">
        <v>94</v>
      </c>
      <c r="H3776" s="149" t="s">
        <v>95</v>
      </c>
      <c r="I3776" s="148" t="s">
        <v>546</v>
      </c>
      <c r="J3776" s="148" t="s">
        <v>547</v>
      </c>
      <c r="K3776" s="149" t="s">
        <v>547</v>
      </c>
      <c r="L3776" s="148" t="s">
        <v>94</v>
      </c>
      <c r="M3776" s="148"/>
      <c r="N3776" s="148"/>
    </row>
    <row r="3777" spans="1:14" s="141" customFormat="1" hidden="1" x14ac:dyDescent="0.25">
      <c r="A3777" s="141">
        <f t="shared" si="58"/>
        <v>6</v>
      </c>
      <c r="B3777" s="146">
        <v>190805</v>
      </c>
      <c r="C3777" s="146" t="s">
        <v>5009</v>
      </c>
      <c r="D3777" s="146" t="s">
        <v>5010</v>
      </c>
      <c r="E3777" s="147" t="s">
        <v>95</v>
      </c>
      <c r="F3777" s="146" t="s">
        <v>546</v>
      </c>
      <c r="G3777" s="147" t="s">
        <v>95</v>
      </c>
      <c r="H3777" s="147" t="s">
        <v>95</v>
      </c>
      <c r="I3777" s="146" t="s">
        <v>546</v>
      </c>
      <c r="J3777" s="146" t="s">
        <v>547</v>
      </c>
      <c r="K3777" s="147" t="s">
        <v>547</v>
      </c>
      <c r="L3777" s="146" t="s">
        <v>94</v>
      </c>
      <c r="M3777" s="140"/>
      <c r="N3777" s="140"/>
    </row>
    <row r="3778" spans="1:14" x14ac:dyDescent="0.25">
      <c r="A3778" s="141">
        <f t="shared" si="58"/>
        <v>9</v>
      </c>
      <c r="B3778" s="148">
        <v>190805001</v>
      </c>
      <c r="C3778" s="148" t="s">
        <v>5011</v>
      </c>
      <c r="D3778" s="148" t="s">
        <v>5010</v>
      </c>
      <c r="E3778" s="149" t="s">
        <v>94</v>
      </c>
      <c r="F3778" s="148" t="s">
        <v>671</v>
      </c>
      <c r="G3778" s="149" t="s">
        <v>94</v>
      </c>
      <c r="H3778" s="149" t="s">
        <v>95</v>
      </c>
      <c r="I3778" s="148" t="s">
        <v>546</v>
      </c>
      <c r="J3778" s="148" t="s">
        <v>547</v>
      </c>
      <c r="K3778" s="149" t="s">
        <v>547</v>
      </c>
      <c r="L3778" s="148" t="s">
        <v>94</v>
      </c>
      <c r="M3778" s="148"/>
      <c r="N3778" s="148"/>
    </row>
    <row r="3779" spans="1:14" s="141" customFormat="1" hidden="1" x14ac:dyDescent="0.25">
      <c r="A3779" s="141">
        <f t="shared" ref="A3779:A3842" si="59">LEN(B3779)</f>
        <v>4</v>
      </c>
      <c r="B3779" s="144">
        <v>1909</v>
      </c>
      <c r="C3779" s="144" t="s">
        <v>5012</v>
      </c>
      <c r="D3779" s="144" t="s">
        <v>5013</v>
      </c>
      <c r="E3779" s="145" t="s">
        <v>95</v>
      </c>
      <c r="F3779" s="144" t="s">
        <v>546</v>
      </c>
      <c r="G3779" s="145" t="s">
        <v>95</v>
      </c>
      <c r="H3779" s="145" t="s">
        <v>95</v>
      </c>
      <c r="I3779" s="144" t="s">
        <v>546</v>
      </c>
      <c r="J3779" s="144" t="s">
        <v>547</v>
      </c>
      <c r="K3779" s="145" t="s">
        <v>547</v>
      </c>
      <c r="L3779" s="144" t="s">
        <v>94</v>
      </c>
      <c r="M3779" s="140"/>
      <c r="N3779" s="140"/>
    </row>
    <row r="3780" spans="1:14" s="141" customFormat="1" hidden="1" x14ac:dyDescent="0.25">
      <c r="A3780" s="141">
        <f t="shared" si="59"/>
        <v>6</v>
      </c>
      <c r="B3780" s="146">
        <v>190901</v>
      </c>
      <c r="C3780" s="146" t="s">
        <v>5014</v>
      </c>
      <c r="D3780" s="146" t="s">
        <v>5015</v>
      </c>
      <c r="E3780" s="147" t="s">
        <v>95</v>
      </c>
      <c r="F3780" s="146" t="s">
        <v>546</v>
      </c>
      <c r="G3780" s="147" t="s">
        <v>95</v>
      </c>
      <c r="H3780" s="147" t="s">
        <v>95</v>
      </c>
      <c r="I3780" s="146" t="s">
        <v>546</v>
      </c>
      <c r="J3780" s="146" t="s">
        <v>547</v>
      </c>
      <c r="K3780" s="147" t="s">
        <v>547</v>
      </c>
      <c r="L3780" s="146" t="s">
        <v>94</v>
      </c>
      <c r="M3780" s="140"/>
      <c r="N3780" s="140"/>
    </row>
    <row r="3781" spans="1:14" x14ac:dyDescent="0.25">
      <c r="A3781" s="141">
        <f t="shared" si="59"/>
        <v>9</v>
      </c>
      <c r="B3781" s="148">
        <v>190901001</v>
      </c>
      <c r="C3781" s="148" t="s">
        <v>5016</v>
      </c>
      <c r="D3781" s="148" t="s">
        <v>5015</v>
      </c>
      <c r="E3781" s="149" t="s">
        <v>94</v>
      </c>
      <c r="F3781" s="148" t="s">
        <v>671</v>
      </c>
      <c r="G3781" s="149" t="s">
        <v>94</v>
      </c>
      <c r="H3781" s="149" t="s">
        <v>94</v>
      </c>
      <c r="I3781" s="148" t="s">
        <v>546</v>
      </c>
      <c r="J3781" s="148" t="s">
        <v>547</v>
      </c>
      <c r="K3781" s="149" t="s">
        <v>547</v>
      </c>
      <c r="L3781" s="148" t="s">
        <v>94</v>
      </c>
      <c r="M3781" s="148"/>
      <c r="N3781" s="148"/>
    </row>
    <row r="3782" spans="1:14" s="141" customFormat="1" hidden="1" x14ac:dyDescent="0.25">
      <c r="A3782" s="141">
        <f t="shared" si="59"/>
        <v>6</v>
      </c>
      <c r="B3782" s="146">
        <v>190902</v>
      </c>
      <c r="C3782" s="146" t="s">
        <v>5017</v>
      </c>
      <c r="D3782" s="146" t="s">
        <v>5018</v>
      </c>
      <c r="E3782" s="147" t="s">
        <v>95</v>
      </c>
      <c r="F3782" s="146" t="s">
        <v>546</v>
      </c>
      <c r="G3782" s="147" t="s">
        <v>95</v>
      </c>
      <c r="H3782" s="147" t="s">
        <v>95</v>
      </c>
      <c r="I3782" s="146" t="s">
        <v>546</v>
      </c>
      <c r="J3782" s="146" t="s">
        <v>547</v>
      </c>
      <c r="K3782" s="147" t="s">
        <v>547</v>
      </c>
      <c r="L3782" s="146" t="s">
        <v>94</v>
      </c>
      <c r="M3782" s="140"/>
      <c r="N3782" s="140"/>
    </row>
    <row r="3783" spans="1:14" x14ac:dyDescent="0.25">
      <c r="A3783" s="141">
        <f t="shared" si="59"/>
        <v>9</v>
      </c>
      <c r="B3783" s="148">
        <v>190902001</v>
      </c>
      <c r="C3783" s="148" t="s">
        <v>5019</v>
      </c>
      <c r="D3783" s="148" t="s">
        <v>5018</v>
      </c>
      <c r="E3783" s="149" t="s">
        <v>94</v>
      </c>
      <c r="F3783" s="148" t="s">
        <v>671</v>
      </c>
      <c r="G3783" s="149" t="s">
        <v>94</v>
      </c>
      <c r="H3783" s="149" t="s">
        <v>94</v>
      </c>
      <c r="I3783" s="148" t="s">
        <v>546</v>
      </c>
      <c r="J3783" s="148" t="s">
        <v>547</v>
      </c>
      <c r="K3783" s="149" t="s">
        <v>547</v>
      </c>
      <c r="L3783" s="148" t="s">
        <v>94</v>
      </c>
      <c r="M3783" s="148"/>
      <c r="N3783" s="148"/>
    </row>
    <row r="3784" spans="1:14" s="141" customFormat="1" hidden="1" x14ac:dyDescent="0.25">
      <c r="A3784" s="141">
        <f t="shared" si="59"/>
        <v>6</v>
      </c>
      <c r="B3784" s="146">
        <v>190903</v>
      </c>
      <c r="C3784" s="146" t="s">
        <v>5020</v>
      </c>
      <c r="D3784" s="146" t="s">
        <v>361</v>
      </c>
      <c r="E3784" s="147" t="s">
        <v>95</v>
      </c>
      <c r="F3784" s="146" t="s">
        <v>546</v>
      </c>
      <c r="G3784" s="147" t="s">
        <v>95</v>
      </c>
      <c r="H3784" s="147" t="s">
        <v>95</v>
      </c>
      <c r="I3784" s="146" t="s">
        <v>546</v>
      </c>
      <c r="J3784" s="146" t="s">
        <v>547</v>
      </c>
      <c r="K3784" s="147" t="s">
        <v>547</v>
      </c>
      <c r="L3784" s="146" t="s">
        <v>94</v>
      </c>
      <c r="M3784" s="140"/>
      <c r="N3784" s="140"/>
    </row>
    <row r="3785" spans="1:14" x14ac:dyDescent="0.25">
      <c r="A3785" s="141">
        <f t="shared" si="59"/>
        <v>9</v>
      </c>
      <c r="B3785" s="148">
        <v>190903001</v>
      </c>
      <c r="C3785" s="148" t="s">
        <v>360</v>
      </c>
      <c r="D3785" s="148" t="s">
        <v>361</v>
      </c>
      <c r="E3785" s="149" t="s">
        <v>94</v>
      </c>
      <c r="F3785" s="148" t="s">
        <v>671</v>
      </c>
      <c r="G3785" s="149" t="s">
        <v>94</v>
      </c>
      <c r="H3785" s="149" t="s">
        <v>94</v>
      </c>
      <c r="I3785" s="148" t="s">
        <v>546</v>
      </c>
      <c r="J3785" s="148" t="s">
        <v>547</v>
      </c>
      <c r="K3785" s="149" t="s">
        <v>547</v>
      </c>
      <c r="L3785" s="148" t="s">
        <v>94</v>
      </c>
      <c r="M3785" s="148"/>
      <c r="N3785" s="148"/>
    </row>
    <row r="3786" spans="1:14" s="141" customFormat="1" hidden="1" x14ac:dyDescent="0.25">
      <c r="A3786" s="141">
        <f t="shared" si="59"/>
        <v>6</v>
      </c>
      <c r="B3786" s="146">
        <v>190904</v>
      </c>
      <c r="C3786" s="146" t="s">
        <v>5021</v>
      </c>
      <c r="D3786" s="146" t="s">
        <v>5022</v>
      </c>
      <c r="E3786" s="147" t="s">
        <v>95</v>
      </c>
      <c r="F3786" s="146" t="s">
        <v>546</v>
      </c>
      <c r="G3786" s="147" t="s">
        <v>95</v>
      </c>
      <c r="H3786" s="147" t="s">
        <v>95</v>
      </c>
      <c r="I3786" s="146" t="s">
        <v>546</v>
      </c>
      <c r="J3786" s="146" t="s">
        <v>547</v>
      </c>
      <c r="K3786" s="147" t="s">
        <v>547</v>
      </c>
      <c r="L3786" s="146" t="s">
        <v>94</v>
      </c>
      <c r="M3786" s="140"/>
      <c r="N3786" s="140"/>
    </row>
    <row r="3787" spans="1:14" x14ac:dyDescent="0.25">
      <c r="A3787" s="141">
        <f t="shared" si="59"/>
        <v>9</v>
      </c>
      <c r="B3787" s="148">
        <v>190904001</v>
      </c>
      <c r="C3787" s="148" t="s">
        <v>5023</v>
      </c>
      <c r="D3787" s="148" t="s">
        <v>5022</v>
      </c>
      <c r="E3787" s="149" t="s">
        <v>94</v>
      </c>
      <c r="F3787" s="148" t="s">
        <v>671</v>
      </c>
      <c r="G3787" s="149" t="s">
        <v>94</v>
      </c>
      <c r="H3787" s="149" t="s">
        <v>94</v>
      </c>
      <c r="I3787" s="148" t="s">
        <v>546</v>
      </c>
      <c r="J3787" s="148" t="s">
        <v>547</v>
      </c>
      <c r="K3787" s="149" t="s">
        <v>547</v>
      </c>
      <c r="L3787" s="148" t="s">
        <v>94</v>
      </c>
      <c r="M3787" s="148"/>
      <c r="N3787" s="148"/>
    </row>
    <row r="3788" spans="1:14" s="141" customFormat="1" hidden="1" x14ac:dyDescent="0.25">
      <c r="A3788" s="141">
        <f t="shared" si="59"/>
        <v>6</v>
      </c>
      <c r="B3788" s="146">
        <v>190905</v>
      </c>
      <c r="C3788" s="146" t="s">
        <v>5024</v>
      </c>
      <c r="D3788" s="146" t="s">
        <v>5025</v>
      </c>
      <c r="E3788" s="147" t="s">
        <v>95</v>
      </c>
      <c r="F3788" s="146" t="s">
        <v>546</v>
      </c>
      <c r="G3788" s="147" t="s">
        <v>95</v>
      </c>
      <c r="H3788" s="147" t="s">
        <v>95</v>
      </c>
      <c r="I3788" s="146" t="s">
        <v>546</v>
      </c>
      <c r="J3788" s="146" t="s">
        <v>547</v>
      </c>
      <c r="K3788" s="147" t="s">
        <v>547</v>
      </c>
      <c r="L3788" s="146" t="s">
        <v>94</v>
      </c>
      <c r="M3788" s="140"/>
      <c r="N3788" s="140"/>
    </row>
    <row r="3789" spans="1:14" x14ac:dyDescent="0.25">
      <c r="A3789" s="141">
        <f t="shared" si="59"/>
        <v>9</v>
      </c>
      <c r="B3789" s="148">
        <v>190905001</v>
      </c>
      <c r="C3789" s="148" t="s">
        <v>5026</v>
      </c>
      <c r="D3789" s="148" t="s">
        <v>5025</v>
      </c>
      <c r="E3789" s="149" t="s">
        <v>94</v>
      </c>
      <c r="F3789" s="148" t="s">
        <v>671</v>
      </c>
      <c r="G3789" s="149" t="s">
        <v>94</v>
      </c>
      <c r="H3789" s="149" t="s">
        <v>95</v>
      </c>
      <c r="I3789" s="148" t="s">
        <v>546</v>
      </c>
      <c r="J3789" s="148" t="s">
        <v>547</v>
      </c>
      <c r="K3789" s="149" t="s">
        <v>547</v>
      </c>
      <c r="L3789" s="148" t="s">
        <v>94</v>
      </c>
      <c r="M3789" s="148"/>
      <c r="N3789" s="148"/>
    </row>
    <row r="3790" spans="1:14" s="141" customFormat="1" hidden="1" x14ac:dyDescent="0.25">
      <c r="A3790" s="141">
        <f t="shared" si="59"/>
        <v>6</v>
      </c>
      <c r="B3790" s="146">
        <v>190906</v>
      </c>
      <c r="C3790" s="146" t="s">
        <v>5027</v>
      </c>
      <c r="D3790" s="146" t="s">
        <v>5028</v>
      </c>
      <c r="E3790" s="147" t="s">
        <v>95</v>
      </c>
      <c r="F3790" s="146" t="s">
        <v>546</v>
      </c>
      <c r="G3790" s="147" t="s">
        <v>95</v>
      </c>
      <c r="H3790" s="147" t="s">
        <v>95</v>
      </c>
      <c r="I3790" s="146" t="s">
        <v>546</v>
      </c>
      <c r="J3790" s="146" t="s">
        <v>547</v>
      </c>
      <c r="K3790" s="147" t="s">
        <v>547</v>
      </c>
      <c r="L3790" s="146" t="s">
        <v>94</v>
      </c>
      <c r="M3790" s="140"/>
      <c r="N3790" s="140"/>
    </row>
    <row r="3791" spans="1:14" x14ac:dyDescent="0.25">
      <c r="A3791" s="141">
        <f t="shared" si="59"/>
        <v>9</v>
      </c>
      <c r="B3791" s="148">
        <v>190906001</v>
      </c>
      <c r="C3791" s="148" t="s">
        <v>5029</v>
      </c>
      <c r="D3791" s="148" t="s">
        <v>5028</v>
      </c>
      <c r="E3791" s="149" t="s">
        <v>94</v>
      </c>
      <c r="F3791" s="148" t="s">
        <v>671</v>
      </c>
      <c r="G3791" s="149" t="s">
        <v>94</v>
      </c>
      <c r="H3791" s="149" t="s">
        <v>95</v>
      </c>
      <c r="I3791" s="148" t="s">
        <v>546</v>
      </c>
      <c r="J3791" s="148" t="s">
        <v>547</v>
      </c>
      <c r="K3791" s="149" t="s">
        <v>547</v>
      </c>
      <c r="L3791" s="148" t="s">
        <v>94</v>
      </c>
      <c r="M3791" s="148"/>
      <c r="N3791" s="148"/>
    </row>
    <row r="3792" spans="1:14" s="141" customFormat="1" hidden="1" x14ac:dyDescent="0.25">
      <c r="A3792" s="141">
        <f t="shared" si="59"/>
        <v>6</v>
      </c>
      <c r="B3792" s="146">
        <v>190907</v>
      </c>
      <c r="C3792" s="146" t="s">
        <v>5030</v>
      </c>
      <c r="D3792" s="146" t="s">
        <v>5031</v>
      </c>
      <c r="E3792" s="147" t="s">
        <v>95</v>
      </c>
      <c r="F3792" s="146" t="s">
        <v>546</v>
      </c>
      <c r="G3792" s="147" t="s">
        <v>95</v>
      </c>
      <c r="H3792" s="147" t="s">
        <v>95</v>
      </c>
      <c r="I3792" s="146" t="s">
        <v>546</v>
      </c>
      <c r="J3792" s="146" t="s">
        <v>547</v>
      </c>
      <c r="K3792" s="147" t="s">
        <v>547</v>
      </c>
      <c r="L3792" s="146" t="s">
        <v>94</v>
      </c>
      <c r="M3792" s="140"/>
      <c r="N3792" s="140"/>
    </row>
    <row r="3793" spans="1:14" x14ac:dyDescent="0.25">
      <c r="A3793" s="141">
        <f t="shared" si="59"/>
        <v>9</v>
      </c>
      <c r="B3793" s="148">
        <v>190907001</v>
      </c>
      <c r="C3793" s="148" t="s">
        <v>5032</v>
      </c>
      <c r="D3793" s="148" t="s">
        <v>5031</v>
      </c>
      <c r="E3793" s="149" t="s">
        <v>94</v>
      </c>
      <c r="F3793" s="148" t="s">
        <v>671</v>
      </c>
      <c r="G3793" s="149" t="s">
        <v>94</v>
      </c>
      <c r="H3793" s="149" t="s">
        <v>95</v>
      </c>
      <c r="I3793" s="148" t="s">
        <v>546</v>
      </c>
      <c r="J3793" s="148" t="s">
        <v>547</v>
      </c>
      <c r="K3793" s="149" t="s">
        <v>547</v>
      </c>
      <c r="L3793" s="148" t="s">
        <v>94</v>
      </c>
      <c r="M3793" s="148"/>
      <c r="N3793" s="148"/>
    </row>
    <row r="3794" spans="1:14" s="141" customFormat="1" hidden="1" x14ac:dyDescent="0.25">
      <c r="A3794" s="141">
        <f t="shared" si="59"/>
        <v>6</v>
      </c>
      <c r="B3794" s="146">
        <v>190908</v>
      </c>
      <c r="C3794" s="146" t="s">
        <v>5033</v>
      </c>
      <c r="D3794" s="146" t="s">
        <v>5034</v>
      </c>
      <c r="E3794" s="147" t="s">
        <v>95</v>
      </c>
      <c r="F3794" s="146" t="s">
        <v>546</v>
      </c>
      <c r="G3794" s="147" t="s">
        <v>95</v>
      </c>
      <c r="H3794" s="147" t="s">
        <v>95</v>
      </c>
      <c r="I3794" s="146" t="s">
        <v>546</v>
      </c>
      <c r="J3794" s="146" t="s">
        <v>547</v>
      </c>
      <c r="K3794" s="147" t="s">
        <v>547</v>
      </c>
      <c r="L3794" s="146" t="s">
        <v>94</v>
      </c>
      <c r="M3794" s="140"/>
      <c r="N3794" s="140"/>
    </row>
    <row r="3795" spans="1:14" x14ac:dyDescent="0.25">
      <c r="A3795" s="141">
        <f t="shared" si="59"/>
        <v>9</v>
      </c>
      <c r="B3795" s="148">
        <v>190908001</v>
      </c>
      <c r="C3795" s="148" t="s">
        <v>5035</v>
      </c>
      <c r="D3795" s="148" t="s">
        <v>5034</v>
      </c>
      <c r="E3795" s="149" t="s">
        <v>94</v>
      </c>
      <c r="F3795" s="148" t="s">
        <v>671</v>
      </c>
      <c r="G3795" s="149" t="s">
        <v>94</v>
      </c>
      <c r="H3795" s="149" t="s">
        <v>95</v>
      </c>
      <c r="I3795" s="148" t="s">
        <v>546</v>
      </c>
      <c r="J3795" s="148" t="s">
        <v>547</v>
      </c>
      <c r="K3795" s="149" t="s">
        <v>547</v>
      </c>
      <c r="L3795" s="148" t="s">
        <v>94</v>
      </c>
      <c r="M3795" s="148"/>
      <c r="N3795" s="148"/>
    </row>
    <row r="3796" spans="1:14" s="141" customFormat="1" ht="30" hidden="1" x14ac:dyDescent="0.25">
      <c r="A3796" s="141">
        <f t="shared" si="59"/>
        <v>6</v>
      </c>
      <c r="B3796" s="146">
        <v>190910</v>
      </c>
      <c r="C3796" s="146" t="s">
        <v>5036</v>
      </c>
      <c r="D3796" s="146" t="s">
        <v>5037</v>
      </c>
      <c r="E3796" s="147" t="s">
        <v>95</v>
      </c>
      <c r="F3796" s="146" t="s">
        <v>546</v>
      </c>
      <c r="G3796" s="147" t="s">
        <v>95</v>
      </c>
      <c r="H3796" s="147" t="s">
        <v>95</v>
      </c>
      <c r="I3796" s="146" t="s">
        <v>546</v>
      </c>
      <c r="J3796" s="146" t="s">
        <v>547</v>
      </c>
      <c r="K3796" s="147" t="s">
        <v>547</v>
      </c>
      <c r="L3796" s="146" t="s">
        <v>94</v>
      </c>
      <c r="M3796" s="140"/>
      <c r="N3796" s="140"/>
    </row>
    <row r="3797" spans="1:14" ht="30" x14ac:dyDescent="0.25">
      <c r="A3797" s="141">
        <f t="shared" si="59"/>
        <v>9</v>
      </c>
      <c r="B3797" s="148">
        <v>190910001</v>
      </c>
      <c r="C3797" s="148" t="s">
        <v>5038</v>
      </c>
      <c r="D3797" s="148" t="s">
        <v>5037</v>
      </c>
      <c r="E3797" s="149" t="s">
        <v>94</v>
      </c>
      <c r="F3797" s="148" t="s">
        <v>671</v>
      </c>
      <c r="G3797" s="149" t="s">
        <v>94</v>
      </c>
      <c r="H3797" s="149" t="s">
        <v>95</v>
      </c>
      <c r="I3797" s="148" t="s">
        <v>546</v>
      </c>
      <c r="J3797" s="148" t="s">
        <v>547</v>
      </c>
      <c r="K3797" s="149" t="s">
        <v>547</v>
      </c>
      <c r="L3797" s="148" t="s">
        <v>94</v>
      </c>
      <c r="M3797" s="148"/>
      <c r="N3797" s="148"/>
    </row>
    <row r="3798" spans="1:14" s="141" customFormat="1" hidden="1" x14ac:dyDescent="0.25">
      <c r="A3798" s="141">
        <f t="shared" si="59"/>
        <v>6</v>
      </c>
      <c r="B3798" s="146">
        <v>190911</v>
      </c>
      <c r="C3798" s="146" t="s">
        <v>5039</v>
      </c>
      <c r="D3798" s="146" t="s">
        <v>5040</v>
      </c>
      <c r="E3798" s="147" t="s">
        <v>95</v>
      </c>
      <c r="F3798" s="146" t="s">
        <v>546</v>
      </c>
      <c r="G3798" s="147" t="s">
        <v>95</v>
      </c>
      <c r="H3798" s="147" t="s">
        <v>95</v>
      </c>
      <c r="I3798" s="146" t="s">
        <v>546</v>
      </c>
      <c r="J3798" s="146" t="s">
        <v>547</v>
      </c>
      <c r="K3798" s="147" t="s">
        <v>547</v>
      </c>
      <c r="L3798" s="146" t="s">
        <v>94</v>
      </c>
      <c r="M3798" s="140"/>
      <c r="N3798" s="140"/>
    </row>
    <row r="3799" spans="1:14" x14ac:dyDescent="0.25">
      <c r="A3799" s="141">
        <f t="shared" si="59"/>
        <v>9</v>
      </c>
      <c r="B3799" s="148">
        <v>190911001</v>
      </c>
      <c r="C3799" s="148" t="s">
        <v>5041</v>
      </c>
      <c r="D3799" s="148" t="s">
        <v>5040</v>
      </c>
      <c r="E3799" s="149" t="s">
        <v>94</v>
      </c>
      <c r="F3799" s="148" t="s">
        <v>671</v>
      </c>
      <c r="G3799" s="149" t="s">
        <v>94</v>
      </c>
      <c r="H3799" s="149" t="s">
        <v>95</v>
      </c>
      <c r="I3799" s="148" t="s">
        <v>546</v>
      </c>
      <c r="J3799" s="148" t="s">
        <v>547</v>
      </c>
      <c r="K3799" s="149" t="s">
        <v>547</v>
      </c>
      <c r="L3799" s="148" t="s">
        <v>94</v>
      </c>
      <c r="M3799" s="148"/>
      <c r="N3799" s="148"/>
    </row>
    <row r="3800" spans="1:14" s="141" customFormat="1" hidden="1" x14ac:dyDescent="0.25">
      <c r="A3800" s="141">
        <f t="shared" si="59"/>
        <v>6</v>
      </c>
      <c r="B3800" s="146">
        <v>190990</v>
      </c>
      <c r="C3800" s="146" t="s">
        <v>5042</v>
      </c>
      <c r="D3800" s="146" t="s">
        <v>5043</v>
      </c>
      <c r="E3800" s="147" t="s">
        <v>95</v>
      </c>
      <c r="F3800" s="146" t="s">
        <v>546</v>
      </c>
      <c r="G3800" s="147" t="s">
        <v>95</v>
      </c>
      <c r="H3800" s="147" t="s">
        <v>95</v>
      </c>
      <c r="I3800" s="146" t="s">
        <v>546</v>
      </c>
      <c r="J3800" s="146" t="s">
        <v>547</v>
      </c>
      <c r="K3800" s="147" t="s">
        <v>547</v>
      </c>
      <c r="L3800" s="146" t="s">
        <v>94</v>
      </c>
      <c r="M3800" s="140"/>
      <c r="N3800" s="140"/>
    </row>
    <row r="3801" spans="1:14" x14ac:dyDescent="0.25">
      <c r="A3801" s="141">
        <f t="shared" si="59"/>
        <v>9</v>
      </c>
      <c r="B3801" s="148">
        <v>190990001</v>
      </c>
      <c r="C3801" s="148" t="s">
        <v>5044</v>
      </c>
      <c r="D3801" s="148" t="s">
        <v>5043</v>
      </c>
      <c r="E3801" s="149" t="s">
        <v>94</v>
      </c>
      <c r="F3801" s="148" t="s">
        <v>671</v>
      </c>
      <c r="G3801" s="149" t="s">
        <v>94</v>
      </c>
      <c r="H3801" s="149" t="s">
        <v>94</v>
      </c>
      <c r="I3801" s="148" t="s">
        <v>546</v>
      </c>
      <c r="J3801" s="148" t="s">
        <v>547</v>
      </c>
      <c r="K3801" s="149" t="s">
        <v>547</v>
      </c>
      <c r="L3801" s="148" t="s">
        <v>94</v>
      </c>
      <c r="M3801" s="148"/>
      <c r="N3801" s="148"/>
    </row>
    <row r="3802" spans="1:14" s="141" customFormat="1" hidden="1" x14ac:dyDescent="0.25">
      <c r="A3802" s="141">
        <f t="shared" si="59"/>
        <v>4</v>
      </c>
      <c r="B3802" s="144">
        <v>1926</v>
      </c>
      <c r="C3802" s="144" t="s">
        <v>5045</v>
      </c>
      <c r="D3802" s="144" t="s">
        <v>5046</v>
      </c>
      <c r="E3802" s="145" t="s">
        <v>95</v>
      </c>
      <c r="F3802" s="144" t="s">
        <v>546</v>
      </c>
      <c r="G3802" s="145" t="s">
        <v>95</v>
      </c>
      <c r="H3802" s="145" t="s">
        <v>95</v>
      </c>
      <c r="I3802" s="144" t="s">
        <v>546</v>
      </c>
      <c r="J3802" s="144" t="s">
        <v>547</v>
      </c>
      <c r="K3802" s="145" t="s">
        <v>547</v>
      </c>
      <c r="L3802" s="144" t="s">
        <v>94</v>
      </c>
      <c r="M3802" s="140"/>
      <c r="N3802" s="140"/>
    </row>
    <row r="3803" spans="1:14" s="141" customFormat="1" ht="30" hidden="1" x14ac:dyDescent="0.25">
      <c r="A3803" s="141">
        <f t="shared" si="59"/>
        <v>6</v>
      </c>
      <c r="B3803" s="146">
        <v>192603</v>
      </c>
      <c r="C3803" s="146" t="s">
        <v>5047</v>
      </c>
      <c r="D3803" s="146" t="s">
        <v>363</v>
      </c>
      <c r="E3803" s="147" t="s">
        <v>95</v>
      </c>
      <c r="F3803" s="146" t="s">
        <v>546</v>
      </c>
      <c r="G3803" s="147" t="s">
        <v>95</v>
      </c>
      <c r="H3803" s="147" t="s">
        <v>95</v>
      </c>
      <c r="I3803" s="146" t="s">
        <v>546</v>
      </c>
      <c r="J3803" s="146" t="s">
        <v>547</v>
      </c>
      <c r="K3803" s="147" t="s">
        <v>547</v>
      </c>
      <c r="L3803" s="146" t="s">
        <v>94</v>
      </c>
      <c r="M3803" s="140"/>
      <c r="N3803" s="140"/>
    </row>
    <row r="3804" spans="1:14" ht="30" x14ac:dyDescent="0.25">
      <c r="A3804" s="141">
        <f t="shared" si="59"/>
        <v>9</v>
      </c>
      <c r="B3804" s="148">
        <v>192603001</v>
      </c>
      <c r="C3804" s="148" t="s">
        <v>362</v>
      </c>
      <c r="D3804" s="148" t="s">
        <v>363</v>
      </c>
      <c r="E3804" s="149" t="s">
        <v>94</v>
      </c>
      <c r="F3804" s="148" t="s">
        <v>671</v>
      </c>
      <c r="G3804" s="149" t="s">
        <v>94</v>
      </c>
      <c r="H3804" s="149" t="s">
        <v>95</v>
      </c>
      <c r="I3804" s="148" t="s">
        <v>546</v>
      </c>
      <c r="J3804" s="148" t="s">
        <v>547</v>
      </c>
      <c r="K3804" s="149" t="s">
        <v>547</v>
      </c>
      <c r="L3804" s="148" t="s">
        <v>94</v>
      </c>
      <c r="M3804" s="148"/>
      <c r="N3804" s="148"/>
    </row>
    <row r="3805" spans="1:14" s="141" customFormat="1" hidden="1" x14ac:dyDescent="0.25">
      <c r="A3805" s="141">
        <f t="shared" si="59"/>
        <v>4</v>
      </c>
      <c r="B3805" s="144">
        <v>1951</v>
      </c>
      <c r="C3805" s="144" t="s">
        <v>5048</v>
      </c>
      <c r="D3805" s="144" t="s">
        <v>5049</v>
      </c>
      <c r="E3805" s="145" t="s">
        <v>95</v>
      </c>
      <c r="F3805" s="144" t="s">
        <v>546</v>
      </c>
      <c r="G3805" s="145" t="s">
        <v>95</v>
      </c>
      <c r="H3805" s="145" t="s">
        <v>95</v>
      </c>
      <c r="I3805" s="144" t="s">
        <v>546</v>
      </c>
      <c r="J3805" s="144" t="s">
        <v>547</v>
      </c>
      <c r="K3805" s="145" t="s">
        <v>547</v>
      </c>
      <c r="L3805" s="144" t="s">
        <v>94</v>
      </c>
      <c r="M3805" s="140"/>
      <c r="N3805" s="140"/>
    </row>
    <row r="3806" spans="1:14" s="141" customFormat="1" hidden="1" x14ac:dyDescent="0.25">
      <c r="A3806" s="141">
        <f t="shared" si="59"/>
        <v>6</v>
      </c>
      <c r="B3806" s="146">
        <v>195101</v>
      </c>
      <c r="C3806" s="146" t="s">
        <v>5050</v>
      </c>
      <c r="D3806" s="146" t="s">
        <v>22</v>
      </c>
      <c r="E3806" s="147" t="s">
        <v>95</v>
      </c>
      <c r="F3806" s="146" t="s">
        <v>546</v>
      </c>
      <c r="G3806" s="147" t="s">
        <v>95</v>
      </c>
      <c r="H3806" s="147" t="s">
        <v>95</v>
      </c>
      <c r="I3806" s="146" t="s">
        <v>546</v>
      </c>
      <c r="J3806" s="146" t="s">
        <v>547</v>
      </c>
      <c r="K3806" s="147" t="s">
        <v>547</v>
      </c>
      <c r="L3806" s="146" t="s">
        <v>94</v>
      </c>
      <c r="M3806" s="140"/>
      <c r="N3806" s="140"/>
    </row>
    <row r="3807" spans="1:14" x14ac:dyDescent="0.25">
      <c r="A3807" s="141">
        <f t="shared" si="59"/>
        <v>9</v>
      </c>
      <c r="B3807" s="148">
        <v>195101001</v>
      </c>
      <c r="C3807" s="148" t="s">
        <v>5051</v>
      </c>
      <c r="D3807" s="148" t="s">
        <v>22</v>
      </c>
      <c r="E3807" s="149" t="s">
        <v>94</v>
      </c>
      <c r="F3807" s="148" t="s">
        <v>2012</v>
      </c>
      <c r="G3807" s="149" t="s">
        <v>94</v>
      </c>
      <c r="H3807" s="149" t="s">
        <v>95</v>
      </c>
      <c r="I3807" s="148" t="s">
        <v>546</v>
      </c>
      <c r="J3807" s="148" t="s">
        <v>547</v>
      </c>
      <c r="K3807" s="149" t="s">
        <v>547</v>
      </c>
      <c r="L3807" s="148" t="s">
        <v>94</v>
      </c>
      <c r="M3807" s="148"/>
      <c r="N3807" s="148"/>
    </row>
    <row r="3808" spans="1:14" s="141" customFormat="1" hidden="1" x14ac:dyDescent="0.25">
      <c r="A3808" s="141">
        <f t="shared" si="59"/>
        <v>6</v>
      </c>
      <c r="B3808" s="146">
        <v>195102</v>
      </c>
      <c r="C3808" s="146" t="s">
        <v>5052</v>
      </c>
      <c r="D3808" s="146" t="s">
        <v>21</v>
      </c>
      <c r="E3808" s="147" t="s">
        <v>95</v>
      </c>
      <c r="F3808" s="146" t="s">
        <v>546</v>
      </c>
      <c r="G3808" s="147" t="s">
        <v>95</v>
      </c>
      <c r="H3808" s="147" t="s">
        <v>95</v>
      </c>
      <c r="I3808" s="146" t="s">
        <v>546</v>
      </c>
      <c r="J3808" s="146" t="s">
        <v>547</v>
      </c>
      <c r="K3808" s="147" t="s">
        <v>547</v>
      </c>
      <c r="L3808" s="146" t="s">
        <v>94</v>
      </c>
      <c r="M3808" s="140"/>
      <c r="N3808" s="140"/>
    </row>
    <row r="3809" spans="1:14" x14ac:dyDescent="0.25">
      <c r="A3809" s="141">
        <f t="shared" si="59"/>
        <v>9</v>
      </c>
      <c r="B3809" s="148">
        <v>195102001</v>
      </c>
      <c r="C3809" s="148" t="s">
        <v>5053</v>
      </c>
      <c r="D3809" s="148" t="s">
        <v>21</v>
      </c>
      <c r="E3809" s="149" t="s">
        <v>94</v>
      </c>
      <c r="F3809" s="148" t="s">
        <v>2012</v>
      </c>
      <c r="G3809" s="149" t="s">
        <v>94</v>
      </c>
      <c r="H3809" s="149" t="s">
        <v>95</v>
      </c>
      <c r="I3809" s="148" t="s">
        <v>546</v>
      </c>
      <c r="J3809" s="148" t="s">
        <v>547</v>
      </c>
      <c r="K3809" s="149" t="s">
        <v>547</v>
      </c>
      <c r="L3809" s="148" t="s">
        <v>94</v>
      </c>
      <c r="M3809" s="148"/>
      <c r="N3809" s="148"/>
    </row>
    <row r="3810" spans="1:14" s="141" customFormat="1" ht="30" hidden="1" x14ac:dyDescent="0.25">
      <c r="A3810" s="141">
        <f t="shared" si="59"/>
        <v>4</v>
      </c>
      <c r="B3810" s="144">
        <v>1952</v>
      </c>
      <c r="C3810" s="144" t="s">
        <v>5054</v>
      </c>
      <c r="D3810" s="144" t="s">
        <v>5055</v>
      </c>
      <c r="E3810" s="145" t="s">
        <v>95</v>
      </c>
      <c r="F3810" s="144" t="s">
        <v>546</v>
      </c>
      <c r="G3810" s="145" t="s">
        <v>95</v>
      </c>
      <c r="H3810" s="145" t="s">
        <v>95</v>
      </c>
      <c r="I3810" s="144" t="s">
        <v>546</v>
      </c>
      <c r="J3810" s="144" t="s">
        <v>547</v>
      </c>
      <c r="K3810" s="145" t="s">
        <v>786</v>
      </c>
      <c r="L3810" s="144" t="s">
        <v>94</v>
      </c>
      <c r="M3810" s="140"/>
      <c r="N3810" s="140"/>
    </row>
    <row r="3811" spans="1:14" s="141" customFormat="1" hidden="1" x14ac:dyDescent="0.25">
      <c r="A3811" s="141">
        <f t="shared" si="59"/>
        <v>6</v>
      </c>
      <c r="B3811" s="146">
        <v>195201</v>
      </c>
      <c r="C3811" s="146" t="s">
        <v>5056</v>
      </c>
      <c r="D3811" s="146" t="s">
        <v>21</v>
      </c>
      <c r="E3811" s="147" t="s">
        <v>95</v>
      </c>
      <c r="F3811" s="146" t="s">
        <v>546</v>
      </c>
      <c r="G3811" s="147" t="s">
        <v>95</v>
      </c>
      <c r="H3811" s="147" t="s">
        <v>95</v>
      </c>
      <c r="I3811" s="146" t="s">
        <v>546</v>
      </c>
      <c r="J3811" s="146" t="s">
        <v>547</v>
      </c>
      <c r="K3811" s="147" t="s">
        <v>786</v>
      </c>
      <c r="L3811" s="146" t="s">
        <v>94</v>
      </c>
      <c r="M3811" s="140"/>
      <c r="N3811" s="140"/>
    </row>
    <row r="3812" spans="1:14" x14ac:dyDescent="0.25">
      <c r="A3812" s="141">
        <f t="shared" si="59"/>
        <v>9</v>
      </c>
      <c r="B3812" s="148">
        <v>195201001</v>
      </c>
      <c r="C3812" s="148" t="s">
        <v>5057</v>
      </c>
      <c r="D3812" s="148" t="s">
        <v>21</v>
      </c>
      <c r="E3812" s="149" t="s">
        <v>94</v>
      </c>
      <c r="F3812" s="148" t="s">
        <v>2012</v>
      </c>
      <c r="G3812" s="149" t="s">
        <v>94</v>
      </c>
      <c r="H3812" s="149" t="s">
        <v>95</v>
      </c>
      <c r="I3812" s="148" t="s">
        <v>546</v>
      </c>
      <c r="J3812" s="148" t="s">
        <v>547</v>
      </c>
      <c r="K3812" s="149" t="s">
        <v>786</v>
      </c>
      <c r="L3812" s="148" t="s">
        <v>94</v>
      </c>
      <c r="M3812" s="148"/>
      <c r="N3812" s="148"/>
    </row>
    <row r="3813" spans="1:14" s="141" customFormat="1" ht="30" hidden="1" x14ac:dyDescent="0.25">
      <c r="A3813" s="141">
        <f t="shared" si="59"/>
        <v>4</v>
      </c>
      <c r="B3813" s="144">
        <v>1953</v>
      </c>
      <c r="C3813" s="144" t="s">
        <v>5058</v>
      </c>
      <c r="D3813" s="144" t="s">
        <v>5059</v>
      </c>
      <c r="E3813" s="145" t="s">
        <v>95</v>
      </c>
      <c r="F3813" s="144" t="s">
        <v>546</v>
      </c>
      <c r="G3813" s="145" t="s">
        <v>95</v>
      </c>
      <c r="H3813" s="145" t="s">
        <v>95</v>
      </c>
      <c r="I3813" s="144" t="s">
        <v>546</v>
      </c>
      <c r="J3813" s="144" t="s">
        <v>547</v>
      </c>
      <c r="K3813" s="145" t="s">
        <v>786</v>
      </c>
      <c r="L3813" s="144" t="s">
        <v>94</v>
      </c>
      <c r="M3813" s="140"/>
      <c r="N3813" s="140"/>
    </row>
    <row r="3814" spans="1:14" s="141" customFormat="1" hidden="1" x14ac:dyDescent="0.25">
      <c r="A3814" s="141">
        <f t="shared" si="59"/>
        <v>6</v>
      </c>
      <c r="B3814" s="146">
        <v>195301</v>
      </c>
      <c r="C3814" s="146" t="s">
        <v>5060</v>
      </c>
      <c r="D3814" s="146" t="s">
        <v>22</v>
      </c>
      <c r="E3814" s="147" t="s">
        <v>95</v>
      </c>
      <c r="F3814" s="146" t="s">
        <v>546</v>
      </c>
      <c r="G3814" s="147" t="s">
        <v>95</v>
      </c>
      <c r="H3814" s="147" t="s">
        <v>95</v>
      </c>
      <c r="I3814" s="146" t="s">
        <v>546</v>
      </c>
      <c r="J3814" s="146" t="s">
        <v>547</v>
      </c>
      <c r="K3814" s="147" t="s">
        <v>786</v>
      </c>
      <c r="L3814" s="146" t="s">
        <v>94</v>
      </c>
      <c r="M3814" s="140"/>
      <c r="N3814" s="140"/>
    </row>
    <row r="3815" spans="1:14" x14ac:dyDescent="0.25">
      <c r="A3815" s="141">
        <f t="shared" si="59"/>
        <v>9</v>
      </c>
      <c r="B3815" s="148">
        <v>195301001</v>
      </c>
      <c r="C3815" s="148" t="s">
        <v>5061</v>
      </c>
      <c r="D3815" s="148" t="s">
        <v>22</v>
      </c>
      <c r="E3815" s="149" t="s">
        <v>94</v>
      </c>
      <c r="F3815" s="148" t="s">
        <v>2012</v>
      </c>
      <c r="G3815" s="149" t="s">
        <v>94</v>
      </c>
      <c r="H3815" s="149" t="s">
        <v>95</v>
      </c>
      <c r="I3815" s="148" t="s">
        <v>546</v>
      </c>
      <c r="J3815" s="148" t="s">
        <v>547</v>
      </c>
      <c r="K3815" s="149" t="s">
        <v>786</v>
      </c>
      <c r="L3815" s="148" t="s">
        <v>94</v>
      </c>
      <c r="M3815" s="148"/>
      <c r="N3815" s="148"/>
    </row>
    <row r="3816" spans="1:14" s="141" customFormat="1" hidden="1" x14ac:dyDescent="0.25">
      <c r="A3816" s="141">
        <f t="shared" si="59"/>
        <v>6</v>
      </c>
      <c r="B3816" s="146">
        <v>195302</v>
      </c>
      <c r="C3816" s="146" t="s">
        <v>5062</v>
      </c>
      <c r="D3816" s="146" t="s">
        <v>21</v>
      </c>
      <c r="E3816" s="147" t="s">
        <v>95</v>
      </c>
      <c r="F3816" s="146" t="s">
        <v>546</v>
      </c>
      <c r="G3816" s="147" t="s">
        <v>95</v>
      </c>
      <c r="H3816" s="147" t="s">
        <v>95</v>
      </c>
      <c r="I3816" s="146" t="s">
        <v>546</v>
      </c>
      <c r="J3816" s="146" t="s">
        <v>547</v>
      </c>
      <c r="K3816" s="147" t="s">
        <v>786</v>
      </c>
      <c r="L3816" s="146" t="s">
        <v>94</v>
      </c>
      <c r="M3816" s="140"/>
      <c r="N3816" s="140"/>
    </row>
    <row r="3817" spans="1:14" x14ac:dyDescent="0.25">
      <c r="A3817" s="141">
        <f t="shared" si="59"/>
        <v>9</v>
      </c>
      <c r="B3817" s="148">
        <v>195302001</v>
      </c>
      <c r="C3817" s="148" t="s">
        <v>5063</v>
      </c>
      <c r="D3817" s="148" t="s">
        <v>21</v>
      </c>
      <c r="E3817" s="149" t="s">
        <v>94</v>
      </c>
      <c r="F3817" s="148" t="s">
        <v>2012</v>
      </c>
      <c r="G3817" s="149" t="s">
        <v>94</v>
      </c>
      <c r="H3817" s="149" t="s">
        <v>95</v>
      </c>
      <c r="I3817" s="148" t="s">
        <v>546</v>
      </c>
      <c r="J3817" s="148" t="s">
        <v>547</v>
      </c>
      <c r="K3817" s="149" t="s">
        <v>786</v>
      </c>
      <c r="L3817" s="148" t="s">
        <v>94</v>
      </c>
      <c r="M3817" s="148"/>
      <c r="N3817" s="148"/>
    </row>
    <row r="3818" spans="1:14" s="141" customFormat="1" hidden="1" x14ac:dyDescent="0.25">
      <c r="A3818" s="141">
        <f t="shared" si="59"/>
        <v>4</v>
      </c>
      <c r="B3818" s="144">
        <v>1970</v>
      </c>
      <c r="C3818" s="144" t="s">
        <v>5064</v>
      </c>
      <c r="D3818" s="144" t="s">
        <v>5065</v>
      </c>
      <c r="E3818" s="145" t="s">
        <v>95</v>
      </c>
      <c r="F3818" s="144" t="s">
        <v>546</v>
      </c>
      <c r="G3818" s="145" t="s">
        <v>95</v>
      </c>
      <c r="H3818" s="145" t="s">
        <v>95</v>
      </c>
      <c r="I3818" s="144" t="s">
        <v>546</v>
      </c>
      <c r="J3818" s="144" t="s">
        <v>547</v>
      </c>
      <c r="K3818" s="145" t="s">
        <v>547</v>
      </c>
      <c r="L3818" s="144" t="s">
        <v>94</v>
      </c>
      <c r="M3818" s="140"/>
      <c r="N3818" s="140"/>
    </row>
    <row r="3819" spans="1:14" s="141" customFormat="1" hidden="1" x14ac:dyDescent="0.25">
      <c r="A3819" s="141">
        <f t="shared" si="59"/>
        <v>6</v>
      </c>
      <c r="B3819" s="146">
        <v>197002</v>
      </c>
      <c r="C3819" s="146" t="s">
        <v>5066</v>
      </c>
      <c r="D3819" s="146" t="s">
        <v>5067</v>
      </c>
      <c r="E3819" s="147" t="s">
        <v>95</v>
      </c>
      <c r="F3819" s="146" t="s">
        <v>546</v>
      </c>
      <c r="G3819" s="147" t="s">
        <v>95</v>
      </c>
      <c r="H3819" s="147" t="s">
        <v>95</v>
      </c>
      <c r="I3819" s="146" t="s">
        <v>546</v>
      </c>
      <c r="J3819" s="146" t="s">
        <v>547</v>
      </c>
      <c r="K3819" s="147" t="s">
        <v>547</v>
      </c>
      <c r="L3819" s="146" t="s">
        <v>94</v>
      </c>
      <c r="M3819" s="140"/>
      <c r="N3819" s="140"/>
    </row>
    <row r="3820" spans="1:14" x14ac:dyDescent="0.25">
      <c r="A3820" s="141">
        <f t="shared" si="59"/>
        <v>9</v>
      </c>
      <c r="B3820" s="148">
        <v>197002001</v>
      </c>
      <c r="C3820" s="148" t="s">
        <v>5068</v>
      </c>
      <c r="D3820" s="148" t="s">
        <v>5067</v>
      </c>
      <c r="E3820" s="149" t="s">
        <v>94</v>
      </c>
      <c r="F3820" s="148" t="s">
        <v>671</v>
      </c>
      <c r="G3820" s="149" t="s">
        <v>94</v>
      </c>
      <c r="H3820" s="149" t="s">
        <v>95</v>
      </c>
      <c r="I3820" s="148" t="s">
        <v>546</v>
      </c>
      <c r="J3820" s="148" t="s">
        <v>547</v>
      </c>
      <c r="K3820" s="149" t="s">
        <v>547</v>
      </c>
      <c r="L3820" s="148" t="s">
        <v>94</v>
      </c>
      <c r="M3820" s="148"/>
      <c r="N3820" s="148"/>
    </row>
    <row r="3821" spans="1:14" s="141" customFormat="1" hidden="1" x14ac:dyDescent="0.25">
      <c r="A3821" s="141">
        <f t="shared" si="59"/>
        <v>6</v>
      </c>
      <c r="B3821" s="146">
        <v>197003</v>
      </c>
      <c r="C3821" s="146" t="s">
        <v>5069</v>
      </c>
      <c r="D3821" s="146" t="s">
        <v>1054</v>
      </c>
      <c r="E3821" s="147" t="s">
        <v>95</v>
      </c>
      <c r="F3821" s="146" t="s">
        <v>546</v>
      </c>
      <c r="G3821" s="147" t="s">
        <v>95</v>
      </c>
      <c r="H3821" s="147" t="s">
        <v>95</v>
      </c>
      <c r="I3821" s="146" t="s">
        <v>546</v>
      </c>
      <c r="J3821" s="146" t="s">
        <v>547</v>
      </c>
      <c r="K3821" s="147" t="s">
        <v>547</v>
      </c>
      <c r="L3821" s="146" t="s">
        <v>94</v>
      </c>
      <c r="M3821" s="140"/>
      <c r="N3821" s="140"/>
    </row>
    <row r="3822" spans="1:14" x14ac:dyDescent="0.25">
      <c r="A3822" s="141">
        <f t="shared" si="59"/>
        <v>9</v>
      </c>
      <c r="B3822" s="148">
        <v>197003001</v>
      </c>
      <c r="C3822" s="148" t="s">
        <v>5070</v>
      </c>
      <c r="D3822" s="148" t="s">
        <v>1054</v>
      </c>
      <c r="E3822" s="149" t="s">
        <v>94</v>
      </c>
      <c r="F3822" s="148" t="s">
        <v>671</v>
      </c>
      <c r="G3822" s="149" t="s">
        <v>94</v>
      </c>
      <c r="H3822" s="149" t="s">
        <v>95</v>
      </c>
      <c r="I3822" s="148" t="s">
        <v>546</v>
      </c>
      <c r="J3822" s="148" t="s">
        <v>547</v>
      </c>
      <c r="K3822" s="149" t="s">
        <v>547</v>
      </c>
      <c r="L3822" s="148" t="s">
        <v>94</v>
      </c>
      <c r="M3822" s="148"/>
      <c r="N3822" s="148"/>
    </row>
    <row r="3823" spans="1:14" s="141" customFormat="1" hidden="1" x14ac:dyDescent="0.25">
      <c r="A3823" s="141">
        <f t="shared" si="59"/>
        <v>6</v>
      </c>
      <c r="B3823" s="146">
        <v>197004</v>
      </c>
      <c r="C3823" s="146" t="s">
        <v>5071</v>
      </c>
      <c r="D3823" s="146" t="s">
        <v>5072</v>
      </c>
      <c r="E3823" s="147" t="s">
        <v>95</v>
      </c>
      <c r="F3823" s="146" t="s">
        <v>546</v>
      </c>
      <c r="G3823" s="147" t="s">
        <v>95</v>
      </c>
      <c r="H3823" s="147" t="s">
        <v>95</v>
      </c>
      <c r="I3823" s="146" t="s">
        <v>546</v>
      </c>
      <c r="J3823" s="146" t="s">
        <v>547</v>
      </c>
      <c r="K3823" s="147" t="s">
        <v>547</v>
      </c>
      <c r="L3823" s="146" t="s">
        <v>94</v>
      </c>
      <c r="M3823" s="140"/>
      <c r="N3823" s="140"/>
    </row>
    <row r="3824" spans="1:14" x14ac:dyDescent="0.25">
      <c r="A3824" s="141">
        <f t="shared" si="59"/>
        <v>9</v>
      </c>
      <c r="B3824" s="148">
        <v>197004001</v>
      </c>
      <c r="C3824" s="148" t="s">
        <v>5073</v>
      </c>
      <c r="D3824" s="148" t="s">
        <v>5072</v>
      </c>
      <c r="E3824" s="149" t="s">
        <v>94</v>
      </c>
      <c r="F3824" s="148" t="s">
        <v>671</v>
      </c>
      <c r="G3824" s="149" t="s">
        <v>94</v>
      </c>
      <c r="H3824" s="149" t="s">
        <v>95</v>
      </c>
      <c r="I3824" s="148" t="s">
        <v>546</v>
      </c>
      <c r="J3824" s="148" t="s">
        <v>547</v>
      </c>
      <c r="K3824" s="149" t="s">
        <v>547</v>
      </c>
      <c r="L3824" s="148" t="s">
        <v>94</v>
      </c>
      <c r="M3824" s="148"/>
      <c r="N3824" s="148"/>
    </row>
    <row r="3825" spans="1:14" s="141" customFormat="1" hidden="1" x14ac:dyDescent="0.25">
      <c r="A3825" s="141">
        <f t="shared" si="59"/>
        <v>6</v>
      </c>
      <c r="B3825" s="146">
        <v>197005</v>
      </c>
      <c r="C3825" s="146" t="s">
        <v>5074</v>
      </c>
      <c r="D3825" s="146" t="s">
        <v>75</v>
      </c>
      <c r="E3825" s="147" t="s">
        <v>95</v>
      </c>
      <c r="F3825" s="146" t="s">
        <v>546</v>
      </c>
      <c r="G3825" s="147" t="s">
        <v>95</v>
      </c>
      <c r="H3825" s="147" t="s">
        <v>95</v>
      </c>
      <c r="I3825" s="146" t="s">
        <v>546</v>
      </c>
      <c r="J3825" s="146" t="s">
        <v>547</v>
      </c>
      <c r="K3825" s="147" t="s">
        <v>547</v>
      </c>
      <c r="L3825" s="146" t="s">
        <v>94</v>
      </c>
      <c r="M3825" s="140"/>
      <c r="N3825" s="140"/>
    </row>
    <row r="3826" spans="1:14" x14ac:dyDescent="0.25">
      <c r="A3826" s="141">
        <f t="shared" si="59"/>
        <v>9</v>
      </c>
      <c r="B3826" s="148">
        <v>197005001</v>
      </c>
      <c r="C3826" s="148" t="s">
        <v>5075</v>
      </c>
      <c r="D3826" s="148" t="s">
        <v>75</v>
      </c>
      <c r="E3826" s="149" t="s">
        <v>94</v>
      </c>
      <c r="F3826" s="148" t="s">
        <v>671</v>
      </c>
      <c r="G3826" s="149" t="s">
        <v>94</v>
      </c>
      <c r="H3826" s="149" t="s">
        <v>95</v>
      </c>
      <c r="I3826" s="148" t="s">
        <v>546</v>
      </c>
      <c r="J3826" s="148" t="s">
        <v>547</v>
      </c>
      <c r="K3826" s="149" t="s">
        <v>547</v>
      </c>
      <c r="L3826" s="148" t="s">
        <v>94</v>
      </c>
      <c r="M3826" s="148"/>
      <c r="N3826" s="148"/>
    </row>
    <row r="3827" spans="1:14" s="141" customFormat="1" hidden="1" x14ac:dyDescent="0.25">
      <c r="A3827" s="141">
        <f t="shared" si="59"/>
        <v>6</v>
      </c>
      <c r="B3827" s="146">
        <v>197007</v>
      </c>
      <c r="C3827" s="146" t="s">
        <v>5076</v>
      </c>
      <c r="D3827" s="146" t="s">
        <v>1066</v>
      </c>
      <c r="E3827" s="147" t="s">
        <v>95</v>
      </c>
      <c r="F3827" s="146" t="s">
        <v>546</v>
      </c>
      <c r="G3827" s="147" t="s">
        <v>95</v>
      </c>
      <c r="H3827" s="147" t="s">
        <v>95</v>
      </c>
      <c r="I3827" s="146" t="s">
        <v>546</v>
      </c>
      <c r="J3827" s="146" t="s">
        <v>547</v>
      </c>
      <c r="K3827" s="147" t="s">
        <v>547</v>
      </c>
      <c r="L3827" s="146" t="s">
        <v>94</v>
      </c>
      <c r="M3827" s="140"/>
      <c r="N3827" s="140"/>
    </row>
    <row r="3828" spans="1:14" x14ac:dyDescent="0.25">
      <c r="A3828" s="141">
        <f t="shared" si="59"/>
        <v>9</v>
      </c>
      <c r="B3828" s="148">
        <v>197007001</v>
      </c>
      <c r="C3828" s="148" t="s">
        <v>5077</v>
      </c>
      <c r="D3828" s="148" t="s">
        <v>1066</v>
      </c>
      <c r="E3828" s="149" t="s">
        <v>94</v>
      </c>
      <c r="F3828" s="148" t="s">
        <v>671</v>
      </c>
      <c r="G3828" s="149" t="s">
        <v>94</v>
      </c>
      <c r="H3828" s="149" t="s">
        <v>95</v>
      </c>
      <c r="I3828" s="148" t="s">
        <v>546</v>
      </c>
      <c r="J3828" s="148" t="s">
        <v>547</v>
      </c>
      <c r="K3828" s="149" t="s">
        <v>547</v>
      </c>
      <c r="L3828" s="148" t="s">
        <v>94</v>
      </c>
      <c r="M3828" s="148"/>
      <c r="N3828" s="148"/>
    </row>
    <row r="3829" spans="1:14" s="141" customFormat="1" hidden="1" x14ac:dyDescent="0.25">
      <c r="A3829" s="141">
        <f t="shared" si="59"/>
        <v>6</v>
      </c>
      <c r="B3829" s="146">
        <v>197008</v>
      </c>
      <c r="C3829" s="146" t="s">
        <v>5078</v>
      </c>
      <c r="D3829" s="146" t="s">
        <v>365</v>
      </c>
      <c r="E3829" s="147" t="s">
        <v>95</v>
      </c>
      <c r="F3829" s="146" t="s">
        <v>546</v>
      </c>
      <c r="G3829" s="147" t="s">
        <v>95</v>
      </c>
      <c r="H3829" s="147" t="s">
        <v>95</v>
      </c>
      <c r="I3829" s="146" t="s">
        <v>546</v>
      </c>
      <c r="J3829" s="146" t="s">
        <v>547</v>
      </c>
      <c r="K3829" s="147" t="s">
        <v>547</v>
      </c>
      <c r="L3829" s="146" t="s">
        <v>94</v>
      </c>
      <c r="M3829" s="140"/>
      <c r="N3829" s="140"/>
    </row>
    <row r="3830" spans="1:14" x14ac:dyDescent="0.25">
      <c r="A3830" s="141">
        <f t="shared" si="59"/>
        <v>9</v>
      </c>
      <c r="B3830" s="148">
        <v>197008001</v>
      </c>
      <c r="C3830" s="148" t="s">
        <v>364</v>
      </c>
      <c r="D3830" s="148" t="s">
        <v>365</v>
      </c>
      <c r="E3830" s="149" t="s">
        <v>94</v>
      </c>
      <c r="F3830" s="148" t="s">
        <v>671</v>
      </c>
      <c r="G3830" s="149" t="s">
        <v>94</v>
      </c>
      <c r="H3830" s="149" t="s">
        <v>95</v>
      </c>
      <c r="I3830" s="148" t="s">
        <v>546</v>
      </c>
      <c r="J3830" s="148" t="s">
        <v>547</v>
      </c>
      <c r="K3830" s="149" t="s">
        <v>547</v>
      </c>
      <c r="L3830" s="148" t="s">
        <v>94</v>
      </c>
      <c r="M3830" s="148"/>
      <c r="N3830" s="148"/>
    </row>
    <row r="3831" spans="1:14" x14ac:dyDescent="0.25">
      <c r="A3831" s="141">
        <f t="shared" si="59"/>
        <v>9</v>
      </c>
      <c r="B3831" s="148">
        <v>197008002</v>
      </c>
      <c r="C3831" s="148" t="s">
        <v>5079</v>
      </c>
      <c r="D3831" s="148" t="s">
        <v>5080</v>
      </c>
      <c r="E3831" s="149" t="s">
        <v>94</v>
      </c>
      <c r="F3831" s="148" t="s">
        <v>671</v>
      </c>
      <c r="G3831" s="149" t="s">
        <v>94</v>
      </c>
      <c r="H3831" s="149" t="s">
        <v>95</v>
      </c>
      <c r="I3831" s="148" t="s">
        <v>546</v>
      </c>
      <c r="J3831" s="148" t="s">
        <v>547</v>
      </c>
      <c r="K3831" s="149" t="s">
        <v>547</v>
      </c>
      <c r="L3831" s="148" t="s">
        <v>94</v>
      </c>
      <c r="M3831" s="148"/>
      <c r="N3831" s="148"/>
    </row>
    <row r="3832" spans="1:14" s="141" customFormat="1" hidden="1" x14ac:dyDescent="0.25">
      <c r="A3832" s="141">
        <f t="shared" si="59"/>
        <v>6</v>
      </c>
      <c r="B3832" s="146">
        <v>197010</v>
      </c>
      <c r="C3832" s="146" t="s">
        <v>5081</v>
      </c>
      <c r="D3832" s="146" t="s">
        <v>5082</v>
      </c>
      <c r="E3832" s="147" t="s">
        <v>95</v>
      </c>
      <c r="F3832" s="146" t="s">
        <v>546</v>
      </c>
      <c r="G3832" s="147" t="s">
        <v>95</v>
      </c>
      <c r="H3832" s="147" t="s">
        <v>95</v>
      </c>
      <c r="I3832" s="146" t="s">
        <v>546</v>
      </c>
      <c r="J3832" s="146" t="s">
        <v>547</v>
      </c>
      <c r="K3832" s="147" t="s">
        <v>547</v>
      </c>
      <c r="L3832" s="146" t="s">
        <v>94</v>
      </c>
      <c r="M3832" s="140"/>
      <c r="N3832" s="140"/>
    </row>
    <row r="3833" spans="1:14" x14ac:dyDescent="0.25">
      <c r="A3833" s="141">
        <f t="shared" si="59"/>
        <v>9</v>
      </c>
      <c r="B3833" s="148">
        <v>197010001</v>
      </c>
      <c r="C3833" s="148" t="s">
        <v>5083</v>
      </c>
      <c r="D3833" s="148" t="s">
        <v>5082</v>
      </c>
      <c r="E3833" s="149" t="s">
        <v>94</v>
      </c>
      <c r="F3833" s="148" t="s">
        <v>671</v>
      </c>
      <c r="G3833" s="149" t="s">
        <v>94</v>
      </c>
      <c r="H3833" s="149" t="s">
        <v>95</v>
      </c>
      <c r="I3833" s="148" t="s">
        <v>546</v>
      </c>
      <c r="J3833" s="148" t="s">
        <v>547</v>
      </c>
      <c r="K3833" s="149" t="s">
        <v>547</v>
      </c>
      <c r="L3833" s="148" t="s">
        <v>94</v>
      </c>
      <c r="M3833" s="148"/>
      <c r="N3833" s="148"/>
    </row>
    <row r="3834" spans="1:14" s="141" customFormat="1" hidden="1" x14ac:dyDescent="0.25">
      <c r="A3834" s="141">
        <f t="shared" si="59"/>
        <v>6</v>
      </c>
      <c r="B3834" s="146">
        <v>197012</v>
      </c>
      <c r="C3834" s="146" t="s">
        <v>5084</v>
      </c>
      <c r="D3834" s="146" t="s">
        <v>5085</v>
      </c>
      <c r="E3834" s="147" t="s">
        <v>95</v>
      </c>
      <c r="F3834" s="146" t="s">
        <v>546</v>
      </c>
      <c r="G3834" s="147" t="s">
        <v>95</v>
      </c>
      <c r="H3834" s="147" t="s">
        <v>95</v>
      </c>
      <c r="I3834" s="146" t="s">
        <v>546</v>
      </c>
      <c r="J3834" s="146" t="s">
        <v>547</v>
      </c>
      <c r="K3834" s="147" t="s">
        <v>547</v>
      </c>
      <c r="L3834" s="146" t="s">
        <v>94</v>
      </c>
      <c r="M3834" s="140"/>
      <c r="N3834" s="140"/>
    </row>
    <row r="3835" spans="1:14" x14ac:dyDescent="0.25">
      <c r="A3835" s="141">
        <f t="shared" si="59"/>
        <v>9</v>
      </c>
      <c r="B3835" s="148">
        <v>197012001</v>
      </c>
      <c r="C3835" s="148" t="s">
        <v>5086</v>
      </c>
      <c r="D3835" s="148" t="s">
        <v>5085</v>
      </c>
      <c r="E3835" s="149" t="s">
        <v>94</v>
      </c>
      <c r="F3835" s="148" t="s">
        <v>671</v>
      </c>
      <c r="G3835" s="149" t="s">
        <v>94</v>
      </c>
      <c r="H3835" s="149" t="s">
        <v>95</v>
      </c>
      <c r="I3835" s="148" t="s">
        <v>546</v>
      </c>
      <c r="J3835" s="148" t="s">
        <v>547</v>
      </c>
      <c r="K3835" s="149" t="s">
        <v>547</v>
      </c>
      <c r="L3835" s="148" t="s">
        <v>94</v>
      </c>
      <c r="M3835" s="148"/>
      <c r="N3835" s="148"/>
    </row>
    <row r="3836" spans="1:14" s="141" customFormat="1" hidden="1" x14ac:dyDescent="0.25">
      <c r="A3836" s="141">
        <f t="shared" si="59"/>
        <v>6</v>
      </c>
      <c r="B3836" s="146">
        <v>197090</v>
      </c>
      <c r="C3836" s="146" t="s">
        <v>5087</v>
      </c>
      <c r="D3836" s="146" t="s">
        <v>5088</v>
      </c>
      <c r="E3836" s="147" t="s">
        <v>95</v>
      </c>
      <c r="F3836" s="146" t="s">
        <v>546</v>
      </c>
      <c r="G3836" s="147" t="s">
        <v>95</v>
      </c>
      <c r="H3836" s="147" t="s">
        <v>95</v>
      </c>
      <c r="I3836" s="146" t="s">
        <v>546</v>
      </c>
      <c r="J3836" s="146" t="s">
        <v>547</v>
      </c>
      <c r="K3836" s="147" t="s">
        <v>547</v>
      </c>
      <c r="L3836" s="146" t="s">
        <v>94</v>
      </c>
      <c r="M3836" s="140"/>
      <c r="N3836" s="140"/>
    </row>
    <row r="3837" spans="1:14" x14ac:dyDescent="0.25">
      <c r="A3837" s="141">
        <f t="shared" si="59"/>
        <v>9</v>
      </c>
      <c r="B3837" s="148">
        <v>197090001</v>
      </c>
      <c r="C3837" s="148" t="s">
        <v>5089</v>
      </c>
      <c r="D3837" s="148" t="s">
        <v>5088</v>
      </c>
      <c r="E3837" s="149" t="s">
        <v>94</v>
      </c>
      <c r="F3837" s="148" t="s">
        <v>671</v>
      </c>
      <c r="G3837" s="149" t="s">
        <v>94</v>
      </c>
      <c r="H3837" s="149" t="s">
        <v>95</v>
      </c>
      <c r="I3837" s="148" t="s">
        <v>546</v>
      </c>
      <c r="J3837" s="148" t="s">
        <v>547</v>
      </c>
      <c r="K3837" s="149" t="s">
        <v>547</v>
      </c>
      <c r="L3837" s="148" t="s">
        <v>94</v>
      </c>
      <c r="M3837" s="148"/>
      <c r="N3837" s="148"/>
    </row>
    <row r="3838" spans="1:14" s="141" customFormat="1" ht="30" hidden="1" x14ac:dyDescent="0.25">
      <c r="A3838" s="141">
        <f t="shared" si="59"/>
        <v>4</v>
      </c>
      <c r="B3838" s="144">
        <v>1975</v>
      </c>
      <c r="C3838" s="144" t="s">
        <v>5090</v>
      </c>
      <c r="D3838" s="144" t="s">
        <v>5091</v>
      </c>
      <c r="E3838" s="145" t="s">
        <v>95</v>
      </c>
      <c r="F3838" s="144" t="s">
        <v>546</v>
      </c>
      <c r="G3838" s="145" t="s">
        <v>95</v>
      </c>
      <c r="H3838" s="145" t="s">
        <v>95</v>
      </c>
      <c r="I3838" s="144" t="s">
        <v>546</v>
      </c>
      <c r="J3838" s="144" t="s">
        <v>547</v>
      </c>
      <c r="K3838" s="145" t="s">
        <v>786</v>
      </c>
      <c r="L3838" s="144" t="s">
        <v>94</v>
      </c>
      <c r="M3838" s="140"/>
      <c r="N3838" s="140"/>
    </row>
    <row r="3839" spans="1:14" s="141" customFormat="1" hidden="1" x14ac:dyDescent="0.25">
      <c r="A3839" s="141">
        <f t="shared" si="59"/>
        <v>6</v>
      </c>
      <c r="B3839" s="146">
        <v>197502</v>
      </c>
      <c r="C3839" s="146" t="s">
        <v>5092</v>
      </c>
      <c r="D3839" s="146" t="s">
        <v>5067</v>
      </c>
      <c r="E3839" s="147" t="s">
        <v>95</v>
      </c>
      <c r="F3839" s="146" t="s">
        <v>546</v>
      </c>
      <c r="G3839" s="147" t="s">
        <v>95</v>
      </c>
      <c r="H3839" s="147" t="s">
        <v>95</v>
      </c>
      <c r="I3839" s="146" t="s">
        <v>546</v>
      </c>
      <c r="J3839" s="146" t="s">
        <v>547</v>
      </c>
      <c r="K3839" s="147" t="s">
        <v>786</v>
      </c>
      <c r="L3839" s="146" t="s">
        <v>94</v>
      </c>
      <c r="M3839" s="140"/>
      <c r="N3839" s="140"/>
    </row>
    <row r="3840" spans="1:14" x14ac:dyDescent="0.25">
      <c r="A3840" s="141">
        <f t="shared" si="59"/>
        <v>9</v>
      </c>
      <c r="B3840" s="148">
        <v>197502001</v>
      </c>
      <c r="C3840" s="148" t="s">
        <v>5093</v>
      </c>
      <c r="D3840" s="148" t="s">
        <v>5067</v>
      </c>
      <c r="E3840" s="149" t="s">
        <v>94</v>
      </c>
      <c r="F3840" s="148" t="s">
        <v>671</v>
      </c>
      <c r="G3840" s="149" t="s">
        <v>94</v>
      </c>
      <c r="H3840" s="149" t="s">
        <v>95</v>
      </c>
      <c r="I3840" s="148" t="s">
        <v>546</v>
      </c>
      <c r="J3840" s="148" t="s">
        <v>547</v>
      </c>
      <c r="K3840" s="149" t="s">
        <v>786</v>
      </c>
      <c r="L3840" s="148" t="s">
        <v>94</v>
      </c>
      <c r="M3840" s="148"/>
      <c r="N3840" s="148"/>
    </row>
    <row r="3841" spans="1:14" s="141" customFormat="1" hidden="1" x14ac:dyDescent="0.25">
      <c r="A3841" s="141">
        <f t="shared" si="59"/>
        <v>6</v>
      </c>
      <c r="B3841" s="146">
        <v>197503</v>
      </c>
      <c r="C3841" s="146" t="s">
        <v>5094</v>
      </c>
      <c r="D3841" s="146" t="s">
        <v>1054</v>
      </c>
      <c r="E3841" s="147" t="s">
        <v>95</v>
      </c>
      <c r="F3841" s="146" t="s">
        <v>546</v>
      </c>
      <c r="G3841" s="147" t="s">
        <v>95</v>
      </c>
      <c r="H3841" s="147" t="s">
        <v>95</v>
      </c>
      <c r="I3841" s="146" t="s">
        <v>546</v>
      </c>
      <c r="J3841" s="146" t="s">
        <v>547</v>
      </c>
      <c r="K3841" s="147" t="s">
        <v>786</v>
      </c>
      <c r="L3841" s="146" t="s">
        <v>94</v>
      </c>
      <c r="M3841" s="140"/>
      <c r="N3841" s="140"/>
    </row>
    <row r="3842" spans="1:14" x14ac:dyDescent="0.25">
      <c r="A3842" s="141">
        <f t="shared" si="59"/>
        <v>9</v>
      </c>
      <c r="B3842" s="148">
        <v>197503001</v>
      </c>
      <c r="C3842" s="148" t="s">
        <v>5095</v>
      </c>
      <c r="D3842" s="148" t="s">
        <v>1054</v>
      </c>
      <c r="E3842" s="149" t="s">
        <v>94</v>
      </c>
      <c r="F3842" s="148" t="s">
        <v>671</v>
      </c>
      <c r="G3842" s="149" t="s">
        <v>94</v>
      </c>
      <c r="H3842" s="149" t="s">
        <v>95</v>
      </c>
      <c r="I3842" s="148" t="s">
        <v>546</v>
      </c>
      <c r="J3842" s="148" t="s">
        <v>547</v>
      </c>
      <c r="K3842" s="149" t="s">
        <v>786</v>
      </c>
      <c r="L3842" s="148" t="s">
        <v>94</v>
      </c>
      <c r="M3842" s="148"/>
      <c r="N3842" s="148"/>
    </row>
    <row r="3843" spans="1:14" s="141" customFormat="1" hidden="1" x14ac:dyDescent="0.25">
      <c r="A3843" s="141">
        <f t="shared" ref="A3843:A3906" si="60">LEN(B3843)</f>
        <v>6</v>
      </c>
      <c r="B3843" s="146">
        <v>197504</v>
      </c>
      <c r="C3843" s="146" t="s">
        <v>5096</v>
      </c>
      <c r="D3843" s="146" t="s">
        <v>5072</v>
      </c>
      <c r="E3843" s="147" t="s">
        <v>95</v>
      </c>
      <c r="F3843" s="146" t="s">
        <v>546</v>
      </c>
      <c r="G3843" s="147" t="s">
        <v>95</v>
      </c>
      <c r="H3843" s="147" t="s">
        <v>95</v>
      </c>
      <c r="I3843" s="146" t="s">
        <v>546</v>
      </c>
      <c r="J3843" s="146" t="s">
        <v>547</v>
      </c>
      <c r="K3843" s="147" t="s">
        <v>786</v>
      </c>
      <c r="L3843" s="146" t="s">
        <v>94</v>
      </c>
      <c r="M3843" s="140"/>
      <c r="N3843" s="140"/>
    </row>
    <row r="3844" spans="1:14" x14ac:dyDescent="0.25">
      <c r="A3844" s="141">
        <f t="shared" si="60"/>
        <v>9</v>
      </c>
      <c r="B3844" s="148">
        <v>197504001</v>
      </c>
      <c r="C3844" s="148" t="s">
        <v>5097</v>
      </c>
      <c r="D3844" s="148" t="s">
        <v>5072</v>
      </c>
      <c r="E3844" s="149" t="s">
        <v>94</v>
      </c>
      <c r="F3844" s="148" t="s">
        <v>671</v>
      </c>
      <c r="G3844" s="149" t="s">
        <v>94</v>
      </c>
      <c r="H3844" s="149" t="s">
        <v>95</v>
      </c>
      <c r="I3844" s="148" t="s">
        <v>546</v>
      </c>
      <c r="J3844" s="148" t="s">
        <v>547</v>
      </c>
      <c r="K3844" s="149" t="s">
        <v>786</v>
      </c>
      <c r="L3844" s="148" t="s">
        <v>94</v>
      </c>
      <c r="M3844" s="148"/>
      <c r="N3844" s="148"/>
    </row>
    <row r="3845" spans="1:14" s="141" customFormat="1" hidden="1" x14ac:dyDescent="0.25">
      <c r="A3845" s="141">
        <f t="shared" si="60"/>
        <v>6</v>
      </c>
      <c r="B3845" s="146">
        <v>197505</v>
      </c>
      <c r="C3845" s="146" t="s">
        <v>5098</v>
      </c>
      <c r="D3845" s="146" t="s">
        <v>75</v>
      </c>
      <c r="E3845" s="147" t="s">
        <v>95</v>
      </c>
      <c r="F3845" s="146" t="s">
        <v>546</v>
      </c>
      <c r="G3845" s="147" t="s">
        <v>95</v>
      </c>
      <c r="H3845" s="147" t="s">
        <v>95</v>
      </c>
      <c r="I3845" s="146" t="s">
        <v>546</v>
      </c>
      <c r="J3845" s="146" t="s">
        <v>547</v>
      </c>
      <c r="K3845" s="147" t="s">
        <v>786</v>
      </c>
      <c r="L3845" s="146" t="s">
        <v>94</v>
      </c>
      <c r="M3845" s="140"/>
      <c r="N3845" s="140"/>
    </row>
    <row r="3846" spans="1:14" x14ac:dyDescent="0.25">
      <c r="A3846" s="141">
        <f t="shared" si="60"/>
        <v>9</v>
      </c>
      <c r="B3846" s="148">
        <v>197505001</v>
      </c>
      <c r="C3846" s="148" t="s">
        <v>5099</v>
      </c>
      <c r="D3846" s="148" t="s">
        <v>75</v>
      </c>
      <c r="E3846" s="149" t="s">
        <v>94</v>
      </c>
      <c r="F3846" s="148" t="s">
        <v>671</v>
      </c>
      <c r="G3846" s="149" t="s">
        <v>94</v>
      </c>
      <c r="H3846" s="149" t="s">
        <v>95</v>
      </c>
      <c r="I3846" s="148" t="s">
        <v>546</v>
      </c>
      <c r="J3846" s="148" t="s">
        <v>547</v>
      </c>
      <c r="K3846" s="149" t="s">
        <v>786</v>
      </c>
      <c r="L3846" s="148" t="s">
        <v>94</v>
      </c>
      <c r="M3846" s="148"/>
      <c r="N3846" s="148"/>
    </row>
    <row r="3847" spans="1:14" s="141" customFormat="1" hidden="1" x14ac:dyDescent="0.25">
      <c r="A3847" s="141">
        <f t="shared" si="60"/>
        <v>6</v>
      </c>
      <c r="B3847" s="146">
        <v>197507</v>
      </c>
      <c r="C3847" s="146" t="s">
        <v>5100</v>
      </c>
      <c r="D3847" s="146" t="s">
        <v>1066</v>
      </c>
      <c r="E3847" s="147" t="s">
        <v>95</v>
      </c>
      <c r="F3847" s="146" t="s">
        <v>546</v>
      </c>
      <c r="G3847" s="147" t="s">
        <v>95</v>
      </c>
      <c r="H3847" s="147" t="s">
        <v>95</v>
      </c>
      <c r="I3847" s="146" t="s">
        <v>546</v>
      </c>
      <c r="J3847" s="146" t="s">
        <v>547</v>
      </c>
      <c r="K3847" s="147" t="s">
        <v>786</v>
      </c>
      <c r="L3847" s="146" t="s">
        <v>94</v>
      </c>
      <c r="M3847" s="140"/>
      <c r="N3847" s="140"/>
    </row>
    <row r="3848" spans="1:14" x14ac:dyDescent="0.25">
      <c r="A3848" s="141">
        <f t="shared" si="60"/>
        <v>9</v>
      </c>
      <c r="B3848" s="148">
        <v>197507001</v>
      </c>
      <c r="C3848" s="148" t="s">
        <v>5101</v>
      </c>
      <c r="D3848" s="148" t="s">
        <v>1066</v>
      </c>
      <c r="E3848" s="149" t="s">
        <v>94</v>
      </c>
      <c r="F3848" s="148" t="s">
        <v>671</v>
      </c>
      <c r="G3848" s="149" t="s">
        <v>94</v>
      </c>
      <c r="H3848" s="149" t="s">
        <v>95</v>
      </c>
      <c r="I3848" s="148" t="s">
        <v>546</v>
      </c>
      <c r="J3848" s="148" t="s">
        <v>547</v>
      </c>
      <c r="K3848" s="149" t="s">
        <v>786</v>
      </c>
      <c r="L3848" s="148" t="s">
        <v>94</v>
      </c>
      <c r="M3848" s="148"/>
      <c r="N3848" s="148"/>
    </row>
    <row r="3849" spans="1:14" s="141" customFormat="1" hidden="1" x14ac:dyDescent="0.25">
      <c r="A3849" s="141">
        <f t="shared" si="60"/>
        <v>6</v>
      </c>
      <c r="B3849" s="146">
        <v>197508</v>
      </c>
      <c r="C3849" s="146" t="s">
        <v>5102</v>
      </c>
      <c r="D3849" s="146" t="s">
        <v>365</v>
      </c>
      <c r="E3849" s="147" t="s">
        <v>95</v>
      </c>
      <c r="F3849" s="146" t="s">
        <v>546</v>
      </c>
      <c r="G3849" s="147" t="s">
        <v>95</v>
      </c>
      <c r="H3849" s="147" t="s">
        <v>95</v>
      </c>
      <c r="I3849" s="146" t="s">
        <v>546</v>
      </c>
      <c r="J3849" s="146" t="s">
        <v>547</v>
      </c>
      <c r="K3849" s="147" t="s">
        <v>786</v>
      </c>
      <c r="L3849" s="146" t="s">
        <v>94</v>
      </c>
      <c r="M3849" s="140"/>
      <c r="N3849" s="140"/>
    </row>
    <row r="3850" spans="1:14" x14ac:dyDescent="0.25">
      <c r="A3850" s="141">
        <f t="shared" si="60"/>
        <v>9</v>
      </c>
      <c r="B3850" s="148">
        <v>197508001</v>
      </c>
      <c r="C3850" s="148" t="s">
        <v>5103</v>
      </c>
      <c r="D3850" s="148" t="s">
        <v>365</v>
      </c>
      <c r="E3850" s="149" t="s">
        <v>94</v>
      </c>
      <c r="F3850" s="148" t="s">
        <v>671</v>
      </c>
      <c r="G3850" s="149" t="s">
        <v>94</v>
      </c>
      <c r="H3850" s="149" t="s">
        <v>95</v>
      </c>
      <c r="I3850" s="148" t="s">
        <v>546</v>
      </c>
      <c r="J3850" s="148" t="s">
        <v>547</v>
      </c>
      <c r="K3850" s="149" t="s">
        <v>786</v>
      </c>
      <c r="L3850" s="148" t="s">
        <v>94</v>
      </c>
      <c r="M3850" s="148"/>
      <c r="N3850" s="148"/>
    </row>
    <row r="3851" spans="1:14" x14ac:dyDescent="0.25">
      <c r="A3851" s="141">
        <f t="shared" si="60"/>
        <v>9</v>
      </c>
      <c r="B3851" s="148">
        <v>197508002</v>
      </c>
      <c r="C3851" s="148" t="s">
        <v>5104</v>
      </c>
      <c r="D3851" s="148" t="s">
        <v>5080</v>
      </c>
      <c r="E3851" s="149" t="s">
        <v>94</v>
      </c>
      <c r="F3851" s="148" t="s">
        <v>671</v>
      </c>
      <c r="G3851" s="149" t="s">
        <v>94</v>
      </c>
      <c r="H3851" s="149" t="s">
        <v>95</v>
      </c>
      <c r="I3851" s="148" t="s">
        <v>546</v>
      </c>
      <c r="J3851" s="148" t="s">
        <v>547</v>
      </c>
      <c r="K3851" s="149" t="s">
        <v>786</v>
      </c>
      <c r="L3851" s="148" t="s">
        <v>94</v>
      </c>
      <c r="M3851" s="148"/>
      <c r="N3851" s="148"/>
    </row>
    <row r="3852" spans="1:14" s="141" customFormat="1" hidden="1" x14ac:dyDescent="0.25">
      <c r="A3852" s="141">
        <f t="shared" si="60"/>
        <v>6</v>
      </c>
      <c r="B3852" s="146">
        <v>197511</v>
      </c>
      <c r="C3852" s="146" t="s">
        <v>5105</v>
      </c>
      <c r="D3852" s="146" t="s">
        <v>5085</v>
      </c>
      <c r="E3852" s="147" t="s">
        <v>95</v>
      </c>
      <c r="F3852" s="146" t="s">
        <v>546</v>
      </c>
      <c r="G3852" s="147" t="s">
        <v>95</v>
      </c>
      <c r="H3852" s="147" t="s">
        <v>95</v>
      </c>
      <c r="I3852" s="146" t="s">
        <v>546</v>
      </c>
      <c r="J3852" s="146" t="s">
        <v>547</v>
      </c>
      <c r="K3852" s="147" t="s">
        <v>786</v>
      </c>
      <c r="L3852" s="146" t="s">
        <v>94</v>
      </c>
      <c r="M3852" s="140"/>
      <c r="N3852" s="140"/>
    </row>
    <row r="3853" spans="1:14" x14ac:dyDescent="0.25">
      <c r="A3853" s="141">
        <f t="shared" si="60"/>
        <v>9</v>
      </c>
      <c r="B3853" s="148">
        <v>197511001</v>
      </c>
      <c r="C3853" s="148" t="s">
        <v>5106</v>
      </c>
      <c r="D3853" s="148" t="s">
        <v>5085</v>
      </c>
      <c r="E3853" s="149" t="s">
        <v>94</v>
      </c>
      <c r="F3853" s="148" t="s">
        <v>671</v>
      </c>
      <c r="G3853" s="149" t="s">
        <v>94</v>
      </c>
      <c r="H3853" s="149" t="s">
        <v>95</v>
      </c>
      <c r="I3853" s="148" t="s">
        <v>546</v>
      </c>
      <c r="J3853" s="148" t="s">
        <v>547</v>
      </c>
      <c r="K3853" s="149" t="s">
        <v>786</v>
      </c>
      <c r="L3853" s="148" t="s">
        <v>94</v>
      </c>
      <c r="M3853" s="148"/>
      <c r="N3853" s="148"/>
    </row>
    <row r="3854" spans="1:14" s="141" customFormat="1" hidden="1" x14ac:dyDescent="0.25">
      <c r="A3854" s="141">
        <f t="shared" si="60"/>
        <v>6</v>
      </c>
      <c r="B3854" s="146">
        <v>197590</v>
      </c>
      <c r="C3854" s="146" t="s">
        <v>5107</v>
      </c>
      <c r="D3854" s="146" t="s">
        <v>5088</v>
      </c>
      <c r="E3854" s="147" t="s">
        <v>95</v>
      </c>
      <c r="F3854" s="146" t="s">
        <v>546</v>
      </c>
      <c r="G3854" s="147" t="s">
        <v>95</v>
      </c>
      <c r="H3854" s="147" t="s">
        <v>95</v>
      </c>
      <c r="I3854" s="146" t="s">
        <v>546</v>
      </c>
      <c r="J3854" s="146" t="s">
        <v>547</v>
      </c>
      <c r="K3854" s="147" t="s">
        <v>786</v>
      </c>
      <c r="L3854" s="146" t="s">
        <v>94</v>
      </c>
      <c r="M3854" s="140"/>
      <c r="N3854" s="140"/>
    </row>
    <row r="3855" spans="1:14" x14ac:dyDescent="0.25">
      <c r="A3855" s="141">
        <f t="shared" si="60"/>
        <v>9</v>
      </c>
      <c r="B3855" s="148">
        <v>197590001</v>
      </c>
      <c r="C3855" s="148" t="s">
        <v>5108</v>
      </c>
      <c r="D3855" s="148" t="s">
        <v>5088</v>
      </c>
      <c r="E3855" s="149" t="s">
        <v>94</v>
      </c>
      <c r="F3855" s="148" t="s">
        <v>671</v>
      </c>
      <c r="G3855" s="149" t="s">
        <v>94</v>
      </c>
      <c r="H3855" s="149" t="s">
        <v>95</v>
      </c>
      <c r="I3855" s="148" t="s">
        <v>546</v>
      </c>
      <c r="J3855" s="148" t="s">
        <v>547</v>
      </c>
      <c r="K3855" s="149" t="s">
        <v>786</v>
      </c>
      <c r="L3855" s="148" t="s">
        <v>94</v>
      </c>
      <c r="M3855" s="148"/>
      <c r="N3855" s="148"/>
    </row>
    <row r="3856" spans="1:14" s="141" customFormat="1" ht="30" hidden="1" x14ac:dyDescent="0.25">
      <c r="A3856" s="141">
        <f t="shared" si="60"/>
        <v>4</v>
      </c>
      <c r="B3856" s="144">
        <v>1976</v>
      </c>
      <c r="C3856" s="144" t="s">
        <v>5109</v>
      </c>
      <c r="D3856" s="144" t="s">
        <v>5110</v>
      </c>
      <c r="E3856" s="145" t="s">
        <v>95</v>
      </c>
      <c r="F3856" s="144" t="s">
        <v>546</v>
      </c>
      <c r="G3856" s="145" t="s">
        <v>95</v>
      </c>
      <c r="H3856" s="145" t="s">
        <v>95</v>
      </c>
      <c r="I3856" s="144" t="s">
        <v>546</v>
      </c>
      <c r="J3856" s="144" t="s">
        <v>547</v>
      </c>
      <c r="K3856" s="145" t="s">
        <v>786</v>
      </c>
      <c r="L3856" s="144" t="s">
        <v>94</v>
      </c>
      <c r="M3856" s="140"/>
      <c r="N3856" s="140"/>
    </row>
    <row r="3857" spans="1:14" s="141" customFormat="1" hidden="1" x14ac:dyDescent="0.25">
      <c r="A3857" s="141">
        <f t="shared" si="60"/>
        <v>6</v>
      </c>
      <c r="B3857" s="146">
        <v>197602</v>
      </c>
      <c r="C3857" s="146" t="s">
        <v>5111</v>
      </c>
      <c r="D3857" s="146" t="s">
        <v>5067</v>
      </c>
      <c r="E3857" s="147" t="s">
        <v>95</v>
      </c>
      <c r="F3857" s="146" t="s">
        <v>546</v>
      </c>
      <c r="G3857" s="147" t="s">
        <v>95</v>
      </c>
      <c r="H3857" s="147" t="s">
        <v>95</v>
      </c>
      <c r="I3857" s="146" t="s">
        <v>546</v>
      </c>
      <c r="J3857" s="146" t="s">
        <v>547</v>
      </c>
      <c r="K3857" s="147" t="s">
        <v>786</v>
      </c>
      <c r="L3857" s="146" t="s">
        <v>94</v>
      </c>
      <c r="M3857" s="140"/>
      <c r="N3857" s="140"/>
    </row>
    <row r="3858" spans="1:14" x14ac:dyDescent="0.25">
      <c r="A3858" s="141">
        <f t="shared" si="60"/>
        <v>9</v>
      </c>
      <c r="B3858" s="148">
        <v>197602001</v>
      </c>
      <c r="C3858" s="148" t="s">
        <v>5112</v>
      </c>
      <c r="D3858" s="148" t="s">
        <v>5067</v>
      </c>
      <c r="E3858" s="149" t="s">
        <v>94</v>
      </c>
      <c r="F3858" s="148" t="s">
        <v>671</v>
      </c>
      <c r="G3858" s="149" t="s">
        <v>94</v>
      </c>
      <c r="H3858" s="149" t="s">
        <v>95</v>
      </c>
      <c r="I3858" s="148" t="s">
        <v>546</v>
      </c>
      <c r="J3858" s="148" t="s">
        <v>547</v>
      </c>
      <c r="K3858" s="149" t="s">
        <v>786</v>
      </c>
      <c r="L3858" s="148" t="s">
        <v>94</v>
      </c>
      <c r="M3858" s="148"/>
      <c r="N3858" s="148"/>
    </row>
    <row r="3859" spans="1:14" s="141" customFormat="1" hidden="1" x14ac:dyDescent="0.25">
      <c r="A3859" s="141">
        <f t="shared" si="60"/>
        <v>6</v>
      </c>
      <c r="B3859" s="146">
        <v>197603</v>
      </c>
      <c r="C3859" s="146" t="s">
        <v>5113</v>
      </c>
      <c r="D3859" s="146" t="s">
        <v>1054</v>
      </c>
      <c r="E3859" s="147" t="s">
        <v>95</v>
      </c>
      <c r="F3859" s="146" t="s">
        <v>546</v>
      </c>
      <c r="G3859" s="147" t="s">
        <v>95</v>
      </c>
      <c r="H3859" s="147" t="s">
        <v>95</v>
      </c>
      <c r="I3859" s="146" t="s">
        <v>546</v>
      </c>
      <c r="J3859" s="146" t="s">
        <v>547</v>
      </c>
      <c r="K3859" s="147" t="s">
        <v>786</v>
      </c>
      <c r="L3859" s="146" t="s">
        <v>94</v>
      </c>
      <c r="M3859" s="140"/>
      <c r="N3859" s="140"/>
    </row>
    <row r="3860" spans="1:14" x14ac:dyDescent="0.25">
      <c r="A3860" s="141">
        <f t="shared" si="60"/>
        <v>9</v>
      </c>
      <c r="B3860" s="148">
        <v>197603001</v>
      </c>
      <c r="C3860" s="148" t="s">
        <v>5114</v>
      </c>
      <c r="D3860" s="148" t="s">
        <v>1054</v>
      </c>
      <c r="E3860" s="149" t="s">
        <v>94</v>
      </c>
      <c r="F3860" s="148" t="s">
        <v>671</v>
      </c>
      <c r="G3860" s="149" t="s">
        <v>94</v>
      </c>
      <c r="H3860" s="149" t="s">
        <v>95</v>
      </c>
      <c r="I3860" s="148" t="s">
        <v>546</v>
      </c>
      <c r="J3860" s="148" t="s">
        <v>547</v>
      </c>
      <c r="K3860" s="149" t="s">
        <v>786</v>
      </c>
      <c r="L3860" s="148" t="s">
        <v>94</v>
      </c>
      <c r="M3860" s="148"/>
      <c r="N3860" s="148"/>
    </row>
    <row r="3861" spans="1:14" s="141" customFormat="1" hidden="1" x14ac:dyDescent="0.25">
      <c r="A3861" s="141">
        <f t="shared" si="60"/>
        <v>6</v>
      </c>
      <c r="B3861" s="146">
        <v>197604</v>
      </c>
      <c r="C3861" s="146" t="s">
        <v>5115</v>
      </c>
      <c r="D3861" s="146" t="s">
        <v>5072</v>
      </c>
      <c r="E3861" s="147" t="s">
        <v>95</v>
      </c>
      <c r="F3861" s="146" t="s">
        <v>546</v>
      </c>
      <c r="G3861" s="147" t="s">
        <v>95</v>
      </c>
      <c r="H3861" s="147" t="s">
        <v>95</v>
      </c>
      <c r="I3861" s="146" t="s">
        <v>546</v>
      </c>
      <c r="J3861" s="146" t="s">
        <v>547</v>
      </c>
      <c r="K3861" s="147" t="s">
        <v>786</v>
      </c>
      <c r="L3861" s="146" t="s">
        <v>94</v>
      </c>
      <c r="M3861" s="140"/>
      <c r="N3861" s="140"/>
    </row>
    <row r="3862" spans="1:14" x14ac:dyDescent="0.25">
      <c r="A3862" s="141">
        <f t="shared" si="60"/>
        <v>9</v>
      </c>
      <c r="B3862" s="148">
        <v>197604001</v>
      </c>
      <c r="C3862" s="148" t="s">
        <v>5116</v>
      </c>
      <c r="D3862" s="148" t="s">
        <v>5072</v>
      </c>
      <c r="E3862" s="149" t="s">
        <v>94</v>
      </c>
      <c r="F3862" s="148" t="s">
        <v>671</v>
      </c>
      <c r="G3862" s="149" t="s">
        <v>94</v>
      </c>
      <c r="H3862" s="149" t="s">
        <v>95</v>
      </c>
      <c r="I3862" s="148" t="s">
        <v>546</v>
      </c>
      <c r="J3862" s="148" t="s">
        <v>547</v>
      </c>
      <c r="K3862" s="149" t="s">
        <v>786</v>
      </c>
      <c r="L3862" s="148" t="s">
        <v>94</v>
      </c>
      <c r="M3862" s="148"/>
      <c r="N3862" s="148"/>
    </row>
    <row r="3863" spans="1:14" s="141" customFormat="1" hidden="1" x14ac:dyDescent="0.25">
      <c r="A3863" s="141">
        <f t="shared" si="60"/>
        <v>6</v>
      </c>
      <c r="B3863" s="146">
        <v>197605</v>
      </c>
      <c r="C3863" s="146" t="s">
        <v>5117</v>
      </c>
      <c r="D3863" s="146" t="s">
        <v>75</v>
      </c>
      <c r="E3863" s="147" t="s">
        <v>95</v>
      </c>
      <c r="F3863" s="146" t="s">
        <v>546</v>
      </c>
      <c r="G3863" s="147" t="s">
        <v>95</v>
      </c>
      <c r="H3863" s="147" t="s">
        <v>95</v>
      </c>
      <c r="I3863" s="146" t="s">
        <v>546</v>
      </c>
      <c r="J3863" s="146" t="s">
        <v>547</v>
      </c>
      <c r="K3863" s="147" t="s">
        <v>786</v>
      </c>
      <c r="L3863" s="146" t="s">
        <v>94</v>
      </c>
      <c r="M3863" s="140"/>
      <c r="N3863" s="140"/>
    </row>
    <row r="3864" spans="1:14" x14ac:dyDescent="0.25">
      <c r="A3864" s="141">
        <f t="shared" si="60"/>
        <v>9</v>
      </c>
      <c r="B3864" s="148">
        <v>197605001</v>
      </c>
      <c r="C3864" s="148" t="s">
        <v>5118</v>
      </c>
      <c r="D3864" s="148" t="s">
        <v>75</v>
      </c>
      <c r="E3864" s="149" t="s">
        <v>94</v>
      </c>
      <c r="F3864" s="148" t="s">
        <v>671</v>
      </c>
      <c r="G3864" s="149" t="s">
        <v>94</v>
      </c>
      <c r="H3864" s="149" t="s">
        <v>95</v>
      </c>
      <c r="I3864" s="148" t="s">
        <v>546</v>
      </c>
      <c r="J3864" s="148" t="s">
        <v>547</v>
      </c>
      <c r="K3864" s="149" t="s">
        <v>786</v>
      </c>
      <c r="L3864" s="148" t="s">
        <v>94</v>
      </c>
      <c r="M3864" s="148"/>
      <c r="N3864" s="148"/>
    </row>
    <row r="3865" spans="1:14" s="141" customFormat="1" hidden="1" x14ac:dyDescent="0.25">
      <c r="A3865" s="141">
        <f t="shared" si="60"/>
        <v>6</v>
      </c>
      <c r="B3865" s="146">
        <v>197606</v>
      </c>
      <c r="C3865" s="146" t="s">
        <v>5119</v>
      </c>
      <c r="D3865" s="146" t="s">
        <v>1066</v>
      </c>
      <c r="E3865" s="147" t="s">
        <v>95</v>
      </c>
      <c r="F3865" s="146" t="s">
        <v>546</v>
      </c>
      <c r="G3865" s="147" t="s">
        <v>95</v>
      </c>
      <c r="H3865" s="147" t="s">
        <v>95</v>
      </c>
      <c r="I3865" s="146" t="s">
        <v>546</v>
      </c>
      <c r="J3865" s="146" t="s">
        <v>547</v>
      </c>
      <c r="K3865" s="147" t="s">
        <v>786</v>
      </c>
      <c r="L3865" s="146" t="s">
        <v>94</v>
      </c>
      <c r="M3865" s="140"/>
      <c r="N3865" s="140"/>
    </row>
    <row r="3866" spans="1:14" x14ac:dyDescent="0.25">
      <c r="A3866" s="141">
        <f t="shared" si="60"/>
        <v>9</v>
      </c>
      <c r="B3866" s="148">
        <v>197606001</v>
      </c>
      <c r="C3866" s="148" t="s">
        <v>5120</v>
      </c>
      <c r="D3866" s="148" t="s">
        <v>1066</v>
      </c>
      <c r="E3866" s="149" t="s">
        <v>94</v>
      </c>
      <c r="F3866" s="148" t="s">
        <v>671</v>
      </c>
      <c r="G3866" s="149" t="s">
        <v>94</v>
      </c>
      <c r="H3866" s="149" t="s">
        <v>95</v>
      </c>
      <c r="I3866" s="148" t="s">
        <v>546</v>
      </c>
      <c r="J3866" s="148" t="s">
        <v>547</v>
      </c>
      <c r="K3866" s="149" t="s">
        <v>786</v>
      </c>
      <c r="L3866" s="148" t="s">
        <v>94</v>
      </c>
      <c r="M3866" s="148"/>
      <c r="N3866" s="148"/>
    </row>
    <row r="3867" spans="1:14" s="141" customFormat="1" hidden="1" x14ac:dyDescent="0.25">
      <c r="A3867" s="141">
        <f t="shared" si="60"/>
        <v>6</v>
      </c>
      <c r="B3867" s="146">
        <v>197607</v>
      </c>
      <c r="C3867" s="146" t="s">
        <v>5121</v>
      </c>
      <c r="D3867" s="146" t="s">
        <v>365</v>
      </c>
      <c r="E3867" s="147" t="s">
        <v>95</v>
      </c>
      <c r="F3867" s="146" t="s">
        <v>546</v>
      </c>
      <c r="G3867" s="147" t="s">
        <v>95</v>
      </c>
      <c r="H3867" s="147" t="s">
        <v>95</v>
      </c>
      <c r="I3867" s="146" t="s">
        <v>546</v>
      </c>
      <c r="J3867" s="146" t="s">
        <v>547</v>
      </c>
      <c r="K3867" s="147" t="s">
        <v>786</v>
      </c>
      <c r="L3867" s="146" t="s">
        <v>94</v>
      </c>
      <c r="M3867" s="140"/>
      <c r="N3867" s="140"/>
    </row>
    <row r="3868" spans="1:14" x14ac:dyDescent="0.25">
      <c r="A3868" s="141">
        <f t="shared" si="60"/>
        <v>9</v>
      </c>
      <c r="B3868" s="148">
        <v>197607001</v>
      </c>
      <c r="C3868" s="148" t="s">
        <v>5122</v>
      </c>
      <c r="D3868" s="148" t="s">
        <v>365</v>
      </c>
      <c r="E3868" s="149" t="s">
        <v>94</v>
      </c>
      <c r="F3868" s="148" t="s">
        <v>671</v>
      </c>
      <c r="G3868" s="149" t="s">
        <v>94</v>
      </c>
      <c r="H3868" s="149" t="s">
        <v>95</v>
      </c>
      <c r="I3868" s="148" t="s">
        <v>546</v>
      </c>
      <c r="J3868" s="148" t="s">
        <v>547</v>
      </c>
      <c r="K3868" s="149" t="s">
        <v>786</v>
      </c>
      <c r="L3868" s="148" t="s">
        <v>94</v>
      </c>
      <c r="M3868" s="148"/>
      <c r="N3868" s="148"/>
    </row>
    <row r="3869" spans="1:14" s="141" customFormat="1" hidden="1" x14ac:dyDescent="0.25">
      <c r="A3869" s="141">
        <f t="shared" si="60"/>
        <v>6</v>
      </c>
      <c r="B3869" s="146">
        <v>197609</v>
      </c>
      <c r="C3869" s="146" t="s">
        <v>5123</v>
      </c>
      <c r="D3869" s="146" t="s">
        <v>5124</v>
      </c>
      <c r="E3869" s="147" t="s">
        <v>95</v>
      </c>
      <c r="F3869" s="146" t="s">
        <v>546</v>
      </c>
      <c r="G3869" s="147" t="s">
        <v>95</v>
      </c>
      <c r="H3869" s="147" t="s">
        <v>95</v>
      </c>
      <c r="I3869" s="146" t="s">
        <v>546</v>
      </c>
      <c r="J3869" s="146" t="s">
        <v>547</v>
      </c>
      <c r="K3869" s="147" t="s">
        <v>786</v>
      </c>
      <c r="L3869" s="146" t="s">
        <v>94</v>
      </c>
      <c r="M3869" s="140"/>
      <c r="N3869" s="140"/>
    </row>
    <row r="3870" spans="1:14" x14ac:dyDescent="0.25">
      <c r="A3870" s="141">
        <f t="shared" si="60"/>
        <v>9</v>
      </c>
      <c r="B3870" s="148">
        <v>197609001</v>
      </c>
      <c r="C3870" s="148" t="s">
        <v>5125</v>
      </c>
      <c r="D3870" s="148" t="s">
        <v>5124</v>
      </c>
      <c r="E3870" s="149" t="s">
        <v>94</v>
      </c>
      <c r="F3870" s="148" t="s">
        <v>671</v>
      </c>
      <c r="G3870" s="149" t="s">
        <v>94</v>
      </c>
      <c r="H3870" s="149" t="s">
        <v>95</v>
      </c>
      <c r="I3870" s="148" t="s">
        <v>546</v>
      </c>
      <c r="J3870" s="148" t="s">
        <v>547</v>
      </c>
      <c r="K3870" s="149" t="s">
        <v>786</v>
      </c>
      <c r="L3870" s="148" t="s">
        <v>94</v>
      </c>
      <c r="M3870" s="148"/>
      <c r="N3870" s="148"/>
    </row>
    <row r="3871" spans="1:14" s="141" customFormat="1" hidden="1" x14ac:dyDescent="0.25">
      <c r="A3871" s="141">
        <f t="shared" si="60"/>
        <v>6</v>
      </c>
      <c r="B3871" s="146">
        <v>197611</v>
      </c>
      <c r="C3871" s="146" t="s">
        <v>5126</v>
      </c>
      <c r="D3871" s="146" t="s">
        <v>5085</v>
      </c>
      <c r="E3871" s="147" t="s">
        <v>95</v>
      </c>
      <c r="F3871" s="146" t="s">
        <v>546</v>
      </c>
      <c r="G3871" s="147" t="s">
        <v>95</v>
      </c>
      <c r="H3871" s="147" t="s">
        <v>95</v>
      </c>
      <c r="I3871" s="146" t="s">
        <v>546</v>
      </c>
      <c r="J3871" s="146" t="s">
        <v>547</v>
      </c>
      <c r="K3871" s="147" t="s">
        <v>786</v>
      </c>
      <c r="L3871" s="146" t="s">
        <v>94</v>
      </c>
      <c r="M3871" s="140"/>
      <c r="N3871" s="140"/>
    </row>
    <row r="3872" spans="1:14" x14ac:dyDescent="0.25">
      <c r="A3872" s="141">
        <f t="shared" si="60"/>
        <v>9</v>
      </c>
      <c r="B3872" s="148">
        <v>197611001</v>
      </c>
      <c r="C3872" s="148" t="s">
        <v>5127</v>
      </c>
      <c r="D3872" s="148" t="s">
        <v>5085</v>
      </c>
      <c r="E3872" s="149" t="s">
        <v>94</v>
      </c>
      <c r="F3872" s="148" t="s">
        <v>671</v>
      </c>
      <c r="G3872" s="149" t="s">
        <v>94</v>
      </c>
      <c r="H3872" s="149" t="s">
        <v>95</v>
      </c>
      <c r="I3872" s="148" t="s">
        <v>546</v>
      </c>
      <c r="J3872" s="148" t="s">
        <v>547</v>
      </c>
      <c r="K3872" s="149" t="s">
        <v>786</v>
      </c>
      <c r="L3872" s="148" t="s">
        <v>94</v>
      </c>
      <c r="M3872" s="148"/>
      <c r="N3872" s="148"/>
    </row>
    <row r="3873" spans="1:14" s="141" customFormat="1" hidden="1" x14ac:dyDescent="0.25">
      <c r="A3873" s="141">
        <f t="shared" si="60"/>
        <v>6</v>
      </c>
      <c r="B3873" s="146">
        <v>197690</v>
      </c>
      <c r="C3873" s="146" t="s">
        <v>5128</v>
      </c>
      <c r="D3873" s="146" t="s">
        <v>5088</v>
      </c>
      <c r="E3873" s="147" t="s">
        <v>95</v>
      </c>
      <c r="F3873" s="146" t="s">
        <v>546</v>
      </c>
      <c r="G3873" s="147" t="s">
        <v>95</v>
      </c>
      <c r="H3873" s="147" t="s">
        <v>95</v>
      </c>
      <c r="I3873" s="146" t="s">
        <v>546</v>
      </c>
      <c r="J3873" s="146" t="s">
        <v>547</v>
      </c>
      <c r="K3873" s="147" t="s">
        <v>786</v>
      </c>
      <c r="L3873" s="146" t="s">
        <v>94</v>
      </c>
      <c r="M3873" s="140"/>
      <c r="N3873" s="140"/>
    </row>
    <row r="3874" spans="1:14" x14ac:dyDescent="0.25">
      <c r="A3874" s="141">
        <f t="shared" si="60"/>
        <v>9</v>
      </c>
      <c r="B3874" s="148">
        <v>197690001</v>
      </c>
      <c r="C3874" s="148" t="s">
        <v>5129</v>
      </c>
      <c r="D3874" s="148" t="s">
        <v>5088</v>
      </c>
      <c r="E3874" s="149" t="s">
        <v>94</v>
      </c>
      <c r="F3874" s="148" t="s">
        <v>671</v>
      </c>
      <c r="G3874" s="149" t="s">
        <v>94</v>
      </c>
      <c r="H3874" s="149" t="s">
        <v>95</v>
      </c>
      <c r="I3874" s="148" t="s">
        <v>546</v>
      </c>
      <c r="J3874" s="148" t="s">
        <v>547</v>
      </c>
      <c r="K3874" s="149" t="s">
        <v>786</v>
      </c>
      <c r="L3874" s="148" t="s">
        <v>94</v>
      </c>
      <c r="M3874" s="148"/>
      <c r="N3874" s="148"/>
    </row>
    <row r="3875" spans="1:14" s="141" customFormat="1" ht="45" hidden="1" x14ac:dyDescent="0.25">
      <c r="A3875" s="141">
        <f t="shared" si="60"/>
        <v>4</v>
      </c>
      <c r="B3875" s="144">
        <v>1980</v>
      </c>
      <c r="C3875" s="144" t="s">
        <v>5130</v>
      </c>
      <c r="D3875" s="144" t="s">
        <v>5131</v>
      </c>
      <c r="E3875" s="145" t="s">
        <v>95</v>
      </c>
      <c r="F3875" s="144" t="s">
        <v>546</v>
      </c>
      <c r="G3875" s="145" t="s">
        <v>95</v>
      </c>
      <c r="H3875" s="145" t="s">
        <v>95</v>
      </c>
      <c r="I3875" s="144" t="s">
        <v>546</v>
      </c>
      <c r="J3875" s="144" t="s">
        <v>547</v>
      </c>
      <c r="K3875" s="145" t="s">
        <v>547</v>
      </c>
      <c r="L3875" s="144" t="s">
        <v>94</v>
      </c>
      <c r="M3875" s="140"/>
      <c r="N3875" s="140"/>
    </row>
    <row r="3876" spans="1:14" s="141" customFormat="1" hidden="1" x14ac:dyDescent="0.25">
      <c r="A3876" s="141">
        <f t="shared" si="60"/>
        <v>6</v>
      </c>
      <c r="B3876" s="146">
        <v>198001</v>
      </c>
      <c r="C3876" s="146" t="s">
        <v>5132</v>
      </c>
      <c r="D3876" s="146" t="s">
        <v>5133</v>
      </c>
      <c r="E3876" s="147" t="s">
        <v>95</v>
      </c>
      <c r="F3876" s="146" t="s">
        <v>546</v>
      </c>
      <c r="G3876" s="147" t="s">
        <v>95</v>
      </c>
      <c r="H3876" s="147" t="s">
        <v>95</v>
      </c>
      <c r="I3876" s="146" t="s">
        <v>546</v>
      </c>
      <c r="J3876" s="146" t="s">
        <v>547</v>
      </c>
      <c r="K3876" s="147" t="s">
        <v>547</v>
      </c>
      <c r="L3876" s="146" t="s">
        <v>94</v>
      </c>
      <c r="M3876" s="140"/>
      <c r="N3876" s="140"/>
    </row>
    <row r="3877" spans="1:14" x14ac:dyDescent="0.25">
      <c r="A3877" s="141">
        <f t="shared" si="60"/>
        <v>9</v>
      </c>
      <c r="B3877" s="148">
        <v>198001001</v>
      </c>
      <c r="C3877" s="148" t="s">
        <v>5134</v>
      </c>
      <c r="D3877" s="148" t="s">
        <v>5133</v>
      </c>
      <c r="E3877" s="149" t="s">
        <v>94</v>
      </c>
      <c r="F3877" s="148" t="s">
        <v>2012</v>
      </c>
      <c r="G3877" s="149" t="s">
        <v>94</v>
      </c>
      <c r="H3877" s="149" t="s">
        <v>95</v>
      </c>
      <c r="I3877" s="148" t="s">
        <v>546</v>
      </c>
      <c r="J3877" s="148" t="s">
        <v>547</v>
      </c>
      <c r="K3877" s="149" t="s">
        <v>547</v>
      </c>
      <c r="L3877" s="148" t="s">
        <v>94</v>
      </c>
      <c r="M3877" s="148"/>
      <c r="N3877" s="148"/>
    </row>
    <row r="3878" spans="1:14" s="141" customFormat="1" hidden="1" x14ac:dyDescent="0.25">
      <c r="A3878" s="141">
        <f t="shared" si="60"/>
        <v>6</v>
      </c>
      <c r="B3878" s="146">
        <v>198002</v>
      </c>
      <c r="C3878" s="146" t="s">
        <v>5135</v>
      </c>
      <c r="D3878" s="146" t="s">
        <v>5136</v>
      </c>
      <c r="E3878" s="147" t="s">
        <v>95</v>
      </c>
      <c r="F3878" s="146" t="s">
        <v>546</v>
      </c>
      <c r="G3878" s="147" t="s">
        <v>95</v>
      </c>
      <c r="H3878" s="147" t="s">
        <v>95</v>
      </c>
      <c r="I3878" s="146" t="s">
        <v>546</v>
      </c>
      <c r="J3878" s="146" t="s">
        <v>547</v>
      </c>
      <c r="K3878" s="147" t="s">
        <v>547</v>
      </c>
      <c r="L3878" s="146" t="s">
        <v>94</v>
      </c>
      <c r="M3878" s="140"/>
      <c r="N3878" s="140"/>
    </row>
    <row r="3879" spans="1:14" x14ac:dyDescent="0.25">
      <c r="A3879" s="141">
        <f t="shared" si="60"/>
        <v>9</v>
      </c>
      <c r="B3879" s="148">
        <v>198002001</v>
      </c>
      <c r="C3879" s="148" t="s">
        <v>5137</v>
      </c>
      <c r="D3879" s="148" t="s">
        <v>5136</v>
      </c>
      <c r="E3879" s="149" t="s">
        <v>94</v>
      </c>
      <c r="F3879" s="148" t="s">
        <v>2012</v>
      </c>
      <c r="G3879" s="149" t="s">
        <v>94</v>
      </c>
      <c r="H3879" s="149" t="s">
        <v>95</v>
      </c>
      <c r="I3879" s="148" t="s">
        <v>546</v>
      </c>
      <c r="J3879" s="148" t="s">
        <v>547</v>
      </c>
      <c r="K3879" s="149" t="s">
        <v>547</v>
      </c>
      <c r="L3879" s="148" t="s">
        <v>94</v>
      </c>
      <c r="M3879" s="148"/>
      <c r="N3879" s="148"/>
    </row>
    <row r="3880" spans="1:14" s="141" customFormat="1" hidden="1" x14ac:dyDescent="0.25">
      <c r="A3880" s="141">
        <f t="shared" si="60"/>
        <v>6</v>
      </c>
      <c r="B3880" s="146">
        <v>198003</v>
      </c>
      <c r="C3880" s="146" t="s">
        <v>5138</v>
      </c>
      <c r="D3880" s="146" t="s">
        <v>5139</v>
      </c>
      <c r="E3880" s="147" t="s">
        <v>95</v>
      </c>
      <c r="F3880" s="146" t="s">
        <v>546</v>
      </c>
      <c r="G3880" s="147" t="s">
        <v>95</v>
      </c>
      <c r="H3880" s="147" t="s">
        <v>95</v>
      </c>
      <c r="I3880" s="146" t="s">
        <v>546</v>
      </c>
      <c r="J3880" s="146" t="s">
        <v>547</v>
      </c>
      <c r="K3880" s="147" t="s">
        <v>547</v>
      </c>
      <c r="L3880" s="146" t="s">
        <v>94</v>
      </c>
      <c r="M3880" s="140"/>
      <c r="N3880" s="140"/>
    </row>
    <row r="3881" spans="1:14" x14ac:dyDescent="0.25">
      <c r="A3881" s="141">
        <f t="shared" si="60"/>
        <v>9</v>
      </c>
      <c r="B3881" s="148">
        <v>198003001</v>
      </c>
      <c r="C3881" s="148" t="s">
        <v>5140</v>
      </c>
      <c r="D3881" s="148" t="s">
        <v>5139</v>
      </c>
      <c r="E3881" s="149" t="s">
        <v>94</v>
      </c>
      <c r="F3881" s="148" t="s">
        <v>2012</v>
      </c>
      <c r="G3881" s="149" t="s">
        <v>94</v>
      </c>
      <c r="H3881" s="149" t="s">
        <v>95</v>
      </c>
      <c r="I3881" s="148" t="s">
        <v>546</v>
      </c>
      <c r="J3881" s="148" t="s">
        <v>547</v>
      </c>
      <c r="K3881" s="149" t="s">
        <v>547</v>
      </c>
      <c r="L3881" s="148" t="s">
        <v>94</v>
      </c>
      <c r="M3881" s="148"/>
      <c r="N3881" s="148"/>
    </row>
    <row r="3882" spans="1:14" s="141" customFormat="1" hidden="1" x14ac:dyDescent="0.25">
      <c r="A3882" s="141">
        <f t="shared" si="60"/>
        <v>6</v>
      </c>
      <c r="B3882" s="146">
        <v>198004</v>
      </c>
      <c r="C3882" s="146" t="s">
        <v>5141</v>
      </c>
      <c r="D3882" s="146" t="s">
        <v>5142</v>
      </c>
      <c r="E3882" s="147" t="s">
        <v>95</v>
      </c>
      <c r="F3882" s="146" t="s">
        <v>546</v>
      </c>
      <c r="G3882" s="147" t="s">
        <v>95</v>
      </c>
      <c r="H3882" s="147" t="s">
        <v>95</v>
      </c>
      <c r="I3882" s="146" t="s">
        <v>546</v>
      </c>
      <c r="J3882" s="146" t="s">
        <v>547</v>
      </c>
      <c r="K3882" s="147" t="s">
        <v>547</v>
      </c>
      <c r="L3882" s="146" t="s">
        <v>94</v>
      </c>
      <c r="M3882" s="140"/>
      <c r="N3882" s="140"/>
    </row>
    <row r="3883" spans="1:14" x14ac:dyDescent="0.25">
      <c r="A3883" s="141">
        <f t="shared" si="60"/>
        <v>9</v>
      </c>
      <c r="B3883" s="148">
        <v>198004001</v>
      </c>
      <c r="C3883" s="148" t="s">
        <v>5143</v>
      </c>
      <c r="D3883" s="148" t="s">
        <v>5142</v>
      </c>
      <c r="E3883" s="149" t="s">
        <v>94</v>
      </c>
      <c r="F3883" s="148" t="s">
        <v>2012</v>
      </c>
      <c r="G3883" s="149" t="s">
        <v>94</v>
      </c>
      <c r="H3883" s="149" t="s">
        <v>95</v>
      </c>
      <c r="I3883" s="148" t="s">
        <v>546</v>
      </c>
      <c r="J3883" s="148" t="s">
        <v>547</v>
      </c>
      <c r="K3883" s="149" t="s">
        <v>547</v>
      </c>
      <c r="L3883" s="148" t="s">
        <v>94</v>
      </c>
      <c r="M3883" s="148"/>
      <c r="N3883" s="148"/>
    </row>
    <row r="3884" spans="1:14" s="141" customFormat="1" ht="30" hidden="1" x14ac:dyDescent="0.25">
      <c r="A3884" s="141">
        <f t="shared" si="60"/>
        <v>4</v>
      </c>
      <c r="B3884" s="144">
        <v>1981</v>
      </c>
      <c r="C3884" s="144" t="s">
        <v>5144</v>
      </c>
      <c r="D3884" s="144" t="s">
        <v>5145</v>
      </c>
      <c r="E3884" s="145" t="s">
        <v>95</v>
      </c>
      <c r="F3884" s="144" t="s">
        <v>546</v>
      </c>
      <c r="G3884" s="145" t="s">
        <v>95</v>
      </c>
      <c r="H3884" s="145" t="s">
        <v>95</v>
      </c>
      <c r="I3884" s="144" t="s">
        <v>546</v>
      </c>
      <c r="J3884" s="144" t="s">
        <v>547</v>
      </c>
      <c r="K3884" s="145" t="s">
        <v>547</v>
      </c>
      <c r="L3884" s="144" t="s">
        <v>94</v>
      </c>
      <c r="M3884" s="140"/>
      <c r="N3884" s="140"/>
    </row>
    <row r="3885" spans="1:14" s="141" customFormat="1" hidden="1" x14ac:dyDescent="0.25">
      <c r="A3885" s="141">
        <f t="shared" si="60"/>
        <v>6</v>
      </c>
      <c r="B3885" s="146">
        <v>198101</v>
      </c>
      <c r="C3885" s="146" t="s">
        <v>5146</v>
      </c>
      <c r="D3885" s="146" t="s">
        <v>5133</v>
      </c>
      <c r="E3885" s="147" t="s">
        <v>95</v>
      </c>
      <c r="F3885" s="146" t="s">
        <v>546</v>
      </c>
      <c r="G3885" s="147" t="s">
        <v>95</v>
      </c>
      <c r="H3885" s="147" t="s">
        <v>95</v>
      </c>
      <c r="I3885" s="146" t="s">
        <v>546</v>
      </c>
      <c r="J3885" s="146" t="s">
        <v>547</v>
      </c>
      <c r="K3885" s="147" t="s">
        <v>547</v>
      </c>
      <c r="L3885" s="146" t="s">
        <v>94</v>
      </c>
      <c r="M3885" s="140"/>
      <c r="N3885" s="140"/>
    </row>
    <row r="3886" spans="1:14" x14ac:dyDescent="0.25">
      <c r="A3886" s="141">
        <f t="shared" si="60"/>
        <v>9</v>
      </c>
      <c r="B3886" s="148">
        <v>198101001</v>
      </c>
      <c r="C3886" s="148" t="s">
        <v>5147</v>
      </c>
      <c r="D3886" s="148" t="s">
        <v>5133</v>
      </c>
      <c r="E3886" s="149" t="s">
        <v>94</v>
      </c>
      <c r="F3886" s="148" t="s">
        <v>2012</v>
      </c>
      <c r="G3886" s="149" t="s">
        <v>94</v>
      </c>
      <c r="H3886" s="149" t="s">
        <v>95</v>
      </c>
      <c r="I3886" s="148" t="s">
        <v>546</v>
      </c>
      <c r="J3886" s="148" t="s">
        <v>547</v>
      </c>
      <c r="K3886" s="149" t="s">
        <v>547</v>
      </c>
      <c r="L3886" s="148" t="s">
        <v>94</v>
      </c>
      <c r="M3886" s="148"/>
      <c r="N3886" s="148"/>
    </row>
    <row r="3887" spans="1:14" s="141" customFormat="1" hidden="1" x14ac:dyDescent="0.25">
      <c r="A3887" s="141">
        <f t="shared" si="60"/>
        <v>6</v>
      </c>
      <c r="B3887" s="146">
        <v>198102</v>
      </c>
      <c r="C3887" s="146" t="s">
        <v>5148</v>
      </c>
      <c r="D3887" s="146" t="s">
        <v>5136</v>
      </c>
      <c r="E3887" s="147" t="s">
        <v>95</v>
      </c>
      <c r="F3887" s="146" t="s">
        <v>546</v>
      </c>
      <c r="G3887" s="147" t="s">
        <v>95</v>
      </c>
      <c r="H3887" s="147" t="s">
        <v>95</v>
      </c>
      <c r="I3887" s="146" t="s">
        <v>546</v>
      </c>
      <c r="J3887" s="146" t="s">
        <v>547</v>
      </c>
      <c r="K3887" s="147" t="s">
        <v>547</v>
      </c>
      <c r="L3887" s="146" t="s">
        <v>94</v>
      </c>
      <c r="M3887" s="140"/>
      <c r="N3887" s="140"/>
    </row>
    <row r="3888" spans="1:14" x14ac:dyDescent="0.25">
      <c r="A3888" s="141">
        <f t="shared" si="60"/>
        <v>9</v>
      </c>
      <c r="B3888" s="148">
        <v>198102001</v>
      </c>
      <c r="C3888" s="148" t="s">
        <v>5149</v>
      </c>
      <c r="D3888" s="148" t="s">
        <v>5136</v>
      </c>
      <c r="E3888" s="149" t="s">
        <v>94</v>
      </c>
      <c r="F3888" s="148" t="s">
        <v>2012</v>
      </c>
      <c r="G3888" s="149" t="s">
        <v>94</v>
      </c>
      <c r="H3888" s="149" t="s">
        <v>95</v>
      </c>
      <c r="I3888" s="148" t="s">
        <v>546</v>
      </c>
      <c r="J3888" s="148" t="s">
        <v>547</v>
      </c>
      <c r="K3888" s="149" t="s">
        <v>547</v>
      </c>
      <c r="L3888" s="148" t="s">
        <v>94</v>
      </c>
      <c r="M3888" s="148"/>
      <c r="N3888" s="148"/>
    </row>
    <row r="3889" spans="1:14" s="141" customFormat="1" hidden="1" x14ac:dyDescent="0.25">
      <c r="A3889" s="141">
        <f t="shared" si="60"/>
        <v>6</v>
      </c>
      <c r="B3889" s="146">
        <v>198103</v>
      </c>
      <c r="C3889" s="146" t="s">
        <v>5150</v>
      </c>
      <c r="D3889" s="146" t="s">
        <v>5139</v>
      </c>
      <c r="E3889" s="147" t="s">
        <v>95</v>
      </c>
      <c r="F3889" s="146" t="s">
        <v>546</v>
      </c>
      <c r="G3889" s="147" t="s">
        <v>95</v>
      </c>
      <c r="H3889" s="147" t="s">
        <v>95</v>
      </c>
      <c r="I3889" s="146" t="s">
        <v>546</v>
      </c>
      <c r="J3889" s="146" t="s">
        <v>547</v>
      </c>
      <c r="K3889" s="147" t="s">
        <v>547</v>
      </c>
      <c r="L3889" s="146" t="s">
        <v>94</v>
      </c>
      <c r="M3889" s="140"/>
      <c r="N3889" s="140"/>
    </row>
    <row r="3890" spans="1:14" x14ac:dyDescent="0.25">
      <c r="A3890" s="141">
        <f t="shared" si="60"/>
        <v>9</v>
      </c>
      <c r="B3890" s="148">
        <v>198103001</v>
      </c>
      <c r="C3890" s="148" t="s">
        <v>5151</v>
      </c>
      <c r="D3890" s="148" t="s">
        <v>5139</v>
      </c>
      <c r="E3890" s="149" t="s">
        <v>94</v>
      </c>
      <c r="F3890" s="148" t="s">
        <v>2012</v>
      </c>
      <c r="G3890" s="149" t="s">
        <v>94</v>
      </c>
      <c r="H3890" s="149" t="s">
        <v>95</v>
      </c>
      <c r="I3890" s="148" t="s">
        <v>546</v>
      </c>
      <c r="J3890" s="148" t="s">
        <v>547</v>
      </c>
      <c r="K3890" s="149" t="s">
        <v>547</v>
      </c>
      <c r="L3890" s="148" t="s">
        <v>94</v>
      </c>
      <c r="M3890" s="148"/>
      <c r="N3890" s="148"/>
    </row>
    <row r="3891" spans="1:14" s="141" customFormat="1" hidden="1" x14ac:dyDescent="0.25">
      <c r="A3891" s="141">
        <f t="shared" si="60"/>
        <v>6</v>
      </c>
      <c r="B3891" s="146">
        <v>198104</v>
      </c>
      <c r="C3891" s="146" t="s">
        <v>5152</v>
      </c>
      <c r="D3891" s="146" t="s">
        <v>5142</v>
      </c>
      <c r="E3891" s="147" t="s">
        <v>95</v>
      </c>
      <c r="F3891" s="146" t="s">
        <v>546</v>
      </c>
      <c r="G3891" s="147" t="s">
        <v>95</v>
      </c>
      <c r="H3891" s="147" t="s">
        <v>95</v>
      </c>
      <c r="I3891" s="146" t="s">
        <v>546</v>
      </c>
      <c r="J3891" s="146" t="s">
        <v>547</v>
      </c>
      <c r="K3891" s="147" t="s">
        <v>547</v>
      </c>
      <c r="L3891" s="146" t="s">
        <v>94</v>
      </c>
      <c r="M3891" s="140"/>
      <c r="N3891" s="140"/>
    </row>
    <row r="3892" spans="1:14" x14ac:dyDescent="0.25">
      <c r="A3892" s="141">
        <f t="shared" si="60"/>
        <v>9</v>
      </c>
      <c r="B3892" s="148">
        <v>198104001</v>
      </c>
      <c r="C3892" s="148" t="s">
        <v>5153</v>
      </c>
      <c r="D3892" s="148" t="s">
        <v>5142</v>
      </c>
      <c r="E3892" s="149" t="s">
        <v>94</v>
      </c>
      <c r="F3892" s="148" t="s">
        <v>2012</v>
      </c>
      <c r="G3892" s="149" t="s">
        <v>94</v>
      </c>
      <c r="H3892" s="149" t="s">
        <v>95</v>
      </c>
      <c r="I3892" s="148" t="s">
        <v>546</v>
      </c>
      <c r="J3892" s="148" t="s">
        <v>547</v>
      </c>
      <c r="K3892" s="149" t="s">
        <v>547</v>
      </c>
      <c r="L3892" s="148" t="s">
        <v>94</v>
      </c>
      <c r="M3892" s="148"/>
      <c r="N3892" s="148"/>
    </row>
    <row r="3893" spans="1:14" s="141" customFormat="1" hidden="1" x14ac:dyDescent="0.25">
      <c r="A3893" s="141">
        <f t="shared" si="60"/>
        <v>4</v>
      </c>
      <c r="B3893" s="144">
        <v>1982</v>
      </c>
      <c r="C3893" s="144" t="s">
        <v>5154</v>
      </c>
      <c r="D3893" s="144" t="s">
        <v>5155</v>
      </c>
      <c r="E3893" s="145" t="s">
        <v>95</v>
      </c>
      <c r="F3893" s="144" t="s">
        <v>546</v>
      </c>
      <c r="G3893" s="145" t="s">
        <v>95</v>
      </c>
      <c r="H3893" s="145" t="s">
        <v>95</v>
      </c>
      <c r="I3893" s="144" t="s">
        <v>546</v>
      </c>
      <c r="J3893" s="144" t="s">
        <v>547</v>
      </c>
      <c r="K3893" s="145" t="s">
        <v>547</v>
      </c>
      <c r="L3893" s="144" t="s">
        <v>94</v>
      </c>
      <c r="M3893" s="140"/>
      <c r="N3893" s="140"/>
    </row>
    <row r="3894" spans="1:14" s="141" customFormat="1" hidden="1" x14ac:dyDescent="0.25">
      <c r="A3894" s="141">
        <f t="shared" si="60"/>
        <v>6</v>
      </c>
      <c r="B3894" s="146">
        <v>198201</v>
      </c>
      <c r="C3894" s="146" t="s">
        <v>5156</v>
      </c>
      <c r="D3894" s="146" t="s">
        <v>5133</v>
      </c>
      <c r="E3894" s="147" t="s">
        <v>95</v>
      </c>
      <c r="F3894" s="146" t="s">
        <v>546</v>
      </c>
      <c r="G3894" s="147" t="s">
        <v>95</v>
      </c>
      <c r="H3894" s="147" t="s">
        <v>95</v>
      </c>
      <c r="I3894" s="146" t="s">
        <v>546</v>
      </c>
      <c r="J3894" s="146" t="s">
        <v>547</v>
      </c>
      <c r="K3894" s="147" t="s">
        <v>547</v>
      </c>
      <c r="L3894" s="146" t="s">
        <v>94</v>
      </c>
      <c r="M3894" s="140"/>
      <c r="N3894" s="140"/>
    </row>
    <row r="3895" spans="1:14" x14ac:dyDescent="0.25">
      <c r="A3895" s="141">
        <f t="shared" si="60"/>
        <v>9</v>
      </c>
      <c r="B3895" s="148">
        <v>198201001</v>
      </c>
      <c r="C3895" s="148" t="s">
        <v>5157</v>
      </c>
      <c r="D3895" s="148" t="s">
        <v>5133</v>
      </c>
      <c r="E3895" s="149" t="s">
        <v>94</v>
      </c>
      <c r="F3895" s="148" t="s">
        <v>2012</v>
      </c>
      <c r="G3895" s="149" t="s">
        <v>94</v>
      </c>
      <c r="H3895" s="149" t="s">
        <v>95</v>
      </c>
      <c r="I3895" s="148" t="s">
        <v>546</v>
      </c>
      <c r="J3895" s="148" t="s">
        <v>547</v>
      </c>
      <c r="K3895" s="149" t="s">
        <v>547</v>
      </c>
      <c r="L3895" s="148" t="s">
        <v>94</v>
      </c>
      <c r="M3895" s="148"/>
      <c r="N3895" s="148"/>
    </row>
    <row r="3896" spans="1:14" s="141" customFormat="1" hidden="1" x14ac:dyDescent="0.25">
      <c r="A3896" s="141">
        <f t="shared" si="60"/>
        <v>6</v>
      </c>
      <c r="B3896" s="146">
        <v>198202</v>
      </c>
      <c r="C3896" s="146" t="s">
        <v>5158</v>
      </c>
      <c r="D3896" s="146" t="s">
        <v>5136</v>
      </c>
      <c r="E3896" s="147" t="s">
        <v>95</v>
      </c>
      <c r="F3896" s="146" t="s">
        <v>546</v>
      </c>
      <c r="G3896" s="147" t="s">
        <v>95</v>
      </c>
      <c r="H3896" s="147" t="s">
        <v>95</v>
      </c>
      <c r="I3896" s="146" t="s">
        <v>546</v>
      </c>
      <c r="J3896" s="146" t="s">
        <v>547</v>
      </c>
      <c r="K3896" s="147" t="s">
        <v>547</v>
      </c>
      <c r="L3896" s="146" t="s">
        <v>94</v>
      </c>
      <c r="M3896" s="140"/>
      <c r="N3896" s="140"/>
    </row>
    <row r="3897" spans="1:14" x14ac:dyDescent="0.25">
      <c r="A3897" s="141">
        <f t="shared" si="60"/>
        <v>9</v>
      </c>
      <c r="B3897" s="148">
        <v>198202001</v>
      </c>
      <c r="C3897" s="148" t="s">
        <v>5159</v>
      </c>
      <c r="D3897" s="148" t="s">
        <v>5136</v>
      </c>
      <c r="E3897" s="149" t="s">
        <v>94</v>
      </c>
      <c r="F3897" s="148" t="s">
        <v>2012</v>
      </c>
      <c r="G3897" s="149" t="s">
        <v>94</v>
      </c>
      <c r="H3897" s="149" t="s">
        <v>95</v>
      </c>
      <c r="I3897" s="148" t="s">
        <v>546</v>
      </c>
      <c r="J3897" s="148" t="s">
        <v>547</v>
      </c>
      <c r="K3897" s="149" t="s">
        <v>547</v>
      </c>
      <c r="L3897" s="148" t="s">
        <v>94</v>
      </c>
      <c r="M3897" s="148"/>
      <c r="N3897" s="148"/>
    </row>
    <row r="3898" spans="1:14" s="141" customFormat="1" hidden="1" x14ac:dyDescent="0.25">
      <c r="A3898" s="141">
        <f t="shared" si="60"/>
        <v>6</v>
      </c>
      <c r="B3898" s="146">
        <v>198203</v>
      </c>
      <c r="C3898" s="146" t="s">
        <v>5160</v>
      </c>
      <c r="D3898" s="146" t="s">
        <v>5139</v>
      </c>
      <c r="E3898" s="147" t="s">
        <v>95</v>
      </c>
      <c r="F3898" s="146" t="s">
        <v>546</v>
      </c>
      <c r="G3898" s="147" t="s">
        <v>95</v>
      </c>
      <c r="H3898" s="147" t="s">
        <v>95</v>
      </c>
      <c r="I3898" s="146" t="s">
        <v>546</v>
      </c>
      <c r="J3898" s="146" t="s">
        <v>547</v>
      </c>
      <c r="K3898" s="147" t="s">
        <v>547</v>
      </c>
      <c r="L3898" s="146" t="s">
        <v>94</v>
      </c>
      <c r="M3898" s="140"/>
      <c r="N3898" s="140"/>
    </row>
    <row r="3899" spans="1:14" x14ac:dyDescent="0.25">
      <c r="A3899" s="141">
        <f t="shared" si="60"/>
        <v>9</v>
      </c>
      <c r="B3899" s="148">
        <v>198203001</v>
      </c>
      <c r="C3899" s="148" t="s">
        <v>5161</v>
      </c>
      <c r="D3899" s="148" t="s">
        <v>5139</v>
      </c>
      <c r="E3899" s="149" t="s">
        <v>94</v>
      </c>
      <c r="F3899" s="148" t="s">
        <v>2012</v>
      </c>
      <c r="G3899" s="149" t="s">
        <v>94</v>
      </c>
      <c r="H3899" s="149" t="s">
        <v>95</v>
      </c>
      <c r="I3899" s="148" t="s">
        <v>546</v>
      </c>
      <c r="J3899" s="148" t="s">
        <v>547</v>
      </c>
      <c r="K3899" s="149" t="s">
        <v>547</v>
      </c>
      <c r="L3899" s="148" t="s">
        <v>94</v>
      </c>
      <c r="M3899" s="148"/>
      <c r="N3899" s="148"/>
    </row>
    <row r="3900" spans="1:14" s="141" customFormat="1" hidden="1" x14ac:dyDescent="0.25">
      <c r="A3900" s="141">
        <f t="shared" si="60"/>
        <v>6</v>
      </c>
      <c r="B3900" s="146">
        <v>198204</v>
      </c>
      <c r="C3900" s="146" t="s">
        <v>5162</v>
      </c>
      <c r="D3900" s="146" t="s">
        <v>5142</v>
      </c>
      <c r="E3900" s="147" t="s">
        <v>95</v>
      </c>
      <c r="F3900" s="146" t="s">
        <v>546</v>
      </c>
      <c r="G3900" s="147" t="s">
        <v>95</v>
      </c>
      <c r="H3900" s="147" t="s">
        <v>95</v>
      </c>
      <c r="I3900" s="146" t="s">
        <v>546</v>
      </c>
      <c r="J3900" s="146" t="s">
        <v>547</v>
      </c>
      <c r="K3900" s="147" t="s">
        <v>547</v>
      </c>
      <c r="L3900" s="146" t="s">
        <v>94</v>
      </c>
      <c r="M3900" s="140"/>
      <c r="N3900" s="140"/>
    </row>
    <row r="3901" spans="1:14" x14ac:dyDescent="0.25">
      <c r="A3901" s="141">
        <f t="shared" si="60"/>
        <v>9</v>
      </c>
      <c r="B3901" s="148">
        <v>198204001</v>
      </c>
      <c r="C3901" s="148" t="s">
        <v>5163</v>
      </c>
      <c r="D3901" s="148" t="s">
        <v>5142</v>
      </c>
      <c r="E3901" s="149" t="s">
        <v>94</v>
      </c>
      <c r="F3901" s="148" t="s">
        <v>2012</v>
      </c>
      <c r="G3901" s="149" t="s">
        <v>94</v>
      </c>
      <c r="H3901" s="149" t="s">
        <v>95</v>
      </c>
      <c r="I3901" s="148" t="s">
        <v>546</v>
      </c>
      <c r="J3901" s="148" t="s">
        <v>547</v>
      </c>
      <c r="K3901" s="149" t="s">
        <v>547</v>
      </c>
      <c r="L3901" s="148" t="s">
        <v>94</v>
      </c>
      <c r="M3901" s="148"/>
      <c r="N3901" s="148"/>
    </row>
    <row r="3902" spans="1:14" s="141" customFormat="1" ht="30" hidden="1" x14ac:dyDescent="0.25">
      <c r="A3902" s="141">
        <f t="shared" si="60"/>
        <v>4</v>
      </c>
      <c r="B3902" s="144">
        <v>1983</v>
      </c>
      <c r="C3902" s="144" t="s">
        <v>5164</v>
      </c>
      <c r="D3902" s="144" t="s">
        <v>5165</v>
      </c>
      <c r="E3902" s="145" t="s">
        <v>95</v>
      </c>
      <c r="F3902" s="144" t="s">
        <v>546</v>
      </c>
      <c r="G3902" s="145" t="s">
        <v>95</v>
      </c>
      <c r="H3902" s="145" t="s">
        <v>95</v>
      </c>
      <c r="I3902" s="144" t="s">
        <v>546</v>
      </c>
      <c r="J3902" s="144" t="s">
        <v>547</v>
      </c>
      <c r="K3902" s="145" t="s">
        <v>786</v>
      </c>
      <c r="L3902" s="144" t="s">
        <v>94</v>
      </c>
      <c r="M3902" s="140"/>
      <c r="N3902" s="140"/>
    </row>
    <row r="3903" spans="1:14" s="141" customFormat="1" hidden="1" x14ac:dyDescent="0.25">
      <c r="A3903" s="141">
        <f t="shared" si="60"/>
        <v>6</v>
      </c>
      <c r="B3903" s="146">
        <v>198301</v>
      </c>
      <c r="C3903" s="146" t="s">
        <v>5166</v>
      </c>
      <c r="D3903" s="146" t="s">
        <v>5133</v>
      </c>
      <c r="E3903" s="147" t="s">
        <v>95</v>
      </c>
      <c r="F3903" s="146" t="s">
        <v>546</v>
      </c>
      <c r="G3903" s="147" t="s">
        <v>95</v>
      </c>
      <c r="H3903" s="147" t="s">
        <v>95</v>
      </c>
      <c r="I3903" s="146" t="s">
        <v>546</v>
      </c>
      <c r="J3903" s="146" t="s">
        <v>547</v>
      </c>
      <c r="K3903" s="147" t="s">
        <v>786</v>
      </c>
      <c r="L3903" s="146" t="s">
        <v>94</v>
      </c>
      <c r="M3903" s="140"/>
      <c r="N3903" s="140"/>
    </row>
    <row r="3904" spans="1:14" x14ac:dyDescent="0.25">
      <c r="A3904" s="141">
        <f t="shared" si="60"/>
        <v>9</v>
      </c>
      <c r="B3904" s="148">
        <v>198301001</v>
      </c>
      <c r="C3904" s="148" t="s">
        <v>5167</v>
      </c>
      <c r="D3904" s="148" t="s">
        <v>5133</v>
      </c>
      <c r="E3904" s="149" t="s">
        <v>94</v>
      </c>
      <c r="F3904" s="148" t="s">
        <v>2012</v>
      </c>
      <c r="G3904" s="149" t="s">
        <v>94</v>
      </c>
      <c r="H3904" s="149" t="s">
        <v>95</v>
      </c>
      <c r="I3904" s="148" t="s">
        <v>546</v>
      </c>
      <c r="J3904" s="148" t="s">
        <v>547</v>
      </c>
      <c r="K3904" s="149" t="s">
        <v>786</v>
      </c>
      <c r="L3904" s="148" t="s">
        <v>94</v>
      </c>
      <c r="M3904" s="148"/>
      <c r="N3904" s="148"/>
    </row>
    <row r="3905" spans="1:14" s="141" customFormat="1" hidden="1" x14ac:dyDescent="0.25">
      <c r="A3905" s="141">
        <f t="shared" si="60"/>
        <v>6</v>
      </c>
      <c r="B3905" s="146">
        <v>198302</v>
      </c>
      <c r="C3905" s="146" t="s">
        <v>5168</v>
      </c>
      <c r="D3905" s="146" t="s">
        <v>5136</v>
      </c>
      <c r="E3905" s="147" t="s">
        <v>95</v>
      </c>
      <c r="F3905" s="146" t="s">
        <v>546</v>
      </c>
      <c r="G3905" s="147" t="s">
        <v>95</v>
      </c>
      <c r="H3905" s="147" t="s">
        <v>95</v>
      </c>
      <c r="I3905" s="146" t="s">
        <v>546</v>
      </c>
      <c r="J3905" s="146" t="s">
        <v>547</v>
      </c>
      <c r="K3905" s="147" t="s">
        <v>786</v>
      </c>
      <c r="L3905" s="146" t="s">
        <v>94</v>
      </c>
      <c r="M3905" s="140"/>
      <c r="N3905" s="140"/>
    </row>
    <row r="3906" spans="1:14" x14ac:dyDescent="0.25">
      <c r="A3906" s="141">
        <f t="shared" si="60"/>
        <v>9</v>
      </c>
      <c r="B3906" s="148">
        <v>198302001</v>
      </c>
      <c r="C3906" s="148" t="s">
        <v>5169</v>
      </c>
      <c r="D3906" s="148" t="s">
        <v>5136</v>
      </c>
      <c r="E3906" s="149" t="s">
        <v>94</v>
      </c>
      <c r="F3906" s="148" t="s">
        <v>2012</v>
      </c>
      <c r="G3906" s="149" t="s">
        <v>94</v>
      </c>
      <c r="H3906" s="149" t="s">
        <v>95</v>
      </c>
      <c r="I3906" s="148" t="s">
        <v>546</v>
      </c>
      <c r="J3906" s="148" t="s">
        <v>547</v>
      </c>
      <c r="K3906" s="149" t="s">
        <v>786</v>
      </c>
      <c r="L3906" s="148" t="s">
        <v>94</v>
      </c>
      <c r="M3906" s="148"/>
      <c r="N3906" s="148"/>
    </row>
    <row r="3907" spans="1:14" s="141" customFormat="1" hidden="1" x14ac:dyDescent="0.25">
      <c r="A3907" s="141">
        <f t="shared" ref="A3907:A3970" si="61">LEN(B3907)</f>
        <v>6</v>
      </c>
      <c r="B3907" s="146">
        <v>198303</v>
      </c>
      <c r="C3907" s="146" t="s">
        <v>5170</v>
      </c>
      <c r="D3907" s="146" t="s">
        <v>5139</v>
      </c>
      <c r="E3907" s="147" t="s">
        <v>95</v>
      </c>
      <c r="F3907" s="146" t="s">
        <v>546</v>
      </c>
      <c r="G3907" s="147" t="s">
        <v>95</v>
      </c>
      <c r="H3907" s="147" t="s">
        <v>95</v>
      </c>
      <c r="I3907" s="146" t="s">
        <v>546</v>
      </c>
      <c r="J3907" s="146" t="s">
        <v>547</v>
      </c>
      <c r="K3907" s="147" t="s">
        <v>786</v>
      </c>
      <c r="L3907" s="146" t="s">
        <v>94</v>
      </c>
      <c r="M3907" s="140"/>
      <c r="N3907" s="140"/>
    </row>
    <row r="3908" spans="1:14" x14ac:dyDescent="0.25">
      <c r="A3908" s="141">
        <f t="shared" si="61"/>
        <v>9</v>
      </c>
      <c r="B3908" s="148">
        <v>198303001</v>
      </c>
      <c r="C3908" s="148" t="s">
        <v>5171</v>
      </c>
      <c r="D3908" s="148" t="s">
        <v>5139</v>
      </c>
      <c r="E3908" s="149" t="s">
        <v>94</v>
      </c>
      <c r="F3908" s="148" t="s">
        <v>2012</v>
      </c>
      <c r="G3908" s="149" t="s">
        <v>94</v>
      </c>
      <c r="H3908" s="149" t="s">
        <v>95</v>
      </c>
      <c r="I3908" s="148" t="s">
        <v>546</v>
      </c>
      <c r="J3908" s="148" t="s">
        <v>547</v>
      </c>
      <c r="K3908" s="149" t="s">
        <v>786</v>
      </c>
      <c r="L3908" s="148" t="s">
        <v>94</v>
      </c>
      <c r="M3908" s="148"/>
      <c r="N3908" s="148"/>
    </row>
    <row r="3909" spans="1:14" s="141" customFormat="1" hidden="1" x14ac:dyDescent="0.25">
      <c r="A3909" s="141">
        <f t="shared" si="61"/>
        <v>6</v>
      </c>
      <c r="B3909" s="146">
        <v>198304</v>
      </c>
      <c r="C3909" s="146" t="s">
        <v>5172</v>
      </c>
      <c r="D3909" s="146" t="s">
        <v>5142</v>
      </c>
      <c r="E3909" s="147" t="s">
        <v>95</v>
      </c>
      <c r="F3909" s="146" t="s">
        <v>546</v>
      </c>
      <c r="G3909" s="147" t="s">
        <v>95</v>
      </c>
      <c r="H3909" s="147" t="s">
        <v>95</v>
      </c>
      <c r="I3909" s="146" t="s">
        <v>546</v>
      </c>
      <c r="J3909" s="146" t="s">
        <v>547</v>
      </c>
      <c r="K3909" s="147" t="s">
        <v>786</v>
      </c>
      <c r="L3909" s="146" t="s">
        <v>94</v>
      </c>
      <c r="M3909" s="140"/>
      <c r="N3909" s="140"/>
    </row>
    <row r="3910" spans="1:14" x14ac:dyDescent="0.25">
      <c r="A3910" s="141">
        <f t="shared" si="61"/>
        <v>9</v>
      </c>
      <c r="B3910" s="148">
        <v>198304001</v>
      </c>
      <c r="C3910" s="148" t="s">
        <v>5173</v>
      </c>
      <c r="D3910" s="148" t="s">
        <v>5142</v>
      </c>
      <c r="E3910" s="149" t="s">
        <v>94</v>
      </c>
      <c r="F3910" s="148" t="s">
        <v>2012</v>
      </c>
      <c r="G3910" s="149" t="s">
        <v>94</v>
      </c>
      <c r="H3910" s="149" t="s">
        <v>95</v>
      </c>
      <c r="I3910" s="148" t="s">
        <v>546</v>
      </c>
      <c r="J3910" s="148" t="s">
        <v>547</v>
      </c>
      <c r="K3910" s="149" t="s">
        <v>786</v>
      </c>
      <c r="L3910" s="148" t="s">
        <v>94</v>
      </c>
      <c r="M3910" s="148"/>
      <c r="N3910" s="148"/>
    </row>
    <row r="3911" spans="1:14" s="141" customFormat="1" ht="30" hidden="1" x14ac:dyDescent="0.25">
      <c r="A3911" s="141">
        <f t="shared" si="61"/>
        <v>4</v>
      </c>
      <c r="B3911" s="144">
        <v>1984</v>
      </c>
      <c r="C3911" s="144" t="s">
        <v>5174</v>
      </c>
      <c r="D3911" s="144" t="s">
        <v>5175</v>
      </c>
      <c r="E3911" s="145" t="s">
        <v>95</v>
      </c>
      <c r="F3911" s="144" t="s">
        <v>546</v>
      </c>
      <c r="G3911" s="145" t="s">
        <v>95</v>
      </c>
      <c r="H3911" s="145" t="s">
        <v>95</v>
      </c>
      <c r="I3911" s="144" t="s">
        <v>546</v>
      </c>
      <c r="J3911" s="144" t="s">
        <v>547</v>
      </c>
      <c r="K3911" s="145" t="s">
        <v>786</v>
      </c>
      <c r="L3911" s="144" t="s">
        <v>94</v>
      </c>
      <c r="M3911" s="140"/>
      <c r="N3911" s="140"/>
    </row>
    <row r="3912" spans="1:14" s="141" customFormat="1" hidden="1" x14ac:dyDescent="0.25">
      <c r="A3912" s="141">
        <f t="shared" si="61"/>
        <v>6</v>
      </c>
      <c r="B3912" s="146">
        <v>198401</v>
      </c>
      <c r="C3912" s="146" t="s">
        <v>5176</v>
      </c>
      <c r="D3912" s="146" t="s">
        <v>5133</v>
      </c>
      <c r="E3912" s="147" t="s">
        <v>95</v>
      </c>
      <c r="F3912" s="146" t="s">
        <v>546</v>
      </c>
      <c r="G3912" s="147" t="s">
        <v>95</v>
      </c>
      <c r="H3912" s="147" t="s">
        <v>95</v>
      </c>
      <c r="I3912" s="146" t="s">
        <v>546</v>
      </c>
      <c r="J3912" s="146" t="s">
        <v>547</v>
      </c>
      <c r="K3912" s="147" t="s">
        <v>786</v>
      </c>
      <c r="L3912" s="146" t="s">
        <v>94</v>
      </c>
      <c r="M3912" s="140"/>
      <c r="N3912" s="140"/>
    </row>
    <row r="3913" spans="1:14" x14ac:dyDescent="0.25">
      <c r="A3913" s="141">
        <f t="shared" si="61"/>
        <v>9</v>
      </c>
      <c r="B3913" s="148">
        <v>198401001</v>
      </c>
      <c r="C3913" s="148" t="s">
        <v>5177</v>
      </c>
      <c r="D3913" s="148" t="s">
        <v>5133</v>
      </c>
      <c r="E3913" s="149" t="s">
        <v>94</v>
      </c>
      <c r="F3913" s="148" t="s">
        <v>2012</v>
      </c>
      <c r="G3913" s="149" t="s">
        <v>94</v>
      </c>
      <c r="H3913" s="149" t="s">
        <v>95</v>
      </c>
      <c r="I3913" s="148" t="s">
        <v>546</v>
      </c>
      <c r="J3913" s="148" t="s">
        <v>547</v>
      </c>
      <c r="K3913" s="149" t="s">
        <v>786</v>
      </c>
      <c r="L3913" s="148" t="s">
        <v>94</v>
      </c>
      <c r="M3913" s="148"/>
      <c r="N3913" s="148"/>
    </row>
    <row r="3914" spans="1:14" s="141" customFormat="1" hidden="1" x14ac:dyDescent="0.25">
      <c r="A3914" s="141">
        <f t="shared" si="61"/>
        <v>6</v>
      </c>
      <c r="B3914" s="146">
        <v>198402</v>
      </c>
      <c r="C3914" s="146" t="s">
        <v>5178</v>
      </c>
      <c r="D3914" s="146" t="s">
        <v>5136</v>
      </c>
      <c r="E3914" s="147" t="s">
        <v>95</v>
      </c>
      <c r="F3914" s="146" t="s">
        <v>546</v>
      </c>
      <c r="G3914" s="147" t="s">
        <v>95</v>
      </c>
      <c r="H3914" s="147" t="s">
        <v>95</v>
      </c>
      <c r="I3914" s="146" t="s">
        <v>546</v>
      </c>
      <c r="J3914" s="146" t="s">
        <v>547</v>
      </c>
      <c r="K3914" s="147" t="s">
        <v>786</v>
      </c>
      <c r="L3914" s="146" t="s">
        <v>94</v>
      </c>
      <c r="M3914" s="140"/>
      <c r="N3914" s="140"/>
    </row>
    <row r="3915" spans="1:14" x14ac:dyDescent="0.25">
      <c r="A3915" s="141">
        <f t="shared" si="61"/>
        <v>9</v>
      </c>
      <c r="B3915" s="148">
        <v>198402001</v>
      </c>
      <c r="C3915" s="148" t="s">
        <v>5179</v>
      </c>
      <c r="D3915" s="148" t="s">
        <v>5136</v>
      </c>
      <c r="E3915" s="149" t="s">
        <v>94</v>
      </c>
      <c r="F3915" s="148" t="s">
        <v>2012</v>
      </c>
      <c r="G3915" s="149" t="s">
        <v>94</v>
      </c>
      <c r="H3915" s="149" t="s">
        <v>95</v>
      </c>
      <c r="I3915" s="148" t="s">
        <v>546</v>
      </c>
      <c r="J3915" s="148" t="s">
        <v>547</v>
      </c>
      <c r="K3915" s="149" t="s">
        <v>786</v>
      </c>
      <c r="L3915" s="148" t="s">
        <v>94</v>
      </c>
      <c r="M3915" s="148"/>
      <c r="N3915" s="148"/>
    </row>
    <row r="3916" spans="1:14" s="141" customFormat="1" hidden="1" x14ac:dyDescent="0.25">
      <c r="A3916" s="141">
        <f t="shared" si="61"/>
        <v>6</v>
      </c>
      <c r="B3916" s="146">
        <v>198403</v>
      </c>
      <c r="C3916" s="146" t="s">
        <v>5180</v>
      </c>
      <c r="D3916" s="146" t="s">
        <v>5139</v>
      </c>
      <c r="E3916" s="147" t="s">
        <v>95</v>
      </c>
      <c r="F3916" s="146" t="s">
        <v>546</v>
      </c>
      <c r="G3916" s="147" t="s">
        <v>95</v>
      </c>
      <c r="H3916" s="147" t="s">
        <v>95</v>
      </c>
      <c r="I3916" s="146" t="s">
        <v>546</v>
      </c>
      <c r="J3916" s="146" t="s">
        <v>547</v>
      </c>
      <c r="K3916" s="147" t="s">
        <v>786</v>
      </c>
      <c r="L3916" s="146" t="s">
        <v>94</v>
      </c>
      <c r="M3916" s="140"/>
      <c r="N3916" s="140"/>
    </row>
    <row r="3917" spans="1:14" x14ac:dyDescent="0.25">
      <c r="A3917" s="141">
        <f t="shared" si="61"/>
        <v>9</v>
      </c>
      <c r="B3917" s="148">
        <v>198403001</v>
      </c>
      <c r="C3917" s="148" t="s">
        <v>5181</v>
      </c>
      <c r="D3917" s="148" t="s">
        <v>5139</v>
      </c>
      <c r="E3917" s="149" t="s">
        <v>94</v>
      </c>
      <c r="F3917" s="148" t="s">
        <v>2012</v>
      </c>
      <c r="G3917" s="149" t="s">
        <v>94</v>
      </c>
      <c r="H3917" s="149" t="s">
        <v>95</v>
      </c>
      <c r="I3917" s="148" t="s">
        <v>546</v>
      </c>
      <c r="J3917" s="148" t="s">
        <v>547</v>
      </c>
      <c r="K3917" s="149" t="s">
        <v>786</v>
      </c>
      <c r="L3917" s="148" t="s">
        <v>94</v>
      </c>
      <c r="M3917" s="148"/>
      <c r="N3917" s="148"/>
    </row>
    <row r="3918" spans="1:14" s="141" customFormat="1" hidden="1" x14ac:dyDescent="0.25">
      <c r="A3918" s="141">
        <f t="shared" si="61"/>
        <v>6</v>
      </c>
      <c r="B3918" s="146">
        <v>198404</v>
      </c>
      <c r="C3918" s="146" t="s">
        <v>5182</v>
      </c>
      <c r="D3918" s="146" t="s">
        <v>5142</v>
      </c>
      <c r="E3918" s="147" t="s">
        <v>95</v>
      </c>
      <c r="F3918" s="146" t="s">
        <v>546</v>
      </c>
      <c r="G3918" s="147" t="s">
        <v>95</v>
      </c>
      <c r="H3918" s="147" t="s">
        <v>95</v>
      </c>
      <c r="I3918" s="146" t="s">
        <v>546</v>
      </c>
      <c r="J3918" s="146" t="s">
        <v>547</v>
      </c>
      <c r="K3918" s="147" t="s">
        <v>786</v>
      </c>
      <c r="L3918" s="146" t="s">
        <v>94</v>
      </c>
      <c r="M3918" s="140"/>
      <c r="N3918" s="140"/>
    </row>
    <row r="3919" spans="1:14" x14ac:dyDescent="0.25">
      <c r="A3919" s="141">
        <f t="shared" si="61"/>
        <v>9</v>
      </c>
      <c r="B3919" s="148">
        <v>198404001</v>
      </c>
      <c r="C3919" s="148" t="s">
        <v>5183</v>
      </c>
      <c r="D3919" s="148" t="s">
        <v>5142</v>
      </c>
      <c r="E3919" s="149" t="s">
        <v>94</v>
      </c>
      <c r="F3919" s="148" t="s">
        <v>2012</v>
      </c>
      <c r="G3919" s="149" t="s">
        <v>94</v>
      </c>
      <c r="H3919" s="149" t="s">
        <v>95</v>
      </c>
      <c r="I3919" s="148" t="s">
        <v>546</v>
      </c>
      <c r="J3919" s="148" t="s">
        <v>547</v>
      </c>
      <c r="K3919" s="149" t="s">
        <v>786</v>
      </c>
      <c r="L3919" s="148" t="s">
        <v>94</v>
      </c>
      <c r="M3919" s="148"/>
      <c r="N3919" s="148"/>
    </row>
    <row r="3920" spans="1:14" s="141" customFormat="1" hidden="1" x14ac:dyDescent="0.25">
      <c r="A3920" s="141">
        <f t="shared" si="61"/>
        <v>4</v>
      </c>
      <c r="B3920" s="144">
        <v>1986</v>
      </c>
      <c r="C3920" s="144" t="s">
        <v>5184</v>
      </c>
      <c r="D3920" s="144" t="s">
        <v>5185</v>
      </c>
      <c r="E3920" s="145" t="s">
        <v>95</v>
      </c>
      <c r="F3920" s="144" t="s">
        <v>546</v>
      </c>
      <c r="G3920" s="145" t="s">
        <v>95</v>
      </c>
      <c r="H3920" s="145" t="s">
        <v>95</v>
      </c>
      <c r="I3920" s="144" t="s">
        <v>546</v>
      </c>
      <c r="J3920" s="144" t="s">
        <v>547</v>
      </c>
      <c r="K3920" s="145" t="s">
        <v>547</v>
      </c>
      <c r="L3920" s="144" t="s">
        <v>94</v>
      </c>
      <c r="M3920" s="140"/>
      <c r="N3920" s="140"/>
    </row>
    <row r="3921" spans="1:14" s="141" customFormat="1" ht="30" hidden="1" x14ac:dyDescent="0.25">
      <c r="A3921" s="141">
        <f t="shared" si="61"/>
        <v>6</v>
      </c>
      <c r="B3921" s="146">
        <v>198604</v>
      </c>
      <c r="C3921" s="146" t="s">
        <v>5186</v>
      </c>
      <c r="D3921" s="146" t="s">
        <v>5187</v>
      </c>
      <c r="E3921" s="147" t="s">
        <v>95</v>
      </c>
      <c r="F3921" s="146" t="s">
        <v>546</v>
      </c>
      <c r="G3921" s="147" t="s">
        <v>95</v>
      </c>
      <c r="H3921" s="147" t="s">
        <v>95</v>
      </c>
      <c r="I3921" s="146" t="s">
        <v>546</v>
      </c>
      <c r="J3921" s="146" t="s">
        <v>547</v>
      </c>
      <c r="K3921" s="147" t="s">
        <v>547</v>
      </c>
      <c r="L3921" s="146" t="s">
        <v>94</v>
      </c>
      <c r="M3921" s="140"/>
      <c r="N3921" s="140"/>
    </row>
    <row r="3922" spans="1:14" x14ac:dyDescent="0.25">
      <c r="A3922" s="141">
        <f t="shared" si="61"/>
        <v>9</v>
      </c>
      <c r="B3922" s="148">
        <v>198604001</v>
      </c>
      <c r="C3922" s="148" t="s">
        <v>5188</v>
      </c>
      <c r="D3922" s="148" t="s">
        <v>5189</v>
      </c>
      <c r="E3922" s="149" t="s">
        <v>94</v>
      </c>
      <c r="F3922" s="148" t="s">
        <v>671</v>
      </c>
      <c r="G3922" s="149" t="s">
        <v>94</v>
      </c>
      <c r="H3922" s="149" t="s">
        <v>94</v>
      </c>
      <c r="I3922" s="148" t="s">
        <v>546</v>
      </c>
      <c r="J3922" s="148" t="s">
        <v>547</v>
      </c>
      <c r="K3922" s="149" t="s">
        <v>547</v>
      </c>
      <c r="L3922" s="148" t="s">
        <v>94</v>
      </c>
      <c r="M3922" s="148"/>
      <c r="N3922" s="148"/>
    </row>
    <row r="3923" spans="1:14" s="141" customFormat="1" ht="30" hidden="1" x14ac:dyDescent="0.25">
      <c r="A3923" s="141">
        <f t="shared" si="61"/>
        <v>6</v>
      </c>
      <c r="B3923" s="146">
        <v>198605</v>
      </c>
      <c r="C3923" s="146" t="s">
        <v>5190</v>
      </c>
      <c r="D3923" s="146" t="s">
        <v>5191</v>
      </c>
      <c r="E3923" s="147" t="s">
        <v>95</v>
      </c>
      <c r="F3923" s="146" t="s">
        <v>546</v>
      </c>
      <c r="G3923" s="147" t="s">
        <v>95</v>
      </c>
      <c r="H3923" s="147" t="s">
        <v>95</v>
      </c>
      <c r="I3923" s="146" t="s">
        <v>546</v>
      </c>
      <c r="J3923" s="146" t="s">
        <v>547</v>
      </c>
      <c r="K3923" s="147" t="s">
        <v>547</v>
      </c>
      <c r="L3923" s="146" t="s">
        <v>94</v>
      </c>
      <c r="M3923" s="140"/>
      <c r="N3923" s="140"/>
    </row>
    <row r="3924" spans="1:14" ht="30" x14ac:dyDescent="0.25">
      <c r="A3924" s="141">
        <f t="shared" si="61"/>
        <v>9</v>
      </c>
      <c r="B3924" s="148">
        <v>198605001</v>
      </c>
      <c r="C3924" s="148" t="s">
        <v>5192</v>
      </c>
      <c r="D3924" s="148" t="s">
        <v>5191</v>
      </c>
      <c r="E3924" s="149" t="s">
        <v>94</v>
      </c>
      <c r="F3924" s="148" t="s">
        <v>671</v>
      </c>
      <c r="G3924" s="149" t="s">
        <v>94</v>
      </c>
      <c r="H3924" s="149" t="s">
        <v>94</v>
      </c>
      <c r="I3924" s="148" t="s">
        <v>546</v>
      </c>
      <c r="J3924" s="148" t="s">
        <v>547</v>
      </c>
      <c r="K3924" s="149" t="s">
        <v>547</v>
      </c>
      <c r="L3924" s="148" t="s">
        <v>94</v>
      </c>
      <c r="M3924" s="148"/>
      <c r="N3924" s="148"/>
    </row>
    <row r="3925" spans="1:14" s="141" customFormat="1" ht="30" hidden="1" x14ac:dyDescent="0.25">
      <c r="A3925" s="141">
        <f t="shared" si="61"/>
        <v>6</v>
      </c>
      <c r="B3925" s="146">
        <v>198606</v>
      </c>
      <c r="C3925" s="146" t="s">
        <v>5193</v>
      </c>
      <c r="D3925" s="146" t="s">
        <v>5194</v>
      </c>
      <c r="E3925" s="147" t="s">
        <v>95</v>
      </c>
      <c r="F3925" s="146" t="s">
        <v>546</v>
      </c>
      <c r="G3925" s="147" t="s">
        <v>95</v>
      </c>
      <c r="H3925" s="147" t="s">
        <v>95</v>
      </c>
      <c r="I3925" s="146" t="s">
        <v>546</v>
      </c>
      <c r="J3925" s="146" t="s">
        <v>547</v>
      </c>
      <c r="K3925" s="147" t="s">
        <v>547</v>
      </c>
      <c r="L3925" s="146" t="s">
        <v>94</v>
      </c>
      <c r="M3925" s="140"/>
      <c r="N3925" s="140"/>
    </row>
    <row r="3926" spans="1:14" ht="30" x14ac:dyDescent="0.25">
      <c r="A3926" s="141">
        <f t="shared" si="61"/>
        <v>9</v>
      </c>
      <c r="B3926" s="148">
        <v>198606001</v>
      </c>
      <c r="C3926" s="148" t="s">
        <v>5195</v>
      </c>
      <c r="D3926" s="148" t="s">
        <v>5194</v>
      </c>
      <c r="E3926" s="149" t="s">
        <v>94</v>
      </c>
      <c r="F3926" s="148" t="s">
        <v>671</v>
      </c>
      <c r="G3926" s="149" t="s">
        <v>94</v>
      </c>
      <c r="H3926" s="149" t="s">
        <v>95</v>
      </c>
      <c r="I3926" s="148" t="s">
        <v>546</v>
      </c>
      <c r="J3926" s="148" t="s">
        <v>547</v>
      </c>
      <c r="K3926" s="149" t="s">
        <v>547</v>
      </c>
      <c r="L3926" s="148" t="s">
        <v>94</v>
      </c>
      <c r="M3926" s="148"/>
      <c r="N3926" s="148"/>
    </row>
    <row r="3927" spans="1:14" s="141" customFormat="1" hidden="1" x14ac:dyDescent="0.25">
      <c r="A3927" s="141">
        <f t="shared" si="61"/>
        <v>4</v>
      </c>
      <c r="B3927" s="144">
        <v>1987</v>
      </c>
      <c r="C3927" s="144" t="s">
        <v>5196</v>
      </c>
      <c r="D3927" s="144" t="s">
        <v>5197</v>
      </c>
      <c r="E3927" s="145" t="s">
        <v>95</v>
      </c>
      <c r="F3927" s="144" t="s">
        <v>546</v>
      </c>
      <c r="G3927" s="145" t="s">
        <v>95</v>
      </c>
      <c r="H3927" s="145" t="s">
        <v>95</v>
      </c>
      <c r="I3927" s="144" t="s">
        <v>546</v>
      </c>
      <c r="J3927" s="144" t="s">
        <v>547</v>
      </c>
      <c r="K3927" s="145" t="s">
        <v>547</v>
      </c>
      <c r="L3927" s="144" t="s">
        <v>94</v>
      </c>
      <c r="M3927" s="140"/>
      <c r="N3927" s="140"/>
    </row>
    <row r="3928" spans="1:14" s="141" customFormat="1" hidden="1" x14ac:dyDescent="0.25">
      <c r="A3928" s="141">
        <f t="shared" si="61"/>
        <v>6</v>
      </c>
      <c r="B3928" s="146">
        <v>198701</v>
      </c>
      <c r="C3928" s="146" t="s">
        <v>5198</v>
      </c>
      <c r="D3928" s="146" t="s">
        <v>4803</v>
      </c>
      <c r="E3928" s="147" t="s">
        <v>95</v>
      </c>
      <c r="F3928" s="146" t="s">
        <v>546</v>
      </c>
      <c r="G3928" s="147" t="s">
        <v>95</v>
      </c>
      <c r="H3928" s="147" t="s">
        <v>95</v>
      </c>
      <c r="I3928" s="146" t="s">
        <v>546</v>
      </c>
      <c r="J3928" s="146" t="s">
        <v>547</v>
      </c>
      <c r="K3928" s="147" t="s">
        <v>547</v>
      </c>
      <c r="L3928" s="146" t="s">
        <v>94</v>
      </c>
      <c r="M3928" s="140"/>
      <c r="N3928" s="140"/>
    </row>
    <row r="3929" spans="1:14" ht="30" x14ac:dyDescent="0.25">
      <c r="A3929" s="141">
        <f t="shared" si="61"/>
        <v>9</v>
      </c>
      <c r="B3929" s="148">
        <v>198701001</v>
      </c>
      <c r="C3929" s="148" t="s">
        <v>5199</v>
      </c>
      <c r="D3929" s="148" t="s">
        <v>5200</v>
      </c>
      <c r="E3929" s="149" t="s">
        <v>94</v>
      </c>
      <c r="F3929" s="148" t="s">
        <v>671</v>
      </c>
      <c r="G3929" s="149" t="s">
        <v>94</v>
      </c>
      <c r="H3929" s="149" t="s">
        <v>95</v>
      </c>
      <c r="I3929" s="148" t="s">
        <v>555</v>
      </c>
      <c r="J3929" s="148" t="s">
        <v>547</v>
      </c>
      <c r="K3929" s="149" t="s">
        <v>547</v>
      </c>
      <c r="L3929" s="148" t="s">
        <v>94</v>
      </c>
      <c r="M3929" s="148"/>
      <c r="N3929" s="148"/>
    </row>
    <row r="3930" spans="1:14" s="141" customFormat="1" hidden="1" x14ac:dyDescent="0.25">
      <c r="A3930" s="141">
        <f t="shared" si="61"/>
        <v>6</v>
      </c>
      <c r="B3930" s="146">
        <v>198703</v>
      </c>
      <c r="C3930" s="146" t="s">
        <v>5201</v>
      </c>
      <c r="D3930" s="146" t="s">
        <v>505</v>
      </c>
      <c r="E3930" s="147" t="s">
        <v>95</v>
      </c>
      <c r="F3930" s="146" t="s">
        <v>546</v>
      </c>
      <c r="G3930" s="147" t="s">
        <v>95</v>
      </c>
      <c r="H3930" s="147" t="s">
        <v>95</v>
      </c>
      <c r="I3930" s="146" t="s">
        <v>546</v>
      </c>
      <c r="J3930" s="146" t="s">
        <v>547</v>
      </c>
      <c r="K3930" s="147" t="s">
        <v>547</v>
      </c>
      <c r="L3930" s="146" t="s">
        <v>94</v>
      </c>
      <c r="M3930" s="140"/>
      <c r="N3930" s="140"/>
    </row>
    <row r="3931" spans="1:14" x14ac:dyDescent="0.25">
      <c r="A3931" s="141">
        <f t="shared" si="61"/>
        <v>9</v>
      </c>
      <c r="B3931" s="148">
        <v>198703001</v>
      </c>
      <c r="C3931" s="148" t="s">
        <v>5202</v>
      </c>
      <c r="D3931" s="148" t="s">
        <v>5203</v>
      </c>
      <c r="E3931" s="149" t="s">
        <v>94</v>
      </c>
      <c r="F3931" s="148" t="s">
        <v>671</v>
      </c>
      <c r="G3931" s="149" t="s">
        <v>94</v>
      </c>
      <c r="H3931" s="149" t="s">
        <v>95</v>
      </c>
      <c r="I3931" s="148" t="s">
        <v>546</v>
      </c>
      <c r="J3931" s="148" t="s">
        <v>547</v>
      </c>
      <c r="K3931" s="149" t="s">
        <v>547</v>
      </c>
      <c r="L3931" s="148" t="s">
        <v>94</v>
      </c>
      <c r="M3931" s="148"/>
      <c r="N3931" s="148"/>
    </row>
    <row r="3932" spans="1:14" s="141" customFormat="1" hidden="1" x14ac:dyDescent="0.25">
      <c r="A3932" s="141">
        <f t="shared" si="61"/>
        <v>6</v>
      </c>
      <c r="B3932" s="146">
        <v>198710</v>
      </c>
      <c r="C3932" s="146" t="s">
        <v>5204</v>
      </c>
      <c r="D3932" s="146" t="s">
        <v>5205</v>
      </c>
      <c r="E3932" s="147" t="s">
        <v>95</v>
      </c>
      <c r="F3932" s="146" t="s">
        <v>546</v>
      </c>
      <c r="G3932" s="147" t="s">
        <v>95</v>
      </c>
      <c r="H3932" s="147" t="s">
        <v>95</v>
      </c>
      <c r="I3932" s="146" t="s">
        <v>546</v>
      </c>
      <c r="J3932" s="146" t="s">
        <v>547</v>
      </c>
      <c r="K3932" s="147" t="s">
        <v>547</v>
      </c>
      <c r="L3932" s="146" t="s">
        <v>94</v>
      </c>
      <c r="M3932" s="140"/>
      <c r="N3932" s="140"/>
    </row>
    <row r="3933" spans="1:14" ht="30" x14ac:dyDescent="0.25">
      <c r="A3933" s="141">
        <f t="shared" si="61"/>
        <v>9</v>
      </c>
      <c r="B3933" s="148">
        <v>198710001</v>
      </c>
      <c r="C3933" s="148" t="s">
        <v>5206</v>
      </c>
      <c r="D3933" s="148" t="s">
        <v>5207</v>
      </c>
      <c r="E3933" s="149" t="s">
        <v>94</v>
      </c>
      <c r="F3933" s="148" t="s">
        <v>671</v>
      </c>
      <c r="G3933" s="149" t="s">
        <v>94</v>
      </c>
      <c r="H3933" s="149" t="s">
        <v>94</v>
      </c>
      <c r="I3933" s="148" t="s">
        <v>546</v>
      </c>
      <c r="J3933" s="148" t="s">
        <v>547</v>
      </c>
      <c r="K3933" s="149" t="s">
        <v>547</v>
      </c>
      <c r="L3933" s="148" t="s">
        <v>94</v>
      </c>
      <c r="M3933" s="148"/>
      <c r="N3933" s="148"/>
    </row>
    <row r="3934" spans="1:14" s="141" customFormat="1" hidden="1" x14ac:dyDescent="0.25">
      <c r="A3934" s="141">
        <f t="shared" si="61"/>
        <v>6</v>
      </c>
      <c r="B3934" s="146">
        <v>198790</v>
      </c>
      <c r="C3934" s="146" t="s">
        <v>5208</v>
      </c>
      <c r="D3934" s="146" t="s">
        <v>5209</v>
      </c>
      <c r="E3934" s="147" t="s">
        <v>95</v>
      </c>
      <c r="F3934" s="146" t="s">
        <v>546</v>
      </c>
      <c r="G3934" s="147" t="s">
        <v>95</v>
      </c>
      <c r="H3934" s="147" t="s">
        <v>95</v>
      </c>
      <c r="I3934" s="146" t="s">
        <v>546</v>
      </c>
      <c r="J3934" s="146" t="s">
        <v>547</v>
      </c>
      <c r="K3934" s="147" t="s">
        <v>547</v>
      </c>
      <c r="L3934" s="146" t="s">
        <v>94</v>
      </c>
      <c r="M3934" s="140"/>
      <c r="N3934" s="140"/>
    </row>
    <row r="3935" spans="1:14" ht="30" x14ac:dyDescent="0.25">
      <c r="A3935" s="141">
        <f t="shared" si="61"/>
        <v>9</v>
      </c>
      <c r="B3935" s="148">
        <v>198790001</v>
      </c>
      <c r="C3935" s="148" t="s">
        <v>5210</v>
      </c>
      <c r="D3935" s="148" t="s">
        <v>5211</v>
      </c>
      <c r="E3935" s="149" t="s">
        <v>94</v>
      </c>
      <c r="F3935" s="148" t="s">
        <v>671</v>
      </c>
      <c r="G3935" s="149" t="s">
        <v>94</v>
      </c>
      <c r="H3935" s="149" t="s">
        <v>95</v>
      </c>
      <c r="I3935" s="148" t="s">
        <v>546</v>
      </c>
      <c r="J3935" s="148" t="s">
        <v>547</v>
      </c>
      <c r="K3935" s="149" t="s">
        <v>547</v>
      </c>
      <c r="L3935" s="148" t="s">
        <v>94</v>
      </c>
      <c r="M3935" s="148"/>
      <c r="N3935" s="148"/>
    </row>
    <row r="3936" spans="1:14" s="141" customFormat="1" hidden="1" x14ac:dyDescent="0.25">
      <c r="A3936" s="141">
        <f t="shared" si="61"/>
        <v>4</v>
      </c>
      <c r="B3936" s="144">
        <v>1988</v>
      </c>
      <c r="C3936" s="144" t="s">
        <v>5212</v>
      </c>
      <c r="D3936" s="144" t="s">
        <v>5213</v>
      </c>
      <c r="E3936" s="145" t="s">
        <v>95</v>
      </c>
      <c r="F3936" s="144" t="s">
        <v>546</v>
      </c>
      <c r="G3936" s="145" t="s">
        <v>95</v>
      </c>
      <c r="H3936" s="145" t="s">
        <v>95</v>
      </c>
      <c r="I3936" s="144" t="s">
        <v>546</v>
      </c>
      <c r="J3936" s="144" t="s">
        <v>547</v>
      </c>
      <c r="K3936" s="145" t="s">
        <v>547</v>
      </c>
      <c r="L3936" s="144" t="s">
        <v>94</v>
      </c>
      <c r="M3936" s="140"/>
      <c r="N3936" s="140"/>
    </row>
    <row r="3937" spans="1:14" s="141" customFormat="1" ht="30" hidden="1" x14ac:dyDescent="0.25">
      <c r="A3937" s="141">
        <f t="shared" si="61"/>
        <v>6</v>
      </c>
      <c r="B3937" s="146">
        <v>198801</v>
      </c>
      <c r="C3937" s="146" t="s">
        <v>5214</v>
      </c>
      <c r="D3937" s="146" t="s">
        <v>5215</v>
      </c>
      <c r="E3937" s="147" t="s">
        <v>95</v>
      </c>
      <c r="F3937" s="146" t="s">
        <v>546</v>
      </c>
      <c r="G3937" s="147" t="s">
        <v>95</v>
      </c>
      <c r="H3937" s="147" t="s">
        <v>95</v>
      </c>
      <c r="I3937" s="146" t="s">
        <v>546</v>
      </c>
      <c r="J3937" s="146" t="s">
        <v>547</v>
      </c>
      <c r="K3937" s="147" t="s">
        <v>547</v>
      </c>
      <c r="L3937" s="146" t="s">
        <v>94</v>
      </c>
      <c r="M3937" s="140"/>
      <c r="N3937" s="140"/>
    </row>
    <row r="3938" spans="1:14" ht="30" x14ac:dyDescent="0.25">
      <c r="A3938" s="141">
        <f t="shared" si="61"/>
        <v>9</v>
      </c>
      <c r="B3938" s="148">
        <v>198801001</v>
      </c>
      <c r="C3938" s="148" t="s">
        <v>5216</v>
      </c>
      <c r="D3938" s="148" t="s">
        <v>5200</v>
      </c>
      <c r="E3938" s="149" t="s">
        <v>94</v>
      </c>
      <c r="F3938" s="148" t="s">
        <v>671</v>
      </c>
      <c r="G3938" s="149" t="s">
        <v>94</v>
      </c>
      <c r="H3938" s="149" t="s">
        <v>95</v>
      </c>
      <c r="I3938" s="148" t="s">
        <v>555</v>
      </c>
      <c r="J3938" s="148" t="s">
        <v>547</v>
      </c>
      <c r="K3938" s="149" t="s">
        <v>547</v>
      </c>
      <c r="L3938" s="148" t="s">
        <v>94</v>
      </c>
      <c r="M3938" s="148"/>
      <c r="N3938" s="148"/>
    </row>
    <row r="3939" spans="1:14" s="141" customFormat="1" hidden="1" x14ac:dyDescent="0.25">
      <c r="A3939" s="141">
        <f t="shared" si="61"/>
        <v>6</v>
      </c>
      <c r="B3939" s="146">
        <v>198803</v>
      </c>
      <c r="C3939" s="146" t="s">
        <v>5217</v>
      </c>
      <c r="D3939" s="146" t="s">
        <v>505</v>
      </c>
      <c r="E3939" s="147" t="s">
        <v>95</v>
      </c>
      <c r="F3939" s="146" t="s">
        <v>546</v>
      </c>
      <c r="G3939" s="147" t="s">
        <v>95</v>
      </c>
      <c r="H3939" s="147" t="s">
        <v>95</v>
      </c>
      <c r="I3939" s="146" t="s">
        <v>546</v>
      </c>
      <c r="J3939" s="146" t="s">
        <v>547</v>
      </c>
      <c r="K3939" s="147" t="s">
        <v>547</v>
      </c>
      <c r="L3939" s="146" t="s">
        <v>94</v>
      </c>
      <c r="M3939" s="140"/>
      <c r="N3939" s="140"/>
    </row>
    <row r="3940" spans="1:14" x14ac:dyDescent="0.25">
      <c r="A3940" s="141">
        <f t="shared" si="61"/>
        <v>9</v>
      </c>
      <c r="B3940" s="148">
        <v>198803001</v>
      </c>
      <c r="C3940" s="148" t="s">
        <v>5218</v>
      </c>
      <c r="D3940" s="148" t="s">
        <v>5203</v>
      </c>
      <c r="E3940" s="149" t="s">
        <v>94</v>
      </c>
      <c r="F3940" s="148" t="s">
        <v>671</v>
      </c>
      <c r="G3940" s="149" t="s">
        <v>94</v>
      </c>
      <c r="H3940" s="149" t="s">
        <v>95</v>
      </c>
      <c r="I3940" s="148" t="s">
        <v>546</v>
      </c>
      <c r="J3940" s="148" t="s">
        <v>547</v>
      </c>
      <c r="K3940" s="149" t="s">
        <v>547</v>
      </c>
      <c r="L3940" s="148" t="s">
        <v>94</v>
      </c>
      <c r="M3940" s="148"/>
      <c r="N3940" s="148"/>
    </row>
    <row r="3941" spans="1:14" s="141" customFormat="1" ht="30" hidden="1" x14ac:dyDescent="0.25">
      <c r="A3941" s="141">
        <f t="shared" si="61"/>
        <v>6</v>
      </c>
      <c r="B3941" s="146">
        <v>198812</v>
      </c>
      <c r="C3941" s="146" t="s">
        <v>5219</v>
      </c>
      <c r="D3941" s="146" t="s">
        <v>5220</v>
      </c>
      <c r="E3941" s="147" t="s">
        <v>95</v>
      </c>
      <c r="F3941" s="146" t="s">
        <v>546</v>
      </c>
      <c r="G3941" s="147" t="s">
        <v>95</v>
      </c>
      <c r="H3941" s="147" t="s">
        <v>95</v>
      </c>
      <c r="I3941" s="146" t="s">
        <v>546</v>
      </c>
      <c r="J3941" s="146" t="s">
        <v>547</v>
      </c>
      <c r="K3941" s="147" t="s">
        <v>547</v>
      </c>
      <c r="L3941" s="146" t="s">
        <v>94</v>
      </c>
      <c r="M3941" s="140"/>
      <c r="N3941" s="140"/>
    </row>
    <row r="3942" spans="1:14" ht="30" x14ac:dyDescent="0.25">
      <c r="A3942" s="141">
        <f t="shared" si="61"/>
        <v>9</v>
      </c>
      <c r="B3942" s="148">
        <v>198812001</v>
      </c>
      <c r="C3942" s="148" t="s">
        <v>5221</v>
      </c>
      <c r="D3942" s="148" t="s">
        <v>5207</v>
      </c>
      <c r="E3942" s="149" t="s">
        <v>94</v>
      </c>
      <c r="F3942" s="148" t="s">
        <v>671</v>
      </c>
      <c r="G3942" s="149" t="s">
        <v>94</v>
      </c>
      <c r="H3942" s="149" t="s">
        <v>94</v>
      </c>
      <c r="I3942" s="148" t="s">
        <v>546</v>
      </c>
      <c r="J3942" s="148" t="s">
        <v>547</v>
      </c>
      <c r="K3942" s="149" t="s">
        <v>547</v>
      </c>
      <c r="L3942" s="148" t="s">
        <v>94</v>
      </c>
      <c r="M3942" s="148"/>
      <c r="N3942" s="148"/>
    </row>
    <row r="3943" spans="1:14" s="141" customFormat="1" hidden="1" x14ac:dyDescent="0.25">
      <c r="A3943" s="141">
        <f t="shared" si="61"/>
        <v>6</v>
      </c>
      <c r="B3943" s="146">
        <v>198890</v>
      </c>
      <c r="C3943" s="146" t="s">
        <v>5222</v>
      </c>
      <c r="D3943" s="146" t="s">
        <v>4846</v>
      </c>
      <c r="E3943" s="147" t="s">
        <v>95</v>
      </c>
      <c r="F3943" s="146" t="s">
        <v>546</v>
      </c>
      <c r="G3943" s="147" t="s">
        <v>95</v>
      </c>
      <c r="H3943" s="147" t="s">
        <v>95</v>
      </c>
      <c r="I3943" s="146" t="s">
        <v>546</v>
      </c>
      <c r="J3943" s="146" t="s">
        <v>547</v>
      </c>
      <c r="K3943" s="147" t="s">
        <v>547</v>
      </c>
      <c r="L3943" s="146" t="s">
        <v>94</v>
      </c>
      <c r="M3943" s="140"/>
      <c r="N3943" s="140"/>
    </row>
    <row r="3944" spans="1:14" ht="30" x14ac:dyDescent="0.25">
      <c r="A3944" s="141">
        <f t="shared" si="61"/>
        <v>9</v>
      </c>
      <c r="B3944" s="148">
        <v>198890001</v>
      </c>
      <c r="C3944" s="148" t="s">
        <v>5223</v>
      </c>
      <c r="D3944" s="148" t="s">
        <v>5224</v>
      </c>
      <c r="E3944" s="149" t="s">
        <v>94</v>
      </c>
      <c r="F3944" s="148" t="s">
        <v>671</v>
      </c>
      <c r="G3944" s="149" t="s">
        <v>94</v>
      </c>
      <c r="H3944" s="149" t="s">
        <v>95</v>
      </c>
      <c r="I3944" s="148" t="s">
        <v>546</v>
      </c>
      <c r="J3944" s="148" t="s">
        <v>547</v>
      </c>
      <c r="K3944" s="149" t="s">
        <v>547</v>
      </c>
      <c r="L3944" s="148" t="s">
        <v>94</v>
      </c>
      <c r="M3944" s="148"/>
      <c r="N3944" s="148"/>
    </row>
    <row r="3945" spans="1:14" s="141" customFormat="1" hidden="1" x14ac:dyDescent="0.25">
      <c r="A3945" s="141">
        <f t="shared" si="61"/>
        <v>1</v>
      </c>
      <c r="B3945" s="138" t="s">
        <v>5225</v>
      </c>
      <c r="C3945" s="138" t="s">
        <v>5225</v>
      </c>
      <c r="D3945" s="138" t="s">
        <v>5226</v>
      </c>
      <c r="E3945" s="139" t="s">
        <v>95</v>
      </c>
      <c r="F3945" s="138" t="s">
        <v>546</v>
      </c>
      <c r="G3945" s="139" t="s">
        <v>95</v>
      </c>
      <c r="H3945" s="139" t="s">
        <v>95</v>
      </c>
      <c r="I3945" s="138" t="s">
        <v>546</v>
      </c>
      <c r="J3945" s="138" t="s">
        <v>786</v>
      </c>
      <c r="K3945" s="139" t="s">
        <v>786</v>
      </c>
      <c r="L3945" s="138" t="s">
        <v>94</v>
      </c>
      <c r="M3945" s="138"/>
      <c r="N3945" s="140"/>
    </row>
    <row r="3946" spans="1:14" s="141" customFormat="1" ht="30" hidden="1" x14ac:dyDescent="0.25">
      <c r="A3946" s="141">
        <f t="shared" si="61"/>
        <v>2</v>
      </c>
      <c r="B3946" s="142">
        <v>22</v>
      </c>
      <c r="C3946" s="142" t="s">
        <v>5227</v>
      </c>
      <c r="D3946" s="142" t="s">
        <v>5228</v>
      </c>
      <c r="E3946" s="143" t="s">
        <v>95</v>
      </c>
      <c r="F3946" s="142" t="s">
        <v>546</v>
      </c>
      <c r="G3946" s="143" t="s">
        <v>95</v>
      </c>
      <c r="H3946" s="143" t="s">
        <v>95</v>
      </c>
      <c r="I3946" s="142" t="s">
        <v>546</v>
      </c>
      <c r="J3946" s="142" t="s">
        <v>786</v>
      </c>
      <c r="K3946" s="143" t="s">
        <v>786</v>
      </c>
      <c r="L3946" s="142" t="s">
        <v>94</v>
      </c>
      <c r="M3946" s="140"/>
      <c r="N3946" s="140"/>
    </row>
    <row r="3947" spans="1:14" s="141" customFormat="1" hidden="1" x14ac:dyDescent="0.25">
      <c r="A3947" s="141">
        <f t="shared" si="61"/>
        <v>4</v>
      </c>
      <c r="B3947" s="144">
        <v>2222</v>
      </c>
      <c r="C3947" s="144" t="s">
        <v>5229</v>
      </c>
      <c r="D3947" s="144" t="s">
        <v>5230</v>
      </c>
      <c r="E3947" s="145" t="s">
        <v>95</v>
      </c>
      <c r="F3947" s="144" t="s">
        <v>546</v>
      </c>
      <c r="G3947" s="145" t="s">
        <v>95</v>
      </c>
      <c r="H3947" s="145" t="s">
        <v>95</v>
      </c>
      <c r="I3947" s="144" t="s">
        <v>546</v>
      </c>
      <c r="J3947" s="144" t="s">
        <v>786</v>
      </c>
      <c r="K3947" s="145" t="s">
        <v>786</v>
      </c>
      <c r="L3947" s="144" t="s">
        <v>94</v>
      </c>
      <c r="M3947" s="140"/>
      <c r="N3947" s="140"/>
    </row>
    <row r="3948" spans="1:14" s="141" customFormat="1" hidden="1" x14ac:dyDescent="0.25">
      <c r="A3948" s="141">
        <f t="shared" si="61"/>
        <v>6</v>
      </c>
      <c r="B3948" s="146">
        <v>222201</v>
      </c>
      <c r="C3948" s="146" t="s">
        <v>5231</v>
      </c>
      <c r="D3948" s="146" t="s">
        <v>5232</v>
      </c>
      <c r="E3948" s="147" t="s">
        <v>95</v>
      </c>
      <c r="F3948" s="146" t="s">
        <v>546</v>
      </c>
      <c r="G3948" s="147" t="s">
        <v>95</v>
      </c>
      <c r="H3948" s="147" t="s">
        <v>95</v>
      </c>
      <c r="I3948" s="146" t="s">
        <v>546</v>
      </c>
      <c r="J3948" s="146" t="s">
        <v>786</v>
      </c>
      <c r="K3948" s="147" t="s">
        <v>786</v>
      </c>
      <c r="L3948" s="146" t="s">
        <v>94</v>
      </c>
      <c r="M3948" s="140"/>
      <c r="N3948" s="140"/>
    </row>
    <row r="3949" spans="1:14" x14ac:dyDescent="0.25">
      <c r="A3949" s="141">
        <f t="shared" si="61"/>
        <v>9</v>
      </c>
      <c r="B3949" s="148">
        <v>222201001</v>
      </c>
      <c r="C3949" s="148" t="s">
        <v>5233</v>
      </c>
      <c r="D3949" s="148" t="s">
        <v>5234</v>
      </c>
      <c r="E3949" s="149" t="s">
        <v>94</v>
      </c>
      <c r="F3949" s="148" t="s">
        <v>555</v>
      </c>
      <c r="G3949" s="149" t="s">
        <v>94</v>
      </c>
      <c r="H3949" s="149" t="s">
        <v>94</v>
      </c>
      <c r="I3949" s="148" t="s">
        <v>546</v>
      </c>
      <c r="J3949" s="148" t="s">
        <v>786</v>
      </c>
      <c r="K3949" s="149" t="s">
        <v>786</v>
      </c>
      <c r="L3949" s="148" t="s">
        <v>94</v>
      </c>
      <c r="M3949" s="148"/>
      <c r="N3949" s="148"/>
    </row>
    <row r="3950" spans="1:14" ht="30" x14ac:dyDescent="0.25">
      <c r="A3950" s="141">
        <f t="shared" si="61"/>
        <v>9</v>
      </c>
      <c r="B3950" s="148">
        <v>222201002</v>
      </c>
      <c r="C3950" s="148" t="s">
        <v>5235</v>
      </c>
      <c r="D3950" s="148" t="s">
        <v>5236</v>
      </c>
      <c r="E3950" s="149" t="s">
        <v>94</v>
      </c>
      <c r="F3950" s="148" t="s">
        <v>555</v>
      </c>
      <c r="G3950" s="149" t="s">
        <v>94</v>
      </c>
      <c r="H3950" s="149" t="s">
        <v>94</v>
      </c>
      <c r="I3950" s="148" t="s">
        <v>546</v>
      </c>
      <c r="J3950" s="148" t="s">
        <v>786</v>
      </c>
      <c r="K3950" s="149" t="s">
        <v>786</v>
      </c>
      <c r="L3950" s="148" t="s">
        <v>94</v>
      </c>
      <c r="M3950" s="148"/>
      <c r="N3950" s="148"/>
    </row>
    <row r="3951" spans="1:14" ht="30" x14ac:dyDescent="0.25">
      <c r="A3951" s="141">
        <f t="shared" si="61"/>
        <v>9</v>
      </c>
      <c r="B3951" s="148">
        <v>222201003</v>
      </c>
      <c r="C3951" s="148" t="s">
        <v>5237</v>
      </c>
      <c r="D3951" s="148" t="s">
        <v>5238</v>
      </c>
      <c r="E3951" s="149" t="s">
        <v>94</v>
      </c>
      <c r="F3951" s="148" t="s">
        <v>555</v>
      </c>
      <c r="G3951" s="149" t="s">
        <v>94</v>
      </c>
      <c r="H3951" s="149" t="s">
        <v>94</v>
      </c>
      <c r="I3951" s="148" t="s">
        <v>546</v>
      </c>
      <c r="J3951" s="148" t="s">
        <v>786</v>
      </c>
      <c r="K3951" s="149" t="s">
        <v>786</v>
      </c>
      <c r="L3951" s="148" t="s">
        <v>94</v>
      </c>
      <c r="M3951" s="148"/>
      <c r="N3951" s="148"/>
    </row>
    <row r="3952" spans="1:14" s="141" customFormat="1" hidden="1" x14ac:dyDescent="0.25">
      <c r="A3952" s="141">
        <f t="shared" si="61"/>
        <v>4</v>
      </c>
      <c r="B3952" s="144">
        <v>2223</v>
      </c>
      <c r="C3952" s="144" t="s">
        <v>5239</v>
      </c>
      <c r="D3952" s="144" t="s">
        <v>5240</v>
      </c>
      <c r="E3952" s="145" t="s">
        <v>95</v>
      </c>
      <c r="F3952" s="144" t="s">
        <v>546</v>
      </c>
      <c r="G3952" s="145" t="s">
        <v>95</v>
      </c>
      <c r="H3952" s="145" t="s">
        <v>95</v>
      </c>
      <c r="I3952" s="144" t="s">
        <v>546</v>
      </c>
      <c r="J3952" s="144" t="s">
        <v>786</v>
      </c>
      <c r="K3952" s="145" t="s">
        <v>786</v>
      </c>
      <c r="L3952" s="144" t="s">
        <v>94</v>
      </c>
      <c r="M3952" s="140"/>
      <c r="N3952" s="140"/>
    </row>
    <row r="3953" spans="1:14" s="141" customFormat="1" hidden="1" x14ac:dyDescent="0.25">
      <c r="A3953" s="141">
        <f t="shared" si="61"/>
        <v>6</v>
      </c>
      <c r="B3953" s="146">
        <v>222301</v>
      </c>
      <c r="C3953" s="146" t="s">
        <v>5241</v>
      </c>
      <c r="D3953" s="146" t="s">
        <v>5242</v>
      </c>
      <c r="E3953" s="147" t="s">
        <v>95</v>
      </c>
      <c r="F3953" s="146" t="s">
        <v>546</v>
      </c>
      <c r="G3953" s="147" t="s">
        <v>95</v>
      </c>
      <c r="H3953" s="147" t="s">
        <v>95</v>
      </c>
      <c r="I3953" s="146" t="s">
        <v>546</v>
      </c>
      <c r="J3953" s="146" t="s">
        <v>786</v>
      </c>
      <c r="K3953" s="147" t="s">
        <v>786</v>
      </c>
      <c r="L3953" s="146" t="s">
        <v>94</v>
      </c>
      <c r="M3953" s="140"/>
      <c r="N3953" s="140"/>
    </row>
    <row r="3954" spans="1:14" x14ac:dyDescent="0.25">
      <c r="A3954" s="141">
        <f t="shared" si="61"/>
        <v>9</v>
      </c>
      <c r="B3954" s="148">
        <v>222301001</v>
      </c>
      <c r="C3954" s="148" t="s">
        <v>5243</v>
      </c>
      <c r="D3954" s="148" t="s">
        <v>5244</v>
      </c>
      <c r="E3954" s="149" t="s">
        <v>94</v>
      </c>
      <c r="F3954" s="148" t="s">
        <v>671</v>
      </c>
      <c r="G3954" s="149" t="s">
        <v>94</v>
      </c>
      <c r="H3954" s="149" t="s">
        <v>94</v>
      </c>
      <c r="I3954" s="148" t="s">
        <v>546</v>
      </c>
      <c r="J3954" s="148" t="s">
        <v>786</v>
      </c>
      <c r="K3954" s="149" t="s">
        <v>786</v>
      </c>
      <c r="L3954" s="148" t="s">
        <v>94</v>
      </c>
      <c r="M3954" s="148"/>
      <c r="N3954" s="148"/>
    </row>
    <row r="3955" spans="1:14" x14ac:dyDescent="0.25">
      <c r="A3955" s="141">
        <f t="shared" si="61"/>
        <v>9</v>
      </c>
      <c r="B3955" s="148">
        <v>222301002</v>
      </c>
      <c r="C3955" s="148" t="s">
        <v>5245</v>
      </c>
      <c r="D3955" s="148" t="s">
        <v>5246</v>
      </c>
      <c r="E3955" s="149" t="s">
        <v>94</v>
      </c>
      <c r="F3955" s="148" t="s">
        <v>671</v>
      </c>
      <c r="G3955" s="149" t="s">
        <v>94</v>
      </c>
      <c r="H3955" s="149" t="s">
        <v>94</v>
      </c>
      <c r="I3955" s="148" t="s">
        <v>546</v>
      </c>
      <c r="J3955" s="148" t="s">
        <v>786</v>
      </c>
      <c r="K3955" s="149" t="s">
        <v>786</v>
      </c>
      <c r="L3955" s="148" t="s">
        <v>94</v>
      </c>
      <c r="M3955" s="148"/>
      <c r="N3955" s="148"/>
    </row>
    <row r="3956" spans="1:14" ht="30" x14ac:dyDescent="0.25">
      <c r="A3956" s="141">
        <f t="shared" si="61"/>
        <v>9</v>
      </c>
      <c r="B3956" s="148">
        <v>222301003</v>
      </c>
      <c r="C3956" s="148" t="s">
        <v>5247</v>
      </c>
      <c r="D3956" s="148" t="s">
        <v>5248</v>
      </c>
      <c r="E3956" s="149" t="s">
        <v>94</v>
      </c>
      <c r="F3956" s="148" t="s">
        <v>671</v>
      </c>
      <c r="G3956" s="149" t="s">
        <v>94</v>
      </c>
      <c r="H3956" s="149" t="s">
        <v>94</v>
      </c>
      <c r="I3956" s="148" t="s">
        <v>546</v>
      </c>
      <c r="J3956" s="148" t="s">
        <v>786</v>
      </c>
      <c r="K3956" s="149" t="s">
        <v>786</v>
      </c>
      <c r="L3956" s="148" t="s">
        <v>94</v>
      </c>
      <c r="M3956" s="148"/>
      <c r="N3956" s="148"/>
    </row>
    <row r="3957" spans="1:14" s="141" customFormat="1" hidden="1" x14ac:dyDescent="0.25">
      <c r="A3957" s="141">
        <f t="shared" si="61"/>
        <v>6</v>
      </c>
      <c r="B3957" s="146">
        <v>222390</v>
      </c>
      <c r="C3957" s="146" t="s">
        <v>5249</v>
      </c>
      <c r="D3957" s="146" t="s">
        <v>5250</v>
      </c>
      <c r="E3957" s="147" t="s">
        <v>95</v>
      </c>
      <c r="F3957" s="146" t="s">
        <v>546</v>
      </c>
      <c r="G3957" s="147" t="s">
        <v>95</v>
      </c>
      <c r="H3957" s="147" t="s">
        <v>95</v>
      </c>
      <c r="I3957" s="146" t="s">
        <v>546</v>
      </c>
      <c r="J3957" s="146" t="s">
        <v>786</v>
      </c>
      <c r="K3957" s="147" t="s">
        <v>786</v>
      </c>
      <c r="L3957" s="146" t="s">
        <v>94</v>
      </c>
      <c r="M3957" s="140"/>
      <c r="N3957" s="140"/>
    </row>
    <row r="3958" spans="1:14" x14ac:dyDescent="0.25">
      <c r="A3958" s="141">
        <f t="shared" si="61"/>
        <v>9</v>
      </c>
      <c r="B3958" s="148">
        <v>222390001</v>
      </c>
      <c r="C3958" s="148" t="s">
        <v>5251</v>
      </c>
      <c r="D3958" s="148" t="s">
        <v>5252</v>
      </c>
      <c r="E3958" s="149" t="s">
        <v>94</v>
      </c>
      <c r="F3958" s="148" t="s">
        <v>671</v>
      </c>
      <c r="G3958" s="149" t="s">
        <v>94</v>
      </c>
      <c r="H3958" s="149" t="s">
        <v>95</v>
      </c>
      <c r="I3958" s="148" t="s">
        <v>546</v>
      </c>
      <c r="J3958" s="148" t="s">
        <v>786</v>
      </c>
      <c r="K3958" s="149" t="s">
        <v>786</v>
      </c>
      <c r="L3958" s="148" t="s">
        <v>94</v>
      </c>
      <c r="M3958" s="148"/>
      <c r="N3958" s="148"/>
    </row>
    <row r="3959" spans="1:14" ht="30" x14ac:dyDescent="0.25">
      <c r="A3959" s="141">
        <f t="shared" si="61"/>
        <v>9</v>
      </c>
      <c r="B3959" s="148">
        <v>222390002</v>
      </c>
      <c r="C3959" s="148" t="s">
        <v>5253</v>
      </c>
      <c r="D3959" s="148" t="s">
        <v>5254</v>
      </c>
      <c r="E3959" s="149" t="s">
        <v>94</v>
      </c>
      <c r="F3959" s="148" t="s">
        <v>671</v>
      </c>
      <c r="G3959" s="149" t="s">
        <v>94</v>
      </c>
      <c r="H3959" s="149" t="s">
        <v>95</v>
      </c>
      <c r="I3959" s="148" t="s">
        <v>546</v>
      </c>
      <c r="J3959" s="148" t="s">
        <v>786</v>
      </c>
      <c r="K3959" s="149" t="s">
        <v>786</v>
      </c>
      <c r="L3959" s="148" t="s">
        <v>94</v>
      </c>
      <c r="M3959" s="148"/>
      <c r="N3959" s="148"/>
    </row>
    <row r="3960" spans="1:14" ht="30" x14ac:dyDescent="0.25">
      <c r="A3960" s="141">
        <f t="shared" si="61"/>
        <v>9</v>
      </c>
      <c r="B3960" s="148">
        <v>222390003</v>
      </c>
      <c r="C3960" s="148" t="s">
        <v>5255</v>
      </c>
      <c r="D3960" s="148" t="s">
        <v>5256</v>
      </c>
      <c r="E3960" s="149" t="s">
        <v>94</v>
      </c>
      <c r="F3960" s="148" t="s">
        <v>671</v>
      </c>
      <c r="G3960" s="149" t="s">
        <v>94</v>
      </c>
      <c r="H3960" s="149" t="s">
        <v>95</v>
      </c>
      <c r="I3960" s="148" t="s">
        <v>546</v>
      </c>
      <c r="J3960" s="148" t="s">
        <v>786</v>
      </c>
      <c r="K3960" s="149" t="s">
        <v>786</v>
      </c>
      <c r="L3960" s="148" t="s">
        <v>94</v>
      </c>
      <c r="M3960" s="148"/>
      <c r="N3960" s="148"/>
    </row>
    <row r="3961" spans="1:14" ht="30" x14ac:dyDescent="0.25">
      <c r="A3961" s="141">
        <f t="shared" si="61"/>
        <v>9</v>
      </c>
      <c r="B3961" s="148">
        <v>222390004</v>
      </c>
      <c r="C3961" s="148" t="s">
        <v>5257</v>
      </c>
      <c r="D3961" s="148" t="s">
        <v>5258</v>
      </c>
      <c r="E3961" s="149" t="s">
        <v>94</v>
      </c>
      <c r="F3961" s="148" t="s">
        <v>671</v>
      </c>
      <c r="G3961" s="149" t="s">
        <v>94</v>
      </c>
      <c r="H3961" s="149" t="s">
        <v>95</v>
      </c>
      <c r="I3961" s="148" t="s">
        <v>546</v>
      </c>
      <c r="J3961" s="148" t="s">
        <v>786</v>
      </c>
      <c r="K3961" s="149" t="s">
        <v>786</v>
      </c>
      <c r="L3961" s="148" t="s">
        <v>94</v>
      </c>
      <c r="M3961" s="148"/>
      <c r="N3961" s="148"/>
    </row>
    <row r="3962" spans="1:14" ht="30" x14ac:dyDescent="0.25">
      <c r="A3962" s="141">
        <f t="shared" si="61"/>
        <v>9</v>
      </c>
      <c r="B3962" s="148">
        <v>222390005</v>
      </c>
      <c r="C3962" s="148" t="s">
        <v>5259</v>
      </c>
      <c r="D3962" s="148" t="s">
        <v>5260</v>
      </c>
      <c r="E3962" s="149" t="s">
        <v>94</v>
      </c>
      <c r="F3962" s="148" t="s">
        <v>671</v>
      </c>
      <c r="G3962" s="149" t="s">
        <v>94</v>
      </c>
      <c r="H3962" s="149" t="s">
        <v>95</v>
      </c>
      <c r="I3962" s="148" t="s">
        <v>546</v>
      </c>
      <c r="J3962" s="148" t="s">
        <v>786</v>
      </c>
      <c r="K3962" s="149" t="s">
        <v>786</v>
      </c>
      <c r="L3962" s="148" t="s">
        <v>94</v>
      </c>
      <c r="M3962" s="148"/>
      <c r="N3962" s="148"/>
    </row>
    <row r="3963" spans="1:14" x14ac:dyDescent="0.25">
      <c r="A3963" s="141">
        <f t="shared" si="61"/>
        <v>9</v>
      </c>
      <c r="B3963" s="148">
        <v>222390006</v>
      </c>
      <c r="C3963" s="148" t="s">
        <v>5261</v>
      </c>
      <c r="D3963" s="148" t="s">
        <v>5250</v>
      </c>
      <c r="E3963" s="149" t="s">
        <v>94</v>
      </c>
      <c r="F3963" s="148" t="s">
        <v>671</v>
      </c>
      <c r="G3963" s="149" t="s">
        <v>94</v>
      </c>
      <c r="H3963" s="149" t="s">
        <v>95</v>
      </c>
      <c r="I3963" s="148" t="s">
        <v>546</v>
      </c>
      <c r="J3963" s="148" t="s">
        <v>786</v>
      </c>
      <c r="K3963" s="149" t="s">
        <v>786</v>
      </c>
      <c r="L3963" s="148" t="s">
        <v>94</v>
      </c>
      <c r="M3963" s="148"/>
      <c r="N3963" s="148"/>
    </row>
    <row r="3964" spans="1:14" s="141" customFormat="1" hidden="1" x14ac:dyDescent="0.25">
      <c r="A3964" s="141">
        <f t="shared" si="61"/>
        <v>4</v>
      </c>
      <c r="B3964" s="144">
        <v>2224</v>
      </c>
      <c r="C3964" s="144" t="s">
        <v>5262</v>
      </c>
      <c r="D3964" s="144" t="s">
        <v>5263</v>
      </c>
      <c r="E3964" s="145" t="s">
        <v>95</v>
      </c>
      <c r="F3964" s="144" t="s">
        <v>546</v>
      </c>
      <c r="G3964" s="145" t="s">
        <v>95</v>
      </c>
      <c r="H3964" s="145" t="s">
        <v>95</v>
      </c>
      <c r="I3964" s="144" t="s">
        <v>546</v>
      </c>
      <c r="J3964" s="144" t="s">
        <v>786</v>
      </c>
      <c r="K3964" s="145" t="s">
        <v>786</v>
      </c>
      <c r="L3964" s="144" t="s">
        <v>94</v>
      </c>
      <c r="M3964" s="140"/>
      <c r="N3964" s="140"/>
    </row>
    <row r="3965" spans="1:14" s="141" customFormat="1" hidden="1" x14ac:dyDescent="0.25">
      <c r="A3965" s="141">
        <f t="shared" si="61"/>
        <v>6</v>
      </c>
      <c r="B3965" s="146">
        <v>222401</v>
      </c>
      <c r="C3965" s="146" t="s">
        <v>5264</v>
      </c>
      <c r="D3965" s="146" t="s">
        <v>5232</v>
      </c>
      <c r="E3965" s="147" t="s">
        <v>95</v>
      </c>
      <c r="F3965" s="146" t="s">
        <v>546</v>
      </c>
      <c r="G3965" s="147" t="s">
        <v>95</v>
      </c>
      <c r="H3965" s="147" t="s">
        <v>95</v>
      </c>
      <c r="I3965" s="146" t="s">
        <v>546</v>
      </c>
      <c r="J3965" s="146" t="s">
        <v>786</v>
      </c>
      <c r="K3965" s="147" t="s">
        <v>786</v>
      </c>
      <c r="L3965" s="146" t="s">
        <v>94</v>
      </c>
      <c r="M3965" s="140"/>
      <c r="N3965" s="140"/>
    </row>
    <row r="3966" spans="1:14" x14ac:dyDescent="0.25">
      <c r="A3966" s="141">
        <f t="shared" si="61"/>
        <v>9</v>
      </c>
      <c r="B3966" s="148">
        <v>222401001</v>
      </c>
      <c r="C3966" s="148" t="s">
        <v>5265</v>
      </c>
      <c r="D3966" s="148" t="s">
        <v>5266</v>
      </c>
      <c r="E3966" s="149" t="s">
        <v>94</v>
      </c>
      <c r="F3966" s="148" t="s">
        <v>555</v>
      </c>
      <c r="G3966" s="149" t="s">
        <v>94</v>
      </c>
      <c r="H3966" s="149" t="s">
        <v>94</v>
      </c>
      <c r="I3966" s="148" t="s">
        <v>546</v>
      </c>
      <c r="J3966" s="148" t="s">
        <v>786</v>
      </c>
      <c r="K3966" s="149" t="s">
        <v>786</v>
      </c>
      <c r="L3966" s="148" t="s">
        <v>94</v>
      </c>
      <c r="M3966" s="148"/>
      <c r="N3966" s="148"/>
    </row>
    <row r="3967" spans="1:14" ht="30" x14ac:dyDescent="0.25">
      <c r="A3967" s="141">
        <f t="shared" si="61"/>
        <v>9</v>
      </c>
      <c r="B3967" s="148">
        <v>222401002</v>
      </c>
      <c r="C3967" s="148" t="s">
        <v>5267</v>
      </c>
      <c r="D3967" s="148" t="s">
        <v>5268</v>
      </c>
      <c r="E3967" s="149" t="s">
        <v>94</v>
      </c>
      <c r="F3967" s="148" t="s">
        <v>555</v>
      </c>
      <c r="G3967" s="149" t="s">
        <v>94</v>
      </c>
      <c r="H3967" s="149" t="s">
        <v>94</v>
      </c>
      <c r="I3967" s="148" t="s">
        <v>546</v>
      </c>
      <c r="J3967" s="148" t="s">
        <v>786</v>
      </c>
      <c r="K3967" s="149" t="s">
        <v>786</v>
      </c>
      <c r="L3967" s="148" t="s">
        <v>94</v>
      </c>
      <c r="M3967" s="148"/>
      <c r="N3967" s="148"/>
    </row>
    <row r="3968" spans="1:14" ht="30" x14ac:dyDescent="0.25">
      <c r="A3968" s="141">
        <f t="shared" si="61"/>
        <v>9</v>
      </c>
      <c r="B3968" s="148">
        <v>222401003</v>
      </c>
      <c r="C3968" s="148" t="s">
        <v>5269</v>
      </c>
      <c r="D3968" s="148" t="s">
        <v>5270</v>
      </c>
      <c r="E3968" s="149" t="s">
        <v>94</v>
      </c>
      <c r="F3968" s="148" t="s">
        <v>555</v>
      </c>
      <c r="G3968" s="149" t="s">
        <v>94</v>
      </c>
      <c r="H3968" s="149" t="s">
        <v>94</v>
      </c>
      <c r="I3968" s="148" t="s">
        <v>546</v>
      </c>
      <c r="J3968" s="148" t="s">
        <v>786</v>
      </c>
      <c r="K3968" s="149" t="s">
        <v>786</v>
      </c>
      <c r="L3968" s="148" t="s">
        <v>94</v>
      </c>
      <c r="M3968" s="148"/>
      <c r="N3968" s="148"/>
    </row>
    <row r="3969" spans="1:14" s="141" customFormat="1" hidden="1" x14ac:dyDescent="0.25">
      <c r="A3969" s="141">
        <f t="shared" si="61"/>
        <v>4</v>
      </c>
      <c r="B3969" s="144">
        <v>2225</v>
      </c>
      <c r="C3969" s="144" t="s">
        <v>5271</v>
      </c>
      <c r="D3969" s="144" t="s">
        <v>5272</v>
      </c>
      <c r="E3969" s="145" t="s">
        <v>95</v>
      </c>
      <c r="F3969" s="144" t="s">
        <v>546</v>
      </c>
      <c r="G3969" s="145" t="s">
        <v>95</v>
      </c>
      <c r="H3969" s="145" t="s">
        <v>95</v>
      </c>
      <c r="I3969" s="144" t="s">
        <v>546</v>
      </c>
      <c r="J3969" s="144" t="s">
        <v>786</v>
      </c>
      <c r="K3969" s="145" t="s">
        <v>786</v>
      </c>
      <c r="L3969" s="144" t="s">
        <v>94</v>
      </c>
      <c r="M3969" s="140"/>
      <c r="N3969" s="140"/>
    </row>
    <row r="3970" spans="1:14" s="141" customFormat="1" hidden="1" x14ac:dyDescent="0.25">
      <c r="A3970" s="141">
        <f t="shared" si="61"/>
        <v>6</v>
      </c>
      <c r="B3970" s="146">
        <v>222501</v>
      </c>
      <c r="C3970" s="146" t="s">
        <v>5273</v>
      </c>
      <c r="D3970" s="146" t="s">
        <v>5242</v>
      </c>
      <c r="E3970" s="147" t="s">
        <v>95</v>
      </c>
      <c r="F3970" s="146" t="s">
        <v>546</v>
      </c>
      <c r="G3970" s="147" t="s">
        <v>95</v>
      </c>
      <c r="H3970" s="147" t="s">
        <v>95</v>
      </c>
      <c r="I3970" s="146" t="s">
        <v>546</v>
      </c>
      <c r="J3970" s="146" t="s">
        <v>786</v>
      </c>
      <c r="K3970" s="147" t="s">
        <v>786</v>
      </c>
      <c r="L3970" s="146" t="s">
        <v>94</v>
      </c>
      <c r="M3970" s="140"/>
      <c r="N3970" s="140"/>
    </row>
    <row r="3971" spans="1:14" x14ac:dyDescent="0.25">
      <c r="A3971" s="141">
        <f t="shared" ref="A3971:A4034" si="62">LEN(B3971)</f>
        <v>9</v>
      </c>
      <c r="B3971" s="148">
        <v>222501001</v>
      </c>
      <c r="C3971" s="148" t="s">
        <v>5274</v>
      </c>
      <c r="D3971" s="148" t="s">
        <v>5244</v>
      </c>
      <c r="E3971" s="149" t="s">
        <v>94</v>
      </c>
      <c r="F3971" s="148" t="s">
        <v>671</v>
      </c>
      <c r="G3971" s="149" t="s">
        <v>94</v>
      </c>
      <c r="H3971" s="149" t="s">
        <v>94</v>
      </c>
      <c r="I3971" s="148" t="s">
        <v>546</v>
      </c>
      <c r="J3971" s="148" t="s">
        <v>786</v>
      </c>
      <c r="K3971" s="149" t="s">
        <v>786</v>
      </c>
      <c r="L3971" s="148" t="s">
        <v>94</v>
      </c>
      <c r="M3971" s="148"/>
      <c r="N3971" s="148"/>
    </row>
    <row r="3972" spans="1:14" x14ac:dyDescent="0.25">
      <c r="A3972" s="141">
        <f t="shared" si="62"/>
        <v>9</v>
      </c>
      <c r="B3972" s="148">
        <v>222501002</v>
      </c>
      <c r="C3972" s="148" t="s">
        <v>5275</v>
      </c>
      <c r="D3972" s="148" t="s">
        <v>5246</v>
      </c>
      <c r="E3972" s="149" t="s">
        <v>94</v>
      </c>
      <c r="F3972" s="148" t="s">
        <v>671</v>
      </c>
      <c r="G3972" s="149" t="s">
        <v>94</v>
      </c>
      <c r="H3972" s="149" t="s">
        <v>94</v>
      </c>
      <c r="I3972" s="148" t="s">
        <v>546</v>
      </c>
      <c r="J3972" s="148" t="s">
        <v>786</v>
      </c>
      <c r="K3972" s="149" t="s">
        <v>786</v>
      </c>
      <c r="L3972" s="148" t="s">
        <v>94</v>
      </c>
      <c r="M3972" s="148"/>
      <c r="N3972" s="148"/>
    </row>
    <row r="3973" spans="1:14" ht="30" x14ac:dyDescent="0.25">
      <c r="A3973" s="141">
        <f t="shared" si="62"/>
        <v>9</v>
      </c>
      <c r="B3973" s="148">
        <v>222501003</v>
      </c>
      <c r="C3973" s="148" t="s">
        <v>5276</v>
      </c>
      <c r="D3973" s="148" t="s">
        <v>5277</v>
      </c>
      <c r="E3973" s="149" t="s">
        <v>94</v>
      </c>
      <c r="F3973" s="148" t="s">
        <v>671</v>
      </c>
      <c r="G3973" s="149" t="s">
        <v>94</v>
      </c>
      <c r="H3973" s="149" t="s">
        <v>94</v>
      </c>
      <c r="I3973" s="148" t="s">
        <v>546</v>
      </c>
      <c r="J3973" s="148" t="s">
        <v>786</v>
      </c>
      <c r="K3973" s="149" t="s">
        <v>786</v>
      </c>
      <c r="L3973" s="148" t="s">
        <v>94</v>
      </c>
      <c r="M3973" s="148"/>
      <c r="N3973" s="148"/>
    </row>
    <row r="3974" spans="1:14" s="141" customFormat="1" hidden="1" x14ac:dyDescent="0.25">
      <c r="A3974" s="141">
        <f t="shared" si="62"/>
        <v>6</v>
      </c>
      <c r="B3974" s="146">
        <v>222590</v>
      </c>
      <c r="C3974" s="146" t="s">
        <v>5278</v>
      </c>
      <c r="D3974" s="146" t="s">
        <v>5250</v>
      </c>
      <c r="E3974" s="147" t="s">
        <v>95</v>
      </c>
      <c r="F3974" s="146" t="s">
        <v>546</v>
      </c>
      <c r="G3974" s="147" t="s">
        <v>95</v>
      </c>
      <c r="H3974" s="147" t="s">
        <v>95</v>
      </c>
      <c r="I3974" s="146" t="s">
        <v>546</v>
      </c>
      <c r="J3974" s="146" t="s">
        <v>786</v>
      </c>
      <c r="K3974" s="147" t="s">
        <v>786</v>
      </c>
      <c r="L3974" s="146" t="s">
        <v>94</v>
      </c>
      <c r="M3974" s="140"/>
      <c r="N3974" s="140"/>
    </row>
    <row r="3975" spans="1:14" x14ac:dyDescent="0.25">
      <c r="A3975" s="141">
        <f t="shared" si="62"/>
        <v>9</v>
      </c>
      <c r="B3975" s="148">
        <v>222590001</v>
      </c>
      <c r="C3975" s="148" t="s">
        <v>5279</v>
      </c>
      <c r="D3975" s="148" t="s">
        <v>5280</v>
      </c>
      <c r="E3975" s="149" t="s">
        <v>94</v>
      </c>
      <c r="F3975" s="148" t="s">
        <v>671</v>
      </c>
      <c r="G3975" s="149" t="s">
        <v>94</v>
      </c>
      <c r="H3975" s="149" t="s">
        <v>95</v>
      </c>
      <c r="I3975" s="148" t="s">
        <v>546</v>
      </c>
      <c r="J3975" s="148" t="s">
        <v>786</v>
      </c>
      <c r="K3975" s="149" t="s">
        <v>786</v>
      </c>
      <c r="L3975" s="148" t="s">
        <v>94</v>
      </c>
      <c r="M3975" s="148"/>
      <c r="N3975" s="148"/>
    </row>
    <row r="3976" spans="1:14" ht="30" x14ac:dyDescent="0.25">
      <c r="A3976" s="141">
        <f t="shared" si="62"/>
        <v>9</v>
      </c>
      <c r="B3976" s="148">
        <v>222590002</v>
      </c>
      <c r="C3976" s="148" t="s">
        <v>5281</v>
      </c>
      <c r="D3976" s="148" t="s">
        <v>5282</v>
      </c>
      <c r="E3976" s="149" t="s">
        <v>94</v>
      </c>
      <c r="F3976" s="148" t="s">
        <v>671</v>
      </c>
      <c r="G3976" s="149" t="s">
        <v>94</v>
      </c>
      <c r="H3976" s="149" t="s">
        <v>95</v>
      </c>
      <c r="I3976" s="148" t="s">
        <v>546</v>
      </c>
      <c r="J3976" s="148" t="s">
        <v>786</v>
      </c>
      <c r="K3976" s="149" t="s">
        <v>786</v>
      </c>
      <c r="L3976" s="148" t="s">
        <v>94</v>
      </c>
      <c r="M3976" s="148"/>
      <c r="N3976" s="148"/>
    </row>
    <row r="3977" spans="1:14" ht="30" x14ac:dyDescent="0.25">
      <c r="A3977" s="141">
        <f t="shared" si="62"/>
        <v>9</v>
      </c>
      <c r="B3977" s="148">
        <v>222590003</v>
      </c>
      <c r="C3977" s="148" t="s">
        <v>5283</v>
      </c>
      <c r="D3977" s="148" t="s">
        <v>5284</v>
      </c>
      <c r="E3977" s="149" t="s">
        <v>94</v>
      </c>
      <c r="F3977" s="148" t="s">
        <v>671</v>
      </c>
      <c r="G3977" s="149" t="s">
        <v>94</v>
      </c>
      <c r="H3977" s="149" t="s">
        <v>95</v>
      </c>
      <c r="I3977" s="148" t="s">
        <v>546</v>
      </c>
      <c r="J3977" s="148" t="s">
        <v>786</v>
      </c>
      <c r="K3977" s="149" t="s">
        <v>786</v>
      </c>
      <c r="L3977" s="148" t="s">
        <v>94</v>
      </c>
      <c r="M3977" s="148"/>
      <c r="N3977" s="148"/>
    </row>
    <row r="3978" spans="1:14" s="141" customFormat="1" hidden="1" x14ac:dyDescent="0.25">
      <c r="A3978" s="141">
        <f t="shared" si="62"/>
        <v>4</v>
      </c>
      <c r="B3978" s="144">
        <v>2230</v>
      </c>
      <c r="C3978" s="144" t="s">
        <v>5285</v>
      </c>
      <c r="D3978" s="144" t="s">
        <v>5286</v>
      </c>
      <c r="E3978" s="145" t="s">
        <v>95</v>
      </c>
      <c r="F3978" s="144" t="s">
        <v>546</v>
      </c>
      <c r="G3978" s="145" t="s">
        <v>95</v>
      </c>
      <c r="H3978" s="145" t="s">
        <v>95</v>
      </c>
      <c r="I3978" s="144" t="s">
        <v>546</v>
      </c>
      <c r="J3978" s="144" t="s">
        <v>786</v>
      </c>
      <c r="K3978" s="145" t="s">
        <v>786</v>
      </c>
      <c r="L3978" s="144" t="s">
        <v>94</v>
      </c>
      <c r="M3978" s="140"/>
      <c r="N3978" s="140"/>
    </row>
    <row r="3979" spans="1:14" s="141" customFormat="1" hidden="1" x14ac:dyDescent="0.25">
      <c r="A3979" s="141">
        <f t="shared" si="62"/>
        <v>6</v>
      </c>
      <c r="B3979" s="146">
        <v>223001</v>
      </c>
      <c r="C3979" s="146" t="s">
        <v>5287</v>
      </c>
      <c r="D3979" s="146" t="s">
        <v>5288</v>
      </c>
      <c r="E3979" s="147" t="s">
        <v>95</v>
      </c>
      <c r="F3979" s="146" t="s">
        <v>546</v>
      </c>
      <c r="G3979" s="147" t="s">
        <v>95</v>
      </c>
      <c r="H3979" s="147" t="s">
        <v>95</v>
      </c>
      <c r="I3979" s="146" t="s">
        <v>546</v>
      </c>
      <c r="J3979" s="146" t="s">
        <v>786</v>
      </c>
      <c r="K3979" s="147" t="s">
        <v>786</v>
      </c>
      <c r="L3979" s="146" t="s">
        <v>94</v>
      </c>
      <c r="M3979" s="140"/>
      <c r="N3979" s="140"/>
    </row>
    <row r="3980" spans="1:14" x14ac:dyDescent="0.25">
      <c r="A3980" s="141">
        <f t="shared" si="62"/>
        <v>9</v>
      </c>
      <c r="B3980" s="148">
        <v>223001001</v>
      </c>
      <c r="C3980" s="148" t="s">
        <v>5289</v>
      </c>
      <c r="D3980" s="148" t="s">
        <v>5288</v>
      </c>
      <c r="E3980" s="149" t="s">
        <v>94</v>
      </c>
      <c r="F3980" s="148" t="s">
        <v>671</v>
      </c>
      <c r="G3980" s="149" t="s">
        <v>94</v>
      </c>
      <c r="H3980" s="149" t="s">
        <v>95</v>
      </c>
      <c r="I3980" s="148" t="s">
        <v>546</v>
      </c>
      <c r="J3980" s="148" t="s">
        <v>786</v>
      </c>
      <c r="K3980" s="149" t="s">
        <v>786</v>
      </c>
      <c r="L3980" s="148" t="s">
        <v>94</v>
      </c>
      <c r="M3980" s="148"/>
      <c r="N3980" s="148"/>
    </row>
    <row r="3981" spans="1:14" s="141" customFormat="1" hidden="1" x14ac:dyDescent="0.25">
      <c r="A3981" s="141">
        <f t="shared" si="62"/>
        <v>6</v>
      </c>
      <c r="B3981" s="146">
        <v>223002</v>
      </c>
      <c r="C3981" s="146" t="s">
        <v>5290</v>
      </c>
      <c r="D3981" s="146" t="s">
        <v>5291</v>
      </c>
      <c r="E3981" s="147" t="s">
        <v>95</v>
      </c>
      <c r="F3981" s="146" t="s">
        <v>546</v>
      </c>
      <c r="G3981" s="147" t="s">
        <v>95</v>
      </c>
      <c r="H3981" s="147" t="s">
        <v>95</v>
      </c>
      <c r="I3981" s="146" t="s">
        <v>546</v>
      </c>
      <c r="J3981" s="146" t="s">
        <v>786</v>
      </c>
      <c r="K3981" s="147" t="s">
        <v>786</v>
      </c>
      <c r="L3981" s="146" t="s">
        <v>94</v>
      </c>
      <c r="M3981" s="140"/>
      <c r="N3981" s="140"/>
    </row>
    <row r="3982" spans="1:14" x14ac:dyDescent="0.25">
      <c r="A3982" s="141">
        <f t="shared" si="62"/>
        <v>9</v>
      </c>
      <c r="B3982" s="148">
        <v>223002001</v>
      </c>
      <c r="C3982" s="148" t="s">
        <v>5292</v>
      </c>
      <c r="D3982" s="148" t="s">
        <v>5291</v>
      </c>
      <c r="E3982" s="149" t="s">
        <v>94</v>
      </c>
      <c r="F3982" s="148" t="s">
        <v>671</v>
      </c>
      <c r="G3982" s="149" t="s">
        <v>94</v>
      </c>
      <c r="H3982" s="149" t="s">
        <v>95</v>
      </c>
      <c r="I3982" s="148" t="s">
        <v>546</v>
      </c>
      <c r="J3982" s="148" t="s">
        <v>786</v>
      </c>
      <c r="K3982" s="149" t="s">
        <v>786</v>
      </c>
      <c r="L3982" s="148" t="s">
        <v>94</v>
      </c>
      <c r="M3982" s="148"/>
      <c r="N3982" s="148"/>
    </row>
    <row r="3983" spans="1:14" s="141" customFormat="1" hidden="1" x14ac:dyDescent="0.25">
      <c r="A3983" s="141">
        <f t="shared" si="62"/>
        <v>6</v>
      </c>
      <c r="B3983" s="146">
        <v>223003</v>
      </c>
      <c r="C3983" s="146" t="s">
        <v>5293</v>
      </c>
      <c r="D3983" s="146" t="s">
        <v>5294</v>
      </c>
      <c r="E3983" s="147" t="s">
        <v>95</v>
      </c>
      <c r="F3983" s="146" t="s">
        <v>546</v>
      </c>
      <c r="G3983" s="147" t="s">
        <v>95</v>
      </c>
      <c r="H3983" s="147" t="s">
        <v>95</v>
      </c>
      <c r="I3983" s="146" t="s">
        <v>546</v>
      </c>
      <c r="J3983" s="146" t="s">
        <v>786</v>
      </c>
      <c r="K3983" s="147" t="s">
        <v>786</v>
      </c>
      <c r="L3983" s="146" t="s">
        <v>94</v>
      </c>
      <c r="M3983" s="140"/>
      <c r="N3983" s="140"/>
    </row>
    <row r="3984" spans="1:14" x14ac:dyDescent="0.25">
      <c r="A3984" s="141">
        <f t="shared" si="62"/>
        <v>9</v>
      </c>
      <c r="B3984" s="148">
        <v>223003001</v>
      </c>
      <c r="C3984" s="148" t="s">
        <v>5295</v>
      </c>
      <c r="D3984" s="148" t="s">
        <v>5294</v>
      </c>
      <c r="E3984" s="149" t="s">
        <v>94</v>
      </c>
      <c r="F3984" s="148" t="s">
        <v>671</v>
      </c>
      <c r="G3984" s="149" t="s">
        <v>94</v>
      </c>
      <c r="H3984" s="149" t="s">
        <v>95</v>
      </c>
      <c r="I3984" s="148" t="s">
        <v>546</v>
      </c>
      <c r="J3984" s="148" t="s">
        <v>786</v>
      </c>
      <c r="K3984" s="149" t="s">
        <v>786</v>
      </c>
      <c r="L3984" s="148" t="s">
        <v>94</v>
      </c>
      <c r="M3984" s="148"/>
      <c r="N3984" s="148"/>
    </row>
    <row r="3985" spans="1:14" s="141" customFormat="1" hidden="1" x14ac:dyDescent="0.25">
      <c r="A3985" s="141">
        <f t="shared" si="62"/>
        <v>6</v>
      </c>
      <c r="B3985" s="146">
        <v>223004</v>
      </c>
      <c r="C3985" s="146" t="s">
        <v>5296</v>
      </c>
      <c r="D3985" s="146" t="s">
        <v>5297</v>
      </c>
      <c r="E3985" s="147" t="s">
        <v>95</v>
      </c>
      <c r="F3985" s="146" t="s">
        <v>546</v>
      </c>
      <c r="G3985" s="147" t="s">
        <v>95</v>
      </c>
      <c r="H3985" s="147" t="s">
        <v>95</v>
      </c>
      <c r="I3985" s="146" t="s">
        <v>546</v>
      </c>
      <c r="J3985" s="146" t="s">
        <v>786</v>
      </c>
      <c r="K3985" s="147" t="s">
        <v>786</v>
      </c>
      <c r="L3985" s="146" t="s">
        <v>94</v>
      </c>
      <c r="M3985" s="140"/>
      <c r="N3985" s="140"/>
    </row>
    <row r="3986" spans="1:14" x14ac:dyDescent="0.25">
      <c r="A3986" s="141">
        <f t="shared" si="62"/>
        <v>9</v>
      </c>
      <c r="B3986" s="148">
        <v>223004001</v>
      </c>
      <c r="C3986" s="148" t="s">
        <v>5298</v>
      </c>
      <c r="D3986" s="148" t="s">
        <v>5297</v>
      </c>
      <c r="E3986" s="149" t="s">
        <v>94</v>
      </c>
      <c r="F3986" s="148" t="s">
        <v>671</v>
      </c>
      <c r="G3986" s="149" t="s">
        <v>94</v>
      </c>
      <c r="H3986" s="149" t="s">
        <v>95</v>
      </c>
      <c r="I3986" s="148" t="s">
        <v>546</v>
      </c>
      <c r="J3986" s="148" t="s">
        <v>786</v>
      </c>
      <c r="K3986" s="149" t="s">
        <v>786</v>
      </c>
      <c r="L3986" s="148" t="s">
        <v>94</v>
      </c>
      <c r="M3986" s="148"/>
      <c r="N3986" s="148"/>
    </row>
    <row r="3987" spans="1:14" s="141" customFormat="1" hidden="1" x14ac:dyDescent="0.25">
      <c r="A3987" s="141">
        <f t="shared" si="62"/>
        <v>6</v>
      </c>
      <c r="B3987" s="146">
        <v>223090</v>
      </c>
      <c r="C3987" s="146" t="s">
        <v>5299</v>
      </c>
      <c r="D3987" s="146" t="s">
        <v>5300</v>
      </c>
      <c r="E3987" s="147" t="s">
        <v>95</v>
      </c>
      <c r="F3987" s="146" t="s">
        <v>546</v>
      </c>
      <c r="G3987" s="147" t="s">
        <v>95</v>
      </c>
      <c r="H3987" s="147" t="s">
        <v>95</v>
      </c>
      <c r="I3987" s="146" t="s">
        <v>546</v>
      </c>
      <c r="J3987" s="146" t="s">
        <v>786</v>
      </c>
      <c r="K3987" s="147" t="s">
        <v>786</v>
      </c>
      <c r="L3987" s="146" t="s">
        <v>94</v>
      </c>
      <c r="M3987" s="140"/>
      <c r="N3987" s="140"/>
    </row>
    <row r="3988" spans="1:14" x14ac:dyDescent="0.25">
      <c r="A3988" s="141">
        <f t="shared" si="62"/>
        <v>9</v>
      </c>
      <c r="B3988" s="148">
        <v>223090001</v>
      </c>
      <c r="C3988" s="148" t="s">
        <v>5301</v>
      </c>
      <c r="D3988" s="148" t="s">
        <v>5300</v>
      </c>
      <c r="E3988" s="149" t="s">
        <v>94</v>
      </c>
      <c r="F3988" s="148" t="s">
        <v>671</v>
      </c>
      <c r="G3988" s="149" t="s">
        <v>94</v>
      </c>
      <c r="H3988" s="149" t="s">
        <v>95</v>
      </c>
      <c r="I3988" s="148" t="s">
        <v>546</v>
      </c>
      <c r="J3988" s="148" t="s">
        <v>786</v>
      </c>
      <c r="K3988" s="149" t="s">
        <v>786</v>
      </c>
      <c r="L3988" s="148" t="s">
        <v>94</v>
      </c>
      <c r="M3988" s="148"/>
      <c r="N3988" s="148"/>
    </row>
    <row r="3989" spans="1:14" s="141" customFormat="1" hidden="1" x14ac:dyDescent="0.25">
      <c r="A3989" s="141">
        <f t="shared" si="62"/>
        <v>2</v>
      </c>
      <c r="B3989" s="142">
        <v>23</v>
      </c>
      <c r="C3989" s="142" t="s">
        <v>5302</v>
      </c>
      <c r="D3989" s="142" t="s">
        <v>5303</v>
      </c>
      <c r="E3989" s="143" t="s">
        <v>95</v>
      </c>
      <c r="F3989" s="142" t="s">
        <v>546</v>
      </c>
      <c r="G3989" s="143" t="s">
        <v>95</v>
      </c>
      <c r="H3989" s="143" t="s">
        <v>95</v>
      </c>
      <c r="I3989" s="142" t="s">
        <v>546</v>
      </c>
      <c r="J3989" s="142" t="s">
        <v>786</v>
      </c>
      <c r="K3989" s="143" t="s">
        <v>786</v>
      </c>
      <c r="L3989" s="142" t="s">
        <v>94</v>
      </c>
      <c r="M3989" s="140"/>
      <c r="N3989" s="140"/>
    </row>
    <row r="3990" spans="1:14" s="141" customFormat="1" hidden="1" x14ac:dyDescent="0.25">
      <c r="A3990" s="141">
        <f t="shared" si="62"/>
        <v>4</v>
      </c>
      <c r="B3990" s="144">
        <v>2313</v>
      </c>
      <c r="C3990" s="144" t="s">
        <v>5304</v>
      </c>
      <c r="D3990" s="144" t="s">
        <v>5230</v>
      </c>
      <c r="E3990" s="145" t="s">
        <v>95</v>
      </c>
      <c r="F3990" s="144" t="s">
        <v>546</v>
      </c>
      <c r="G3990" s="145" t="s">
        <v>95</v>
      </c>
      <c r="H3990" s="145" t="s">
        <v>95</v>
      </c>
      <c r="I3990" s="144" t="s">
        <v>546</v>
      </c>
      <c r="J3990" s="144" t="s">
        <v>786</v>
      </c>
      <c r="K3990" s="145" t="s">
        <v>786</v>
      </c>
      <c r="L3990" s="144" t="s">
        <v>94</v>
      </c>
      <c r="M3990" s="140"/>
      <c r="N3990" s="140"/>
    </row>
    <row r="3991" spans="1:14" s="141" customFormat="1" hidden="1" x14ac:dyDescent="0.25">
      <c r="A3991" s="141">
        <f t="shared" si="62"/>
        <v>6</v>
      </c>
      <c r="B3991" s="146">
        <v>231301</v>
      </c>
      <c r="C3991" s="146" t="s">
        <v>5305</v>
      </c>
      <c r="D3991" s="146" t="s">
        <v>5306</v>
      </c>
      <c r="E3991" s="147" t="s">
        <v>95</v>
      </c>
      <c r="F3991" s="146" t="s">
        <v>546</v>
      </c>
      <c r="G3991" s="147" t="s">
        <v>95</v>
      </c>
      <c r="H3991" s="147" t="s">
        <v>95</v>
      </c>
      <c r="I3991" s="146" t="s">
        <v>546</v>
      </c>
      <c r="J3991" s="146" t="s">
        <v>786</v>
      </c>
      <c r="K3991" s="147" t="s">
        <v>786</v>
      </c>
      <c r="L3991" s="146" t="s">
        <v>94</v>
      </c>
      <c r="M3991" s="140"/>
      <c r="N3991" s="140"/>
    </row>
    <row r="3992" spans="1:14" x14ac:dyDescent="0.25">
      <c r="A3992" s="141">
        <f t="shared" si="62"/>
        <v>9</v>
      </c>
      <c r="B3992" s="148">
        <v>231301001</v>
      </c>
      <c r="C3992" s="148" t="s">
        <v>5307</v>
      </c>
      <c r="D3992" s="148" t="s">
        <v>5308</v>
      </c>
      <c r="E3992" s="149" t="s">
        <v>94</v>
      </c>
      <c r="F3992" s="148" t="s">
        <v>555</v>
      </c>
      <c r="G3992" s="149" t="s">
        <v>94</v>
      </c>
      <c r="H3992" s="149" t="s">
        <v>94</v>
      </c>
      <c r="I3992" s="148" t="s">
        <v>546</v>
      </c>
      <c r="J3992" s="148" t="s">
        <v>786</v>
      </c>
      <c r="K3992" s="149" t="s">
        <v>786</v>
      </c>
      <c r="L3992" s="148" t="s">
        <v>94</v>
      </c>
      <c r="M3992" s="148"/>
      <c r="N3992" s="148"/>
    </row>
    <row r="3993" spans="1:14" ht="30" x14ac:dyDescent="0.25">
      <c r="A3993" s="141">
        <f t="shared" si="62"/>
        <v>9</v>
      </c>
      <c r="B3993" s="148">
        <v>231301002</v>
      </c>
      <c r="C3993" s="148" t="s">
        <v>5309</v>
      </c>
      <c r="D3993" s="148" t="s">
        <v>5310</v>
      </c>
      <c r="E3993" s="149" t="s">
        <v>94</v>
      </c>
      <c r="F3993" s="148" t="s">
        <v>555</v>
      </c>
      <c r="G3993" s="149" t="s">
        <v>94</v>
      </c>
      <c r="H3993" s="149" t="s">
        <v>94</v>
      </c>
      <c r="I3993" s="148" t="s">
        <v>546</v>
      </c>
      <c r="J3993" s="148" t="s">
        <v>786</v>
      </c>
      <c r="K3993" s="149" t="s">
        <v>786</v>
      </c>
      <c r="L3993" s="148" t="s">
        <v>94</v>
      </c>
      <c r="M3993" s="148"/>
      <c r="N3993" s="148"/>
    </row>
    <row r="3994" spans="1:14" ht="30" x14ac:dyDescent="0.25">
      <c r="A3994" s="141">
        <f t="shared" si="62"/>
        <v>9</v>
      </c>
      <c r="B3994" s="148">
        <v>231301003</v>
      </c>
      <c r="C3994" s="148" t="s">
        <v>5311</v>
      </c>
      <c r="D3994" s="148" t="s">
        <v>5312</v>
      </c>
      <c r="E3994" s="149" t="s">
        <v>94</v>
      </c>
      <c r="F3994" s="148" t="s">
        <v>555</v>
      </c>
      <c r="G3994" s="149" t="s">
        <v>94</v>
      </c>
      <c r="H3994" s="149" t="s">
        <v>94</v>
      </c>
      <c r="I3994" s="148" t="s">
        <v>546</v>
      </c>
      <c r="J3994" s="148" t="s">
        <v>786</v>
      </c>
      <c r="K3994" s="149" t="s">
        <v>786</v>
      </c>
      <c r="L3994" s="148" t="s">
        <v>94</v>
      </c>
      <c r="M3994" s="148"/>
      <c r="N3994" s="148"/>
    </row>
    <row r="3995" spans="1:14" s="141" customFormat="1" hidden="1" x14ac:dyDescent="0.25">
      <c r="A3995" s="141">
        <f t="shared" si="62"/>
        <v>6</v>
      </c>
      <c r="B3995" s="146">
        <v>231302</v>
      </c>
      <c r="C3995" s="146" t="s">
        <v>5313</v>
      </c>
      <c r="D3995" s="146" t="s">
        <v>5314</v>
      </c>
      <c r="E3995" s="147" t="s">
        <v>95</v>
      </c>
      <c r="F3995" s="146" t="s">
        <v>546</v>
      </c>
      <c r="G3995" s="147" t="s">
        <v>95</v>
      </c>
      <c r="H3995" s="147" t="s">
        <v>95</v>
      </c>
      <c r="I3995" s="146" t="s">
        <v>546</v>
      </c>
      <c r="J3995" s="146" t="s">
        <v>786</v>
      </c>
      <c r="K3995" s="147" t="s">
        <v>786</v>
      </c>
      <c r="L3995" s="146" t="s">
        <v>94</v>
      </c>
      <c r="M3995" s="140"/>
      <c r="N3995" s="140"/>
    </row>
    <row r="3996" spans="1:14" x14ac:dyDescent="0.25">
      <c r="A3996" s="141">
        <f t="shared" si="62"/>
        <v>9</v>
      </c>
      <c r="B3996" s="148">
        <v>231302001</v>
      </c>
      <c r="C3996" s="148" t="s">
        <v>5315</v>
      </c>
      <c r="D3996" s="148" t="s">
        <v>5316</v>
      </c>
      <c r="E3996" s="149" t="s">
        <v>94</v>
      </c>
      <c r="F3996" s="148" t="s">
        <v>555</v>
      </c>
      <c r="G3996" s="149" t="s">
        <v>94</v>
      </c>
      <c r="H3996" s="149" t="s">
        <v>94</v>
      </c>
      <c r="I3996" s="148" t="s">
        <v>546</v>
      </c>
      <c r="J3996" s="148" t="s">
        <v>786</v>
      </c>
      <c r="K3996" s="149" t="s">
        <v>786</v>
      </c>
      <c r="L3996" s="148" t="s">
        <v>94</v>
      </c>
      <c r="M3996" s="148"/>
      <c r="N3996" s="148"/>
    </row>
    <row r="3997" spans="1:14" ht="30" x14ac:dyDescent="0.25">
      <c r="A3997" s="141">
        <f t="shared" si="62"/>
        <v>9</v>
      </c>
      <c r="B3997" s="148">
        <v>231302002</v>
      </c>
      <c r="C3997" s="148" t="s">
        <v>5317</v>
      </c>
      <c r="D3997" s="148" t="s">
        <v>5318</v>
      </c>
      <c r="E3997" s="149" t="s">
        <v>94</v>
      </c>
      <c r="F3997" s="148" t="s">
        <v>555</v>
      </c>
      <c r="G3997" s="149" t="s">
        <v>94</v>
      </c>
      <c r="H3997" s="149" t="s">
        <v>94</v>
      </c>
      <c r="I3997" s="148" t="s">
        <v>546</v>
      </c>
      <c r="J3997" s="148" t="s">
        <v>786</v>
      </c>
      <c r="K3997" s="149" t="s">
        <v>786</v>
      </c>
      <c r="L3997" s="148" t="s">
        <v>94</v>
      </c>
      <c r="M3997" s="148"/>
      <c r="N3997" s="148"/>
    </row>
    <row r="3998" spans="1:14" ht="30" x14ac:dyDescent="0.25">
      <c r="A3998" s="141">
        <f t="shared" si="62"/>
        <v>9</v>
      </c>
      <c r="B3998" s="148">
        <v>231302003</v>
      </c>
      <c r="C3998" s="148" t="s">
        <v>5319</v>
      </c>
      <c r="D3998" s="148" t="s">
        <v>5320</v>
      </c>
      <c r="E3998" s="149" t="s">
        <v>94</v>
      </c>
      <c r="F3998" s="148" t="s">
        <v>555</v>
      </c>
      <c r="G3998" s="149" t="s">
        <v>94</v>
      </c>
      <c r="H3998" s="149" t="s">
        <v>94</v>
      </c>
      <c r="I3998" s="148" t="s">
        <v>546</v>
      </c>
      <c r="J3998" s="148" t="s">
        <v>786</v>
      </c>
      <c r="K3998" s="149" t="s">
        <v>786</v>
      </c>
      <c r="L3998" s="148" t="s">
        <v>94</v>
      </c>
      <c r="M3998" s="148"/>
      <c r="N3998" s="148"/>
    </row>
    <row r="3999" spans="1:14" s="141" customFormat="1" hidden="1" x14ac:dyDescent="0.25">
      <c r="A3999" s="141">
        <f t="shared" si="62"/>
        <v>6</v>
      </c>
      <c r="B3999" s="146">
        <v>231304</v>
      </c>
      <c r="C3999" s="146" t="s">
        <v>5321</v>
      </c>
      <c r="D3999" s="146" t="s">
        <v>1592</v>
      </c>
      <c r="E3999" s="147" t="s">
        <v>95</v>
      </c>
      <c r="F3999" s="146" t="s">
        <v>546</v>
      </c>
      <c r="G3999" s="147" t="s">
        <v>95</v>
      </c>
      <c r="H3999" s="147" t="s">
        <v>95</v>
      </c>
      <c r="I3999" s="146" t="s">
        <v>546</v>
      </c>
      <c r="J3999" s="146" t="s">
        <v>786</v>
      </c>
      <c r="K3999" s="147" t="s">
        <v>786</v>
      </c>
      <c r="L3999" s="146" t="s">
        <v>94</v>
      </c>
      <c r="M3999" s="140"/>
      <c r="N3999" s="140"/>
    </row>
    <row r="4000" spans="1:14" x14ac:dyDescent="0.25">
      <c r="A4000" s="141">
        <f t="shared" si="62"/>
        <v>9</v>
      </c>
      <c r="B4000" s="148">
        <v>231304001</v>
      </c>
      <c r="C4000" s="148" t="s">
        <v>5322</v>
      </c>
      <c r="D4000" s="148" t="s">
        <v>1592</v>
      </c>
      <c r="E4000" s="149" t="s">
        <v>94</v>
      </c>
      <c r="F4000" s="148" t="s">
        <v>555</v>
      </c>
      <c r="G4000" s="149" t="s">
        <v>94</v>
      </c>
      <c r="H4000" s="149" t="s">
        <v>94</v>
      </c>
      <c r="I4000" s="148" t="s">
        <v>546</v>
      </c>
      <c r="J4000" s="148" t="s">
        <v>786</v>
      </c>
      <c r="K4000" s="149" t="s">
        <v>786</v>
      </c>
      <c r="L4000" s="148" t="s">
        <v>94</v>
      </c>
      <c r="M4000" s="148"/>
      <c r="N4000" s="148"/>
    </row>
    <row r="4001" spans="1:14" s="141" customFormat="1" hidden="1" x14ac:dyDescent="0.25">
      <c r="A4001" s="141">
        <f t="shared" si="62"/>
        <v>6</v>
      </c>
      <c r="B4001" s="146">
        <v>231305</v>
      </c>
      <c r="C4001" s="146" t="s">
        <v>5323</v>
      </c>
      <c r="D4001" s="146" t="s">
        <v>5324</v>
      </c>
      <c r="E4001" s="147" t="s">
        <v>95</v>
      </c>
      <c r="F4001" s="146" t="s">
        <v>546</v>
      </c>
      <c r="G4001" s="147" t="s">
        <v>95</v>
      </c>
      <c r="H4001" s="147" t="s">
        <v>95</v>
      </c>
      <c r="I4001" s="146" t="s">
        <v>546</v>
      </c>
      <c r="J4001" s="146" t="s">
        <v>786</v>
      </c>
      <c r="K4001" s="147" t="s">
        <v>786</v>
      </c>
      <c r="L4001" s="146" t="s">
        <v>94</v>
      </c>
      <c r="M4001" s="140"/>
      <c r="N4001" s="140"/>
    </row>
    <row r="4002" spans="1:14" x14ac:dyDescent="0.25">
      <c r="A4002" s="141">
        <f t="shared" si="62"/>
        <v>9</v>
      </c>
      <c r="B4002" s="148">
        <v>231305001</v>
      </c>
      <c r="C4002" s="148" t="s">
        <v>5325</v>
      </c>
      <c r="D4002" s="148" t="s">
        <v>5324</v>
      </c>
      <c r="E4002" s="149" t="s">
        <v>94</v>
      </c>
      <c r="F4002" s="148" t="s">
        <v>555</v>
      </c>
      <c r="G4002" s="149" t="s">
        <v>94</v>
      </c>
      <c r="H4002" s="149" t="s">
        <v>94</v>
      </c>
      <c r="I4002" s="148" t="s">
        <v>546</v>
      </c>
      <c r="J4002" s="148" t="s">
        <v>786</v>
      </c>
      <c r="K4002" s="149" t="s">
        <v>786</v>
      </c>
      <c r="L4002" s="148" t="s">
        <v>94</v>
      </c>
      <c r="M4002" s="148"/>
      <c r="N4002" s="148"/>
    </row>
    <row r="4003" spans="1:14" s="141" customFormat="1" hidden="1" x14ac:dyDescent="0.25">
      <c r="A4003" s="141">
        <f t="shared" si="62"/>
        <v>6</v>
      </c>
      <c r="B4003" s="146">
        <v>231306</v>
      </c>
      <c r="C4003" s="146" t="s">
        <v>5326</v>
      </c>
      <c r="D4003" s="146" t="s">
        <v>5327</v>
      </c>
      <c r="E4003" s="147" t="s">
        <v>95</v>
      </c>
      <c r="F4003" s="146" t="s">
        <v>546</v>
      </c>
      <c r="G4003" s="147" t="s">
        <v>95</v>
      </c>
      <c r="H4003" s="147" t="s">
        <v>95</v>
      </c>
      <c r="I4003" s="146" t="s">
        <v>546</v>
      </c>
      <c r="J4003" s="146" t="s">
        <v>786</v>
      </c>
      <c r="K4003" s="147" t="s">
        <v>786</v>
      </c>
      <c r="L4003" s="146" t="s">
        <v>94</v>
      </c>
      <c r="M4003" s="140"/>
      <c r="N4003" s="140"/>
    </row>
    <row r="4004" spans="1:14" x14ac:dyDescent="0.25">
      <c r="A4004" s="141">
        <f t="shared" si="62"/>
        <v>9</v>
      </c>
      <c r="B4004" s="148">
        <v>231306001</v>
      </c>
      <c r="C4004" s="148" t="s">
        <v>5328</v>
      </c>
      <c r="D4004" s="148" t="s">
        <v>5327</v>
      </c>
      <c r="E4004" s="149" t="s">
        <v>94</v>
      </c>
      <c r="F4004" s="148" t="s">
        <v>555</v>
      </c>
      <c r="G4004" s="149" t="s">
        <v>94</v>
      </c>
      <c r="H4004" s="149" t="s">
        <v>95</v>
      </c>
      <c r="I4004" s="148" t="s">
        <v>546</v>
      </c>
      <c r="J4004" s="148" t="s">
        <v>786</v>
      </c>
      <c r="K4004" s="149" t="s">
        <v>786</v>
      </c>
      <c r="L4004" s="148" t="s">
        <v>94</v>
      </c>
      <c r="M4004" s="148"/>
      <c r="N4004" s="148"/>
    </row>
    <row r="4005" spans="1:14" s="141" customFormat="1" ht="30" hidden="1" x14ac:dyDescent="0.25">
      <c r="A4005" s="141">
        <f t="shared" si="62"/>
        <v>6</v>
      </c>
      <c r="B4005" s="146">
        <v>231307</v>
      </c>
      <c r="C4005" s="146" t="s">
        <v>5329</v>
      </c>
      <c r="D4005" s="146" t="s">
        <v>5330</v>
      </c>
      <c r="E4005" s="147" t="s">
        <v>95</v>
      </c>
      <c r="F4005" s="146" t="s">
        <v>546</v>
      </c>
      <c r="G4005" s="147" t="s">
        <v>95</v>
      </c>
      <c r="H4005" s="147" t="s">
        <v>95</v>
      </c>
      <c r="I4005" s="146" t="s">
        <v>546</v>
      </c>
      <c r="J4005" s="146" t="s">
        <v>786</v>
      </c>
      <c r="K4005" s="147" t="s">
        <v>786</v>
      </c>
      <c r="L4005" s="146" t="s">
        <v>94</v>
      </c>
      <c r="M4005" s="140"/>
      <c r="N4005" s="140"/>
    </row>
    <row r="4006" spans="1:14" ht="30" x14ac:dyDescent="0.25">
      <c r="A4006" s="141">
        <f t="shared" si="62"/>
        <v>9</v>
      </c>
      <c r="B4006" s="148">
        <v>231307001</v>
      </c>
      <c r="C4006" s="148" t="s">
        <v>5331</v>
      </c>
      <c r="D4006" s="148" t="s">
        <v>5330</v>
      </c>
      <c r="E4006" s="149" t="s">
        <v>94</v>
      </c>
      <c r="F4006" s="148" t="s">
        <v>555</v>
      </c>
      <c r="G4006" s="149" t="s">
        <v>94</v>
      </c>
      <c r="H4006" s="149" t="s">
        <v>95</v>
      </c>
      <c r="I4006" s="148" t="s">
        <v>546</v>
      </c>
      <c r="J4006" s="148" t="s">
        <v>786</v>
      </c>
      <c r="K4006" s="149" t="s">
        <v>786</v>
      </c>
      <c r="L4006" s="148" t="s">
        <v>94</v>
      </c>
      <c r="M4006" s="148"/>
      <c r="N4006" s="148"/>
    </row>
    <row r="4007" spans="1:14" s="141" customFormat="1" ht="30" hidden="1" x14ac:dyDescent="0.25">
      <c r="A4007" s="141">
        <f t="shared" si="62"/>
        <v>6</v>
      </c>
      <c r="B4007" s="146">
        <v>231308</v>
      </c>
      <c r="C4007" s="146" t="s">
        <v>5332</v>
      </c>
      <c r="D4007" s="146" t="s">
        <v>5333</v>
      </c>
      <c r="E4007" s="147" t="s">
        <v>95</v>
      </c>
      <c r="F4007" s="146" t="s">
        <v>546</v>
      </c>
      <c r="G4007" s="147" t="s">
        <v>95</v>
      </c>
      <c r="H4007" s="147" t="s">
        <v>95</v>
      </c>
      <c r="I4007" s="146" t="s">
        <v>546</v>
      </c>
      <c r="J4007" s="146" t="s">
        <v>786</v>
      </c>
      <c r="K4007" s="147" t="s">
        <v>786</v>
      </c>
      <c r="L4007" s="146" t="s">
        <v>94</v>
      </c>
      <c r="M4007" s="140"/>
      <c r="N4007" s="140"/>
    </row>
    <row r="4008" spans="1:14" ht="30" x14ac:dyDescent="0.25">
      <c r="A4008" s="141">
        <f t="shared" si="62"/>
        <v>9</v>
      </c>
      <c r="B4008" s="148">
        <v>231308001</v>
      </c>
      <c r="C4008" s="148" t="s">
        <v>5334</v>
      </c>
      <c r="D4008" s="148" t="s">
        <v>5333</v>
      </c>
      <c r="E4008" s="149" t="s">
        <v>94</v>
      </c>
      <c r="F4008" s="148" t="s">
        <v>555</v>
      </c>
      <c r="G4008" s="149" t="s">
        <v>94</v>
      </c>
      <c r="H4008" s="149" t="s">
        <v>95</v>
      </c>
      <c r="I4008" s="148" t="s">
        <v>546</v>
      </c>
      <c r="J4008" s="148" t="s">
        <v>786</v>
      </c>
      <c r="K4008" s="149" t="s">
        <v>786</v>
      </c>
      <c r="L4008" s="148" t="s">
        <v>94</v>
      </c>
      <c r="M4008" s="148"/>
      <c r="N4008" s="148"/>
    </row>
    <row r="4009" spans="1:14" s="141" customFormat="1" hidden="1" x14ac:dyDescent="0.25">
      <c r="A4009" s="141">
        <f t="shared" si="62"/>
        <v>6</v>
      </c>
      <c r="B4009" s="146">
        <v>231309</v>
      </c>
      <c r="C4009" s="146" t="s">
        <v>5335</v>
      </c>
      <c r="D4009" s="146" t="s">
        <v>5336</v>
      </c>
      <c r="E4009" s="147" t="s">
        <v>95</v>
      </c>
      <c r="F4009" s="146" t="s">
        <v>546</v>
      </c>
      <c r="G4009" s="147" t="s">
        <v>95</v>
      </c>
      <c r="H4009" s="147" t="s">
        <v>95</v>
      </c>
      <c r="I4009" s="146" t="s">
        <v>546</v>
      </c>
      <c r="J4009" s="146" t="s">
        <v>786</v>
      </c>
      <c r="K4009" s="147" t="s">
        <v>786</v>
      </c>
      <c r="L4009" s="146" t="s">
        <v>94</v>
      </c>
      <c r="M4009" s="140"/>
      <c r="N4009" s="140"/>
    </row>
    <row r="4010" spans="1:14" x14ac:dyDescent="0.25">
      <c r="A4010" s="141">
        <f t="shared" si="62"/>
        <v>9</v>
      </c>
      <c r="B4010" s="148">
        <v>231309001</v>
      </c>
      <c r="C4010" s="148" t="s">
        <v>5337</v>
      </c>
      <c r="D4010" s="148" t="s">
        <v>5336</v>
      </c>
      <c r="E4010" s="149" t="s">
        <v>94</v>
      </c>
      <c r="F4010" s="148" t="s">
        <v>555</v>
      </c>
      <c r="G4010" s="149" t="s">
        <v>94</v>
      </c>
      <c r="H4010" s="149" t="s">
        <v>95</v>
      </c>
      <c r="I4010" s="148" t="s">
        <v>546</v>
      </c>
      <c r="J4010" s="148" t="s">
        <v>786</v>
      </c>
      <c r="K4010" s="149" t="s">
        <v>786</v>
      </c>
      <c r="L4010" s="148" t="s">
        <v>94</v>
      </c>
      <c r="M4010" s="148"/>
      <c r="N4010" s="148"/>
    </row>
    <row r="4011" spans="1:14" s="141" customFormat="1" hidden="1" x14ac:dyDescent="0.25">
      <c r="A4011" s="141">
        <f t="shared" si="62"/>
        <v>6</v>
      </c>
      <c r="B4011" s="146">
        <v>231312</v>
      </c>
      <c r="C4011" s="146" t="s">
        <v>5338</v>
      </c>
      <c r="D4011" s="146" t="s">
        <v>5339</v>
      </c>
      <c r="E4011" s="147" t="s">
        <v>95</v>
      </c>
      <c r="F4011" s="146" t="s">
        <v>546</v>
      </c>
      <c r="G4011" s="147" t="s">
        <v>95</v>
      </c>
      <c r="H4011" s="147" t="s">
        <v>95</v>
      </c>
      <c r="I4011" s="146" t="s">
        <v>546</v>
      </c>
      <c r="J4011" s="146" t="s">
        <v>786</v>
      </c>
      <c r="K4011" s="147" t="s">
        <v>786</v>
      </c>
      <c r="L4011" s="146" t="s">
        <v>94</v>
      </c>
      <c r="M4011" s="140"/>
      <c r="N4011" s="140"/>
    </row>
    <row r="4012" spans="1:14" x14ac:dyDescent="0.25">
      <c r="A4012" s="141">
        <f t="shared" si="62"/>
        <v>9</v>
      </c>
      <c r="B4012" s="148">
        <v>231312001</v>
      </c>
      <c r="C4012" s="148" t="s">
        <v>5340</v>
      </c>
      <c r="D4012" s="148" t="s">
        <v>5341</v>
      </c>
      <c r="E4012" s="149" t="s">
        <v>94</v>
      </c>
      <c r="F4012" s="148" t="s">
        <v>555</v>
      </c>
      <c r="G4012" s="149" t="s">
        <v>94</v>
      </c>
      <c r="H4012" s="149" t="s">
        <v>94</v>
      </c>
      <c r="I4012" s="148" t="s">
        <v>546</v>
      </c>
      <c r="J4012" s="148" t="s">
        <v>786</v>
      </c>
      <c r="K4012" s="149" t="s">
        <v>786</v>
      </c>
      <c r="L4012" s="148" t="s">
        <v>94</v>
      </c>
      <c r="M4012" s="148"/>
      <c r="N4012" s="148"/>
    </row>
    <row r="4013" spans="1:14" ht="30" x14ac:dyDescent="0.25">
      <c r="A4013" s="141">
        <f t="shared" si="62"/>
        <v>9</v>
      </c>
      <c r="B4013" s="148">
        <v>231312002</v>
      </c>
      <c r="C4013" s="148" t="s">
        <v>5342</v>
      </c>
      <c r="D4013" s="148" t="s">
        <v>5343</v>
      </c>
      <c r="E4013" s="149" t="s">
        <v>94</v>
      </c>
      <c r="F4013" s="148" t="s">
        <v>555</v>
      </c>
      <c r="G4013" s="149" t="s">
        <v>94</v>
      </c>
      <c r="H4013" s="149" t="s">
        <v>94</v>
      </c>
      <c r="I4013" s="148" t="s">
        <v>546</v>
      </c>
      <c r="J4013" s="148" t="s">
        <v>786</v>
      </c>
      <c r="K4013" s="149" t="s">
        <v>786</v>
      </c>
      <c r="L4013" s="148" t="s">
        <v>94</v>
      </c>
      <c r="M4013" s="148"/>
      <c r="N4013" s="148"/>
    </row>
    <row r="4014" spans="1:14" ht="30" x14ac:dyDescent="0.25">
      <c r="A4014" s="141">
        <f t="shared" si="62"/>
        <v>9</v>
      </c>
      <c r="B4014" s="148">
        <v>231312003</v>
      </c>
      <c r="C4014" s="148" t="s">
        <v>5344</v>
      </c>
      <c r="D4014" s="148" t="s">
        <v>5345</v>
      </c>
      <c r="E4014" s="149" t="s">
        <v>94</v>
      </c>
      <c r="F4014" s="148" t="s">
        <v>555</v>
      </c>
      <c r="G4014" s="149" t="s">
        <v>94</v>
      </c>
      <c r="H4014" s="149" t="s">
        <v>94</v>
      </c>
      <c r="I4014" s="148" t="s">
        <v>546</v>
      </c>
      <c r="J4014" s="148" t="s">
        <v>786</v>
      </c>
      <c r="K4014" s="149" t="s">
        <v>786</v>
      </c>
      <c r="L4014" s="148" t="s">
        <v>94</v>
      </c>
      <c r="M4014" s="148"/>
      <c r="N4014" s="148"/>
    </row>
    <row r="4015" spans="1:14" s="141" customFormat="1" hidden="1" x14ac:dyDescent="0.25">
      <c r="A4015" s="141">
        <f t="shared" si="62"/>
        <v>6</v>
      </c>
      <c r="B4015" s="146">
        <v>231315</v>
      </c>
      <c r="C4015" s="146" t="s">
        <v>5346</v>
      </c>
      <c r="D4015" s="146" t="s">
        <v>5347</v>
      </c>
      <c r="E4015" s="147" t="s">
        <v>95</v>
      </c>
      <c r="F4015" s="146" t="s">
        <v>546</v>
      </c>
      <c r="G4015" s="147" t="s">
        <v>95</v>
      </c>
      <c r="H4015" s="147" t="s">
        <v>95</v>
      </c>
      <c r="I4015" s="146" t="s">
        <v>546</v>
      </c>
      <c r="J4015" s="146" t="s">
        <v>786</v>
      </c>
      <c r="K4015" s="147" t="s">
        <v>786</v>
      </c>
      <c r="L4015" s="146" t="s">
        <v>94</v>
      </c>
      <c r="M4015" s="140"/>
      <c r="N4015" s="140"/>
    </row>
    <row r="4016" spans="1:14" x14ac:dyDescent="0.25">
      <c r="A4016" s="141">
        <f t="shared" si="62"/>
        <v>9</v>
      </c>
      <c r="B4016" s="148">
        <v>231315001</v>
      </c>
      <c r="C4016" s="148" t="s">
        <v>5348</v>
      </c>
      <c r="D4016" s="148" t="s">
        <v>5347</v>
      </c>
      <c r="E4016" s="149" t="s">
        <v>94</v>
      </c>
      <c r="F4016" s="148" t="s">
        <v>555</v>
      </c>
      <c r="G4016" s="149" t="s">
        <v>94</v>
      </c>
      <c r="H4016" s="149" t="s">
        <v>94</v>
      </c>
      <c r="I4016" s="148" t="s">
        <v>546</v>
      </c>
      <c r="J4016" s="148" t="s">
        <v>786</v>
      </c>
      <c r="K4016" s="149" t="s">
        <v>786</v>
      </c>
      <c r="L4016" s="148" t="s">
        <v>94</v>
      </c>
      <c r="M4016" s="148"/>
      <c r="N4016" s="148"/>
    </row>
    <row r="4017" spans="1:14" s="141" customFormat="1" hidden="1" x14ac:dyDescent="0.25">
      <c r="A4017" s="141">
        <f t="shared" si="62"/>
        <v>6</v>
      </c>
      <c r="B4017" s="146">
        <v>231390</v>
      </c>
      <c r="C4017" s="146" t="s">
        <v>5349</v>
      </c>
      <c r="D4017" s="146" t="s">
        <v>5350</v>
      </c>
      <c r="E4017" s="147" t="s">
        <v>95</v>
      </c>
      <c r="F4017" s="146" t="s">
        <v>546</v>
      </c>
      <c r="G4017" s="147" t="s">
        <v>95</v>
      </c>
      <c r="H4017" s="147" t="s">
        <v>95</v>
      </c>
      <c r="I4017" s="146" t="s">
        <v>546</v>
      </c>
      <c r="J4017" s="146" t="s">
        <v>786</v>
      </c>
      <c r="K4017" s="147" t="s">
        <v>786</v>
      </c>
      <c r="L4017" s="146" t="s">
        <v>94</v>
      </c>
      <c r="M4017" s="140"/>
      <c r="N4017" s="140"/>
    </row>
    <row r="4018" spans="1:14" x14ac:dyDescent="0.25">
      <c r="A4018" s="141">
        <f t="shared" si="62"/>
        <v>9</v>
      </c>
      <c r="B4018" s="148">
        <v>231390001</v>
      </c>
      <c r="C4018" s="148" t="s">
        <v>5351</v>
      </c>
      <c r="D4018" s="148" t="s">
        <v>5352</v>
      </c>
      <c r="E4018" s="149" t="s">
        <v>94</v>
      </c>
      <c r="F4018" s="148" t="s">
        <v>555</v>
      </c>
      <c r="G4018" s="149" t="s">
        <v>94</v>
      </c>
      <c r="H4018" s="149" t="s">
        <v>95</v>
      </c>
      <c r="I4018" s="148" t="s">
        <v>546</v>
      </c>
      <c r="J4018" s="148" t="s">
        <v>786</v>
      </c>
      <c r="K4018" s="149" t="s">
        <v>786</v>
      </c>
      <c r="L4018" s="148" t="s">
        <v>94</v>
      </c>
      <c r="M4018" s="148"/>
      <c r="N4018" s="148"/>
    </row>
    <row r="4019" spans="1:14" x14ac:dyDescent="0.25">
      <c r="A4019" s="141">
        <f t="shared" si="62"/>
        <v>9</v>
      </c>
      <c r="B4019" s="148">
        <v>231390002</v>
      </c>
      <c r="C4019" s="148" t="s">
        <v>5353</v>
      </c>
      <c r="D4019" s="148" t="s">
        <v>5354</v>
      </c>
      <c r="E4019" s="149" t="s">
        <v>94</v>
      </c>
      <c r="F4019" s="148" t="s">
        <v>555</v>
      </c>
      <c r="G4019" s="149" t="s">
        <v>94</v>
      </c>
      <c r="H4019" s="149" t="s">
        <v>95</v>
      </c>
      <c r="I4019" s="148" t="s">
        <v>546</v>
      </c>
      <c r="J4019" s="148" t="s">
        <v>786</v>
      </c>
      <c r="K4019" s="149" t="s">
        <v>786</v>
      </c>
      <c r="L4019" s="148" t="s">
        <v>94</v>
      </c>
      <c r="M4019" s="148"/>
      <c r="N4019" s="148"/>
    </row>
    <row r="4020" spans="1:14" ht="30" x14ac:dyDescent="0.25">
      <c r="A4020" s="141">
        <f t="shared" si="62"/>
        <v>9</v>
      </c>
      <c r="B4020" s="148">
        <v>231390003</v>
      </c>
      <c r="C4020" s="148" t="s">
        <v>5355</v>
      </c>
      <c r="D4020" s="148" t="s">
        <v>5356</v>
      </c>
      <c r="E4020" s="149" t="s">
        <v>94</v>
      </c>
      <c r="F4020" s="148" t="s">
        <v>555</v>
      </c>
      <c r="G4020" s="149" t="s">
        <v>94</v>
      </c>
      <c r="H4020" s="149" t="s">
        <v>95</v>
      </c>
      <c r="I4020" s="148" t="s">
        <v>546</v>
      </c>
      <c r="J4020" s="148" t="s">
        <v>786</v>
      </c>
      <c r="K4020" s="149" t="s">
        <v>786</v>
      </c>
      <c r="L4020" s="148" t="s">
        <v>94</v>
      </c>
      <c r="M4020" s="148"/>
      <c r="N4020" s="148"/>
    </row>
    <row r="4021" spans="1:14" s="141" customFormat="1" hidden="1" x14ac:dyDescent="0.25">
      <c r="A4021" s="141">
        <f t="shared" si="62"/>
        <v>4</v>
      </c>
      <c r="B4021" s="144">
        <v>2314</v>
      </c>
      <c r="C4021" s="144" t="s">
        <v>5357</v>
      </c>
      <c r="D4021" s="144" t="s">
        <v>5240</v>
      </c>
      <c r="E4021" s="145" t="s">
        <v>95</v>
      </c>
      <c r="F4021" s="144" t="s">
        <v>546</v>
      </c>
      <c r="G4021" s="145" t="s">
        <v>95</v>
      </c>
      <c r="H4021" s="145" t="s">
        <v>95</v>
      </c>
      <c r="I4021" s="144" t="s">
        <v>546</v>
      </c>
      <c r="J4021" s="144" t="s">
        <v>786</v>
      </c>
      <c r="K4021" s="145" t="s">
        <v>786</v>
      </c>
      <c r="L4021" s="144" t="s">
        <v>94</v>
      </c>
      <c r="M4021" s="140"/>
      <c r="N4021" s="140"/>
    </row>
    <row r="4022" spans="1:14" s="141" customFormat="1" hidden="1" x14ac:dyDescent="0.25">
      <c r="A4022" s="141">
        <f t="shared" si="62"/>
        <v>6</v>
      </c>
      <c r="B4022" s="146">
        <v>231401</v>
      </c>
      <c r="C4022" s="146" t="s">
        <v>5358</v>
      </c>
      <c r="D4022" s="146" t="s">
        <v>5306</v>
      </c>
      <c r="E4022" s="147" t="s">
        <v>95</v>
      </c>
      <c r="F4022" s="146" t="s">
        <v>546</v>
      </c>
      <c r="G4022" s="147" t="s">
        <v>95</v>
      </c>
      <c r="H4022" s="147" t="s">
        <v>95</v>
      </c>
      <c r="I4022" s="146" t="s">
        <v>546</v>
      </c>
      <c r="J4022" s="146" t="s">
        <v>786</v>
      </c>
      <c r="K4022" s="147" t="s">
        <v>786</v>
      </c>
      <c r="L4022" s="146" t="s">
        <v>94</v>
      </c>
      <c r="M4022" s="140"/>
      <c r="N4022" s="140"/>
    </row>
    <row r="4023" spans="1:14" x14ac:dyDescent="0.25">
      <c r="A4023" s="141">
        <f t="shared" si="62"/>
        <v>9</v>
      </c>
      <c r="B4023" s="148">
        <v>231401001</v>
      </c>
      <c r="C4023" s="148" t="s">
        <v>5359</v>
      </c>
      <c r="D4023" s="148" t="s">
        <v>5308</v>
      </c>
      <c r="E4023" s="149" t="s">
        <v>94</v>
      </c>
      <c r="F4023" s="148" t="s">
        <v>671</v>
      </c>
      <c r="G4023" s="149" t="s">
        <v>94</v>
      </c>
      <c r="H4023" s="149" t="s">
        <v>94</v>
      </c>
      <c r="I4023" s="148" t="s">
        <v>546</v>
      </c>
      <c r="J4023" s="148" t="s">
        <v>786</v>
      </c>
      <c r="K4023" s="149" t="s">
        <v>786</v>
      </c>
      <c r="L4023" s="148" t="s">
        <v>94</v>
      </c>
      <c r="M4023" s="148"/>
      <c r="N4023" s="148"/>
    </row>
    <row r="4024" spans="1:14" ht="30" x14ac:dyDescent="0.25">
      <c r="A4024" s="141">
        <f t="shared" si="62"/>
        <v>9</v>
      </c>
      <c r="B4024" s="148">
        <v>231401002</v>
      </c>
      <c r="C4024" s="148" t="s">
        <v>5360</v>
      </c>
      <c r="D4024" s="148" t="s">
        <v>5310</v>
      </c>
      <c r="E4024" s="149" t="s">
        <v>94</v>
      </c>
      <c r="F4024" s="148" t="s">
        <v>671</v>
      </c>
      <c r="G4024" s="149" t="s">
        <v>94</v>
      </c>
      <c r="H4024" s="149" t="s">
        <v>94</v>
      </c>
      <c r="I4024" s="148" t="s">
        <v>546</v>
      </c>
      <c r="J4024" s="148" t="s">
        <v>786</v>
      </c>
      <c r="K4024" s="149" t="s">
        <v>786</v>
      </c>
      <c r="L4024" s="148" t="s">
        <v>94</v>
      </c>
      <c r="M4024" s="148"/>
      <c r="N4024" s="148"/>
    </row>
    <row r="4025" spans="1:14" ht="30" x14ac:dyDescent="0.25">
      <c r="A4025" s="141">
        <f t="shared" si="62"/>
        <v>9</v>
      </c>
      <c r="B4025" s="148">
        <v>231401003</v>
      </c>
      <c r="C4025" s="148" t="s">
        <v>5361</v>
      </c>
      <c r="D4025" s="148" t="s">
        <v>5312</v>
      </c>
      <c r="E4025" s="149" t="s">
        <v>94</v>
      </c>
      <c r="F4025" s="148" t="s">
        <v>671</v>
      </c>
      <c r="G4025" s="149" t="s">
        <v>94</v>
      </c>
      <c r="H4025" s="149" t="s">
        <v>94</v>
      </c>
      <c r="I4025" s="148" t="s">
        <v>546</v>
      </c>
      <c r="J4025" s="148" t="s">
        <v>786</v>
      </c>
      <c r="K4025" s="149" t="s">
        <v>786</v>
      </c>
      <c r="L4025" s="148" t="s">
        <v>94</v>
      </c>
      <c r="M4025" s="148"/>
      <c r="N4025" s="148"/>
    </row>
    <row r="4026" spans="1:14" s="141" customFormat="1" hidden="1" x14ac:dyDescent="0.25">
      <c r="A4026" s="141">
        <f t="shared" si="62"/>
        <v>6</v>
      </c>
      <c r="B4026" s="146">
        <v>231402</v>
      </c>
      <c r="C4026" s="146" t="s">
        <v>5362</v>
      </c>
      <c r="D4026" s="146" t="s">
        <v>5314</v>
      </c>
      <c r="E4026" s="147" t="s">
        <v>95</v>
      </c>
      <c r="F4026" s="146" t="s">
        <v>546</v>
      </c>
      <c r="G4026" s="147" t="s">
        <v>95</v>
      </c>
      <c r="H4026" s="147" t="s">
        <v>95</v>
      </c>
      <c r="I4026" s="146" t="s">
        <v>546</v>
      </c>
      <c r="J4026" s="146" t="s">
        <v>786</v>
      </c>
      <c r="K4026" s="147" t="s">
        <v>786</v>
      </c>
      <c r="L4026" s="146" t="s">
        <v>94</v>
      </c>
      <c r="M4026" s="140"/>
      <c r="N4026" s="140"/>
    </row>
    <row r="4027" spans="1:14" x14ac:dyDescent="0.25">
      <c r="A4027" s="141">
        <f t="shared" si="62"/>
        <v>9</v>
      </c>
      <c r="B4027" s="148">
        <v>231402001</v>
      </c>
      <c r="C4027" s="148" t="s">
        <v>5363</v>
      </c>
      <c r="D4027" s="148" t="s">
        <v>5316</v>
      </c>
      <c r="E4027" s="149" t="s">
        <v>94</v>
      </c>
      <c r="F4027" s="148" t="s">
        <v>671</v>
      </c>
      <c r="G4027" s="149" t="s">
        <v>94</v>
      </c>
      <c r="H4027" s="149" t="s">
        <v>94</v>
      </c>
      <c r="I4027" s="148" t="s">
        <v>546</v>
      </c>
      <c r="J4027" s="148" t="s">
        <v>786</v>
      </c>
      <c r="K4027" s="149" t="s">
        <v>786</v>
      </c>
      <c r="L4027" s="148" t="s">
        <v>94</v>
      </c>
      <c r="M4027" s="148"/>
      <c r="N4027" s="148"/>
    </row>
    <row r="4028" spans="1:14" ht="30" x14ac:dyDescent="0.25">
      <c r="A4028" s="141">
        <f t="shared" si="62"/>
        <v>9</v>
      </c>
      <c r="B4028" s="148">
        <v>231402002</v>
      </c>
      <c r="C4028" s="148" t="s">
        <v>5364</v>
      </c>
      <c r="D4028" s="148" t="s">
        <v>5318</v>
      </c>
      <c r="E4028" s="149" t="s">
        <v>94</v>
      </c>
      <c r="F4028" s="148" t="s">
        <v>671</v>
      </c>
      <c r="G4028" s="149" t="s">
        <v>94</v>
      </c>
      <c r="H4028" s="149" t="s">
        <v>94</v>
      </c>
      <c r="I4028" s="148" t="s">
        <v>546</v>
      </c>
      <c r="J4028" s="148" t="s">
        <v>786</v>
      </c>
      <c r="K4028" s="149" t="s">
        <v>786</v>
      </c>
      <c r="L4028" s="148" t="s">
        <v>94</v>
      </c>
      <c r="M4028" s="148"/>
      <c r="N4028" s="148"/>
    </row>
    <row r="4029" spans="1:14" ht="30" x14ac:dyDescent="0.25">
      <c r="A4029" s="141">
        <f t="shared" si="62"/>
        <v>9</v>
      </c>
      <c r="B4029" s="148">
        <v>231402003</v>
      </c>
      <c r="C4029" s="148" t="s">
        <v>5365</v>
      </c>
      <c r="D4029" s="148" t="s">
        <v>5320</v>
      </c>
      <c r="E4029" s="149" t="s">
        <v>94</v>
      </c>
      <c r="F4029" s="148" t="s">
        <v>671</v>
      </c>
      <c r="G4029" s="149" t="s">
        <v>94</v>
      </c>
      <c r="H4029" s="149" t="s">
        <v>94</v>
      </c>
      <c r="I4029" s="148" t="s">
        <v>546</v>
      </c>
      <c r="J4029" s="148" t="s">
        <v>786</v>
      </c>
      <c r="K4029" s="149" t="s">
        <v>786</v>
      </c>
      <c r="L4029" s="148" t="s">
        <v>94</v>
      </c>
      <c r="M4029" s="148"/>
      <c r="N4029" s="148"/>
    </row>
    <row r="4030" spans="1:14" s="141" customFormat="1" hidden="1" x14ac:dyDescent="0.25">
      <c r="A4030" s="141">
        <f t="shared" si="62"/>
        <v>6</v>
      </c>
      <c r="B4030" s="146">
        <v>231404</v>
      </c>
      <c r="C4030" s="146" t="s">
        <v>5366</v>
      </c>
      <c r="D4030" s="146" t="s">
        <v>5367</v>
      </c>
      <c r="E4030" s="147" t="s">
        <v>95</v>
      </c>
      <c r="F4030" s="146" t="s">
        <v>546</v>
      </c>
      <c r="G4030" s="147" t="s">
        <v>95</v>
      </c>
      <c r="H4030" s="147" t="s">
        <v>95</v>
      </c>
      <c r="I4030" s="146" t="s">
        <v>546</v>
      </c>
      <c r="J4030" s="146" t="s">
        <v>786</v>
      </c>
      <c r="K4030" s="147" t="s">
        <v>786</v>
      </c>
      <c r="L4030" s="146" t="s">
        <v>94</v>
      </c>
      <c r="M4030" s="140"/>
      <c r="N4030" s="140"/>
    </row>
    <row r="4031" spans="1:14" x14ac:dyDescent="0.25">
      <c r="A4031" s="141">
        <f t="shared" si="62"/>
        <v>9</v>
      </c>
      <c r="B4031" s="148">
        <v>231404001</v>
      </c>
      <c r="C4031" s="148" t="s">
        <v>5368</v>
      </c>
      <c r="D4031" s="148" t="s">
        <v>5369</v>
      </c>
      <c r="E4031" s="149" t="s">
        <v>94</v>
      </c>
      <c r="F4031" s="148" t="s">
        <v>671</v>
      </c>
      <c r="G4031" s="149" t="s">
        <v>94</v>
      </c>
      <c r="H4031" s="149" t="s">
        <v>94</v>
      </c>
      <c r="I4031" s="148" t="s">
        <v>546</v>
      </c>
      <c r="J4031" s="148" t="s">
        <v>786</v>
      </c>
      <c r="K4031" s="149" t="s">
        <v>786</v>
      </c>
      <c r="L4031" s="148" t="s">
        <v>94</v>
      </c>
      <c r="M4031" s="148"/>
      <c r="N4031" s="148"/>
    </row>
    <row r="4032" spans="1:14" ht="30" x14ac:dyDescent="0.25">
      <c r="A4032" s="141">
        <f t="shared" si="62"/>
        <v>9</v>
      </c>
      <c r="B4032" s="148">
        <v>231404002</v>
      </c>
      <c r="C4032" s="148" t="s">
        <v>5370</v>
      </c>
      <c r="D4032" s="148" t="s">
        <v>5371</v>
      </c>
      <c r="E4032" s="149" t="s">
        <v>94</v>
      </c>
      <c r="F4032" s="148" t="s">
        <v>671</v>
      </c>
      <c r="G4032" s="149" t="s">
        <v>94</v>
      </c>
      <c r="H4032" s="149" t="s">
        <v>94</v>
      </c>
      <c r="I4032" s="148" t="s">
        <v>546</v>
      </c>
      <c r="J4032" s="148" t="s">
        <v>786</v>
      </c>
      <c r="K4032" s="149" t="s">
        <v>786</v>
      </c>
      <c r="L4032" s="148" t="s">
        <v>94</v>
      </c>
      <c r="M4032" s="148"/>
      <c r="N4032" s="148"/>
    </row>
    <row r="4033" spans="1:14" ht="30" x14ac:dyDescent="0.25">
      <c r="A4033" s="141">
        <f t="shared" si="62"/>
        <v>9</v>
      </c>
      <c r="B4033" s="148">
        <v>231404003</v>
      </c>
      <c r="C4033" s="148" t="s">
        <v>5372</v>
      </c>
      <c r="D4033" s="148" t="s">
        <v>5373</v>
      </c>
      <c r="E4033" s="149" t="s">
        <v>94</v>
      </c>
      <c r="F4033" s="148" t="s">
        <v>671</v>
      </c>
      <c r="G4033" s="149" t="s">
        <v>94</v>
      </c>
      <c r="H4033" s="149" t="s">
        <v>94</v>
      </c>
      <c r="I4033" s="148" t="s">
        <v>546</v>
      </c>
      <c r="J4033" s="148" t="s">
        <v>786</v>
      </c>
      <c r="K4033" s="149" t="s">
        <v>786</v>
      </c>
      <c r="L4033" s="148" t="s">
        <v>94</v>
      </c>
      <c r="M4033" s="148"/>
      <c r="N4033" s="148"/>
    </row>
    <row r="4034" spans="1:14" s="141" customFormat="1" hidden="1" x14ac:dyDescent="0.25">
      <c r="A4034" s="141">
        <f t="shared" si="62"/>
        <v>6</v>
      </c>
      <c r="B4034" s="146">
        <v>231407</v>
      </c>
      <c r="C4034" s="146" t="s">
        <v>5374</v>
      </c>
      <c r="D4034" s="146" t="s">
        <v>5339</v>
      </c>
      <c r="E4034" s="147" t="s">
        <v>95</v>
      </c>
      <c r="F4034" s="146" t="s">
        <v>546</v>
      </c>
      <c r="G4034" s="147" t="s">
        <v>95</v>
      </c>
      <c r="H4034" s="147" t="s">
        <v>95</v>
      </c>
      <c r="I4034" s="146" t="s">
        <v>546</v>
      </c>
      <c r="J4034" s="146" t="s">
        <v>786</v>
      </c>
      <c r="K4034" s="147" t="s">
        <v>786</v>
      </c>
      <c r="L4034" s="146" t="s">
        <v>94</v>
      </c>
      <c r="M4034" s="140"/>
      <c r="N4034" s="140"/>
    </row>
    <row r="4035" spans="1:14" x14ac:dyDescent="0.25">
      <c r="A4035" s="141">
        <f t="shared" ref="A4035:A4098" si="63">LEN(B4035)</f>
        <v>9</v>
      </c>
      <c r="B4035" s="148">
        <v>231407001</v>
      </c>
      <c r="C4035" s="148" t="s">
        <v>5375</v>
      </c>
      <c r="D4035" s="148" t="s">
        <v>5341</v>
      </c>
      <c r="E4035" s="149" t="s">
        <v>94</v>
      </c>
      <c r="F4035" s="148" t="s">
        <v>671</v>
      </c>
      <c r="G4035" s="149" t="s">
        <v>94</v>
      </c>
      <c r="H4035" s="149" t="s">
        <v>94</v>
      </c>
      <c r="I4035" s="148" t="s">
        <v>546</v>
      </c>
      <c r="J4035" s="148" t="s">
        <v>786</v>
      </c>
      <c r="K4035" s="149" t="s">
        <v>786</v>
      </c>
      <c r="L4035" s="148" t="s">
        <v>94</v>
      </c>
      <c r="M4035" s="148"/>
      <c r="N4035" s="148"/>
    </row>
    <row r="4036" spans="1:14" ht="30" x14ac:dyDescent="0.25">
      <c r="A4036" s="141">
        <f t="shared" si="63"/>
        <v>9</v>
      </c>
      <c r="B4036" s="148">
        <v>231407002</v>
      </c>
      <c r="C4036" s="148" t="s">
        <v>5376</v>
      </c>
      <c r="D4036" s="148" t="s">
        <v>5343</v>
      </c>
      <c r="E4036" s="149" t="s">
        <v>94</v>
      </c>
      <c r="F4036" s="148" t="s">
        <v>671</v>
      </c>
      <c r="G4036" s="149" t="s">
        <v>94</v>
      </c>
      <c r="H4036" s="149" t="s">
        <v>94</v>
      </c>
      <c r="I4036" s="148" t="s">
        <v>546</v>
      </c>
      <c r="J4036" s="148" t="s">
        <v>786</v>
      </c>
      <c r="K4036" s="149" t="s">
        <v>786</v>
      </c>
      <c r="L4036" s="148" t="s">
        <v>94</v>
      </c>
      <c r="M4036" s="148"/>
      <c r="N4036" s="148"/>
    </row>
    <row r="4037" spans="1:14" ht="30" x14ac:dyDescent="0.25">
      <c r="A4037" s="141">
        <f t="shared" si="63"/>
        <v>9</v>
      </c>
      <c r="B4037" s="148">
        <v>231407003</v>
      </c>
      <c r="C4037" s="148" t="s">
        <v>5377</v>
      </c>
      <c r="D4037" s="148" t="s">
        <v>5378</v>
      </c>
      <c r="E4037" s="149" t="s">
        <v>94</v>
      </c>
      <c r="F4037" s="148" t="s">
        <v>671</v>
      </c>
      <c r="G4037" s="149" t="s">
        <v>94</v>
      </c>
      <c r="H4037" s="149" t="s">
        <v>94</v>
      </c>
      <c r="I4037" s="148" t="s">
        <v>546</v>
      </c>
      <c r="J4037" s="148" t="s">
        <v>786</v>
      </c>
      <c r="K4037" s="149" t="s">
        <v>786</v>
      </c>
      <c r="L4037" s="148" t="s">
        <v>94</v>
      </c>
      <c r="M4037" s="148"/>
      <c r="N4037" s="148"/>
    </row>
    <row r="4038" spans="1:14" s="141" customFormat="1" hidden="1" x14ac:dyDescent="0.25">
      <c r="A4038" s="141">
        <f t="shared" si="63"/>
        <v>6</v>
      </c>
      <c r="B4038" s="146">
        <v>231410</v>
      </c>
      <c r="C4038" s="146" t="s">
        <v>5379</v>
      </c>
      <c r="D4038" s="146" t="s">
        <v>5347</v>
      </c>
      <c r="E4038" s="147" t="s">
        <v>95</v>
      </c>
      <c r="F4038" s="146" t="s">
        <v>546</v>
      </c>
      <c r="G4038" s="147" t="s">
        <v>95</v>
      </c>
      <c r="H4038" s="147" t="s">
        <v>95</v>
      </c>
      <c r="I4038" s="146" t="s">
        <v>546</v>
      </c>
      <c r="J4038" s="146" t="s">
        <v>786</v>
      </c>
      <c r="K4038" s="147" t="s">
        <v>786</v>
      </c>
      <c r="L4038" s="146" t="s">
        <v>94</v>
      </c>
      <c r="M4038" s="140"/>
      <c r="N4038" s="140"/>
    </row>
    <row r="4039" spans="1:14" x14ac:dyDescent="0.25">
      <c r="A4039" s="141">
        <f t="shared" si="63"/>
        <v>9</v>
      </c>
      <c r="B4039" s="148">
        <v>231410001</v>
      </c>
      <c r="C4039" s="148" t="s">
        <v>5380</v>
      </c>
      <c r="D4039" s="148" t="s">
        <v>5381</v>
      </c>
      <c r="E4039" s="149" t="s">
        <v>94</v>
      </c>
      <c r="F4039" s="148" t="s">
        <v>671</v>
      </c>
      <c r="G4039" s="149" t="s">
        <v>94</v>
      </c>
      <c r="H4039" s="149" t="s">
        <v>94</v>
      </c>
      <c r="I4039" s="148" t="s">
        <v>546</v>
      </c>
      <c r="J4039" s="148" t="s">
        <v>786</v>
      </c>
      <c r="K4039" s="149" t="s">
        <v>786</v>
      </c>
      <c r="L4039" s="148" t="s">
        <v>94</v>
      </c>
      <c r="M4039" s="148"/>
      <c r="N4039" s="148"/>
    </row>
    <row r="4040" spans="1:14" ht="30" x14ac:dyDescent="0.25">
      <c r="A4040" s="141">
        <f t="shared" si="63"/>
        <v>9</v>
      </c>
      <c r="B4040" s="148">
        <v>231410002</v>
      </c>
      <c r="C4040" s="148" t="s">
        <v>5382</v>
      </c>
      <c r="D4040" s="148" t="s">
        <v>5383</v>
      </c>
      <c r="E4040" s="149" t="s">
        <v>94</v>
      </c>
      <c r="F4040" s="148" t="s">
        <v>671</v>
      </c>
      <c r="G4040" s="149" t="s">
        <v>94</v>
      </c>
      <c r="H4040" s="149" t="s">
        <v>94</v>
      </c>
      <c r="I4040" s="148" t="s">
        <v>546</v>
      </c>
      <c r="J4040" s="148" t="s">
        <v>786</v>
      </c>
      <c r="K4040" s="149" t="s">
        <v>786</v>
      </c>
      <c r="L4040" s="148" t="s">
        <v>94</v>
      </c>
      <c r="M4040" s="148"/>
      <c r="N4040" s="148"/>
    </row>
    <row r="4041" spans="1:14" ht="30" x14ac:dyDescent="0.25">
      <c r="A4041" s="141">
        <f t="shared" si="63"/>
        <v>9</v>
      </c>
      <c r="B4041" s="148">
        <v>231410003</v>
      </c>
      <c r="C4041" s="148" t="s">
        <v>5384</v>
      </c>
      <c r="D4041" s="148" t="s">
        <v>5385</v>
      </c>
      <c r="E4041" s="149" t="s">
        <v>94</v>
      </c>
      <c r="F4041" s="148" t="s">
        <v>671</v>
      </c>
      <c r="G4041" s="149" t="s">
        <v>94</v>
      </c>
      <c r="H4041" s="149" t="s">
        <v>94</v>
      </c>
      <c r="I4041" s="148" t="s">
        <v>546</v>
      </c>
      <c r="J4041" s="148" t="s">
        <v>786</v>
      </c>
      <c r="K4041" s="149" t="s">
        <v>786</v>
      </c>
      <c r="L4041" s="148" t="s">
        <v>94</v>
      </c>
      <c r="M4041" s="148"/>
      <c r="N4041" s="148"/>
    </row>
    <row r="4042" spans="1:14" s="141" customFormat="1" ht="30" hidden="1" x14ac:dyDescent="0.25">
      <c r="A4042" s="141">
        <f t="shared" si="63"/>
        <v>6</v>
      </c>
      <c r="B4042" s="146">
        <v>231413</v>
      </c>
      <c r="C4042" s="146" t="s">
        <v>5386</v>
      </c>
      <c r="D4042" s="146" t="s">
        <v>5387</v>
      </c>
      <c r="E4042" s="147" t="s">
        <v>95</v>
      </c>
      <c r="F4042" s="146" t="s">
        <v>546</v>
      </c>
      <c r="G4042" s="147" t="s">
        <v>95</v>
      </c>
      <c r="H4042" s="147" t="s">
        <v>95</v>
      </c>
      <c r="I4042" s="146" t="s">
        <v>546</v>
      </c>
      <c r="J4042" s="146" t="s">
        <v>786</v>
      </c>
      <c r="K4042" s="147" t="s">
        <v>786</v>
      </c>
      <c r="L4042" s="146" t="s">
        <v>94</v>
      </c>
      <c r="M4042" s="140"/>
      <c r="N4042" s="140"/>
    </row>
    <row r="4043" spans="1:14" ht="30" x14ac:dyDescent="0.25">
      <c r="A4043" s="141">
        <f t="shared" si="63"/>
        <v>9</v>
      </c>
      <c r="B4043" s="148">
        <v>231413001</v>
      </c>
      <c r="C4043" s="148" t="s">
        <v>5388</v>
      </c>
      <c r="D4043" s="148" t="s">
        <v>5389</v>
      </c>
      <c r="E4043" s="149" t="s">
        <v>94</v>
      </c>
      <c r="F4043" s="148" t="s">
        <v>671</v>
      </c>
      <c r="G4043" s="149" t="s">
        <v>94</v>
      </c>
      <c r="H4043" s="149" t="s">
        <v>95</v>
      </c>
      <c r="I4043" s="148" t="s">
        <v>546</v>
      </c>
      <c r="J4043" s="148" t="s">
        <v>786</v>
      </c>
      <c r="K4043" s="149" t="s">
        <v>786</v>
      </c>
      <c r="L4043" s="148" t="s">
        <v>94</v>
      </c>
      <c r="M4043" s="148"/>
      <c r="N4043" s="148"/>
    </row>
    <row r="4044" spans="1:14" ht="30" x14ac:dyDescent="0.25">
      <c r="A4044" s="141">
        <f t="shared" si="63"/>
        <v>9</v>
      </c>
      <c r="B4044" s="148">
        <v>231413002</v>
      </c>
      <c r="C4044" s="148" t="s">
        <v>5390</v>
      </c>
      <c r="D4044" s="148" t="s">
        <v>5391</v>
      </c>
      <c r="E4044" s="149" t="s">
        <v>94</v>
      </c>
      <c r="F4044" s="148" t="s">
        <v>671</v>
      </c>
      <c r="G4044" s="149" t="s">
        <v>94</v>
      </c>
      <c r="H4044" s="149" t="s">
        <v>95</v>
      </c>
      <c r="I4044" s="148" t="s">
        <v>546</v>
      </c>
      <c r="J4044" s="148" t="s">
        <v>786</v>
      </c>
      <c r="K4044" s="149" t="s">
        <v>786</v>
      </c>
      <c r="L4044" s="148" t="s">
        <v>94</v>
      </c>
      <c r="M4044" s="148"/>
      <c r="N4044" s="148"/>
    </row>
    <row r="4045" spans="1:14" ht="45" x14ac:dyDescent="0.25">
      <c r="A4045" s="141">
        <f t="shared" si="63"/>
        <v>9</v>
      </c>
      <c r="B4045" s="148">
        <v>231413003</v>
      </c>
      <c r="C4045" s="148" t="s">
        <v>5392</v>
      </c>
      <c r="D4045" s="148" t="s">
        <v>5393</v>
      </c>
      <c r="E4045" s="149" t="s">
        <v>94</v>
      </c>
      <c r="F4045" s="148" t="s">
        <v>671</v>
      </c>
      <c r="G4045" s="149" t="s">
        <v>94</v>
      </c>
      <c r="H4045" s="149" t="s">
        <v>95</v>
      </c>
      <c r="I4045" s="148" t="s">
        <v>546</v>
      </c>
      <c r="J4045" s="148" t="s">
        <v>786</v>
      </c>
      <c r="K4045" s="149" t="s">
        <v>786</v>
      </c>
      <c r="L4045" s="148" t="s">
        <v>94</v>
      </c>
      <c r="M4045" s="148"/>
      <c r="N4045" s="148"/>
    </row>
    <row r="4046" spans="1:14" s="141" customFormat="1" hidden="1" x14ac:dyDescent="0.25">
      <c r="A4046" s="141">
        <f t="shared" si="63"/>
        <v>6</v>
      </c>
      <c r="B4046" s="146">
        <v>231490</v>
      </c>
      <c r="C4046" s="146" t="s">
        <v>5394</v>
      </c>
      <c r="D4046" s="146" t="s">
        <v>5350</v>
      </c>
      <c r="E4046" s="147" t="s">
        <v>95</v>
      </c>
      <c r="F4046" s="146" t="s">
        <v>546</v>
      </c>
      <c r="G4046" s="147" t="s">
        <v>95</v>
      </c>
      <c r="H4046" s="147" t="s">
        <v>95</v>
      </c>
      <c r="I4046" s="146" t="s">
        <v>546</v>
      </c>
      <c r="J4046" s="146" t="s">
        <v>786</v>
      </c>
      <c r="K4046" s="147" t="s">
        <v>786</v>
      </c>
      <c r="L4046" s="146" t="s">
        <v>94</v>
      </c>
      <c r="M4046" s="140"/>
      <c r="N4046" s="140"/>
    </row>
    <row r="4047" spans="1:14" x14ac:dyDescent="0.25">
      <c r="A4047" s="141">
        <f t="shared" si="63"/>
        <v>9</v>
      </c>
      <c r="B4047" s="148">
        <v>231490001</v>
      </c>
      <c r="C4047" s="148" t="s">
        <v>5395</v>
      </c>
      <c r="D4047" s="148" t="s">
        <v>5352</v>
      </c>
      <c r="E4047" s="149" t="s">
        <v>94</v>
      </c>
      <c r="F4047" s="148" t="s">
        <v>671</v>
      </c>
      <c r="G4047" s="149" t="s">
        <v>94</v>
      </c>
      <c r="H4047" s="149" t="s">
        <v>95</v>
      </c>
      <c r="I4047" s="148" t="s">
        <v>546</v>
      </c>
      <c r="J4047" s="148" t="s">
        <v>786</v>
      </c>
      <c r="K4047" s="149" t="s">
        <v>786</v>
      </c>
      <c r="L4047" s="148" t="s">
        <v>94</v>
      </c>
      <c r="M4047" s="148"/>
      <c r="N4047" s="148"/>
    </row>
    <row r="4048" spans="1:14" x14ac:dyDescent="0.25">
      <c r="A4048" s="141">
        <f t="shared" si="63"/>
        <v>9</v>
      </c>
      <c r="B4048" s="148">
        <v>231490002</v>
      </c>
      <c r="C4048" s="148" t="s">
        <v>5396</v>
      </c>
      <c r="D4048" s="148" t="s">
        <v>5354</v>
      </c>
      <c r="E4048" s="149" t="s">
        <v>94</v>
      </c>
      <c r="F4048" s="148" t="s">
        <v>671</v>
      </c>
      <c r="G4048" s="149" t="s">
        <v>94</v>
      </c>
      <c r="H4048" s="149" t="s">
        <v>95</v>
      </c>
      <c r="I4048" s="148" t="s">
        <v>546</v>
      </c>
      <c r="J4048" s="148" t="s">
        <v>786</v>
      </c>
      <c r="K4048" s="149" t="s">
        <v>786</v>
      </c>
      <c r="L4048" s="148" t="s">
        <v>94</v>
      </c>
      <c r="M4048" s="148"/>
      <c r="N4048" s="148"/>
    </row>
    <row r="4049" spans="1:14" ht="30" x14ac:dyDescent="0.25">
      <c r="A4049" s="141">
        <f t="shared" si="63"/>
        <v>9</v>
      </c>
      <c r="B4049" s="148">
        <v>231490003</v>
      </c>
      <c r="C4049" s="148" t="s">
        <v>5397</v>
      </c>
      <c r="D4049" s="148" t="s">
        <v>5356</v>
      </c>
      <c r="E4049" s="149" t="s">
        <v>94</v>
      </c>
      <c r="F4049" s="148" t="s">
        <v>671</v>
      </c>
      <c r="G4049" s="149" t="s">
        <v>94</v>
      </c>
      <c r="H4049" s="149" t="s">
        <v>95</v>
      </c>
      <c r="I4049" s="148" t="s">
        <v>546</v>
      </c>
      <c r="J4049" s="148" t="s">
        <v>786</v>
      </c>
      <c r="K4049" s="149" t="s">
        <v>786</v>
      </c>
      <c r="L4049" s="148" t="s">
        <v>94</v>
      </c>
      <c r="M4049" s="148"/>
      <c r="N4049" s="148"/>
    </row>
    <row r="4050" spans="1:14" s="141" customFormat="1" hidden="1" x14ac:dyDescent="0.25">
      <c r="A4050" s="141">
        <f t="shared" si="63"/>
        <v>4</v>
      </c>
      <c r="B4050" s="144">
        <v>2316</v>
      </c>
      <c r="C4050" s="144" t="s">
        <v>5398</v>
      </c>
      <c r="D4050" s="144" t="s">
        <v>5263</v>
      </c>
      <c r="E4050" s="145" t="s">
        <v>95</v>
      </c>
      <c r="F4050" s="144" t="s">
        <v>546</v>
      </c>
      <c r="G4050" s="145" t="s">
        <v>95</v>
      </c>
      <c r="H4050" s="145" t="s">
        <v>95</v>
      </c>
      <c r="I4050" s="144" t="s">
        <v>546</v>
      </c>
      <c r="J4050" s="144" t="s">
        <v>786</v>
      </c>
      <c r="K4050" s="145" t="s">
        <v>786</v>
      </c>
      <c r="L4050" s="144" t="s">
        <v>94</v>
      </c>
      <c r="M4050" s="140"/>
      <c r="N4050" s="140"/>
    </row>
    <row r="4051" spans="1:14" s="141" customFormat="1" hidden="1" x14ac:dyDescent="0.25">
      <c r="A4051" s="141">
        <f t="shared" si="63"/>
        <v>6</v>
      </c>
      <c r="B4051" s="146">
        <v>231601</v>
      </c>
      <c r="C4051" s="146" t="s">
        <v>5399</v>
      </c>
      <c r="D4051" s="146" t="s">
        <v>5306</v>
      </c>
      <c r="E4051" s="147" t="s">
        <v>95</v>
      </c>
      <c r="F4051" s="146" t="s">
        <v>546</v>
      </c>
      <c r="G4051" s="147" t="s">
        <v>95</v>
      </c>
      <c r="H4051" s="147" t="s">
        <v>95</v>
      </c>
      <c r="I4051" s="146" t="s">
        <v>546</v>
      </c>
      <c r="J4051" s="146" t="s">
        <v>786</v>
      </c>
      <c r="K4051" s="147" t="s">
        <v>786</v>
      </c>
      <c r="L4051" s="146" t="s">
        <v>94</v>
      </c>
      <c r="M4051" s="140"/>
      <c r="N4051" s="140"/>
    </row>
    <row r="4052" spans="1:14" x14ac:dyDescent="0.25">
      <c r="A4052" s="141">
        <f t="shared" si="63"/>
        <v>9</v>
      </c>
      <c r="B4052" s="148">
        <v>231601001</v>
      </c>
      <c r="C4052" s="148" t="s">
        <v>5400</v>
      </c>
      <c r="D4052" s="148" t="s">
        <v>5308</v>
      </c>
      <c r="E4052" s="149" t="s">
        <v>94</v>
      </c>
      <c r="F4052" s="148" t="s">
        <v>555</v>
      </c>
      <c r="G4052" s="149" t="s">
        <v>94</v>
      </c>
      <c r="H4052" s="149" t="s">
        <v>95</v>
      </c>
      <c r="I4052" s="148" t="s">
        <v>546</v>
      </c>
      <c r="J4052" s="148" t="s">
        <v>786</v>
      </c>
      <c r="K4052" s="149" t="s">
        <v>786</v>
      </c>
      <c r="L4052" s="148" t="s">
        <v>94</v>
      </c>
      <c r="M4052" s="148"/>
      <c r="N4052" s="148"/>
    </row>
    <row r="4053" spans="1:14" ht="30" x14ac:dyDescent="0.25">
      <c r="A4053" s="141">
        <f t="shared" si="63"/>
        <v>9</v>
      </c>
      <c r="B4053" s="148">
        <v>231601002</v>
      </c>
      <c r="C4053" s="148" t="s">
        <v>5401</v>
      </c>
      <c r="D4053" s="148" t="s">
        <v>5310</v>
      </c>
      <c r="E4053" s="149" t="s">
        <v>94</v>
      </c>
      <c r="F4053" s="148" t="s">
        <v>555</v>
      </c>
      <c r="G4053" s="149" t="s">
        <v>94</v>
      </c>
      <c r="H4053" s="149" t="s">
        <v>95</v>
      </c>
      <c r="I4053" s="148" t="s">
        <v>546</v>
      </c>
      <c r="J4053" s="148" t="s">
        <v>786</v>
      </c>
      <c r="K4053" s="149" t="s">
        <v>786</v>
      </c>
      <c r="L4053" s="148" t="s">
        <v>94</v>
      </c>
      <c r="M4053" s="148"/>
      <c r="N4053" s="148"/>
    </row>
    <row r="4054" spans="1:14" ht="30" x14ac:dyDescent="0.25">
      <c r="A4054" s="141">
        <f t="shared" si="63"/>
        <v>9</v>
      </c>
      <c r="B4054" s="148">
        <v>231601003</v>
      </c>
      <c r="C4054" s="148" t="s">
        <v>5402</v>
      </c>
      <c r="D4054" s="148" t="s">
        <v>5312</v>
      </c>
      <c r="E4054" s="149" t="s">
        <v>94</v>
      </c>
      <c r="F4054" s="148" t="s">
        <v>555</v>
      </c>
      <c r="G4054" s="149" t="s">
        <v>94</v>
      </c>
      <c r="H4054" s="149" t="s">
        <v>95</v>
      </c>
      <c r="I4054" s="148" t="s">
        <v>546</v>
      </c>
      <c r="J4054" s="148" t="s">
        <v>786</v>
      </c>
      <c r="K4054" s="149" t="s">
        <v>786</v>
      </c>
      <c r="L4054" s="148" t="s">
        <v>94</v>
      </c>
      <c r="M4054" s="148"/>
      <c r="N4054" s="148"/>
    </row>
    <row r="4055" spans="1:14" s="141" customFormat="1" hidden="1" x14ac:dyDescent="0.25">
      <c r="A4055" s="141">
        <f t="shared" si="63"/>
        <v>6</v>
      </c>
      <c r="B4055" s="146">
        <v>231602</v>
      </c>
      <c r="C4055" s="146" t="s">
        <v>5403</v>
      </c>
      <c r="D4055" s="146" t="s">
        <v>5404</v>
      </c>
      <c r="E4055" s="147" t="s">
        <v>95</v>
      </c>
      <c r="F4055" s="146" t="s">
        <v>546</v>
      </c>
      <c r="G4055" s="147" t="s">
        <v>95</v>
      </c>
      <c r="H4055" s="147" t="s">
        <v>95</v>
      </c>
      <c r="I4055" s="146" t="s">
        <v>546</v>
      </c>
      <c r="J4055" s="146" t="s">
        <v>786</v>
      </c>
      <c r="K4055" s="147" t="s">
        <v>786</v>
      </c>
      <c r="L4055" s="146" t="s">
        <v>94</v>
      </c>
      <c r="M4055" s="140"/>
      <c r="N4055" s="140"/>
    </row>
    <row r="4056" spans="1:14" x14ac:dyDescent="0.25">
      <c r="A4056" s="141">
        <f t="shared" si="63"/>
        <v>9</v>
      </c>
      <c r="B4056" s="148">
        <v>231602001</v>
      </c>
      <c r="C4056" s="148" t="s">
        <v>5405</v>
      </c>
      <c r="D4056" s="148" t="s">
        <v>5406</v>
      </c>
      <c r="E4056" s="149" t="s">
        <v>94</v>
      </c>
      <c r="F4056" s="148" t="s">
        <v>555</v>
      </c>
      <c r="G4056" s="149" t="s">
        <v>94</v>
      </c>
      <c r="H4056" s="149" t="s">
        <v>95</v>
      </c>
      <c r="I4056" s="148" t="s">
        <v>546</v>
      </c>
      <c r="J4056" s="148" t="s">
        <v>786</v>
      </c>
      <c r="K4056" s="149" t="s">
        <v>786</v>
      </c>
      <c r="L4056" s="148" t="s">
        <v>94</v>
      </c>
      <c r="M4056" s="148"/>
      <c r="N4056" s="148"/>
    </row>
    <row r="4057" spans="1:14" ht="30" x14ac:dyDescent="0.25">
      <c r="A4057" s="141">
        <f t="shared" si="63"/>
        <v>9</v>
      </c>
      <c r="B4057" s="148">
        <v>231602002</v>
      </c>
      <c r="C4057" s="148" t="s">
        <v>5407</v>
      </c>
      <c r="D4057" s="148" t="s">
        <v>5408</v>
      </c>
      <c r="E4057" s="149" t="s">
        <v>94</v>
      </c>
      <c r="F4057" s="148" t="s">
        <v>555</v>
      </c>
      <c r="G4057" s="149" t="s">
        <v>94</v>
      </c>
      <c r="H4057" s="149" t="s">
        <v>95</v>
      </c>
      <c r="I4057" s="148" t="s">
        <v>546</v>
      </c>
      <c r="J4057" s="148" t="s">
        <v>786</v>
      </c>
      <c r="K4057" s="149" t="s">
        <v>786</v>
      </c>
      <c r="L4057" s="148" t="s">
        <v>94</v>
      </c>
      <c r="M4057" s="148"/>
      <c r="N4057" s="148"/>
    </row>
    <row r="4058" spans="1:14" ht="30" x14ac:dyDescent="0.25">
      <c r="A4058" s="141">
        <f t="shared" si="63"/>
        <v>9</v>
      </c>
      <c r="B4058" s="148">
        <v>231602003</v>
      </c>
      <c r="C4058" s="148" t="s">
        <v>5409</v>
      </c>
      <c r="D4058" s="148" t="s">
        <v>5410</v>
      </c>
      <c r="E4058" s="149" t="s">
        <v>94</v>
      </c>
      <c r="F4058" s="148" t="s">
        <v>555</v>
      </c>
      <c r="G4058" s="149" t="s">
        <v>94</v>
      </c>
      <c r="H4058" s="149" t="s">
        <v>95</v>
      </c>
      <c r="I4058" s="148" t="s">
        <v>546</v>
      </c>
      <c r="J4058" s="148" t="s">
        <v>786</v>
      </c>
      <c r="K4058" s="149" t="s">
        <v>786</v>
      </c>
      <c r="L4058" s="148" t="s">
        <v>94</v>
      </c>
      <c r="M4058" s="148"/>
      <c r="N4058" s="148"/>
    </row>
    <row r="4059" spans="1:14" s="141" customFormat="1" hidden="1" x14ac:dyDescent="0.25">
      <c r="A4059" s="141">
        <f t="shared" si="63"/>
        <v>6</v>
      </c>
      <c r="B4059" s="146">
        <v>231603</v>
      </c>
      <c r="C4059" s="146" t="s">
        <v>5411</v>
      </c>
      <c r="D4059" s="146" t="s">
        <v>5314</v>
      </c>
      <c r="E4059" s="147" t="s">
        <v>95</v>
      </c>
      <c r="F4059" s="146" t="s">
        <v>546</v>
      </c>
      <c r="G4059" s="147" t="s">
        <v>95</v>
      </c>
      <c r="H4059" s="147" t="s">
        <v>95</v>
      </c>
      <c r="I4059" s="146" t="s">
        <v>546</v>
      </c>
      <c r="J4059" s="146" t="s">
        <v>786</v>
      </c>
      <c r="K4059" s="147" t="s">
        <v>786</v>
      </c>
      <c r="L4059" s="146" t="s">
        <v>94</v>
      </c>
      <c r="M4059" s="140"/>
      <c r="N4059" s="140"/>
    </row>
    <row r="4060" spans="1:14" x14ac:dyDescent="0.25">
      <c r="A4060" s="141">
        <f t="shared" si="63"/>
        <v>9</v>
      </c>
      <c r="B4060" s="148">
        <v>231603001</v>
      </c>
      <c r="C4060" s="148" t="s">
        <v>5412</v>
      </c>
      <c r="D4060" s="148" t="s">
        <v>5316</v>
      </c>
      <c r="E4060" s="149" t="s">
        <v>94</v>
      </c>
      <c r="F4060" s="148" t="s">
        <v>555</v>
      </c>
      <c r="G4060" s="149" t="s">
        <v>94</v>
      </c>
      <c r="H4060" s="149" t="s">
        <v>95</v>
      </c>
      <c r="I4060" s="148" t="s">
        <v>546</v>
      </c>
      <c r="J4060" s="148" t="s">
        <v>786</v>
      </c>
      <c r="K4060" s="149" t="s">
        <v>786</v>
      </c>
      <c r="L4060" s="148" t="s">
        <v>94</v>
      </c>
      <c r="M4060" s="148"/>
      <c r="N4060" s="148"/>
    </row>
    <row r="4061" spans="1:14" ht="30" x14ac:dyDescent="0.25">
      <c r="A4061" s="141">
        <f t="shared" si="63"/>
        <v>9</v>
      </c>
      <c r="B4061" s="148">
        <v>231603002</v>
      </c>
      <c r="C4061" s="148" t="s">
        <v>5413</v>
      </c>
      <c r="D4061" s="148" t="s">
        <v>5318</v>
      </c>
      <c r="E4061" s="149" t="s">
        <v>94</v>
      </c>
      <c r="F4061" s="148" t="s">
        <v>555</v>
      </c>
      <c r="G4061" s="149" t="s">
        <v>94</v>
      </c>
      <c r="H4061" s="149" t="s">
        <v>95</v>
      </c>
      <c r="I4061" s="148" t="s">
        <v>546</v>
      </c>
      <c r="J4061" s="148" t="s">
        <v>786</v>
      </c>
      <c r="K4061" s="149" t="s">
        <v>786</v>
      </c>
      <c r="L4061" s="148" t="s">
        <v>94</v>
      </c>
      <c r="M4061" s="148"/>
      <c r="N4061" s="148"/>
    </row>
    <row r="4062" spans="1:14" ht="30" x14ac:dyDescent="0.25">
      <c r="A4062" s="141">
        <f t="shared" si="63"/>
        <v>9</v>
      </c>
      <c r="B4062" s="148">
        <v>231603003</v>
      </c>
      <c r="C4062" s="148" t="s">
        <v>5414</v>
      </c>
      <c r="D4062" s="148" t="s">
        <v>5320</v>
      </c>
      <c r="E4062" s="149" t="s">
        <v>94</v>
      </c>
      <c r="F4062" s="148" t="s">
        <v>555</v>
      </c>
      <c r="G4062" s="149" t="s">
        <v>94</v>
      </c>
      <c r="H4062" s="149" t="s">
        <v>95</v>
      </c>
      <c r="I4062" s="148" t="s">
        <v>546</v>
      </c>
      <c r="J4062" s="148" t="s">
        <v>786</v>
      </c>
      <c r="K4062" s="149" t="s">
        <v>786</v>
      </c>
      <c r="L4062" s="148" t="s">
        <v>94</v>
      </c>
      <c r="M4062" s="148"/>
      <c r="N4062" s="148"/>
    </row>
    <row r="4063" spans="1:14" s="141" customFormat="1" hidden="1" x14ac:dyDescent="0.25">
      <c r="A4063" s="141">
        <f t="shared" si="63"/>
        <v>6</v>
      </c>
      <c r="B4063" s="146">
        <v>231604</v>
      </c>
      <c r="C4063" s="146" t="s">
        <v>5415</v>
      </c>
      <c r="D4063" s="146" t="s">
        <v>5416</v>
      </c>
      <c r="E4063" s="147" t="s">
        <v>95</v>
      </c>
      <c r="F4063" s="146" t="s">
        <v>546</v>
      </c>
      <c r="G4063" s="147" t="s">
        <v>95</v>
      </c>
      <c r="H4063" s="147" t="s">
        <v>95</v>
      </c>
      <c r="I4063" s="146" t="s">
        <v>546</v>
      </c>
      <c r="J4063" s="146" t="s">
        <v>786</v>
      </c>
      <c r="K4063" s="147" t="s">
        <v>786</v>
      </c>
      <c r="L4063" s="146" t="s">
        <v>94</v>
      </c>
      <c r="M4063" s="140"/>
      <c r="N4063" s="140"/>
    </row>
    <row r="4064" spans="1:14" x14ac:dyDescent="0.25">
      <c r="A4064" s="141">
        <f t="shared" si="63"/>
        <v>9</v>
      </c>
      <c r="B4064" s="148">
        <v>231604001</v>
      </c>
      <c r="C4064" s="148" t="s">
        <v>5417</v>
      </c>
      <c r="D4064" s="148" t="s">
        <v>5341</v>
      </c>
      <c r="E4064" s="149" t="s">
        <v>94</v>
      </c>
      <c r="F4064" s="148" t="s">
        <v>555</v>
      </c>
      <c r="G4064" s="149" t="s">
        <v>94</v>
      </c>
      <c r="H4064" s="149" t="s">
        <v>95</v>
      </c>
      <c r="I4064" s="148" t="s">
        <v>546</v>
      </c>
      <c r="J4064" s="148" t="s">
        <v>786</v>
      </c>
      <c r="K4064" s="149" t="s">
        <v>786</v>
      </c>
      <c r="L4064" s="148" t="s">
        <v>94</v>
      </c>
      <c r="M4064" s="148"/>
      <c r="N4064" s="148"/>
    </row>
    <row r="4065" spans="1:14" ht="30" x14ac:dyDescent="0.25">
      <c r="A4065" s="141">
        <f t="shared" si="63"/>
        <v>9</v>
      </c>
      <c r="B4065" s="148">
        <v>231604002</v>
      </c>
      <c r="C4065" s="148" t="s">
        <v>5418</v>
      </c>
      <c r="D4065" s="148" t="s">
        <v>5343</v>
      </c>
      <c r="E4065" s="149" t="s">
        <v>94</v>
      </c>
      <c r="F4065" s="148" t="s">
        <v>555</v>
      </c>
      <c r="G4065" s="149" t="s">
        <v>94</v>
      </c>
      <c r="H4065" s="149" t="s">
        <v>95</v>
      </c>
      <c r="I4065" s="148" t="s">
        <v>546</v>
      </c>
      <c r="J4065" s="148" t="s">
        <v>786</v>
      </c>
      <c r="K4065" s="149" t="s">
        <v>786</v>
      </c>
      <c r="L4065" s="148" t="s">
        <v>94</v>
      </c>
      <c r="M4065" s="148"/>
      <c r="N4065" s="148"/>
    </row>
    <row r="4066" spans="1:14" ht="30" x14ac:dyDescent="0.25">
      <c r="A4066" s="141">
        <f t="shared" si="63"/>
        <v>9</v>
      </c>
      <c r="B4066" s="148">
        <v>231604003</v>
      </c>
      <c r="C4066" s="148" t="s">
        <v>5419</v>
      </c>
      <c r="D4066" s="148" t="s">
        <v>5378</v>
      </c>
      <c r="E4066" s="149" t="s">
        <v>94</v>
      </c>
      <c r="F4066" s="148" t="s">
        <v>555</v>
      </c>
      <c r="G4066" s="149" t="s">
        <v>94</v>
      </c>
      <c r="H4066" s="149" t="s">
        <v>95</v>
      </c>
      <c r="I4066" s="148" t="s">
        <v>546</v>
      </c>
      <c r="J4066" s="148" t="s">
        <v>786</v>
      </c>
      <c r="K4066" s="149" t="s">
        <v>786</v>
      </c>
      <c r="L4066" s="148" t="s">
        <v>94</v>
      </c>
      <c r="M4066" s="148"/>
      <c r="N4066" s="148"/>
    </row>
    <row r="4067" spans="1:14" s="141" customFormat="1" hidden="1" x14ac:dyDescent="0.25">
      <c r="A4067" s="141">
        <f t="shared" si="63"/>
        <v>6</v>
      </c>
      <c r="B4067" s="146">
        <v>231607</v>
      </c>
      <c r="C4067" s="146" t="s">
        <v>5420</v>
      </c>
      <c r="D4067" s="146" t="s">
        <v>5347</v>
      </c>
      <c r="E4067" s="147" t="s">
        <v>95</v>
      </c>
      <c r="F4067" s="146" t="s">
        <v>546</v>
      </c>
      <c r="G4067" s="147" t="s">
        <v>95</v>
      </c>
      <c r="H4067" s="147" t="s">
        <v>95</v>
      </c>
      <c r="I4067" s="146" t="s">
        <v>546</v>
      </c>
      <c r="J4067" s="146" t="s">
        <v>786</v>
      </c>
      <c r="K4067" s="147" t="s">
        <v>786</v>
      </c>
      <c r="L4067" s="146" t="s">
        <v>94</v>
      </c>
      <c r="M4067" s="140"/>
      <c r="N4067" s="140"/>
    </row>
    <row r="4068" spans="1:14" x14ac:dyDescent="0.25">
      <c r="A4068" s="141">
        <f t="shared" si="63"/>
        <v>9</v>
      </c>
      <c r="B4068" s="148">
        <v>231607001</v>
      </c>
      <c r="C4068" s="148" t="s">
        <v>5421</v>
      </c>
      <c r="D4068" s="148" t="s">
        <v>5381</v>
      </c>
      <c r="E4068" s="149" t="s">
        <v>94</v>
      </c>
      <c r="F4068" s="148" t="s">
        <v>555</v>
      </c>
      <c r="G4068" s="149" t="s">
        <v>94</v>
      </c>
      <c r="H4068" s="149" t="s">
        <v>95</v>
      </c>
      <c r="I4068" s="148" t="s">
        <v>546</v>
      </c>
      <c r="J4068" s="148" t="s">
        <v>786</v>
      </c>
      <c r="K4068" s="149" t="s">
        <v>786</v>
      </c>
      <c r="L4068" s="148" t="s">
        <v>94</v>
      </c>
      <c r="M4068" s="148"/>
      <c r="N4068" s="148"/>
    </row>
    <row r="4069" spans="1:14" ht="30" x14ac:dyDescent="0.25">
      <c r="A4069" s="141">
        <f t="shared" si="63"/>
        <v>9</v>
      </c>
      <c r="B4069" s="148">
        <v>231607002</v>
      </c>
      <c r="C4069" s="148" t="s">
        <v>5422</v>
      </c>
      <c r="D4069" s="148" t="s">
        <v>5383</v>
      </c>
      <c r="E4069" s="149" t="s">
        <v>94</v>
      </c>
      <c r="F4069" s="148" t="s">
        <v>555</v>
      </c>
      <c r="G4069" s="149" t="s">
        <v>94</v>
      </c>
      <c r="H4069" s="149" t="s">
        <v>95</v>
      </c>
      <c r="I4069" s="148" t="s">
        <v>546</v>
      </c>
      <c r="J4069" s="148" t="s">
        <v>786</v>
      </c>
      <c r="K4069" s="149" t="s">
        <v>786</v>
      </c>
      <c r="L4069" s="148" t="s">
        <v>94</v>
      </c>
      <c r="M4069" s="148"/>
      <c r="N4069" s="148"/>
    </row>
    <row r="4070" spans="1:14" ht="30" x14ac:dyDescent="0.25">
      <c r="A4070" s="141">
        <f t="shared" si="63"/>
        <v>9</v>
      </c>
      <c r="B4070" s="148">
        <v>231607003</v>
      </c>
      <c r="C4070" s="148" t="s">
        <v>5423</v>
      </c>
      <c r="D4070" s="148" t="s">
        <v>5385</v>
      </c>
      <c r="E4070" s="149" t="s">
        <v>94</v>
      </c>
      <c r="F4070" s="148" t="s">
        <v>555</v>
      </c>
      <c r="G4070" s="149" t="s">
        <v>94</v>
      </c>
      <c r="H4070" s="149" t="s">
        <v>95</v>
      </c>
      <c r="I4070" s="148" t="s">
        <v>546</v>
      </c>
      <c r="J4070" s="148" t="s">
        <v>786</v>
      </c>
      <c r="K4070" s="149" t="s">
        <v>786</v>
      </c>
      <c r="L4070" s="148" t="s">
        <v>94</v>
      </c>
      <c r="M4070" s="148"/>
      <c r="N4070" s="148"/>
    </row>
    <row r="4071" spans="1:14" s="141" customFormat="1" hidden="1" x14ac:dyDescent="0.25">
      <c r="A4071" s="141">
        <f t="shared" si="63"/>
        <v>6</v>
      </c>
      <c r="B4071" s="146">
        <v>231690</v>
      </c>
      <c r="C4071" s="146" t="s">
        <v>5424</v>
      </c>
      <c r="D4071" s="146" t="s">
        <v>5350</v>
      </c>
      <c r="E4071" s="147" t="s">
        <v>95</v>
      </c>
      <c r="F4071" s="146" t="s">
        <v>546</v>
      </c>
      <c r="G4071" s="147" t="s">
        <v>95</v>
      </c>
      <c r="H4071" s="147" t="s">
        <v>95</v>
      </c>
      <c r="I4071" s="146" t="s">
        <v>546</v>
      </c>
      <c r="J4071" s="146" t="s">
        <v>786</v>
      </c>
      <c r="K4071" s="147" t="s">
        <v>786</v>
      </c>
      <c r="L4071" s="146" t="s">
        <v>94</v>
      </c>
      <c r="M4071" s="140"/>
      <c r="N4071" s="140"/>
    </row>
    <row r="4072" spans="1:14" x14ac:dyDescent="0.25">
      <c r="A4072" s="141">
        <f t="shared" si="63"/>
        <v>9</v>
      </c>
      <c r="B4072" s="148">
        <v>231690001</v>
      </c>
      <c r="C4072" s="148" t="s">
        <v>5425</v>
      </c>
      <c r="D4072" s="148" t="s">
        <v>5352</v>
      </c>
      <c r="E4072" s="149" t="s">
        <v>94</v>
      </c>
      <c r="F4072" s="148" t="s">
        <v>555</v>
      </c>
      <c r="G4072" s="149" t="s">
        <v>94</v>
      </c>
      <c r="H4072" s="149" t="s">
        <v>95</v>
      </c>
      <c r="I4072" s="148" t="s">
        <v>546</v>
      </c>
      <c r="J4072" s="148" t="s">
        <v>786</v>
      </c>
      <c r="K4072" s="149" t="s">
        <v>786</v>
      </c>
      <c r="L4072" s="148" t="s">
        <v>94</v>
      </c>
      <c r="M4072" s="148"/>
      <c r="N4072" s="148"/>
    </row>
    <row r="4073" spans="1:14" x14ac:dyDescent="0.25">
      <c r="A4073" s="141">
        <f t="shared" si="63"/>
        <v>9</v>
      </c>
      <c r="B4073" s="148">
        <v>231690002</v>
      </c>
      <c r="C4073" s="148" t="s">
        <v>5426</v>
      </c>
      <c r="D4073" s="148" t="s">
        <v>5354</v>
      </c>
      <c r="E4073" s="149" t="s">
        <v>94</v>
      </c>
      <c r="F4073" s="148" t="s">
        <v>555</v>
      </c>
      <c r="G4073" s="149" t="s">
        <v>94</v>
      </c>
      <c r="H4073" s="149" t="s">
        <v>95</v>
      </c>
      <c r="I4073" s="148" t="s">
        <v>546</v>
      </c>
      <c r="J4073" s="148" t="s">
        <v>786</v>
      </c>
      <c r="K4073" s="149" t="s">
        <v>786</v>
      </c>
      <c r="L4073" s="148" t="s">
        <v>94</v>
      </c>
      <c r="M4073" s="148"/>
      <c r="N4073" s="148"/>
    </row>
    <row r="4074" spans="1:14" ht="30" x14ac:dyDescent="0.25">
      <c r="A4074" s="141">
        <f t="shared" si="63"/>
        <v>9</v>
      </c>
      <c r="B4074" s="148">
        <v>231690003</v>
      </c>
      <c r="C4074" s="148" t="s">
        <v>5427</v>
      </c>
      <c r="D4074" s="148" t="s">
        <v>5356</v>
      </c>
      <c r="E4074" s="149" t="s">
        <v>94</v>
      </c>
      <c r="F4074" s="148" t="s">
        <v>555</v>
      </c>
      <c r="G4074" s="149" t="s">
        <v>94</v>
      </c>
      <c r="H4074" s="149" t="s">
        <v>95</v>
      </c>
      <c r="I4074" s="148" t="s">
        <v>546</v>
      </c>
      <c r="J4074" s="148" t="s">
        <v>786</v>
      </c>
      <c r="K4074" s="149" t="s">
        <v>786</v>
      </c>
      <c r="L4074" s="148" t="s">
        <v>94</v>
      </c>
      <c r="M4074" s="148"/>
      <c r="N4074" s="148"/>
    </row>
    <row r="4075" spans="1:14" s="141" customFormat="1" hidden="1" x14ac:dyDescent="0.25">
      <c r="A4075" s="141">
        <f t="shared" si="63"/>
        <v>4</v>
      </c>
      <c r="B4075" s="144">
        <v>2317</v>
      </c>
      <c r="C4075" s="144" t="s">
        <v>5428</v>
      </c>
      <c r="D4075" s="144" t="s">
        <v>5272</v>
      </c>
      <c r="E4075" s="145" t="s">
        <v>95</v>
      </c>
      <c r="F4075" s="144" t="s">
        <v>546</v>
      </c>
      <c r="G4075" s="145" t="s">
        <v>95</v>
      </c>
      <c r="H4075" s="145" t="s">
        <v>95</v>
      </c>
      <c r="I4075" s="144" t="s">
        <v>546</v>
      </c>
      <c r="J4075" s="144" t="s">
        <v>786</v>
      </c>
      <c r="K4075" s="145" t="s">
        <v>786</v>
      </c>
      <c r="L4075" s="144" t="s">
        <v>94</v>
      </c>
      <c r="M4075" s="140"/>
      <c r="N4075" s="140"/>
    </row>
    <row r="4076" spans="1:14" s="141" customFormat="1" hidden="1" x14ac:dyDescent="0.25">
      <c r="A4076" s="141">
        <f t="shared" si="63"/>
        <v>6</v>
      </c>
      <c r="B4076" s="146">
        <v>231701</v>
      </c>
      <c r="C4076" s="146" t="s">
        <v>5429</v>
      </c>
      <c r="D4076" s="146" t="s">
        <v>5306</v>
      </c>
      <c r="E4076" s="147" t="s">
        <v>95</v>
      </c>
      <c r="F4076" s="146" t="s">
        <v>546</v>
      </c>
      <c r="G4076" s="147" t="s">
        <v>95</v>
      </c>
      <c r="H4076" s="147" t="s">
        <v>95</v>
      </c>
      <c r="I4076" s="146" t="s">
        <v>546</v>
      </c>
      <c r="J4076" s="146" t="s">
        <v>786</v>
      </c>
      <c r="K4076" s="147" t="s">
        <v>786</v>
      </c>
      <c r="L4076" s="146" t="s">
        <v>94</v>
      </c>
      <c r="M4076" s="140"/>
      <c r="N4076" s="140"/>
    </row>
    <row r="4077" spans="1:14" x14ac:dyDescent="0.25">
      <c r="A4077" s="141">
        <f t="shared" si="63"/>
        <v>9</v>
      </c>
      <c r="B4077" s="148">
        <v>231701001</v>
      </c>
      <c r="C4077" s="148" t="s">
        <v>5430</v>
      </c>
      <c r="D4077" s="148" t="s">
        <v>5308</v>
      </c>
      <c r="E4077" s="149" t="s">
        <v>94</v>
      </c>
      <c r="F4077" s="148" t="s">
        <v>671</v>
      </c>
      <c r="G4077" s="149" t="s">
        <v>94</v>
      </c>
      <c r="H4077" s="149" t="s">
        <v>95</v>
      </c>
      <c r="I4077" s="148" t="s">
        <v>546</v>
      </c>
      <c r="J4077" s="148" t="s">
        <v>786</v>
      </c>
      <c r="K4077" s="149" t="s">
        <v>786</v>
      </c>
      <c r="L4077" s="148" t="s">
        <v>94</v>
      </c>
      <c r="M4077" s="148"/>
      <c r="N4077" s="148"/>
    </row>
    <row r="4078" spans="1:14" ht="30" x14ac:dyDescent="0.25">
      <c r="A4078" s="141">
        <f t="shared" si="63"/>
        <v>9</v>
      </c>
      <c r="B4078" s="148">
        <v>231701002</v>
      </c>
      <c r="C4078" s="148" t="s">
        <v>5431</v>
      </c>
      <c r="D4078" s="148" t="s">
        <v>5310</v>
      </c>
      <c r="E4078" s="149" t="s">
        <v>94</v>
      </c>
      <c r="F4078" s="148" t="s">
        <v>671</v>
      </c>
      <c r="G4078" s="149" t="s">
        <v>94</v>
      </c>
      <c r="H4078" s="149" t="s">
        <v>95</v>
      </c>
      <c r="I4078" s="148" t="s">
        <v>546</v>
      </c>
      <c r="J4078" s="148" t="s">
        <v>786</v>
      </c>
      <c r="K4078" s="149" t="s">
        <v>786</v>
      </c>
      <c r="L4078" s="148" t="s">
        <v>94</v>
      </c>
      <c r="M4078" s="148"/>
      <c r="N4078" s="148"/>
    </row>
    <row r="4079" spans="1:14" ht="30" x14ac:dyDescent="0.25">
      <c r="A4079" s="141">
        <f t="shared" si="63"/>
        <v>9</v>
      </c>
      <c r="B4079" s="148">
        <v>231701003</v>
      </c>
      <c r="C4079" s="148" t="s">
        <v>5432</v>
      </c>
      <c r="D4079" s="148" t="s">
        <v>5312</v>
      </c>
      <c r="E4079" s="149" t="s">
        <v>94</v>
      </c>
      <c r="F4079" s="148" t="s">
        <v>671</v>
      </c>
      <c r="G4079" s="149" t="s">
        <v>94</v>
      </c>
      <c r="H4079" s="149" t="s">
        <v>95</v>
      </c>
      <c r="I4079" s="148" t="s">
        <v>546</v>
      </c>
      <c r="J4079" s="148" t="s">
        <v>786</v>
      </c>
      <c r="K4079" s="149" t="s">
        <v>786</v>
      </c>
      <c r="L4079" s="148" t="s">
        <v>94</v>
      </c>
      <c r="M4079" s="148"/>
      <c r="N4079" s="148"/>
    </row>
    <row r="4080" spans="1:14" s="141" customFormat="1" hidden="1" x14ac:dyDescent="0.25">
      <c r="A4080" s="141">
        <f t="shared" si="63"/>
        <v>6</v>
      </c>
      <c r="B4080" s="146">
        <v>231702</v>
      </c>
      <c r="C4080" s="146" t="s">
        <v>5433</v>
      </c>
      <c r="D4080" s="146" t="s">
        <v>5404</v>
      </c>
      <c r="E4080" s="147" t="s">
        <v>95</v>
      </c>
      <c r="F4080" s="146" t="s">
        <v>546</v>
      </c>
      <c r="G4080" s="147" t="s">
        <v>95</v>
      </c>
      <c r="H4080" s="147" t="s">
        <v>95</v>
      </c>
      <c r="I4080" s="146" t="s">
        <v>546</v>
      </c>
      <c r="J4080" s="146" t="s">
        <v>786</v>
      </c>
      <c r="K4080" s="147" t="s">
        <v>786</v>
      </c>
      <c r="L4080" s="146" t="s">
        <v>94</v>
      </c>
      <c r="M4080" s="140"/>
      <c r="N4080" s="140"/>
    </row>
    <row r="4081" spans="1:14" x14ac:dyDescent="0.25">
      <c r="A4081" s="141">
        <f t="shared" si="63"/>
        <v>9</v>
      </c>
      <c r="B4081" s="148">
        <v>231702001</v>
      </c>
      <c r="C4081" s="148" t="s">
        <v>5434</v>
      </c>
      <c r="D4081" s="148" t="s">
        <v>5406</v>
      </c>
      <c r="E4081" s="149" t="s">
        <v>94</v>
      </c>
      <c r="F4081" s="148" t="s">
        <v>671</v>
      </c>
      <c r="G4081" s="149" t="s">
        <v>94</v>
      </c>
      <c r="H4081" s="149" t="s">
        <v>95</v>
      </c>
      <c r="I4081" s="148" t="s">
        <v>546</v>
      </c>
      <c r="J4081" s="148" t="s">
        <v>786</v>
      </c>
      <c r="K4081" s="149" t="s">
        <v>786</v>
      </c>
      <c r="L4081" s="148" t="s">
        <v>94</v>
      </c>
      <c r="M4081" s="148"/>
      <c r="N4081" s="148"/>
    </row>
    <row r="4082" spans="1:14" ht="30" x14ac:dyDescent="0.25">
      <c r="A4082" s="141">
        <f t="shared" si="63"/>
        <v>9</v>
      </c>
      <c r="B4082" s="148">
        <v>231702002</v>
      </c>
      <c r="C4082" s="148" t="s">
        <v>5435</v>
      </c>
      <c r="D4082" s="148" t="s">
        <v>5408</v>
      </c>
      <c r="E4082" s="149" t="s">
        <v>94</v>
      </c>
      <c r="F4082" s="148" t="s">
        <v>671</v>
      </c>
      <c r="G4082" s="149" t="s">
        <v>94</v>
      </c>
      <c r="H4082" s="149" t="s">
        <v>95</v>
      </c>
      <c r="I4082" s="148" t="s">
        <v>546</v>
      </c>
      <c r="J4082" s="148" t="s">
        <v>786</v>
      </c>
      <c r="K4082" s="149" t="s">
        <v>786</v>
      </c>
      <c r="L4082" s="148" t="s">
        <v>94</v>
      </c>
      <c r="M4082" s="148"/>
      <c r="N4082" s="148"/>
    </row>
    <row r="4083" spans="1:14" ht="30" x14ac:dyDescent="0.25">
      <c r="A4083" s="141">
        <f t="shared" si="63"/>
        <v>9</v>
      </c>
      <c r="B4083" s="148">
        <v>231702003</v>
      </c>
      <c r="C4083" s="148" t="s">
        <v>5436</v>
      </c>
      <c r="D4083" s="148" t="s">
        <v>5410</v>
      </c>
      <c r="E4083" s="149" t="s">
        <v>94</v>
      </c>
      <c r="F4083" s="148" t="s">
        <v>671</v>
      </c>
      <c r="G4083" s="149" t="s">
        <v>94</v>
      </c>
      <c r="H4083" s="149" t="s">
        <v>95</v>
      </c>
      <c r="I4083" s="148" t="s">
        <v>546</v>
      </c>
      <c r="J4083" s="148" t="s">
        <v>786</v>
      </c>
      <c r="K4083" s="149" t="s">
        <v>786</v>
      </c>
      <c r="L4083" s="148" t="s">
        <v>94</v>
      </c>
      <c r="M4083" s="148"/>
      <c r="N4083" s="148"/>
    </row>
    <row r="4084" spans="1:14" s="141" customFormat="1" hidden="1" x14ac:dyDescent="0.25">
      <c r="A4084" s="141">
        <f t="shared" si="63"/>
        <v>6</v>
      </c>
      <c r="B4084" s="146">
        <v>231703</v>
      </c>
      <c r="C4084" s="146" t="s">
        <v>5437</v>
      </c>
      <c r="D4084" s="146" t="s">
        <v>5314</v>
      </c>
      <c r="E4084" s="147" t="s">
        <v>95</v>
      </c>
      <c r="F4084" s="146" t="s">
        <v>546</v>
      </c>
      <c r="G4084" s="147" t="s">
        <v>95</v>
      </c>
      <c r="H4084" s="147" t="s">
        <v>95</v>
      </c>
      <c r="I4084" s="146" t="s">
        <v>546</v>
      </c>
      <c r="J4084" s="146" t="s">
        <v>786</v>
      </c>
      <c r="K4084" s="147" t="s">
        <v>786</v>
      </c>
      <c r="L4084" s="146" t="s">
        <v>94</v>
      </c>
      <c r="M4084" s="140"/>
      <c r="N4084" s="140"/>
    </row>
    <row r="4085" spans="1:14" x14ac:dyDescent="0.25">
      <c r="A4085" s="141">
        <f t="shared" si="63"/>
        <v>9</v>
      </c>
      <c r="B4085" s="148">
        <v>231703001</v>
      </c>
      <c r="C4085" s="148" t="s">
        <v>5438</v>
      </c>
      <c r="D4085" s="148" t="s">
        <v>5316</v>
      </c>
      <c r="E4085" s="149" t="s">
        <v>94</v>
      </c>
      <c r="F4085" s="148" t="s">
        <v>671</v>
      </c>
      <c r="G4085" s="149" t="s">
        <v>94</v>
      </c>
      <c r="H4085" s="149" t="s">
        <v>95</v>
      </c>
      <c r="I4085" s="148" t="s">
        <v>546</v>
      </c>
      <c r="J4085" s="148" t="s">
        <v>786</v>
      </c>
      <c r="K4085" s="149" t="s">
        <v>786</v>
      </c>
      <c r="L4085" s="148" t="s">
        <v>94</v>
      </c>
      <c r="M4085" s="148"/>
      <c r="N4085" s="148"/>
    </row>
    <row r="4086" spans="1:14" ht="30" x14ac:dyDescent="0.25">
      <c r="A4086" s="141">
        <f t="shared" si="63"/>
        <v>9</v>
      </c>
      <c r="B4086" s="148">
        <v>231703002</v>
      </c>
      <c r="C4086" s="148" t="s">
        <v>5439</v>
      </c>
      <c r="D4086" s="148" t="s">
        <v>5318</v>
      </c>
      <c r="E4086" s="149" t="s">
        <v>94</v>
      </c>
      <c r="F4086" s="148" t="s">
        <v>671</v>
      </c>
      <c r="G4086" s="149" t="s">
        <v>94</v>
      </c>
      <c r="H4086" s="149" t="s">
        <v>95</v>
      </c>
      <c r="I4086" s="148" t="s">
        <v>546</v>
      </c>
      <c r="J4086" s="148" t="s">
        <v>786</v>
      </c>
      <c r="K4086" s="149" t="s">
        <v>786</v>
      </c>
      <c r="L4086" s="148" t="s">
        <v>94</v>
      </c>
      <c r="M4086" s="148"/>
      <c r="N4086" s="148"/>
    </row>
    <row r="4087" spans="1:14" ht="30" x14ac:dyDescent="0.25">
      <c r="A4087" s="141">
        <f t="shared" si="63"/>
        <v>9</v>
      </c>
      <c r="B4087" s="148">
        <v>231703003</v>
      </c>
      <c r="C4087" s="148" t="s">
        <v>5440</v>
      </c>
      <c r="D4087" s="148" t="s">
        <v>5320</v>
      </c>
      <c r="E4087" s="149" t="s">
        <v>94</v>
      </c>
      <c r="F4087" s="148" t="s">
        <v>671</v>
      </c>
      <c r="G4087" s="149" t="s">
        <v>94</v>
      </c>
      <c r="H4087" s="149" t="s">
        <v>95</v>
      </c>
      <c r="I4087" s="148" t="s">
        <v>546</v>
      </c>
      <c r="J4087" s="148" t="s">
        <v>786</v>
      </c>
      <c r="K4087" s="149" t="s">
        <v>786</v>
      </c>
      <c r="L4087" s="148" t="s">
        <v>94</v>
      </c>
      <c r="M4087" s="148"/>
      <c r="N4087" s="148"/>
    </row>
    <row r="4088" spans="1:14" s="141" customFormat="1" hidden="1" x14ac:dyDescent="0.25">
      <c r="A4088" s="141">
        <f t="shared" si="63"/>
        <v>6</v>
      </c>
      <c r="B4088" s="146">
        <v>231704</v>
      </c>
      <c r="C4088" s="146" t="s">
        <v>5441</v>
      </c>
      <c r="D4088" s="146" t="s">
        <v>5416</v>
      </c>
      <c r="E4088" s="147" t="s">
        <v>95</v>
      </c>
      <c r="F4088" s="146" t="s">
        <v>546</v>
      </c>
      <c r="G4088" s="147" t="s">
        <v>95</v>
      </c>
      <c r="H4088" s="147" t="s">
        <v>95</v>
      </c>
      <c r="I4088" s="146" t="s">
        <v>546</v>
      </c>
      <c r="J4088" s="146" t="s">
        <v>786</v>
      </c>
      <c r="K4088" s="147" t="s">
        <v>786</v>
      </c>
      <c r="L4088" s="146" t="s">
        <v>94</v>
      </c>
      <c r="M4088" s="140"/>
      <c r="N4088" s="140"/>
    </row>
    <row r="4089" spans="1:14" x14ac:dyDescent="0.25">
      <c r="A4089" s="141">
        <f t="shared" si="63"/>
        <v>9</v>
      </c>
      <c r="B4089" s="148">
        <v>231704001</v>
      </c>
      <c r="C4089" s="148" t="s">
        <v>5442</v>
      </c>
      <c r="D4089" s="148" t="s">
        <v>5443</v>
      </c>
      <c r="E4089" s="149" t="s">
        <v>94</v>
      </c>
      <c r="F4089" s="148" t="s">
        <v>671</v>
      </c>
      <c r="G4089" s="149" t="s">
        <v>94</v>
      </c>
      <c r="H4089" s="149" t="s">
        <v>95</v>
      </c>
      <c r="I4089" s="148" t="s">
        <v>546</v>
      </c>
      <c r="J4089" s="148" t="s">
        <v>786</v>
      </c>
      <c r="K4089" s="149" t="s">
        <v>786</v>
      </c>
      <c r="L4089" s="148" t="s">
        <v>94</v>
      </c>
      <c r="M4089" s="148"/>
      <c r="N4089" s="148"/>
    </row>
    <row r="4090" spans="1:14" ht="30" x14ac:dyDescent="0.25">
      <c r="A4090" s="141">
        <f t="shared" si="63"/>
        <v>9</v>
      </c>
      <c r="B4090" s="148">
        <v>231704002</v>
      </c>
      <c r="C4090" s="148" t="s">
        <v>5444</v>
      </c>
      <c r="D4090" s="148" t="s">
        <v>5445</v>
      </c>
      <c r="E4090" s="149" t="s">
        <v>94</v>
      </c>
      <c r="F4090" s="148" t="s">
        <v>671</v>
      </c>
      <c r="G4090" s="149" t="s">
        <v>94</v>
      </c>
      <c r="H4090" s="149" t="s">
        <v>95</v>
      </c>
      <c r="I4090" s="148" t="s">
        <v>546</v>
      </c>
      <c r="J4090" s="148" t="s">
        <v>786</v>
      </c>
      <c r="K4090" s="149" t="s">
        <v>786</v>
      </c>
      <c r="L4090" s="148" t="s">
        <v>94</v>
      </c>
      <c r="M4090" s="148"/>
      <c r="N4090" s="148"/>
    </row>
    <row r="4091" spans="1:14" ht="30" x14ac:dyDescent="0.25">
      <c r="A4091" s="141">
        <f t="shared" si="63"/>
        <v>9</v>
      </c>
      <c r="B4091" s="148">
        <v>231704003</v>
      </c>
      <c r="C4091" s="148" t="s">
        <v>5446</v>
      </c>
      <c r="D4091" s="148" t="s">
        <v>5447</v>
      </c>
      <c r="E4091" s="149" t="s">
        <v>94</v>
      </c>
      <c r="F4091" s="148" t="s">
        <v>671</v>
      </c>
      <c r="G4091" s="149" t="s">
        <v>94</v>
      </c>
      <c r="H4091" s="149" t="s">
        <v>95</v>
      </c>
      <c r="I4091" s="148" t="s">
        <v>546</v>
      </c>
      <c r="J4091" s="148" t="s">
        <v>786</v>
      </c>
      <c r="K4091" s="149" t="s">
        <v>786</v>
      </c>
      <c r="L4091" s="148" t="s">
        <v>94</v>
      </c>
      <c r="M4091" s="148"/>
      <c r="N4091" s="148"/>
    </row>
    <row r="4092" spans="1:14" s="141" customFormat="1" hidden="1" x14ac:dyDescent="0.25">
      <c r="A4092" s="141">
        <f t="shared" si="63"/>
        <v>6</v>
      </c>
      <c r="B4092" s="146">
        <v>231706</v>
      </c>
      <c r="C4092" s="146" t="s">
        <v>5448</v>
      </c>
      <c r="D4092" s="146" t="s">
        <v>5347</v>
      </c>
      <c r="E4092" s="147" t="s">
        <v>95</v>
      </c>
      <c r="F4092" s="146" t="s">
        <v>546</v>
      </c>
      <c r="G4092" s="147" t="s">
        <v>95</v>
      </c>
      <c r="H4092" s="147" t="s">
        <v>95</v>
      </c>
      <c r="I4092" s="146" t="s">
        <v>546</v>
      </c>
      <c r="J4092" s="146" t="s">
        <v>786</v>
      </c>
      <c r="K4092" s="147" t="s">
        <v>786</v>
      </c>
      <c r="L4092" s="146" t="s">
        <v>94</v>
      </c>
      <c r="M4092" s="140"/>
      <c r="N4092" s="140"/>
    </row>
    <row r="4093" spans="1:14" x14ac:dyDescent="0.25">
      <c r="A4093" s="141">
        <f t="shared" si="63"/>
        <v>9</v>
      </c>
      <c r="B4093" s="148">
        <v>231706001</v>
      </c>
      <c r="C4093" s="148" t="s">
        <v>5449</v>
      </c>
      <c r="D4093" s="148" t="s">
        <v>5381</v>
      </c>
      <c r="E4093" s="149" t="s">
        <v>94</v>
      </c>
      <c r="F4093" s="148" t="s">
        <v>671</v>
      </c>
      <c r="G4093" s="149" t="s">
        <v>94</v>
      </c>
      <c r="H4093" s="149" t="s">
        <v>95</v>
      </c>
      <c r="I4093" s="148" t="s">
        <v>546</v>
      </c>
      <c r="J4093" s="148" t="s">
        <v>786</v>
      </c>
      <c r="K4093" s="149" t="s">
        <v>786</v>
      </c>
      <c r="L4093" s="148" t="s">
        <v>94</v>
      </c>
      <c r="M4093" s="148"/>
      <c r="N4093" s="148"/>
    </row>
    <row r="4094" spans="1:14" ht="30" x14ac:dyDescent="0.25">
      <c r="A4094" s="141">
        <f t="shared" si="63"/>
        <v>9</v>
      </c>
      <c r="B4094" s="148">
        <v>231706002</v>
      </c>
      <c r="C4094" s="148" t="s">
        <v>5450</v>
      </c>
      <c r="D4094" s="148" t="s">
        <v>5383</v>
      </c>
      <c r="E4094" s="149" t="s">
        <v>94</v>
      </c>
      <c r="F4094" s="148" t="s">
        <v>671</v>
      </c>
      <c r="G4094" s="149" t="s">
        <v>94</v>
      </c>
      <c r="H4094" s="149" t="s">
        <v>95</v>
      </c>
      <c r="I4094" s="148" t="s">
        <v>546</v>
      </c>
      <c r="J4094" s="148" t="s">
        <v>786</v>
      </c>
      <c r="K4094" s="149" t="s">
        <v>786</v>
      </c>
      <c r="L4094" s="148" t="s">
        <v>94</v>
      </c>
      <c r="M4094" s="148"/>
      <c r="N4094" s="148"/>
    </row>
    <row r="4095" spans="1:14" ht="30" x14ac:dyDescent="0.25">
      <c r="A4095" s="141">
        <f t="shared" si="63"/>
        <v>9</v>
      </c>
      <c r="B4095" s="148">
        <v>231706003</v>
      </c>
      <c r="C4095" s="148" t="s">
        <v>5451</v>
      </c>
      <c r="D4095" s="148" t="s">
        <v>5385</v>
      </c>
      <c r="E4095" s="149" t="s">
        <v>94</v>
      </c>
      <c r="F4095" s="148" t="s">
        <v>671</v>
      </c>
      <c r="G4095" s="149" t="s">
        <v>94</v>
      </c>
      <c r="H4095" s="149" t="s">
        <v>95</v>
      </c>
      <c r="I4095" s="148" t="s">
        <v>546</v>
      </c>
      <c r="J4095" s="148" t="s">
        <v>786</v>
      </c>
      <c r="K4095" s="149" t="s">
        <v>786</v>
      </c>
      <c r="L4095" s="148" t="s">
        <v>94</v>
      </c>
      <c r="M4095" s="148"/>
      <c r="N4095" s="148"/>
    </row>
    <row r="4096" spans="1:14" s="141" customFormat="1" hidden="1" x14ac:dyDescent="0.25">
      <c r="A4096" s="141">
        <f t="shared" si="63"/>
        <v>6</v>
      </c>
      <c r="B4096" s="146">
        <v>231707</v>
      </c>
      <c r="C4096" s="146" t="s">
        <v>5452</v>
      </c>
      <c r="D4096" s="146" t="s">
        <v>5453</v>
      </c>
      <c r="E4096" s="147" t="s">
        <v>95</v>
      </c>
      <c r="F4096" s="146" t="s">
        <v>546</v>
      </c>
      <c r="G4096" s="147" t="s">
        <v>95</v>
      </c>
      <c r="H4096" s="147" t="s">
        <v>95</v>
      </c>
      <c r="I4096" s="146" t="s">
        <v>546</v>
      </c>
      <c r="J4096" s="146" t="s">
        <v>786</v>
      </c>
      <c r="K4096" s="147" t="s">
        <v>786</v>
      </c>
      <c r="L4096" s="146" t="s">
        <v>94</v>
      </c>
      <c r="M4096" s="140"/>
      <c r="N4096" s="140"/>
    </row>
    <row r="4097" spans="1:14" ht="30" x14ac:dyDescent="0.25">
      <c r="A4097" s="141">
        <f t="shared" si="63"/>
        <v>9</v>
      </c>
      <c r="B4097" s="148">
        <v>231707001</v>
      </c>
      <c r="C4097" s="148" t="s">
        <v>5454</v>
      </c>
      <c r="D4097" s="148" t="s">
        <v>5455</v>
      </c>
      <c r="E4097" s="149" t="s">
        <v>94</v>
      </c>
      <c r="F4097" s="148" t="s">
        <v>671</v>
      </c>
      <c r="G4097" s="149" t="s">
        <v>94</v>
      </c>
      <c r="H4097" s="149" t="s">
        <v>95</v>
      </c>
      <c r="I4097" s="148" t="s">
        <v>546</v>
      </c>
      <c r="J4097" s="148" t="s">
        <v>786</v>
      </c>
      <c r="K4097" s="149" t="s">
        <v>786</v>
      </c>
      <c r="L4097" s="148" t="s">
        <v>94</v>
      </c>
      <c r="M4097" s="148"/>
      <c r="N4097" s="148"/>
    </row>
    <row r="4098" spans="1:14" ht="30" x14ac:dyDescent="0.25">
      <c r="A4098" s="141">
        <f t="shared" si="63"/>
        <v>9</v>
      </c>
      <c r="B4098" s="148">
        <v>231707002</v>
      </c>
      <c r="C4098" s="148" t="s">
        <v>5456</v>
      </c>
      <c r="D4098" s="148" t="s">
        <v>5457</v>
      </c>
      <c r="E4098" s="149" t="s">
        <v>94</v>
      </c>
      <c r="F4098" s="148" t="s">
        <v>671</v>
      </c>
      <c r="G4098" s="149" t="s">
        <v>94</v>
      </c>
      <c r="H4098" s="149" t="s">
        <v>95</v>
      </c>
      <c r="I4098" s="148" t="s">
        <v>546</v>
      </c>
      <c r="J4098" s="148" t="s">
        <v>786</v>
      </c>
      <c r="K4098" s="149" t="s">
        <v>786</v>
      </c>
      <c r="L4098" s="148" t="s">
        <v>94</v>
      </c>
      <c r="M4098" s="148"/>
      <c r="N4098" s="148"/>
    </row>
    <row r="4099" spans="1:14" ht="45" x14ac:dyDescent="0.25">
      <c r="A4099" s="141">
        <f t="shared" ref="A4099:A4162" si="64">LEN(B4099)</f>
        <v>9</v>
      </c>
      <c r="B4099" s="148">
        <v>231707003</v>
      </c>
      <c r="C4099" s="148" t="s">
        <v>5458</v>
      </c>
      <c r="D4099" s="148" t="s">
        <v>5459</v>
      </c>
      <c r="E4099" s="149" t="s">
        <v>94</v>
      </c>
      <c r="F4099" s="148" t="s">
        <v>671</v>
      </c>
      <c r="G4099" s="149" t="s">
        <v>94</v>
      </c>
      <c r="H4099" s="149" t="s">
        <v>95</v>
      </c>
      <c r="I4099" s="148" t="s">
        <v>546</v>
      </c>
      <c r="J4099" s="148" t="s">
        <v>786</v>
      </c>
      <c r="K4099" s="149" t="s">
        <v>786</v>
      </c>
      <c r="L4099" s="148" t="s">
        <v>94</v>
      </c>
      <c r="M4099" s="148"/>
      <c r="N4099" s="148"/>
    </row>
    <row r="4100" spans="1:14" s="141" customFormat="1" hidden="1" x14ac:dyDescent="0.25">
      <c r="A4100" s="141">
        <f t="shared" si="64"/>
        <v>6</v>
      </c>
      <c r="B4100" s="146">
        <v>231790</v>
      </c>
      <c r="C4100" s="146" t="s">
        <v>5460</v>
      </c>
      <c r="D4100" s="146" t="s">
        <v>5350</v>
      </c>
      <c r="E4100" s="147" t="s">
        <v>95</v>
      </c>
      <c r="F4100" s="146" t="s">
        <v>546</v>
      </c>
      <c r="G4100" s="147" t="s">
        <v>95</v>
      </c>
      <c r="H4100" s="147" t="s">
        <v>95</v>
      </c>
      <c r="I4100" s="146" t="s">
        <v>546</v>
      </c>
      <c r="J4100" s="146" t="s">
        <v>786</v>
      </c>
      <c r="K4100" s="147" t="s">
        <v>786</v>
      </c>
      <c r="L4100" s="146" t="s">
        <v>94</v>
      </c>
      <c r="M4100" s="140"/>
      <c r="N4100" s="140"/>
    </row>
    <row r="4101" spans="1:14" x14ac:dyDescent="0.25">
      <c r="A4101" s="141">
        <f t="shared" si="64"/>
        <v>9</v>
      </c>
      <c r="B4101" s="148">
        <v>231790001</v>
      </c>
      <c r="C4101" s="148" t="s">
        <v>5461</v>
      </c>
      <c r="D4101" s="148" t="s">
        <v>5352</v>
      </c>
      <c r="E4101" s="149" t="s">
        <v>94</v>
      </c>
      <c r="F4101" s="148" t="s">
        <v>671</v>
      </c>
      <c r="G4101" s="149" t="s">
        <v>94</v>
      </c>
      <c r="H4101" s="149" t="s">
        <v>95</v>
      </c>
      <c r="I4101" s="148" t="s">
        <v>546</v>
      </c>
      <c r="J4101" s="148" t="s">
        <v>786</v>
      </c>
      <c r="K4101" s="149" t="s">
        <v>786</v>
      </c>
      <c r="L4101" s="148" t="s">
        <v>94</v>
      </c>
      <c r="M4101" s="148"/>
      <c r="N4101" s="148"/>
    </row>
    <row r="4102" spans="1:14" x14ac:dyDescent="0.25">
      <c r="A4102" s="141">
        <f t="shared" si="64"/>
        <v>9</v>
      </c>
      <c r="B4102" s="148">
        <v>231790002</v>
      </c>
      <c r="C4102" s="148" t="s">
        <v>5462</v>
      </c>
      <c r="D4102" s="148" t="s">
        <v>5354</v>
      </c>
      <c r="E4102" s="149" t="s">
        <v>94</v>
      </c>
      <c r="F4102" s="148" t="s">
        <v>671</v>
      </c>
      <c r="G4102" s="149" t="s">
        <v>94</v>
      </c>
      <c r="H4102" s="149" t="s">
        <v>95</v>
      </c>
      <c r="I4102" s="148" t="s">
        <v>546</v>
      </c>
      <c r="J4102" s="148" t="s">
        <v>786</v>
      </c>
      <c r="K4102" s="149" t="s">
        <v>786</v>
      </c>
      <c r="L4102" s="148" t="s">
        <v>94</v>
      </c>
      <c r="M4102" s="148"/>
      <c r="N4102" s="148"/>
    </row>
    <row r="4103" spans="1:14" ht="30" x14ac:dyDescent="0.25">
      <c r="A4103" s="141">
        <f t="shared" si="64"/>
        <v>9</v>
      </c>
      <c r="B4103" s="148">
        <v>231790003</v>
      </c>
      <c r="C4103" s="148" t="s">
        <v>5463</v>
      </c>
      <c r="D4103" s="148" t="s">
        <v>5356</v>
      </c>
      <c r="E4103" s="149" t="s">
        <v>94</v>
      </c>
      <c r="F4103" s="148" t="s">
        <v>671</v>
      </c>
      <c r="G4103" s="149" t="s">
        <v>94</v>
      </c>
      <c r="H4103" s="149" t="s">
        <v>95</v>
      </c>
      <c r="I4103" s="148" t="s">
        <v>546</v>
      </c>
      <c r="J4103" s="148" t="s">
        <v>786</v>
      </c>
      <c r="K4103" s="149" t="s">
        <v>786</v>
      </c>
      <c r="L4103" s="148" t="s">
        <v>94</v>
      </c>
      <c r="M4103" s="148"/>
      <c r="N4103" s="148"/>
    </row>
    <row r="4104" spans="1:14" s="141" customFormat="1" hidden="1" x14ac:dyDescent="0.25">
      <c r="A4104" s="141">
        <f t="shared" si="64"/>
        <v>4</v>
      </c>
      <c r="B4104" s="144">
        <v>2318</v>
      </c>
      <c r="C4104" s="144" t="s">
        <v>5464</v>
      </c>
      <c r="D4104" s="144" t="s">
        <v>5465</v>
      </c>
      <c r="E4104" s="145" t="s">
        <v>95</v>
      </c>
      <c r="F4104" s="144" t="s">
        <v>546</v>
      </c>
      <c r="G4104" s="145" t="s">
        <v>95</v>
      </c>
      <c r="H4104" s="145" t="s">
        <v>95</v>
      </c>
      <c r="I4104" s="144" t="s">
        <v>546</v>
      </c>
      <c r="J4104" s="144" t="s">
        <v>786</v>
      </c>
      <c r="K4104" s="145" t="s">
        <v>786</v>
      </c>
      <c r="L4104" s="144" t="s">
        <v>94</v>
      </c>
      <c r="M4104" s="140"/>
      <c r="N4104" s="140"/>
    </row>
    <row r="4105" spans="1:14" s="141" customFormat="1" hidden="1" x14ac:dyDescent="0.25">
      <c r="A4105" s="141">
        <f t="shared" si="64"/>
        <v>6</v>
      </c>
      <c r="B4105" s="146">
        <v>231801</v>
      </c>
      <c r="C4105" s="146" t="s">
        <v>5466</v>
      </c>
      <c r="D4105" s="146" t="s">
        <v>5467</v>
      </c>
      <c r="E4105" s="147" t="s">
        <v>95</v>
      </c>
      <c r="F4105" s="146" t="s">
        <v>546</v>
      </c>
      <c r="G4105" s="147" t="s">
        <v>95</v>
      </c>
      <c r="H4105" s="147" t="s">
        <v>95</v>
      </c>
      <c r="I4105" s="146" t="s">
        <v>546</v>
      </c>
      <c r="J4105" s="146" t="s">
        <v>786</v>
      </c>
      <c r="K4105" s="147" t="s">
        <v>786</v>
      </c>
      <c r="L4105" s="146" t="s">
        <v>94</v>
      </c>
      <c r="M4105" s="140"/>
      <c r="N4105" s="140"/>
    </row>
    <row r="4106" spans="1:14" x14ac:dyDescent="0.25">
      <c r="A4106" s="141">
        <f t="shared" si="64"/>
        <v>9</v>
      </c>
      <c r="B4106" s="148">
        <v>231801001</v>
      </c>
      <c r="C4106" s="148" t="s">
        <v>5468</v>
      </c>
      <c r="D4106" s="148" t="s">
        <v>5467</v>
      </c>
      <c r="E4106" s="149" t="s">
        <v>94</v>
      </c>
      <c r="F4106" s="148" t="s">
        <v>671</v>
      </c>
      <c r="G4106" s="149" t="s">
        <v>94</v>
      </c>
      <c r="H4106" s="149" t="s">
        <v>94</v>
      </c>
      <c r="I4106" s="148" t="s">
        <v>546</v>
      </c>
      <c r="J4106" s="148" t="s">
        <v>786</v>
      </c>
      <c r="K4106" s="149" t="s">
        <v>786</v>
      </c>
      <c r="L4106" s="148" t="s">
        <v>94</v>
      </c>
      <c r="M4106" s="148"/>
      <c r="N4106" s="148"/>
    </row>
    <row r="4107" spans="1:14" s="141" customFormat="1" hidden="1" x14ac:dyDescent="0.25">
      <c r="A4107" s="141">
        <f t="shared" si="64"/>
        <v>2</v>
      </c>
      <c r="B4107" s="142">
        <v>24</v>
      </c>
      <c r="C4107" s="142" t="s">
        <v>5469</v>
      </c>
      <c r="D4107" s="142" t="s">
        <v>5470</v>
      </c>
      <c r="E4107" s="143" t="s">
        <v>95</v>
      </c>
      <c r="F4107" s="142" t="s">
        <v>546</v>
      </c>
      <c r="G4107" s="143" t="s">
        <v>95</v>
      </c>
      <c r="H4107" s="143" t="s">
        <v>95</v>
      </c>
      <c r="I4107" s="142" t="s">
        <v>546</v>
      </c>
      <c r="J4107" s="142" t="s">
        <v>786</v>
      </c>
      <c r="K4107" s="143" t="s">
        <v>786</v>
      </c>
      <c r="L4107" s="142" t="s">
        <v>94</v>
      </c>
      <c r="M4107" s="140"/>
      <c r="N4107" s="140"/>
    </row>
    <row r="4108" spans="1:14" s="141" customFormat="1" ht="30" hidden="1" x14ac:dyDescent="0.25">
      <c r="A4108" s="141">
        <f t="shared" si="64"/>
        <v>4</v>
      </c>
      <c r="B4108" s="144">
        <v>2401</v>
      </c>
      <c r="C4108" s="144" t="s">
        <v>5471</v>
      </c>
      <c r="D4108" s="144" t="s">
        <v>5472</v>
      </c>
      <c r="E4108" s="145" t="s">
        <v>95</v>
      </c>
      <c r="F4108" s="144" t="s">
        <v>546</v>
      </c>
      <c r="G4108" s="145" t="s">
        <v>95</v>
      </c>
      <c r="H4108" s="145" t="s">
        <v>95</v>
      </c>
      <c r="I4108" s="144" t="s">
        <v>546</v>
      </c>
      <c r="J4108" s="144" t="s">
        <v>786</v>
      </c>
      <c r="K4108" s="145" t="s">
        <v>786</v>
      </c>
      <c r="L4108" s="144" t="s">
        <v>94</v>
      </c>
      <c r="M4108" s="140"/>
      <c r="N4108" s="140"/>
    </row>
    <row r="4109" spans="1:14" s="141" customFormat="1" hidden="1" x14ac:dyDescent="0.25">
      <c r="A4109" s="141">
        <f t="shared" si="64"/>
        <v>6</v>
      </c>
      <c r="B4109" s="146">
        <v>240101</v>
      </c>
      <c r="C4109" s="146" t="s">
        <v>5473</v>
      </c>
      <c r="D4109" s="146" t="s">
        <v>39</v>
      </c>
      <c r="E4109" s="147" t="s">
        <v>95</v>
      </c>
      <c r="F4109" s="146" t="s">
        <v>546</v>
      </c>
      <c r="G4109" s="147" t="s">
        <v>95</v>
      </c>
      <c r="H4109" s="147" t="s">
        <v>95</v>
      </c>
      <c r="I4109" s="146" t="s">
        <v>546</v>
      </c>
      <c r="J4109" s="146" t="s">
        <v>786</v>
      </c>
      <c r="K4109" s="147" t="s">
        <v>786</v>
      </c>
      <c r="L4109" s="146" t="s">
        <v>94</v>
      </c>
      <c r="M4109" s="140"/>
      <c r="N4109" s="140"/>
    </row>
    <row r="4110" spans="1:14" x14ac:dyDescent="0.25">
      <c r="A4110" s="141">
        <f t="shared" si="64"/>
        <v>9</v>
      </c>
      <c r="B4110" s="148">
        <v>240101001</v>
      </c>
      <c r="C4110" s="148" t="s">
        <v>366</v>
      </c>
      <c r="D4110" s="148" t="s">
        <v>39</v>
      </c>
      <c r="E4110" s="149" t="s">
        <v>94</v>
      </c>
      <c r="F4110" s="148" t="s">
        <v>555</v>
      </c>
      <c r="G4110" s="149" t="s">
        <v>94</v>
      </c>
      <c r="H4110" s="149" t="s">
        <v>94</v>
      </c>
      <c r="I4110" s="148" t="s">
        <v>546</v>
      </c>
      <c r="J4110" s="148" t="s">
        <v>786</v>
      </c>
      <c r="K4110" s="149" t="s">
        <v>786</v>
      </c>
      <c r="L4110" s="148" t="s">
        <v>94</v>
      </c>
      <c r="M4110" s="148"/>
      <c r="N4110" s="148"/>
    </row>
    <row r="4111" spans="1:14" s="141" customFormat="1" hidden="1" x14ac:dyDescent="0.25">
      <c r="A4111" s="141">
        <f t="shared" si="64"/>
        <v>6</v>
      </c>
      <c r="B4111" s="146">
        <v>240102</v>
      </c>
      <c r="C4111" s="146" t="s">
        <v>5474</v>
      </c>
      <c r="D4111" s="146" t="s">
        <v>5475</v>
      </c>
      <c r="E4111" s="147" t="s">
        <v>95</v>
      </c>
      <c r="F4111" s="146" t="s">
        <v>546</v>
      </c>
      <c r="G4111" s="147" t="s">
        <v>95</v>
      </c>
      <c r="H4111" s="147" t="s">
        <v>95</v>
      </c>
      <c r="I4111" s="146" t="s">
        <v>546</v>
      </c>
      <c r="J4111" s="146" t="s">
        <v>786</v>
      </c>
      <c r="K4111" s="147" t="s">
        <v>786</v>
      </c>
      <c r="L4111" s="146" t="s">
        <v>94</v>
      </c>
      <c r="M4111" s="140"/>
      <c r="N4111" s="140"/>
    </row>
    <row r="4112" spans="1:14" x14ac:dyDescent="0.25">
      <c r="A4112" s="141">
        <f t="shared" si="64"/>
        <v>9</v>
      </c>
      <c r="B4112" s="148">
        <v>240102001</v>
      </c>
      <c r="C4112" s="148" t="s">
        <v>367</v>
      </c>
      <c r="D4112" s="148" t="s">
        <v>368</v>
      </c>
      <c r="E4112" s="149" t="s">
        <v>94</v>
      </c>
      <c r="F4112" s="148" t="s">
        <v>671</v>
      </c>
      <c r="G4112" s="149" t="s">
        <v>94</v>
      </c>
      <c r="H4112" s="149" t="s">
        <v>94</v>
      </c>
      <c r="I4112" s="148" t="s">
        <v>546</v>
      </c>
      <c r="J4112" s="148" t="s">
        <v>786</v>
      </c>
      <c r="K4112" s="149" t="s">
        <v>786</v>
      </c>
      <c r="L4112" s="148" t="s">
        <v>94</v>
      </c>
      <c r="M4112" s="148"/>
      <c r="N4112" s="148"/>
    </row>
    <row r="4113" spans="1:14" s="141" customFormat="1" hidden="1" x14ac:dyDescent="0.25">
      <c r="A4113" s="141">
        <f t="shared" si="64"/>
        <v>4</v>
      </c>
      <c r="B4113" s="144">
        <v>2402</v>
      </c>
      <c r="C4113" s="144" t="s">
        <v>5476</v>
      </c>
      <c r="D4113" s="144" t="s">
        <v>5477</v>
      </c>
      <c r="E4113" s="145" t="s">
        <v>95</v>
      </c>
      <c r="F4113" s="144" t="s">
        <v>546</v>
      </c>
      <c r="G4113" s="145" t="s">
        <v>95</v>
      </c>
      <c r="H4113" s="145" t="s">
        <v>95</v>
      </c>
      <c r="I4113" s="144" t="s">
        <v>546</v>
      </c>
      <c r="J4113" s="144" t="s">
        <v>786</v>
      </c>
      <c r="K4113" s="145" t="s">
        <v>786</v>
      </c>
      <c r="L4113" s="144" t="s">
        <v>94</v>
      </c>
      <c r="M4113" s="140"/>
      <c r="N4113" s="140"/>
    </row>
    <row r="4114" spans="1:14" s="141" customFormat="1" ht="30" hidden="1" x14ac:dyDescent="0.25">
      <c r="A4114" s="141">
        <f t="shared" si="64"/>
        <v>6</v>
      </c>
      <c r="B4114" s="146">
        <v>240205</v>
      </c>
      <c r="C4114" s="146" t="s">
        <v>5478</v>
      </c>
      <c r="D4114" s="146" t="s">
        <v>5479</v>
      </c>
      <c r="E4114" s="147" t="s">
        <v>95</v>
      </c>
      <c r="F4114" s="146" t="s">
        <v>546</v>
      </c>
      <c r="G4114" s="147" t="s">
        <v>95</v>
      </c>
      <c r="H4114" s="147" t="s">
        <v>95</v>
      </c>
      <c r="I4114" s="146" t="s">
        <v>546</v>
      </c>
      <c r="J4114" s="146" t="s">
        <v>786</v>
      </c>
      <c r="K4114" s="147" t="s">
        <v>786</v>
      </c>
      <c r="L4114" s="146" t="s">
        <v>94</v>
      </c>
      <c r="M4114" s="140"/>
      <c r="N4114" s="140"/>
    </row>
    <row r="4115" spans="1:14" ht="30" x14ac:dyDescent="0.25">
      <c r="A4115" s="141">
        <f t="shared" si="64"/>
        <v>9</v>
      </c>
      <c r="B4115" s="148">
        <v>240205001</v>
      </c>
      <c r="C4115" s="148" t="s">
        <v>5480</v>
      </c>
      <c r="D4115" s="148" t="s">
        <v>5479</v>
      </c>
      <c r="E4115" s="149" t="s">
        <v>94</v>
      </c>
      <c r="F4115" s="148" t="s">
        <v>671</v>
      </c>
      <c r="G4115" s="149" t="s">
        <v>94</v>
      </c>
      <c r="H4115" s="149" t="s">
        <v>94</v>
      </c>
      <c r="I4115" s="148" t="s">
        <v>546</v>
      </c>
      <c r="J4115" s="148" t="s">
        <v>786</v>
      </c>
      <c r="K4115" s="149" t="s">
        <v>786</v>
      </c>
      <c r="L4115" s="148" t="s">
        <v>94</v>
      </c>
      <c r="M4115" s="148"/>
      <c r="N4115" s="148"/>
    </row>
    <row r="4116" spans="1:14" s="141" customFormat="1" hidden="1" x14ac:dyDescent="0.25">
      <c r="A4116" s="141">
        <f t="shared" si="64"/>
        <v>6</v>
      </c>
      <c r="B4116" s="146">
        <v>240206</v>
      </c>
      <c r="C4116" s="146" t="s">
        <v>5481</v>
      </c>
      <c r="D4116" s="146" t="s">
        <v>5482</v>
      </c>
      <c r="E4116" s="147" t="s">
        <v>95</v>
      </c>
      <c r="F4116" s="146" t="s">
        <v>546</v>
      </c>
      <c r="G4116" s="147" t="s">
        <v>95</v>
      </c>
      <c r="H4116" s="147" t="s">
        <v>95</v>
      </c>
      <c r="I4116" s="146" t="s">
        <v>546</v>
      </c>
      <c r="J4116" s="146" t="s">
        <v>786</v>
      </c>
      <c r="K4116" s="147" t="s">
        <v>786</v>
      </c>
      <c r="L4116" s="146" t="s">
        <v>94</v>
      </c>
      <c r="M4116" s="140"/>
      <c r="N4116" s="140"/>
    </row>
    <row r="4117" spans="1:14" x14ac:dyDescent="0.25">
      <c r="A4117" s="141">
        <f t="shared" si="64"/>
        <v>9</v>
      </c>
      <c r="B4117" s="148">
        <v>240206001</v>
      </c>
      <c r="C4117" s="148" t="s">
        <v>5483</v>
      </c>
      <c r="D4117" s="148" t="s">
        <v>5482</v>
      </c>
      <c r="E4117" s="149" t="s">
        <v>94</v>
      </c>
      <c r="F4117" s="148" t="s">
        <v>671</v>
      </c>
      <c r="G4117" s="149" t="s">
        <v>94</v>
      </c>
      <c r="H4117" s="149" t="s">
        <v>94</v>
      </c>
      <c r="I4117" s="148" t="s">
        <v>546</v>
      </c>
      <c r="J4117" s="148" t="s">
        <v>786</v>
      </c>
      <c r="K4117" s="149" t="s">
        <v>786</v>
      </c>
      <c r="L4117" s="148" t="s">
        <v>94</v>
      </c>
      <c r="M4117" s="148"/>
      <c r="N4117" s="148"/>
    </row>
    <row r="4118" spans="1:14" s="141" customFormat="1" hidden="1" x14ac:dyDescent="0.25">
      <c r="A4118" s="141">
        <f t="shared" si="64"/>
        <v>6</v>
      </c>
      <c r="B4118" s="146">
        <v>240290</v>
      </c>
      <c r="C4118" s="146" t="s">
        <v>5484</v>
      </c>
      <c r="D4118" s="146" t="s">
        <v>5485</v>
      </c>
      <c r="E4118" s="147" t="s">
        <v>95</v>
      </c>
      <c r="F4118" s="146" t="s">
        <v>546</v>
      </c>
      <c r="G4118" s="147" t="s">
        <v>95</v>
      </c>
      <c r="H4118" s="147" t="s">
        <v>95</v>
      </c>
      <c r="I4118" s="146" t="s">
        <v>546</v>
      </c>
      <c r="J4118" s="146" t="s">
        <v>786</v>
      </c>
      <c r="K4118" s="147" t="s">
        <v>786</v>
      </c>
      <c r="L4118" s="146" t="s">
        <v>94</v>
      </c>
      <c r="M4118" s="140"/>
      <c r="N4118" s="140"/>
    </row>
    <row r="4119" spans="1:14" x14ac:dyDescent="0.25">
      <c r="A4119" s="141">
        <f t="shared" si="64"/>
        <v>9</v>
      </c>
      <c r="B4119" s="148">
        <v>240290001</v>
      </c>
      <c r="C4119" s="148" t="s">
        <v>5486</v>
      </c>
      <c r="D4119" s="148" t="s">
        <v>5485</v>
      </c>
      <c r="E4119" s="149" t="s">
        <v>94</v>
      </c>
      <c r="F4119" s="148" t="s">
        <v>671</v>
      </c>
      <c r="G4119" s="149" t="s">
        <v>94</v>
      </c>
      <c r="H4119" s="149" t="s">
        <v>94</v>
      </c>
      <c r="I4119" s="148" t="s">
        <v>546</v>
      </c>
      <c r="J4119" s="148" t="s">
        <v>786</v>
      </c>
      <c r="K4119" s="149" t="s">
        <v>786</v>
      </c>
      <c r="L4119" s="148" t="s">
        <v>94</v>
      </c>
      <c r="M4119" s="148"/>
      <c r="N4119" s="148"/>
    </row>
    <row r="4120" spans="1:14" s="141" customFormat="1" hidden="1" x14ac:dyDescent="0.25">
      <c r="A4120" s="141">
        <f t="shared" si="64"/>
        <v>4</v>
      </c>
      <c r="B4120" s="144">
        <v>2403</v>
      </c>
      <c r="C4120" s="144" t="s">
        <v>5487</v>
      </c>
      <c r="D4120" s="144" t="s">
        <v>5488</v>
      </c>
      <c r="E4120" s="145" t="s">
        <v>95</v>
      </c>
      <c r="F4120" s="144" t="s">
        <v>546</v>
      </c>
      <c r="G4120" s="145" t="s">
        <v>95</v>
      </c>
      <c r="H4120" s="145" t="s">
        <v>95</v>
      </c>
      <c r="I4120" s="144" t="s">
        <v>546</v>
      </c>
      <c r="J4120" s="144" t="s">
        <v>786</v>
      </c>
      <c r="K4120" s="145" t="s">
        <v>786</v>
      </c>
      <c r="L4120" s="144" t="s">
        <v>94</v>
      </c>
      <c r="M4120" s="140"/>
      <c r="N4120" s="140"/>
    </row>
    <row r="4121" spans="1:14" s="141" customFormat="1" hidden="1" x14ac:dyDescent="0.25">
      <c r="A4121" s="141">
        <f t="shared" si="64"/>
        <v>6</v>
      </c>
      <c r="B4121" s="146">
        <v>240313</v>
      </c>
      <c r="C4121" s="146" t="s">
        <v>5489</v>
      </c>
      <c r="D4121" s="146" t="s">
        <v>1326</v>
      </c>
      <c r="E4121" s="147" t="s">
        <v>95</v>
      </c>
      <c r="F4121" s="146" t="s">
        <v>546</v>
      </c>
      <c r="G4121" s="147" t="s">
        <v>95</v>
      </c>
      <c r="H4121" s="147" t="s">
        <v>95</v>
      </c>
      <c r="I4121" s="146" t="s">
        <v>546</v>
      </c>
      <c r="J4121" s="146" t="s">
        <v>786</v>
      </c>
      <c r="K4121" s="147" t="s">
        <v>786</v>
      </c>
      <c r="L4121" s="146" t="s">
        <v>94</v>
      </c>
      <c r="M4121" s="140"/>
      <c r="N4121" s="140"/>
    </row>
    <row r="4122" spans="1:14" x14ac:dyDescent="0.25">
      <c r="A4122" s="141">
        <f t="shared" si="64"/>
        <v>9</v>
      </c>
      <c r="B4122" s="148">
        <v>240313001</v>
      </c>
      <c r="C4122" s="148" t="s">
        <v>5490</v>
      </c>
      <c r="D4122" s="148" t="s">
        <v>1326</v>
      </c>
      <c r="E4122" s="149" t="s">
        <v>94</v>
      </c>
      <c r="F4122" s="148" t="s">
        <v>671</v>
      </c>
      <c r="G4122" s="149" t="s">
        <v>94</v>
      </c>
      <c r="H4122" s="149" t="s">
        <v>95</v>
      </c>
      <c r="I4122" s="148" t="s">
        <v>546</v>
      </c>
      <c r="J4122" s="148" t="s">
        <v>786</v>
      </c>
      <c r="K4122" s="149" t="s">
        <v>786</v>
      </c>
      <c r="L4122" s="148" t="s">
        <v>94</v>
      </c>
      <c r="M4122" s="148"/>
      <c r="N4122" s="148"/>
    </row>
    <row r="4123" spans="1:14" s="141" customFormat="1" hidden="1" x14ac:dyDescent="0.25">
      <c r="A4123" s="141">
        <f t="shared" si="64"/>
        <v>6</v>
      </c>
      <c r="B4123" s="146">
        <v>240315</v>
      </c>
      <c r="C4123" s="146" t="s">
        <v>5491</v>
      </c>
      <c r="D4123" s="146" t="s">
        <v>40</v>
      </c>
      <c r="E4123" s="147" t="s">
        <v>95</v>
      </c>
      <c r="F4123" s="146" t="s">
        <v>546</v>
      </c>
      <c r="G4123" s="147" t="s">
        <v>95</v>
      </c>
      <c r="H4123" s="147" t="s">
        <v>95</v>
      </c>
      <c r="I4123" s="146" t="s">
        <v>546</v>
      </c>
      <c r="J4123" s="146" t="s">
        <v>786</v>
      </c>
      <c r="K4123" s="147" t="s">
        <v>786</v>
      </c>
      <c r="L4123" s="146" t="s">
        <v>94</v>
      </c>
      <c r="M4123" s="140"/>
      <c r="N4123" s="140"/>
    </row>
    <row r="4124" spans="1:14" x14ac:dyDescent="0.25">
      <c r="A4124" s="141">
        <f t="shared" si="64"/>
        <v>9</v>
      </c>
      <c r="B4124" s="148">
        <v>240315001</v>
      </c>
      <c r="C4124" s="148" t="s">
        <v>5492</v>
      </c>
      <c r="D4124" s="148" t="s">
        <v>40</v>
      </c>
      <c r="E4124" s="149" t="s">
        <v>94</v>
      </c>
      <c r="F4124" s="148" t="s">
        <v>671</v>
      </c>
      <c r="G4124" s="149" t="s">
        <v>94</v>
      </c>
      <c r="H4124" s="149" t="s">
        <v>95</v>
      </c>
      <c r="I4124" s="148" t="s">
        <v>546</v>
      </c>
      <c r="J4124" s="148" t="s">
        <v>786</v>
      </c>
      <c r="K4124" s="149" t="s">
        <v>786</v>
      </c>
      <c r="L4124" s="148" t="s">
        <v>94</v>
      </c>
      <c r="M4124" s="148"/>
      <c r="N4124" s="148"/>
    </row>
    <row r="4125" spans="1:14" s="141" customFormat="1" hidden="1" x14ac:dyDescent="0.25">
      <c r="A4125" s="141">
        <f t="shared" si="64"/>
        <v>6</v>
      </c>
      <c r="B4125" s="146">
        <v>240316</v>
      </c>
      <c r="C4125" s="146" t="s">
        <v>5493</v>
      </c>
      <c r="D4125" s="146" t="s">
        <v>5494</v>
      </c>
      <c r="E4125" s="147" t="s">
        <v>95</v>
      </c>
      <c r="F4125" s="146" t="s">
        <v>546</v>
      </c>
      <c r="G4125" s="147" t="s">
        <v>95</v>
      </c>
      <c r="H4125" s="147" t="s">
        <v>95</v>
      </c>
      <c r="I4125" s="146" t="s">
        <v>546</v>
      </c>
      <c r="J4125" s="146" t="s">
        <v>786</v>
      </c>
      <c r="K4125" s="147" t="s">
        <v>786</v>
      </c>
      <c r="L4125" s="146" t="s">
        <v>94</v>
      </c>
      <c r="M4125" s="140"/>
      <c r="N4125" s="140"/>
    </row>
    <row r="4126" spans="1:14" x14ac:dyDescent="0.25">
      <c r="A4126" s="141">
        <f t="shared" si="64"/>
        <v>9</v>
      </c>
      <c r="B4126" s="148">
        <v>240316001</v>
      </c>
      <c r="C4126" s="148" t="s">
        <v>5495</v>
      </c>
      <c r="D4126" s="148" t="s">
        <v>5494</v>
      </c>
      <c r="E4126" s="149" t="s">
        <v>94</v>
      </c>
      <c r="F4126" s="148" t="s">
        <v>671</v>
      </c>
      <c r="G4126" s="149" t="s">
        <v>94</v>
      </c>
      <c r="H4126" s="149" t="s">
        <v>95</v>
      </c>
      <c r="I4126" s="148" t="s">
        <v>546</v>
      </c>
      <c r="J4126" s="148" t="s">
        <v>786</v>
      </c>
      <c r="K4126" s="149" t="s">
        <v>786</v>
      </c>
      <c r="L4126" s="148" t="s">
        <v>94</v>
      </c>
      <c r="M4126" s="148"/>
      <c r="N4126" s="148"/>
    </row>
    <row r="4127" spans="1:14" s="141" customFormat="1" ht="30" hidden="1" x14ac:dyDescent="0.25">
      <c r="A4127" s="141">
        <f t="shared" si="64"/>
        <v>6</v>
      </c>
      <c r="B4127" s="146">
        <v>240317</v>
      </c>
      <c r="C4127" s="146" t="s">
        <v>5496</v>
      </c>
      <c r="D4127" s="146" t="s">
        <v>5497</v>
      </c>
      <c r="E4127" s="147" t="s">
        <v>95</v>
      </c>
      <c r="F4127" s="146" t="s">
        <v>546</v>
      </c>
      <c r="G4127" s="147" t="s">
        <v>95</v>
      </c>
      <c r="H4127" s="147" t="s">
        <v>95</v>
      </c>
      <c r="I4127" s="146" t="s">
        <v>546</v>
      </c>
      <c r="J4127" s="146" t="s">
        <v>786</v>
      </c>
      <c r="K4127" s="147" t="s">
        <v>786</v>
      </c>
      <c r="L4127" s="146" t="s">
        <v>94</v>
      </c>
      <c r="M4127" s="140"/>
      <c r="N4127" s="140"/>
    </row>
    <row r="4128" spans="1:14" ht="30" x14ac:dyDescent="0.25">
      <c r="A4128" s="141">
        <f t="shared" si="64"/>
        <v>9</v>
      </c>
      <c r="B4128" s="148">
        <v>240317001</v>
      </c>
      <c r="C4128" s="148" t="s">
        <v>5498</v>
      </c>
      <c r="D4128" s="148" t="s">
        <v>5497</v>
      </c>
      <c r="E4128" s="149" t="s">
        <v>94</v>
      </c>
      <c r="F4128" s="148" t="s">
        <v>671</v>
      </c>
      <c r="G4128" s="149" t="s">
        <v>94</v>
      </c>
      <c r="H4128" s="149" t="s">
        <v>95</v>
      </c>
      <c r="I4128" s="148" t="s">
        <v>546</v>
      </c>
      <c r="J4128" s="148" t="s">
        <v>786</v>
      </c>
      <c r="K4128" s="149" t="s">
        <v>786</v>
      </c>
      <c r="L4128" s="148" t="s">
        <v>94</v>
      </c>
      <c r="M4128" s="148"/>
      <c r="N4128" s="148"/>
    </row>
    <row r="4129" spans="1:14" s="141" customFormat="1" ht="30" hidden="1" x14ac:dyDescent="0.25">
      <c r="A4129" s="141">
        <f t="shared" si="64"/>
        <v>6</v>
      </c>
      <c r="B4129" s="146">
        <v>240318</v>
      </c>
      <c r="C4129" s="146" t="s">
        <v>5499</v>
      </c>
      <c r="D4129" s="146" t="s">
        <v>5500</v>
      </c>
      <c r="E4129" s="147" t="s">
        <v>95</v>
      </c>
      <c r="F4129" s="146" t="s">
        <v>546</v>
      </c>
      <c r="G4129" s="147" t="s">
        <v>95</v>
      </c>
      <c r="H4129" s="147" t="s">
        <v>95</v>
      </c>
      <c r="I4129" s="146" t="s">
        <v>546</v>
      </c>
      <c r="J4129" s="146" t="s">
        <v>786</v>
      </c>
      <c r="K4129" s="147" t="s">
        <v>786</v>
      </c>
      <c r="L4129" s="146" t="s">
        <v>94</v>
      </c>
      <c r="M4129" s="140"/>
      <c r="N4129" s="140"/>
    </row>
    <row r="4130" spans="1:14" ht="30" x14ac:dyDescent="0.25">
      <c r="A4130" s="141">
        <f t="shared" si="64"/>
        <v>9</v>
      </c>
      <c r="B4130" s="148">
        <v>240318001</v>
      </c>
      <c r="C4130" s="148" t="s">
        <v>5501</v>
      </c>
      <c r="D4130" s="148" t="s">
        <v>5500</v>
      </c>
      <c r="E4130" s="149" t="s">
        <v>94</v>
      </c>
      <c r="F4130" s="148" t="s">
        <v>671</v>
      </c>
      <c r="G4130" s="149" t="s">
        <v>94</v>
      </c>
      <c r="H4130" s="149" t="s">
        <v>95</v>
      </c>
      <c r="I4130" s="148" t="s">
        <v>546</v>
      </c>
      <c r="J4130" s="148" t="s">
        <v>786</v>
      </c>
      <c r="K4130" s="149" t="s">
        <v>786</v>
      </c>
      <c r="L4130" s="148" t="s">
        <v>94</v>
      </c>
      <c r="M4130" s="148"/>
      <c r="N4130" s="148"/>
    </row>
    <row r="4131" spans="1:14" s="141" customFormat="1" ht="30" hidden="1" x14ac:dyDescent="0.25">
      <c r="A4131" s="141">
        <f t="shared" si="64"/>
        <v>6</v>
      </c>
      <c r="B4131" s="146">
        <v>240319</v>
      </c>
      <c r="C4131" s="146" t="s">
        <v>5502</v>
      </c>
      <c r="D4131" s="146" t="s">
        <v>5503</v>
      </c>
      <c r="E4131" s="147" t="s">
        <v>95</v>
      </c>
      <c r="F4131" s="146" t="s">
        <v>546</v>
      </c>
      <c r="G4131" s="147" t="s">
        <v>95</v>
      </c>
      <c r="H4131" s="147" t="s">
        <v>95</v>
      </c>
      <c r="I4131" s="146" t="s">
        <v>546</v>
      </c>
      <c r="J4131" s="146" t="s">
        <v>786</v>
      </c>
      <c r="K4131" s="147" t="s">
        <v>786</v>
      </c>
      <c r="L4131" s="146" t="s">
        <v>94</v>
      </c>
      <c r="M4131" s="140"/>
      <c r="N4131" s="140"/>
    </row>
    <row r="4132" spans="1:14" ht="30" x14ac:dyDescent="0.25">
      <c r="A4132" s="141">
        <f t="shared" si="64"/>
        <v>9</v>
      </c>
      <c r="B4132" s="148">
        <v>240319001</v>
      </c>
      <c r="C4132" s="148" t="s">
        <v>5504</v>
      </c>
      <c r="D4132" s="148" t="s">
        <v>5503</v>
      </c>
      <c r="E4132" s="149" t="s">
        <v>94</v>
      </c>
      <c r="F4132" s="148" t="s">
        <v>671</v>
      </c>
      <c r="G4132" s="149" t="s">
        <v>94</v>
      </c>
      <c r="H4132" s="149" t="s">
        <v>95</v>
      </c>
      <c r="I4132" s="148" t="s">
        <v>546</v>
      </c>
      <c r="J4132" s="148" t="s">
        <v>786</v>
      </c>
      <c r="K4132" s="149" t="s">
        <v>786</v>
      </c>
      <c r="L4132" s="148" t="s">
        <v>94</v>
      </c>
      <c r="M4132" s="148"/>
      <c r="N4132" s="148"/>
    </row>
    <row r="4133" spans="1:14" s="141" customFormat="1" ht="45" hidden="1" x14ac:dyDescent="0.25">
      <c r="A4133" s="141">
        <f t="shared" si="64"/>
        <v>6</v>
      </c>
      <c r="B4133" s="146">
        <v>240320</v>
      </c>
      <c r="C4133" s="146" t="s">
        <v>5505</v>
      </c>
      <c r="D4133" s="146" t="s">
        <v>5506</v>
      </c>
      <c r="E4133" s="147" t="s">
        <v>95</v>
      </c>
      <c r="F4133" s="146" t="s">
        <v>546</v>
      </c>
      <c r="G4133" s="147" t="s">
        <v>95</v>
      </c>
      <c r="H4133" s="147" t="s">
        <v>95</v>
      </c>
      <c r="I4133" s="146" t="s">
        <v>546</v>
      </c>
      <c r="J4133" s="146" t="s">
        <v>786</v>
      </c>
      <c r="K4133" s="147" t="s">
        <v>786</v>
      </c>
      <c r="L4133" s="146" t="s">
        <v>94</v>
      </c>
      <c r="M4133" s="140"/>
      <c r="N4133" s="140"/>
    </row>
    <row r="4134" spans="1:14" ht="45" x14ac:dyDescent="0.25">
      <c r="A4134" s="141">
        <f t="shared" si="64"/>
        <v>9</v>
      </c>
      <c r="B4134" s="148">
        <v>240320001</v>
      </c>
      <c r="C4134" s="148" t="s">
        <v>5507</v>
      </c>
      <c r="D4134" s="148" t="s">
        <v>5506</v>
      </c>
      <c r="E4134" s="149" t="s">
        <v>94</v>
      </c>
      <c r="F4134" s="148" t="s">
        <v>671</v>
      </c>
      <c r="G4134" s="149" t="s">
        <v>94</v>
      </c>
      <c r="H4134" s="149" t="s">
        <v>95</v>
      </c>
      <c r="I4134" s="148" t="s">
        <v>546</v>
      </c>
      <c r="J4134" s="148" t="s">
        <v>786</v>
      </c>
      <c r="K4134" s="149" t="s">
        <v>786</v>
      </c>
      <c r="L4134" s="148" t="s">
        <v>94</v>
      </c>
      <c r="M4134" s="148"/>
      <c r="N4134" s="148"/>
    </row>
    <row r="4135" spans="1:14" s="141" customFormat="1" ht="30" hidden="1" x14ac:dyDescent="0.25">
      <c r="A4135" s="141">
        <f t="shared" si="64"/>
        <v>6</v>
      </c>
      <c r="B4135" s="146">
        <v>240321</v>
      </c>
      <c r="C4135" s="146" t="s">
        <v>5508</v>
      </c>
      <c r="D4135" s="146" t="s">
        <v>5509</v>
      </c>
      <c r="E4135" s="147" t="s">
        <v>95</v>
      </c>
      <c r="F4135" s="146" t="s">
        <v>546</v>
      </c>
      <c r="G4135" s="147" t="s">
        <v>95</v>
      </c>
      <c r="H4135" s="147" t="s">
        <v>95</v>
      </c>
      <c r="I4135" s="146" t="s">
        <v>546</v>
      </c>
      <c r="J4135" s="146" t="s">
        <v>786</v>
      </c>
      <c r="K4135" s="147" t="s">
        <v>786</v>
      </c>
      <c r="L4135" s="146" t="s">
        <v>94</v>
      </c>
      <c r="M4135" s="140"/>
      <c r="N4135" s="140"/>
    </row>
    <row r="4136" spans="1:14" ht="30" x14ac:dyDescent="0.25">
      <c r="A4136" s="141">
        <f t="shared" si="64"/>
        <v>9</v>
      </c>
      <c r="B4136" s="148">
        <v>240321001</v>
      </c>
      <c r="C4136" s="148" t="s">
        <v>5510</v>
      </c>
      <c r="D4136" s="148" t="s">
        <v>5509</v>
      </c>
      <c r="E4136" s="149" t="s">
        <v>94</v>
      </c>
      <c r="F4136" s="148" t="s">
        <v>671</v>
      </c>
      <c r="G4136" s="149" t="s">
        <v>94</v>
      </c>
      <c r="H4136" s="149" t="s">
        <v>95</v>
      </c>
      <c r="I4136" s="148" t="s">
        <v>546</v>
      </c>
      <c r="J4136" s="148" t="s">
        <v>786</v>
      </c>
      <c r="K4136" s="149" t="s">
        <v>786</v>
      </c>
      <c r="L4136" s="148" t="s">
        <v>94</v>
      </c>
      <c r="M4136" s="148"/>
      <c r="N4136" s="148"/>
    </row>
    <row r="4137" spans="1:14" s="141" customFormat="1" ht="45" hidden="1" x14ac:dyDescent="0.25">
      <c r="A4137" s="141">
        <f t="shared" si="64"/>
        <v>6</v>
      </c>
      <c r="B4137" s="146">
        <v>240322</v>
      </c>
      <c r="C4137" s="146" t="s">
        <v>5511</v>
      </c>
      <c r="D4137" s="146" t="s">
        <v>5512</v>
      </c>
      <c r="E4137" s="147" t="s">
        <v>95</v>
      </c>
      <c r="F4137" s="146" t="s">
        <v>546</v>
      </c>
      <c r="G4137" s="147" t="s">
        <v>95</v>
      </c>
      <c r="H4137" s="147" t="s">
        <v>95</v>
      </c>
      <c r="I4137" s="146" t="s">
        <v>546</v>
      </c>
      <c r="J4137" s="146" t="s">
        <v>786</v>
      </c>
      <c r="K4137" s="147" t="s">
        <v>786</v>
      </c>
      <c r="L4137" s="146" t="s">
        <v>94</v>
      </c>
      <c r="M4137" s="140"/>
      <c r="N4137" s="140"/>
    </row>
    <row r="4138" spans="1:14" ht="45" x14ac:dyDescent="0.25">
      <c r="A4138" s="141">
        <f t="shared" si="64"/>
        <v>9</v>
      </c>
      <c r="B4138" s="148">
        <v>240322001</v>
      </c>
      <c r="C4138" s="148" t="s">
        <v>5513</v>
      </c>
      <c r="D4138" s="148" t="s">
        <v>5512</v>
      </c>
      <c r="E4138" s="149" t="s">
        <v>94</v>
      </c>
      <c r="F4138" s="148" t="s">
        <v>671</v>
      </c>
      <c r="G4138" s="149" t="s">
        <v>94</v>
      </c>
      <c r="H4138" s="149" t="s">
        <v>95</v>
      </c>
      <c r="I4138" s="148" t="s">
        <v>546</v>
      </c>
      <c r="J4138" s="148" t="s">
        <v>786</v>
      </c>
      <c r="K4138" s="149" t="s">
        <v>786</v>
      </c>
      <c r="L4138" s="148" t="s">
        <v>94</v>
      </c>
      <c r="M4138" s="148"/>
      <c r="N4138" s="148"/>
    </row>
    <row r="4139" spans="1:14" s="141" customFormat="1" ht="30" hidden="1" x14ac:dyDescent="0.25">
      <c r="A4139" s="141">
        <f t="shared" si="64"/>
        <v>6</v>
      </c>
      <c r="B4139" s="146">
        <v>240323</v>
      </c>
      <c r="C4139" s="146" t="s">
        <v>5514</v>
      </c>
      <c r="D4139" s="146" t="s">
        <v>5515</v>
      </c>
      <c r="E4139" s="147" t="s">
        <v>95</v>
      </c>
      <c r="F4139" s="146" t="s">
        <v>546</v>
      </c>
      <c r="G4139" s="147" t="s">
        <v>95</v>
      </c>
      <c r="H4139" s="147" t="s">
        <v>95</v>
      </c>
      <c r="I4139" s="146" t="s">
        <v>546</v>
      </c>
      <c r="J4139" s="146" t="s">
        <v>786</v>
      </c>
      <c r="K4139" s="147" t="s">
        <v>786</v>
      </c>
      <c r="L4139" s="146" t="s">
        <v>94</v>
      </c>
      <c r="M4139" s="140"/>
      <c r="N4139" s="140"/>
    </row>
    <row r="4140" spans="1:14" ht="30" x14ac:dyDescent="0.25">
      <c r="A4140" s="141">
        <f t="shared" si="64"/>
        <v>9</v>
      </c>
      <c r="B4140" s="148">
        <v>240323001</v>
      </c>
      <c r="C4140" s="148" t="s">
        <v>5516</v>
      </c>
      <c r="D4140" s="148" t="s">
        <v>5515</v>
      </c>
      <c r="E4140" s="149" t="s">
        <v>94</v>
      </c>
      <c r="F4140" s="148" t="s">
        <v>671</v>
      </c>
      <c r="G4140" s="149" t="s">
        <v>94</v>
      </c>
      <c r="H4140" s="149" t="s">
        <v>95</v>
      </c>
      <c r="I4140" s="148" t="s">
        <v>546</v>
      </c>
      <c r="J4140" s="148" t="s">
        <v>786</v>
      </c>
      <c r="K4140" s="149" t="s">
        <v>786</v>
      </c>
      <c r="L4140" s="148" t="s">
        <v>94</v>
      </c>
      <c r="M4140" s="148"/>
      <c r="N4140" s="148"/>
    </row>
    <row r="4141" spans="1:14" s="141" customFormat="1" ht="45" hidden="1" x14ac:dyDescent="0.25">
      <c r="A4141" s="141">
        <f t="shared" si="64"/>
        <v>6</v>
      </c>
      <c r="B4141" s="146">
        <v>240324</v>
      </c>
      <c r="C4141" s="146" t="s">
        <v>5517</v>
      </c>
      <c r="D4141" s="146" t="s">
        <v>5518</v>
      </c>
      <c r="E4141" s="147" t="s">
        <v>95</v>
      </c>
      <c r="F4141" s="146" t="s">
        <v>546</v>
      </c>
      <c r="G4141" s="147" t="s">
        <v>95</v>
      </c>
      <c r="H4141" s="147" t="s">
        <v>95</v>
      </c>
      <c r="I4141" s="146" t="s">
        <v>546</v>
      </c>
      <c r="J4141" s="146" t="s">
        <v>786</v>
      </c>
      <c r="K4141" s="147" t="s">
        <v>786</v>
      </c>
      <c r="L4141" s="146" t="s">
        <v>94</v>
      </c>
      <c r="M4141" s="140"/>
      <c r="N4141" s="140"/>
    </row>
    <row r="4142" spans="1:14" ht="45" x14ac:dyDescent="0.25">
      <c r="A4142" s="141">
        <f t="shared" si="64"/>
        <v>9</v>
      </c>
      <c r="B4142" s="148">
        <v>240324001</v>
      </c>
      <c r="C4142" s="148" t="s">
        <v>5519</v>
      </c>
      <c r="D4142" s="148" t="s">
        <v>5518</v>
      </c>
      <c r="E4142" s="149" t="s">
        <v>94</v>
      </c>
      <c r="F4142" s="148" t="s">
        <v>671</v>
      </c>
      <c r="G4142" s="149" t="s">
        <v>94</v>
      </c>
      <c r="H4142" s="149" t="s">
        <v>95</v>
      </c>
      <c r="I4142" s="148" t="s">
        <v>546</v>
      </c>
      <c r="J4142" s="148" t="s">
        <v>786</v>
      </c>
      <c r="K4142" s="149" t="s">
        <v>786</v>
      </c>
      <c r="L4142" s="148" t="s">
        <v>94</v>
      </c>
      <c r="M4142" s="148"/>
      <c r="N4142" s="148"/>
    </row>
    <row r="4143" spans="1:14" s="141" customFormat="1" ht="30" hidden="1" x14ac:dyDescent="0.25">
      <c r="A4143" s="141">
        <f t="shared" si="64"/>
        <v>6</v>
      </c>
      <c r="B4143" s="146">
        <v>240325</v>
      </c>
      <c r="C4143" s="146" t="s">
        <v>5520</v>
      </c>
      <c r="D4143" s="146" t="s">
        <v>5521</v>
      </c>
      <c r="E4143" s="147" t="s">
        <v>95</v>
      </c>
      <c r="F4143" s="146" t="s">
        <v>546</v>
      </c>
      <c r="G4143" s="147" t="s">
        <v>95</v>
      </c>
      <c r="H4143" s="147" t="s">
        <v>95</v>
      </c>
      <c r="I4143" s="146" t="s">
        <v>546</v>
      </c>
      <c r="J4143" s="146" t="s">
        <v>786</v>
      </c>
      <c r="K4143" s="147" t="s">
        <v>786</v>
      </c>
      <c r="L4143" s="146" t="s">
        <v>94</v>
      </c>
      <c r="M4143" s="140"/>
      <c r="N4143" s="140"/>
    </row>
    <row r="4144" spans="1:14" ht="30" x14ac:dyDescent="0.25">
      <c r="A4144" s="141">
        <f t="shared" si="64"/>
        <v>9</v>
      </c>
      <c r="B4144" s="148">
        <v>240325001</v>
      </c>
      <c r="C4144" s="148" t="s">
        <v>5522</v>
      </c>
      <c r="D4144" s="148" t="s">
        <v>5521</v>
      </c>
      <c r="E4144" s="149" t="s">
        <v>94</v>
      </c>
      <c r="F4144" s="148" t="s">
        <v>671</v>
      </c>
      <c r="G4144" s="149" t="s">
        <v>94</v>
      </c>
      <c r="H4144" s="149" t="s">
        <v>95</v>
      </c>
      <c r="I4144" s="148" t="s">
        <v>546</v>
      </c>
      <c r="J4144" s="148" t="s">
        <v>786</v>
      </c>
      <c r="K4144" s="149" t="s">
        <v>786</v>
      </c>
      <c r="L4144" s="148" t="s">
        <v>94</v>
      </c>
      <c r="M4144" s="148"/>
      <c r="N4144" s="148"/>
    </row>
    <row r="4145" spans="1:14" s="141" customFormat="1" ht="30" hidden="1" x14ac:dyDescent="0.25">
      <c r="A4145" s="141">
        <f t="shared" si="64"/>
        <v>4</v>
      </c>
      <c r="B4145" s="144">
        <v>2406</v>
      </c>
      <c r="C4145" s="144" t="s">
        <v>5523</v>
      </c>
      <c r="D4145" s="144" t="s">
        <v>5524</v>
      </c>
      <c r="E4145" s="145" t="s">
        <v>95</v>
      </c>
      <c r="F4145" s="144" t="s">
        <v>546</v>
      </c>
      <c r="G4145" s="145" t="s">
        <v>95</v>
      </c>
      <c r="H4145" s="145" t="s">
        <v>95</v>
      </c>
      <c r="I4145" s="144" t="s">
        <v>546</v>
      </c>
      <c r="J4145" s="144" t="s">
        <v>786</v>
      </c>
      <c r="K4145" s="145" t="s">
        <v>786</v>
      </c>
      <c r="L4145" s="144" t="s">
        <v>94</v>
      </c>
      <c r="M4145" s="140"/>
      <c r="N4145" s="140"/>
    </row>
    <row r="4146" spans="1:14" s="141" customFormat="1" hidden="1" x14ac:dyDescent="0.25">
      <c r="A4146" s="141">
        <f t="shared" si="64"/>
        <v>6</v>
      </c>
      <c r="B4146" s="146">
        <v>240601</v>
      </c>
      <c r="C4146" s="146" t="s">
        <v>5525</v>
      </c>
      <c r="D4146" s="146" t="s">
        <v>39</v>
      </c>
      <c r="E4146" s="147" t="s">
        <v>95</v>
      </c>
      <c r="F4146" s="146" t="s">
        <v>546</v>
      </c>
      <c r="G4146" s="147" t="s">
        <v>95</v>
      </c>
      <c r="H4146" s="147" t="s">
        <v>95</v>
      </c>
      <c r="I4146" s="146" t="s">
        <v>546</v>
      </c>
      <c r="J4146" s="146" t="s">
        <v>786</v>
      </c>
      <c r="K4146" s="147" t="s">
        <v>786</v>
      </c>
      <c r="L4146" s="146" t="s">
        <v>94</v>
      </c>
      <c r="M4146" s="140"/>
      <c r="N4146" s="140"/>
    </row>
    <row r="4147" spans="1:14" x14ac:dyDescent="0.25">
      <c r="A4147" s="141">
        <f t="shared" si="64"/>
        <v>9</v>
      </c>
      <c r="B4147" s="148">
        <v>240601001</v>
      </c>
      <c r="C4147" s="148" t="s">
        <v>5526</v>
      </c>
      <c r="D4147" s="148" t="s">
        <v>39</v>
      </c>
      <c r="E4147" s="149" t="s">
        <v>94</v>
      </c>
      <c r="F4147" s="148" t="s">
        <v>555</v>
      </c>
      <c r="G4147" s="149" t="s">
        <v>94</v>
      </c>
      <c r="H4147" s="149" t="s">
        <v>95</v>
      </c>
      <c r="I4147" s="148" t="s">
        <v>546</v>
      </c>
      <c r="J4147" s="148" t="s">
        <v>786</v>
      </c>
      <c r="K4147" s="149" t="s">
        <v>786</v>
      </c>
      <c r="L4147" s="148" t="s">
        <v>94</v>
      </c>
      <c r="M4147" s="148"/>
      <c r="N4147" s="148"/>
    </row>
    <row r="4148" spans="1:14" s="141" customFormat="1" hidden="1" x14ac:dyDescent="0.25">
      <c r="A4148" s="141">
        <f t="shared" si="64"/>
        <v>6</v>
      </c>
      <c r="B4148" s="146">
        <v>240607</v>
      </c>
      <c r="C4148" s="146" t="s">
        <v>5527</v>
      </c>
      <c r="D4148" s="146" t="s">
        <v>368</v>
      </c>
      <c r="E4148" s="147" t="s">
        <v>95</v>
      </c>
      <c r="F4148" s="146" t="s">
        <v>546</v>
      </c>
      <c r="G4148" s="147" t="s">
        <v>95</v>
      </c>
      <c r="H4148" s="147" t="s">
        <v>95</v>
      </c>
      <c r="I4148" s="146" t="s">
        <v>546</v>
      </c>
      <c r="J4148" s="146" t="s">
        <v>786</v>
      </c>
      <c r="K4148" s="147" t="s">
        <v>786</v>
      </c>
      <c r="L4148" s="146" t="s">
        <v>94</v>
      </c>
      <c r="M4148" s="140"/>
      <c r="N4148" s="140"/>
    </row>
    <row r="4149" spans="1:14" x14ac:dyDescent="0.25">
      <c r="A4149" s="141">
        <f t="shared" si="64"/>
        <v>9</v>
      </c>
      <c r="B4149" s="148">
        <v>240607001</v>
      </c>
      <c r="C4149" s="148" t="s">
        <v>5528</v>
      </c>
      <c r="D4149" s="148" t="s">
        <v>368</v>
      </c>
      <c r="E4149" s="149" t="s">
        <v>94</v>
      </c>
      <c r="F4149" s="148" t="s">
        <v>671</v>
      </c>
      <c r="G4149" s="149" t="s">
        <v>94</v>
      </c>
      <c r="H4149" s="149" t="s">
        <v>95</v>
      </c>
      <c r="I4149" s="148" t="s">
        <v>546</v>
      </c>
      <c r="J4149" s="148" t="s">
        <v>786</v>
      </c>
      <c r="K4149" s="149" t="s">
        <v>786</v>
      </c>
      <c r="L4149" s="148" t="s">
        <v>94</v>
      </c>
      <c r="M4149" s="148"/>
      <c r="N4149" s="148"/>
    </row>
    <row r="4150" spans="1:14" s="141" customFormat="1" hidden="1" x14ac:dyDescent="0.25">
      <c r="A4150" s="141">
        <f t="shared" si="64"/>
        <v>4</v>
      </c>
      <c r="B4150" s="144">
        <v>2407</v>
      </c>
      <c r="C4150" s="144" t="s">
        <v>5529</v>
      </c>
      <c r="D4150" s="144" t="s">
        <v>5530</v>
      </c>
      <c r="E4150" s="145" t="s">
        <v>95</v>
      </c>
      <c r="F4150" s="144" t="s">
        <v>546</v>
      </c>
      <c r="G4150" s="145" t="s">
        <v>95</v>
      </c>
      <c r="H4150" s="145" t="s">
        <v>95</v>
      </c>
      <c r="I4150" s="144" t="s">
        <v>546</v>
      </c>
      <c r="J4150" s="144" t="s">
        <v>786</v>
      </c>
      <c r="K4150" s="145" t="s">
        <v>786</v>
      </c>
      <c r="L4150" s="144" t="s">
        <v>94</v>
      </c>
      <c r="M4150" s="140"/>
      <c r="N4150" s="140"/>
    </row>
    <row r="4151" spans="1:14" s="141" customFormat="1" hidden="1" x14ac:dyDescent="0.25">
      <c r="A4151" s="141">
        <f t="shared" si="64"/>
        <v>6</v>
      </c>
      <c r="B4151" s="146">
        <v>240701</v>
      </c>
      <c r="C4151" s="146" t="s">
        <v>5531</v>
      </c>
      <c r="D4151" s="146" t="s">
        <v>5532</v>
      </c>
      <c r="E4151" s="147" t="s">
        <v>95</v>
      </c>
      <c r="F4151" s="146" t="s">
        <v>546</v>
      </c>
      <c r="G4151" s="147" t="s">
        <v>95</v>
      </c>
      <c r="H4151" s="147" t="s">
        <v>95</v>
      </c>
      <c r="I4151" s="146" t="s">
        <v>546</v>
      </c>
      <c r="J4151" s="146" t="s">
        <v>786</v>
      </c>
      <c r="K4151" s="147" t="s">
        <v>786</v>
      </c>
      <c r="L4151" s="146" t="s">
        <v>94</v>
      </c>
      <c r="M4151" s="140"/>
      <c r="N4151" s="140"/>
    </row>
    <row r="4152" spans="1:14" x14ac:dyDescent="0.25">
      <c r="A4152" s="141">
        <f t="shared" si="64"/>
        <v>9</v>
      </c>
      <c r="B4152" s="148">
        <v>240701001</v>
      </c>
      <c r="C4152" s="148" t="s">
        <v>5533</v>
      </c>
      <c r="D4152" s="148" t="s">
        <v>5532</v>
      </c>
      <c r="E4152" s="149" t="s">
        <v>94</v>
      </c>
      <c r="F4152" s="148" t="s">
        <v>671</v>
      </c>
      <c r="G4152" s="149" t="s">
        <v>94</v>
      </c>
      <c r="H4152" s="149" t="s">
        <v>95</v>
      </c>
      <c r="I4152" s="148" t="s">
        <v>546</v>
      </c>
      <c r="J4152" s="148" t="s">
        <v>786</v>
      </c>
      <c r="K4152" s="149" t="s">
        <v>786</v>
      </c>
      <c r="L4152" s="148" t="s">
        <v>94</v>
      </c>
      <c r="M4152" s="148"/>
      <c r="N4152" s="148"/>
    </row>
    <row r="4153" spans="1:14" s="141" customFormat="1" hidden="1" x14ac:dyDescent="0.25">
      <c r="A4153" s="141">
        <f t="shared" si="64"/>
        <v>6</v>
      </c>
      <c r="B4153" s="146">
        <v>240702</v>
      </c>
      <c r="C4153" s="146" t="s">
        <v>5534</v>
      </c>
      <c r="D4153" s="146" t="s">
        <v>5535</v>
      </c>
      <c r="E4153" s="147" t="s">
        <v>95</v>
      </c>
      <c r="F4153" s="146" t="s">
        <v>546</v>
      </c>
      <c r="G4153" s="147" t="s">
        <v>95</v>
      </c>
      <c r="H4153" s="147" t="s">
        <v>95</v>
      </c>
      <c r="I4153" s="146" t="s">
        <v>546</v>
      </c>
      <c r="J4153" s="146" t="s">
        <v>786</v>
      </c>
      <c r="K4153" s="147" t="s">
        <v>786</v>
      </c>
      <c r="L4153" s="146" t="s">
        <v>94</v>
      </c>
      <c r="M4153" s="140"/>
      <c r="N4153" s="140"/>
    </row>
    <row r="4154" spans="1:14" x14ac:dyDescent="0.25">
      <c r="A4154" s="141">
        <f t="shared" si="64"/>
        <v>9</v>
      </c>
      <c r="B4154" s="148">
        <v>240702001</v>
      </c>
      <c r="C4154" s="148" t="s">
        <v>5536</v>
      </c>
      <c r="D4154" s="148" t="s">
        <v>5535</v>
      </c>
      <c r="E4154" s="149" t="s">
        <v>94</v>
      </c>
      <c r="F4154" s="148" t="s">
        <v>671</v>
      </c>
      <c r="G4154" s="149" t="s">
        <v>94</v>
      </c>
      <c r="H4154" s="149" t="s">
        <v>94</v>
      </c>
      <c r="I4154" s="148" t="s">
        <v>546</v>
      </c>
      <c r="J4154" s="148" t="s">
        <v>786</v>
      </c>
      <c r="K4154" s="149" t="s">
        <v>786</v>
      </c>
      <c r="L4154" s="148" t="s">
        <v>94</v>
      </c>
      <c r="M4154" s="148"/>
      <c r="N4154" s="148"/>
    </row>
    <row r="4155" spans="1:14" s="141" customFormat="1" hidden="1" x14ac:dyDescent="0.25">
      <c r="A4155" s="141">
        <f t="shared" si="64"/>
        <v>6</v>
      </c>
      <c r="B4155" s="146">
        <v>240703</v>
      </c>
      <c r="C4155" s="146" t="s">
        <v>5537</v>
      </c>
      <c r="D4155" s="146" t="s">
        <v>60</v>
      </c>
      <c r="E4155" s="147" t="s">
        <v>95</v>
      </c>
      <c r="F4155" s="146" t="s">
        <v>546</v>
      </c>
      <c r="G4155" s="147" t="s">
        <v>95</v>
      </c>
      <c r="H4155" s="147" t="s">
        <v>95</v>
      </c>
      <c r="I4155" s="146" t="s">
        <v>546</v>
      </c>
      <c r="J4155" s="146" t="s">
        <v>786</v>
      </c>
      <c r="K4155" s="147" t="s">
        <v>786</v>
      </c>
      <c r="L4155" s="146" t="s">
        <v>94</v>
      </c>
      <c r="M4155" s="140"/>
      <c r="N4155" s="140"/>
    </row>
    <row r="4156" spans="1:14" x14ac:dyDescent="0.25">
      <c r="A4156" s="141">
        <f t="shared" si="64"/>
        <v>9</v>
      </c>
      <c r="B4156" s="148">
        <v>240703001</v>
      </c>
      <c r="C4156" s="148" t="s">
        <v>369</v>
      </c>
      <c r="D4156" s="148" t="s">
        <v>60</v>
      </c>
      <c r="E4156" s="149" t="s">
        <v>94</v>
      </c>
      <c r="F4156" s="148" t="s">
        <v>671</v>
      </c>
      <c r="G4156" s="149" t="s">
        <v>94</v>
      </c>
      <c r="H4156" s="149" t="s">
        <v>94</v>
      </c>
      <c r="I4156" s="148" t="s">
        <v>546</v>
      </c>
      <c r="J4156" s="148" t="s">
        <v>786</v>
      </c>
      <c r="K4156" s="149" t="s">
        <v>786</v>
      </c>
      <c r="L4156" s="148" t="s">
        <v>94</v>
      </c>
      <c r="M4156" s="148"/>
      <c r="N4156" s="148"/>
    </row>
    <row r="4157" spans="1:14" s="141" customFormat="1" hidden="1" x14ac:dyDescent="0.25">
      <c r="A4157" s="141">
        <f t="shared" si="64"/>
        <v>6</v>
      </c>
      <c r="B4157" s="146">
        <v>240704</v>
      </c>
      <c r="C4157" s="146" t="s">
        <v>5538</v>
      </c>
      <c r="D4157" s="146" t="s">
        <v>5539</v>
      </c>
      <c r="E4157" s="147" t="s">
        <v>95</v>
      </c>
      <c r="F4157" s="146" t="s">
        <v>546</v>
      </c>
      <c r="G4157" s="147" t="s">
        <v>95</v>
      </c>
      <c r="H4157" s="147" t="s">
        <v>95</v>
      </c>
      <c r="I4157" s="146" t="s">
        <v>546</v>
      </c>
      <c r="J4157" s="146" t="s">
        <v>786</v>
      </c>
      <c r="K4157" s="147" t="s">
        <v>786</v>
      </c>
      <c r="L4157" s="146" t="s">
        <v>94</v>
      </c>
      <c r="M4157" s="140"/>
      <c r="N4157" s="140"/>
    </row>
    <row r="4158" spans="1:14" x14ac:dyDescent="0.25">
      <c r="A4158" s="141">
        <f t="shared" si="64"/>
        <v>9</v>
      </c>
      <c r="B4158" s="148">
        <v>240704001</v>
      </c>
      <c r="C4158" s="148" t="s">
        <v>5540</v>
      </c>
      <c r="D4158" s="148" t="s">
        <v>5539</v>
      </c>
      <c r="E4158" s="149" t="s">
        <v>94</v>
      </c>
      <c r="F4158" s="148" t="s">
        <v>671</v>
      </c>
      <c r="G4158" s="149" t="s">
        <v>94</v>
      </c>
      <c r="H4158" s="149" t="s">
        <v>95</v>
      </c>
      <c r="I4158" s="148" t="s">
        <v>546</v>
      </c>
      <c r="J4158" s="148" t="s">
        <v>786</v>
      </c>
      <c r="K4158" s="149" t="s">
        <v>786</v>
      </c>
      <c r="L4158" s="148" t="s">
        <v>94</v>
      </c>
      <c r="M4158" s="148"/>
      <c r="N4158" s="148"/>
    </row>
    <row r="4159" spans="1:14" s="141" customFormat="1" hidden="1" x14ac:dyDescent="0.25">
      <c r="A4159" s="141">
        <f t="shared" si="64"/>
        <v>6</v>
      </c>
      <c r="B4159" s="146">
        <v>240706</v>
      </c>
      <c r="C4159" s="146" t="s">
        <v>5541</v>
      </c>
      <c r="D4159" s="146" t="s">
        <v>61</v>
      </c>
      <c r="E4159" s="147" t="s">
        <v>95</v>
      </c>
      <c r="F4159" s="146" t="s">
        <v>546</v>
      </c>
      <c r="G4159" s="147" t="s">
        <v>95</v>
      </c>
      <c r="H4159" s="147" t="s">
        <v>95</v>
      </c>
      <c r="I4159" s="146" t="s">
        <v>546</v>
      </c>
      <c r="J4159" s="146" t="s">
        <v>786</v>
      </c>
      <c r="K4159" s="147" t="s">
        <v>786</v>
      </c>
      <c r="L4159" s="146" t="s">
        <v>94</v>
      </c>
      <c r="M4159" s="140"/>
      <c r="N4159" s="140"/>
    </row>
    <row r="4160" spans="1:14" x14ac:dyDescent="0.25">
      <c r="A4160" s="141">
        <f t="shared" si="64"/>
        <v>9</v>
      </c>
      <c r="B4160" s="148">
        <v>240706001</v>
      </c>
      <c r="C4160" s="148" t="s">
        <v>370</v>
      </c>
      <c r="D4160" s="148" t="s">
        <v>61</v>
      </c>
      <c r="E4160" s="149" t="s">
        <v>94</v>
      </c>
      <c r="F4160" s="148" t="s">
        <v>671</v>
      </c>
      <c r="G4160" s="149" t="s">
        <v>94</v>
      </c>
      <c r="H4160" s="149" t="s">
        <v>94</v>
      </c>
      <c r="I4160" s="148" t="s">
        <v>546</v>
      </c>
      <c r="J4160" s="148" t="s">
        <v>786</v>
      </c>
      <c r="K4160" s="149" t="s">
        <v>786</v>
      </c>
      <c r="L4160" s="148" t="s">
        <v>94</v>
      </c>
      <c r="M4160" s="148"/>
      <c r="N4160" s="148"/>
    </row>
    <row r="4161" spans="1:14" x14ac:dyDescent="0.25">
      <c r="A4161" s="141">
        <f t="shared" si="64"/>
        <v>9</v>
      </c>
      <c r="B4161" s="148">
        <v>240706002</v>
      </c>
      <c r="C4161" s="148" t="s">
        <v>371</v>
      </c>
      <c r="D4161" s="148" t="s">
        <v>372</v>
      </c>
      <c r="E4161" s="149" t="s">
        <v>94</v>
      </c>
      <c r="F4161" s="148" t="s">
        <v>671</v>
      </c>
      <c r="G4161" s="149" t="s">
        <v>94</v>
      </c>
      <c r="H4161" s="149" t="s">
        <v>94</v>
      </c>
      <c r="I4161" s="148" t="s">
        <v>546</v>
      </c>
      <c r="J4161" s="148" t="s">
        <v>786</v>
      </c>
      <c r="K4161" s="149" t="s">
        <v>786</v>
      </c>
      <c r="L4161" s="148" t="s">
        <v>94</v>
      </c>
      <c r="M4161" s="148"/>
      <c r="N4161" s="148"/>
    </row>
    <row r="4162" spans="1:14" ht="30" x14ac:dyDescent="0.25">
      <c r="A4162" s="141">
        <f t="shared" si="64"/>
        <v>9</v>
      </c>
      <c r="B4162" s="148">
        <v>240706003</v>
      </c>
      <c r="C4162" s="148" t="s">
        <v>5542</v>
      </c>
      <c r="D4162" s="148" t="s">
        <v>5543</v>
      </c>
      <c r="E4162" s="149" t="s">
        <v>94</v>
      </c>
      <c r="F4162" s="148" t="s">
        <v>671</v>
      </c>
      <c r="G4162" s="149" t="s">
        <v>94</v>
      </c>
      <c r="H4162" s="149" t="s">
        <v>94</v>
      </c>
      <c r="I4162" s="148" t="s">
        <v>546</v>
      </c>
      <c r="J4162" s="148" t="s">
        <v>786</v>
      </c>
      <c r="K4162" s="149" t="s">
        <v>786</v>
      </c>
      <c r="L4162" s="148" t="s">
        <v>94</v>
      </c>
      <c r="M4162" s="148"/>
      <c r="N4162" s="148"/>
    </row>
    <row r="4163" spans="1:14" s="141" customFormat="1" ht="30" hidden="1" x14ac:dyDescent="0.25">
      <c r="A4163" s="141">
        <f t="shared" ref="A4163:A4226" si="65">LEN(B4163)</f>
        <v>6</v>
      </c>
      <c r="B4163" s="146">
        <v>240707</v>
      </c>
      <c r="C4163" s="146" t="s">
        <v>5544</v>
      </c>
      <c r="D4163" s="146" t="s">
        <v>5545</v>
      </c>
      <c r="E4163" s="147" t="s">
        <v>95</v>
      </c>
      <c r="F4163" s="146" t="s">
        <v>546</v>
      </c>
      <c r="G4163" s="147" t="s">
        <v>95</v>
      </c>
      <c r="H4163" s="147" t="s">
        <v>95</v>
      </c>
      <c r="I4163" s="146" t="s">
        <v>546</v>
      </c>
      <c r="J4163" s="146" t="s">
        <v>786</v>
      </c>
      <c r="K4163" s="147" t="s">
        <v>786</v>
      </c>
      <c r="L4163" s="146" t="s">
        <v>94</v>
      </c>
      <c r="M4163" s="140"/>
      <c r="N4163" s="140"/>
    </row>
    <row r="4164" spans="1:14" ht="30" x14ac:dyDescent="0.25">
      <c r="A4164" s="141">
        <f t="shared" si="65"/>
        <v>9</v>
      </c>
      <c r="B4164" s="148">
        <v>240707001</v>
      </c>
      <c r="C4164" s="148" t="s">
        <v>5546</v>
      </c>
      <c r="D4164" s="148" t="s">
        <v>5545</v>
      </c>
      <c r="E4164" s="149" t="s">
        <v>94</v>
      </c>
      <c r="F4164" s="148" t="s">
        <v>671</v>
      </c>
      <c r="G4164" s="149" t="s">
        <v>94</v>
      </c>
      <c r="H4164" s="149" t="s">
        <v>95</v>
      </c>
      <c r="I4164" s="148" t="s">
        <v>546</v>
      </c>
      <c r="J4164" s="148" t="s">
        <v>786</v>
      </c>
      <c r="K4164" s="149" t="s">
        <v>786</v>
      </c>
      <c r="L4164" s="148" t="s">
        <v>94</v>
      </c>
      <c r="M4164" s="148"/>
      <c r="N4164" s="148"/>
    </row>
    <row r="4165" spans="1:14" s="141" customFormat="1" hidden="1" x14ac:dyDescent="0.25">
      <c r="A4165" s="141">
        <f t="shared" si="65"/>
        <v>6</v>
      </c>
      <c r="B4165" s="146">
        <v>240710</v>
      </c>
      <c r="C4165" s="146" t="s">
        <v>5547</v>
      </c>
      <c r="D4165" s="146" t="s">
        <v>5548</v>
      </c>
      <c r="E4165" s="147" t="s">
        <v>95</v>
      </c>
      <c r="F4165" s="146" t="s">
        <v>546</v>
      </c>
      <c r="G4165" s="147" t="s">
        <v>95</v>
      </c>
      <c r="H4165" s="147" t="s">
        <v>95</v>
      </c>
      <c r="I4165" s="146" t="s">
        <v>546</v>
      </c>
      <c r="J4165" s="146" t="s">
        <v>786</v>
      </c>
      <c r="K4165" s="147" t="s">
        <v>786</v>
      </c>
      <c r="L4165" s="146" t="s">
        <v>94</v>
      </c>
      <c r="M4165" s="140"/>
      <c r="N4165" s="140"/>
    </row>
    <row r="4166" spans="1:14" x14ac:dyDescent="0.25">
      <c r="A4166" s="141">
        <f t="shared" si="65"/>
        <v>9</v>
      </c>
      <c r="B4166" s="148">
        <v>240710001</v>
      </c>
      <c r="C4166" s="148" t="s">
        <v>5549</v>
      </c>
      <c r="D4166" s="148" t="s">
        <v>5548</v>
      </c>
      <c r="E4166" s="149" t="s">
        <v>94</v>
      </c>
      <c r="F4166" s="148" t="s">
        <v>671</v>
      </c>
      <c r="G4166" s="149" t="s">
        <v>94</v>
      </c>
      <c r="H4166" s="149" t="s">
        <v>95</v>
      </c>
      <c r="I4166" s="148" t="s">
        <v>546</v>
      </c>
      <c r="J4166" s="148" t="s">
        <v>786</v>
      </c>
      <c r="K4166" s="149" t="s">
        <v>786</v>
      </c>
      <c r="L4166" s="148" t="s">
        <v>94</v>
      </c>
      <c r="M4166" s="148"/>
      <c r="N4166" s="148"/>
    </row>
    <row r="4167" spans="1:14" s="141" customFormat="1" hidden="1" x14ac:dyDescent="0.25">
      <c r="A4167" s="141">
        <f t="shared" si="65"/>
        <v>6</v>
      </c>
      <c r="B4167" s="146">
        <v>240720</v>
      </c>
      <c r="C4167" s="146" t="s">
        <v>5550</v>
      </c>
      <c r="D4167" s="146" t="s">
        <v>62</v>
      </c>
      <c r="E4167" s="147" t="s">
        <v>95</v>
      </c>
      <c r="F4167" s="146" t="s">
        <v>546</v>
      </c>
      <c r="G4167" s="147" t="s">
        <v>95</v>
      </c>
      <c r="H4167" s="147" t="s">
        <v>95</v>
      </c>
      <c r="I4167" s="146" t="s">
        <v>546</v>
      </c>
      <c r="J4167" s="146" t="s">
        <v>786</v>
      </c>
      <c r="K4167" s="147" t="s">
        <v>786</v>
      </c>
      <c r="L4167" s="146" t="s">
        <v>94</v>
      </c>
      <c r="M4167" s="140"/>
      <c r="N4167" s="140"/>
    </row>
    <row r="4168" spans="1:14" x14ac:dyDescent="0.25">
      <c r="A4168" s="141">
        <f t="shared" si="65"/>
        <v>9</v>
      </c>
      <c r="B4168" s="148">
        <v>240720001</v>
      </c>
      <c r="C4168" s="148" t="s">
        <v>373</v>
      </c>
      <c r="D4168" s="148" t="s">
        <v>62</v>
      </c>
      <c r="E4168" s="149" t="s">
        <v>94</v>
      </c>
      <c r="F4168" s="148" t="s">
        <v>671</v>
      </c>
      <c r="G4168" s="149" t="s">
        <v>94</v>
      </c>
      <c r="H4168" s="149" t="s">
        <v>95</v>
      </c>
      <c r="I4168" s="148" t="s">
        <v>5551</v>
      </c>
      <c r="J4168" s="148" t="s">
        <v>786</v>
      </c>
      <c r="K4168" s="149" t="s">
        <v>786</v>
      </c>
      <c r="L4168" s="148" t="s">
        <v>94</v>
      </c>
      <c r="M4168" s="148"/>
      <c r="N4168" s="148"/>
    </row>
    <row r="4169" spans="1:14" s="141" customFormat="1" hidden="1" x14ac:dyDescent="0.25">
      <c r="A4169" s="141">
        <f t="shared" si="65"/>
        <v>6</v>
      </c>
      <c r="B4169" s="146">
        <v>240722</v>
      </c>
      <c r="C4169" s="146" t="s">
        <v>5552</v>
      </c>
      <c r="D4169" s="146" t="s">
        <v>379</v>
      </c>
      <c r="E4169" s="147" t="s">
        <v>95</v>
      </c>
      <c r="F4169" s="146" t="s">
        <v>546</v>
      </c>
      <c r="G4169" s="147" t="s">
        <v>95</v>
      </c>
      <c r="H4169" s="147" t="s">
        <v>95</v>
      </c>
      <c r="I4169" s="146" t="s">
        <v>546</v>
      </c>
      <c r="J4169" s="146" t="s">
        <v>786</v>
      </c>
      <c r="K4169" s="147" t="s">
        <v>786</v>
      </c>
      <c r="L4169" s="146" t="s">
        <v>94</v>
      </c>
      <c r="M4169" s="140"/>
      <c r="N4169" s="140"/>
    </row>
    <row r="4170" spans="1:14" ht="30" x14ac:dyDescent="0.25">
      <c r="A4170" s="141">
        <f t="shared" si="65"/>
        <v>9</v>
      </c>
      <c r="B4170" s="148">
        <v>240722001</v>
      </c>
      <c r="C4170" s="148" t="s">
        <v>374</v>
      </c>
      <c r="D4170" s="148" t="s">
        <v>375</v>
      </c>
      <c r="E4170" s="149" t="s">
        <v>94</v>
      </c>
      <c r="F4170" s="148" t="s">
        <v>671</v>
      </c>
      <c r="G4170" s="149" t="s">
        <v>94</v>
      </c>
      <c r="H4170" s="149" t="s">
        <v>94</v>
      </c>
      <c r="I4170" s="148" t="s">
        <v>546</v>
      </c>
      <c r="J4170" s="148" t="s">
        <v>786</v>
      </c>
      <c r="K4170" s="149" t="s">
        <v>786</v>
      </c>
      <c r="L4170" s="148" t="s">
        <v>94</v>
      </c>
      <c r="M4170" s="148"/>
      <c r="N4170" s="148"/>
    </row>
    <row r="4171" spans="1:14" ht="30" x14ac:dyDescent="0.25">
      <c r="A4171" s="141">
        <f t="shared" si="65"/>
        <v>9</v>
      </c>
      <c r="B4171" s="148">
        <v>240722002</v>
      </c>
      <c r="C4171" s="148" t="s">
        <v>376</v>
      </c>
      <c r="D4171" s="148" t="s">
        <v>377</v>
      </c>
      <c r="E4171" s="149" t="s">
        <v>94</v>
      </c>
      <c r="F4171" s="148" t="s">
        <v>671</v>
      </c>
      <c r="G4171" s="149" t="s">
        <v>94</v>
      </c>
      <c r="H4171" s="149" t="s">
        <v>94</v>
      </c>
      <c r="I4171" s="148" t="s">
        <v>546</v>
      </c>
      <c r="J4171" s="148" t="s">
        <v>786</v>
      </c>
      <c r="K4171" s="149" t="s">
        <v>786</v>
      </c>
      <c r="L4171" s="148" t="s">
        <v>94</v>
      </c>
      <c r="M4171" s="148"/>
      <c r="N4171" s="148"/>
    </row>
    <row r="4172" spans="1:14" x14ac:dyDescent="0.25">
      <c r="A4172" s="141">
        <f t="shared" si="65"/>
        <v>9</v>
      </c>
      <c r="B4172" s="148">
        <v>240722003</v>
      </c>
      <c r="C4172" s="148" t="s">
        <v>378</v>
      </c>
      <c r="D4172" s="148" t="s">
        <v>379</v>
      </c>
      <c r="E4172" s="149" t="s">
        <v>94</v>
      </c>
      <c r="F4172" s="148" t="s">
        <v>671</v>
      </c>
      <c r="G4172" s="149" t="s">
        <v>94</v>
      </c>
      <c r="H4172" s="149" t="s">
        <v>94</v>
      </c>
      <c r="I4172" s="148" t="s">
        <v>546</v>
      </c>
      <c r="J4172" s="148" t="s">
        <v>786</v>
      </c>
      <c r="K4172" s="149" t="s">
        <v>786</v>
      </c>
      <c r="L4172" s="148" t="s">
        <v>94</v>
      </c>
      <c r="M4172" s="148"/>
      <c r="N4172" s="148"/>
    </row>
    <row r="4173" spans="1:14" s="141" customFormat="1" hidden="1" x14ac:dyDescent="0.25">
      <c r="A4173" s="141">
        <f t="shared" si="65"/>
        <v>6</v>
      </c>
      <c r="B4173" s="146">
        <v>240725</v>
      </c>
      <c r="C4173" s="146" t="s">
        <v>5553</v>
      </c>
      <c r="D4173" s="146" t="s">
        <v>5554</v>
      </c>
      <c r="E4173" s="147" t="s">
        <v>95</v>
      </c>
      <c r="F4173" s="146" t="s">
        <v>546</v>
      </c>
      <c r="G4173" s="147" t="s">
        <v>95</v>
      </c>
      <c r="H4173" s="147" t="s">
        <v>95</v>
      </c>
      <c r="I4173" s="146" t="s">
        <v>546</v>
      </c>
      <c r="J4173" s="146" t="s">
        <v>786</v>
      </c>
      <c r="K4173" s="147" t="s">
        <v>786</v>
      </c>
      <c r="L4173" s="146" t="s">
        <v>94</v>
      </c>
      <c r="M4173" s="140"/>
      <c r="N4173" s="140"/>
    </row>
    <row r="4174" spans="1:14" x14ac:dyDescent="0.25">
      <c r="A4174" s="141">
        <f t="shared" si="65"/>
        <v>9</v>
      </c>
      <c r="B4174" s="148">
        <v>240725001</v>
      </c>
      <c r="C4174" s="148" t="s">
        <v>5555</v>
      </c>
      <c r="D4174" s="148" t="s">
        <v>5554</v>
      </c>
      <c r="E4174" s="149" t="s">
        <v>94</v>
      </c>
      <c r="F4174" s="148" t="s">
        <v>671</v>
      </c>
      <c r="G4174" s="149" t="s">
        <v>94</v>
      </c>
      <c r="H4174" s="149" t="s">
        <v>94</v>
      </c>
      <c r="I4174" s="148" t="s">
        <v>546</v>
      </c>
      <c r="J4174" s="148" t="s">
        <v>786</v>
      </c>
      <c r="K4174" s="149" t="s">
        <v>786</v>
      </c>
      <c r="L4174" s="148" t="s">
        <v>94</v>
      </c>
      <c r="M4174" s="148"/>
      <c r="N4174" s="148"/>
    </row>
    <row r="4175" spans="1:14" s="141" customFormat="1" hidden="1" x14ac:dyDescent="0.25">
      <c r="A4175" s="141">
        <f t="shared" si="65"/>
        <v>6</v>
      </c>
      <c r="B4175" s="146">
        <v>240726</v>
      </c>
      <c r="C4175" s="146" t="s">
        <v>5556</v>
      </c>
      <c r="D4175" s="146" t="s">
        <v>5557</v>
      </c>
      <c r="E4175" s="147" t="s">
        <v>95</v>
      </c>
      <c r="F4175" s="146" t="s">
        <v>546</v>
      </c>
      <c r="G4175" s="147" t="s">
        <v>95</v>
      </c>
      <c r="H4175" s="147" t="s">
        <v>95</v>
      </c>
      <c r="I4175" s="146" t="s">
        <v>546</v>
      </c>
      <c r="J4175" s="146" t="s">
        <v>786</v>
      </c>
      <c r="K4175" s="147" t="s">
        <v>786</v>
      </c>
      <c r="L4175" s="146" t="s">
        <v>94</v>
      </c>
      <c r="M4175" s="140"/>
      <c r="N4175" s="140"/>
    </row>
    <row r="4176" spans="1:14" x14ac:dyDescent="0.25">
      <c r="A4176" s="141">
        <f t="shared" si="65"/>
        <v>9</v>
      </c>
      <c r="B4176" s="148">
        <v>240726001</v>
      </c>
      <c r="C4176" s="148" t="s">
        <v>5558</v>
      </c>
      <c r="D4176" s="148" t="s">
        <v>5557</v>
      </c>
      <c r="E4176" s="149" t="s">
        <v>94</v>
      </c>
      <c r="F4176" s="148" t="s">
        <v>671</v>
      </c>
      <c r="G4176" s="149" t="s">
        <v>94</v>
      </c>
      <c r="H4176" s="149" t="s">
        <v>94</v>
      </c>
      <c r="I4176" s="148" t="s">
        <v>546</v>
      </c>
      <c r="J4176" s="148" t="s">
        <v>786</v>
      </c>
      <c r="K4176" s="149" t="s">
        <v>786</v>
      </c>
      <c r="L4176" s="148" t="s">
        <v>94</v>
      </c>
      <c r="M4176" s="148"/>
      <c r="N4176" s="148"/>
    </row>
    <row r="4177" spans="1:14" s="141" customFormat="1" hidden="1" x14ac:dyDescent="0.25">
      <c r="A4177" s="141">
        <f t="shared" si="65"/>
        <v>6</v>
      </c>
      <c r="B4177" s="146">
        <v>240790</v>
      </c>
      <c r="C4177" s="146" t="s">
        <v>5559</v>
      </c>
      <c r="D4177" s="146" t="s">
        <v>381</v>
      </c>
      <c r="E4177" s="147" t="s">
        <v>95</v>
      </c>
      <c r="F4177" s="146" t="s">
        <v>546</v>
      </c>
      <c r="G4177" s="147" t="s">
        <v>95</v>
      </c>
      <c r="H4177" s="147" t="s">
        <v>95</v>
      </c>
      <c r="I4177" s="146" t="s">
        <v>546</v>
      </c>
      <c r="J4177" s="146" t="s">
        <v>786</v>
      </c>
      <c r="K4177" s="147" t="s">
        <v>786</v>
      </c>
      <c r="L4177" s="146" t="s">
        <v>94</v>
      </c>
      <c r="M4177" s="140"/>
      <c r="N4177" s="140"/>
    </row>
    <row r="4178" spans="1:14" x14ac:dyDescent="0.25">
      <c r="A4178" s="141">
        <f t="shared" si="65"/>
        <v>9</v>
      </c>
      <c r="B4178" s="148">
        <v>240790001</v>
      </c>
      <c r="C4178" s="148" t="s">
        <v>380</v>
      </c>
      <c r="D4178" s="148" t="s">
        <v>381</v>
      </c>
      <c r="E4178" s="149" t="s">
        <v>94</v>
      </c>
      <c r="F4178" s="148" t="s">
        <v>671</v>
      </c>
      <c r="G4178" s="149" t="s">
        <v>94</v>
      </c>
      <c r="H4178" s="149" t="s">
        <v>95</v>
      </c>
      <c r="I4178" s="148" t="s">
        <v>546</v>
      </c>
      <c r="J4178" s="148" t="s">
        <v>786</v>
      </c>
      <c r="K4178" s="149" t="s">
        <v>786</v>
      </c>
      <c r="L4178" s="148" t="s">
        <v>94</v>
      </c>
      <c r="M4178" s="148"/>
      <c r="N4178" s="148"/>
    </row>
    <row r="4179" spans="1:14" s="141" customFormat="1" hidden="1" x14ac:dyDescent="0.25">
      <c r="A4179" s="141">
        <f t="shared" si="65"/>
        <v>4</v>
      </c>
      <c r="B4179" s="144">
        <v>2424</v>
      </c>
      <c r="C4179" s="144" t="s">
        <v>5560</v>
      </c>
      <c r="D4179" s="144" t="s">
        <v>5561</v>
      </c>
      <c r="E4179" s="145" t="s">
        <v>95</v>
      </c>
      <c r="F4179" s="144" t="s">
        <v>546</v>
      </c>
      <c r="G4179" s="145" t="s">
        <v>95</v>
      </c>
      <c r="H4179" s="145" t="s">
        <v>95</v>
      </c>
      <c r="I4179" s="144" t="s">
        <v>546</v>
      </c>
      <c r="J4179" s="144" t="s">
        <v>786</v>
      </c>
      <c r="K4179" s="145" t="s">
        <v>786</v>
      </c>
      <c r="L4179" s="144" t="s">
        <v>94</v>
      </c>
      <c r="M4179" s="140"/>
      <c r="N4179" s="140"/>
    </row>
    <row r="4180" spans="1:14" s="141" customFormat="1" hidden="1" x14ac:dyDescent="0.25">
      <c r="A4180" s="141">
        <f t="shared" si="65"/>
        <v>6</v>
      </c>
      <c r="B4180" s="146">
        <v>242401</v>
      </c>
      <c r="C4180" s="146" t="s">
        <v>5562</v>
      </c>
      <c r="D4180" s="146" t="s">
        <v>42</v>
      </c>
      <c r="E4180" s="147" t="s">
        <v>95</v>
      </c>
      <c r="F4180" s="146" t="s">
        <v>546</v>
      </c>
      <c r="G4180" s="147" t="s">
        <v>95</v>
      </c>
      <c r="H4180" s="147" t="s">
        <v>95</v>
      </c>
      <c r="I4180" s="146" t="s">
        <v>546</v>
      </c>
      <c r="J4180" s="146" t="s">
        <v>786</v>
      </c>
      <c r="K4180" s="147" t="s">
        <v>786</v>
      </c>
      <c r="L4180" s="146" t="s">
        <v>94</v>
      </c>
      <c r="M4180" s="140"/>
      <c r="N4180" s="140"/>
    </row>
    <row r="4181" spans="1:14" x14ac:dyDescent="0.25">
      <c r="A4181" s="141">
        <f t="shared" si="65"/>
        <v>9</v>
      </c>
      <c r="B4181" s="148">
        <v>242401001</v>
      </c>
      <c r="C4181" s="148" t="s">
        <v>382</v>
      </c>
      <c r="D4181" s="148" t="s">
        <v>42</v>
      </c>
      <c r="E4181" s="149" t="s">
        <v>94</v>
      </c>
      <c r="F4181" s="148" t="s">
        <v>555</v>
      </c>
      <c r="G4181" s="149" t="s">
        <v>94</v>
      </c>
      <c r="H4181" s="149" t="s">
        <v>95</v>
      </c>
      <c r="I4181" s="148" t="s">
        <v>546</v>
      </c>
      <c r="J4181" s="148" t="s">
        <v>786</v>
      </c>
      <c r="K4181" s="149" t="s">
        <v>786</v>
      </c>
      <c r="L4181" s="148" t="s">
        <v>94</v>
      </c>
      <c r="M4181" s="148"/>
      <c r="N4181" s="148"/>
    </row>
    <row r="4182" spans="1:14" s="141" customFormat="1" hidden="1" x14ac:dyDescent="0.25">
      <c r="A4182" s="141">
        <f t="shared" si="65"/>
        <v>6</v>
      </c>
      <c r="B4182" s="146">
        <v>242402</v>
      </c>
      <c r="C4182" s="146" t="s">
        <v>5563</v>
      </c>
      <c r="D4182" s="146" t="s">
        <v>43</v>
      </c>
      <c r="E4182" s="147" t="s">
        <v>95</v>
      </c>
      <c r="F4182" s="146" t="s">
        <v>546</v>
      </c>
      <c r="G4182" s="147" t="s">
        <v>95</v>
      </c>
      <c r="H4182" s="147" t="s">
        <v>95</v>
      </c>
      <c r="I4182" s="146" t="s">
        <v>546</v>
      </c>
      <c r="J4182" s="146" t="s">
        <v>786</v>
      </c>
      <c r="K4182" s="147" t="s">
        <v>786</v>
      </c>
      <c r="L4182" s="146" t="s">
        <v>94</v>
      </c>
      <c r="M4182" s="140"/>
      <c r="N4182" s="140"/>
    </row>
    <row r="4183" spans="1:14" x14ac:dyDescent="0.25">
      <c r="A4183" s="141">
        <f t="shared" si="65"/>
        <v>9</v>
      </c>
      <c r="B4183" s="148">
        <v>242402001</v>
      </c>
      <c r="C4183" s="148" t="s">
        <v>383</v>
      </c>
      <c r="D4183" s="148" t="s">
        <v>43</v>
      </c>
      <c r="E4183" s="149" t="s">
        <v>94</v>
      </c>
      <c r="F4183" s="148" t="s">
        <v>555</v>
      </c>
      <c r="G4183" s="149" t="s">
        <v>94</v>
      </c>
      <c r="H4183" s="149" t="s">
        <v>95</v>
      </c>
      <c r="I4183" s="148" t="s">
        <v>546</v>
      </c>
      <c r="J4183" s="148" t="s">
        <v>786</v>
      </c>
      <c r="K4183" s="149" t="s">
        <v>786</v>
      </c>
      <c r="L4183" s="148" t="s">
        <v>94</v>
      </c>
      <c r="M4183" s="148"/>
      <c r="N4183" s="148"/>
    </row>
    <row r="4184" spans="1:14" s="141" customFormat="1" hidden="1" x14ac:dyDescent="0.25">
      <c r="A4184" s="141">
        <f t="shared" si="65"/>
        <v>6</v>
      </c>
      <c r="B4184" s="146">
        <v>242404</v>
      </c>
      <c r="C4184" s="146" t="s">
        <v>5564</v>
      </c>
      <c r="D4184" s="146" t="s">
        <v>44</v>
      </c>
      <c r="E4184" s="147" t="s">
        <v>95</v>
      </c>
      <c r="F4184" s="146" t="s">
        <v>546</v>
      </c>
      <c r="G4184" s="147" t="s">
        <v>95</v>
      </c>
      <c r="H4184" s="147" t="s">
        <v>95</v>
      </c>
      <c r="I4184" s="146" t="s">
        <v>546</v>
      </c>
      <c r="J4184" s="146" t="s">
        <v>786</v>
      </c>
      <c r="K4184" s="147" t="s">
        <v>786</v>
      </c>
      <c r="L4184" s="146" t="s">
        <v>94</v>
      </c>
      <c r="M4184" s="140"/>
      <c r="N4184" s="140"/>
    </row>
    <row r="4185" spans="1:14" x14ac:dyDescent="0.25">
      <c r="A4185" s="141">
        <f t="shared" si="65"/>
        <v>9</v>
      </c>
      <c r="B4185" s="148">
        <v>242404001</v>
      </c>
      <c r="C4185" s="148" t="s">
        <v>384</v>
      </c>
      <c r="D4185" s="148" t="s">
        <v>44</v>
      </c>
      <c r="E4185" s="149" t="s">
        <v>94</v>
      </c>
      <c r="F4185" s="148" t="s">
        <v>555</v>
      </c>
      <c r="G4185" s="149" t="s">
        <v>94</v>
      </c>
      <c r="H4185" s="149" t="s">
        <v>95</v>
      </c>
      <c r="I4185" s="148" t="s">
        <v>546</v>
      </c>
      <c r="J4185" s="148" t="s">
        <v>786</v>
      </c>
      <c r="K4185" s="149" t="s">
        <v>786</v>
      </c>
      <c r="L4185" s="148" t="s">
        <v>94</v>
      </c>
      <c r="M4185" s="148"/>
      <c r="N4185" s="148"/>
    </row>
    <row r="4186" spans="1:14" s="141" customFormat="1" hidden="1" x14ac:dyDescent="0.25">
      <c r="A4186" s="141">
        <f t="shared" si="65"/>
        <v>6</v>
      </c>
      <c r="B4186" s="146">
        <v>242405</v>
      </c>
      <c r="C4186" s="146" t="s">
        <v>5565</v>
      </c>
      <c r="D4186" s="146" t="s">
        <v>45</v>
      </c>
      <c r="E4186" s="147" t="s">
        <v>95</v>
      </c>
      <c r="F4186" s="146" t="s">
        <v>546</v>
      </c>
      <c r="G4186" s="147" t="s">
        <v>95</v>
      </c>
      <c r="H4186" s="147" t="s">
        <v>95</v>
      </c>
      <c r="I4186" s="146" t="s">
        <v>546</v>
      </c>
      <c r="J4186" s="146" t="s">
        <v>786</v>
      </c>
      <c r="K4186" s="147" t="s">
        <v>786</v>
      </c>
      <c r="L4186" s="146" t="s">
        <v>94</v>
      </c>
      <c r="M4186" s="140"/>
      <c r="N4186" s="140"/>
    </row>
    <row r="4187" spans="1:14" x14ac:dyDescent="0.25">
      <c r="A4187" s="141">
        <f t="shared" si="65"/>
        <v>9</v>
      </c>
      <c r="B4187" s="148">
        <v>242405001</v>
      </c>
      <c r="C4187" s="148" t="s">
        <v>385</v>
      </c>
      <c r="D4187" s="148" t="s">
        <v>45</v>
      </c>
      <c r="E4187" s="149" t="s">
        <v>94</v>
      </c>
      <c r="F4187" s="148" t="s">
        <v>555</v>
      </c>
      <c r="G4187" s="149" t="s">
        <v>94</v>
      </c>
      <c r="H4187" s="149" t="s">
        <v>95</v>
      </c>
      <c r="I4187" s="148" t="s">
        <v>546</v>
      </c>
      <c r="J4187" s="148" t="s">
        <v>786</v>
      </c>
      <c r="K4187" s="149" t="s">
        <v>786</v>
      </c>
      <c r="L4187" s="148" t="s">
        <v>94</v>
      </c>
      <c r="M4187" s="148"/>
      <c r="N4187" s="148"/>
    </row>
    <row r="4188" spans="1:14" s="141" customFormat="1" hidden="1" x14ac:dyDescent="0.25">
      <c r="A4188" s="141">
        <f t="shared" si="65"/>
        <v>6</v>
      </c>
      <c r="B4188" s="146">
        <v>242406</v>
      </c>
      <c r="C4188" s="146" t="s">
        <v>5566</v>
      </c>
      <c r="D4188" s="146" t="s">
        <v>46</v>
      </c>
      <c r="E4188" s="147" t="s">
        <v>95</v>
      </c>
      <c r="F4188" s="146" t="s">
        <v>546</v>
      </c>
      <c r="G4188" s="147" t="s">
        <v>95</v>
      </c>
      <c r="H4188" s="147" t="s">
        <v>95</v>
      </c>
      <c r="I4188" s="146" t="s">
        <v>546</v>
      </c>
      <c r="J4188" s="146" t="s">
        <v>786</v>
      </c>
      <c r="K4188" s="147" t="s">
        <v>786</v>
      </c>
      <c r="L4188" s="146" t="s">
        <v>94</v>
      </c>
      <c r="M4188" s="140"/>
      <c r="N4188" s="140"/>
    </row>
    <row r="4189" spans="1:14" x14ac:dyDescent="0.25">
      <c r="A4189" s="141">
        <f t="shared" si="65"/>
        <v>9</v>
      </c>
      <c r="B4189" s="148">
        <v>242406001</v>
      </c>
      <c r="C4189" s="148" t="s">
        <v>386</v>
      </c>
      <c r="D4189" s="148" t="s">
        <v>46</v>
      </c>
      <c r="E4189" s="149" t="s">
        <v>94</v>
      </c>
      <c r="F4189" s="148" t="s">
        <v>555</v>
      </c>
      <c r="G4189" s="149" t="s">
        <v>94</v>
      </c>
      <c r="H4189" s="149" t="s">
        <v>95</v>
      </c>
      <c r="I4189" s="148" t="s">
        <v>546</v>
      </c>
      <c r="J4189" s="148" t="s">
        <v>786</v>
      </c>
      <c r="K4189" s="149" t="s">
        <v>786</v>
      </c>
      <c r="L4189" s="148" t="s">
        <v>94</v>
      </c>
      <c r="M4189" s="148"/>
      <c r="N4189" s="148"/>
    </row>
    <row r="4190" spans="1:14" s="141" customFormat="1" hidden="1" x14ac:dyDescent="0.25">
      <c r="A4190" s="141">
        <f t="shared" si="65"/>
        <v>6</v>
      </c>
      <c r="B4190" s="146">
        <v>242407</v>
      </c>
      <c r="C4190" s="146" t="s">
        <v>5567</v>
      </c>
      <c r="D4190" s="146" t="s">
        <v>47</v>
      </c>
      <c r="E4190" s="147" t="s">
        <v>95</v>
      </c>
      <c r="F4190" s="146" t="s">
        <v>546</v>
      </c>
      <c r="G4190" s="147" t="s">
        <v>95</v>
      </c>
      <c r="H4190" s="147" t="s">
        <v>95</v>
      </c>
      <c r="I4190" s="146" t="s">
        <v>546</v>
      </c>
      <c r="J4190" s="146" t="s">
        <v>786</v>
      </c>
      <c r="K4190" s="147" t="s">
        <v>786</v>
      </c>
      <c r="L4190" s="146" t="s">
        <v>94</v>
      </c>
      <c r="M4190" s="140"/>
      <c r="N4190" s="140"/>
    </row>
    <row r="4191" spans="1:14" x14ac:dyDescent="0.25">
      <c r="A4191" s="141">
        <f t="shared" si="65"/>
        <v>9</v>
      </c>
      <c r="B4191" s="148">
        <v>242407001</v>
      </c>
      <c r="C4191" s="148" t="s">
        <v>387</v>
      </c>
      <c r="D4191" s="148" t="s">
        <v>47</v>
      </c>
      <c r="E4191" s="149" t="s">
        <v>94</v>
      </c>
      <c r="F4191" s="148" t="s">
        <v>555</v>
      </c>
      <c r="G4191" s="149" t="s">
        <v>94</v>
      </c>
      <c r="H4191" s="149" t="s">
        <v>95</v>
      </c>
      <c r="I4191" s="148" t="s">
        <v>546</v>
      </c>
      <c r="J4191" s="148" t="s">
        <v>786</v>
      </c>
      <c r="K4191" s="149" t="s">
        <v>786</v>
      </c>
      <c r="L4191" s="148" t="s">
        <v>94</v>
      </c>
      <c r="M4191" s="148"/>
      <c r="N4191" s="148"/>
    </row>
    <row r="4192" spans="1:14" s="141" customFormat="1" hidden="1" x14ac:dyDescent="0.25">
      <c r="A4192" s="141">
        <f t="shared" si="65"/>
        <v>6</v>
      </c>
      <c r="B4192" s="146">
        <v>242408</v>
      </c>
      <c r="C4192" s="146" t="s">
        <v>5568</v>
      </c>
      <c r="D4192" s="146" t="s">
        <v>5569</v>
      </c>
      <c r="E4192" s="147" t="s">
        <v>95</v>
      </c>
      <c r="F4192" s="146" t="s">
        <v>546</v>
      </c>
      <c r="G4192" s="147" t="s">
        <v>95</v>
      </c>
      <c r="H4192" s="147" t="s">
        <v>95</v>
      </c>
      <c r="I4192" s="146" t="s">
        <v>546</v>
      </c>
      <c r="J4192" s="146" t="s">
        <v>786</v>
      </c>
      <c r="K4192" s="147" t="s">
        <v>786</v>
      </c>
      <c r="L4192" s="146" t="s">
        <v>94</v>
      </c>
      <c r="M4192" s="140"/>
      <c r="N4192" s="140"/>
    </row>
    <row r="4193" spans="1:14" x14ac:dyDescent="0.25">
      <c r="A4193" s="141">
        <f t="shared" si="65"/>
        <v>9</v>
      </c>
      <c r="B4193" s="148">
        <v>242408001</v>
      </c>
      <c r="C4193" s="148" t="s">
        <v>5570</v>
      </c>
      <c r="D4193" s="148" t="s">
        <v>5569</v>
      </c>
      <c r="E4193" s="149" t="s">
        <v>94</v>
      </c>
      <c r="F4193" s="148" t="s">
        <v>555</v>
      </c>
      <c r="G4193" s="149" t="s">
        <v>94</v>
      </c>
      <c r="H4193" s="149" t="s">
        <v>95</v>
      </c>
      <c r="I4193" s="148" t="s">
        <v>546</v>
      </c>
      <c r="J4193" s="148" t="s">
        <v>786</v>
      </c>
      <c r="K4193" s="149" t="s">
        <v>786</v>
      </c>
      <c r="L4193" s="148" t="s">
        <v>94</v>
      </c>
      <c r="M4193" s="148"/>
      <c r="N4193" s="148"/>
    </row>
    <row r="4194" spans="1:14" s="141" customFormat="1" hidden="1" x14ac:dyDescent="0.25">
      <c r="A4194" s="141">
        <f t="shared" si="65"/>
        <v>6</v>
      </c>
      <c r="B4194" s="146">
        <v>242409</v>
      </c>
      <c r="C4194" s="146" t="s">
        <v>5571</v>
      </c>
      <c r="D4194" s="146" t="s">
        <v>14</v>
      </c>
      <c r="E4194" s="147" t="s">
        <v>95</v>
      </c>
      <c r="F4194" s="146" t="s">
        <v>546</v>
      </c>
      <c r="G4194" s="147" t="s">
        <v>95</v>
      </c>
      <c r="H4194" s="147" t="s">
        <v>95</v>
      </c>
      <c r="I4194" s="146" t="s">
        <v>546</v>
      </c>
      <c r="J4194" s="146" t="s">
        <v>786</v>
      </c>
      <c r="K4194" s="147" t="s">
        <v>786</v>
      </c>
      <c r="L4194" s="146" t="s">
        <v>94</v>
      </c>
      <c r="M4194" s="140"/>
      <c r="N4194" s="140"/>
    </row>
    <row r="4195" spans="1:14" x14ac:dyDescent="0.25">
      <c r="A4195" s="141">
        <f t="shared" si="65"/>
        <v>9</v>
      </c>
      <c r="B4195" s="148">
        <v>242409001</v>
      </c>
      <c r="C4195" s="148" t="s">
        <v>5572</v>
      </c>
      <c r="D4195" s="148" t="s">
        <v>14</v>
      </c>
      <c r="E4195" s="149" t="s">
        <v>94</v>
      </c>
      <c r="F4195" s="148" t="s">
        <v>555</v>
      </c>
      <c r="G4195" s="149" t="s">
        <v>94</v>
      </c>
      <c r="H4195" s="149" t="s">
        <v>95</v>
      </c>
      <c r="I4195" s="148" t="s">
        <v>546</v>
      </c>
      <c r="J4195" s="148" t="s">
        <v>786</v>
      </c>
      <c r="K4195" s="149" t="s">
        <v>786</v>
      </c>
      <c r="L4195" s="148" t="s">
        <v>94</v>
      </c>
      <c r="M4195" s="148"/>
      <c r="N4195" s="148"/>
    </row>
    <row r="4196" spans="1:14" s="141" customFormat="1" hidden="1" x14ac:dyDescent="0.25">
      <c r="A4196" s="141">
        <f t="shared" si="65"/>
        <v>6</v>
      </c>
      <c r="B4196" s="146">
        <v>242410</v>
      </c>
      <c r="C4196" s="146" t="s">
        <v>5573</v>
      </c>
      <c r="D4196" s="146" t="s">
        <v>5574</v>
      </c>
      <c r="E4196" s="147" t="s">
        <v>95</v>
      </c>
      <c r="F4196" s="146" t="s">
        <v>546</v>
      </c>
      <c r="G4196" s="147" t="s">
        <v>95</v>
      </c>
      <c r="H4196" s="147" t="s">
        <v>95</v>
      </c>
      <c r="I4196" s="146" t="s">
        <v>546</v>
      </c>
      <c r="J4196" s="146" t="s">
        <v>786</v>
      </c>
      <c r="K4196" s="147" t="s">
        <v>786</v>
      </c>
      <c r="L4196" s="146" t="s">
        <v>94</v>
      </c>
      <c r="M4196" s="140"/>
      <c r="N4196" s="140"/>
    </row>
    <row r="4197" spans="1:14" x14ac:dyDescent="0.25">
      <c r="A4197" s="141">
        <f t="shared" si="65"/>
        <v>9</v>
      </c>
      <c r="B4197" s="148">
        <v>242410001</v>
      </c>
      <c r="C4197" s="148" t="s">
        <v>5575</v>
      </c>
      <c r="D4197" s="148" t="s">
        <v>5574</v>
      </c>
      <c r="E4197" s="149" t="s">
        <v>94</v>
      </c>
      <c r="F4197" s="148" t="s">
        <v>555</v>
      </c>
      <c r="G4197" s="149" t="s">
        <v>94</v>
      </c>
      <c r="H4197" s="149" t="s">
        <v>95</v>
      </c>
      <c r="I4197" s="148" t="s">
        <v>546</v>
      </c>
      <c r="J4197" s="148" t="s">
        <v>786</v>
      </c>
      <c r="K4197" s="149" t="s">
        <v>786</v>
      </c>
      <c r="L4197" s="148" t="s">
        <v>94</v>
      </c>
      <c r="M4197" s="148"/>
      <c r="N4197" s="148"/>
    </row>
    <row r="4198" spans="1:14" s="141" customFormat="1" hidden="1" x14ac:dyDescent="0.25">
      <c r="A4198" s="141">
        <f t="shared" si="65"/>
        <v>6</v>
      </c>
      <c r="B4198" s="146">
        <v>242411</v>
      </c>
      <c r="C4198" s="146" t="s">
        <v>5576</v>
      </c>
      <c r="D4198" s="146" t="s">
        <v>13</v>
      </c>
      <c r="E4198" s="147" t="s">
        <v>95</v>
      </c>
      <c r="F4198" s="146" t="s">
        <v>546</v>
      </c>
      <c r="G4198" s="147" t="s">
        <v>95</v>
      </c>
      <c r="H4198" s="147" t="s">
        <v>95</v>
      </c>
      <c r="I4198" s="146" t="s">
        <v>546</v>
      </c>
      <c r="J4198" s="146" t="s">
        <v>786</v>
      </c>
      <c r="K4198" s="147" t="s">
        <v>786</v>
      </c>
      <c r="L4198" s="146" t="s">
        <v>94</v>
      </c>
      <c r="M4198" s="140"/>
      <c r="N4198" s="140"/>
    </row>
    <row r="4199" spans="1:14" x14ac:dyDescent="0.25">
      <c r="A4199" s="141">
        <f t="shared" si="65"/>
        <v>9</v>
      </c>
      <c r="B4199" s="148">
        <v>242411001</v>
      </c>
      <c r="C4199" s="148" t="s">
        <v>388</v>
      </c>
      <c r="D4199" s="148" t="s">
        <v>13</v>
      </c>
      <c r="E4199" s="149" t="s">
        <v>94</v>
      </c>
      <c r="F4199" s="148" t="s">
        <v>555</v>
      </c>
      <c r="G4199" s="149" t="s">
        <v>94</v>
      </c>
      <c r="H4199" s="149" t="s">
        <v>95</v>
      </c>
      <c r="I4199" s="148" t="s">
        <v>546</v>
      </c>
      <c r="J4199" s="148" t="s">
        <v>786</v>
      </c>
      <c r="K4199" s="149" t="s">
        <v>786</v>
      </c>
      <c r="L4199" s="148" t="s">
        <v>94</v>
      </c>
      <c r="M4199" s="148"/>
      <c r="N4199" s="148"/>
    </row>
    <row r="4200" spans="1:14" s="141" customFormat="1" hidden="1" x14ac:dyDescent="0.25">
      <c r="A4200" s="141">
        <f t="shared" si="65"/>
        <v>6</v>
      </c>
      <c r="B4200" s="146">
        <v>242412</v>
      </c>
      <c r="C4200" s="146" t="s">
        <v>5577</v>
      </c>
      <c r="D4200" s="146" t="s">
        <v>4927</v>
      </c>
      <c r="E4200" s="147" t="s">
        <v>95</v>
      </c>
      <c r="F4200" s="146" t="s">
        <v>546</v>
      </c>
      <c r="G4200" s="147" t="s">
        <v>95</v>
      </c>
      <c r="H4200" s="147" t="s">
        <v>95</v>
      </c>
      <c r="I4200" s="146" t="s">
        <v>546</v>
      </c>
      <c r="J4200" s="146" t="s">
        <v>786</v>
      </c>
      <c r="K4200" s="147" t="s">
        <v>786</v>
      </c>
      <c r="L4200" s="146" t="s">
        <v>94</v>
      </c>
      <c r="M4200" s="140"/>
      <c r="N4200" s="140"/>
    </row>
    <row r="4201" spans="1:14" x14ac:dyDescent="0.25">
      <c r="A4201" s="141">
        <f t="shared" si="65"/>
        <v>9</v>
      </c>
      <c r="B4201" s="148">
        <v>242412001</v>
      </c>
      <c r="C4201" s="148" t="s">
        <v>5578</v>
      </c>
      <c r="D4201" s="148" t="s">
        <v>4927</v>
      </c>
      <c r="E4201" s="149" t="s">
        <v>94</v>
      </c>
      <c r="F4201" s="148" t="s">
        <v>555</v>
      </c>
      <c r="G4201" s="149" t="s">
        <v>94</v>
      </c>
      <c r="H4201" s="149" t="s">
        <v>95</v>
      </c>
      <c r="I4201" s="148" t="s">
        <v>546</v>
      </c>
      <c r="J4201" s="148" t="s">
        <v>786</v>
      </c>
      <c r="K4201" s="149" t="s">
        <v>786</v>
      </c>
      <c r="L4201" s="148" t="s">
        <v>94</v>
      </c>
      <c r="M4201" s="148"/>
      <c r="N4201" s="148"/>
    </row>
    <row r="4202" spans="1:14" s="141" customFormat="1" ht="30" hidden="1" x14ac:dyDescent="0.25">
      <c r="A4202" s="141">
        <f t="shared" si="65"/>
        <v>6</v>
      </c>
      <c r="B4202" s="146">
        <v>242413</v>
      </c>
      <c r="C4202" s="146" t="s">
        <v>5579</v>
      </c>
      <c r="D4202" s="146" t="s">
        <v>390</v>
      </c>
      <c r="E4202" s="147" t="s">
        <v>95</v>
      </c>
      <c r="F4202" s="146" t="s">
        <v>546</v>
      </c>
      <c r="G4202" s="147" t="s">
        <v>95</v>
      </c>
      <c r="H4202" s="147" t="s">
        <v>95</v>
      </c>
      <c r="I4202" s="146" t="s">
        <v>546</v>
      </c>
      <c r="J4202" s="146" t="s">
        <v>786</v>
      </c>
      <c r="K4202" s="147" t="s">
        <v>786</v>
      </c>
      <c r="L4202" s="146" t="s">
        <v>94</v>
      </c>
      <c r="M4202" s="140"/>
      <c r="N4202" s="140"/>
    </row>
    <row r="4203" spans="1:14" ht="30" x14ac:dyDescent="0.25">
      <c r="A4203" s="141">
        <f t="shared" si="65"/>
        <v>9</v>
      </c>
      <c r="B4203" s="148">
        <v>242413001</v>
      </c>
      <c r="C4203" s="148" t="s">
        <v>389</v>
      </c>
      <c r="D4203" s="148" t="s">
        <v>390</v>
      </c>
      <c r="E4203" s="149" t="s">
        <v>94</v>
      </c>
      <c r="F4203" s="148" t="s">
        <v>555</v>
      </c>
      <c r="G4203" s="149" t="s">
        <v>94</v>
      </c>
      <c r="H4203" s="149" t="s">
        <v>95</v>
      </c>
      <c r="I4203" s="148" t="s">
        <v>546</v>
      </c>
      <c r="J4203" s="148" t="s">
        <v>786</v>
      </c>
      <c r="K4203" s="149" t="s">
        <v>786</v>
      </c>
      <c r="L4203" s="148" t="s">
        <v>94</v>
      </c>
      <c r="M4203" s="148"/>
      <c r="N4203" s="148"/>
    </row>
    <row r="4204" spans="1:14" s="141" customFormat="1" hidden="1" x14ac:dyDescent="0.25">
      <c r="A4204" s="141">
        <f t="shared" si="65"/>
        <v>6</v>
      </c>
      <c r="B4204" s="146">
        <v>242490</v>
      </c>
      <c r="C4204" s="146" t="s">
        <v>5580</v>
      </c>
      <c r="D4204" s="146" t="s">
        <v>392</v>
      </c>
      <c r="E4204" s="147" t="s">
        <v>95</v>
      </c>
      <c r="F4204" s="146" t="s">
        <v>546</v>
      </c>
      <c r="G4204" s="147" t="s">
        <v>95</v>
      </c>
      <c r="H4204" s="147" t="s">
        <v>95</v>
      </c>
      <c r="I4204" s="146" t="s">
        <v>546</v>
      </c>
      <c r="J4204" s="146" t="s">
        <v>786</v>
      </c>
      <c r="K4204" s="147" t="s">
        <v>786</v>
      </c>
      <c r="L4204" s="146" t="s">
        <v>94</v>
      </c>
      <c r="M4204" s="140"/>
      <c r="N4204" s="140"/>
    </row>
    <row r="4205" spans="1:14" x14ac:dyDescent="0.25">
      <c r="A4205" s="141">
        <f t="shared" si="65"/>
        <v>9</v>
      </c>
      <c r="B4205" s="148">
        <v>242490001</v>
      </c>
      <c r="C4205" s="148" t="s">
        <v>391</v>
      </c>
      <c r="D4205" s="148" t="s">
        <v>392</v>
      </c>
      <c r="E4205" s="149" t="s">
        <v>94</v>
      </c>
      <c r="F4205" s="148" t="s">
        <v>555</v>
      </c>
      <c r="G4205" s="149" t="s">
        <v>94</v>
      </c>
      <c r="H4205" s="149" t="s">
        <v>95</v>
      </c>
      <c r="I4205" s="148" t="s">
        <v>546</v>
      </c>
      <c r="J4205" s="148" t="s">
        <v>786</v>
      </c>
      <c r="K4205" s="149" t="s">
        <v>786</v>
      </c>
      <c r="L4205" s="148" t="s">
        <v>94</v>
      </c>
      <c r="M4205" s="148"/>
      <c r="N4205" s="148"/>
    </row>
    <row r="4206" spans="1:14" s="141" customFormat="1" hidden="1" x14ac:dyDescent="0.25">
      <c r="A4206" s="141">
        <f t="shared" si="65"/>
        <v>4</v>
      </c>
      <c r="B4206" s="144">
        <v>2430</v>
      </c>
      <c r="C4206" s="144" t="s">
        <v>5581</v>
      </c>
      <c r="D4206" s="144" t="s">
        <v>5582</v>
      </c>
      <c r="E4206" s="145" t="s">
        <v>95</v>
      </c>
      <c r="F4206" s="144" t="s">
        <v>546</v>
      </c>
      <c r="G4206" s="145" t="s">
        <v>95</v>
      </c>
      <c r="H4206" s="145" t="s">
        <v>95</v>
      </c>
      <c r="I4206" s="144" t="s">
        <v>546</v>
      </c>
      <c r="J4206" s="144" t="s">
        <v>786</v>
      </c>
      <c r="K4206" s="145" t="s">
        <v>786</v>
      </c>
      <c r="L4206" s="144" t="s">
        <v>94</v>
      </c>
      <c r="M4206" s="140"/>
      <c r="N4206" s="140"/>
    </row>
    <row r="4207" spans="1:14" s="141" customFormat="1" hidden="1" x14ac:dyDescent="0.25">
      <c r="A4207" s="141">
        <f t="shared" si="65"/>
        <v>6</v>
      </c>
      <c r="B4207" s="146">
        <v>243001</v>
      </c>
      <c r="C4207" s="146" t="s">
        <v>5583</v>
      </c>
      <c r="D4207" s="146" t="s">
        <v>5584</v>
      </c>
      <c r="E4207" s="147" t="s">
        <v>95</v>
      </c>
      <c r="F4207" s="146" t="s">
        <v>546</v>
      </c>
      <c r="G4207" s="147" t="s">
        <v>95</v>
      </c>
      <c r="H4207" s="147" t="s">
        <v>95</v>
      </c>
      <c r="I4207" s="146" t="s">
        <v>546</v>
      </c>
      <c r="J4207" s="146" t="s">
        <v>786</v>
      </c>
      <c r="K4207" s="147" t="s">
        <v>786</v>
      </c>
      <c r="L4207" s="146" t="s">
        <v>94</v>
      </c>
      <c r="M4207" s="140"/>
      <c r="N4207" s="140"/>
    </row>
    <row r="4208" spans="1:14" x14ac:dyDescent="0.25">
      <c r="A4208" s="141">
        <f t="shared" si="65"/>
        <v>9</v>
      </c>
      <c r="B4208" s="148">
        <v>243001001</v>
      </c>
      <c r="C4208" s="148" t="s">
        <v>5585</v>
      </c>
      <c r="D4208" s="148" t="s">
        <v>5584</v>
      </c>
      <c r="E4208" s="149" t="s">
        <v>94</v>
      </c>
      <c r="F4208" s="148" t="s">
        <v>555</v>
      </c>
      <c r="G4208" s="149" t="s">
        <v>94</v>
      </c>
      <c r="H4208" s="149" t="s">
        <v>95</v>
      </c>
      <c r="I4208" s="148" t="s">
        <v>546</v>
      </c>
      <c r="J4208" s="148" t="s">
        <v>786</v>
      </c>
      <c r="K4208" s="149" t="s">
        <v>786</v>
      </c>
      <c r="L4208" s="148" t="s">
        <v>94</v>
      </c>
      <c r="M4208" s="148"/>
      <c r="N4208" s="148"/>
    </row>
    <row r="4209" spans="1:14" s="141" customFormat="1" hidden="1" x14ac:dyDescent="0.25">
      <c r="A4209" s="141">
        <f t="shared" si="65"/>
        <v>6</v>
      </c>
      <c r="B4209" s="146">
        <v>243002</v>
      </c>
      <c r="C4209" s="146" t="s">
        <v>5586</v>
      </c>
      <c r="D4209" s="146" t="s">
        <v>5587</v>
      </c>
      <c r="E4209" s="147" t="s">
        <v>95</v>
      </c>
      <c r="F4209" s="146" t="s">
        <v>546</v>
      </c>
      <c r="G4209" s="147" t="s">
        <v>95</v>
      </c>
      <c r="H4209" s="147" t="s">
        <v>95</v>
      </c>
      <c r="I4209" s="146" t="s">
        <v>546</v>
      </c>
      <c r="J4209" s="146" t="s">
        <v>786</v>
      </c>
      <c r="K4209" s="147" t="s">
        <v>786</v>
      </c>
      <c r="L4209" s="146" t="s">
        <v>94</v>
      </c>
      <c r="M4209" s="140"/>
      <c r="N4209" s="140"/>
    </row>
    <row r="4210" spans="1:14" x14ac:dyDescent="0.25">
      <c r="A4210" s="141">
        <f t="shared" si="65"/>
        <v>9</v>
      </c>
      <c r="B4210" s="148">
        <v>243002001</v>
      </c>
      <c r="C4210" s="148" t="s">
        <v>5588</v>
      </c>
      <c r="D4210" s="148" t="s">
        <v>5587</v>
      </c>
      <c r="E4210" s="149" t="s">
        <v>94</v>
      </c>
      <c r="F4210" s="148" t="s">
        <v>555</v>
      </c>
      <c r="G4210" s="149" t="s">
        <v>94</v>
      </c>
      <c r="H4210" s="149" t="s">
        <v>95</v>
      </c>
      <c r="I4210" s="148" t="s">
        <v>546</v>
      </c>
      <c r="J4210" s="148" t="s">
        <v>786</v>
      </c>
      <c r="K4210" s="149" t="s">
        <v>786</v>
      </c>
      <c r="L4210" s="148" t="s">
        <v>94</v>
      </c>
      <c r="M4210" s="148"/>
      <c r="N4210" s="148"/>
    </row>
    <row r="4211" spans="1:14" s="141" customFormat="1" hidden="1" x14ac:dyDescent="0.25">
      <c r="A4211" s="141">
        <f t="shared" si="65"/>
        <v>6</v>
      </c>
      <c r="B4211" s="146">
        <v>243004</v>
      </c>
      <c r="C4211" s="146" t="s">
        <v>5589</v>
      </c>
      <c r="D4211" s="146" t="s">
        <v>5590</v>
      </c>
      <c r="E4211" s="147" t="s">
        <v>95</v>
      </c>
      <c r="F4211" s="146" t="s">
        <v>546</v>
      </c>
      <c r="G4211" s="147" t="s">
        <v>95</v>
      </c>
      <c r="H4211" s="147" t="s">
        <v>95</v>
      </c>
      <c r="I4211" s="146" t="s">
        <v>546</v>
      </c>
      <c r="J4211" s="146" t="s">
        <v>786</v>
      </c>
      <c r="K4211" s="147" t="s">
        <v>786</v>
      </c>
      <c r="L4211" s="146" t="s">
        <v>94</v>
      </c>
      <c r="M4211" s="140"/>
      <c r="N4211" s="140"/>
    </row>
    <row r="4212" spans="1:14" x14ac:dyDescent="0.25">
      <c r="A4212" s="141">
        <f t="shared" si="65"/>
        <v>9</v>
      </c>
      <c r="B4212" s="148">
        <v>243004001</v>
      </c>
      <c r="C4212" s="148" t="s">
        <v>5591</v>
      </c>
      <c r="D4212" s="148" t="s">
        <v>5590</v>
      </c>
      <c r="E4212" s="149" t="s">
        <v>94</v>
      </c>
      <c r="F4212" s="148" t="s">
        <v>555</v>
      </c>
      <c r="G4212" s="149" t="s">
        <v>94</v>
      </c>
      <c r="H4212" s="149" t="s">
        <v>95</v>
      </c>
      <c r="I4212" s="148" t="s">
        <v>546</v>
      </c>
      <c r="J4212" s="148" t="s">
        <v>786</v>
      </c>
      <c r="K4212" s="149" t="s">
        <v>786</v>
      </c>
      <c r="L4212" s="148" t="s">
        <v>94</v>
      </c>
      <c r="M4212" s="148"/>
      <c r="N4212" s="148"/>
    </row>
    <row r="4213" spans="1:14" s="141" customFormat="1" hidden="1" x14ac:dyDescent="0.25">
      <c r="A4213" s="141">
        <f t="shared" si="65"/>
        <v>6</v>
      </c>
      <c r="B4213" s="146">
        <v>243005</v>
      </c>
      <c r="C4213" s="146" t="s">
        <v>5592</v>
      </c>
      <c r="D4213" s="146" t="s">
        <v>5593</v>
      </c>
      <c r="E4213" s="147" t="s">
        <v>95</v>
      </c>
      <c r="F4213" s="146" t="s">
        <v>546</v>
      </c>
      <c r="G4213" s="147" t="s">
        <v>95</v>
      </c>
      <c r="H4213" s="147" t="s">
        <v>95</v>
      </c>
      <c r="I4213" s="146" t="s">
        <v>546</v>
      </c>
      <c r="J4213" s="146" t="s">
        <v>786</v>
      </c>
      <c r="K4213" s="147" t="s">
        <v>786</v>
      </c>
      <c r="L4213" s="146" t="s">
        <v>94</v>
      </c>
      <c r="M4213" s="140"/>
      <c r="N4213" s="140"/>
    </row>
    <row r="4214" spans="1:14" x14ac:dyDescent="0.25">
      <c r="A4214" s="141">
        <f t="shared" si="65"/>
        <v>9</v>
      </c>
      <c r="B4214" s="148">
        <v>243005001</v>
      </c>
      <c r="C4214" s="148" t="s">
        <v>5594</v>
      </c>
      <c r="D4214" s="148" t="s">
        <v>5593</v>
      </c>
      <c r="E4214" s="149" t="s">
        <v>94</v>
      </c>
      <c r="F4214" s="148" t="s">
        <v>555</v>
      </c>
      <c r="G4214" s="149" t="s">
        <v>94</v>
      </c>
      <c r="H4214" s="149" t="s">
        <v>95</v>
      </c>
      <c r="I4214" s="148" t="s">
        <v>546</v>
      </c>
      <c r="J4214" s="148" t="s">
        <v>786</v>
      </c>
      <c r="K4214" s="149" t="s">
        <v>786</v>
      </c>
      <c r="L4214" s="148" t="s">
        <v>94</v>
      </c>
      <c r="M4214" s="148"/>
      <c r="N4214" s="148"/>
    </row>
    <row r="4215" spans="1:14" s="141" customFormat="1" hidden="1" x14ac:dyDescent="0.25">
      <c r="A4215" s="141">
        <f t="shared" si="65"/>
        <v>6</v>
      </c>
      <c r="B4215" s="146">
        <v>243006</v>
      </c>
      <c r="C4215" s="146" t="s">
        <v>5595</v>
      </c>
      <c r="D4215" s="146" t="s">
        <v>5596</v>
      </c>
      <c r="E4215" s="147" t="s">
        <v>95</v>
      </c>
      <c r="F4215" s="146" t="s">
        <v>546</v>
      </c>
      <c r="G4215" s="147" t="s">
        <v>95</v>
      </c>
      <c r="H4215" s="147" t="s">
        <v>95</v>
      </c>
      <c r="I4215" s="146" t="s">
        <v>546</v>
      </c>
      <c r="J4215" s="146" t="s">
        <v>786</v>
      </c>
      <c r="K4215" s="147" t="s">
        <v>786</v>
      </c>
      <c r="L4215" s="146" t="s">
        <v>94</v>
      </c>
      <c r="M4215" s="140"/>
      <c r="N4215" s="140"/>
    </row>
    <row r="4216" spans="1:14" x14ac:dyDescent="0.25">
      <c r="A4216" s="141">
        <f t="shared" si="65"/>
        <v>9</v>
      </c>
      <c r="B4216" s="148">
        <v>243006001</v>
      </c>
      <c r="C4216" s="148" t="s">
        <v>5597</v>
      </c>
      <c r="D4216" s="148" t="s">
        <v>5596</v>
      </c>
      <c r="E4216" s="149" t="s">
        <v>94</v>
      </c>
      <c r="F4216" s="148" t="s">
        <v>555</v>
      </c>
      <c r="G4216" s="149" t="s">
        <v>94</v>
      </c>
      <c r="H4216" s="149" t="s">
        <v>95</v>
      </c>
      <c r="I4216" s="148" t="s">
        <v>546</v>
      </c>
      <c r="J4216" s="148" t="s">
        <v>786</v>
      </c>
      <c r="K4216" s="149" t="s">
        <v>786</v>
      </c>
      <c r="L4216" s="148" t="s">
        <v>94</v>
      </c>
      <c r="M4216" s="148"/>
      <c r="N4216" s="148"/>
    </row>
    <row r="4217" spans="1:14" s="141" customFormat="1" hidden="1" x14ac:dyDescent="0.25">
      <c r="A4217" s="141">
        <f t="shared" si="65"/>
        <v>6</v>
      </c>
      <c r="B4217" s="146">
        <v>243007</v>
      </c>
      <c r="C4217" s="146" t="s">
        <v>5598</v>
      </c>
      <c r="D4217" s="146" t="s">
        <v>5599</v>
      </c>
      <c r="E4217" s="147" t="s">
        <v>95</v>
      </c>
      <c r="F4217" s="146" t="s">
        <v>546</v>
      </c>
      <c r="G4217" s="147" t="s">
        <v>95</v>
      </c>
      <c r="H4217" s="147" t="s">
        <v>95</v>
      </c>
      <c r="I4217" s="146" t="s">
        <v>546</v>
      </c>
      <c r="J4217" s="146" t="s">
        <v>786</v>
      </c>
      <c r="K4217" s="147" t="s">
        <v>786</v>
      </c>
      <c r="L4217" s="146" t="s">
        <v>94</v>
      </c>
      <c r="M4217" s="140"/>
      <c r="N4217" s="140"/>
    </row>
    <row r="4218" spans="1:14" x14ac:dyDescent="0.25">
      <c r="A4218" s="141">
        <f t="shared" si="65"/>
        <v>9</v>
      </c>
      <c r="B4218" s="148">
        <v>243007001</v>
      </c>
      <c r="C4218" s="148" t="s">
        <v>5600</v>
      </c>
      <c r="D4218" s="148" t="s">
        <v>5599</v>
      </c>
      <c r="E4218" s="149" t="s">
        <v>94</v>
      </c>
      <c r="F4218" s="148" t="s">
        <v>555</v>
      </c>
      <c r="G4218" s="149" t="s">
        <v>94</v>
      </c>
      <c r="H4218" s="149" t="s">
        <v>95</v>
      </c>
      <c r="I4218" s="148" t="s">
        <v>546</v>
      </c>
      <c r="J4218" s="148" t="s">
        <v>786</v>
      </c>
      <c r="K4218" s="149" t="s">
        <v>786</v>
      </c>
      <c r="L4218" s="148" t="s">
        <v>94</v>
      </c>
      <c r="M4218" s="148"/>
      <c r="N4218" s="148"/>
    </row>
    <row r="4219" spans="1:14" s="141" customFormat="1" hidden="1" x14ac:dyDescent="0.25">
      <c r="A4219" s="141">
        <f t="shared" si="65"/>
        <v>6</v>
      </c>
      <c r="B4219" s="146">
        <v>243008</v>
      </c>
      <c r="C4219" s="146" t="s">
        <v>5601</v>
      </c>
      <c r="D4219" s="146" t="s">
        <v>5602</v>
      </c>
      <c r="E4219" s="147" t="s">
        <v>95</v>
      </c>
      <c r="F4219" s="146" t="s">
        <v>546</v>
      </c>
      <c r="G4219" s="147" t="s">
        <v>95</v>
      </c>
      <c r="H4219" s="147" t="s">
        <v>95</v>
      </c>
      <c r="I4219" s="146" t="s">
        <v>546</v>
      </c>
      <c r="J4219" s="146" t="s">
        <v>786</v>
      </c>
      <c r="K4219" s="147" t="s">
        <v>786</v>
      </c>
      <c r="L4219" s="146" t="s">
        <v>94</v>
      </c>
      <c r="M4219" s="140"/>
      <c r="N4219" s="140"/>
    </row>
    <row r="4220" spans="1:14" x14ac:dyDescent="0.25">
      <c r="A4220" s="141">
        <f t="shared" si="65"/>
        <v>9</v>
      </c>
      <c r="B4220" s="148">
        <v>243008001</v>
      </c>
      <c r="C4220" s="148" t="s">
        <v>5603</v>
      </c>
      <c r="D4220" s="148" t="s">
        <v>5602</v>
      </c>
      <c r="E4220" s="149" t="s">
        <v>94</v>
      </c>
      <c r="F4220" s="148" t="s">
        <v>555</v>
      </c>
      <c r="G4220" s="149" t="s">
        <v>94</v>
      </c>
      <c r="H4220" s="149" t="s">
        <v>95</v>
      </c>
      <c r="I4220" s="148" t="s">
        <v>546</v>
      </c>
      <c r="J4220" s="148" t="s">
        <v>786</v>
      </c>
      <c r="K4220" s="149" t="s">
        <v>786</v>
      </c>
      <c r="L4220" s="148" t="s">
        <v>94</v>
      </c>
      <c r="M4220" s="148"/>
      <c r="N4220" s="148"/>
    </row>
    <row r="4221" spans="1:14" s="141" customFormat="1" hidden="1" x14ac:dyDescent="0.25">
      <c r="A4221" s="141">
        <f t="shared" si="65"/>
        <v>6</v>
      </c>
      <c r="B4221" s="146">
        <v>243011</v>
      </c>
      <c r="C4221" s="146" t="s">
        <v>5604</v>
      </c>
      <c r="D4221" s="146" t="s">
        <v>5605</v>
      </c>
      <c r="E4221" s="147" t="s">
        <v>95</v>
      </c>
      <c r="F4221" s="146" t="s">
        <v>546</v>
      </c>
      <c r="G4221" s="147" t="s">
        <v>95</v>
      </c>
      <c r="H4221" s="147" t="s">
        <v>95</v>
      </c>
      <c r="I4221" s="146" t="s">
        <v>546</v>
      </c>
      <c r="J4221" s="146" t="s">
        <v>786</v>
      </c>
      <c r="K4221" s="147" t="s">
        <v>786</v>
      </c>
      <c r="L4221" s="146" t="s">
        <v>94</v>
      </c>
      <c r="M4221" s="140"/>
      <c r="N4221" s="140"/>
    </row>
    <row r="4222" spans="1:14" x14ac:dyDescent="0.25">
      <c r="A4222" s="141">
        <f t="shared" si="65"/>
        <v>9</v>
      </c>
      <c r="B4222" s="148">
        <v>243011001</v>
      </c>
      <c r="C4222" s="148" t="s">
        <v>5606</v>
      </c>
      <c r="D4222" s="148" t="s">
        <v>5605</v>
      </c>
      <c r="E4222" s="149" t="s">
        <v>94</v>
      </c>
      <c r="F4222" s="148" t="s">
        <v>555</v>
      </c>
      <c r="G4222" s="149" t="s">
        <v>94</v>
      </c>
      <c r="H4222" s="149" t="s">
        <v>95</v>
      </c>
      <c r="I4222" s="148" t="s">
        <v>546</v>
      </c>
      <c r="J4222" s="148" t="s">
        <v>786</v>
      </c>
      <c r="K4222" s="149" t="s">
        <v>786</v>
      </c>
      <c r="L4222" s="148" t="s">
        <v>94</v>
      </c>
      <c r="M4222" s="148"/>
      <c r="N4222" s="148"/>
    </row>
    <row r="4223" spans="1:14" s="141" customFormat="1" hidden="1" x14ac:dyDescent="0.25">
      <c r="A4223" s="141">
        <f t="shared" si="65"/>
        <v>6</v>
      </c>
      <c r="B4223" s="146">
        <v>243012</v>
      </c>
      <c r="C4223" s="146" t="s">
        <v>5607</v>
      </c>
      <c r="D4223" s="146" t="s">
        <v>5608</v>
      </c>
      <c r="E4223" s="147" t="s">
        <v>95</v>
      </c>
      <c r="F4223" s="146" t="s">
        <v>546</v>
      </c>
      <c r="G4223" s="147" t="s">
        <v>95</v>
      </c>
      <c r="H4223" s="147" t="s">
        <v>95</v>
      </c>
      <c r="I4223" s="146" t="s">
        <v>546</v>
      </c>
      <c r="J4223" s="146" t="s">
        <v>786</v>
      </c>
      <c r="K4223" s="147" t="s">
        <v>786</v>
      </c>
      <c r="L4223" s="146" t="s">
        <v>94</v>
      </c>
      <c r="M4223" s="140"/>
      <c r="N4223" s="140"/>
    </row>
    <row r="4224" spans="1:14" x14ac:dyDescent="0.25">
      <c r="A4224" s="141">
        <f t="shared" si="65"/>
        <v>9</v>
      </c>
      <c r="B4224" s="148">
        <v>243012001</v>
      </c>
      <c r="C4224" s="148" t="s">
        <v>5609</v>
      </c>
      <c r="D4224" s="148" t="s">
        <v>5608</v>
      </c>
      <c r="E4224" s="149" t="s">
        <v>94</v>
      </c>
      <c r="F4224" s="148" t="s">
        <v>555</v>
      </c>
      <c r="G4224" s="149" t="s">
        <v>94</v>
      </c>
      <c r="H4224" s="149" t="s">
        <v>95</v>
      </c>
      <c r="I4224" s="148" t="s">
        <v>546</v>
      </c>
      <c r="J4224" s="148" t="s">
        <v>786</v>
      </c>
      <c r="K4224" s="149" t="s">
        <v>786</v>
      </c>
      <c r="L4224" s="148" t="s">
        <v>94</v>
      </c>
      <c r="M4224" s="148"/>
      <c r="N4224" s="148"/>
    </row>
    <row r="4225" spans="1:14" s="141" customFormat="1" hidden="1" x14ac:dyDescent="0.25">
      <c r="A4225" s="141">
        <f t="shared" si="65"/>
        <v>6</v>
      </c>
      <c r="B4225" s="146">
        <v>243013</v>
      </c>
      <c r="C4225" s="146" t="s">
        <v>5610</v>
      </c>
      <c r="D4225" s="146" t="s">
        <v>5611</v>
      </c>
      <c r="E4225" s="147" t="s">
        <v>95</v>
      </c>
      <c r="F4225" s="146" t="s">
        <v>546</v>
      </c>
      <c r="G4225" s="147" t="s">
        <v>95</v>
      </c>
      <c r="H4225" s="147" t="s">
        <v>95</v>
      </c>
      <c r="I4225" s="146" t="s">
        <v>546</v>
      </c>
      <c r="J4225" s="146" t="s">
        <v>786</v>
      </c>
      <c r="K4225" s="147" t="s">
        <v>786</v>
      </c>
      <c r="L4225" s="146" t="s">
        <v>94</v>
      </c>
      <c r="M4225" s="140"/>
      <c r="N4225" s="140"/>
    </row>
    <row r="4226" spans="1:14" x14ac:dyDescent="0.25">
      <c r="A4226" s="141">
        <f t="shared" si="65"/>
        <v>9</v>
      </c>
      <c r="B4226" s="148">
        <v>243013001</v>
      </c>
      <c r="C4226" s="148" t="s">
        <v>5612</v>
      </c>
      <c r="D4226" s="148" t="s">
        <v>5611</v>
      </c>
      <c r="E4226" s="149" t="s">
        <v>94</v>
      </c>
      <c r="F4226" s="148" t="s">
        <v>555</v>
      </c>
      <c r="G4226" s="149" t="s">
        <v>94</v>
      </c>
      <c r="H4226" s="149" t="s">
        <v>95</v>
      </c>
      <c r="I4226" s="148" t="s">
        <v>546</v>
      </c>
      <c r="J4226" s="148" t="s">
        <v>786</v>
      </c>
      <c r="K4226" s="149" t="s">
        <v>786</v>
      </c>
      <c r="L4226" s="148" t="s">
        <v>94</v>
      </c>
      <c r="M4226" s="148"/>
      <c r="N4226" s="148"/>
    </row>
    <row r="4227" spans="1:14" s="141" customFormat="1" hidden="1" x14ac:dyDescent="0.25">
      <c r="A4227" s="141">
        <f t="shared" ref="A4227:A4290" si="66">LEN(B4227)</f>
        <v>6</v>
      </c>
      <c r="B4227" s="146">
        <v>243014</v>
      </c>
      <c r="C4227" s="146" t="s">
        <v>5613</v>
      </c>
      <c r="D4227" s="146" t="s">
        <v>5614</v>
      </c>
      <c r="E4227" s="147" t="s">
        <v>95</v>
      </c>
      <c r="F4227" s="146" t="s">
        <v>546</v>
      </c>
      <c r="G4227" s="147" t="s">
        <v>95</v>
      </c>
      <c r="H4227" s="147" t="s">
        <v>95</v>
      </c>
      <c r="I4227" s="146" t="s">
        <v>546</v>
      </c>
      <c r="J4227" s="146" t="s">
        <v>786</v>
      </c>
      <c r="K4227" s="147" t="s">
        <v>786</v>
      </c>
      <c r="L4227" s="146" t="s">
        <v>94</v>
      </c>
      <c r="M4227" s="140"/>
      <c r="N4227" s="140"/>
    </row>
    <row r="4228" spans="1:14" x14ac:dyDescent="0.25">
      <c r="A4228" s="141">
        <f t="shared" si="66"/>
        <v>9</v>
      </c>
      <c r="B4228" s="148">
        <v>243014001</v>
      </c>
      <c r="C4228" s="148" t="s">
        <v>5615</v>
      </c>
      <c r="D4228" s="148" t="s">
        <v>5614</v>
      </c>
      <c r="E4228" s="149" t="s">
        <v>94</v>
      </c>
      <c r="F4228" s="148" t="s">
        <v>555</v>
      </c>
      <c r="G4228" s="149" t="s">
        <v>94</v>
      </c>
      <c r="H4228" s="149" t="s">
        <v>95</v>
      </c>
      <c r="I4228" s="148" t="s">
        <v>546</v>
      </c>
      <c r="J4228" s="148" t="s">
        <v>786</v>
      </c>
      <c r="K4228" s="149" t="s">
        <v>786</v>
      </c>
      <c r="L4228" s="148" t="s">
        <v>94</v>
      </c>
      <c r="M4228" s="148"/>
      <c r="N4228" s="148"/>
    </row>
    <row r="4229" spans="1:14" s="141" customFormat="1" hidden="1" x14ac:dyDescent="0.25">
      <c r="A4229" s="141">
        <f t="shared" si="66"/>
        <v>6</v>
      </c>
      <c r="B4229" s="146">
        <v>243015</v>
      </c>
      <c r="C4229" s="146" t="s">
        <v>5616</v>
      </c>
      <c r="D4229" s="146" t="s">
        <v>5617</v>
      </c>
      <c r="E4229" s="147" t="s">
        <v>95</v>
      </c>
      <c r="F4229" s="146" t="s">
        <v>546</v>
      </c>
      <c r="G4229" s="147" t="s">
        <v>95</v>
      </c>
      <c r="H4229" s="147" t="s">
        <v>95</v>
      </c>
      <c r="I4229" s="146" t="s">
        <v>546</v>
      </c>
      <c r="J4229" s="146" t="s">
        <v>786</v>
      </c>
      <c r="K4229" s="147" t="s">
        <v>786</v>
      </c>
      <c r="L4229" s="146" t="s">
        <v>94</v>
      </c>
      <c r="M4229" s="140"/>
      <c r="N4229" s="140"/>
    </row>
    <row r="4230" spans="1:14" x14ac:dyDescent="0.25">
      <c r="A4230" s="141">
        <f t="shared" si="66"/>
        <v>9</v>
      </c>
      <c r="B4230" s="148">
        <v>243015001</v>
      </c>
      <c r="C4230" s="148" t="s">
        <v>5618</v>
      </c>
      <c r="D4230" s="148" t="s">
        <v>5617</v>
      </c>
      <c r="E4230" s="149" t="s">
        <v>94</v>
      </c>
      <c r="F4230" s="148" t="s">
        <v>555</v>
      </c>
      <c r="G4230" s="149" t="s">
        <v>94</v>
      </c>
      <c r="H4230" s="149" t="s">
        <v>95</v>
      </c>
      <c r="I4230" s="148" t="s">
        <v>546</v>
      </c>
      <c r="J4230" s="148" t="s">
        <v>786</v>
      </c>
      <c r="K4230" s="149" t="s">
        <v>786</v>
      </c>
      <c r="L4230" s="148" t="s">
        <v>94</v>
      </c>
      <c r="M4230" s="148"/>
      <c r="N4230" s="148"/>
    </row>
    <row r="4231" spans="1:14" s="141" customFormat="1" hidden="1" x14ac:dyDescent="0.25">
      <c r="A4231" s="141">
        <f t="shared" si="66"/>
        <v>6</v>
      </c>
      <c r="B4231" s="146">
        <v>243016</v>
      </c>
      <c r="C4231" s="146" t="s">
        <v>5619</v>
      </c>
      <c r="D4231" s="146" t="s">
        <v>5620</v>
      </c>
      <c r="E4231" s="147" t="s">
        <v>95</v>
      </c>
      <c r="F4231" s="146" t="s">
        <v>546</v>
      </c>
      <c r="G4231" s="147" t="s">
        <v>95</v>
      </c>
      <c r="H4231" s="147" t="s">
        <v>95</v>
      </c>
      <c r="I4231" s="146" t="s">
        <v>546</v>
      </c>
      <c r="J4231" s="146" t="s">
        <v>786</v>
      </c>
      <c r="K4231" s="147" t="s">
        <v>786</v>
      </c>
      <c r="L4231" s="146" t="s">
        <v>94</v>
      </c>
      <c r="M4231" s="140"/>
      <c r="N4231" s="140"/>
    </row>
    <row r="4232" spans="1:14" x14ac:dyDescent="0.25">
      <c r="A4232" s="141">
        <f t="shared" si="66"/>
        <v>9</v>
      </c>
      <c r="B4232" s="148">
        <v>243016001</v>
      </c>
      <c r="C4232" s="148" t="s">
        <v>5621</v>
      </c>
      <c r="D4232" s="148" t="s">
        <v>5620</v>
      </c>
      <c r="E4232" s="149" t="s">
        <v>94</v>
      </c>
      <c r="F4232" s="148" t="s">
        <v>555</v>
      </c>
      <c r="G4232" s="149" t="s">
        <v>94</v>
      </c>
      <c r="H4232" s="149" t="s">
        <v>95</v>
      </c>
      <c r="I4232" s="148" t="s">
        <v>546</v>
      </c>
      <c r="J4232" s="148" t="s">
        <v>786</v>
      </c>
      <c r="K4232" s="149" t="s">
        <v>786</v>
      </c>
      <c r="L4232" s="148" t="s">
        <v>94</v>
      </c>
      <c r="M4232" s="148"/>
      <c r="N4232" s="148"/>
    </row>
    <row r="4233" spans="1:14" s="141" customFormat="1" hidden="1" x14ac:dyDescent="0.25">
      <c r="A4233" s="141">
        <f t="shared" si="66"/>
        <v>6</v>
      </c>
      <c r="B4233" s="146">
        <v>243017</v>
      </c>
      <c r="C4233" s="146" t="s">
        <v>5622</v>
      </c>
      <c r="D4233" s="146" t="s">
        <v>5623</v>
      </c>
      <c r="E4233" s="147" t="s">
        <v>95</v>
      </c>
      <c r="F4233" s="146" t="s">
        <v>546</v>
      </c>
      <c r="G4233" s="147" t="s">
        <v>95</v>
      </c>
      <c r="H4233" s="147" t="s">
        <v>95</v>
      </c>
      <c r="I4233" s="146" t="s">
        <v>546</v>
      </c>
      <c r="J4233" s="146" t="s">
        <v>786</v>
      </c>
      <c r="K4233" s="147" t="s">
        <v>786</v>
      </c>
      <c r="L4233" s="146" t="s">
        <v>94</v>
      </c>
      <c r="M4233" s="140"/>
      <c r="N4233" s="140"/>
    </row>
    <row r="4234" spans="1:14" x14ac:dyDescent="0.25">
      <c r="A4234" s="141">
        <f t="shared" si="66"/>
        <v>9</v>
      </c>
      <c r="B4234" s="148">
        <v>243017001</v>
      </c>
      <c r="C4234" s="148" t="s">
        <v>5624</v>
      </c>
      <c r="D4234" s="148" t="s">
        <v>5623</v>
      </c>
      <c r="E4234" s="149" t="s">
        <v>94</v>
      </c>
      <c r="F4234" s="148" t="s">
        <v>555</v>
      </c>
      <c r="G4234" s="149" t="s">
        <v>94</v>
      </c>
      <c r="H4234" s="149" t="s">
        <v>95</v>
      </c>
      <c r="I4234" s="148" t="s">
        <v>546</v>
      </c>
      <c r="J4234" s="148" t="s">
        <v>786</v>
      </c>
      <c r="K4234" s="149" t="s">
        <v>786</v>
      </c>
      <c r="L4234" s="148" t="s">
        <v>94</v>
      </c>
      <c r="M4234" s="148"/>
      <c r="N4234" s="148"/>
    </row>
    <row r="4235" spans="1:14" s="141" customFormat="1" ht="30" hidden="1" x14ac:dyDescent="0.25">
      <c r="A4235" s="141">
        <f t="shared" si="66"/>
        <v>6</v>
      </c>
      <c r="B4235" s="146">
        <v>243018</v>
      </c>
      <c r="C4235" s="146" t="s">
        <v>5625</v>
      </c>
      <c r="D4235" s="146" t="s">
        <v>5626</v>
      </c>
      <c r="E4235" s="147" t="s">
        <v>95</v>
      </c>
      <c r="F4235" s="146" t="s">
        <v>546</v>
      </c>
      <c r="G4235" s="147" t="s">
        <v>95</v>
      </c>
      <c r="H4235" s="147" t="s">
        <v>95</v>
      </c>
      <c r="I4235" s="146" t="s">
        <v>546</v>
      </c>
      <c r="J4235" s="146" t="s">
        <v>786</v>
      </c>
      <c r="K4235" s="147" t="s">
        <v>786</v>
      </c>
      <c r="L4235" s="146" t="s">
        <v>94</v>
      </c>
      <c r="M4235" s="140"/>
      <c r="N4235" s="140"/>
    </row>
    <row r="4236" spans="1:14" ht="30" x14ac:dyDescent="0.25">
      <c r="A4236" s="141">
        <f t="shared" si="66"/>
        <v>9</v>
      </c>
      <c r="B4236" s="148">
        <v>243018001</v>
      </c>
      <c r="C4236" s="148" t="s">
        <v>5627</v>
      </c>
      <c r="D4236" s="148" t="s">
        <v>5626</v>
      </c>
      <c r="E4236" s="149" t="s">
        <v>94</v>
      </c>
      <c r="F4236" s="148" t="s">
        <v>555</v>
      </c>
      <c r="G4236" s="149" t="s">
        <v>94</v>
      </c>
      <c r="H4236" s="149" t="s">
        <v>95</v>
      </c>
      <c r="I4236" s="148" t="s">
        <v>546</v>
      </c>
      <c r="J4236" s="148" t="s">
        <v>786</v>
      </c>
      <c r="K4236" s="149" t="s">
        <v>786</v>
      </c>
      <c r="L4236" s="148" t="s">
        <v>94</v>
      </c>
      <c r="M4236" s="148"/>
      <c r="N4236" s="148"/>
    </row>
    <row r="4237" spans="1:14" s="141" customFormat="1" hidden="1" x14ac:dyDescent="0.25">
      <c r="A4237" s="141">
        <f t="shared" si="66"/>
        <v>6</v>
      </c>
      <c r="B4237" s="146">
        <v>243090</v>
      </c>
      <c r="C4237" s="146" t="s">
        <v>5628</v>
      </c>
      <c r="D4237" s="146" t="s">
        <v>5629</v>
      </c>
      <c r="E4237" s="147" t="s">
        <v>95</v>
      </c>
      <c r="F4237" s="146" t="s">
        <v>546</v>
      </c>
      <c r="G4237" s="147" t="s">
        <v>95</v>
      </c>
      <c r="H4237" s="147" t="s">
        <v>95</v>
      </c>
      <c r="I4237" s="146" t="s">
        <v>546</v>
      </c>
      <c r="J4237" s="146" t="s">
        <v>786</v>
      </c>
      <c r="K4237" s="147" t="s">
        <v>786</v>
      </c>
      <c r="L4237" s="146" t="s">
        <v>94</v>
      </c>
      <c r="M4237" s="140"/>
      <c r="N4237" s="140"/>
    </row>
    <row r="4238" spans="1:14" x14ac:dyDescent="0.25">
      <c r="A4238" s="141">
        <f t="shared" si="66"/>
        <v>9</v>
      </c>
      <c r="B4238" s="148">
        <v>243090001</v>
      </c>
      <c r="C4238" s="148" t="s">
        <v>5630</v>
      </c>
      <c r="D4238" s="148" t="s">
        <v>5629</v>
      </c>
      <c r="E4238" s="149" t="s">
        <v>94</v>
      </c>
      <c r="F4238" s="148" t="s">
        <v>555</v>
      </c>
      <c r="G4238" s="149" t="s">
        <v>94</v>
      </c>
      <c r="H4238" s="149" t="s">
        <v>95</v>
      </c>
      <c r="I4238" s="148" t="s">
        <v>546</v>
      </c>
      <c r="J4238" s="148" t="s">
        <v>786</v>
      </c>
      <c r="K4238" s="149" t="s">
        <v>786</v>
      </c>
      <c r="L4238" s="148" t="s">
        <v>94</v>
      </c>
      <c r="M4238" s="148"/>
      <c r="N4238" s="148"/>
    </row>
    <row r="4239" spans="1:14" s="141" customFormat="1" ht="30" hidden="1" x14ac:dyDescent="0.25">
      <c r="A4239" s="141">
        <f t="shared" si="66"/>
        <v>4</v>
      </c>
      <c r="B4239" s="144">
        <v>2436</v>
      </c>
      <c r="C4239" s="144" t="s">
        <v>5631</v>
      </c>
      <c r="D4239" s="144" t="s">
        <v>5632</v>
      </c>
      <c r="E4239" s="145" t="s">
        <v>95</v>
      </c>
      <c r="F4239" s="144" t="s">
        <v>546</v>
      </c>
      <c r="G4239" s="145" t="s">
        <v>95</v>
      </c>
      <c r="H4239" s="145" t="s">
        <v>95</v>
      </c>
      <c r="I4239" s="144" t="s">
        <v>546</v>
      </c>
      <c r="J4239" s="144" t="s">
        <v>786</v>
      </c>
      <c r="K4239" s="145" t="s">
        <v>786</v>
      </c>
      <c r="L4239" s="144" t="s">
        <v>94</v>
      </c>
      <c r="M4239" s="140"/>
      <c r="N4239" s="140"/>
    </row>
    <row r="4240" spans="1:14" s="141" customFormat="1" hidden="1" x14ac:dyDescent="0.25">
      <c r="A4240" s="141">
        <f t="shared" si="66"/>
        <v>6</v>
      </c>
      <c r="B4240" s="146">
        <v>243602</v>
      </c>
      <c r="C4240" s="146" t="s">
        <v>5633</v>
      </c>
      <c r="D4240" s="146" t="s">
        <v>5634</v>
      </c>
      <c r="E4240" s="147" t="s">
        <v>95</v>
      </c>
      <c r="F4240" s="146" t="s">
        <v>546</v>
      </c>
      <c r="G4240" s="147" t="s">
        <v>95</v>
      </c>
      <c r="H4240" s="147" t="s">
        <v>95</v>
      </c>
      <c r="I4240" s="146" t="s">
        <v>546</v>
      </c>
      <c r="J4240" s="146" t="s">
        <v>786</v>
      </c>
      <c r="K4240" s="147" t="s">
        <v>786</v>
      </c>
      <c r="L4240" s="146" t="s">
        <v>94</v>
      </c>
      <c r="M4240" s="140"/>
      <c r="N4240" s="140"/>
    </row>
    <row r="4241" spans="1:14" x14ac:dyDescent="0.25">
      <c r="A4241" s="141">
        <f t="shared" si="66"/>
        <v>9</v>
      </c>
      <c r="B4241" s="148">
        <v>243602001</v>
      </c>
      <c r="C4241" s="148" t="s">
        <v>5635</v>
      </c>
      <c r="D4241" s="148" t="s">
        <v>49</v>
      </c>
      <c r="E4241" s="149" t="s">
        <v>94</v>
      </c>
      <c r="F4241" s="148" t="s">
        <v>555</v>
      </c>
      <c r="G4241" s="149" t="s">
        <v>94</v>
      </c>
      <c r="H4241" s="149" t="s">
        <v>95</v>
      </c>
      <c r="I4241" s="148" t="s">
        <v>546</v>
      </c>
      <c r="J4241" s="148" t="s">
        <v>786</v>
      </c>
      <c r="K4241" s="149" t="s">
        <v>786</v>
      </c>
      <c r="L4241" s="148" t="s">
        <v>94</v>
      </c>
      <c r="M4241" s="148"/>
      <c r="N4241" s="148"/>
    </row>
    <row r="4242" spans="1:14" x14ac:dyDescent="0.25">
      <c r="A4242" s="141">
        <f t="shared" si="66"/>
        <v>9</v>
      </c>
      <c r="B4242" s="148">
        <v>243602002</v>
      </c>
      <c r="C4242" s="148" t="s">
        <v>5636</v>
      </c>
      <c r="D4242" s="148" t="s">
        <v>395</v>
      </c>
      <c r="E4242" s="149" t="s">
        <v>94</v>
      </c>
      <c r="F4242" s="148" t="s">
        <v>555</v>
      </c>
      <c r="G4242" s="149" t="s">
        <v>94</v>
      </c>
      <c r="H4242" s="149" t="s">
        <v>95</v>
      </c>
      <c r="I4242" s="148" t="s">
        <v>546</v>
      </c>
      <c r="J4242" s="148" t="s">
        <v>786</v>
      </c>
      <c r="K4242" s="149" t="s">
        <v>547</v>
      </c>
      <c r="L4242" s="148" t="s">
        <v>94</v>
      </c>
      <c r="M4242" s="148"/>
      <c r="N4242" s="148"/>
    </row>
    <row r="4243" spans="1:14" s="141" customFormat="1" hidden="1" x14ac:dyDescent="0.25">
      <c r="A4243" s="141">
        <f t="shared" si="66"/>
        <v>6</v>
      </c>
      <c r="B4243" s="146">
        <v>243603</v>
      </c>
      <c r="C4243" s="146" t="s">
        <v>5637</v>
      </c>
      <c r="D4243" s="146" t="s">
        <v>1377</v>
      </c>
      <c r="E4243" s="147" t="s">
        <v>95</v>
      </c>
      <c r="F4243" s="146" t="s">
        <v>546</v>
      </c>
      <c r="G4243" s="147" t="s">
        <v>95</v>
      </c>
      <c r="H4243" s="147" t="s">
        <v>95</v>
      </c>
      <c r="I4243" s="146" t="s">
        <v>546</v>
      </c>
      <c r="J4243" s="146" t="s">
        <v>786</v>
      </c>
      <c r="K4243" s="147" t="s">
        <v>786</v>
      </c>
      <c r="L4243" s="146" t="s">
        <v>94</v>
      </c>
      <c r="M4243" s="140"/>
      <c r="N4243" s="140"/>
    </row>
    <row r="4244" spans="1:14" x14ac:dyDescent="0.25">
      <c r="A4244" s="141">
        <f t="shared" si="66"/>
        <v>9</v>
      </c>
      <c r="B4244" s="148">
        <v>243603001</v>
      </c>
      <c r="C4244" s="148" t="s">
        <v>393</v>
      </c>
      <c r="D4244" s="148" t="s">
        <v>49</v>
      </c>
      <c r="E4244" s="149" t="s">
        <v>94</v>
      </c>
      <c r="F4244" s="148" t="s">
        <v>555</v>
      </c>
      <c r="G4244" s="149" t="s">
        <v>94</v>
      </c>
      <c r="H4244" s="149" t="s">
        <v>95</v>
      </c>
      <c r="I4244" s="148" t="s">
        <v>546</v>
      </c>
      <c r="J4244" s="148" t="s">
        <v>786</v>
      </c>
      <c r="K4244" s="149" t="s">
        <v>786</v>
      </c>
      <c r="L4244" s="148" t="s">
        <v>94</v>
      </c>
      <c r="M4244" s="148"/>
      <c r="N4244" s="148"/>
    </row>
    <row r="4245" spans="1:14" x14ac:dyDescent="0.25">
      <c r="A4245" s="141">
        <f t="shared" si="66"/>
        <v>9</v>
      </c>
      <c r="B4245" s="148">
        <v>243603002</v>
      </c>
      <c r="C4245" s="148" t="s">
        <v>394</v>
      </c>
      <c r="D4245" s="148" t="s">
        <v>395</v>
      </c>
      <c r="E4245" s="149" t="s">
        <v>94</v>
      </c>
      <c r="F4245" s="148" t="s">
        <v>555</v>
      </c>
      <c r="G4245" s="149" t="s">
        <v>94</v>
      </c>
      <c r="H4245" s="149" t="s">
        <v>95</v>
      </c>
      <c r="I4245" s="148" t="s">
        <v>546</v>
      </c>
      <c r="J4245" s="148" t="s">
        <v>786</v>
      </c>
      <c r="K4245" s="149" t="s">
        <v>547</v>
      </c>
      <c r="L4245" s="148" t="s">
        <v>94</v>
      </c>
      <c r="M4245" s="148"/>
      <c r="N4245" s="148"/>
    </row>
    <row r="4246" spans="1:14" s="141" customFormat="1" hidden="1" x14ac:dyDescent="0.25">
      <c r="A4246" s="141">
        <f t="shared" si="66"/>
        <v>6</v>
      </c>
      <c r="B4246" s="146">
        <v>243604</v>
      </c>
      <c r="C4246" s="146" t="s">
        <v>5638</v>
      </c>
      <c r="D4246" s="146" t="s">
        <v>1338</v>
      </c>
      <c r="E4246" s="147" t="s">
        <v>95</v>
      </c>
      <c r="F4246" s="146" t="s">
        <v>546</v>
      </c>
      <c r="G4246" s="147" t="s">
        <v>95</v>
      </c>
      <c r="H4246" s="147" t="s">
        <v>95</v>
      </c>
      <c r="I4246" s="146" t="s">
        <v>546</v>
      </c>
      <c r="J4246" s="146" t="s">
        <v>786</v>
      </c>
      <c r="K4246" s="147" t="s">
        <v>786</v>
      </c>
      <c r="L4246" s="146" t="s">
        <v>94</v>
      </c>
      <c r="M4246" s="140"/>
      <c r="N4246" s="140"/>
    </row>
    <row r="4247" spans="1:14" x14ac:dyDescent="0.25">
      <c r="A4247" s="141">
        <f t="shared" si="66"/>
        <v>9</v>
      </c>
      <c r="B4247" s="148">
        <v>243604001</v>
      </c>
      <c r="C4247" s="148" t="s">
        <v>396</v>
      </c>
      <c r="D4247" s="148" t="s">
        <v>49</v>
      </c>
      <c r="E4247" s="149" t="s">
        <v>94</v>
      </c>
      <c r="F4247" s="148" t="s">
        <v>555</v>
      </c>
      <c r="G4247" s="149" t="s">
        <v>94</v>
      </c>
      <c r="H4247" s="149" t="s">
        <v>95</v>
      </c>
      <c r="I4247" s="148" t="s">
        <v>546</v>
      </c>
      <c r="J4247" s="148" t="s">
        <v>786</v>
      </c>
      <c r="K4247" s="149" t="s">
        <v>786</v>
      </c>
      <c r="L4247" s="148" t="s">
        <v>94</v>
      </c>
      <c r="M4247" s="148"/>
      <c r="N4247" s="148"/>
    </row>
    <row r="4248" spans="1:14" x14ac:dyDescent="0.25">
      <c r="A4248" s="141">
        <f t="shared" si="66"/>
        <v>9</v>
      </c>
      <c r="B4248" s="148">
        <v>243604002</v>
      </c>
      <c r="C4248" s="148" t="s">
        <v>397</v>
      </c>
      <c r="D4248" s="148" t="s">
        <v>395</v>
      </c>
      <c r="E4248" s="149" t="s">
        <v>94</v>
      </c>
      <c r="F4248" s="148" t="s">
        <v>555</v>
      </c>
      <c r="G4248" s="149" t="s">
        <v>94</v>
      </c>
      <c r="H4248" s="149" t="s">
        <v>95</v>
      </c>
      <c r="I4248" s="148" t="s">
        <v>546</v>
      </c>
      <c r="J4248" s="148" t="s">
        <v>786</v>
      </c>
      <c r="K4248" s="149" t="s">
        <v>547</v>
      </c>
      <c r="L4248" s="148" t="s">
        <v>94</v>
      </c>
      <c r="M4248" s="148"/>
      <c r="N4248" s="148"/>
    </row>
    <row r="4249" spans="1:14" s="141" customFormat="1" hidden="1" x14ac:dyDescent="0.25">
      <c r="A4249" s="141">
        <f t="shared" si="66"/>
        <v>6</v>
      </c>
      <c r="B4249" s="146">
        <v>243605</v>
      </c>
      <c r="C4249" s="146" t="s">
        <v>5639</v>
      </c>
      <c r="D4249" s="146" t="s">
        <v>48</v>
      </c>
      <c r="E4249" s="147" t="s">
        <v>95</v>
      </c>
      <c r="F4249" s="146" t="s">
        <v>546</v>
      </c>
      <c r="G4249" s="147" t="s">
        <v>95</v>
      </c>
      <c r="H4249" s="147" t="s">
        <v>95</v>
      </c>
      <c r="I4249" s="146" t="s">
        <v>546</v>
      </c>
      <c r="J4249" s="146" t="s">
        <v>786</v>
      </c>
      <c r="K4249" s="147" t="s">
        <v>786</v>
      </c>
      <c r="L4249" s="146" t="s">
        <v>94</v>
      </c>
      <c r="M4249" s="140"/>
      <c r="N4249" s="140"/>
    </row>
    <row r="4250" spans="1:14" x14ac:dyDescent="0.25">
      <c r="A4250" s="141">
        <f t="shared" si="66"/>
        <v>9</v>
      </c>
      <c r="B4250" s="148">
        <v>243605001</v>
      </c>
      <c r="C4250" s="148" t="s">
        <v>398</v>
      </c>
      <c r="D4250" s="148" t="s">
        <v>49</v>
      </c>
      <c r="E4250" s="149" t="s">
        <v>94</v>
      </c>
      <c r="F4250" s="148" t="s">
        <v>555</v>
      </c>
      <c r="G4250" s="149" t="s">
        <v>94</v>
      </c>
      <c r="H4250" s="149" t="s">
        <v>95</v>
      </c>
      <c r="I4250" s="148" t="s">
        <v>546</v>
      </c>
      <c r="J4250" s="148" t="s">
        <v>786</v>
      </c>
      <c r="K4250" s="149" t="s">
        <v>786</v>
      </c>
      <c r="L4250" s="148" t="s">
        <v>94</v>
      </c>
      <c r="M4250" s="148"/>
      <c r="N4250" s="148"/>
    </row>
    <row r="4251" spans="1:14" x14ac:dyDescent="0.25">
      <c r="A4251" s="141">
        <f t="shared" si="66"/>
        <v>9</v>
      </c>
      <c r="B4251" s="148">
        <v>243605002</v>
      </c>
      <c r="C4251" s="148" t="s">
        <v>399</v>
      </c>
      <c r="D4251" s="148" t="s">
        <v>395</v>
      </c>
      <c r="E4251" s="149" t="s">
        <v>94</v>
      </c>
      <c r="F4251" s="148" t="s">
        <v>555</v>
      </c>
      <c r="G4251" s="149" t="s">
        <v>94</v>
      </c>
      <c r="H4251" s="149" t="s">
        <v>95</v>
      </c>
      <c r="I4251" s="148" t="s">
        <v>546</v>
      </c>
      <c r="J4251" s="148" t="s">
        <v>786</v>
      </c>
      <c r="K4251" s="149" t="s">
        <v>547</v>
      </c>
      <c r="L4251" s="148" t="s">
        <v>94</v>
      </c>
      <c r="M4251" s="148"/>
      <c r="N4251" s="148"/>
    </row>
    <row r="4252" spans="1:14" s="141" customFormat="1" hidden="1" x14ac:dyDescent="0.25">
      <c r="A4252" s="141">
        <f t="shared" si="66"/>
        <v>6</v>
      </c>
      <c r="B4252" s="146">
        <v>243606</v>
      </c>
      <c r="C4252" s="146" t="s">
        <v>5640</v>
      </c>
      <c r="D4252" s="146" t="s">
        <v>5641</v>
      </c>
      <c r="E4252" s="147" t="s">
        <v>95</v>
      </c>
      <c r="F4252" s="146" t="s">
        <v>546</v>
      </c>
      <c r="G4252" s="147" t="s">
        <v>95</v>
      </c>
      <c r="H4252" s="147" t="s">
        <v>95</v>
      </c>
      <c r="I4252" s="146" t="s">
        <v>546</v>
      </c>
      <c r="J4252" s="146" t="s">
        <v>786</v>
      </c>
      <c r="K4252" s="147" t="s">
        <v>786</v>
      </c>
      <c r="L4252" s="146" t="s">
        <v>94</v>
      </c>
      <c r="M4252" s="140"/>
      <c r="N4252" s="140"/>
    </row>
    <row r="4253" spans="1:14" x14ac:dyDescent="0.25">
      <c r="A4253" s="141">
        <f t="shared" si="66"/>
        <v>9</v>
      </c>
      <c r="B4253" s="148">
        <v>243606001</v>
      </c>
      <c r="C4253" s="148" t="s">
        <v>400</v>
      </c>
      <c r="D4253" s="148" t="s">
        <v>49</v>
      </c>
      <c r="E4253" s="149" t="s">
        <v>94</v>
      </c>
      <c r="F4253" s="148" t="s">
        <v>555</v>
      </c>
      <c r="G4253" s="149" t="s">
        <v>94</v>
      </c>
      <c r="H4253" s="149" t="s">
        <v>95</v>
      </c>
      <c r="I4253" s="148" t="s">
        <v>546</v>
      </c>
      <c r="J4253" s="148" t="s">
        <v>786</v>
      </c>
      <c r="K4253" s="149" t="s">
        <v>786</v>
      </c>
      <c r="L4253" s="148" t="s">
        <v>94</v>
      </c>
      <c r="M4253" s="148"/>
      <c r="N4253" s="148"/>
    </row>
    <row r="4254" spans="1:14" x14ac:dyDescent="0.25">
      <c r="A4254" s="141">
        <f t="shared" si="66"/>
        <v>9</v>
      </c>
      <c r="B4254" s="148">
        <v>243606002</v>
      </c>
      <c r="C4254" s="148" t="s">
        <v>401</v>
      </c>
      <c r="D4254" s="148" t="s">
        <v>395</v>
      </c>
      <c r="E4254" s="149" t="s">
        <v>94</v>
      </c>
      <c r="F4254" s="148" t="s">
        <v>555</v>
      </c>
      <c r="G4254" s="149" t="s">
        <v>94</v>
      </c>
      <c r="H4254" s="149" t="s">
        <v>95</v>
      </c>
      <c r="I4254" s="148" t="s">
        <v>546</v>
      </c>
      <c r="J4254" s="148" t="s">
        <v>786</v>
      </c>
      <c r="K4254" s="149" t="s">
        <v>547</v>
      </c>
      <c r="L4254" s="148" t="s">
        <v>94</v>
      </c>
      <c r="M4254" s="148"/>
      <c r="N4254" s="148"/>
    </row>
    <row r="4255" spans="1:14" s="141" customFormat="1" hidden="1" x14ac:dyDescent="0.25">
      <c r="A4255" s="141">
        <f t="shared" si="66"/>
        <v>6</v>
      </c>
      <c r="B4255" s="146">
        <v>243607</v>
      </c>
      <c r="C4255" s="146" t="s">
        <v>5642</v>
      </c>
      <c r="D4255" s="146" t="s">
        <v>5643</v>
      </c>
      <c r="E4255" s="147" t="s">
        <v>95</v>
      </c>
      <c r="F4255" s="146" t="s">
        <v>546</v>
      </c>
      <c r="G4255" s="147" t="s">
        <v>95</v>
      </c>
      <c r="H4255" s="147" t="s">
        <v>95</v>
      </c>
      <c r="I4255" s="146" t="s">
        <v>546</v>
      </c>
      <c r="J4255" s="146" t="s">
        <v>786</v>
      </c>
      <c r="K4255" s="147" t="s">
        <v>786</v>
      </c>
      <c r="L4255" s="146" t="s">
        <v>94</v>
      </c>
      <c r="M4255" s="140"/>
      <c r="N4255" s="140"/>
    </row>
    <row r="4256" spans="1:14" x14ac:dyDescent="0.25">
      <c r="A4256" s="141">
        <f t="shared" si="66"/>
        <v>9</v>
      </c>
      <c r="B4256" s="148">
        <v>243607001</v>
      </c>
      <c r="C4256" s="148" t="s">
        <v>402</v>
      </c>
      <c r="D4256" s="148" t="s">
        <v>49</v>
      </c>
      <c r="E4256" s="149" t="s">
        <v>94</v>
      </c>
      <c r="F4256" s="148" t="s">
        <v>555</v>
      </c>
      <c r="G4256" s="149" t="s">
        <v>94</v>
      </c>
      <c r="H4256" s="149" t="s">
        <v>95</v>
      </c>
      <c r="I4256" s="148" t="s">
        <v>546</v>
      </c>
      <c r="J4256" s="148" t="s">
        <v>786</v>
      </c>
      <c r="K4256" s="149" t="s">
        <v>786</v>
      </c>
      <c r="L4256" s="148" t="s">
        <v>94</v>
      </c>
      <c r="M4256" s="148"/>
      <c r="N4256" s="148"/>
    </row>
    <row r="4257" spans="1:14" x14ac:dyDescent="0.25">
      <c r="A4257" s="141">
        <f t="shared" si="66"/>
        <v>9</v>
      </c>
      <c r="B4257" s="148">
        <v>243607002</v>
      </c>
      <c r="C4257" s="148" t="s">
        <v>403</v>
      </c>
      <c r="D4257" s="148" t="s">
        <v>395</v>
      </c>
      <c r="E4257" s="149" t="s">
        <v>94</v>
      </c>
      <c r="F4257" s="148" t="s">
        <v>555</v>
      </c>
      <c r="G4257" s="149" t="s">
        <v>94</v>
      </c>
      <c r="H4257" s="149" t="s">
        <v>95</v>
      </c>
      <c r="I4257" s="148" t="s">
        <v>546</v>
      </c>
      <c r="J4257" s="148" t="s">
        <v>786</v>
      </c>
      <c r="K4257" s="149" t="s">
        <v>547</v>
      </c>
      <c r="L4257" s="148" t="s">
        <v>94</v>
      </c>
      <c r="M4257" s="148"/>
      <c r="N4257" s="148"/>
    </row>
    <row r="4258" spans="1:14" s="141" customFormat="1" hidden="1" x14ac:dyDescent="0.25">
      <c r="A4258" s="141">
        <f t="shared" si="66"/>
        <v>6</v>
      </c>
      <c r="B4258" s="146">
        <v>243608</v>
      </c>
      <c r="C4258" s="146" t="s">
        <v>5644</v>
      </c>
      <c r="D4258" s="146" t="s">
        <v>5645</v>
      </c>
      <c r="E4258" s="147" t="s">
        <v>95</v>
      </c>
      <c r="F4258" s="146" t="s">
        <v>546</v>
      </c>
      <c r="G4258" s="147" t="s">
        <v>95</v>
      </c>
      <c r="H4258" s="147" t="s">
        <v>95</v>
      </c>
      <c r="I4258" s="146" t="s">
        <v>546</v>
      </c>
      <c r="J4258" s="146" t="s">
        <v>786</v>
      </c>
      <c r="K4258" s="147" t="s">
        <v>786</v>
      </c>
      <c r="L4258" s="146" t="s">
        <v>94</v>
      </c>
      <c r="M4258" s="140"/>
      <c r="N4258" s="140"/>
    </row>
    <row r="4259" spans="1:14" x14ac:dyDescent="0.25">
      <c r="A4259" s="141">
        <f t="shared" si="66"/>
        <v>9</v>
      </c>
      <c r="B4259" s="148">
        <v>243608001</v>
      </c>
      <c r="C4259" s="148" t="s">
        <v>404</v>
      </c>
      <c r="D4259" s="148" t="s">
        <v>49</v>
      </c>
      <c r="E4259" s="149" t="s">
        <v>94</v>
      </c>
      <c r="F4259" s="148" t="s">
        <v>555</v>
      </c>
      <c r="G4259" s="149" t="s">
        <v>94</v>
      </c>
      <c r="H4259" s="149" t="s">
        <v>95</v>
      </c>
      <c r="I4259" s="148" t="s">
        <v>546</v>
      </c>
      <c r="J4259" s="148" t="s">
        <v>786</v>
      </c>
      <c r="K4259" s="149" t="s">
        <v>786</v>
      </c>
      <c r="L4259" s="148" t="s">
        <v>94</v>
      </c>
      <c r="M4259" s="148"/>
      <c r="N4259" s="148"/>
    </row>
    <row r="4260" spans="1:14" x14ac:dyDescent="0.25">
      <c r="A4260" s="141">
        <f t="shared" si="66"/>
        <v>9</v>
      </c>
      <c r="B4260" s="148">
        <v>243608002</v>
      </c>
      <c r="C4260" s="148" t="s">
        <v>405</v>
      </c>
      <c r="D4260" s="148" t="s">
        <v>395</v>
      </c>
      <c r="E4260" s="149" t="s">
        <v>94</v>
      </c>
      <c r="F4260" s="148" t="s">
        <v>555</v>
      </c>
      <c r="G4260" s="149" t="s">
        <v>94</v>
      </c>
      <c r="H4260" s="149" t="s">
        <v>95</v>
      </c>
      <c r="I4260" s="148" t="s">
        <v>546</v>
      </c>
      <c r="J4260" s="148" t="s">
        <v>786</v>
      </c>
      <c r="K4260" s="149" t="s">
        <v>547</v>
      </c>
      <c r="L4260" s="148" t="s">
        <v>94</v>
      </c>
      <c r="M4260" s="148"/>
      <c r="N4260" s="148"/>
    </row>
    <row r="4261" spans="1:14" s="141" customFormat="1" hidden="1" x14ac:dyDescent="0.25">
      <c r="A4261" s="141">
        <f t="shared" si="66"/>
        <v>6</v>
      </c>
      <c r="B4261" s="146">
        <v>243609</v>
      </c>
      <c r="C4261" s="146" t="s">
        <v>5646</v>
      </c>
      <c r="D4261" s="146" t="s">
        <v>5647</v>
      </c>
      <c r="E4261" s="147" t="s">
        <v>95</v>
      </c>
      <c r="F4261" s="146" t="s">
        <v>546</v>
      </c>
      <c r="G4261" s="147" t="s">
        <v>95</v>
      </c>
      <c r="H4261" s="147" t="s">
        <v>95</v>
      </c>
      <c r="I4261" s="146" t="s">
        <v>546</v>
      </c>
      <c r="J4261" s="146" t="s">
        <v>786</v>
      </c>
      <c r="K4261" s="147" t="s">
        <v>786</v>
      </c>
      <c r="L4261" s="146" t="s">
        <v>94</v>
      </c>
      <c r="M4261" s="140"/>
      <c r="N4261" s="140"/>
    </row>
    <row r="4262" spans="1:14" x14ac:dyDescent="0.25">
      <c r="A4262" s="141">
        <f t="shared" si="66"/>
        <v>9</v>
      </c>
      <c r="B4262" s="148">
        <v>243609001</v>
      </c>
      <c r="C4262" s="148" t="s">
        <v>5648</v>
      </c>
      <c r="D4262" s="148" t="s">
        <v>49</v>
      </c>
      <c r="E4262" s="149" t="s">
        <v>94</v>
      </c>
      <c r="F4262" s="148" t="s">
        <v>555</v>
      </c>
      <c r="G4262" s="149" t="s">
        <v>94</v>
      </c>
      <c r="H4262" s="149" t="s">
        <v>95</v>
      </c>
      <c r="I4262" s="148" t="s">
        <v>546</v>
      </c>
      <c r="J4262" s="148" t="s">
        <v>786</v>
      </c>
      <c r="K4262" s="149" t="s">
        <v>786</v>
      </c>
      <c r="L4262" s="148" t="s">
        <v>94</v>
      </c>
      <c r="M4262" s="148"/>
      <c r="N4262" s="148"/>
    </row>
    <row r="4263" spans="1:14" x14ac:dyDescent="0.25">
      <c r="A4263" s="141">
        <f t="shared" si="66"/>
        <v>9</v>
      </c>
      <c r="B4263" s="148">
        <v>243609002</v>
      </c>
      <c r="C4263" s="148" t="s">
        <v>5649</v>
      </c>
      <c r="D4263" s="148" t="s">
        <v>395</v>
      </c>
      <c r="E4263" s="149" t="s">
        <v>94</v>
      </c>
      <c r="F4263" s="148" t="s">
        <v>555</v>
      </c>
      <c r="G4263" s="149" t="s">
        <v>94</v>
      </c>
      <c r="H4263" s="149" t="s">
        <v>95</v>
      </c>
      <c r="I4263" s="148" t="s">
        <v>546</v>
      </c>
      <c r="J4263" s="148" t="s">
        <v>786</v>
      </c>
      <c r="K4263" s="149" t="s">
        <v>547</v>
      </c>
      <c r="L4263" s="148" t="s">
        <v>94</v>
      </c>
      <c r="M4263" s="148"/>
      <c r="N4263" s="148"/>
    </row>
    <row r="4264" spans="1:14" s="141" customFormat="1" hidden="1" x14ac:dyDescent="0.25">
      <c r="A4264" s="141">
        <f t="shared" si="66"/>
        <v>6</v>
      </c>
      <c r="B4264" s="146">
        <v>243610</v>
      </c>
      <c r="C4264" s="146" t="s">
        <v>5650</v>
      </c>
      <c r="D4264" s="146" t="s">
        <v>5651</v>
      </c>
      <c r="E4264" s="147" t="s">
        <v>95</v>
      </c>
      <c r="F4264" s="146" t="s">
        <v>546</v>
      </c>
      <c r="G4264" s="147" t="s">
        <v>95</v>
      </c>
      <c r="H4264" s="147" t="s">
        <v>95</v>
      </c>
      <c r="I4264" s="146" t="s">
        <v>546</v>
      </c>
      <c r="J4264" s="146" t="s">
        <v>786</v>
      </c>
      <c r="K4264" s="147" t="s">
        <v>786</v>
      </c>
      <c r="L4264" s="146" t="s">
        <v>94</v>
      </c>
      <c r="M4264" s="140"/>
      <c r="N4264" s="140"/>
    </row>
    <row r="4265" spans="1:14" x14ac:dyDescent="0.25">
      <c r="A4265" s="141">
        <f t="shared" si="66"/>
        <v>9</v>
      </c>
      <c r="B4265" s="148">
        <v>243610001</v>
      </c>
      <c r="C4265" s="148" t="s">
        <v>406</v>
      </c>
      <c r="D4265" s="148" t="s">
        <v>49</v>
      </c>
      <c r="E4265" s="149" t="s">
        <v>94</v>
      </c>
      <c r="F4265" s="148" t="s">
        <v>555</v>
      </c>
      <c r="G4265" s="149" t="s">
        <v>94</v>
      </c>
      <c r="H4265" s="149" t="s">
        <v>95</v>
      </c>
      <c r="I4265" s="148" t="s">
        <v>546</v>
      </c>
      <c r="J4265" s="148" t="s">
        <v>786</v>
      </c>
      <c r="K4265" s="149" t="s">
        <v>786</v>
      </c>
      <c r="L4265" s="148" t="s">
        <v>94</v>
      </c>
      <c r="M4265" s="148"/>
      <c r="N4265" s="148"/>
    </row>
    <row r="4266" spans="1:14" x14ac:dyDescent="0.25">
      <c r="A4266" s="141">
        <f t="shared" si="66"/>
        <v>9</v>
      </c>
      <c r="B4266" s="148">
        <v>243610002</v>
      </c>
      <c r="C4266" s="148" t="s">
        <v>5652</v>
      </c>
      <c r="D4266" s="148" t="s">
        <v>395</v>
      </c>
      <c r="E4266" s="149" t="s">
        <v>94</v>
      </c>
      <c r="F4266" s="148" t="s">
        <v>555</v>
      </c>
      <c r="G4266" s="149" t="s">
        <v>94</v>
      </c>
      <c r="H4266" s="149" t="s">
        <v>95</v>
      </c>
      <c r="I4266" s="148" t="s">
        <v>546</v>
      </c>
      <c r="J4266" s="148" t="s">
        <v>786</v>
      </c>
      <c r="K4266" s="149" t="s">
        <v>547</v>
      </c>
      <c r="L4266" s="148" t="s">
        <v>94</v>
      </c>
      <c r="M4266" s="148"/>
      <c r="N4266" s="148"/>
    </row>
    <row r="4267" spans="1:14" s="141" customFormat="1" hidden="1" x14ac:dyDescent="0.25">
      <c r="A4267" s="141">
        <f t="shared" si="66"/>
        <v>6</v>
      </c>
      <c r="B4267" s="146">
        <v>243611</v>
      </c>
      <c r="C4267" s="146" t="s">
        <v>5653</v>
      </c>
      <c r="D4267" s="146" t="s">
        <v>5654</v>
      </c>
      <c r="E4267" s="147" t="s">
        <v>95</v>
      </c>
      <c r="F4267" s="146" t="s">
        <v>546</v>
      </c>
      <c r="G4267" s="147" t="s">
        <v>95</v>
      </c>
      <c r="H4267" s="147" t="s">
        <v>95</v>
      </c>
      <c r="I4267" s="146" t="s">
        <v>546</v>
      </c>
      <c r="J4267" s="146" t="s">
        <v>786</v>
      </c>
      <c r="K4267" s="147" t="s">
        <v>786</v>
      </c>
      <c r="L4267" s="146" t="s">
        <v>94</v>
      </c>
      <c r="M4267" s="140"/>
      <c r="N4267" s="140"/>
    </row>
    <row r="4268" spans="1:14" x14ac:dyDescent="0.25">
      <c r="A4268" s="141">
        <f t="shared" si="66"/>
        <v>9</v>
      </c>
      <c r="B4268" s="148">
        <v>243611001</v>
      </c>
      <c r="C4268" s="148" t="s">
        <v>5655</v>
      </c>
      <c r="D4268" s="148" t="s">
        <v>49</v>
      </c>
      <c r="E4268" s="149" t="s">
        <v>94</v>
      </c>
      <c r="F4268" s="148" t="s">
        <v>555</v>
      </c>
      <c r="G4268" s="149" t="s">
        <v>94</v>
      </c>
      <c r="H4268" s="149" t="s">
        <v>95</v>
      </c>
      <c r="I4268" s="148" t="s">
        <v>546</v>
      </c>
      <c r="J4268" s="148" t="s">
        <v>786</v>
      </c>
      <c r="K4268" s="149" t="s">
        <v>786</v>
      </c>
      <c r="L4268" s="148" t="s">
        <v>94</v>
      </c>
      <c r="M4268" s="148"/>
      <c r="N4268" s="148"/>
    </row>
    <row r="4269" spans="1:14" x14ac:dyDescent="0.25">
      <c r="A4269" s="141">
        <f t="shared" si="66"/>
        <v>9</v>
      </c>
      <c r="B4269" s="148">
        <v>243611002</v>
      </c>
      <c r="C4269" s="148" t="s">
        <v>5656</v>
      </c>
      <c r="D4269" s="148" t="s">
        <v>395</v>
      </c>
      <c r="E4269" s="149" t="s">
        <v>94</v>
      </c>
      <c r="F4269" s="148" t="s">
        <v>555</v>
      </c>
      <c r="G4269" s="149" t="s">
        <v>94</v>
      </c>
      <c r="H4269" s="149" t="s">
        <v>95</v>
      </c>
      <c r="I4269" s="148" t="s">
        <v>546</v>
      </c>
      <c r="J4269" s="148" t="s">
        <v>786</v>
      </c>
      <c r="K4269" s="149" t="s">
        <v>547</v>
      </c>
      <c r="L4269" s="148" t="s">
        <v>94</v>
      </c>
      <c r="M4269" s="148"/>
      <c r="N4269" s="148"/>
    </row>
    <row r="4270" spans="1:14" s="141" customFormat="1" ht="30" hidden="1" x14ac:dyDescent="0.25">
      <c r="A4270" s="141">
        <f t="shared" si="66"/>
        <v>6</v>
      </c>
      <c r="B4270" s="146">
        <v>243612</v>
      </c>
      <c r="C4270" s="146" t="s">
        <v>5657</v>
      </c>
      <c r="D4270" s="146" t="s">
        <v>5658</v>
      </c>
      <c r="E4270" s="147" t="s">
        <v>95</v>
      </c>
      <c r="F4270" s="146" t="s">
        <v>546</v>
      </c>
      <c r="G4270" s="147" t="s">
        <v>95</v>
      </c>
      <c r="H4270" s="147" t="s">
        <v>95</v>
      </c>
      <c r="I4270" s="146" t="s">
        <v>546</v>
      </c>
      <c r="J4270" s="146" t="s">
        <v>786</v>
      </c>
      <c r="K4270" s="147" t="s">
        <v>786</v>
      </c>
      <c r="L4270" s="146" t="s">
        <v>94</v>
      </c>
      <c r="M4270" s="140"/>
      <c r="N4270" s="140"/>
    </row>
    <row r="4271" spans="1:14" x14ac:dyDescent="0.25">
      <c r="A4271" s="141">
        <f t="shared" si="66"/>
        <v>9</v>
      </c>
      <c r="B4271" s="148">
        <v>243612001</v>
      </c>
      <c r="C4271" s="148" t="s">
        <v>5659</v>
      </c>
      <c r="D4271" s="148" t="s">
        <v>49</v>
      </c>
      <c r="E4271" s="149" t="s">
        <v>94</v>
      </c>
      <c r="F4271" s="148" t="s">
        <v>555</v>
      </c>
      <c r="G4271" s="149" t="s">
        <v>94</v>
      </c>
      <c r="H4271" s="149" t="s">
        <v>95</v>
      </c>
      <c r="I4271" s="148" t="s">
        <v>546</v>
      </c>
      <c r="J4271" s="148" t="s">
        <v>786</v>
      </c>
      <c r="K4271" s="149" t="s">
        <v>786</v>
      </c>
      <c r="L4271" s="148" t="s">
        <v>94</v>
      </c>
      <c r="M4271" s="148"/>
      <c r="N4271" s="148"/>
    </row>
    <row r="4272" spans="1:14" x14ac:dyDescent="0.25">
      <c r="A4272" s="141">
        <f t="shared" si="66"/>
        <v>9</v>
      </c>
      <c r="B4272" s="148">
        <v>243612002</v>
      </c>
      <c r="C4272" s="148" t="s">
        <v>5660</v>
      </c>
      <c r="D4272" s="148" t="s">
        <v>395</v>
      </c>
      <c r="E4272" s="149" t="s">
        <v>94</v>
      </c>
      <c r="F4272" s="148" t="s">
        <v>555</v>
      </c>
      <c r="G4272" s="149" t="s">
        <v>94</v>
      </c>
      <c r="H4272" s="149" t="s">
        <v>95</v>
      </c>
      <c r="I4272" s="148" t="s">
        <v>546</v>
      </c>
      <c r="J4272" s="148" t="s">
        <v>786</v>
      </c>
      <c r="K4272" s="149" t="s">
        <v>547</v>
      </c>
      <c r="L4272" s="148" t="s">
        <v>94</v>
      </c>
      <c r="M4272" s="148"/>
      <c r="N4272" s="148"/>
    </row>
    <row r="4273" spans="1:14" s="141" customFormat="1" hidden="1" x14ac:dyDescent="0.25">
      <c r="A4273" s="141">
        <f t="shared" si="66"/>
        <v>6</v>
      </c>
      <c r="B4273" s="146">
        <v>243613</v>
      </c>
      <c r="C4273" s="146" t="s">
        <v>5661</v>
      </c>
      <c r="D4273" s="146" t="s">
        <v>5662</v>
      </c>
      <c r="E4273" s="147" t="s">
        <v>95</v>
      </c>
      <c r="F4273" s="146" t="s">
        <v>546</v>
      </c>
      <c r="G4273" s="147" t="s">
        <v>95</v>
      </c>
      <c r="H4273" s="147" t="s">
        <v>95</v>
      </c>
      <c r="I4273" s="146" t="s">
        <v>546</v>
      </c>
      <c r="J4273" s="146" t="s">
        <v>786</v>
      </c>
      <c r="K4273" s="147" t="s">
        <v>786</v>
      </c>
      <c r="L4273" s="146" t="s">
        <v>94</v>
      </c>
      <c r="M4273" s="140"/>
      <c r="N4273" s="140"/>
    </row>
    <row r="4274" spans="1:14" x14ac:dyDescent="0.25">
      <c r="A4274" s="141">
        <f t="shared" si="66"/>
        <v>9</v>
      </c>
      <c r="B4274" s="148">
        <v>243613001</v>
      </c>
      <c r="C4274" s="148" t="s">
        <v>5663</v>
      </c>
      <c r="D4274" s="148" t="s">
        <v>49</v>
      </c>
      <c r="E4274" s="149" t="s">
        <v>94</v>
      </c>
      <c r="F4274" s="148" t="s">
        <v>555</v>
      </c>
      <c r="G4274" s="149" t="s">
        <v>94</v>
      </c>
      <c r="H4274" s="149" t="s">
        <v>95</v>
      </c>
      <c r="I4274" s="148" t="s">
        <v>546</v>
      </c>
      <c r="J4274" s="148" t="s">
        <v>786</v>
      </c>
      <c r="K4274" s="149" t="s">
        <v>786</v>
      </c>
      <c r="L4274" s="148" t="s">
        <v>94</v>
      </c>
      <c r="M4274" s="148"/>
      <c r="N4274" s="148"/>
    </row>
    <row r="4275" spans="1:14" x14ac:dyDescent="0.25">
      <c r="A4275" s="141">
        <f t="shared" si="66"/>
        <v>9</v>
      </c>
      <c r="B4275" s="148">
        <v>243613002</v>
      </c>
      <c r="C4275" s="148" t="s">
        <v>5664</v>
      </c>
      <c r="D4275" s="148" t="s">
        <v>395</v>
      </c>
      <c r="E4275" s="149" t="s">
        <v>94</v>
      </c>
      <c r="F4275" s="148" t="s">
        <v>555</v>
      </c>
      <c r="G4275" s="149" t="s">
        <v>94</v>
      </c>
      <c r="H4275" s="149" t="s">
        <v>95</v>
      </c>
      <c r="I4275" s="148" t="s">
        <v>546</v>
      </c>
      <c r="J4275" s="148" t="s">
        <v>786</v>
      </c>
      <c r="K4275" s="149" t="s">
        <v>547</v>
      </c>
      <c r="L4275" s="148" t="s">
        <v>94</v>
      </c>
      <c r="M4275" s="148"/>
      <c r="N4275" s="148"/>
    </row>
    <row r="4276" spans="1:14" s="141" customFormat="1" hidden="1" x14ac:dyDescent="0.25">
      <c r="A4276" s="141">
        <f t="shared" si="66"/>
        <v>6</v>
      </c>
      <c r="B4276" s="146">
        <v>243615</v>
      </c>
      <c r="C4276" s="146" t="s">
        <v>5665</v>
      </c>
      <c r="D4276" s="146" t="s">
        <v>5666</v>
      </c>
      <c r="E4276" s="147" t="s">
        <v>95</v>
      </c>
      <c r="F4276" s="146" t="s">
        <v>546</v>
      </c>
      <c r="G4276" s="147" t="s">
        <v>95</v>
      </c>
      <c r="H4276" s="147" t="s">
        <v>95</v>
      </c>
      <c r="I4276" s="146" t="s">
        <v>546</v>
      </c>
      <c r="J4276" s="146" t="s">
        <v>786</v>
      </c>
      <c r="K4276" s="147" t="s">
        <v>786</v>
      </c>
      <c r="L4276" s="146" t="s">
        <v>94</v>
      </c>
      <c r="M4276" s="140"/>
      <c r="N4276" s="140"/>
    </row>
    <row r="4277" spans="1:14" x14ac:dyDescent="0.25">
      <c r="A4277" s="141">
        <f t="shared" si="66"/>
        <v>9</v>
      </c>
      <c r="B4277" s="148">
        <v>243615001</v>
      </c>
      <c r="C4277" s="148" t="s">
        <v>407</v>
      </c>
      <c r="D4277" s="148" t="s">
        <v>49</v>
      </c>
      <c r="E4277" s="149" t="s">
        <v>94</v>
      </c>
      <c r="F4277" s="148" t="s">
        <v>555</v>
      </c>
      <c r="G4277" s="149" t="s">
        <v>94</v>
      </c>
      <c r="H4277" s="149" t="s">
        <v>95</v>
      </c>
      <c r="I4277" s="148" t="s">
        <v>546</v>
      </c>
      <c r="J4277" s="148" t="s">
        <v>786</v>
      </c>
      <c r="K4277" s="149" t="s">
        <v>786</v>
      </c>
      <c r="L4277" s="148" t="s">
        <v>94</v>
      </c>
      <c r="M4277" s="148"/>
      <c r="N4277" s="148"/>
    </row>
    <row r="4278" spans="1:14" x14ac:dyDescent="0.25">
      <c r="A4278" s="141">
        <f t="shared" si="66"/>
        <v>9</v>
      </c>
      <c r="B4278" s="148">
        <v>243615002</v>
      </c>
      <c r="C4278" s="148" t="s">
        <v>408</v>
      </c>
      <c r="D4278" s="148" t="s">
        <v>395</v>
      </c>
      <c r="E4278" s="149" t="s">
        <v>94</v>
      </c>
      <c r="F4278" s="148" t="s">
        <v>555</v>
      </c>
      <c r="G4278" s="149" t="s">
        <v>94</v>
      </c>
      <c r="H4278" s="149" t="s">
        <v>95</v>
      </c>
      <c r="I4278" s="148" t="s">
        <v>546</v>
      </c>
      <c r="J4278" s="148" t="s">
        <v>786</v>
      </c>
      <c r="K4278" s="149" t="s">
        <v>547</v>
      </c>
      <c r="L4278" s="148" t="s">
        <v>94</v>
      </c>
      <c r="M4278" s="148"/>
      <c r="N4278" s="148"/>
    </row>
    <row r="4279" spans="1:14" s="141" customFormat="1" hidden="1" x14ac:dyDescent="0.25">
      <c r="A4279" s="141">
        <f t="shared" si="66"/>
        <v>6</v>
      </c>
      <c r="B4279" s="146">
        <v>243616</v>
      </c>
      <c r="C4279" s="146" t="s">
        <v>5667</v>
      </c>
      <c r="D4279" s="146" t="s">
        <v>5668</v>
      </c>
      <c r="E4279" s="147" t="s">
        <v>95</v>
      </c>
      <c r="F4279" s="146" t="s">
        <v>546</v>
      </c>
      <c r="G4279" s="147" t="s">
        <v>95</v>
      </c>
      <c r="H4279" s="147" t="s">
        <v>95</v>
      </c>
      <c r="I4279" s="146" t="s">
        <v>546</v>
      </c>
      <c r="J4279" s="146" t="s">
        <v>786</v>
      </c>
      <c r="K4279" s="147" t="s">
        <v>786</v>
      </c>
      <c r="L4279" s="146" t="s">
        <v>95</v>
      </c>
      <c r="M4279" s="140"/>
      <c r="N4279" s="140"/>
    </row>
    <row r="4280" spans="1:14" x14ac:dyDescent="0.25">
      <c r="A4280" s="141">
        <f t="shared" si="66"/>
        <v>9</v>
      </c>
      <c r="B4280" s="148">
        <v>243616001</v>
      </c>
      <c r="C4280" s="148" t="s">
        <v>5669</v>
      </c>
      <c r="D4280" s="148" t="s">
        <v>49</v>
      </c>
      <c r="E4280" s="149" t="s">
        <v>94</v>
      </c>
      <c r="F4280" s="148" t="s">
        <v>555</v>
      </c>
      <c r="G4280" s="149" t="s">
        <v>94</v>
      </c>
      <c r="H4280" s="149" t="s">
        <v>95</v>
      </c>
      <c r="I4280" s="148" t="s">
        <v>546</v>
      </c>
      <c r="J4280" s="148" t="s">
        <v>786</v>
      </c>
      <c r="K4280" s="149" t="s">
        <v>786</v>
      </c>
      <c r="L4280" s="148" t="s">
        <v>95</v>
      </c>
      <c r="M4280" s="148"/>
      <c r="N4280" s="148"/>
    </row>
    <row r="4281" spans="1:14" x14ac:dyDescent="0.25">
      <c r="A4281" s="141">
        <f t="shared" si="66"/>
        <v>9</v>
      </c>
      <c r="B4281" s="148">
        <v>243616002</v>
      </c>
      <c r="C4281" s="148" t="s">
        <v>5670</v>
      </c>
      <c r="D4281" s="148" t="s">
        <v>395</v>
      </c>
      <c r="E4281" s="149" t="s">
        <v>94</v>
      </c>
      <c r="F4281" s="148" t="s">
        <v>555</v>
      </c>
      <c r="G4281" s="149" t="s">
        <v>94</v>
      </c>
      <c r="H4281" s="149" t="s">
        <v>95</v>
      </c>
      <c r="I4281" s="148" t="s">
        <v>546</v>
      </c>
      <c r="J4281" s="148" t="s">
        <v>786</v>
      </c>
      <c r="K4281" s="149" t="s">
        <v>547</v>
      </c>
      <c r="L4281" s="148" t="s">
        <v>95</v>
      </c>
      <c r="M4281" s="148"/>
      <c r="N4281" s="148"/>
    </row>
    <row r="4282" spans="1:14" s="141" customFormat="1" hidden="1" x14ac:dyDescent="0.25">
      <c r="A4282" s="141">
        <f t="shared" si="66"/>
        <v>6</v>
      </c>
      <c r="B4282" s="146">
        <v>243617</v>
      </c>
      <c r="C4282" s="146" t="s">
        <v>5671</v>
      </c>
      <c r="D4282" s="146" t="s">
        <v>5672</v>
      </c>
      <c r="E4282" s="147" t="s">
        <v>95</v>
      </c>
      <c r="F4282" s="146" t="s">
        <v>546</v>
      </c>
      <c r="G4282" s="147" t="s">
        <v>95</v>
      </c>
      <c r="H4282" s="147" t="s">
        <v>95</v>
      </c>
      <c r="I4282" s="146" t="s">
        <v>546</v>
      </c>
      <c r="J4282" s="146" t="s">
        <v>786</v>
      </c>
      <c r="K4282" s="147" t="s">
        <v>786</v>
      </c>
      <c r="L4282" s="146" t="s">
        <v>95</v>
      </c>
      <c r="M4282" s="140"/>
      <c r="N4282" s="140"/>
    </row>
    <row r="4283" spans="1:14" x14ac:dyDescent="0.25">
      <c r="A4283" s="141">
        <f t="shared" si="66"/>
        <v>9</v>
      </c>
      <c r="B4283" s="148">
        <v>243617001</v>
      </c>
      <c r="C4283" s="148" t="s">
        <v>5673</v>
      </c>
      <c r="D4283" s="148" t="s">
        <v>49</v>
      </c>
      <c r="E4283" s="149" t="s">
        <v>94</v>
      </c>
      <c r="F4283" s="148" t="s">
        <v>555</v>
      </c>
      <c r="G4283" s="149" t="s">
        <v>94</v>
      </c>
      <c r="H4283" s="149" t="s">
        <v>95</v>
      </c>
      <c r="I4283" s="148" t="s">
        <v>546</v>
      </c>
      <c r="J4283" s="148" t="s">
        <v>786</v>
      </c>
      <c r="K4283" s="149" t="s">
        <v>786</v>
      </c>
      <c r="L4283" s="148" t="s">
        <v>95</v>
      </c>
      <c r="M4283" s="148"/>
      <c r="N4283" s="148"/>
    </row>
    <row r="4284" spans="1:14" x14ac:dyDescent="0.25">
      <c r="A4284" s="141">
        <f t="shared" si="66"/>
        <v>9</v>
      </c>
      <c r="B4284" s="148">
        <v>243617002</v>
      </c>
      <c r="C4284" s="148" t="s">
        <v>5674</v>
      </c>
      <c r="D4284" s="148" t="s">
        <v>395</v>
      </c>
      <c r="E4284" s="149" t="s">
        <v>94</v>
      </c>
      <c r="F4284" s="148" t="s">
        <v>555</v>
      </c>
      <c r="G4284" s="149" t="s">
        <v>94</v>
      </c>
      <c r="H4284" s="149" t="s">
        <v>95</v>
      </c>
      <c r="I4284" s="148" t="s">
        <v>546</v>
      </c>
      <c r="J4284" s="148" t="s">
        <v>786</v>
      </c>
      <c r="K4284" s="149" t="s">
        <v>547</v>
      </c>
      <c r="L4284" s="148" t="s">
        <v>95</v>
      </c>
      <c r="M4284" s="148"/>
      <c r="N4284" s="148"/>
    </row>
    <row r="4285" spans="1:14" s="141" customFormat="1" ht="30" hidden="1" x14ac:dyDescent="0.25">
      <c r="A4285" s="141">
        <f t="shared" si="66"/>
        <v>6</v>
      </c>
      <c r="B4285" s="146">
        <v>243618</v>
      </c>
      <c r="C4285" s="146" t="s">
        <v>5675</v>
      </c>
      <c r="D4285" s="146" t="s">
        <v>5676</v>
      </c>
      <c r="E4285" s="147" t="s">
        <v>95</v>
      </c>
      <c r="F4285" s="146" t="s">
        <v>546</v>
      </c>
      <c r="G4285" s="147" t="s">
        <v>95</v>
      </c>
      <c r="H4285" s="147" t="s">
        <v>95</v>
      </c>
      <c r="I4285" s="146" t="s">
        <v>546</v>
      </c>
      <c r="J4285" s="146" t="s">
        <v>786</v>
      </c>
      <c r="K4285" s="147" t="s">
        <v>786</v>
      </c>
      <c r="L4285" s="146" t="s">
        <v>95</v>
      </c>
      <c r="M4285" s="140"/>
      <c r="N4285" s="140"/>
    </row>
    <row r="4286" spans="1:14" x14ac:dyDescent="0.25">
      <c r="A4286" s="141">
        <f t="shared" si="66"/>
        <v>9</v>
      </c>
      <c r="B4286" s="148">
        <v>243618001</v>
      </c>
      <c r="C4286" s="148" t="s">
        <v>5677</v>
      </c>
      <c r="D4286" s="148" t="s">
        <v>49</v>
      </c>
      <c r="E4286" s="149" t="s">
        <v>94</v>
      </c>
      <c r="F4286" s="148" t="s">
        <v>555</v>
      </c>
      <c r="G4286" s="149" t="s">
        <v>94</v>
      </c>
      <c r="H4286" s="149" t="s">
        <v>95</v>
      </c>
      <c r="I4286" s="148" t="s">
        <v>546</v>
      </c>
      <c r="J4286" s="148" t="s">
        <v>786</v>
      </c>
      <c r="K4286" s="149" t="s">
        <v>786</v>
      </c>
      <c r="L4286" s="148" t="s">
        <v>95</v>
      </c>
      <c r="M4286" s="148"/>
      <c r="N4286" s="148"/>
    </row>
    <row r="4287" spans="1:14" x14ac:dyDescent="0.25">
      <c r="A4287" s="141">
        <f t="shared" si="66"/>
        <v>9</v>
      </c>
      <c r="B4287" s="148">
        <v>243618002</v>
      </c>
      <c r="C4287" s="148" t="s">
        <v>5678</v>
      </c>
      <c r="D4287" s="148" t="s">
        <v>395</v>
      </c>
      <c r="E4287" s="149" t="s">
        <v>94</v>
      </c>
      <c r="F4287" s="148" t="s">
        <v>555</v>
      </c>
      <c r="G4287" s="149" t="s">
        <v>94</v>
      </c>
      <c r="H4287" s="149" t="s">
        <v>95</v>
      </c>
      <c r="I4287" s="148" t="s">
        <v>546</v>
      </c>
      <c r="J4287" s="148" t="s">
        <v>786</v>
      </c>
      <c r="K4287" s="149" t="s">
        <v>547</v>
      </c>
      <c r="L4287" s="148" t="s">
        <v>95</v>
      </c>
      <c r="M4287" s="148"/>
      <c r="N4287" s="148"/>
    </row>
    <row r="4288" spans="1:14" s="141" customFormat="1" hidden="1" x14ac:dyDescent="0.25">
      <c r="A4288" s="141">
        <f t="shared" si="66"/>
        <v>6</v>
      </c>
      <c r="B4288" s="146">
        <v>243625</v>
      </c>
      <c r="C4288" s="146" t="s">
        <v>5679</v>
      </c>
      <c r="D4288" s="146" t="s">
        <v>5680</v>
      </c>
      <c r="E4288" s="147" t="s">
        <v>95</v>
      </c>
      <c r="F4288" s="146" t="s">
        <v>546</v>
      </c>
      <c r="G4288" s="147" t="s">
        <v>95</v>
      </c>
      <c r="H4288" s="147" t="s">
        <v>95</v>
      </c>
      <c r="I4288" s="146" t="s">
        <v>546</v>
      </c>
      <c r="J4288" s="146" t="s">
        <v>786</v>
      </c>
      <c r="K4288" s="147" t="s">
        <v>786</v>
      </c>
      <c r="L4288" s="146" t="s">
        <v>94</v>
      </c>
      <c r="M4288" s="140"/>
      <c r="N4288" s="140"/>
    </row>
    <row r="4289" spans="1:14" x14ac:dyDescent="0.25">
      <c r="A4289" s="141">
        <f t="shared" si="66"/>
        <v>9</v>
      </c>
      <c r="B4289" s="148">
        <v>243625001</v>
      </c>
      <c r="C4289" s="148" t="s">
        <v>409</v>
      </c>
      <c r="D4289" s="148" t="s">
        <v>410</v>
      </c>
      <c r="E4289" s="149" t="s">
        <v>94</v>
      </c>
      <c r="F4289" s="148" t="s">
        <v>555</v>
      </c>
      <c r="G4289" s="149" t="s">
        <v>94</v>
      </c>
      <c r="H4289" s="149" t="s">
        <v>95</v>
      </c>
      <c r="I4289" s="148" t="s">
        <v>546</v>
      </c>
      <c r="J4289" s="148" t="s">
        <v>786</v>
      </c>
      <c r="K4289" s="149" t="s">
        <v>786</v>
      </c>
      <c r="L4289" s="148" t="s">
        <v>94</v>
      </c>
      <c r="M4289" s="148"/>
      <c r="N4289" s="148"/>
    </row>
    <row r="4290" spans="1:14" ht="30" x14ac:dyDescent="0.25">
      <c r="A4290" s="141">
        <f t="shared" si="66"/>
        <v>9</v>
      </c>
      <c r="B4290" s="148">
        <v>243625002</v>
      </c>
      <c r="C4290" s="148" t="s">
        <v>411</v>
      </c>
      <c r="D4290" s="148" t="s">
        <v>412</v>
      </c>
      <c r="E4290" s="149" t="s">
        <v>94</v>
      </c>
      <c r="F4290" s="148" t="s">
        <v>555</v>
      </c>
      <c r="G4290" s="149" t="s">
        <v>94</v>
      </c>
      <c r="H4290" s="149" t="s">
        <v>95</v>
      </c>
      <c r="I4290" s="148" t="s">
        <v>546</v>
      </c>
      <c r="J4290" s="148" t="s">
        <v>786</v>
      </c>
      <c r="K4290" s="149" t="s">
        <v>547</v>
      </c>
      <c r="L4290" s="148" t="s">
        <v>94</v>
      </c>
      <c r="M4290" s="148"/>
      <c r="N4290" s="148"/>
    </row>
    <row r="4291" spans="1:14" ht="30" x14ac:dyDescent="0.25">
      <c r="A4291" s="141">
        <f t="shared" ref="A4291:A4354" si="67">LEN(B4291)</f>
        <v>9</v>
      </c>
      <c r="B4291" s="148">
        <v>243625003</v>
      </c>
      <c r="C4291" s="148" t="s">
        <v>413</v>
      </c>
      <c r="D4291" s="148" t="s">
        <v>414</v>
      </c>
      <c r="E4291" s="149" t="s">
        <v>94</v>
      </c>
      <c r="F4291" s="148" t="s">
        <v>555</v>
      </c>
      <c r="G4291" s="149" t="s">
        <v>94</v>
      </c>
      <c r="H4291" s="149" t="s">
        <v>95</v>
      </c>
      <c r="I4291" s="148" t="s">
        <v>546</v>
      </c>
      <c r="J4291" s="148" t="s">
        <v>786</v>
      </c>
      <c r="K4291" s="149" t="s">
        <v>786</v>
      </c>
      <c r="L4291" s="148" t="s">
        <v>94</v>
      </c>
      <c r="M4291" s="148"/>
      <c r="N4291" s="148"/>
    </row>
    <row r="4292" spans="1:14" ht="30" x14ac:dyDescent="0.25">
      <c r="A4292" s="141">
        <f t="shared" si="67"/>
        <v>9</v>
      </c>
      <c r="B4292" s="148">
        <v>243625004</v>
      </c>
      <c r="C4292" s="148" t="s">
        <v>415</v>
      </c>
      <c r="D4292" s="148" t="s">
        <v>416</v>
      </c>
      <c r="E4292" s="149" t="s">
        <v>94</v>
      </c>
      <c r="F4292" s="148" t="s">
        <v>555</v>
      </c>
      <c r="G4292" s="149" t="s">
        <v>94</v>
      </c>
      <c r="H4292" s="149" t="s">
        <v>95</v>
      </c>
      <c r="I4292" s="148" t="s">
        <v>546</v>
      </c>
      <c r="J4292" s="148" t="s">
        <v>786</v>
      </c>
      <c r="K4292" s="149" t="s">
        <v>547</v>
      </c>
      <c r="L4292" s="148" t="s">
        <v>94</v>
      </c>
      <c r="M4292" s="148"/>
      <c r="N4292" s="148"/>
    </row>
    <row r="4293" spans="1:14" ht="30" x14ac:dyDescent="0.25">
      <c r="A4293" s="141">
        <f t="shared" si="67"/>
        <v>9</v>
      </c>
      <c r="B4293" s="148">
        <v>243625005</v>
      </c>
      <c r="C4293" s="148" t="s">
        <v>5681</v>
      </c>
      <c r="D4293" s="148" t="s">
        <v>5682</v>
      </c>
      <c r="E4293" s="149" t="s">
        <v>94</v>
      </c>
      <c r="F4293" s="148" t="s">
        <v>555</v>
      </c>
      <c r="G4293" s="149" t="s">
        <v>94</v>
      </c>
      <c r="H4293" s="149" t="s">
        <v>95</v>
      </c>
      <c r="I4293" s="148" t="s">
        <v>546</v>
      </c>
      <c r="J4293" s="148" t="s">
        <v>786</v>
      </c>
      <c r="K4293" s="149" t="s">
        <v>786</v>
      </c>
      <c r="L4293" s="148" t="s">
        <v>94</v>
      </c>
      <c r="M4293" s="148"/>
      <c r="N4293" s="148"/>
    </row>
    <row r="4294" spans="1:14" ht="30" x14ac:dyDescent="0.25">
      <c r="A4294" s="141">
        <f t="shared" si="67"/>
        <v>9</v>
      </c>
      <c r="B4294" s="148">
        <v>243625006</v>
      </c>
      <c r="C4294" s="148" t="s">
        <v>5683</v>
      </c>
      <c r="D4294" s="148" t="s">
        <v>5684</v>
      </c>
      <c r="E4294" s="149" t="s">
        <v>94</v>
      </c>
      <c r="F4294" s="148" t="s">
        <v>555</v>
      </c>
      <c r="G4294" s="149" t="s">
        <v>94</v>
      </c>
      <c r="H4294" s="149" t="s">
        <v>95</v>
      </c>
      <c r="I4294" s="148" t="s">
        <v>546</v>
      </c>
      <c r="J4294" s="148" t="s">
        <v>786</v>
      </c>
      <c r="K4294" s="149" t="s">
        <v>547</v>
      </c>
      <c r="L4294" s="148" t="s">
        <v>94</v>
      </c>
      <c r="M4294" s="148"/>
      <c r="N4294" s="148"/>
    </row>
    <row r="4295" spans="1:14" s="141" customFormat="1" hidden="1" x14ac:dyDescent="0.25">
      <c r="A4295" s="141">
        <f t="shared" si="67"/>
        <v>6</v>
      </c>
      <c r="B4295" s="146">
        <v>243626</v>
      </c>
      <c r="C4295" s="146" t="s">
        <v>5685</v>
      </c>
      <c r="D4295" s="146" t="s">
        <v>1403</v>
      </c>
      <c r="E4295" s="147" t="s">
        <v>95</v>
      </c>
      <c r="F4295" s="146" t="s">
        <v>546</v>
      </c>
      <c r="G4295" s="147" t="s">
        <v>95</v>
      </c>
      <c r="H4295" s="147" t="s">
        <v>95</v>
      </c>
      <c r="I4295" s="146" t="s">
        <v>546</v>
      </c>
      <c r="J4295" s="146" t="s">
        <v>786</v>
      </c>
      <c r="K4295" s="147" t="s">
        <v>786</v>
      </c>
      <c r="L4295" s="146" t="s">
        <v>94</v>
      </c>
      <c r="M4295" s="140"/>
      <c r="N4295" s="140"/>
    </row>
    <row r="4296" spans="1:14" x14ac:dyDescent="0.25">
      <c r="A4296" s="141">
        <f t="shared" si="67"/>
        <v>9</v>
      </c>
      <c r="B4296" s="148">
        <v>243626001</v>
      </c>
      <c r="C4296" s="148" t="s">
        <v>417</v>
      </c>
      <c r="D4296" s="148" t="s">
        <v>49</v>
      </c>
      <c r="E4296" s="149" t="s">
        <v>94</v>
      </c>
      <c r="F4296" s="148" t="s">
        <v>555</v>
      </c>
      <c r="G4296" s="149" t="s">
        <v>94</v>
      </c>
      <c r="H4296" s="149" t="s">
        <v>95</v>
      </c>
      <c r="I4296" s="148" t="s">
        <v>546</v>
      </c>
      <c r="J4296" s="148" t="s">
        <v>786</v>
      </c>
      <c r="K4296" s="149" t="s">
        <v>786</v>
      </c>
      <c r="L4296" s="148" t="s">
        <v>94</v>
      </c>
      <c r="M4296" s="148"/>
      <c r="N4296" s="148"/>
    </row>
    <row r="4297" spans="1:14" x14ac:dyDescent="0.25">
      <c r="A4297" s="141">
        <f t="shared" si="67"/>
        <v>9</v>
      </c>
      <c r="B4297" s="148">
        <v>243626002</v>
      </c>
      <c r="C4297" s="148" t="s">
        <v>418</v>
      </c>
      <c r="D4297" s="148" t="s">
        <v>395</v>
      </c>
      <c r="E4297" s="149" t="s">
        <v>94</v>
      </c>
      <c r="F4297" s="148" t="s">
        <v>555</v>
      </c>
      <c r="G4297" s="149" t="s">
        <v>94</v>
      </c>
      <c r="H4297" s="149" t="s">
        <v>95</v>
      </c>
      <c r="I4297" s="148" t="s">
        <v>546</v>
      </c>
      <c r="J4297" s="148" t="s">
        <v>786</v>
      </c>
      <c r="K4297" s="149" t="s">
        <v>547</v>
      </c>
      <c r="L4297" s="148" t="s">
        <v>94</v>
      </c>
      <c r="M4297" s="148"/>
      <c r="N4297" s="148"/>
    </row>
    <row r="4298" spans="1:14" s="141" customFormat="1" ht="30" hidden="1" x14ac:dyDescent="0.25">
      <c r="A4298" s="141">
        <f t="shared" si="67"/>
        <v>6</v>
      </c>
      <c r="B4298" s="146">
        <v>243627</v>
      </c>
      <c r="C4298" s="146" t="s">
        <v>5686</v>
      </c>
      <c r="D4298" s="146" t="s">
        <v>5687</v>
      </c>
      <c r="E4298" s="147" t="s">
        <v>95</v>
      </c>
      <c r="F4298" s="146" t="s">
        <v>546</v>
      </c>
      <c r="G4298" s="147" t="s">
        <v>95</v>
      </c>
      <c r="H4298" s="147" t="s">
        <v>95</v>
      </c>
      <c r="I4298" s="146" t="s">
        <v>546</v>
      </c>
      <c r="J4298" s="146" t="s">
        <v>786</v>
      </c>
      <c r="K4298" s="147" t="s">
        <v>786</v>
      </c>
      <c r="L4298" s="146" t="s">
        <v>94</v>
      </c>
      <c r="M4298" s="140"/>
      <c r="N4298" s="140"/>
    </row>
    <row r="4299" spans="1:14" x14ac:dyDescent="0.25">
      <c r="A4299" s="141">
        <f t="shared" si="67"/>
        <v>9</v>
      </c>
      <c r="B4299" s="148">
        <v>243627001</v>
      </c>
      <c r="C4299" s="148" t="s">
        <v>419</v>
      </c>
      <c r="D4299" s="148" t="s">
        <v>49</v>
      </c>
      <c r="E4299" s="149" t="s">
        <v>94</v>
      </c>
      <c r="F4299" s="148" t="s">
        <v>555</v>
      </c>
      <c r="G4299" s="149" t="s">
        <v>94</v>
      </c>
      <c r="H4299" s="149" t="s">
        <v>95</v>
      </c>
      <c r="I4299" s="148" t="s">
        <v>546</v>
      </c>
      <c r="J4299" s="148" t="s">
        <v>786</v>
      </c>
      <c r="K4299" s="149" t="s">
        <v>786</v>
      </c>
      <c r="L4299" s="148" t="s">
        <v>94</v>
      </c>
      <c r="M4299" s="148"/>
      <c r="N4299" s="148"/>
    </row>
    <row r="4300" spans="1:14" x14ac:dyDescent="0.25">
      <c r="A4300" s="141">
        <f t="shared" si="67"/>
        <v>9</v>
      </c>
      <c r="B4300" s="148">
        <v>243627002</v>
      </c>
      <c r="C4300" s="148" t="s">
        <v>420</v>
      </c>
      <c r="D4300" s="148" t="s">
        <v>395</v>
      </c>
      <c r="E4300" s="149" t="s">
        <v>94</v>
      </c>
      <c r="F4300" s="148" t="s">
        <v>555</v>
      </c>
      <c r="G4300" s="149" t="s">
        <v>94</v>
      </c>
      <c r="H4300" s="149" t="s">
        <v>95</v>
      </c>
      <c r="I4300" s="148" t="s">
        <v>546</v>
      </c>
      <c r="J4300" s="148" t="s">
        <v>786</v>
      </c>
      <c r="K4300" s="149" t="s">
        <v>547</v>
      </c>
      <c r="L4300" s="148" t="s">
        <v>94</v>
      </c>
      <c r="M4300" s="148"/>
      <c r="N4300" s="148"/>
    </row>
    <row r="4301" spans="1:14" s="141" customFormat="1" ht="30" hidden="1" x14ac:dyDescent="0.25">
      <c r="A4301" s="141">
        <f t="shared" si="67"/>
        <v>6</v>
      </c>
      <c r="B4301" s="146">
        <v>243628</v>
      </c>
      <c r="C4301" s="146" t="s">
        <v>5688</v>
      </c>
      <c r="D4301" s="146" t="s">
        <v>5689</v>
      </c>
      <c r="E4301" s="147" t="s">
        <v>95</v>
      </c>
      <c r="F4301" s="146" t="s">
        <v>546</v>
      </c>
      <c r="G4301" s="147" t="s">
        <v>95</v>
      </c>
      <c r="H4301" s="147" t="s">
        <v>95</v>
      </c>
      <c r="I4301" s="146" t="s">
        <v>546</v>
      </c>
      <c r="J4301" s="146" t="s">
        <v>786</v>
      </c>
      <c r="K4301" s="147" t="s">
        <v>786</v>
      </c>
      <c r="L4301" s="146" t="s">
        <v>94</v>
      </c>
      <c r="M4301" s="140"/>
      <c r="N4301" s="140"/>
    </row>
    <row r="4302" spans="1:14" x14ac:dyDescent="0.25">
      <c r="A4302" s="141">
        <f t="shared" si="67"/>
        <v>9</v>
      </c>
      <c r="B4302" s="148">
        <v>243628001</v>
      </c>
      <c r="C4302" s="148" t="s">
        <v>421</v>
      </c>
      <c r="D4302" s="148" t="s">
        <v>49</v>
      </c>
      <c r="E4302" s="149" t="s">
        <v>94</v>
      </c>
      <c r="F4302" s="148" t="s">
        <v>555</v>
      </c>
      <c r="G4302" s="149" t="s">
        <v>94</v>
      </c>
      <c r="H4302" s="149" t="s">
        <v>95</v>
      </c>
      <c r="I4302" s="148" t="s">
        <v>546</v>
      </c>
      <c r="J4302" s="148" t="s">
        <v>786</v>
      </c>
      <c r="K4302" s="149" t="s">
        <v>786</v>
      </c>
      <c r="L4302" s="148" t="s">
        <v>94</v>
      </c>
      <c r="M4302" s="148"/>
      <c r="N4302" s="148"/>
    </row>
    <row r="4303" spans="1:14" x14ac:dyDescent="0.25">
      <c r="A4303" s="141">
        <f t="shared" si="67"/>
        <v>9</v>
      </c>
      <c r="B4303" s="148">
        <v>243628002</v>
      </c>
      <c r="C4303" s="148" t="s">
        <v>422</v>
      </c>
      <c r="D4303" s="148" t="s">
        <v>395</v>
      </c>
      <c r="E4303" s="149" t="s">
        <v>94</v>
      </c>
      <c r="F4303" s="148" t="s">
        <v>555</v>
      </c>
      <c r="G4303" s="149" t="s">
        <v>94</v>
      </c>
      <c r="H4303" s="149" t="s">
        <v>95</v>
      </c>
      <c r="I4303" s="148" t="s">
        <v>546</v>
      </c>
      <c r="J4303" s="148" t="s">
        <v>786</v>
      </c>
      <c r="K4303" s="149" t="s">
        <v>547</v>
      </c>
      <c r="L4303" s="148" t="s">
        <v>94</v>
      </c>
      <c r="M4303" s="148"/>
      <c r="N4303" s="148"/>
    </row>
    <row r="4304" spans="1:14" s="141" customFormat="1" ht="30" hidden="1" x14ac:dyDescent="0.25">
      <c r="A4304" s="141">
        <f t="shared" si="67"/>
        <v>6</v>
      </c>
      <c r="B4304" s="146">
        <v>243629</v>
      </c>
      <c r="C4304" s="146" t="s">
        <v>5690</v>
      </c>
      <c r="D4304" s="146" t="s">
        <v>5691</v>
      </c>
      <c r="E4304" s="147" t="s">
        <v>95</v>
      </c>
      <c r="F4304" s="146" t="s">
        <v>546</v>
      </c>
      <c r="G4304" s="147" t="s">
        <v>95</v>
      </c>
      <c r="H4304" s="147" t="s">
        <v>95</v>
      </c>
      <c r="I4304" s="146" t="s">
        <v>546</v>
      </c>
      <c r="J4304" s="146" t="s">
        <v>786</v>
      </c>
      <c r="K4304" s="147" t="s">
        <v>786</v>
      </c>
      <c r="L4304" s="146" t="s">
        <v>95</v>
      </c>
      <c r="M4304" s="140"/>
      <c r="N4304" s="140"/>
    </row>
    <row r="4305" spans="1:14" x14ac:dyDescent="0.25">
      <c r="A4305" s="141">
        <f t="shared" si="67"/>
        <v>9</v>
      </c>
      <c r="B4305" s="148">
        <v>243629001</v>
      </c>
      <c r="C4305" s="148" t="s">
        <v>5692</v>
      </c>
      <c r="D4305" s="148" t="s">
        <v>49</v>
      </c>
      <c r="E4305" s="149" t="s">
        <v>94</v>
      </c>
      <c r="F4305" s="148" t="s">
        <v>555</v>
      </c>
      <c r="G4305" s="149" t="s">
        <v>94</v>
      </c>
      <c r="H4305" s="149" t="s">
        <v>95</v>
      </c>
      <c r="I4305" s="148" t="s">
        <v>546</v>
      </c>
      <c r="J4305" s="148" t="s">
        <v>786</v>
      </c>
      <c r="K4305" s="149" t="s">
        <v>786</v>
      </c>
      <c r="L4305" s="148" t="s">
        <v>95</v>
      </c>
      <c r="M4305" s="148"/>
      <c r="N4305" s="148"/>
    </row>
    <row r="4306" spans="1:14" x14ac:dyDescent="0.25">
      <c r="A4306" s="141">
        <f t="shared" si="67"/>
        <v>9</v>
      </c>
      <c r="B4306" s="148">
        <v>243629002</v>
      </c>
      <c r="C4306" s="148" t="s">
        <v>5693</v>
      </c>
      <c r="D4306" s="148" t="s">
        <v>395</v>
      </c>
      <c r="E4306" s="149" t="s">
        <v>94</v>
      </c>
      <c r="F4306" s="148" t="s">
        <v>555</v>
      </c>
      <c r="G4306" s="149" t="s">
        <v>94</v>
      </c>
      <c r="H4306" s="149" t="s">
        <v>95</v>
      </c>
      <c r="I4306" s="148" t="s">
        <v>546</v>
      </c>
      <c r="J4306" s="148" t="s">
        <v>786</v>
      </c>
      <c r="K4306" s="149" t="s">
        <v>547</v>
      </c>
      <c r="L4306" s="148" t="s">
        <v>95</v>
      </c>
      <c r="M4306" s="148"/>
      <c r="N4306" s="148"/>
    </row>
    <row r="4307" spans="1:14" s="141" customFormat="1" hidden="1" x14ac:dyDescent="0.25">
      <c r="A4307" s="141">
        <f t="shared" si="67"/>
        <v>6</v>
      </c>
      <c r="B4307" s="146">
        <v>243690</v>
      </c>
      <c r="C4307" s="146" t="s">
        <v>5694</v>
      </c>
      <c r="D4307" s="146" t="s">
        <v>5695</v>
      </c>
      <c r="E4307" s="147" t="s">
        <v>95</v>
      </c>
      <c r="F4307" s="146" t="s">
        <v>546</v>
      </c>
      <c r="G4307" s="147" t="s">
        <v>95</v>
      </c>
      <c r="H4307" s="147" t="s">
        <v>95</v>
      </c>
      <c r="I4307" s="146" t="s">
        <v>546</v>
      </c>
      <c r="J4307" s="146" t="s">
        <v>786</v>
      </c>
      <c r="K4307" s="147" t="s">
        <v>786</v>
      </c>
      <c r="L4307" s="146" t="s">
        <v>94</v>
      </c>
      <c r="M4307" s="140"/>
      <c r="N4307" s="140"/>
    </row>
    <row r="4308" spans="1:14" x14ac:dyDescent="0.25">
      <c r="A4308" s="141">
        <f t="shared" si="67"/>
        <v>9</v>
      </c>
      <c r="B4308" s="148">
        <v>243690001</v>
      </c>
      <c r="C4308" s="148" t="s">
        <v>423</v>
      </c>
      <c r="D4308" s="148" t="s">
        <v>49</v>
      </c>
      <c r="E4308" s="149" t="s">
        <v>94</v>
      </c>
      <c r="F4308" s="148" t="s">
        <v>555</v>
      </c>
      <c r="G4308" s="149" t="s">
        <v>94</v>
      </c>
      <c r="H4308" s="149" t="s">
        <v>95</v>
      </c>
      <c r="I4308" s="148" t="s">
        <v>546</v>
      </c>
      <c r="J4308" s="148" t="s">
        <v>786</v>
      </c>
      <c r="K4308" s="149" t="s">
        <v>786</v>
      </c>
      <c r="L4308" s="148" t="s">
        <v>94</v>
      </c>
      <c r="M4308" s="148"/>
      <c r="N4308" s="148"/>
    </row>
    <row r="4309" spans="1:14" x14ac:dyDescent="0.25">
      <c r="A4309" s="141">
        <f t="shared" si="67"/>
        <v>9</v>
      </c>
      <c r="B4309" s="148">
        <v>243690002</v>
      </c>
      <c r="C4309" s="148" t="s">
        <v>424</v>
      </c>
      <c r="D4309" s="148" t="s">
        <v>395</v>
      </c>
      <c r="E4309" s="149" t="s">
        <v>94</v>
      </c>
      <c r="F4309" s="148" t="s">
        <v>555</v>
      </c>
      <c r="G4309" s="149" t="s">
        <v>94</v>
      </c>
      <c r="H4309" s="149" t="s">
        <v>95</v>
      </c>
      <c r="I4309" s="148" t="s">
        <v>546</v>
      </c>
      <c r="J4309" s="148" t="s">
        <v>786</v>
      </c>
      <c r="K4309" s="149" t="s">
        <v>547</v>
      </c>
      <c r="L4309" s="148" t="s">
        <v>94</v>
      </c>
      <c r="M4309" s="148"/>
      <c r="N4309" s="148"/>
    </row>
    <row r="4310" spans="1:14" s="141" customFormat="1" hidden="1" x14ac:dyDescent="0.25">
      <c r="A4310" s="141">
        <f t="shared" si="67"/>
        <v>6</v>
      </c>
      <c r="B4310" s="146">
        <v>243695</v>
      </c>
      <c r="C4310" s="146" t="s">
        <v>5696</v>
      </c>
      <c r="D4310" s="146" t="s">
        <v>5697</v>
      </c>
      <c r="E4310" s="147" t="s">
        <v>95</v>
      </c>
      <c r="F4310" s="146" t="s">
        <v>546</v>
      </c>
      <c r="G4310" s="147" t="s">
        <v>95</v>
      </c>
      <c r="H4310" s="147" t="s">
        <v>95</v>
      </c>
      <c r="I4310" s="146" t="s">
        <v>546</v>
      </c>
      <c r="J4310" s="146" t="s">
        <v>786</v>
      </c>
      <c r="K4310" s="147" t="s">
        <v>786</v>
      </c>
      <c r="L4310" s="146" t="s">
        <v>94</v>
      </c>
      <c r="M4310" s="140"/>
      <c r="N4310" s="140"/>
    </row>
    <row r="4311" spans="1:14" x14ac:dyDescent="0.25">
      <c r="A4311" s="141">
        <f t="shared" si="67"/>
        <v>9</v>
      </c>
      <c r="B4311" s="148">
        <v>243695001</v>
      </c>
      <c r="C4311" s="148" t="s">
        <v>5698</v>
      </c>
      <c r="D4311" s="148" t="s">
        <v>49</v>
      </c>
      <c r="E4311" s="149" t="s">
        <v>94</v>
      </c>
      <c r="F4311" s="148" t="s">
        <v>555</v>
      </c>
      <c r="G4311" s="149" t="s">
        <v>94</v>
      </c>
      <c r="H4311" s="149" t="s">
        <v>95</v>
      </c>
      <c r="I4311" s="148" t="s">
        <v>546</v>
      </c>
      <c r="J4311" s="148" t="s">
        <v>786</v>
      </c>
      <c r="K4311" s="149" t="s">
        <v>786</v>
      </c>
      <c r="L4311" s="148" t="s">
        <v>94</v>
      </c>
      <c r="M4311" s="148"/>
      <c r="N4311" s="148"/>
    </row>
    <row r="4312" spans="1:14" x14ac:dyDescent="0.25">
      <c r="A4312" s="141">
        <f t="shared" si="67"/>
        <v>9</v>
      </c>
      <c r="B4312" s="148">
        <v>243695002</v>
      </c>
      <c r="C4312" s="148" t="s">
        <v>5699</v>
      </c>
      <c r="D4312" s="148" t="s">
        <v>395</v>
      </c>
      <c r="E4312" s="149" t="s">
        <v>94</v>
      </c>
      <c r="F4312" s="148" t="s">
        <v>555</v>
      </c>
      <c r="G4312" s="149" t="s">
        <v>94</v>
      </c>
      <c r="H4312" s="149" t="s">
        <v>95</v>
      </c>
      <c r="I4312" s="148" t="s">
        <v>546</v>
      </c>
      <c r="J4312" s="148" t="s">
        <v>786</v>
      </c>
      <c r="K4312" s="149" t="s">
        <v>547</v>
      </c>
      <c r="L4312" s="148" t="s">
        <v>94</v>
      </c>
      <c r="M4312" s="148"/>
      <c r="N4312" s="148"/>
    </row>
    <row r="4313" spans="1:14" s="141" customFormat="1" hidden="1" x14ac:dyDescent="0.25">
      <c r="A4313" s="141">
        <f t="shared" si="67"/>
        <v>6</v>
      </c>
      <c r="B4313" s="146">
        <v>243698</v>
      </c>
      <c r="C4313" s="146" t="s">
        <v>5700</v>
      </c>
      <c r="D4313" s="146" t="s">
        <v>5701</v>
      </c>
      <c r="E4313" s="147" t="s">
        <v>95</v>
      </c>
      <c r="F4313" s="146" t="s">
        <v>546</v>
      </c>
      <c r="G4313" s="147" t="s">
        <v>95</v>
      </c>
      <c r="H4313" s="147" t="s">
        <v>95</v>
      </c>
      <c r="I4313" s="146" t="s">
        <v>546</v>
      </c>
      <c r="J4313" s="146" t="s">
        <v>786</v>
      </c>
      <c r="K4313" s="147" t="s">
        <v>786</v>
      </c>
      <c r="L4313" s="146" t="s">
        <v>94</v>
      </c>
      <c r="M4313" s="140"/>
      <c r="N4313" s="140"/>
    </row>
    <row r="4314" spans="1:14" x14ac:dyDescent="0.25">
      <c r="A4314" s="141">
        <f t="shared" si="67"/>
        <v>9</v>
      </c>
      <c r="B4314" s="148">
        <v>243698001</v>
      </c>
      <c r="C4314" s="148" t="s">
        <v>425</v>
      </c>
      <c r="D4314" s="148" t="s">
        <v>49</v>
      </c>
      <c r="E4314" s="149" t="s">
        <v>94</v>
      </c>
      <c r="F4314" s="148" t="s">
        <v>555</v>
      </c>
      <c r="G4314" s="149" t="s">
        <v>94</v>
      </c>
      <c r="H4314" s="149" t="s">
        <v>95</v>
      </c>
      <c r="I4314" s="148" t="s">
        <v>546</v>
      </c>
      <c r="J4314" s="148" t="s">
        <v>786</v>
      </c>
      <c r="K4314" s="149" t="s">
        <v>786</v>
      </c>
      <c r="L4314" s="148" t="s">
        <v>94</v>
      </c>
      <c r="M4314" s="148"/>
      <c r="N4314" s="148"/>
    </row>
    <row r="4315" spans="1:14" x14ac:dyDescent="0.25">
      <c r="A4315" s="141">
        <f t="shared" si="67"/>
        <v>9</v>
      </c>
      <c r="B4315" s="148">
        <v>243698002</v>
      </c>
      <c r="C4315" s="148" t="s">
        <v>426</v>
      </c>
      <c r="D4315" s="148" t="s">
        <v>395</v>
      </c>
      <c r="E4315" s="149" t="s">
        <v>94</v>
      </c>
      <c r="F4315" s="148" t="s">
        <v>555</v>
      </c>
      <c r="G4315" s="149" t="s">
        <v>94</v>
      </c>
      <c r="H4315" s="149" t="s">
        <v>95</v>
      </c>
      <c r="I4315" s="148" t="s">
        <v>546</v>
      </c>
      <c r="J4315" s="148" t="s">
        <v>786</v>
      </c>
      <c r="K4315" s="149" t="s">
        <v>547</v>
      </c>
      <c r="L4315" s="148" t="s">
        <v>94</v>
      </c>
      <c r="M4315" s="148"/>
      <c r="N4315" s="148"/>
    </row>
    <row r="4316" spans="1:14" s="141" customFormat="1" hidden="1" x14ac:dyDescent="0.25">
      <c r="A4316" s="141">
        <f t="shared" si="67"/>
        <v>4</v>
      </c>
      <c r="B4316" s="144">
        <v>2440</v>
      </c>
      <c r="C4316" s="144" t="s">
        <v>5702</v>
      </c>
      <c r="D4316" s="144" t="s">
        <v>5703</v>
      </c>
      <c r="E4316" s="145" t="s">
        <v>95</v>
      </c>
      <c r="F4316" s="144" t="s">
        <v>546</v>
      </c>
      <c r="G4316" s="145" t="s">
        <v>95</v>
      </c>
      <c r="H4316" s="145" t="s">
        <v>95</v>
      </c>
      <c r="I4316" s="144" t="s">
        <v>546</v>
      </c>
      <c r="J4316" s="144" t="s">
        <v>786</v>
      </c>
      <c r="K4316" s="145" t="s">
        <v>786</v>
      </c>
      <c r="L4316" s="144" t="s">
        <v>94</v>
      </c>
      <c r="M4316" s="140"/>
      <c r="N4316" s="140"/>
    </row>
    <row r="4317" spans="1:14" s="141" customFormat="1" hidden="1" x14ac:dyDescent="0.25">
      <c r="A4317" s="141">
        <f t="shared" si="67"/>
        <v>6</v>
      </c>
      <c r="B4317" s="146">
        <v>244003</v>
      </c>
      <c r="C4317" s="146" t="s">
        <v>5704</v>
      </c>
      <c r="D4317" s="146" t="s">
        <v>50</v>
      </c>
      <c r="E4317" s="147" t="s">
        <v>95</v>
      </c>
      <c r="F4317" s="146" t="s">
        <v>546</v>
      </c>
      <c r="G4317" s="147" t="s">
        <v>95</v>
      </c>
      <c r="H4317" s="147" t="s">
        <v>95</v>
      </c>
      <c r="I4317" s="146" t="s">
        <v>546</v>
      </c>
      <c r="J4317" s="146" t="s">
        <v>786</v>
      </c>
      <c r="K4317" s="147" t="s">
        <v>786</v>
      </c>
      <c r="L4317" s="146" t="s">
        <v>94</v>
      </c>
      <c r="M4317" s="140"/>
      <c r="N4317" s="140"/>
    </row>
    <row r="4318" spans="1:14" x14ac:dyDescent="0.25">
      <c r="A4318" s="141">
        <f t="shared" si="67"/>
        <v>9</v>
      </c>
      <c r="B4318" s="148">
        <v>244003001</v>
      </c>
      <c r="C4318" s="148" t="s">
        <v>427</v>
      </c>
      <c r="D4318" s="148" t="s">
        <v>50</v>
      </c>
      <c r="E4318" s="149" t="s">
        <v>94</v>
      </c>
      <c r="F4318" s="148" t="s">
        <v>671</v>
      </c>
      <c r="G4318" s="149" t="s">
        <v>94</v>
      </c>
      <c r="H4318" s="149" t="s">
        <v>94</v>
      </c>
      <c r="I4318" s="148" t="s">
        <v>546</v>
      </c>
      <c r="J4318" s="148" t="s">
        <v>786</v>
      </c>
      <c r="K4318" s="149" t="s">
        <v>786</v>
      </c>
      <c r="L4318" s="148" t="s">
        <v>94</v>
      </c>
      <c r="M4318" s="148"/>
      <c r="N4318" s="148"/>
    </row>
    <row r="4319" spans="1:14" s="141" customFormat="1" hidden="1" x14ac:dyDescent="0.25">
      <c r="A4319" s="141">
        <f t="shared" si="67"/>
        <v>6</v>
      </c>
      <c r="B4319" s="146">
        <v>244004</v>
      </c>
      <c r="C4319" s="146" t="s">
        <v>5705</v>
      </c>
      <c r="D4319" s="146" t="s">
        <v>5706</v>
      </c>
      <c r="E4319" s="147" t="s">
        <v>95</v>
      </c>
      <c r="F4319" s="146" t="s">
        <v>546</v>
      </c>
      <c r="G4319" s="147" t="s">
        <v>95</v>
      </c>
      <c r="H4319" s="147" t="s">
        <v>95</v>
      </c>
      <c r="I4319" s="146" t="s">
        <v>546</v>
      </c>
      <c r="J4319" s="146" t="s">
        <v>786</v>
      </c>
      <c r="K4319" s="147" t="s">
        <v>786</v>
      </c>
      <c r="L4319" s="146" t="s">
        <v>94</v>
      </c>
      <c r="M4319" s="140"/>
      <c r="N4319" s="140"/>
    </row>
    <row r="4320" spans="1:14" x14ac:dyDescent="0.25">
      <c r="A4320" s="141">
        <f t="shared" si="67"/>
        <v>9</v>
      </c>
      <c r="B4320" s="148">
        <v>244004001</v>
      </c>
      <c r="C4320" s="148" t="s">
        <v>5707</v>
      </c>
      <c r="D4320" s="148" t="s">
        <v>5706</v>
      </c>
      <c r="E4320" s="149" t="s">
        <v>94</v>
      </c>
      <c r="F4320" s="148" t="s">
        <v>671</v>
      </c>
      <c r="G4320" s="149" t="s">
        <v>94</v>
      </c>
      <c r="H4320" s="149" t="s">
        <v>94</v>
      </c>
      <c r="I4320" s="148" t="s">
        <v>546</v>
      </c>
      <c r="J4320" s="148" t="s">
        <v>786</v>
      </c>
      <c r="K4320" s="149" t="s">
        <v>786</v>
      </c>
      <c r="L4320" s="148" t="s">
        <v>94</v>
      </c>
      <c r="M4320" s="148"/>
      <c r="N4320" s="148"/>
    </row>
    <row r="4321" spans="1:14" s="141" customFormat="1" hidden="1" x14ac:dyDescent="0.25">
      <c r="A4321" s="141">
        <f t="shared" si="67"/>
        <v>6</v>
      </c>
      <c r="B4321" s="146">
        <v>244005</v>
      </c>
      <c r="C4321" s="146" t="s">
        <v>5708</v>
      </c>
      <c r="D4321" s="146" t="s">
        <v>429</v>
      </c>
      <c r="E4321" s="147" t="s">
        <v>95</v>
      </c>
      <c r="F4321" s="146" t="s">
        <v>546</v>
      </c>
      <c r="G4321" s="147" t="s">
        <v>95</v>
      </c>
      <c r="H4321" s="147" t="s">
        <v>95</v>
      </c>
      <c r="I4321" s="146" t="s">
        <v>546</v>
      </c>
      <c r="J4321" s="146" t="s">
        <v>786</v>
      </c>
      <c r="K4321" s="147" t="s">
        <v>786</v>
      </c>
      <c r="L4321" s="146" t="s">
        <v>94</v>
      </c>
      <c r="M4321" s="140"/>
      <c r="N4321" s="140"/>
    </row>
    <row r="4322" spans="1:14" x14ac:dyDescent="0.25">
      <c r="A4322" s="141">
        <f t="shared" si="67"/>
        <v>9</v>
      </c>
      <c r="B4322" s="148">
        <v>244005001</v>
      </c>
      <c r="C4322" s="148" t="s">
        <v>428</v>
      </c>
      <c r="D4322" s="148" t="s">
        <v>429</v>
      </c>
      <c r="E4322" s="149" t="s">
        <v>94</v>
      </c>
      <c r="F4322" s="148" t="s">
        <v>671</v>
      </c>
      <c r="G4322" s="149" t="s">
        <v>94</v>
      </c>
      <c r="H4322" s="149" t="s">
        <v>94</v>
      </c>
      <c r="I4322" s="148" t="s">
        <v>546</v>
      </c>
      <c r="J4322" s="148" t="s">
        <v>786</v>
      </c>
      <c r="K4322" s="149" t="s">
        <v>786</v>
      </c>
      <c r="L4322" s="148" t="s">
        <v>94</v>
      </c>
      <c r="M4322" s="148"/>
      <c r="N4322" s="148"/>
    </row>
    <row r="4323" spans="1:14" s="141" customFormat="1" hidden="1" x14ac:dyDescent="0.25">
      <c r="A4323" s="141">
        <f t="shared" si="67"/>
        <v>6</v>
      </c>
      <c r="B4323" s="146">
        <v>244007</v>
      </c>
      <c r="C4323" s="146" t="s">
        <v>5709</v>
      </c>
      <c r="D4323" s="146" t="s">
        <v>897</v>
      </c>
      <c r="E4323" s="147" t="s">
        <v>95</v>
      </c>
      <c r="F4323" s="146" t="s">
        <v>546</v>
      </c>
      <c r="G4323" s="147" t="s">
        <v>95</v>
      </c>
      <c r="H4323" s="147" t="s">
        <v>95</v>
      </c>
      <c r="I4323" s="146" t="s">
        <v>546</v>
      </c>
      <c r="J4323" s="146" t="s">
        <v>786</v>
      </c>
      <c r="K4323" s="147" t="s">
        <v>786</v>
      </c>
      <c r="L4323" s="146" t="s">
        <v>94</v>
      </c>
      <c r="M4323" s="140"/>
      <c r="N4323" s="140"/>
    </row>
    <row r="4324" spans="1:14" x14ac:dyDescent="0.25">
      <c r="A4324" s="141">
        <f t="shared" si="67"/>
        <v>9</v>
      </c>
      <c r="B4324" s="148">
        <v>244007001</v>
      </c>
      <c r="C4324" s="148" t="s">
        <v>5710</v>
      </c>
      <c r="D4324" s="148" t="s">
        <v>897</v>
      </c>
      <c r="E4324" s="149" t="s">
        <v>94</v>
      </c>
      <c r="F4324" s="148" t="s">
        <v>671</v>
      </c>
      <c r="G4324" s="149" t="s">
        <v>94</v>
      </c>
      <c r="H4324" s="149" t="s">
        <v>94</v>
      </c>
      <c r="I4324" s="148" t="s">
        <v>546</v>
      </c>
      <c r="J4324" s="148" t="s">
        <v>786</v>
      </c>
      <c r="K4324" s="149" t="s">
        <v>786</v>
      </c>
      <c r="L4324" s="148" t="s">
        <v>94</v>
      </c>
      <c r="M4324" s="148"/>
      <c r="N4324" s="148"/>
    </row>
    <row r="4325" spans="1:14" s="141" customFormat="1" hidden="1" x14ac:dyDescent="0.25">
      <c r="A4325" s="141">
        <f t="shared" si="67"/>
        <v>6</v>
      </c>
      <c r="B4325" s="146">
        <v>244009</v>
      </c>
      <c r="C4325" s="146" t="s">
        <v>5711</v>
      </c>
      <c r="D4325" s="146" t="s">
        <v>5712</v>
      </c>
      <c r="E4325" s="147" t="s">
        <v>95</v>
      </c>
      <c r="F4325" s="146" t="s">
        <v>546</v>
      </c>
      <c r="G4325" s="147" t="s">
        <v>95</v>
      </c>
      <c r="H4325" s="147" t="s">
        <v>95</v>
      </c>
      <c r="I4325" s="146" t="s">
        <v>546</v>
      </c>
      <c r="J4325" s="146" t="s">
        <v>786</v>
      </c>
      <c r="K4325" s="147" t="s">
        <v>786</v>
      </c>
      <c r="L4325" s="146" t="s">
        <v>94</v>
      </c>
      <c r="M4325" s="140"/>
      <c r="N4325" s="140"/>
    </row>
    <row r="4326" spans="1:14" x14ac:dyDescent="0.25">
      <c r="A4326" s="141">
        <f t="shared" si="67"/>
        <v>9</v>
      </c>
      <c r="B4326" s="148">
        <v>244009001</v>
      </c>
      <c r="C4326" s="148" t="s">
        <v>5713</v>
      </c>
      <c r="D4326" s="148" t="s">
        <v>5712</v>
      </c>
      <c r="E4326" s="149" t="s">
        <v>94</v>
      </c>
      <c r="F4326" s="148" t="s">
        <v>555</v>
      </c>
      <c r="G4326" s="149" t="s">
        <v>94</v>
      </c>
      <c r="H4326" s="149" t="s">
        <v>94</v>
      </c>
      <c r="I4326" s="148" t="s">
        <v>546</v>
      </c>
      <c r="J4326" s="148" t="s">
        <v>786</v>
      </c>
      <c r="K4326" s="149" t="s">
        <v>786</v>
      </c>
      <c r="L4326" s="148" t="s">
        <v>94</v>
      </c>
      <c r="M4326" s="148"/>
      <c r="N4326" s="148"/>
    </row>
    <row r="4327" spans="1:14" s="141" customFormat="1" hidden="1" x14ac:dyDescent="0.25">
      <c r="A4327" s="141">
        <f t="shared" si="67"/>
        <v>6</v>
      </c>
      <c r="B4327" s="146">
        <v>244011</v>
      </c>
      <c r="C4327" s="146" t="s">
        <v>5714</v>
      </c>
      <c r="D4327" s="146" t="s">
        <v>5715</v>
      </c>
      <c r="E4327" s="147" t="s">
        <v>95</v>
      </c>
      <c r="F4327" s="146" t="s">
        <v>546</v>
      </c>
      <c r="G4327" s="147" t="s">
        <v>95</v>
      </c>
      <c r="H4327" s="147" t="s">
        <v>95</v>
      </c>
      <c r="I4327" s="146" t="s">
        <v>546</v>
      </c>
      <c r="J4327" s="146" t="s">
        <v>786</v>
      </c>
      <c r="K4327" s="147" t="s">
        <v>786</v>
      </c>
      <c r="L4327" s="146" t="s">
        <v>94</v>
      </c>
      <c r="M4327" s="140"/>
      <c r="N4327" s="140"/>
    </row>
    <row r="4328" spans="1:14" x14ac:dyDescent="0.25">
      <c r="A4328" s="141">
        <f t="shared" si="67"/>
        <v>9</v>
      </c>
      <c r="B4328" s="148">
        <v>244011001</v>
      </c>
      <c r="C4328" s="148" t="s">
        <v>5716</v>
      </c>
      <c r="D4328" s="148" t="s">
        <v>5715</v>
      </c>
      <c r="E4328" s="149" t="s">
        <v>94</v>
      </c>
      <c r="F4328" s="148" t="s">
        <v>555</v>
      </c>
      <c r="G4328" s="149" t="s">
        <v>94</v>
      </c>
      <c r="H4328" s="149" t="s">
        <v>95</v>
      </c>
      <c r="I4328" s="148" t="s">
        <v>546</v>
      </c>
      <c r="J4328" s="148" t="s">
        <v>786</v>
      </c>
      <c r="K4328" s="149" t="s">
        <v>786</v>
      </c>
      <c r="L4328" s="148" t="s">
        <v>94</v>
      </c>
      <c r="M4328" s="148"/>
      <c r="N4328" s="148"/>
    </row>
    <row r="4329" spans="1:14" s="141" customFormat="1" hidden="1" x14ac:dyDescent="0.25">
      <c r="A4329" s="141">
        <f t="shared" si="67"/>
        <v>6</v>
      </c>
      <c r="B4329" s="146">
        <v>244014</v>
      </c>
      <c r="C4329" s="146" t="s">
        <v>5717</v>
      </c>
      <c r="D4329" s="146" t="s">
        <v>1079</v>
      </c>
      <c r="E4329" s="147" t="s">
        <v>95</v>
      </c>
      <c r="F4329" s="146" t="s">
        <v>546</v>
      </c>
      <c r="G4329" s="147" t="s">
        <v>95</v>
      </c>
      <c r="H4329" s="147" t="s">
        <v>95</v>
      </c>
      <c r="I4329" s="146" t="s">
        <v>546</v>
      </c>
      <c r="J4329" s="146" t="s">
        <v>786</v>
      </c>
      <c r="K4329" s="147" t="s">
        <v>786</v>
      </c>
      <c r="L4329" s="146" t="s">
        <v>94</v>
      </c>
      <c r="M4329" s="140"/>
      <c r="N4329" s="140"/>
    </row>
    <row r="4330" spans="1:14" x14ac:dyDescent="0.25">
      <c r="A4330" s="141">
        <f t="shared" si="67"/>
        <v>9</v>
      </c>
      <c r="B4330" s="148">
        <v>244014001</v>
      </c>
      <c r="C4330" s="148" t="s">
        <v>5718</v>
      </c>
      <c r="D4330" s="148" t="s">
        <v>1079</v>
      </c>
      <c r="E4330" s="149" t="s">
        <v>94</v>
      </c>
      <c r="F4330" s="148" t="s">
        <v>555</v>
      </c>
      <c r="G4330" s="149" t="s">
        <v>94</v>
      </c>
      <c r="H4330" s="149" t="s">
        <v>94</v>
      </c>
      <c r="I4330" s="148" t="s">
        <v>546</v>
      </c>
      <c r="J4330" s="148" t="s">
        <v>786</v>
      </c>
      <c r="K4330" s="149" t="s">
        <v>786</v>
      </c>
      <c r="L4330" s="148" t="s">
        <v>94</v>
      </c>
      <c r="M4330" s="148"/>
      <c r="N4330" s="148"/>
    </row>
    <row r="4331" spans="1:14" s="141" customFormat="1" hidden="1" x14ac:dyDescent="0.25">
      <c r="A4331" s="141">
        <f t="shared" si="67"/>
        <v>6</v>
      </c>
      <c r="B4331" s="146">
        <v>244016</v>
      </c>
      <c r="C4331" s="146" t="s">
        <v>5719</v>
      </c>
      <c r="D4331" s="146" t="s">
        <v>431</v>
      </c>
      <c r="E4331" s="147" t="s">
        <v>95</v>
      </c>
      <c r="F4331" s="146" t="s">
        <v>546</v>
      </c>
      <c r="G4331" s="147" t="s">
        <v>95</v>
      </c>
      <c r="H4331" s="147" t="s">
        <v>95</v>
      </c>
      <c r="I4331" s="146" t="s">
        <v>546</v>
      </c>
      <c r="J4331" s="146" t="s">
        <v>786</v>
      </c>
      <c r="K4331" s="147" t="s">
        <v>786</v>
      </c>
      <c r="L4331" s="146" t="s">
        <v>94</v>
      </c>
      <c r="M4331" s="140"/>
      <c r="N4331" s="140"/>
    </row>
    <row r="4332" spans="1:14" x14ac:dyDescent="0.25">
      <c r="A4332" s="141">
        <f t="shared" si="67"/>
        <v>9</v>
      </c>
      <c r="B4332" s="148">
        <v>244016001</v>
      </c>
      <c r="C4332" s="148" t="s">
        <v>430</v>
      </c>
      <c r="D4332" s="148" t="s">
        <v>431</v>
      </c>
      <c r="E4332" s="149" t="s">
        <v>94</v>
      </c>
      <c r="F4332" s="148" t="s">
        <v>555</v>
      </c>
      <c r="G4332" s="149" t="s">
        <v>94</v>
      </c>
      <c r="H4332" s="149" t="s">
        <v>94</v>
      </c>
      <c r="I4332" s="148" t="s">
        <v>546</v>
      </c>
      <c r="J4332" s="148" t="s">
        <v>786</v>
      </c>
      <c r="K4332" s="149" t="s">
        <v>786</v>
      </c>
      <c r="L4332" s="148" t="s">
        <v>94</v>
      </c>
      <c r="M4332" s="148"/>
      <c r="N4332" s="148"/>
    </row>
    <row r="4333" spans="1:14" s="141" customFormat="1" hidden="1" x14ac:dyDescent="0.25">
      <c r="A4333" s="141">
        <f t="shared" si="67"/>
        <v>6</v>
      </c>
      <c r="B4333" s="146">
        <v>244017</v>
      </c>
      <c r="C4333" s="146" t="s">
        <v>5720</v>
      </c>
      <c r="D4333" s="146" t="s">
        <v>67</v>
      </c>
      <c r="E4333" s="147" t="s">
        <v>95</v>
      </c>
      <c r="F4333" s="146" t="s">
        <v>546</v>
      </c>
      <c r="G4333" s="147" t="s">
        <v>95</v>
      </c>
      <c r="H4333" s="147" t="s">
        <v>95</v>
      </c>
      <c r="I4333" s="146" t="s">
        <v>546</v>
      </c>
      <c r="J4333" s="146" t="s">
        <v>786</v>
      </c>
      <c r="K4333" s="147" t="s">
        <v>786</v>
      </c>
      <c r="L4333" s="146" t="s">
        <v>94</v>
      </c>
      <c r="M4333" s="140"/>
      <c r="N4333" s="140"/>
    </row>
    <row r="4334" spans="1:14" x14ac:dyDescent="0.25">
      <c r="A4334" s="141">
        <f t="shared" si="67"/>
        <v>9</v>
      </c>
      <c r="B4334" s="148">
        <v>244017001</v>
      </c>
      <c r="C4334" s="148" t="s">
        <v>5721</v>
      </c>
      <c r="D4334" s="148" t="s">
        <v>67</v>
      </c>
      <c r="E4334" s="149" t="s">
        <v>94</v>
      </c>
      <c r="F4334" s="148" t="s">
        <v>555</v>
      </c>
      <c r="G4334" s="149" t="s">
        <v>94</v>
      </c>
      <c r="H4334" s="149" t="s">
        <v>94</v>
      </c>
      <c r="I4334" s="148" t="s">
        <v>546</v>
      </c>
      <c r="J4334" s="148" t="s">
        <v>786</v>
      </c>
      <c r="K4334" s="149" t="s">
        <v>786</v>
      </c>
      <c r="L4334" s="148" t="s">
        <v>94</v>
      </c>
      <c r="M4334" s="148"/>
      <c r="N4334" s="148"/>
    </row>
    <row r="4335" spans="1:14" s="141" customFormat="1" hidden="1" x14ac:dyDescent="0.25">
      <c r="A4335" s="141">
        <f t="shared" si="67"/>
        <v>6</v>
      </c>
      <c r="B4335" s="146">
        <v>244019</v>
      </c>
      <c r="C4335" s="146" t="s">
        <v>5722</v>
      </c>
      <c r="D4335" s="146" t="s">
        <v>5701</v>
      </c>
      <c r="E4335" s="147" t="s">
        <v>95</v>
      </c>
      <c r="F4335" s="146" t="s">
        <v>546</v>
      </c>
      <c r="G4335" s="147" t="s">
        <v>95</v>
      </c>
      <c r="H4335" s="147" t="s">
        <v>95</v>
      </c>
      <c r="I4335" s="146" t="s">
        <v>546</v>
      </c>
      <c r="J4335" s="146" t="s">
        <v>786</v>
      </c>
      <c r="K4335" s="147" t="s">
        <v>786</v>
      </c>
      <c r="L4335" s="146" t="s">
        <v>94</v>
      </c>
      <c r="M4335" s="140"/>
      <c r="N4335" s="140"/>
    </row>
    <row r="4336" spans="1:14" x14ac:dyDescent="0.25">
      <c r="A4336" s="141">
        <f t="shared" si="67"/>
        <v>9</v>
      </c>
      <c r="B4336" s="148">
        <v>244019001</v>
      </c>
      <c r="C4336" s="148" t="s">
        <v>5723</v>
      </c>
      <c r="D4336" s="148" t="s">
        <v>5701</v>
      </c>
      <c r="E4336" s="149" t="s">
        <v>94</v>
      </c>
      <c r="F4336" s="148" t="s">
        <v>555</v>
      </c>
      <c r="G4336" s="149" t="s">
        <v>94</v>
      </c>
      <c r="H4336" s="149" t="s">
        <v>94</v>
      </c>
      <c r="I4336" s="148" t="s">
        <v>546</v>
      </c>
      <c r="J4336" s="148" t="s">
        <v>786</v>
      </c>
      <c r="K4336" s="149" t="s">
        <v>786</v>
      </c>
      <c r="L4336" s="148" t="s">
        <v>94</v>
      </c>
      <c r="M4336" s="148"/>
      <c r="N4336" s="148"/>
    </row>
    <row r="4337" spans="1:14" s="141" customFormat="1" hidden="1" x14ac:dyDescent="0.25">
      <c r="A4337" s="141">
        <f t="shared" si="67"/>
        <v>6</v>
      </c>
      <c r="B4337" s="146">
        <v>244020</v>
      </c>
      <c r="C4337" s="146" t="s">
        <v>5724</v>
      </c>
      <c r="D4337" s="146" t="s">
        <v>51</v>
      </c>
      <c r="E4337" s="147" t="s">
        <v>95</v>
      </c>
      <c r="F4337" s="146" t="s">
        <v>546</v>
      </c>
      <c r="G4337" s="147" t="s">
        <v>95</v>
      </c>
      <c r="H4337" s="147" t="s">
        <v>95</v>
      </c>
      <c r="I4337" s="146" t="s">
        <v>546</v>
      </c>
      <c r="J4337" s="146" t="s">
        <v>786</v>
      </c>
      <c r="K4337" s="147" t="s">
        <v>786</v>
      </c>
      <c r="L4337" s="146" t="s">
        <v>94</v>
      </c>
      <c r="M4337" s="140"/>
      <c r="N4337" s="140"/>
    </row>
    <row r="4338" spans="1:14" x14ac:dyDescent="0.25">
      <c r="A4338" s="141">
        <f t="shared" si="67"/>
        <v>9</v>
      </c>
      <c r="B4338" s="148">
        <v>244020001</v>
      </c>
      <c r="C4338" s="148" t="s">
        <v>432</v>
      </c>
      <c r="D4338" s="148" t="s">
        <v>51</v>
      </c>
      <c r="E4338" s="149" t="s">
        <v>94</v>
      </c>
      <c r="F4338" s="148" t="s">
        <v>555</v>
      </c>
      <c r="G4338" s="149" t="s">
        <v>94</v>
      </c>
      <c r="H4338" s="149" t="s">
        <v>95</v>
      </c>
      <c r="I4338" s="148" t="s">
        <v>546</v>
      </c>
      <c r="J4338" s="148" t="s">
        <v>786</v>
      </c>
      <c r="K4338" s="149" t="s">
        <v>786</v>
      </c>
      <c r="L4338" s="148" t="s">
        <v>94</v>
      </c>
      <c r="M4338" s="148"/>
      <c r="N4338" s="148"/>
    </row>
    <row r="4339" spans="1:14" s="141" customFormat="1" hidden="1" x14ac:dyDescent="0.25">
      <c r="A4339" s="141">
        <f t="shared" si="67"/>
        <v>6</v>
      </c>
      <c r="B4339" s="146">
        <v>244023</v>
      </c>
      <c r="C4339" s="146" t="s">
        <v>5725</v>
      </c>
      <c r="D4339" s="146" t="s">
        <v>52</v>
      </c>
      <c r="E4339" s="147" t="s">
        <v>95</v>
      </c>
      <c r="F4339" s="146" t="s">
        <v>546</v>
      </c>
      <c r="G4339" s="147" t="s">
        <v>95</v>
      </c>
      <c r="H4339" s="147" t="s">
        <v>95</v>
      </c>
      <c r="I4339" s="146" t="s">
        <v>546</v>
      </c>
      <c r="J4339" s="146" t="s">
        <v>786</v>
      </c>
      <c r="K4339" s="147" t="s">
        <v>786</v>
      </c>
      <c r="L4339" s="146" t="s">
        <v>94</v>
      </c>
      <c r="M4339" s="140"/>
      <c r="N4339" s="140"/>
    </row>
    <row r="4340" spans="1:14" x14ac:dyDescent="0.25">
      <c r="A4340" s="141">
        <f t="shared" si="67"/>
        <v>9</v>
      </c>
      <c r="B4340" s="148">
        <v>244023001</v>
      </c>
      <c r="C4340" s="148" t="s">
        <v>433</v>
      </c>
      <c r="D4340" s="148" t="s">
        <v>52</v>
      </c>
      <c r="E4340" s="149" t="s">
        <v>94</v>
      </c>
      <c r="F4340" s="148" t="s">
        <v>555</v>
      </c>
      <c r="G4340" s="149" t="s">
        <v>94</v>
      </c>
      <c r="H4340" s="149" t="s">
        <v>94</v>
      </c>
      <c r="I4340" s="148" t="s">
        <v>546</v>
      </c>
      <c r="J4340" s="148" t="s">
        <v>786</v>
      </c>
      <c r="K4340" s="149" t="s">
        <v>786</v>
      </c>
      <c r="L4340" s="148" t="s">
        <v>94</v>
      </c>
      <c r="M4340" s="148"/>
      <c r="N4340" s="148"/>
    </row>
    <row r="4341" spans="1:14" s="141" customFormat="1" hidden="1" x14ac:dyDescent="0.25">
      <c r="A4341" s="141">
        <f t="shared" si="67"/>
        <v>6</v>
      </c>
      <c r="B4341" s="146">
        <v>244024</v>
      </c>
      <c r="C4341" s="146" t="s">
        <v>5726</v>
      </c>
      <c r="D4341" s="146" t="s">
        <v>1017</v>
      </c>
      <c r="E4341" s="147" t="s">
        <v>95</v>
      </c>
      <c r="F4341" s="146" t="s">
        <v>546</v>
      </c>
      <c r="G4341" s="147" t="s">
        <v>95</v>
      </c>
      <c r="H4341" s="147" t="s">
        <v>95</v>
      </c>
      <c r="I4341" s="146" t="s">
        <v>546</v>
      </c>
      <c r="J4341" s="146" t="s">
        <v>786</v>
      </c>
      <c r="K4341" s="147" t="s">
        <v>786</v>
      </c>
      <c r="L4341" s="146" t="s">
        <v>94</v>
      </c>
      <c r="M4341" s="140"/>
      <c r="N4341" s="140"/>
    </row>
    <row r="4342" spans="1:14" x14ac:dyDescent="0.25">
      <c r="A4342" s="141">
        <f t="shared" si="67"/>
        <v>9</v>
      </c>
      <c r="B4342" s="148">
        <v>244024001</v>
      </c>
      <c r="C4342" s="148" t="s">
        <v>5727</v>
      </c>
      <c r="D4342" s="148" t="s">
        <v>1017</v>
      </c>
      <c r="E4342" s="149" t="s">
        <v>94</v>
      </c>
      <c r="F4342" s="148" t="s">
        <v>555</v>
      </c>
      <c r="G4342" s="149" t="s">
        <v>94</v>
      </c>
      <c r="H4342" s="149" t="s">
        <v>95</v>
      </c>
      <c r="I4342" s="148" t="s">
        <v>546</v>
      </c>
      <c r="J4342" s="148" t="s">
        <v>786</v>
      </c>
      <c r="K4342" s="149" t="s">
        <v>786</v>
      </c>
      <c r="L4342" s="148" t="s">
        <v>94</v>
      </c>
      <c r="M4342" s="148"/>
      <c r="N4342" s="148"/>
    </row>
    <row r="4343" spans="1:14" s="141" customFormat="1" hidden="1" x14ac:dyDescent="0.25">
      <c r="A4343" s="141">
        <f t="shared" si="67"/>
        <v>6</v>
      </c>
      <c r="B4343" s="146">
        <v>244029</v>
      </c>
      <c r="C4343" s="146" t="s">
        <v>5728</v>
      </c>
      <c r="D4343" s="146" t="s">
        <v>950</v>
      </c>
      <c r="E4343" s="147" t="s">
        <v>95</v>
      </c>
      <c r="F4343" s="146" t="s">
        <v>546</v>
      </c>
      <c r="G4343" s="147" t="s">
        <v>95</v>
      </c>
      <c r="H4343" s="147" t="s">
        <v>95</v>
      </c>
      <c r="I4343" s="146" t="s">
        <v>546</v>
      </c>
      <c r="J4343" s="146" t="s">
        <v>786</v>
      </c>
      <c r="K4343" s="147" t="s">
        <v>786</v>
      </c>
      <c r="L4343" s="146" t="s">
        <v>94</v>
      </c>
      <c r="M4343" s="140"/>
      <c r="N4343" s="140"/>
    </row>
    <row r="4344" spans="1:14" x14ac:dyDescent="0.25">
      <c r="A4344" s="141">
        <f t="shared" si="67"/>
        <v>9</v>
      </c>
      <c r="B4344" s="148">
        <v>244029001</v>
      </c>
      <c r="C4344" s="148" t="s">
        <v>5729</v>
      </c>
      <c r="D4344" s="148" t="s">
        <v>950</v>
      </c>
      <c r="E4344" s="149" t="s">
        <v>94</v>
      </c>
      <c r="F4344" s="148" t="s">
        <v>555</v>
      </c>
      <c r="G4344" s="149" t="s">
        <v>94</v>
      </c>
      <c r="H4344" s="149" t="s">
        <v>94</v>
      </c>
      <c r="I4344" s="148" t="s">
        <v>546</v>
      </c>
      <c r="J4344" s="148" t="s">
        <v>786</v>
      </c>
      <c r="K4344" s="149" t="s">
        <v>786</v>
      </c>
      <c r="L4344" s="148" t="s">
        <v>94</v>
      </c>
      <c r="M4344" s="148"/>
      <c r="N4344" s="148"/>
    </row>
    <row r="4345" spans="1:14" s="141" customFormat="1" hidden="1" x14ac:dyDescent="0.25">
      <c r="A4345" s="141">
        <f t="shared" si="67"/>
        <v>6</v>
      </c>
      <c r="B4345" s="146">
        <v>244035</v>
      </c>
      <c r="C4345" s="146" t="s">
        <v>5730</v>
      </c>
      <c r="D4345" s="146" t="s">
        <v>379</v>
      </c>
      <c r="E4345" s="147" t="s">
        <v>95</v>
      </c>
      <c r="F4345" s="146" t="s">
        <v>546</v>
      </c>
      <c r="G4345" s="147" t="s">
        <v>95</v>
      </c>
      <c r="H4345" s="147" t="s">
        <v>95</v>
      </c>
      <c r="I4345" s="146" t="s">
        <v>546</v>
      </c>
      <c r="J4345" s="146" t="s">
        <v>786</v>
      </c>
      <c r="K4345" s="147" t="s">
        <v>786</v>
      </c>
      <c r="L4345" s="146" t="s">
        <v>94</v>
      </c>
      <c r="M4345" s="140"/>
      <c r="N4345" s="140"/>
    </row>
    <row r="4346" spans="1:14" x14ac:dyDescent="0.25">
      <c r="A4346" s="141">
        <f t="shared" si="67"/>
        <v>9</v>
      </c>
      <c r="B4346" s="148">
        <v>244035001</v>
      </c>
      <c r="C4346" s="148" t="s">
        <v>5731</v>
      </c>
      <c r="D4346" s="148" t="s">
        <v>379</v>
      </c>
      <c r="E4346" s="149" t="s">
        <v>94</v>
      </c>
      <c r="F4346" s="148" t="s">
        <v>671</v>
      </c>
      <c r="G4346" s="149" t="s">
        <v>94</v>
      </c>
      <c r="H4346" s="149" t="s">
        <v>94</v>
      </c>
      <c r="I4346" s="148" t="s">
        <v>546</v>
      </c>
      <c r="J4346" s="148" t="s">
        <v>786</v>
      </c>
      <c r="K4346" s="149" t="s">
        <v>786</v>
      </c>
      <c r="L4346" s="148" t="s">
        <v>94</v>
      </c>
      <c r="M4346" s="148"/>
      <c r="N4346" s="148"/>
    </row>
    <row r="4347" spans="1:14" s="141" customFormat="1" hidden="1" x14ac:dyDescent="0.25">
      <c r="A4347" s="141">
        <f t="shared" si="67"/>
        <v>6</v>
      </c>
      <c r="B4347" s="146">
        <v>244075</v>
      </c>
      <c r="C4347" s="146" t="s">
        <v>5732</v>
      </c>
      <c r="D4347" s="146" t="s">
        <v>435</v>
      </c>
      <c r="E4347" s="147" t="s">
        <v>95</v>
      </c>
      <c r="F4347" s="146" t="s">
        <v>546</v>
      </c>
      <c r="G4347" s="147" t="s">
        <v>95</v>
      </c>
      <c r="H4347" s="147" t="s">
        <v>95</v>
      </c>
      <c r="I4347" s="146" t="s">
        <v>546</v>
      </c>
      <c r="J4347" s="146" t="s">
        <v>786</v>
      </c>
      <c r="K4347" s="147" t="s">
        <v>786</v>
      </c>
      <c r="L4347" s="146" t="s">
        <v>94</v>
      </c>
      <c r="M4347" s="140"/>
      <c r="N4347" s="140"/>
    </row>
    <row r="4348" spans="1:14" x14ac:dyDescent="0.25">
      <c r="A4348" s="141">
        <f t="shared" si="67"/>
        <v>9</v>
      </c>
      <c r="B4348" s="148">
        <v>244075001</v>
      </c>
      <c r="C4348" s="148" t="s">
        <v>434</v>
      </c>
      <c r="D4348" s="148" t="s">
        <v>435</v>
      </c>
      <c r="E4348" s="149" t="s">
        <v>94</v>
      </c>
      <c r="F4348" s="148" t="s">
        <v>671</v>
      </c>
      <c r="G4348" s="149" t="s">
        <v>94</v>
      </c>
      <c r="H4348" s="149" t="s">
        <v>94</v>
      </c>
      <c r="I4348" s="148" t="s">
        <v>546</v>
      </c>
      <c r="J4348" s="148" t="s">
        <v>786</v>
      </c>
      <c r="K4348" s="149" t="s">
        <v>786</v>
      </c>
      <c r="L4348" s="148" t="s">
        <v>94</v>
      </c>
      <c r="M4348" s="148"/>
      <c r="N4348" s="148"/>
    </row>
    <row r="4349" spans="1:14" s="141" customFormat="1" hidden="1" x14ac:dyDescent="0.25">
      <c r="A4349" s="141">
        <f t="shared" si="67"/>
        <v>6</v>
      </c>
      <c r="B4349" s="146">
        <v>244080</v>
      </c>
      <c r="C4349" s="146" t="s">
        <v>5733</v>
      </c>
      <c r="D4349" s="146" t="s">
        <v>5734</v>
      </c>
      <c r="E4349" s="147" t="s">
        <v>95</v>
      </c>
      <c r="F4349" s="146" t="s">
        <v>546</v>
      </c>
      <c r="G4349" s="147" t="s">
        <v>95</v>
      </c>
      <c r="H4349" s="147" t="s">
        <v>95</v>
      </c>
      <c r="I4349" s="146" t="s">
        <v>546</v>
      </c>
      <c r="J4349" s="146" t="s">
        <v>786</v>
      </c>
      <c r="K4349" s="147" t="s">
        <v>786</v>
      </c>
      <c r="L4349" s="146" t="s">
        <v>94</v>
      </c>
      <c r="M4349" s="140"/>
      <c r="N4349" s="140"/>
    </row>
    <row r="4350" spans="1:14" x14ac:dyDescent="0.25">
      <c r="A4350" s="141">
        <f t="shared" si="67"/>
        <v>9</v>
      </c>
      <c r="B4350" s="148">
        <v>244080001</v>
      </c>
      <c r="C4350" s="148" t="s">
        <v>5735</v>
      </c>
      <c r="D4350" s="148" t="s">
        <v>5734</v>
      </c>
      <c r="E4350" s="149" t="s">
        <v>94</v>
      </c>
      <c r="F4350" s="148" t="s">
        <v>671</v>
      </c>
      <c r="G4350" s="149" t="s">
        <v>94</v>
      </c>
      <c r="H4350" s="149" t="s">
        <v>94</v>
      </c>
      <c r="I4350" s="148" t="s">
        <v>546</v>
      </c>
      <c r="J4350" s="148" t="s">
        <v>786</v>
      </c>
      <c r="K4350" s="149" t="s">
        <v>786</v>
      </c>
      <c r="L4350" s="148" t="s">
        <v>94</v>
      </c>
      <c r="M4350" s="148"/>
      <c r="N4350" s="148"/>
    </row>
    <row r="4351" spans="1:14" s="141" customFormat="1" hidden="1" x14ac:dyDescent="0.25">
      <c r="A4351" s="141">
        <f t="shared" si="67"/>
        <v>6</v>
      </c>
      <c r="B4351" s="146">
        <v>244085</v>
      </c>
      <c r="C4351" s="146" t="s">
        <v>5736</v>
      </c>
      <c r="D4351" s="146" t="s">
        <v>5737</v>
      </c>
      <c r="E4351" s="147" t="s">
        <v>95</v>
      </c>
      <c r="F4351" s="146" t="s">
        <v>546</v>
      </c>
      <c r="G4351" s="147" t="s">
        <v>95</v>
      </c>
      <c r="H4351" s="147" t="s">
        <v>95</v>
      </c>
      <c r="I4351" s="146" t="s">
        <v>546</v>
      </c>
      <c r="J4351" s="146" t="s">
        <v>786</v>
      </c>
      <c r="K4351" s="147" t="s">
        <v>786</v>
      </c>
      <c r="L4351" s="146" t="s">
        <v>94</v>
      </c>
      <c r="M4351" s="140"/>
      <c r="N4351" s="140"/>
    </row>
    <row r="4352" spans="1:14" x14ac:dyDescent="0.25">
      <c r="A4352" s="141">
        <f t="shared" si="67"/>
        <v>9</v>
      </c>
      <c r="B4352" s="148">
        <v>244085001</v>
      </c>
      <c r="C4352" s="148" t="s">
        <v>5738</v>
      </c>
      <c r="D4352" s="148" t="s">
        <v>5737</v>
      </c>
      <c r="E4352" s="149" t="s">
        <v>94</v>
      </c>
      <c r="F4352" s="148" t="s">
        <v>671</v>
      </c>
      <c r="G4352" s="149" t="s">
        <v>94</v>
      </c>
      <c r="H4352" s="149" t="s">
        <v>94</v>
      </c>
      <c r="I4352" s="148" t="s">
        <v>546</v>
      </c>
      <c r="J4352" s="148" t="s">
        <v>786</v>
      </c>
      <c r="K4352" s="149" t="s">
        <v>786</v>
      </c>
      <c r="L4352" s="148" t="s">
        <v>94</v>
      </c>
      <c r="M4352" s="148"/>
      <c r="N4352" s="148"/>
    </row>
    <row r="4353" spans="1:14" s="141" customFormat="1" hidden="1" x14ac:dyDescent="0.25">
      <c r="A4353" s="141">
        <f t="shared" si="67"/>
        <v>6</v>
      </c>
      <c r="B4353" s="146">
        <v>244090</v>
      </c>
      <c r="C4353" s="146" t="s">
        <v>5739</v>
      </c>
      <c r="D4353" s="146" t="s">
        <v>5740</v>
      </c>
      <c r="E4353" s="147" t="s">
        <v>95</v>
      </c>
      <c r="F4353" s="146" t="s">
        <v>546</v>
      </c>
      <c r="G4353" s="147" t="s">
        <v>95</v>
      </c>
      <c r="H4353" s="147" t="s">
        <v>95</v>
      </c>
      <c r="I4353" s="146" t="s">
        <v>546</v>
      </c>
      <c r="J4353" s="146" t="s">
        <v>786</v>
      </c>
      <c r="K4353" s="147" t="s">
        <v>786</v>
      </c>
      <c r="L4353" s="146" t="s">
        <v>94</v>
      </c>
      <c r="M4353" s="140"/>
      <c r="N4353" s="140"/>
    </row>
    <row r="4354" spans="1:14" x14ac:dyDescent="0.25">
      <c r="A4354" s="141">
        <f t="shared" si="67"/>
        <v>9</v>
      </c>
      <c r="B4354" s="148">
        <v>244090001</v>
      </c>
      <c r="C4354" s="148" t="s">
        <v>5741</v>
      </c>
      <c r="D4354" s="148" t="s">
        <v>5740</v>
      </c>
      <c r="E4354" s="149" t="s">
        <v>94</v>
      </c>
      <c r="F4354" s="148" t="s">
        <v>671</v>
      </c>
      <c r="G4354" s="149" t="s">
        <v>94</v>
      </c>
      <c r="H4354" s="149" t="s">
        <v>94</v>
      </c>
      <c r="I4354" s="148" t="s">
        <v>546</v>
      </c>
      <c r="J4354" s="148" t="s">
        <v>786</v>
      </c>
      <c r="K4354" s="149" t="s">
        <v>786</v>
      </c>
      <c r="L4354" s="148" t="s">
        <v>94</v>
      </c>
      <c r="M4354" s="148"/>
      <c r="N4354" s="148"/>
    </row>
    <row r="4355" spans="1:14" s="141" customFormat="1" hidden="1" x14ac:dyDescent="0.25">
      <c r="A4355" s="141">
        <f t="shared" ref="A4355:A4418" si="68">LEN(B4355)</f>
        <v>6</v>
      </c>
      <c r="B4355" s="146">
        <v>244091</v>
      </c>
      <c r="C4355" s="146" t="s">
        <v>5742</v>
      </c>
      <c r="D4355" s="146" t="s">
        <v>5743</v>
      </c>
      <c r="E4355" s="147" t="s">
        <v>95</v>
      </c>
      <c r="F4355" s="146" t="s">
        <v>546</v>
      </c>
      <c r="G4355" s="147" t="s">
        <v>95</v>
      </c>
      <c r="H4355" s="147" t="s">
        <v>95</v>
      </c>
      <c r="I4355" s="146" t="s">
        <v>546</v>
      </c>
      <c r="J4355" s="146" t="s">
        <v>786</v>
      </c>
      <c r="K4355" s="147" t="s">
        <v>786</v>
      </c>
      <c r="L4355" s="146" t="s">
        <v>94</v>
      </c>
      <c r="M4355" s="140"/>
      <c r="N4355" s="140"/>
    </row>
    <row r="4356" spans="1:14" x14ac:dyDescent="0.25">
      <c r="A4356" s="141">
        <f t="shared" si="68"/>
        <v>9</v>
      </c>
      <c r="B4356" s="148">
        <v>244091001</v>
      </c>
      <c r="C4356" s="148" t="s">
        <v>5744</v>
      </c>
      <c r="D4356" s="148" t="s">
        <v>5743</v>
      </c>
      <c r="E4356" s="149" t="s">
        <v>94</v>
      </c>
      <c r="F4356" s="148" t="s">
        <v>671</v>
      </c>
      <c r="G4356" s="149" t="s">
        <v>94</v>
      </c>
      <c r="H4356" s="149" t="s">
        <v>95</v>
      </c>
      <c r="I4356" s="148" t="s">
        <v>546</v>
      </c>
      <c r="J4356" s="148" t="s">
        <v>786</v>
      </c>
      <c r="K4356" s="149" t="s">
        <v>786</v>
      </c>
      <c r="L4356" s="148" t="s">
        <v>94</v>
      </c>
      <c r="M4356" s="148"/>
      <c r="N4356" s="148"/>
    </row>
    <row r="4357" spans="1:14" s="141" customFormat="1" hidden="1" x14ac:dyDescent="0.25">
      <c r="A4357" s="141">
        <f t="shared" si="68"/>
        <v>4</v>
      </c>
      <c r="B4357" s="144">
        <v>2445</v>
      </c>
      <c r="C4357" s="144" t="s">
        <v>5745</v>
      </c>
      <c r="D4357" s="144" t="s">
        <v>5746</v>
      </c>
      <c r="E4357" s="145" t="s">
        <v>95</v>
      </c>
      <c r="F4357" s="144" t="s">
        <v>546</v>
      </c>
      <c r="G4357" s="145" t="s">
        <v>95</v>
      </c>
      <c r="H4357" s="145" t="s">
        <v>95</v>
      </c>
      <c r="I4357" s="144" t="s">
        <v>546</v>
      </c>
      <c r="J4357" s="144" t="s">
        <v>786</v>
      </c>
      <c r="K4357" s="145" t="s">
        <v>786</v>
      </c>
      <c r="L4357" s="144" t="s">
        <v>94</v>
      </c>
      <c r="M4357" s="140"/>
      <c r="N4357" s="140"/>
    </row>
    <row r="4358" spans="1:14" s="141" customFormat="1" hidden="1" x14ac:dyDescent="0.25">
      <c r="A4358" s="141">
        <f t="shared" si="68"/>
        <v>6</v>
      </c>
      <c r="B4358" s="146">
        <v>244501</v>
      </c>
      <c r="C4358" s="146" t="s">
        <v>5747</v>
      </c>
      <c r="D4358" s="146" t="s">
        <v>1426</v>
      </c>
      <c r="E4358" s="147" t="s">
        <v>95</v>
      </c>
      <c r="F4358" s="146" t="s">
        <v>546</v>
      </c>
      <c r="G4358" s="147" t="s">
        <v>95</v>
      </c>
      <c r="H4358" s="147" t="s">
        <v>95</v>
      </c>
      <c r="I4358" s="146" t="s">
        <v>546</v>
      </c>
      <c r="J4358" s="146" t="s">
        <v>786</v>
      </c>
      <c r="K4358" s="147" t="s">
        <v>786</v>
      </c>
      <c r="L4358" s="146" t="s">
        <v>94</v>
      </c>
      <c r="M4358" s="140"/>
      <c r="N4358" s="140"/>
    </row>
    <row r="4359" spans="1:14" x14ac:dyDescent="0.25">
      <c r="A4359" s="141">
        <f t="shared" si="68"/>
        <v>9</v>
      </c>
      <c r="B4359" s="148">
        <v>244501001</v>
      </c>
      <c r="C4359" s="148" t="s">
        <v>5748</v>
      </c>
      <c r="D4359" s="148" t="s">
        <v>1426</v>
      </c>
      <c r="E4359" s="149" t="s">
        <v>94</v>
      </c>
      <c r="F4359" s="148" t="s">
        <v>555</v>
      </c>
      <c r="G4359" s="149" t="s">
        <v>94</v>
      </c>
      <c r="H4359" s="149" t="s">
        <v>94</v>
      </c>
      <c r="I4359" s="148" t="s">
        <v>546</v>
      </c>
      <c r="J4359" s="148" t="s">
        <v>786</v>
      </c>
      <c r="K4359" s="149" t="s">
        <v>786</v>
      </c>
      <c r="L4359" s="148" t="s">
        <v>94</v>
      </c>
      <c r="M4359" s="148"/>
      <c r="N4359" s="148"/>
    </row>
    <row r="4360" spans="1:14" s="141" customFormat="1" hidden="1" x14ac:dyDescent="0.25">
      <c r="A4360" s="141">
        <f t="shared" si="68"/>
        <v>6</v>
      </c>
      <c r="B4360" s="146">
        <v>244502</v>
      </c>
      <c r="C4360" s="146" t="s">
        <v>5749</v>
      </c>
      <c r="D4360" s="146" t="s">
        <v>5750</v>
      </c>
      <c r="E4360" s="147" t="s">
        <v>95</v>
      </c>
      <c r="F4360" s="146" t="s">
        <v>546</v>
      </c>
      <c r="G4360" s="147" t="s">
        <v>95</v>
      </c>
      <c r="H4360" s="147" t="s">
        <v>95</v>
      </c>
      <c r="I4360" s="146" t="s">
        <v>546</v>
      </c>
      <c r="J4360" s="146" t="s">
        <v>786</v>
      </c>
      <c r="K4360" s="147" t="s">
        <v>786</v>
      </c>
      <c r="L4360" s="146" t="s">
        <v>94</v>
      </c>
      <c r="M4360" s="140"/>
      <c r="N4360" s="140"/>
    </row>
    <row r="4361" spans="1:14" x14ac:dyDescent="0.25">
      <c r="A4361" s="141">
        <f t="shared" si="68"/>
        <v>9</v>
      </c>
      <c r="B4361" s="148">
        <v>244502001</v>
      </c>
      <c r="C4361" s="148" t="s">
        <v>5751</v>
      </c>
      <c r="D4361" s="148" t="s">
        <v>5750</v>
      </c>
      <c r="E4361" s="149" t="s">
        <v>94</v>
      </c>
      <c r="F4361" s="148" t="s">
        <v>555</v>
      </c>
      <c r="G4361" s="149" t="s">
        <v>94</v>
      </c>
      <c r="H4361" s="149" t="s">
        <v>94</v>
      </c>
      <c r="I4361" s="148" t="s">
        <v>546</v>
      </c>
      <c r="J4361" s="148" t="s">
        <v>786</v>
      </c>
      <c r="K4361" s="149" t="s">
        <v>786</v>
      </c>
      <c r="L4361" s="148" t="s">
        <v>94</v>
      </c>
      <c r="M4361" s="148"/>
      <c r="N4361" s="148"/>
    </row>
    <row r="4362" spans="1:14" s="141" customFormat="1" hidden="1" x14ac:dyDescent="0.25">
      <c r="A4362" s="141">
        <f t="shared" si="68"/>
        <v>6</v>
      </c>
      <c r="B4362" s="146">
        <v>244503</v>
      </c>
      <c r="C4362" s="146" t="s">
        <v>5752</v>
      </c>
      <c r="D4362" s="146" t="s">
        <v>5753</v>
      </c>
      <c r="E4362" s="147" t="s">
        <v>95</v>
      </c>
      <c r="F4362" s="146" t="s">
        <v>546</v>
      </c>
      <c r="G4362" s="147" t="s">
        <v>95</v>
      </c>
      <c r="H4362" s="147" t="s">
        <v>95</v>
      </c>
      <c r="I4362" s="146" t="s">
        <v>546</v>
      </c>
      <c r="J4362" s="146" t="s">
        <v>786</v>
      </c>
      <c r="K4362" s="147" t="s">
        <v>786</v>
      </c>
      <c r="L4362" s="146" t="s">
        <v>94</v>
      </c>
      <c r="M4362" s="140"/>
      <c r="N4362" s="140"/>
    </row>
    <row r="4363" spans="1:14" x14ac:dyDescent="0.25">
      <c r="A4363" s="141">
        <f t="shared" si="68"/>
        <v>9</v>
      </c>
      <c r="B4363" s="148">
        <v>244503001</v>
      </c>
      <c r="C4363" s="148" t="s">
        <v>5754</v>
      </c>
      <c r="D4363" s="148" t="s">
        <v>5753</v>
      </c>
      <c r="E4363" s="149" t="s">
        <v>94</v>
      </c>
      <c r="F4363" s="148" t="s">
        <v>555</v>
      </c>
      <c r="G4363" s="149" t="s">
        <v>94</v>
      </c>
      <c r="H4363" s="149" t="s">
        <v>94</v>
      </c>
      <c r="I4363" s="148" t="s">
        <v>546</v>
      </c>
      <c r="J4363" s="148" t="s">
        <v>786</v>
      </c>
      <c r="K4363" s="149" t="s">
        <v>786</v>
      </c>
      <c r="L4363" s="148" t="s">
        <v>94</v>
      </c>
      <c r="M4363" s="148"/>
      <c r="N4363" s="148"/>
    </row>
    <row r="4364" spans="1:14" s="141" customFormat="1" hidden="1" x14ac:dyDescent="0.25">
      <c r="A4364" s="141">
        <f t="shared" si="68"/>
        <v>6</v>
      </c>
      <c r="B4364" s="146">
        <v>244504</v>
      </c>
      <c r="C4364" s="146" t="s">
        <v>5755</v>
      </c>
      <c r="D4364" s="146" t="s">
        <v>5756</v>
      </c>
      <c r="E4364" s="147" t="s">
        <v>95</v>
      </c>
      <c r="F4364" s="146" t="s">
        <v>546</v>
      </c>
      <c r="G4364" s="147" t="s">
        <v>95</v>
      </c>
      <c r="H4364" s="147" t="s">
        <v>95</v>
      </c>
      <c r="I4364" s="146" t="s">
        <v>546</v>
      </c>
      <c r="J4364" s="146" t="s">
        <v>786</v>
      </c>
      <c r="K4364" s="147" t="s">
        <v>786</v>
      </c>
      <c r="L4364" s="146" t="s">
        <v>94</v>
      </c>
      <c r="M4364" s="140"/>
      <c r="N4364" s="140"/>
    </row>
    <row r="4365" spans="1:14" x14ac:dyDescent="0.25">
      <c r="A4365" s="141">
        <f t="shared" si="68"/>
        <v>9</v>
      </c>
      <c r="B4365" s="148">
        <v>244504001</v>
      </c>
      <c r="C4365" s="148" t="s">
        <v>5757</v>
      </c>
      <c r="D4365" s="148" t="s">
        <v>5756</v>
      </c>
      <c r="E4365" s="149" t="s">
        <v>94</v>
      </c>
      <c r="F4365" s="148" t="s">
        <v>555</v>
      </c>
      <c r="G4365" s="149" t="s">
        <v>94</v>
      </c>
      <c r="H4365" s="149" t="s">
        <v>94</v>
      </c>
      <c r="I4365" s="148" t="s">
        <v>546</v>
      </c>
      <c r="J4365" s="148" t="s">
        <v>786</v>
      </c>
      <c r="K4365" s="149" t="s">
        <v>786</v>
      </c>
      <c r="L4365" s="148" t="s">
        <v>94</v>
      </c>
      <c r="M4365" s="148"/>
      <c r="N4365" s="148"/>
    </row>
    <row r="4366" spans="1:14" s="141" customFormat="1" hidden="1" x14ac:dyDescent="0.25">
      <c r="A4366" s="141">
        <f t="shared" si="68"/>
        <v>6</v>
      </c>
      <c r="B4366" s="146">
        <v>244505</v>
      </c>
      <c r="C4366" s="146" t="s">
        <v>5758</v>
      </c>
      <c r="D4366" s="146" t="s">
        <v>5759</v>
      </c>
      <c r="E4366" s="147" t="s">
        <v>95</v>
      </c>
      <c r="F4366" s="146" t="s">
        <v>546</v>
      </c>
      <c r="G4366" s="147" t="s">
        <v>95</v>
      </c>
      <c r="H4366" s="147" t="s">
        <v>95</v>
      </c>
      <c r="I4366" s="146" t="s">
        <v>546</v>
      </c>
      <c r="J4366" s="146" t="s">
        <v>786</v>
      </c>
      <c r="K4366" s="147" t="s">
        <v>547</v>
      </c>
      <c r="L4366" s="146" t="s">
        <v>94</v>
      </c>
      <c r="M4366" s="140"/>
      <c r="N4366" s="140"/>
    </row>
    <row r="4367" spans="1:14" x14ac:dyDescent="0.25">
      <c r="A4367" s="141">
        <f t="shared" si="68"/>
        <v>9</v>
      </c>
      <c r="B4367" s="148">
        <v>244505001</v>
      </c>
      <c r="C4367" s="148" t="s">
        <v>5760</v>
      </c>
      <c r="D4367" s="148" t="s">
        <v>5759</v>
      </c>
      <c r="E4367" s="149" t="s">
        <v>94</v>
      </c>
      <c r="F4367" s="148" t="s">
        <v>555</v>
      </c>
      <c r="G4367" s="149" t="s">
        <v>94</v>
      </c>
      <c r="H4367" s="149" t="s">
        <v>94</v>
      </c>
      <c r="I4367" s="148" t="s">
        <v>546</v>
      </c>
      <c r="J4367" s="148" t="s">
        <v>786</v>
      </c>
      <c r="K4367" s="149" t="s">
        <v>547</v>
      </c>
      <c r="L4367" s="148" t="s">
        <v>94</v>
      </c>
      <c r="M4367" s="148"/>
      <c r="N4367" s="148"/>
    </row>
    <row r="4368" spans="1:14" s="141" customFormat="1" hidden="1" x14ac:dyDescent="0.25">
      <c r="A4368" s="141">
        <f t="shared" si="68"/>
        <v>6</v>
      </c>
      <c r="B4368" s="146">
        <v>244506</v>
      </c>
      <c r="C4368" s="146" t="s">
        <v>5761</v>
      </c>
      <c r="D4368" s="146" t="s">
        <v>5762</v>
      </c>
      <c r="E4368" s="147" t="s">
        <v>95</v>
      </c>
      <c r="F4368" s="146" t="s">
        <v>546</v>
      </c>
      <c r="G4368" s="147" t="s">
        <v>95</v>
      </c>
      <c r="H4368" s="147" t="s">
        <v>95</v>
      </c>
      <c r="I4368" s="146" t="s">
        <v>546</v>
      </c>
      <c r="J4368" s="146" t="s">
        <v>786</v>
      </c>
      <c r="K4368" s="147" t="s">
        <v>547</v>
      </c>
      <c r="L4368" s="146" t="s">
        <v>94</v>
      </c>
      <c r="M4368" s="140"/>
      <c r="N4368" s="140"/>
    </row>
    <row r="4369" spans="1:14" x14ac:dyDescent="0.25">
      <c r="A4369" s="141">
        <f t="shared" si="68"/>
        <v>9</v>
      </c>
      <c r="B4369" s="148">
        <v>244506001</v>
      </c>
      <c r="C4369" s="148" t="s">
        <v>5763</v>
      </c>
      <c r="D4369" s="148" t="s">
        <v>5762</v>
      </c>
      <c r="E4369" s="149" t="s">
        <v>94</v>
      </c>
      <c r="F4369" s="148" t="s">
        <v>555</v>
      </c>
      <c r="G4369" s="149" t="s">
        <v>94</v>
      </c>
      <c r="H4369" s="149" t="s">
        <v>94</v>
      </c>
      <c r="I4369" s="148" t="s">
        <v>546</v>
      </c>
      <c r="J4369" s="148" t="s">
        <v>786</v>
      </c>
      <c r="K4369" s="149" t="s">
        <v>547</v>
      </c>
      <c r="L4369" s="148" t="s">
        <v>94</v>
      </c>
      <c r="M4369" s="148"/>
      <c r="N4369" s="148"/>
    </row>
    <row r="4370" spans="1:14" s="141" customFormat="1" hidden="1" x14ac:dyDescent="0.25">
      <c r="A4370" s="141">
        <f t="shared" si="68"/>
        <v>6</v>
      </c>
      <c r="B4370" s="146">
        <v>244507</v>
      </c>
      <c r="C4370" s="146" t="s">
        <v>5764</v>
      </c>
      <c r="D4370" s="146" t="s">
        <v>5765</v>
      </c>
      <c r="E4370" s="147" t="s">
        <v>95</v>
      </c>
      <c r="F4370" s="146" t="s">
        <v>546</v>
      </c>
      <c r="G4370" s="147" t="s">
        <v>95</v>
      </c>
      <c r="H4370" s="147" t="s">
        <v>95</v>
      </c>
      <c r="I4370" s="146" t="s">
        <v>546</v>
      </c>
      <c r="J4370" s="146" t="s">
        <v>786</v>
      </c>
      <c r="K4370" s="147" t="s">
        <v>547</v>
      </c>
      <c r="L4370" s="146" t="s">
        <v>94</v>
      </c>
      <c r="M4370" s="140"/>
      <c r="N4370" s="140"/>
    </row>
    <row r="4371" spans="1:14" x14ac:dyDescent="0.25">
      <c r="A4371" s="141">
        <f t="shared" si="68"/>
        <v>9</v>
      </c>
      <c r="B4371" s="148">
        <v>244507001</v>
      </c>
      <c r="C4371" s="148" t="s">
        <v>5766</v>
      </c>
      <c r="D4371" s="148" t="s">
        <v>5765</v>
      </c>
      <c r="E4371" s="149" t="s">
        <v>94</v>
      </c>
      <c r="F4371" s="148" t="s">
        <v>555</v>
      </c>
      <c r="G4371" s="149" t="s">
        <v>94</v>
      </c>
      <c r="H4371" s="149" t="s">
        <v>94</v>
      </c>
      <c r="I4371" s="148" t="s">
        <v>546</v>
      </c>
      <c r="J4371" s="148" t="s">
        <v>786</v>
      </c>
      <c r="K4371" s="149" t="s">
        <v>547</v>
      </c>
      <c r="L4371" s="148" t="s">
        <v>94</v>
      </c>
      <c r="M4371" s="148"/>
      <c r="N4371" s="148"/>
    </row>
    <row r="4372" spans="1:14" s="141" customFormat="1" hidden="1" x14ac:dyDescent="0.25">
      <c r="A4372" s="141">
        <f t="shared" si="68"/>
        <v>6</v>
      </c>
      <c r="B4372" s="146">
        <v>244508</v>
      </c>
      <c r="C4372" s="146" t="s">
        <v>5767</v>
      </c>
      <c r="D4372" s="146" t="s">
        <v>5768</v>
      </c>
      <c r="E4372" s="147" t="s">
        <v>95</v>
      </c>
      <c r="F4372" s="146" t="s">
        <v>546</v>
      </c>
      <c r="G4372" s="147" t="s">
        <v>95</v>
      </c>
      <c r="H4372" s="147" t="s">
        <v>95</v>
      </c>
      <c r="I4372" s="146" t="s">
        <v>546</v>
      </c>
      <c r="J4372" s="146" t="s">
        <v>786</v>
      </c>
      <c r="K4372" s="147" t="s">
        <v>547</v>
      </c>
      <c r="L4372" s="146" t="s">
        <v>94</v>
      </c>
      <c r="M4372" s="140"/>
      <c r="N4372" s="140"/>
    </row>
    <row r="4373" spans="1:14" x14ac:dyDescent="0.25">
      <c r="A4373" s="141">
        <f t="shared" si="68"/>
        <v>9</v>
      </c>
      <c r="B4373" s="148">
        <v>244508001</v>
      </c>
      <c r="C4373" s="148" t="s">
        <v>5769</v>
      </c>
      <c r="D4373" s="148" t="s">
        <v>5768</v>
      </c>
      <c r="E4373" s="149" t="s">
        <v>94</v>
      </c>
      <c r="F4373" s="148" t="s">
        <v>555</v>
      </c>
      <c r="G4373" s="149" t="s">
        <v>94</v>
      </c>
      <c r="H4373" s="149" t="s">
        <v>94</v>
      </c>
      <c r="I4373" s="148" t="s">
        <v>546</v>
      </c>
      <c r="J4373" s="148" t="s">
        <v>786</v>
      </c>
      <c r="K4373" s="149" t="s">
        <v>547</v>
      </c>
      <c r="L4373" s="148" t="s">
        <v>94</v>
      </c>
      <c r="M4373" s="148"/>
      <c r="N4373" s="148"/>
    </row>
    <row r="4374" spans="1:14" s="141" customFormat="1" hidden="1" x14ac:dyDescent="0.25">
      <c r="A4374" s="141">
        <f t="shared" si="68"/>
        <v>6</v>
      </c>
      <c r="B4374" s="146">
        <v>244575</v>
      </c>
      <c r="C4374" s="146" t="s">
        <v>5770</v>
      </c>
      <c r="D4374" s="146" t="s">
        <v>5771</v>
      </c>
      <c r="E4374" s="147" t="s">
        <v>95</v>
      </c>
      <c r="F4374" s="146" t="s">
        <v>546</v>
      </c>
      <c r="G4374" s="147" t="s">
        <v>95</v>
      </c>
      <c r="H4374" s="147" t="s">
        <v>95</v>
      </c>
      <c r="I4374" s="146" t="s">
        <v>546</v>
      </c>
      <c r="J4374" s="146" t="s">
        <v>786</v>
      </c>
      <c r="K4374" s="147" t="s">
        <v>547</v>
      </c>
      <c r="L4374" s="146" t="s">
        <v>94</v>
      </c>
      <c r="M4374" s="140"/>
      <c r="N4374" s="140"/>
    </row>
    <row r="4375" spans="1:14" x14ac:dyDescent="0.25">
      <c r="A4375" s="141">
        <f t="shared" si="68"/>
        <v>9</v>
      </c>
      <c r="B4375" s="148">
        <v>244575001</v>
      </c>
      <c r="C4375" s="148" t="s">
        <v>5772</v>
      </c>
      <c r="D4375" s="148" t="s">
        <v>5771</v>
      </c>
      <c r="E4375" s="149" t="s">
        <v>94</v>
      </c>
      <c r="F4375" s="148" t="s">
        <v>555</v>
      </c>
      <c r="G4375" s="149" t="s">
        <v>94</v>
      </c>
      <c r="H4375" s="149" t="s">
        <v>94</v>
      </c>
      <c r="I4375" s="148" t="s">
        <v>546</v>
      </c>
      <c r="J4375" s="148" t="s">
        <v>786</v>
      </c>
      <c r="K4375" s="149" t="s">
        <v>547</v>
      </c>
      <c r="L4375" s="148" t="s">
        <v>94</v>
      </c>
      <c r="M4375" s="148"/>
      <c r="N4375" s="148"/>
    </row>
    <row r="4376" spans="1:14" s="141" customFormat="1" hidden="1" x14ac:dyDescent="0.25">
      <c r="A4376" s="141">
        <f t="shared" si="68"/>
        <v>6</v>
      </c>
      <c r="B4376" s="146">
        <v>244580</v>
      </c>
      <c r="C4376" s="146" t="s">
        <v>5773</v>
      </c>
      <c r="D4376" s="146" t="s">
        <v>5774</v>
      </c>
      <c r="E4376" s="147" t="s">
        <v>95</v>
      </c>
      <c r="F4376" s="146" t="s">
        <v>546</v>
      </c>
      <c r="G4376" s="147" t="s">
        <v>95</v>
      </c>
      <c r="H4376" s="147" t="s">
        <v>95</v>
      </c>
      <c r="I4376" s="146" t="s">
        <v>546</v>
      </c>
      <c r="J4376" s="146" t="s">
        <v>786</v>
      </c>
      <c r="K4376" s="147" t="s">
        <v>547</v>
      </c>
      <c r="L4376" s="146" t="s">
        <v>94</v>
      </c>
      <c r="M4376" s="140"/>
      <c r="N4376" s="140"/>
    </row>
    <row r="4377" spans="1:14" x14ac:dyDescent="0.25">
      <c r="A4377" s="141">
        <f t="shared" si="68"/>
        <v>9</v>
      </c>
      <c r="B4377" s="148">
        <v>244580001</v>
      </c>
      <c r="C4377" s="148" t="s">
        <v>5775</v>
      </c>
      <c r="D4377" s="148" t="s">
        <v>5774</v>
      </c>
      <c r="E4377" s="149" t="s">
        <v>94</v>
      </c>
      <c r="F4377" s="148" t="s">
        <v>555</v>
      </c>
      <c r="G4377" s="149" t="s">
        <v>94</v>
      </c>
      <c r="H4377" s="149" t="s">
        <v>94</v>
      </c>
      <c r="I4377" s="148" t="s">
        <v>546</v>
      </c>
      <c r="J4377" s="148" t="s">
        <v>786</v>
      </c>
      <c r="K4377" s="149" t="s">
        <v>547</v>
      </c>
      <c r="L4377" s="148" t="s">
        <v>94</v>
      </c>
      <c r="M4377" s="148"/>
      <c r="N4377" s="148"/>
    </row>
    <row r="4378" spans="1:14" s="141" customFormat="1" hidden="1" x14ac:dyDescent="0.25">
      <c r="A4378" s="141">
        <f t="shared" si="68"/>
        <v>4</v>
      </c>
      <c r="B4378" s="144">
        <v>2460</v>
      </c>
      <c r="C4378" s="144" t="s">
        <v>5776</v>
      </c>
      <c r="D4378" s="144" t="s">
        <v>5777</v>
      </c>
      <c r="E4378" s="145" t="s">
        <v>95</v>
      </c>
      <c r="F4378" s="144" t="s">
        <v>546</v>
      </c>
      <c r="G4378" s="145" t="s">
        <v>95</v>
      </c>
      <c r="H4378" s="145" t="s">
        <v>95</v>
      </c>
      <c r="I4378" s="144" t="s">
        <v>546</v>
      </c>
      <c r="J4378" s="144" t="s">
        <v>786</v>
      </c>
      <c r="K4378" s="145" t="s">
        <v>786</v>
      </c>
      <c r="L4378" s="144" t="s">
        <v>94</v>
      </c>
      <c r="M4378" s="140"/>
      <c r="N4378" s="140"/>
    </row>
    <row r="4379" spans="1:14" s="141" customFormat="1" hidden="1" x14ac:dyDescent="0.25">
      <c r="A4379" s="141">
        <f t="shared" si="68"/>
        <v>6</v>
      </c>
      <c r="B4379" s="146">
        <v>246002</v>
      </c>
      <c r="C4379" s="146" t="s">
        <v>5778</v>
      </c>
      <c r="D4379" s="146" t="s">
        <v>54</v>
      </c>
      <c r="E4379" s="147" t="s">
        <v>95</v>
      </c>
      <c r="F4379" s="146" t="s">
        <v>546</v>
      </c>
      <c r="G4379" s="147" t="s">
        <v>95</v>
      </c>
      <c r="H4379" s="147" t="s">
        <v>95</v>
      </c>
      <c r="I4379" s="146" t="s">
        <v>546</v>
      </c>
      <c r="J4379" s="146" t="s">
        <v>786</v>
      </c>
      <c r="K4379" s="147" t="s">
        <v>786</v>
      </c>
      <c r="L4379" s="146" t="s">
        <v>94</v>
      </c>
      <c r="M4379" s="140"/>
      <c r="N4379" s="140"/>
    </row>
    <row r="4380" spans="1:14" x14ac:dyDescent="0.25">
      <c r="A4380" s="141">
        <f t="shared" si="68"/>
        <v>9</v>
      </c>
      <c r="B4380" s="148">
        <v>246002001</v>
      </c>
      <c r="C4380" s="148" t="s">
        <v>436</v>
      </c>
      <c r="D4380" s="148" t="s">
        <v>54</v>
      </c>
      <c r="E4380" s="149" t="s">
        <v>94</v>
      </c>
      <c r="F4380" s="148" t="s">
        <v>671</v>
      </c>
      <c r="G4380" s="149" t="s">
        <v>94</v>
      </c>
      <c r="H4380" s="149" t="s">
        <v>95</v>
      </c>
      <c r="I4380" s="148" t="s">
        <v>546</v>
      </c>
      <c r="J4380" s="148" t="s">
        <v>786</v>
      </c>
      <c r="K4380" s="149" t="s">
        <v>786</v>
      </c>
      <c r="L4380" s="148" t="s">
        <v>94</v>
      </c>
      <c r="M4380" s="148"/>
      <c r="N4380" s="148"/>
    </row>
    <row r="4381" spans="1:14" s="141" customFormat="1" ht="30" hidden="1" x14ac:dyDescent="0.25">
      <c r="A4381" s="141">
        <f t="shared" si="68"/>
        <v>6</v>
      </c>
      <c r="B4381" s="146">
        <v>246003</v>
      </c>
      <c r="C4381" s="146" t="s">
        <v>5779</v>
      </c>
      <c r="D4381" s="146" t="s">
        <v>5780</v>
      </c>
      <c r="E4381" s="147" t="s">
        <v>95</v>
      </c>
      <c r="F4381" s="146" t="s">
        <v>546</v>
      </c>
      <c r="G4381" s="147" t="s">
        <v>95</v>
      </c>
      <c r="H4381" s="147" t="s">
        <v>95</v>
      </c>
      <c r="I4381" s="146" t="s">
        <v>546</v>
      </c>
      <c r="J4381" s="146" t="s">
        <v>786</v>
      </c>
      <c r="K4381" s="147" t="s">
        <v>786</v>
      </c>
      <c r="L4381" s="146" t="s">
        <v>94</v>
      </c>
      <c r="M4381" s="140"/>
      <c r="N4381" s="140"/>
    </row>
    <row r="4382" spans="1:14" x14ac:dyDescent="0.25">
      <c r="A4382" s="141">
        <f t="shared" si="68"/>
        <v>9</v>
      </c>
      <c r="B4382" s="148">
        <v>246003001</v>
      </c>
      <c r="C4382" s="148" t="s">
        <v>5781</v>
      </c>
      <c r="D4382" s="148" t="s">
        <v>5782</v>
      </c>
      <c r="E4382" s="149" t="s">
        <v>94</v>
      </c>
      <c r="F4382" s="148" t="s">
        <v>671</v>
      </c>
      <c r="G4382" s="149" t="s">
        <v>94</v>
      </c>
      <c r="H4382" s="149" t="s">
        <v>95</v>
      </c>
      <c r="I4382" s="148" t="s">
        <v>546</v>
      </c>
      <c r="J4382" s="148" t="s">
        <v>786</v>
      </c>
      <c r="K4382" s="149" t="s">
        <v>786</v>
      </c>
      <c r="L4382" s="148" t="s">
        <v>94</v>
      </c>
      <c r="M4382" s="148"/>
      <c r="N4382" s="148"/>
    </row>
    <row r="4383" spans="1:14" x14ac:dyDescent="0.25">
      <c r="A4383" s="141">
        <f t="shared" si="68"/>
        <v>9</v>
      </c>
      <c r="B4383" s="148">
        <v>246003002</v>
      </c>
      <c r="C4383" s="148" t="s">
        <v>437</v>
      </c>
      <c r="D4383" s="148" t="s">
        <v>438</v>
      </c>
      <c r="E4383" s="149" t="s">
        <v>94</v>
      </c>
      <c r="F4383" s="148" t="s">
        <v>671</v>
      </c>
      <c r="G4383" s="149" t="s">
        <v>94</v>
      </c>
      <c r="H4383" s="149" t="s">
        <v>95</v>
      </c>
      <c r="I4383" s="148" t="s">
        <v>546</v>
      </c>
      <c r="J4383" s="148" t="s">
        <v>786</v>
      </c>
      <c r="K4383" s="149" t="s">
        <v>786</v>
      </c>
      <c r="L4383" s="148" t="s">
        <v>94</v>
      </c>
      <c r="M4383" s="148"/>
      <c r="N4383" s="148"/>
    </row>
    <row r="4384" spans="1:14" s="141" customFormat="1" hidden="1" x14ac:dyDescent="0.25">
      <c r="A4384" s="141">
        <f t="shared" si="68"/>
        <v>6</v>
      </c>
      <c r="B4384" s="146">
        <v>246090</v>
      </c>
      <c r="C4384" s="146" t="s">
        <v>5783</v>
      </c>
      <c r="D4384" s="146" t="s">
        <v>5784</v>
      </c>
      <c r="E4384" s="147" t="s">
        <v>95</v>
      </c>
      <c r="F4384" s="146" t="s">
        <v>546</v>
      </c>
      <c r="G4384" s="147" t="s">
        <v>95</v>
      </c>
      <c r="H4384" s="147" t="s">
        <v>95</v>
      </c>
      <c r="I4384" s="146" t="s">
        <v>546</v>
      </c>
      <c r="J4384" s="146" t="s">
        <v>786</v>
      </c>
      <c r="K4384" s="147" t="s">
        <v>786</v>
      </c>
      <c r="L4384" s="146" t="s">
        <v>94</v>
      </c>
      <c r="M4384" s="140"/>
      <c r="N4384" s="140"/>
    </row>
    <row r="4385" spans="1:14" x14ac:dyDescent="0.25">
      <c r="A4385" s="141">
        <f t="shared" si="68"/>
        <v>9</v>
      </c>
      <c r="B4385" s="148">
        <v>246090001</v>
      </c>
      <c r="C4385" s="148" t="s">
        <v>5785</v>
      </c>
      <c r="D4385" s="148" t="s">
        <v>5784</v>
      </c>
      <c r="E4385" s="149" t="s">
        <v>94</v>
      </c>
      <c r="F4385" s="148" t="s">
        <v>671</v>
      </c>
      <c r="G4385" s="149" t="s">
        <v>94</v>
      </c>
      <c r="H4385" s="149" t="s">
        <v>95</v>
      </c>
      <c r="I4385" s="148" t="s">
        <v>546</v>
      </c>
      <c r="J4385" s="148" t="s">
        <v>786</v>
      </c>
      <c r="K4385" s="149" t="s">
        <v>786</v>
      </c>
      <c r="L4385" s="148" t="s">
        <v>94</v>
      </c>
      <c r="M4385" s="148"/>
      <c r="N4385" s="148"/>
    </row>
    <row r="4386" spans="1:14" s="141" customFormat="1" ht="45" hidden="1" x14ac:dyDescent="0.25">
      <c r="A4386" s="141">
        <f t="shared" si="68"/>
        <v>4</v>
      </c>
      <c r="B4386" s="144">
        <v>2466</v>
      </c>
      <c r="C4386" s="144" t="s">
        <v>5786</v>
      </c>
      <c r="D4386" s="144" t="s">
        <v>5787</v>
      </c>
      <c r="E4386" s="145" t="s">
        <v>95</v>
      </c>
      <c r="F4386" s="144" t="s">
        <v>546</v>
      </c>
      <c r="G4386" s="145" t="s">
        <v>95</v>
      </c>
      <c r="H4386" s="145" t="s">
        <v>95</v>
      </c>
      <c r="I4386" s="144" t="s">
        <v>546</v>
      </c>
      <c r="J4386" s="144" t="s">
        <v>786</v>
      </c>
      <c r="K4386" s="145" t="s">
        <v>786</v>
      </c>
      <c r="L4386" s="144" t="s">
        <v>94</v>
      </c>
      <c r="M4386" s="140"/>
      <c r="N4386" s="140"/>
    </row>
    <row r="4387" spans="1:14" s="141" customFormat="1" hidden="1" x14ac:dyDescent="0.25">
      <c r="A4387" s="141">
        <f t="shared" si="68"/>
        <v>6</v>
      </c>
      <c r="B4387" s="146">
        <v>246601</v>
      </c>
      <c r="C4387" s="146" t="s">
        <v>5788</v>
      </c>
      <c r="D4387" s="146" t="s">
        <v>1318</v>
      </c>
      <c r="E4387" s="147" t="s">
        <v>95</v>
      </c>
      <c r="F4387" s="146" t="s">
        <v>546</v>
      </c>
      <c r="G4387" s="147" t="s">
        <v>95</v>
      </c>
      <c r="H4387" s="147" t="s">
        <v>95</v>
      </c>
      <c r="I4387" s="146" t="s">
        <v>546</v>
      </c>
      <c r="J4387" s="146" t="s">
        <v>786</v>
      </c>
      <c r="K4387" s="147" t="s">
        <v>786</v>
      </c>
      <c r="L4387" s="146" t="s">
        <v>94</v>
      </c>
      <c r="M4387" s="140"/>
      <c r="N4387" s="140"/>
    </row>
    <row r="4388" spans="1:14" x14ac:dyDescent="0.25">
      <c r="A4388" s="141">
        <f t="shared" si="68"/>
        <v>9</v>
      </c>
      <c r="B4388" s="148">
        <v>246601001</v>
      </c>
      <c r="C4388" s="148" t="s">
        <v>5789</v>
      </c>
      <c r="D4388" s="148" t="s">
        <v>1318</v>
      </c>
      <c r="E4388" s="149" t="s">
        <v>94</v>
      </c>
      <c r="F4388" s="148" t="s">
        <v>671</v>
      </c>
      <c r="G4388" s="149" t="s">
        <v>94</v>
      </c>
      <c r="H4388" s="149" t="s">
        <v>94</v>
      </c>
      <c r="I4388" s="148" t="s">
        <v>546</v>
      </c>
      <c r="J4388" s="148" t="s">
        <v>786</v>
      </c>
      <c r="K4388" s="149" t="s">
        <v>786</v>
      </c>
      <c r="L4388" s="148" t="s">
        <v>94</v>
      </c>
      <c r="M4388" s="148"/>
      <c r="N4388" s="148"/>
    </row>
    <row r="4389" spans="1:14" s="141" customFormat="1" hidden="1" x14ac:dyDescent="0.25">
      <c r="A4389" s="141">
        <f t="shared" si="68"/>
        <v>6</v>
      </c>
      <c r="B4389" s="146">
        <v>246602</v>
      </c>
      <c r="C4389" s="146" t="s">
        <v>5790</v>
      </c>
      <c r="D4389" s="146" t="s">
        <v>1321</v>
      </c>
      <c r="E4389" s="147" t="s">
        <v>95</v>
      </c>
      <c r="F4389" s="146" t="s">
        <v>546</v>
      </c>
      <c r="G4389" s="147" t="s">
        <v>95</v>
      </c>
      <c r="H4389" s="147" t="s">
        <v>95</v>
      </c>
      <c r="I4389" s="146" t="s">
        <v>546</v>
      </c>
      <c r="J4389" s="146" t="s">
        <v>786</v>
      </c>
      <c r="K4389" s="147" t="s">
        <v>786</v>
      </c>
      <c r="L4389" s="146" t="s">
        <v>94</v>
      </c>
      <c r="M4389" s="140"/>
      <c r="N4389" s="140"/>
    </row>
    <row r="4390" spans="1:14" x14ac:dyDescent="0.25">
      <c r="A4390" s="141">
        <f t="shared" si="68"/>
        <v>9</v>
      </c>
      <c r="B4390" s="148">
        <v>246602001</v>
      </c>
      <c r="C4390" s="148" t="s">
        <v>5791</v>
      </c>
      <c r="D4390" s="148" t="s">
        <v>1321</v>
      </c>
      <c r="E4390" s="149" t="s">
        <v>94</v>
      </c>
      <c r="F4390" s="148" t="s">
        <v>671</v>
      </c>
      <c r="G4390" s="149" t="s">
        <v>94</v>
      </c>
      <c r="H4390" s="149" t="s">
        <v>94</v>
      </c>
      <c r="I4390" s="148" t="s">
        <v>546</v>
      </c>
      <c r="J4390" s="148" t="s">
        <v>786</v>
      </c>
      <c r="K4390" s="149" t="s">
        <v>786</v>
      </c>
      <c r="L4390" s="148" t="s">
        <v>94</v>
      </c>
      <c r="M4390" s="148"/>
      <c r="N4390" s="148"/>
    </row>
    <row r="4391" spans="1:14" s="141" customFormat="1" ht="45" hidden="1" x14ac:dyDescent="0.25">
      <c r="A4391" s="141">
        <f t="shared" si="68"/>
        <v>4</v>
      </c>
      <c r="B4391" s="144">
        <v>2470</v>
      </c>
      <c r="C4391" s="144" t="s">
        <v>5792</v>
      </c>
      <c r="D4391" s="144" t="s">
        <v>5793</v>
      </c>
      <c r="E4391" s="145" t="s">
        <v>95</v>
      </c>
      <c r="F4391" s="144" t="s">
        <v>546</v>
      </c>
      <c r="G4391" s="145" t="s">
        <v>95</v>
      </c>
      <c r="H4391" s="145" t="s">
        <v>95</v>
      </c>
      <c r="I4391" s="144" t="s">
        <v>546</v>
      </c>
      <c r="J4391" s="144" t="s">
        <v>786</v>
      </c>
      <c r="K4391" s="145" t="s">
        <v>786</v>
      </c>
      <c r="L4391" s="144" t="s">
        <v>94</v>
      </c>
      <c r="M4391" s="140"/>
      <c r="N4391" s="140"/>
    </row>
    <row r="4392" spans="1:14" s="141" customFormat="1" hidden="1" x14ac:dyDescent="0.25">
      <c r="A4392" s="141">
        <f t="shared" si="68"/>
        <v>6</v>
      </c>
      <c r="B4392" s="146">
        <v>247001</v>
      </c>
      <c r="C4392" s="146" t="s">
        <v>5794</v>
      </c>
      <c r="D4392" s="146" t="s">
        <v>5795</v>
      </c>
      <c r="E4392" s="147" t="s">
        <v>95</v>
      </c>
      <c r="F4392" s="146" t="s">
        <v>546</v>
      </c>
      <c r="G4392" s="147" t="s">
        <v>95</v>
      </c>
      <c r="H4392" s="147" t="s">
        <v>95</v>
      </c>
      <c r="I4392" s="146" t="s">
        <v>546</v>
      </c>
      <c r="J4392" s="146" t="s">
        <v>786</v>
      </c>
      <c r="K4392" s="147" t="s">
        <v>786</v>
      </c>
      <c r="L4392" s="146" t="s">
        <v>94</v>
      </c>
      <c r="M4392" s="140"/>
      <c r="N4392" s="140"/>
    </row>
    <row r="4393" spans="1:14" x14ac:dyDescent="0.25">
      <c r="A4393" s="141">
        <f t="shared" si="68"/>
        <v>9</v>
      </c>
      <c r="B4393" s="148">
        <v>247001001</v>
      </c>
      <c r="C4393" s="148" t="s">
        <v>5796</v>
      </c>
      <c r="D4393" s="148" t="s">
        <v>5795</v>
      </c>
      <c r="E4393" s="149" t="s">
        <v>94</v>
      </c>
      <c r="F4393" s="148" t="s">
        <v>671</v>
      </c>
      <c r="G4393" s="149" t="s">
        <v>94</v>
      </c>
      <c r="H4393" s="149" t="s">
        <v>95</v>
      </c>
      <c r="I4393" s="148" t="s">
        <v>546</v>
      </c>
      <c r="J4393" s="148" t="s">
        <v>786</v>
      </c>
      <c r="K4393" s="149" t="s">
        <v>786</v>
      </c>
      <c r="L4393" s="148" t="s">
        <v>94</v>
      </c>
      <c r="M4393" s="148"/>
      <c r="N4393" s="148"/>
    </row>
    <row r="4394" spans="1:14" s="141" customFormat="1" hidden="1" x14ac:dyDescent="0.25">
      <c r="A4394" s="141">
        <f t="shared" si="68"/>
        <v>6</v>
      </c>
      <c r="B4394" s="146">
        <v>247002</v>
      </c>
      <c r="C4394" s="146" t="s">
        <v>5797</v>
      </c>
      <c r="D4394" s="146" t="s">
        <v>5798</v>
      </c>
      <c r="E4394" s="147" t="s">
        <v>95</v>
      </c>
      <c r="F4394" s="146" t="s">
        <v>546</v>
      </c>
      <c r="G4394" s="147" t="s">
        <v>95</v>
      </c>
      <c r="H4394" s="147" t="s">
        <v>95</v>
      </c>
      <c r="I4394" s="146" t="s">
        <v>546</v>
      </c>
      <c r="J4394" s="146" t="s">
        <v>786</v>
      </c>
      <c r="K4394" s="147" t="s">
        <v>786</v>
      </c>
      <c r="L4394" s="146" t="s">
        <v>94</v>
      </c>
      <c r="M4394" s="140"/>
      <c r="N4394" s="140"/>
    </row>
    <row r="4395" spans="1:14" x14ac:dyDescent="0.25">
      <c r="A4395" s="141">
        <f t="shared" si="68"/>
        <v>9</v>
      </c>
      <c r="B4395" s="148">
        <v>247002001</v>
      </c>
      <c r="C4395" s="148" t="s">
        <v>5799</v>
      </c>
      <c r="D4395" s="148" t="s">
        <v>5798</v>
      </c>
      <c r="E4395" s="149" t="s">
        <v>94</v>
      </c>
      <c r="F4395" s="148" t="s">
        <v>671</v>
      </c>
      <c r="G4395" s="149" t="s">
        <v>94</v>
      </c>
      <c r="H4395" s="149" t="s">
        <v>95</v>
      </c>
      <c r="I4395" s="148" t="s">
        <v>546</v>
      </c>
      <c r="J4395" s="148" t="s">
        <v>786</v>
      </c>
      <c r="K4395" s="149" t="s">
        <v>786</v>
      </c>
      <c r="L4395" s="148" t="s">
        <v>94</v>
      </c>
      <c r="M4395" s="148"/>
      <c r="N4395" s="148"/>
    </row>
    <row r="4396" spans="1:14" s="141" customFormat="1" hidden="1" x14ac:dyDescent="0.25">
      <c r="A4396" s="141">
        <f t="shared" si="68"/>
        <v>6</v>
      </c>
      <c r="B4396" s="146">
        <v>247003</v>
      </c>
      <c r="C4396" s="146" t="s">
        <v>5800</v>
      </c>
      <c r="D4396" s="146" t="s">
        <v>5801</v>
      </c>
      <c r="E4396" s="147" t="s">
        <v>95</v>
      </c>
      <c r="F4396" s="146" t="s">
        <v>546</v>
      </c>
      <c r="G4396" s="147" t="s">
        <v>95</v>
      </c>
      <c r="H4396" s="147" t="s">
        <v>95</v>
      </c>
      <c r="I4396" s="146" t="s">
        <v>546</v>
      </c>
      <c r="J4396" s="146" t="s">
        <v>786</v>
      </c>
      <c r="K4396" s="147" t="s">
        <v>786</v>
      </c>
      <c r="L4396" s="146" t="s">
        <v>94</v>
      </c>
      <c r="M4396" s="140"/>
      <c r="N4396" s="140"/>
    </row>
    <row r="4397" spans="1:14" x14ac:dyDescent="0.25">
      <c r="A4397" s="141">
        <f t="shared" si="68"/>
        <v>9</v>
      </c>
      <c r="B4397" s="148">
        <v>247003001</v>
      </c>
      <c r="C4397" s="148" t="s">
        <v>5802</v>
      </c>
      <c r="D4397" s="148" t="s">
        <v>5801</v>
      </c>
      <c r="E4397" s="149" t="s">
        <v>94</v>
      </c>
      <c r="F4397" s="148" t="s">
        <v>671</v>
      </c>
      <c r="G4397" s="149" t="s">
        <v>94</v>
      </c>
      <c r="H4397" s="149" t="s">
        <v>95</v>
      </c>
      <c r="I4397" s="148" t="s">
        <v>546</v>
      </c>
      <c r="J4397" s="148" t="s">
        <v>786</v>
      </c>
      <c r="K4397" s="149" t="s">
        <v>786</v>
      </c>
      <c r="L4397" s="148" t="s">
        <v>94</v>
      </c>
      <c r="M4397" s="148"/>
      <c r="N4397" s="148"/>
    </row>
    <row r="4398" spans="1:14" s="141" customFormat="1" hidden="1" x14ac:dyDescent="0.25">
      <c r="A4398" s="141">
        <f t="shared" si="68"/>
        <v>6</v>
      </c>
      <c r="B4398" s="146">
        <v>247004</v>
      </c>
      <c r="C4398" s="146" t="s">
        <v>5803</v>
      </c>
      <c r="D4398" s="146" t="s">
        <v>5804</v>
      </c>
      <c r="E4398" s="147" t="s">
        <v>95</v>
      </c>
      <c r="F4398" s="146" t="s">
        <v>546</v>
      </c>
      <c r="G4398" s="147" t="s">
        <v>95</v>
      </c>
      <c r="H4398" s="147" t="s">
        <v>95</v>
      </c>
      <c r="I4398" s="146" t="s">
        <v>546</v>
      </c>
      <c r="J4398" s="146" t="s">
        <v>786</v>
      </c>
      <c r="K4398" s="147" t="s">
        <v>786</v>
      </c>
      <c r="L4398" s="146" t="s">
        <v>94</v>
      </c>
      <c r="M4398" s="140"/>
      <c r="N4398" s="140"/>
    </row>
    <row r="4399" spans="1:14" x14ac:dyDescent="0.25">
      <c r="A4399" s="141">
        <f t="shared" si="68"/>
        <v>9</v>
      </c>
      <c r="B4399" s="148">
        <v>247004001</v>
      </c>
      <c r="C4399" s="148" t="s">
        <v>5805</v>
      </c>
      <c r="D4399" s="148" t="s">
        <v>5804</v>
      </c>
      <c r="E4399" s="149" t="s">
        <v>94</v>
      </c>
      <c r="F4399" s="148" t="s">
        <v>671</v>
      </c>
      <c r="G4399" s="149" t="s">
        <v>94</v>
      </c>
      <c r="H4399" s="149" t="s">
        <v>95</v>
      </c>
      <c r="I4399" s="148" t="s">
        <v>546</v>
      </c>
      <c r="J4399" s="148" t="s">
        <v>786</v>
      </c>
      <c r="K4399" s="149" t="s">
        <v>786</v>
      </c>
      <c r="L4399" s="148" t="s">
        <v>94</v>
      </c>
      <c r="M4399" s="148"/>
      <c r="N4399" s="148"/>
    </row>
    <row r="4400" spans="1:14" s="141" customFormat="1" ht="30" hidden="1" x14ac:dyDescent="0.25">
      <c r="A4400" s="141">
        <f t="shared" si="68"/>
        <v>4</v>
      </c>
      <c r="B4400" s="144">
        <v>2475</v>
      </c>
      <c r="C4400" s="144" t="s">
        <v>5806</v>
      </c>
      <c r="D4400" s="144" t="s">
        <v>5807</v>
      </c>
      <c r="E4400" s="145" t="s">
        <v>95</v>
      </c>
      <c r="F4400" s="144" t="s">
        <v>546</v>
      </c>
      <c r="G4400" s="145" t="s">
        <v>95</v>
      </c>
      <c r="H4400" s="145" t="s">
        <v>95</v>
      </c>
      <c r="I4400" s="144" t="s">
        <v>546</v>
      </c>
      <c r="J4400" s="144" t="s">
        <v>786</v>
      </c>
      <c r="K4400" s="145" t="s">
        <v>786</v>
      </c>
      <c r="L4400" s="144" t="s">
        <v>94</v>
      </c>
      <c r="M4400" s="140"/>
      <c r="N4400" s="140"/>
    </row>
    <row r="4401" spans="1:14" s="141" customFormat="1" hidden="1" x14ac:dyDescent="0.25">
      <c r="A4401" s="141">
        <f t="shared" si="68"/>
        <v>6</v>
      </c>
      <c r="B4401" s="146">
        <v>247501</v>
      </c>
      <c r="C4401" s="146" t="s">
        <v>5808</v>
      </c>
      <c r="D4401" s="146" t="s">
        <v>5809</v>
      </c>
      <c r="E4401" s="147" t="s">
        <v>95</v>
      </c>
      <c r="F4401" s="146" t="s">
        <v>546</v>
      </c>
      <c r="G4401" s="147" t="s">
        <v>95</v>
      </c>
      <c r="H4401" s="147" t="s">
        <v>95</v>
      </c>
      <c r="I4401" s="146" t="s">
        <v>546</v>
      </c>
      <c r="J4401" s="146" t="s">
        <v>786</v>
      </c>
      <c r="K4401" s="147" t="s">
        <v>786</v>
      </c>
      <c r="L4401" s="146" t="s">
        <v>94</v>
      </c>
      <c r="M4401" s="140"/>
      <c r="N4401" s="140"/>
    </row>
    <row r="4402" spans="1:14" x14ac:dyDescent="0.25">
      <c r="A4402" s="141">
        <f t="shared" si="68"/>
        <v>9</v>
      </c>
      <c r="B4402" s="148">
        <v>247501001</v>
      </c>
      <c r="C4402" s="148" t="s">
        <v>5810</v>
      </c>
      <c r="D4402" s="148" t="s">
        <v>5809</v>
      </c>
      <c r="E4402" s="149" t="s">
        <v>94</v>
      </c>
      <c r="F4402" s="148" t="s">
        <v>671</v>
      </c>
      <c r="G4402" s="149" t="s">
        <v>94</v>
      </c>
      <c r="H4402" s="149" t="s">
        <v>95</v>
      </c>
      <c r="I4402" s="148" t="s">
        <v>546</v>
      </c>
      <c r="J4402" s="148" t="s">
        <v>786</v>
      </c>
      <c r="K4402" s="149" t="s">
        <v>786</v>
      </c>
      <c r="L4402" s="148" t="s">
        <v>94</v>
      </c>
      <c r="M4402" s="148"/>
      <c r="N4402" s="148"/>
    </row>
    <row r="4403" spans="1:14" s="141" customFormat="1" hidden="1" x14ac:dyDescent="0.25">
      <c r="A4403" s="141">
        <f t="shared" si="68"/>
        <v>6</v>
      </c>
      <c r="B4403" s="146">
        <v>247502</v>
      </c>
      <c r="C4403" s="146" t="s">
        <v>5811</v>
      </c>
      <c r="D4403" s="146" t="s">
        <v>5812</v>
      </c>
      <c r="E4403" s="147" t="s">
        <v>95</v>
      </c>
      <c r="F4403" s="146" t="s">
        <v>546</v>
      </c>
      <c r="G4403" s="147" t="s">
        <v>95</v>
      </c>
      <c r="H4403" s="147" t="s">
        <v>95</v>
      </c>
      <c r="I4403" s="146" t="s">
        <v>546</v>
      </c>
      <c r="J4403" s="146" t="s">
        <v>786</v>
      </c>
      <c r="K4403" s="147" t="s">
        <v>786</v>
      </c>
      <c r="L4403" s="146" t="s">
        <v>94</v>
      </c>
      <c r="M4403" s="140"/>
      <c r="N4403" s="140"/>
    </row>
    <row r="4404" spans="1:14" x14ac:dyDescent="0.25">
      <c r="A4404" s="141">
        <f t="shared" si="68"/>
        <v>9</v>
      </c>
      <c r="B4404" s="148">
        <v>247502001</v>
      </c>
      <c r="C4404" s="148" t="s">
        <v>5813</v>
      </c>
      <c r="D4404" s="148" t="s">
        <v>5812</v>
      </c>
      <c r="E4404" s="149" t="s">
        <v>94</v>
      </c>
      <c r="F4404" s="148" t="s">
        <v>671</v>
      </c>
      <c r="G4404" s="149" t="s">
        <v>94</v>
      </c>
      <c r="H4404" s="149" t="s">
        <v>95</v>
      </c>
      <c r="I4404" s="148" t="s">
        <v>546</v>
      </c>
      <c r="J4404" s="148" t="s">
        <v>786</v>
      </c>
      <c r="K4404" s="149" t="s">
        <v>786</v>
      </c>
      <c r="L4404" s="148" t="s">
        <v>94</v>
      </c>
      <c r="M4404" s="148"/>
      <c r="N4404" s="148"/>
    </row>
    <row r="4405" spans="1:14" s="141" customFormat="1" hidden="1" x14ac:dyDescent="0.25">
      <c r="A4405" s="141">
        <f t="shared" si="68"/>
        <v>6</v>
      </c>
      <c r="B4405" s="146">
        <v>247503</v>
      </c>
      <c r="C4405" s="146" t="s">
        <v>5814</v>
      </c>
      <c r="D4405" s="146" t="s">
        <v>5815</v>
      </c>
      <c r="E4405" s="147" t="s">
        <v>95</v>
      </c>
      <c r="F4405" s="146" t="s">
        <v>546</v>
      </c>
      <c r="G4405" s="147" t="s">
        <v>95</v>
      </c>
      <c r="H4405" s="147" t="s">
        <v>95</v>
      </c>
      <c r="I4405" s="146" t="s">
        <v>546</v>
      </c>
      <c r="J4405" s="146" t="s">
        <v>786</v>
      </c>
      <c r="K4405" s="147" t="s">
        <v>786</v>
      </c>
      <c r="L4405" s="146" t="s">
        <v>94</v>
      </c>
      <c r="M4405" s="140"/>
      <c r="N4405" s="140"/>
    </row>
    <row r="4406" spans="1:14" x14ac:dyDescent="0.25">
      <c r="A4406" s="141">
        <f t="shared" si="68"/>
        <v>9</v>
      </c>
      <c r="B4406" s="148">
        <v>247503001</v>
      </c>
      <c r="C4406" s="148" t="s">
        <v>5816</v>
      </c>
      <c r="D4406" s="148" t="s">
        <v>5815</v>
      </c>
      <c r="E4406" s="149" t="s">
        <v>94</v>
      </c>
      <c r="F4406" s="148" t="s">
        <v>671</v>
      </c>
      <c r="G4406" s="149" t="s">
        <v>94</v>
      </c>
      <c r="H4406" s="149" t="s">
        <v>95</v>
      </c>
      <c r="I4406" s="148" t="s">
        <v>546</v>
      </c>
      <c r="J4406" s="148" t="s">
        <v>786</v>
      </c>
      <c r="K4406" s="149" t="s">
        <v>786</v>
      </c>
      <c r="L4406" s="148" t="s">
        <v>94</v>
      </c>
      <c r="M4406" s="148"/>
      <c r="N4406" s="148"/>
    </row>
    <row r="4407" spans="1:14" s="141" customFormat="1" hidden="1" x14ac:dyDescent="0.25">
      <c r="A4407" s="141">
        <f t="shared" si="68"/>
        <v>6</v>
      </c>
      <c r="B4407" s="146">
        <v>247504</v>
      </c>
      <c r="C4407" s="146" t="s">
        <v>5817</v>
      </c>
      <c r="D4407" s="146" t="s">
        <v>5818</v>
      </c>
      <c r="E4407" s="147" t="s">
        <v>95</v>
      </c>
      <c r="F4407" s="146" t="s">
        <v>546</v>
      </c>
      <c r="G4407" s="147" t="s">
        <v>95</v>
      </c>
      <c r="H4407" s="147" t="s">
        <v>95</v>
      </c>
      <c r="I4407" s="146" t="s">
        <v>546</v>
      </c>
      <c r="J4407" s="146" t="s">
        <v>786</v>
      </c>
      <c r="K4407" s="147" t="s">
        <v>786</v>
      </c>
      <c r="L4407" s="146" t="s">
        <v>94</v>
      </c>
      <c r="M4407" s="140"/>
      <c r="N4407" s="140"/>
    </row>
    <row r="4408" spans="1:14" x14ac:dyDescent="0.25">
      <c r="A4408" s="141">
        <f t="shared" si="68"/>
        <v>9</v>
      </c>
      <c r="B4408" s="148">
        <v>247504001</v>
      </c>
      <c r="C4408" s="148" t="s">
        <v>5819</v>
      </c>
      <c r="D4408" s="148" t="s">
        <v>5818</v>
      </c>
      <c r="E4408" s="149" t="s">
        <v>94</v>
      </c>
      <c r="F4408" s="148" t="s">
        <v>671</v>
      </c>
      <c r="G4408" s="149" t="s">
        <v>94</v>
      </c>
      <c r="H4408" s="149" t="s">
        <v>95</v>
      </c>
      <c r="I4408" s="148" t="s">
        <v>546</v>
      </c>
      <c r="J4408" s="148" t="s">
        <v>786</v>
      </c>
      <c r="K4408" s="149" t="s">
        <v>786</v>
      </c>
      <c r="L4408" s="148" t="s">
        <v>94</v>
      </c>
      <c r="M4408" s="148"/>
      <c r="N4408" s="148"/>
    </row>
    <row r="4409" spans="1:14" s="141" customFormat="1" hidden="1" x14ac:dyDescent="0.25">
      <c r="A4409" s="141">
        <f t="shared" si="68"/>
        <v>6</v>
      </c>
      <c r="B4409" s="146">
        <v>247505</v>
      </c>
      <c r="C4409" s="146" t="s">
        <v>5820</v>
      </c>
      <c r="D4409" s="146" t="s">
        <v>5821</v>
      </c>
      <c r="E4409" s="147" t="s">
        <v>95</v>
      </c>
      <c r="F4409" s="146" t="s">
        <v>546</v>
      </c>
      <c r="G4409" s="147" t="s">
        <v>95</v>
      </c>
      <c r="H4409" s="147" t="s">
        <v>95</v>
      </c>
      <c r="I4409" s="146" t="s">
        <v>546</v>
      </c>
      <c r="J4409" s="146" t="s">
        <v>786</v>
      </c>
      <c r="K4409" s="147" t="s">
        <v>786</v>
      </c>
      <c r="L4409" s="146" t="s">
        <v>94</v>
      </c>
      <c r="M4409" s="140"/>
      <c r="N4409" s="140"/>
    </row>
    <row r="4410" spans="1:14" x14ac:dyDescent="0.25">
      <c r="A4410" s="141">
        <f t="shared" si="68"/>
        <v>9</v>
      </c>
      <c r="B4410" s="148">
        <v>247505001</v>
      </c>
      <c r="C4410" s="148" t="s">
        <v>5822</v>
      </c>
      <c r="D4410" s="148" t="s">
        <v>5821</v>
      </c>
      <c r="E4410" s="149" t="s">
        <v>94</v>
      </c>
      <c r="F4410" s="148" t="s">
        <v>671</v>
      </c>
      <c r="G4410" s="149" t="s">
        <v>94</v>
      </c>
      <c r="H4410" s="149" t="s">
        <v>95</v>
      </c>
      <c r="I4410" s="148" t="s">
        <v>546</v>
      </c>
      <c r="J4410" s="148" t="s">
        <v>786</v>
      </c>
      <c r="K4410" s="149" t="s">
        <v>786</v>
      </c>
      <c r="L4410" s="148" t="s">
        <v>94</v>
      </c>
      <c r="M4410" s="148"/>
      <c r="N4410" s="148"/>
    </row>
    <row r="4411" spans="1:14" s="141" customFormat="1" hidden="1" x14ac:dyDescent="0.25">
      <c r="A4411" s="141">
        <f t="shared" si="68"/>
        <v>6</v>
      </c>
      <c r="B4411" s="146">
        <v>247506</v>
      </c>
      <c r="C4411" s="146" t="s">
        <v>5823</v>
      </c>
      <c r="D4411" s="146" t="s">
        <v>5824</v>
      </c>
      <c r="E4411" s="147" t="s">
        <v>95</v>
      </c>
      <c r="F4411" s="146" t="s">
        <v>546</v>
      </c>
      <c r="G4411" s="147" t="s">
        <v>95</v>
      </c>
      <c r="H4411" s="147" t="s">
        <v>95</v>
      </c>
      <c r="I4411" s="146" t="s">
        <v>546</v>
      </c>
      <c r="J4411" s="146" t="s">
        <v>786</v>
      </c>
      <c r="K4411" s="147" t="s">
        <v>786</v>
      </c>
      <c r="L4411" s="146" t="s">
        <v>94</v>
      </c>
      <c r="M4411" s="140"/>
      <c r="N4411" s="140"/>
    </row>
    <row r="4412" spans="1:14" x14ac:dyDescent="0.25">
      <c r="A4412" s="141">
        <f t="shared" si="68"/>
        <v>9</v>
      </c>
      <c r="B4412" s="148">
        <v>247506001</v>
      </c>
      <c r="C4412" s="148" t="s">
        <v>5825</v>
      </c>
      <c r="D4412" s="148" t="s">
        <v>5824</v>
      </c>
      <c r="E4412" s="149" t="s">
        <v>94</v>
      </c>
      <c r="F4412" s="148" t="s">
        <v>671</v>
      </c>
      <c r="G4412" s="149" t="s">
        <v>94</v>
      </c>
      <c r="H4412" s="149" t="s">
        <v>95</v>
      </c>
      <c r="I4412" s="148" t="s">
        <v>546</v>
      </c>
      <c r="J4412" s="148" t="s">
        <v>786</v>
      </c>
      <c r="K4412" s="149" t="s">
        <v>786</v>
      </c>
      <c r="L4412" s="148" t="s">
        <v>94</v>
      </c>
      <c r="M4412" s="148"/>
      <c r="N4412" s="148"/>
    </row>
    <row r="4413" spans="1:14" s="141" customFormat="1" hidden="1" x14ac:dyDescent="0.25">
      <c r="A4413" s="141">
        <f t="shared" si="68"/>
        <v>6</v>
      </c>
      <c r="B4413" s="146">
        <v>247507</v>
      </c>
      <c r="C4413" s="146" t="s">
        <v>5826</v>
      </c>
      <c r="D4413" s="146" t="s">
        <v>5827</v>
      </c>
      <c r="E4413" s="147" t="s">
        <v>95</v>
      </c>
      <c r="F4413" s="146" t="s">
        <v>546</v>
      </c>
      <c r="G4413" s="147" t="s">
        <v>95</v>
      </c>
      <c r="H4413" s="147" t="s">
        <v>95</v>
      </c>
      <c r="I4413" s="146" t="s">
        <v>546</v>
      </c>
      <c r="J4413" s="146" t="s">
        <v>786</v>
      </c>
      <c r="K4413" s="147" t="s">
        <v>786</v>
      </c>
      <c r="L4413" s="146" t="s">
        <v>94</v>
      </c>
      <c r="M4413" s="140"/>
      <c r="N4413" s="140"/>
    </row>
    <row r="4414" spans="1:14" x14ac:dyDescent="0.25">
      <c r="A4414" s="141">
        <f t="shared" si="68"/>
        <v>9</v>
      </c>
      <c r="B4414" s="148">
        <v>247507001</v>
      </c>
      <c r="C4414" s="148" t="s">
        <v>5828</v>
      </c>
      <c r="D4414" s="148" t="s">
        <v>5827</v>
      </c>
      <c r="E4414" s="149" t="s">
        <v>94</v>
      </c>
      <c r="F4414" s="148" t="s">
        <v>671</v>
      </c>
      <c r="G4414" s="149" t="s">
        <v>94</v>
      </c>
      <c r="H4414" s="149" t="s">
        <v>95</v>
      </c>
      <c r="I4414" s="148" t="s">
        <v>546</v>
      </c>
      <c r="J4414" s="148" t="s">
        <v>786</v>
      </c>
      <c r="K4414" s="149" t="s">
        <v>786</v>
      </c>
      <c r="L4414" s="148" t="s">
        <v>94</v>
      </c>
      <c r="M4414" s="148"/>
      <c r="N4414" s="148"/>
    </row>
    <row r="4415" spans="1:14" s="141" customFormat="1" hidden="1" x14ac:dyDescent="0.25">
      <c r="A4415" s="141">
        <f t="shared" si="68"/>
        <v>6</v>
      </c>
      <c r="B4415" s="146">
        <v>247508</v>
      </c>
      <c r="C4415" s="146" t="s">
        <v>5829</v>
      </c>
      <c r="D4415" s="146" t="s">
        <v>5830</v>
      </c>
      <c r="E4415" s="147" t="s">
        <v>95</v>
      </c>
      <c r="F4415" s="146" t="s">
        <v>546</v>
      </c>
      <c r="G4415" s="147" t="s">
        <v>95</v>
      </c>
      <c r="H4415" s="147" t="s">
        <v>95</v>
      </c>
      <c r="I4415" s="146" t="s">
        <v>546</v>
      </c>
      <c r="J4415" s="146" t="s">
        <v>786</v>
      </c>
      <c r="K4415" s="147" t="s">
        <v>786</v>
      </c>
      <c r="L4415" s="146" t="s">
        <v>94</v>
      </c>
      <c r="M4415" s="140"/>
      <c r="N4415" s="140"/>
    </row>
    <row r="4416" spans="1:14" x14ac:dyDescent="0.25">
      <c r="A4416" s="141">
        <f t="shared" si="68"/>
        <v>9</v>
      </c>
      <c r="B4416" s="148">
        <v>247508001</v>
      </c>
      <c r="C4416" s="148" t="s">
        <v>5831</v>
      </c>
      <c r="D4416" s="148" t="s">
        <v>5830</v>
      </c>
      <c r="E4416" s="149" t="s">
        <v>94</v>
      </c>
      <c r="F4416" s="148" t="s">
        <v>671</v>
      </c>
      <c r="G4416" s="149" t="s">
        <v>94</v>
      </c>
      <c r="H4416" s="149" t="s">
        <v>95</v>
      </c>
      <c r="I4416" s="148" t="s">
        <v>546</v>
      </c>
      <c r="J4416" s="148" t="s">
        <v>786</v>
      </c>
      <c r="K4416" s="149" t="s">
        <v>786</v>
      </c>
      <c r="L4416" s="148" t="s">
        <v>94</v>
      </c>
      <c r="M4416" s="148"/>
      <c r="N4416" s="148"/>
    </row>
    <row r="4417" spans="1:14" s="141" customFormat="1" hidden="1" x14ac:dyDescent="0.25">
      <c r="A4417" s="141">
        <f t="shared" si="68"/>
        <v>6</v>
      </c>
      <c r="B4417" s="146">
        <v>247590</v>
      </c>
      <c r="C4417" s="146" t="s">
        <v>5832</v>
      </c>
      <c r="D4417" s="146" t="s">
        <v>5833</v>
      </c>
      <c r="E4417" s="147" t="s">
        <v>95</v>
      </c>
      <c r="F4417" s="146" t="s">
        <v>546</v>
      </c>
      <c r="G4417" s="147" t="s">
        <v>95</v>
      </c>
      <c r="H4417" s="147" t="s">
        <v>95</v>
      </c>
      <c r="I4417" s="146" t="s">
        <v>546</v>
      </c>
      <c r="J4417" s="146" t="s">
        <v>786</v>
      </c>
      <c r="K4417" s="147" t="s">
        <v>786</v>
      </c>
      <c r="L4417" s="146" t="s">
        <v>94</v>
      </c>
      <c r="M4417" s="140"/>
      <c r="N4417" s="140"/>
    </row>
    <row r="4418" spans="1:14" x14ac:dyDescent="0.25">
      <c r="A4418" s="141">
        <f t="shared" si="68"/>
        <v>9</v>
      </c>
      <c r="B4418" s="148">
        <v>247590001</v>
      </c>
      <c r="C4418" s="148" t="s">
        <v>5834</v>
      </c>
      <c r="D4418" s="148" t="s">
        <v>5833</v>
      </c>
      <c r="E4418" s="149" t="s">
        <v>94</v>
      </c>
      <c r="F4418" s="148" t="s">
        <v>671</v>
      </c>
      <c r="G4418" s="149" t="s">
        <v>94</v>
      </c>
      <c r="H4418" s="149" t="s">
        <v>95</v>
      </c>
      <c r="I4418" s="148" t="s">
        <v>546</v>
      </c>
      <c r="J4418" s="148" t="s">
        <v>786</v>
      </c>
      <c r="K4418" s="149" t="s">
        <v>786</v>
      </c>
      <c r="L4418" s="148" t="s">
        <v>94</v>
      </c>
      <c r="M4418" s="148"/>
      <c r="N4418" s="148"/>
    </row>
    <row r="4419" spans="1:14" s="141" customFormat="1" ht="30" hidden="1" x14ac:dyDescent="0.25">
      <c r="A4419" s="141">
        <f t="shared" ref="A4419:A4482" si="69">LEN(B4419)</f>
        <v>4</v>
      </c>
      <c r="B4419" s="144">
        <v>2481</v>
      </c>
      <c r="C4419" s="144" t="s">
        <v>5835</v>
      </c>
      <c r="D4419" s="144" t="s">
        <v>5836</v>
      </c>
      <c r="E4419" s="145" t="s">
        <v>95</v>
      </c>
      <c r="F4419" s="144" t="s">
        <v>546</v>
      </c>
      <c r="G4419" s="145" t="s">
        <v>95</v>
      </c>
      <c r="H4419" s="145" t="s">
        <v>95</v>
      </c>
      <c r="I4419" s="144" t="s">
        <v>546</v>
      </c>
      <c r="J4419" s="144" t="s">
        <v>786</v>
      </c>
      <c r="K4419" s="145" t="s">
        <v>786</v>
      </c>
      <c r="L4419" s="144" t="s">
        <v>94</v>
      </c>
      <c r="M4419" s="140"/>
      <c r="N4419" s="140"/>
    </row>
    <row r="4420" spans="1:14" s="141" customFormat="1" hidden="1" x14ac:dyDescent="0.25">
      <c r="A4420" s="141">
        <f t="shared" si="69"/>
        <v>6</v>
      </c>
      <c r="B4420" s="146">
        <v>248101</v>
      </c>
      <c r="C4420" s="146" t="s">
        <v>5837</v>
      </c>
      <c r="D4420" s="146" t="s">
        <v>5838</v>
      </c>
      <c r="E4420" s="147" t="s">
        <v>95</v>
      </c>
      <c r="F4420" s="146" t="s">
        <v>546</v>
      </c>
      <c r="G4420" s="147" t="s">
        <v>95</v>
      </c>
      <c r="H4420" s="147" t="s">
        <v>95</v>
      </c>
      <c r="I4420" s="146" t="s">
        <v>546</v>
      </c>
      <c r="J4420" s="146" t="s">
        <v>786</v>
      </c>
      <c r="K4420" s="147" t="s">
        <v>786</v>
      </c>
      <c r="L4420" s="146" t="s">
        <v>94</v>
      </c>
      <c r="M4420" s="140"/>
      <c r="N4420" s="140"/>
    </row>
    <row r="4421" spans="1:14" x14ac:dyDescent="0.25">
      <c r="A4421" s="141">
        <f t="shared" si="69"/>
        <v>9</v>
      </c>
      <c r="B4421" s="148">
        <v>248101001</v>
      </c>
      <c r="C4421" s="148" t="s">
        <v>5839</v>
      </c>
      <c r="D4421" s="148" t="s">
        <v>5838</v>
      </c>
      <c r="E4421" s="149" t="s">
        <v>94</v>
      </c>
      <c r="F4421" s="148" t="s">
        <v>671</v>
      </c>
      <c r="G4421" s="149" t="s">
        <v>94</v>
      </c>
      <c r="H4421" s="149" t="s">
        <v>95</v>
      </c>
      <c r="I4421" s="148" t="s">
        <v>546</v>
      </c>
      <c r="J4421" s="148" t="s">
        <v>786</v>
      </c>
      <c r="K4421" s="149" t="s">
        <v>786</v>
      </c>
      <c r="L4421" s="148" t="s">
        <v>94</v>
      </c>
      <c r="M4421" s="148"/>
      <c r="N4421" s="148"/>
    </row>
    <row r="4422" spans="1:14" s="141" customFormat="1" ht="30" hidden="1" x14ac:dyDescent="0.25">
      <c r="A4422" s="141">
        <f t="shared" si="69"/>
        <v>6</v>
      </c>
      <c r="B4422" s="146">
        <v>248102</v>
      </c>
      <c r="C4422" s="146" t="s">
        <v>5840</v>
      </c>
      <c r="D4422" s="146" t="s">
        <v>5841</v>
      </c>
      <c r="E4422" s="147" t="s">
        <v>95</v>
      </c>
      <c r="F4422" s="146" t="s">
        <v>546</v>
      </c>
      <c r="G4422" s="147" t="s">
        <v>95</v>
      </c>
      <c r="H4422" s="147" t="s">
        <v>95</v>
      </c>
      <c r="I4422" s="146" t="s">
        <v>546</v>
      </c>
      <c r="J4422" s="146" t="s">
        <v>786</v>
      </c>
      <c r="K4422" s="147" t="s">
        <v>786</v>
      </c>
      <c r="L4422" s="146" t="s">
        <v>94</v>
      </c>
      <c r="M4422" s="140"/>
      <c r="N4422" s="140"/>
    </row>
    <row r="4423" spans="1:14" ht="30" x14ac:dyDescent="0.25">
      <c r="A4423" s="141">
        <f t="shared" si="69"/>
        <v>9</v>
      </c>
      <c r="B4423" s="148">
        <v>248102001</v>
      </c>
      <c r="C4423" s="148" t="s">
        <v>5842</v>
      </c>
      <c r="D4423" s="148" t="s">
        <v>5841</v>
      </c>
      <c r="E4423" s="149" t="s">
        <v>94</v>
      </c>
      <c r="F4423" s="148" t="s">
        <v>671</v>
      </c>
      <c r="G4423" s="149" t="s">
        <v>94</v>
      </c>
      <c r="H4423" s="149" t="s">
        <v>95</v>
      </c>
      <c r="I4423" s="148" t="s">
        <v>546</v>
      </c>
      <c r="J4423" s="148" t="s">
        <v>786</v>
      </c>
      <c r="K4423" s="149" t="s">
        <v>786</v>
      </c>
      <c r="L4423" s="148" t="s">
        <v>94</v>
      </c>
      <c r="M4423" s="148"/>
      <c r="N4423" s="148"/>
    </row>
    <row r="4424" spans="1:14" s="141" customFormat="1" hidden="1" x14ac:dyDescent="0.25">
      <c r="A4424" s="141">
        <f t="shared" si="69"/>
        <v>6</v>
      </c>
      <c r="B4424" s="146">
        <v>248103</v>
      </c>
      <c r="C4424" s="146" t="s">
        <v>5843</v>
      </c>
      <c r="D4424" s="146" t="s">
        <v>5844</v>
      </c>
      <c r="E4424" s="147" t="s">
        <v>95</v>
      </c>
      <c r="F4424" s="146" t="s">
        <v>546</v>
      </c>
      <c r="G4424" s="147" t="s">
        <v>95</v>
      </c>
      <c r="H4424" s="147" t="s">
        <v>95</v>
      </c>
      <c r="I4424" s="146" t="s">
        <v>546</v>
      </c>
      <c r="J4424" s="146" t="s">
        <v>786</v>
      </c>
      <c r="K4424" s="147" t="s">
        <v>786</v>
      </c>
      <c r="L4424" s="146" t="s">
        <v>94</v>
      </c>
      <c r="M4424" s="140"/>
      <c r="N4424" s="140"/>
    </row>
    <row r="4425" spans="1:14" x14ac:dyDescent="0.25">
      <c r="A4425" s="141">
        <f t="shared" si="69"/>
        <v>9</v>
      </c>
      <c r="B4425" s="148">
        <v>248103001</v>
      </c>
      <c r="C4425" s="148" t="s">
        <v>5845</v>
      </c>
      <c r="D4425" s="148" t="s">
        <v>5844</v>
      </c>
      <c r="E4425" s="149" t="s">
        <v>94</v>
      </c>
      <c r="F4425" s="148" t="s">
        <v>671</v>
      </c>
      <c r="G4425" s="149" t="s">
        <v>94</v>
      </c>
      <c r="H4425" s="149" t="s">
        <v>95</v>
      </c>
      <c r="I4425" s="148" t="s">
        <v>546</v>
      </c>
      <c r="J4425" s="148" t="s">
        <v>786</v>
      </c>
      <c r="K4425" s="149" t="s">
        <v>786</v>
      </c>
      <c r="L4425" s="148" t="s">
        <v>94</v>
      </c>
      <c r="M4425" s="148"/>
      <c r="N4425" s="148"/>
    </row>
    <row r="4426" spans="1:14" s="141" customFormat="1" hidden="1" x14ac:dyDescent="0.25">
      <c r="A4426" s="141">
        <f t="shared" si="69"/>
        <v>6</v>
      </c>
      <c r="B4426" s="146">
        <v>248104</v>
      </c>
      <c r="C4426" s="146" t="s">
        <v>5846</v>
      </c>
      <c r="D4426" s="146" t="s">
        <v>5847</v>
      </c>
      <c r="E4426" s="147" t="s">
        <v>95</v>
      </c>
      <c r="F4426" s="146" t="s">
        <v>546</v>
      </c>
      <c r="G4426" s="147" t="s">
        <v>95</v>
      </c>
      <c r="H4426" s="147" t="s">
        <v>95</v>
      </c>
      <c r="I4426" s="146" t="s">
        <v>546</v>
      </c>
      <c r="J4426" s="146" t="s">
        <v>786</v>
      </c>
      <c r="K4426" s="147" t="s">
        <v>786</v>
      </c>
      <c r="L4426" s="146" t="s">
        <v>94</v>
      </c>
      <c r="M4426" s="140"/>
      <c r="N4426" s="140"/>
    </row>
    <row r="4427" spans="1:14" x14ac:dyDescent="0.25">
      <c r="A4427" s="141">
        <f t="shared" si="69"/>
        <v>9</v>
      </c>
      <c r="B4427" s="148">
        <v>248104001</v>
      </c>
      <c r="C4427" s="148" t="s">
        <v>5848</v>
      </c>
      <c r="D4427" s="148" t="s">
        <v>5847</v>
      </c>
      <c r="E4427" s="149" t="s">
        <v>94</v>
      </c>
      <c r="F4427" s="148" t="s">
        <v>671</v>
      </c>
      <c r="G4427" s="149" t="s">
        <v>94</v>
      </c>
      <c r="H4427" s="149" t="s">
        <v>95</v>
      </c>
      <c r="I4427" s="148" t="s">
        <v>546</v>
      </c>
      <c r="J4427" s="148" t="s">
        <v>786</v>
      </c>
      <c r="K4427" s="149" t="s">
        <v>786</v>
      </c>
      <c r="L4427" s="148" t="s">
        <v>94</v>
      </c>
      <c r="M4427" s="148"/>
      <c r="N4427" s="148"/>
    </row>
    <row r="4428" spans="1:14" s="141" customFormat="1" ht="30" hidden="1" x14ac:dyDescent="0.25">
      <c r="A4428" s="141">
        <f t="shared" si="69"/>
        <v>6</v>
      </c>
      <c r="B4428" s="146">
        <v>248105</v>
      </c>
      <c r="C4428" s="146" t="s">
        <v>5849</v>
      </c>
      <c r="D4428" s="146" t="s">
        <v>5850</v>
      </c>
      <c r="E4428" s="147" t="s">
        <v>95</v>
      </c>
      <c r="F4428" s="146" t="s">
        <v>546</v>
      </c>
      <c r="G4428" s="147" t="s">
        <v>95</v>
      </c>
      <c r="H4428" s="147" t="s">
        <v>95</v>
      </c>
      <c r="I4428" s="146" t="s">
        <v>546</v>
      </c>
      <c r="J4428" s="146" t="s">
        <v>786</v>
      </c>
      <c r="K4428" s="147" t="s">
        <v>786</v>
      </c>
      <c r="L4428" s="146" t="s">
        <v>94</v>
      </c>
      <c r="M4428" s="140"/>
      <c r="N4428" s="140"/>
    </row>
    <row r="4429" spans="1:14" ht="30" x14ac:dyDescent="0.25">
      <c r="A4429" s="141">
        <f t="shared" si="69"/>
        <v>9</v>
      </c>
      <c r="B4429" s="148">
        <v>248105001</v>
      </c>
      <c r="C4429" s="148" t="s">
        <v>5851</v>
      </c>
      <c r="D4429" s="148" t="s">
        <v>5850</v>
      </c>
      <c r="E4429" s="149" t="s">
        <v>94</v>
      </c>
      <c r="F4429" s="148" t="s">
        <v>671</v>
      </c>
      <c r="G4429" s="149" t="s">
        <v>94</v>
      </c>
      <c r="H4429" s="149" t="s">
        <v>95</v>
      </c>
      <c r="I4429" s="148" t="s">
        <v>546</v>
      </c>
      <c r="J4429" s="148" t="s">
        <v>786</v>
      </c>
      <c r="K4429" s="149" t="s">
        <v>786</v>
      </c>
      <c r="L4429" s="148" t="s">
        <v>94</v>
      </c>
      <c r="M4429" s="148"/>
      <c r="N4429" s="148"/>
    </row>
    <row r="4430" spans="1:14" s="141" customFormat="1" hidden="1" x14ac:dyDescent="0.25">
      <c r="A4430" s="141">
        <f t="shared" si="69"/>
        <v>6</v>
      </c>
      <c r="B4430" s="146">
        <v>248106</v>
      </c>
      <c r="C4430" s="146" t="s">
        <v>5852</v>
      </c>
      <c r="D4430" s="146" t="s">
        <v>5853</v>
      </c>
      <c r="E4430" s="147" t="s">
        <v>95</v>
      </c>
      <c r="F4430" s="146" t="s">
        <v>546</v>
      </c>
      <c r="G4430" s="147" t="s">
        <v>95</v>
      </c>
      <c r="H4430" s="147" t="s">
        <v>95</v>
      </c>
      <c r="I4430" s="146" t="s">
        <v>546</v>
      </c>
      <c r="J4430" s="146" t="s">
        <v>786</v>
      </c>
      <c r="K4430" s="147" t="s">
        <v>786</v>
      </c>
      <c r="L4430" s="146" t="s">
        <v>94</v>
      </c>
      <c r="M4430" s="140"/>
      <c r="N4430" s="140"/>
    </row>
    <row r="4431" spans="1:14" x14ac:dyDescent="0.25">
      <c r="A4431" s="141">
        <f t="shared" si="69"/>
        <v>9</v>
      </c>
      <c r="B4431" s="148">
        <v>248106001</v>
      </c>
      <c r="C4431" s="148" t="s">
        <v>5854</v>
      </c>
      <c r="D4431" s="148" t="s">
        <v>5853</v>
      </c>
      <c r="E4431" s="149" t="s">
        <v>94</v>
      </c>
      <c r="F4431" s="148" t="s">
        <v>671</v>
      </c>
      <c r="G4431" s="149" t="s">
        <v>94</v>
      </c>
      <c r="H4431" s="149" t="s">
        <v>95</v>
      </c>
      <c r="I4431" s="148" t="s">
        <v>546</v>
      </c>
      <c r="J4431" s="148" t="s">
        <v>786</v>
      </c>
      <c r="K4431" s="149" t="s">
        <v>786</v>
      </c>
      <c r="L4431" s="148" t="s">
        <v>94</v>
      </c>
      <c r="M4431" s="148"/>
      <c r="N4431" s="148"/>
    </row>
    <row r="4432" spans="1:14" s="141" customFormat="1" ht="30" hidden="1" x14ac:dyDescent="0.25">
      <c r="A4432" s="141">
        <f t="shared" si="69"/>
        <v>6</v>
      </c>
      <c r="B4432" s="146">
        <v>248108</v>
      </c>
      <c r="C4432" s="146" t="s">
        <v>5855</v>
      </c>
      <c r="D4432" s="146" t="s">
        <v>5856</v>
      </c>
      <c r="E4432" s="147" t="s">
        <v>95</v>
      </c>
      <c r="F4432" s="146" t="s">
        <v>546</v>
      </c>
      <c r="G4432" s="147" t="s">
        <v>95</v>
      </c>
      <c r="H4432" s="147" t="s">
        <v>95</v>
      </c>
      <c r="I4432" s="146" t="s">
        <v>546</v>
      </c>
      <c r="J4432" s="146" t="s">
        <v>786</v>
      </c>
      <c r="K4432" s="147" t="s">
        <v>786</v>
      </c>
      <c r="L4432" s="146" t="s">
        <v>94</v>
      </c>
      <c r="M4432" s="140"/>
      <c r="N4432" s="140"/>
    </row>
    <row r="4433" spans="1:14" ht="30" x14ac:dyDescent="0.25">
      <c r="A4433" s="141">
        <f t="shared" si="69"/>
        <v>9</v>
      </c>
      <c r="B4433" s="148">
        <v>248108001</v>
      </c>
      <c r="C4433" s="148" t="s">
        <v>5857</v>
      </c>
      <c r="D4433" s="148" t="s">
        <v>5856</v>
      </c>
      <c r="E4433" s="149" t="s">
        <v>94</v>
      </c>
      <c r="F4433" s="148" t="s">
        <v>671</v>
      </c>
      <c r="G4433" s="149" t="s">
        <v>94</v>
      </c>
      <c r="H4433" s="149" t="s">
        <v>95</v>
      </c>
      <c r="I4433" s="148" t="s">
        <v>546</v>
      </c>
      <c r="J4433" s="148" t="s">
        <v>786</v>
      </c>
      <c r="K4433" s="149" t="s">
        <v>786</v>
      </c>
      <c r="L4433" s="148" t="s">
        <v>94</v>
      </c>
      <c r="M4433" s="148"/>
      <c r="N4433" s="148"/>
    </row>
    <row r="4434" spans="1:14" s="141" customFormat="1" hidden="1" x14ac:dyDescent="0.25">
      <c r="A4434" s="141">
        <f t="shared" si="69"/>
        <v>6</v>
      </c>
      <c r="B4434" s="146">
        <v>248112</v>
      </c>
      <c r="C4434" s="146" t="s">
        <v>5858</v>
      </c>
      <c r="D4434" s="146" t="s">
        <v>5859</v>
      </c>
      <c r="E4434" s="147" t="s">
        <v>95</v>
      </c>
      <c r="F4434" s="146" t="s">
        <v>546</v>
      </c>
      <c r="G4434" s="147" t="s">
        <v>95</v>
      </c>
      <c r="H4434" s="147" t="s">
        <v>95</v>
      </c>
      <c r="I4434" s="146" t="s">
        <v>546</v>
      </c>
      <c r="J4434" s="146" t="s">
        <v>786</v>
      </c>
      <c r="K4434" s="147" t="s">
        <v>786</v>
      </c>
      <c r="L4434" s="146" t="s">
        <v>94</v>
      </c>
      <c r="M4434" s="140"/>
      <c r="N4434" s="140"/>
    </row>
    <row r="4435" spans="1:14" x14ac:dyDescent="0.25">
      <c r="A4435" s="141">
        <f t="shared" si="69"/>
        <v>9</v>
      </c>
      <c r="B4435" s="148">
        <v>248112001</v>
      </c>
      <c r="C4435" s="148" t="s">
        <v>5860</v>
      </c>
      <c r="D4435" s="148" t="s">
        <v>5859</v>
      </c>
      <c r="E4435" s="149" t="s">
        <v>94</v>
      </c>
      <c r="F4435" s="148" t="s">
        <v>671</v>
      </c>
      <c r="G4435" s="149" t="s">
        <v>94</v>
      </c>
      <c r="H4435" s="149" t="s">
        <v>95</v>
      </c>
      <c r="I4435" s="148" t="s">
        <v>546</v>
      </c>
      <c r="J4435" s="148" t="s">
        <v>786</v>
      </c>
      <c r="K4435" s="149" t="s">
        <v>786</v>
      </c>
      <c r="L4435" s="148" t="s">
        <v>94</v>
      </c>
      <c r="M4435" s="148"/>
      <c r="N4435" s="148"/>
    </row>
    <row r="4436" spans="1:14" s="141" customFormat="1" hidden="1" x14ac:dyDescent="0.25">
      <c r="A4436" s="141">
        <f t="shared" si="69"/>
        <v>6</v>
      </c>
      <c r="B4436" s="146">
        <v>248118</v>
      </c>
      <c r="C4436" s="146" t="s">
        <v>5861</v>
      </c>
      <c r="D4436" s="146" t="s">
        <v>5862</v>
      </c>
      <c r="E4436" s="147" t="s">
        <v>95</v>
      </c>
      <c r="F4436" s="146" t="s">
        <v>546</v>
      </c>
      <c r="G4436" s="147" t="s">
        <v>95</v>
      </c>
      <c r="H4436" s="147" t="s">
        <v>95</v>
      </c>
      <c r="I4436" s="146" t="s">
        <v>546</v>
      </c>
      <c r="J4436" s="146" t="s">
        <v>786</v>
      </c>
      <c r="K4436" s="147" t="s">
        <v>786</v>
      </c>
      <c r="L4436" s="146" t="s">
        <v>94</v>
      </c>
      <c r="M4436" s="140"/>
      <c r="N4436" s="140"/>
    </row>
    <row r="4437" spans="1:14" x14ac:dyDescent="0.25">
      <c r="A4437" s="141">
        <f t="shared" si="69"/>
        <v>9</v>
      </c>
      <c r="B4437" s="148">
        <v>248118001</v>
      </c>
      <c r="C4437" s="148" t="s">
        <v>5863</v>
      </c>
      <c r="D4437" s="148" t="s">
        <v>5862</v>
      </c>
      <c r="E4437" s="149" t="s">
        <v>94</v>
      </c>
      <c r="F4437" s="148" t="s">
        <v>671</v>
      </c>
      <c r="G4437" s="149" t="s">
        <v>94</v>
      </c>
      <c r="H4437" s="149" t="s">
        <v>95</v>
      </c>
      <c r="I4437" s="148" t="s">
        <v>546</v>
      </c>
      <c r="J4437" s="148" t="s">
        <v>786</v>
      </c>
      <c r="K4437" s="149" t="s">
        <v>786</v>
      </c>
      <c r="L4437" s="148" t="s">
        <v>94</v>
      </c>
      <c r="M4437" s="148"/>
      <c r="N4437" s="148"/>
    </row>
    <row r="4438" spans="1:14" s="141" customFormat="1" hidden="1" x14ac:dyDescent="0.25">
      <c r="A4438" s="141">
        <f t="shared" si="69"/>
        <v>6</v>
      </c>
      <c r="B4438" s="146">
        <v>248190</v>
      </c>
      <c r="C4438" s="146" t="s">
        <v>5864</v>
      </c>
      <c r="D4438" s="146" t="s">
        <v>5865</v>
      </c>
      <c r="E4438" s="147" t="s">
        <v>95</v>
      </c>
      <c r="F4438" s="146" t="s">
        <v>546</v>
      </c>
      <c r="G4438" s="147" t="s">
        <v>95</v>
      </c>
      <c r="H4438" s="147" t="s">
        <v>95</v>
      </c>
      <c r="I4438" s="146" t="s">
        <v>546</v>
      </c>
      <c r="J4438" s="146" t="s">
        <v>786</v>
      </c>
      <c r="K4438" s="147" t="s">
        <v>786</v>
      </c>
      <c r="L4438" s="146" t="s">
        <v>94</v>
      </c>
      <c r="M4438" s="140"/>
      <c r="N4438" s="140"/>
    </row>
    <row r="4439" spans="1:14" x14ac:dyDescent="0.25">
      <c r="A4439" s="141">
        <f t="shared" si="69"/>
        <v>9</v>
      </c>
      <c r="B4439" s="148">
        <v>248190001</v>
      </c>
      <c r="C4439" s="148" t="s">
        <v>5866</v>
      </c>
      <c r="D4439" s="148" t="s">
        <v>5865</v>
      </c>
      <c r="E4439" s="149" t="s">
        <v>94</v>
      </c>
      <c r="F4439" s="148" t="s">
        <v>671</v>
      </c>
      <c r="G4439" s="149" t="s">
        <v>94</v>
      </c>
      <c r="H4439" s="149" t="s">
        <v>95</v>
      </c>
      <c r="I4439" s="148" t="s">
        <v>546</v>
      </c>
      <c r="J4439" s="148" t="s">
        <v>786</v>
      </c>
      <c r="K4439" s="149" t="s">
        <v>786</v>
      </c>
      <c r="L4439" s="148" t="s">
        <v>94</v>
      </c>
      <c r="M4439" s="148"/>
      <c r="N4439" s="148"/>
    </row>
    <row r="4440" spans="1:14" s="141" customFormat="1" ht="30" hidden="1" x14ac:dyDescent="0.25">
      <c r="A4440" s="141">
        <f t="shared" si="69"/>
        <v>4</v>
      </c>
      <c r="B4440" s="144">
        <v>2483</v>
      </c>
      <c r="C4440" s="144" t="s">
        <v>5867</v>
      </c>
      <c r="D4440" s="144" t="s">
        <v>5868</v>
      </c>
      <c r="E4440" s="145" t="s">
        <v>95</v>
      </c>
      <c r="F4440" s="144" t="s">
        <v>546</v>
      </c>
      <c r="G4440" s="145" t="s">
        <v>95</v>
      </c>
      <c r="H4440" s="145" t="s">
        <v>95</v>
      </c>
      <c r="I4440" s="144" t="s">
        <v>546</v>
      </c>
      <c r="J4440" s="144" t="s">
        <v>786</v>
      </c>
      <c r="K4440" s="145" t="s">
        <v>786</v>
      </c>
      <c r="L4440" s="144" t="s">
        <v>94</v>
      </c>
      <c r="M4440" s="140"/>
      <c r="N4440" s="140"/>
    </row>
    <row r="4441" spans="1:14" s="141" customFormat="1" hidden="1" x14ac:dyDescent="0.25">
      <c r="A4441" s="141">
        <f t="shared" si="69"/>
        <v>6</v>
      </c>
      <c r="B4441" s="146">
        <v>248301</v>
      </c>
      <c r="C4441" s="146" t="s">
        <v>5869</v>
      </c>
      <c r="D4441" s="146" t="s">
        <v>5870</v>
      </c>
      <c r="E4441" s="147" t="s">
        <v>95</v>
      </c>
      <c r="F4441" s="146" t="s">
        <v>546</v>
      </c>
      <c r="G4441" s="147" t="s">
        <v>95</v>
      </c>
      <c r="H4441" s="147" t="s">
        <v>95</v>
      </c>
      <c r="I4441" s="146" t="s">
        <v>546</v>
      </c>
      <c r="J4441" s="146" t="s">
        <v>786</v>
      </c>
      <c r="K4441" s="147" t="s">
        <v>786</v>
      </c>
      <c r="L4441" s="146" t="s">
        <v>94</v>
      </c>
      <c r="M4441" s="140"/>
      <c r="N4441" s="140"/>
    </row>
    <row r="4442" spans="1:14" x14ac:dyDescent="0.25">
      <c r="A4442" s="141">
        <f t="shared" si="69"/>
        <v>9</v>
      </c>
      <c r="B4442" s="148">
        <v>248301001</v>
      </c>
      <c r="C4442" s="148" t="s">
        <v>5871</v>
      </c>
      <c r="D4442" s="148" t="s">
        <v>5870</v>
      </c>
      <c r="E4442" s="149" t="s">
        <v>94</v>
      </c>
      <c r="F4442" s="148" t="s">
        <v>671</v>
      </c>
      <c r="G4442" s="149" t="s">
        <v>94</v>
      </c>
      <c r="H4442" s="149" t="s">
        <v>95</v>
      </c>
      <c r="I4442" s="148" t="s">
        <v>546</v>
      </c>
      <c r="J4442" s="148" t="s">
        <v>786</v>
      </c>
      <c r="K4442" s="149" t="s">
        <v>786</v>
      </c>
      <c r="L4442" s="148" t="s">
        <v>94</v>
      </c>
      <c r="M4442" s="148"/>
      <c r="N4442" s="148"/>
    </row>
    <row r="4443" spans="1:14" s="141" customFormat="1" hidden="1" x14ac:dyDescent="0.25">
      <c r="A4443" s="141">
        <f t="shared" si="69"/>
        <v>6</v>
      </c>
      <c r="B4443" s="146">
        <v>248302</v>
      </c>
      <c r="C4443" s="146" t="s">
        <v>5872</v>
      </c>
      <c r="D4443" s="146" t="s">
        <v>5873</v>
      </c>
      <c r="E4443" s="147" t="s">
        <v>95</v>
      </c>
      <c r="F4443" s="146" t="s">
        <v>546</v>
      </c>
      <c r="G4443" s="147" t="s">
        <v>95</v>
      </c>
      <c r="H4443" s="147" t="s">
        <v>95</v>
      </c>
      <c r="I4443" s="146" t="s">
        <v>546</v>
      </c>
      <c r="J4443" s="146" t="s">
        <v>786</v>
      </c>
      <c r="K4443" s="147" t="s">
        <v>786</v>
      </c>
      <c r="L4443" s="146" t="s">
        <v>94</v>
      </c>
      <c r="M4443" s="140"/>
      <c r="N4443" s="140"/>
    </row>
    <row r="4444" spans="1:14" x14ac:dyDescent="0.25">
      <c r="A4444" s="141">
        <f t="shared" si="69"/>
        <v>9</v>
      </c>
      <c r="B4444" s="148">
        <v>248302001</v>
      </c>
      <c r="C4444" s="148" t="s">
        <v>5874</v>
      </c>
      <c r="D4444" s="148" t="s">
        <v>5873</v>
      </c>
      <c r="E4444" s="149" t="s">
        <v>94</v>
      </c>
      <c r="F4444" s="148" t="s">
        <v>671</v>
      </c>
      <c r="G4444" s="149" t="s">
        <v>94</v>
      </c>
      <c r="H4444" s="149" t="s">
        <v>95</v>
      </c>
      <c r="I4444" s="148" t="s">
        <v>546</v>
      </c>
      <c r="J4444" s="148" t="s">
        <v>786</v>
      </c>
      <c r="K4444" s="149" t="s">
        <v>786</v>
      </c>
      <c r="L4444" s="148" t="s">
        <v>94</v>
      </c>
      <c r="M4444" s="148"/>
      <c r="N4444" s="148"/>
    </row>
    <row r="4445" spans="1:14" s="141" customFormat="1" hidden="1" x14ac:dyDescent="0.25">
      <c r="A4445" s="141">
        <f t="shared" si="69"/>
        <v>6</v>
      </c>
      <c r="B4445" s="146">
        <v>248303</v>
      </c>
      <c r="C4445" s="146" t="s">
        <v>5875</v>
      </c>
      <c r="D4445" s="146" t="s">
        <v>1306</v>
      </c>
      <c r="E4445" s="147" t="s">
        <v>95</v>
      </c>
      <c r="F4445" s="146" t="s">
        <v>546</v>
      </c>
      <c r="G4445" s="147" t="s">
        <v>95</v>
      </c>
      <c r="H4445" s="147" t="s">
        <v>95</v>
      </c>
      <c r="I4445" s="146" t="s">
        <v>546</v>
      </c>
      <c r="J4445" s="146" t="s">
        <v>786</v>
      </c>
      <c r="K4445" s="147" t="s">
        <v>786</v>
      </c>
      <c r="L4445" s="146" t="s">
        <v>94</v>
      </c>
      <c r="M4445" s="140"/>
      <c r="N4445" s="140"/>
    </row>
    <row r="4446" spans="1:14" x14ac:dyDescent="0.25">
      <c r="A4446" s="141">
        <f t="shared" si="69"/>
        <v>9</v>
      </c>
      <c r="B4446" s="148">
        <v>248303001</v>
      </c>
      <c r="C4446" s="148" t="s">
        <v>5876</v>
      </c>
      <c r="D4446" s="148" t="s">
        <v>1306</v>
      </c>
      <c r="E4446" s="149" t="s">
        <v>94</v>
      </c>
      <c r="F4446" s="148" t="s">
        <v>671</v>
      </c>
      <c r="G4446" s="149" t="s">
        <v>94</v>
      </c>
      <c r="H4446" s="149" t="s">
        <v>95</v>
      </c>
      <c r="I4446" s="148" t="s">
        <v>546</v>
      </c>
      <c r="J4446" s="148" t="s">
        <v>786</v>
      </c>
      <c r="K4446" s="149" t="s">
        <v>786</v>
      </c>
      <c r="L4446" s="148" t="s">
        <v>94</v>
      </c>
      <c r="M4446" s="148"/>
      <c r="N4446" s="148"/>
    </row>
    <row r="4447" spans="1:14" s="141" customFormat="1" hidden="1" x14ac:dyDescent="0.25">
      <c r="A4447" s="141">
        <f t="shared" si="69"/>
        <v>6</v>
      </c>
      <c r="B4447" s="146">
        <v>248304</v>
      </c>
      <c r="C4447" s="146" t="s">
        <v>5877</v>
      </c>
      <c r="D4447" s="146" t="s">
        <v>5878</v>
      </c>
      <c r="E4447" s="147" t="s">
        <v>95</v>
      </c>
      <c r="F4447" s="146" t="s">
        <v>546</v>
      </c>
      <c r="G4447" s="147" t="s">
        <v>95</v>
      </c>
      <c r="H4447" s="147" t="s">
        <v>95</v>
      </c>
      <c r="I4447" s="146" t="s">
        <v>546</v>
      </c>
      <c r="J4447" s="146" t="s">
        <v>786</v>
      </c>
      <c r="K4447" s="147" t="s">
        <v>786</v>
      </c>
      <c r="L4447" s="146" t="s">
        <v>94</v>
      </c>
      <c r="M4447" s="140"/>
      <c r="N4447" s="140"/>
    </row>
    <row r="4448" spans="1:14" x14ac:dyDescent="0.25">
      <c r="A4448" s="141">
        <f t="shared" si="69"/>
        <v>9</v>
      </c>
      <c r="B4448" s="148">
        <v>248304001</v>
      </c>
      <c r="C4448" s="148" t="s">
        <v>5879</v>
      </c>
      <c r="D4448" s="148" t="s">
        <v>5878</v>
      </c>
      <c r="E4448" s="149" t="s">
        <v>94</v>
      </c>
      <c r="F4448" s="148" t="s">
        <v>671</v>
      </c>
      <c r="G4448" s="149" t="s">
        <v>94</v>
      </c>
      <c r="H4448" s="149" t="s">
        <v>95</v>
      </c>
      <c r="I4448" s="148" t="s">
        <v>546</v>
      </c>
      <c r="J4448" s="148" t="s">
        <v>786</v>
      </c>
      <c r="K4448" s="149" t="s">
        <v>786</v>
      </c>
      <c r="L4448" s="148" t="s">
        <v>94</v>
      </c>
      <c r="M4448" s="148"/>
      <c r="N4448" s="148"/>
    </row>
    <row r="4449" spans="1:14" s="141" customFormat="1" hidden="1" x14ac:dyDescent="0.25">
      <c r="A4449" s="141">
        <f t="shared" si="69"/>
        <v>6</v>
      </c>
      <c r="B4449" s="146">
        <v>248305</v>
      </c>
      <c r="C4449" s="146" t="s">
        <v>5880</v>
      </c>
      <c r="D4449" s="146" t="s">
        <v>5881</v>
      </c>
      <c r="E4449" s="147" t="s">
        <v>95</v>
      </c>
      <c r="F4449" s="146" t="s">
        <v>546</v>
      </c>
      <c r="G4449" s="147" t="s">
        <v>95</v>
      </c>
      <c r="H4449" s="147" t="s">
        <v>95</v>
      </c>
      <c r="I4449" s="146" t="s">
        <v>546</v>
      </c>
      <c r="J4449" s="146" t="s">
        <v>786</v>
      </c>
      <c r="K4449" s="147" t="s">
        <v>786</v>
      </c>
      <c r="L4449" s="146" t="s">
        <v>94</v>
      </c>
      <c r="M4449" s="140"/>
      <c r="N4449" s="140"/>
    </row>
    <row r="4450" spans="1:14" x14ac:dyDescent="0.25">
      <c r="A4450" s="141">
        <f t="shared" si="69"/>
        <v>9</v>
      </c>
      <c r="B4450" s="148">
        <v>248305001</v>
      </c>
      <c r="C4450" s="148" t="s">
        <v>5882</v>
      </c>
      <c r="D4450" s="148" t="s">
        <v>5881</v>
      </c>
      <c r="E4450" s="149" t="s">
        <v>94</v>
      </c>
      <c r="F4450" s="148" t="s">
        <v>671</v>
      </c>
      <c r="G4450" s="149" t="s">
        <v>94</v>
      </c>
      <c r="H4450" s="149" t="s">
        <v>95</v>
      </c>
      <c r="I4450" s="148" t="s">
        <v>546</v>
      </c>
      <c r="J4450" s="148" t="s">
        <v>786</v>
      </c>
      <c r="K4450" s="149" t="s">
        <v>786</v>
      </c>
      <c r="L4450" s="148" t="s">
        <v>94</v>
      </c>
      <c r="M4450" s="148"/>
      <c r="N4450" s="148"/>
    </row>
    <row r="4451" spans="1:14" s="141" customFormat="1" hidden="1" x14ac:dyDescent="0.25">
      <c r="A4451" s="141">
        <f t="shared" si="69"/>
        <v>6</v>
      </c>
      <c r="B4451" s="146">
        <v>248306</v>
      </c>
      <c r="C4451" s="146" t="s">
        <v>5883</v>
      </c>
      <c r="D4451" s="146" t="s">
        <v>1291</v>
      </c>
      <c r="E4451" s="147" t="s">
        <v>95</v>
      </c>
      <c r="F4451" s="146" t="s">
        <v>546</v>
      </c>
      <c r="G4451" s="147" t="s">
        <v>95</v>
      </c>
      <c r="H4451" s="147" t="s">
        <v>95</v>
      </c>
      <c r="I4451" s="146" t="s">
        <v>546</v>
      </c>
      <c r="J4451" s="146" t="s">
        <v>786</v>
      </c>
      <c r="K4451" s="147" t="s">
        <v>786</v>
      </c>
      <c r="L4451" s="146" t="s">
        <v>94</v>
      </c>
      <c r="M4451" s="140"/>
      <c r="N4451" s="140"/>
    </row>
    <row r="4452" spans="1:14" x14ac:dyDescent="0.25">
      <c r="A4452" s="141">
        <f t="shared" si="69"/>
        <v>9</v>
      </c>
      <c r="B4452" s="148">
        <v>248306001</v>
      </c>
      <c r="C4452" s="148" t="s">
        <v>5884</v>
      </c>
      <c r="D4452" s="148" t="s">
        <v>1291</v>
      </c>
      <c r="E4452" s="149" t="s">
        <v>94</v>
      </c>
      <c r="F4452" s="148" t="s">
        <v>671</v>
      </c>
      <c r="G4452" s="149" t="s">
        <v>94</v>
      </c>
      <c r="H4452" s="149" t="s">
        <v>95</v>
      </c>
      <c r="I4452" s="148" t="s">
        <v>546</v>
      </c>
      <c r="J4452" s="148" t="s">
        <v>786</v>
      </c>
      <c r="K4452" s="149" t="s">
        <v>786</v>
      </c>
      <c r="L4452" s="148" t="s">
        <v>94</v>
      </c>
      <c r="M4452" s="148"/>
      <c r="N4452" s="148"/>
    </row>
    <row r="4453" spans="1:14" x14ac:dyDescent="0.25">
      <c r="A4453" s="141">
        <f t="shared" si="69"/>
        <v>9</v>
      </c>
      <c r="B4453" s="148">
        <v>248306002</v>
      </c>
      <c r="C4453" s="148" t="s">
        <v>5885</v>
      </c>
      <c r="D4453" s="148" t="s">
        <v>1294</v>
      </c>
      <c r="E4453" s="149" t="s">
        <v>94</v>
      </c>
      <c r="F4453" s="148" t="s">
        <v>671</v>
      </c>
      <c r="G4453" s="149" t="s">
        <v>94</v>
      </c>
      <c r="H4453" s="149" t="s">
        <v>95</v>
      </c>
      <c r="I4453" s="148" t="s">
        <v>546</v>
      </c>
      <c r="J4453" s="148" t="s">
        <v>786</v>
      </c>
      <c r="K4453" s="149" t="s">
        <v>786</v>
      </c>
      <c r="L4453" s="148" t="s">
        <v>94</v>
      </c>
      <c r="M4453" s="148"/>
      <c r="N4453" s="148"/>
    </row>
    <row r="4454" spans="1:14" s="141" customFormat="1" ht="30" hidden="1" x14ac:dyDescent="0.25">
      <c r="A4454" s="141">
        <f t="shared" si="69"/>
        <v>6</v>
      </c>
      <c r="B4454" s="146">
        <v>248390</v>
      </c>
      <c r="C4454" s="146" t="s">
        <v>5886</v>
      </c>
      <c r="D4454" s="146" t="s">
        <v>5887</v>
      </c>
      <c r="E4454" s="147" t="s">
        <v>95</v>
      </c>
      <c r="F4454" s="146" t="s">
        <v>546</v>
      </c>
      <c r="G4454" s="147" t="s">
        <v>95</v>
      </c>
      <c r="H4454" s="147" t="s">
        <v>95</v>
      </c>
      <c r="I4454" s="146" t="s">
        <v>546</v>
      </c>
      <c r="J4454" s="146" t="s">
        <v>786</v>
      </c>
      <c r="K4454" s="147" t="s">
        <v>786</v>
      </c>
      <c r="L4454" s="146" t="s">
        <v>94</v>
      </c>
      <c r="M4454" s="140"/>
      <c r="N4454" s="140"/>
    </row>
    <row r="4455" spans="1:14" ht="30" x14ac:dyDescent="0.25">
      <c r="A4455" s="141">
        <f t="shared" si="69"/>
        <v>9</v>
      </c>
      <c r="B4455" s="148">
        <v>248390001</v>
      </c>
      <c r="C4455" s="148" t="s">
        <v>5888</v>
      </c>
      <c r="D4455" s="148" t="s">
        <v>5887</v>
      </c>
      <c r="E4455" s="149" t="s">
        <v>94</v>
      </c>
      <c r="F4455" s="148" t="s">
        <v>671</v>
      </c>
      <c r="G4455" s="149" t="s">
        <v>94</v>
      </c>
      <c r="H4455" s="149" t="s">
        <v>95</v>
      </c>
      <c r="I4455" s="148" t="s">
        <v>546</v>
      </c>
      <c r="J4455" s="148" t="s">
        <v>786</v>
      </c>
      <c r="K4455" s="149" t="s">
        <v>786</v>
      </c>
      <c r="L4455" s="148" t="s">
        <v>94</v>
      </c>
      <c r="M4455" s="148"/>
      <c r="N4455" s="148"/>
    </row>
    <row r="4456" spans="1:14" s="141" customFormat="1" hidden="1" x14ac:dyDescent="0.25">
      <c r="A4456" s="141">
        <f t="shared" si="69"/>
        <v>4</v>
      </c>
      <c r="B4456" s="144">
        <v>2490</v>
      </c>
      <c r="C4456" s="144" t="s">
        <v>5889</v>
      </c>
      <c r="D4456" s="144" t="s">
        <v>5890</v>
      </c>
      <c r="E4456" s="145" t="s">
        <v>95</v>
      </c>
      <c r="F4456" s="144" t="s">
        <v>546</v>
      </c>
      <c r="G4456" s="145" t="s">
        <v>95</v>
      </c>
      <c r="H4456" s="145" t="s">
        <v>95</v>
      </c>
      <c r="I4456" s="144" t="s">
        <v>546</v>
      </c>
      <c r="J4456" s="144" t="s">
        <v>786</v>
      </c>
      <c r="K4456" s="145" t="s">
        <v>786</v>
      </c>
      <c r="L4456" s="144" t="s">
        <v>94</v>
      </c>
      <c r="M4456" s="140"/>
      <c r="N4456" s="140"/>
    </row>
    <row r="4457" spans="1:14" s="141" customFormat="1" hidden="1" x14ac:dyDescent="0.25">
      <c r="A4457" s="141">
        <f t="shared" si="69"/>
        <v>6</v>
      </c>
      <c r="B4457" s="146">
        <v>249007</v>
      </c>
      <c r="C4457" s="146" t="s">
        <v>5891</v>
      </c>
      <c r="D4457" s="146" t="s">
        <v>5892</v>
      </c>
      <c r="E4457" s="147" t="s">
        <v>95</v>
      </c>
      <c r="F4457" s="146" t="s">
        <v>546</v>
      </c>
      <c r="G4457" s="147" t="s">
        <v>95</v>
      </c>
      <c r="H4457" s="147" t="s">
        <v>95</v>
      </c>
      <c r="I4457" s="146" t="s">
        <v>546</v>
      </c>
      <c r="J4457" s="146" t="s">
        <v>786</v>
      </c>
      <c r="K4457" s="147" t="s">
        <v>786</v>
      </c>
      <c r="L4457" s="146" t="s">
        <v>94</v>
      </c>
      <c r="M4457" s="140"/>
      <c r="N4457" s="140"/>
    </row>
    <row r="4458" spans="1:14" x14ac:dyDescent="0.25">
      <c r="A4458" s="141">
        <f t="shared" si="69"/>
        <v>9</v>
      </c>
      <c r="B4458" s="148">
        <v>249007001</v>
      </c>
      <c r="C4458" s="148" t="s">
        <v>5893</v>
      </c>
      <c r="D4458" s="148" t="s">
        <v>5892</v>
      </c>
      <c r="E4458" s="149" t="s">
        <v>94</v>
      </c>
      <c r="F4458" s="148" t="s">
        <v>671</v>
      </c>
      <c r="G4458" s="149" t="s">
        <v>94</v>
      </c>
      <c r="H4458" s="149" t="s">
        <v>95</v>
      </c>
      <c r="I4458" s="148" t="s">
        <v>546</v>
      </c>
      <c r="J4458" s="148" t="s">
        <v>786</v>
      </c>
      <c r="K4458" s="149" t="s">
        <v>786</v>
      </c>
      <c r="L4458" s="148" t="s">
        <v>94</v>
      </c>
      <c r="M4458" s="148"/>
      <c r="N4458" s="148"/>
    </row>
    <row r="4459" spans="1:14" s="141" customFormat="1" hidden="1" x14ac:dyDescent="0.25">
      <c r="A4459" s="141">
        <f t="shared" si="69"/>
        <v>6</v>
      </c>
      <c r="B4459" s="146">
        <v>249011</v>
      </c>
      <c r="C4459" s="146" t="s">
        <v>5894</v>
      </c>
      <c r="D4459" s="146" t="s">
        <v>5895</v>
      </c>
      <c r="E4459" s="147" t="s">
        <v>95</v>
      </c>
      <c r="F4459" s="146" t="s">
        <v>546</v>
      </c>
      <c r="G4459" s="147" t="s">
        <v>95</v>
      </c>
      <c r="H4459" s="147" t="s">
        <v>95</v>
      </c>
      <c r="I4459" s="146" t="s">
        <v>546</v>
      </c>
      <c r="J4459" s="146" t="s">
        <v>786</v>
      </c>
      <c r="K4459" s="147" t="s">
        <v>786</v>
      </c>
      <c r="L4459" s="146" t="s">
        <v>94</v>
      </c>
      <c r="M4459" s="140"/>
      <c r="N4459" s="140"/>
    </row>
    <row r="4460" spans="1:14" x14ac:dyDescent="0.25">
      <c r="A4460" s="141">
        <f t="shared" si="69"/>
        <v>9</v>
      </c>
      <c r="B4460" s="148">
        <v>249011001</v>
      </c>
      <c r="C4460" s="148" t="s">
        <v>5896</v>
      </c>
      <c r="D4460" s="148" t="s">
        <v>5895</v>
      </c>
      <c r="E4460" s="149" t="s">
        <v>94</v>
      </c>
      <c r="F4460" s="148" t="s">
        <v>671</v>
      </c>
      <c r="G4460" s="149" t="s">
        <v>94</v>
      </c>
      <c r="H4460" s="149" t="s">
        <v>94</v>
      </c>
      <c r="I4460" s="148" t="s">
        <v>546</v>
      </c>
      <c r="J4460" s="148" t="s">
        <v>786</v>
      </c>
      <c r="K4460" s="149" t="s">
        <v>786</v>
      </c>
      <c r="L4460" s="148" t="s">
        <v>94</v>
      </c>
      <c r="M4460" s="148"/>
      <c r="N4460" s="148"/>
    </row>
    <row r="4461" spans="1:14" s="141" customFormat="1" ht="30" hidden="1" x14ac:dyDescent="0.25">
      <c r="A4461" s="141">
        <f t="shared" si="69"/>
        <v>6</v>
      </c>
      <c r="B4461" s="146">
        <v>249013</v>
      </c>
      <c r="C4461" s="146" t="s">
        <v>5897</v>
      </c>
      <c r="D4461" s="146" t="s">
        <v>5898</v>
      </c>
      <c r="E4461" s="147" t="s">
        <v>95</v>
      </c>
      <c r="F4461" s="146" t="s">
        <v>546</v>
      </c>
      <c r="G4461" s="147" t="s">
        <v>95</v>
      </c>
      <c r="H4461" s="147" t="s">
        <v>95</v>
      </c>
      <c r="I4461" s="146" t="s">
        <v>546</v>
      </c>
      <c r="J4461" s="146" t="s">
        <v>786</v>
      </c>
      <c r="K4461" s="147" t="s">
        <v>786</v>
      </c>
      <c r="L4461" s="146" t="s">
        <v>94</v>
      </c>
      <c r="M4461" s="140"/>
      <c r="N4461" s="140"/>
    </row>
    <row r="4462" spans="1:14" ht="30" x14ac:dyDescent="0.25">
      <c r="A4462" s="141">
        <f t="shared" si="69"/>
        <v>9</v>
      </c>
      <c r="B4462" s="148">
        <v>249013001</v>
      </c>
      <c r="C4462" s="148" t="s">
        <v>5899</v>
      </c>
      <c r="D4462" s="148" t="s">
        <v>5898</v>
      </c>
      <c r="E4462" s="149" t="s">
        <v>94</v>
      </c>
      <c r="F4462" s="148" t="s">
        <v>671</v>
      </c>
      <c r="G4462" s="149" t="s">
        <v>94</v>
      </c>
      <c r="H4462" s="149" t="s">
        <v>95</v>
      </c>
      <c r="I4462" s="148" t="s">
        <v>546</v>
      </c>
      <c r="J4462" s="148" t="s">
        <v>786</v>
      </c>
      <c r="K4462" s="149" t="s">
        <v>786</v>
      </c>
      <c r="L4462" s="148" t="s">
        <v>94</v>
      </c>
      <c r="M4462" s="148"/>
      <c r="N4462" s="148"/>
    </row>
    <row r="4463" spans="1:14" s="141" customFormat="1" ht="30" hidden="1" x14ac:dyDescent="0.25">
      <c r="A4463" s="141">
        <f t="shared" si="69"/>
        <v>6</v>
      </c>
      <c r="B4463" s="146">
        <v>249014</v>
      </c>
      <c r="C4463" s="146" t="s">
        <v>5900</v>
      </c>
      <c r="D4463" s="146" t="s">
        <v>5901</v>
      </c>
      <c r="E4463" s="147" t="s">
        <v>95</v>
      </c>
      <c r="F4463" s="146" t="s">
        <v>546</v>
      </c>
      <c r="G4463" s="147" t="s">
        <v>95</v>
      </c>
      <c r="H4463" s="147" t="s">
        <v>95</v>
      </c>
      <c r="I4463" s="146" t="s">
        <v>546</v>
      </c>
      <c r="J4463" s="146" t="s">
        <v>786</v>
      </c>
      <c r="K4463" s="147" t="s">
        <v>786</v>
      </c>
      <c r="L4463" s="146" t="s">
        <v>94</v>
      </c>
      <c r="M4463" s="140"/>
      <c r="N4463" s="140"/>
    </row>
    <row r="4464" spans="1:14" ht="30" x14ac:dyDescent="0.25">
      <c r="A4464" s="141">
        <f t="shared" si="69"/>
        <v>9</v>
      </c>
      <c r="B4464" s="148">
        <v>249014001</v>
      </c>
      <c r="C4464" s="148" t="s">
        <v>5902</v>
      </c>
      <c r="D4464" s="148" t="s">
        <v>5901</v>
      </c>
      <c r="E4464" s="149" t="s">
        <v>94</v>
      </c>
      <c r="F4464" s="148" t="s">
        <v>671</v>
      </c>
      <c r="G4464" s="149" t="s">
        <v>94</v>
      </c>
      <c r="H4464" s="149" t="s">
        <v>95</v>
      </c>
      <c r="I4464" s="148" t="s">
        <v>546</v>
      </c>
      <c r="J4464" s="148" t="s">
        <v>786</v>
      </c>
      <c r="K4464" s="149" t="s">
        <v>786</v>
      </c>
      <c r="L4464" s="148" t="s">
        <v>94</v>
      </c>
      <c r="M4464" s="148"/>
      <c r="N4464" s="148"/>
    </row>
    <row r="4465" spans="1:14" s="141" customFormat="1" hidden="1" x14ac:dyDescent="0.25">
      <c r="A4465" s="141">
        <f t="shared" si="69"/>
        <v>6</v>
      </c>
      <c r="B4465" s="146">
        <v>249015</v>
      </c>
      <c r="C4465" s="146" t="s">
        <v>5903</v>
      </c>
      <c r="D4465" s="146" t="s">
        <v>440</v>
      </c>
      <c r="E4465" s="147" t="s">
        <v>95</v>
      </c>
      <c r="F4465" s="146" t="s">
        <v>546</v>
      </c>
      <c r="G4465" s="147" t="s">
        <v>95</v>
      </c>
      <c r="H4465" s="147" t="s">
        <v>95</v>
      </c>
      <c r="I4465" s="146" t="s">
        <v>546</v>
      </c>
      <c r="J4465" s="146" t="s">
        <v>786</v>
      </c>
      <c r="K4465" s="147" t="s">
        <v>786</v>
      </c>
      <c r="L4465" s="146" t="s">
        <v>94</v>
      </c>
      <c r="M4465" s="140"/>
      <c r="N4465" s="140"/>
    </row>
    <row r="4466" spans="1:14" x14ac:dyDescent="0.25">
      <c r="A4466" s="141">
        <f t="shared" si="69"/>
        <v>9</v>
      </c>
      <c r="B4466" s="148">
        <v>249015001</v>
      </c>
      <c r="C4466" s="148" t="s">
        <v>439</v>
      </c>
      <c r="D4466" s="148" t="s">
        <v>440</v>
      </c>
      <c r="E4466" s="149" t="s">
        <v>94</v>
      </c>
      <c r="F4466" s="148" t="s">
        <v>671</v>
      </c>
      <c r="G4466" s="149" t="s">
        <v>94</v>
      </c>
      <c r="H4466" s="149" t="s">
        <v>94</v>
      </c>
      <c r="I4466" s="148" t="s">
        <v>546</v>
      </c>
      <c r="J4466" s="148" t="s">
        <v>786</v>
      </c>
      <c r="K4466" s="149" t="s">
        <v>786</v>
      </c>
      <c r="L4466" s="148" t="s">
        <v>94</v>
      </c>
      <c r="M4466" s="148"/>
      <c r="N4466" s="148"/>
    </row>
    <row r="4467" spans="1:14" s="141" customFormat="1" ht="30" hidden="1" x14ac:dyDescent="0.25">
      <c r="A4467" s="141">
        <f t="shared" si="69"/>
        <v>6</v>
      </c>
      <c r="B4467" s="146">
        <v>249017</v>
      </c>
      <c r="C4467" s="146" t="s">
        <v>5904</v>
      </c>
      <c r="D4467" s="146" t="s">
        <v>5905</v>
      </c>
      <c r="E4467" s="147" t="s">
        <v>95</v>
      </c>
      <c r="F4467" s="146" t="s">
        <v>546</v>
      </c>
      <c r="G4467" s="147" t="s">
        <v>95</v>
      </c>
      <c r="H4467" s="147" t="s">
        <v>95</v>
      </c>
      <c r="I4467" s="146" t="s">
        <v>546</v>
      </c>
      <c r="J4467" s="146" t="s">
        <v>786</v>
      </c>
      <c r="K4467" s="147" t="s">
        <v>786</v>
      </c>
      <c r="L4467" s="146" t="s">
        <v>94</v>
      </c>
      <c r="M4467" s="140"/>
      <c r="N4467" s="140"/>
    </row>
    <row r="4468" spans="1:14" ht="30" x14ac:dyDescent="0.25">
      <c r="A4468" s="141">
        <f t="shared" si="69"/>
        <v>9</v>
      </c>
      <c r="B4468" s="148">
        <v>249017001</v>
      </c>
      <c r="C4468" s="148" t="s">
        <v>5906</v>
      </c>
      <c r="D4468" s="148" t="s">
        <v>5905</v>
      </c>
      <c r="E4468" s="149" t="s">
        <v>94</v>
      </c>
      <c r="F4468" s="148" t="s">
        <v>671</v>
      </c>
      <c r="G4468" s="149" t="s">
        <v>94</v>
      </c>
      <c r="H4468" s="149" t="s">
        <v>95</v>
      </c>
      <c r="I4468" s="148" t="s">
        <v>546</v>
      </c>
      <c r="J4468" s="148" t="s">
        <v>786</v>
      </c>
      <c r="K4468" s="149" t="s">
        <v>786</v>
      </c>
      <c r="L4468" s="148" t="s">
        <v>94</v>
      </c>
      <c r="M4468" s="148"/>
      <c r="N4468" s="148"/>
    </row>
    <row r="4469" spans="1:14" s="141" customFormat="1" hidden="1" x14ac:dyDescent="0.25">
      <c r="A4469" s="141">
        <f t="shared" si="69"/>
        <v>6</v>
      </c>
      <c r="B4469" s="146">
        <v>249019</v>
      </c>
      <c r="C4469" s="146" t="s">
        <v>5907</v>
      </c>
      <c r="D4469" s="146" t="s">
        <v>5908</v>
      </c>
      <c r="E4469" s="147" t="s">
        <v>95</v>
      </c>
      <c r="F4469" s="146" t="s">
        <v>546</v>
      </c>
      <c r="G4469" s="147" t="s">
        <v>95</v>
      </c>
      <c r="H4469" s="147" t="s">
        <v>95</v>
      </c>
      <c r="I4469" s="146" t="s">
        <v>546</v>
      </c>
      <c r="J4469" s="146" t="s">
        <v>786</v>
      </c>
      <c r="K4469" s="147" t="s">
        <v>786</v>
      </c>
      <c r="L4469" s="146" t="s">
        <v>94</v>
      </c>
      <c r="M4469" s="140"/>
      <c r="N4469" s="140"/>
    </row>
    <row r="4470" spans="1:14" x14ac:dyDescent="0.25">
      <c r="A4470" s="141">
        <f t="shared" si="69"/>
        <v>9</v>
      </c>
      <c r="B4470" s="148">
        <v>249019001</v>
      </c>
      <c r="C4470" s="148" t="s">
        <v>5909</v>
      </c>
      <c r="D4470" s="148" t="s">
        <v>5908</v>
      </c>
      <c r="E4470" s="149" t="s">
        <v>94</v>
      </c>
      <c r="F4470" s="148" t="s">
        <v>671</v>
      </c>
      <c r="G4470" s="149" t="s">
        <v>94</v>
      </c>
      <c r="H4470" s="149" t="s">
        <v>95</v>
      </c>
      <c r="I4470" s="148" t="s">
        <v>546</v>
      </c>
      <c r="J4470" s="148" t="s">
        <v>786</v>
      </c>
      <c r="K4470" s="149" t="s">
        <v>786</v>
      </c>
      <c r="L4470" s="148" t="s">
        <v>94</v>
      </c>
      <c r="M4470" s="148"/>
      <c r="N4470" s="148"/>
    </row>
    <row r="4471" spans="1:14" s="141" customFormat="1" hidden="1" x14ac:dyDescent="0.25">
      <c r="A4471" s="141">
        <f t="shared" si="69"/>
        <v>6</v>
      </c>
      <c r="B4471" s="146">
        <v>249025</v>
      </c>
      <c r="C4471" s="146" t="s">
        <v>5910</v>
      </c>
      <c r="D4471" s="146" t="s">
        <v>5911</v>
      </c>
      <c r="E4471" s="147" t="s">
        <v>95</v>
      </c>
      <c r="F4471" s="146" t="s">
        <v>546</v>
      </c>
      <c r="G4471" s="147" t="s">
        <v>95</v>
      </c>
      <c r="H4471" s="147" t="s">
        <v>95</v>
      </c>
      <c r="I4471" s="146" t="s">
        <v>546</v>
      </c>
      <c r="J4471" s="146" t="s">
        <v>786</v>
      </c>
      <c r="K4471" s="147" t="s">
        <v>786</v>
      </c>
      <c r="L4471" s="146" t="s">
        <v>94</v>
      </c>
      <c r="M4471" s="140"/>
      <c r="N4471" s="140"/>
    </row>
    <row r="4472" spans="1:14" x14ac:dyDescent="0.25">
      <c r="A4472" s="141">
        <f t="shared" si="69"/>
        <v>9</v>
      </c>
      <c r="B4472" s="148">
        <v>249025001</v>
      </c>
      <c r="C4472" s="148" t="s">
        <v>5912</v>
      </c>
      <c r="D4472" s="148" t="s">
        <v>5911</v>
      </c>
      <c r="E4472" s="149" t="s">
        <v>94</v>
      </c>
      <c r="F4472" s="148" t="s">
        <v>671</v>
      </c>
      <c r="G4472" s="149" t="s">
        <v>94</v>
      </c>
      <c r="H4472" s="149" t="s">
        <v>95</v>
      </c>
      <c r="I4472" s="148" t="s">
        <v>546</v>
      </c>
      <c r="J4472" s="148" t="s">
        <v>786</v>
      </c>
      <c r="K4472" s="149" t="s">
        <v>786</v>
      </c>
      <c r="L4472" s="148" t="s">
        <v>94</v>
      </c>
      <c r="M4472" s="148"/>
      <c r="N4472" s="148"/>
    </row>
    <row r="4473" spans="1:14" ht="30" x14ac:dyDescent="0.25">
      <c r="A4473" s="141">
        <f t="shared" si="69"/>
        <v>9</v>
      </c>
      <c r="B4473" s="148">
        <v>249025002</v>
      </c>
      <c r="C4473" s="148" t="s">
        <v>5913</v>
      </c>
      <c r="D4473" s="148" t="s">
        <v>5914</v>
      </c>
      <c r="E4473" s="149" t="s">
        <v>94</v>
      </c>
      <c r="F4473" s="148" t="s">
        <v>671</v>
      </c>
      <c r="G4473" s="149" t="s">
        <v>94</v>
      </c>
      <c r="H4473" s="149" t="s">
        <v>95</v>
      </c>
      <c r="I4473" s="148" t="s">
        <v>546</v>
      </c>
      <c r="J4473" s="148" t="s">
        <v>786</v>
      </c>
      <c r="K4473" s="149" t="s">
        <v>786</v>
      </c>
      <c r="L4473" s="148" t="s">
        <v>94</v>
      </c>
      <c r="M4473" s="148"/>
      <c r="N4473" s="148"/>
    </row>
    <row r="4474" spans="1:14" s="141" customFormat="1" hidden="1" x14ac:dyDescent="0.25">
      <c r="A4474" s="141">
        <f t="shared" si="69"/>
        <v>6</v>
      </c>
      <c r="B4474" s="146">
        <v>249026</v>
      </c>
      <c r="C4474" s="146" t="s">
        <v>5915</v>
      </c>
      <c r="D4474" s="146" t="s">
        <v>5916</v>
      </c>
      <c r="E4474" s="147" t="s">
        <v>95</v>
      </c>
      <c r="F4474" s="146" t="s">
        <v>546</v>
      </c>
      <c r="G4474" s="147" t="s">
        <v>95</v>
      </c>
      <c r="H4474" s="147" t="s">
        <v>95</v>
      </c>
      <c r="I4474" s="146" t="s">
        <v>546</v>
      </c>
      <c r="J4474" s="146" t="s">
        <v>786</v>
      </c>
      <c r="K4474" s="147" t="s">
        <v>786</v>
      </c>
      <c r="L4474" s="146" t="s">
        <v>94</v>
      </c>
      <c r="M4474" s="140"/>
      <c r="N4474" s="140"/>
    </row>
    <row r="4475" spans="1:14" x14ac:dyDescent="0.25">
      <c r="A4475" s="141">
        <f t="shared" si="69"/>
        <v>9</v>
      </c>
      <c r="B4475" s="148">
        <v>249026001</v>
      </c>
      <c r="C4475" s="148" t="s">
        <v>5917</v>
      </c>
      <c r="D4475" s="148" t="s">
        <v>5916</v>
      </c>
      <c r="E4475" s="149" t="s">
        <v>94</v>
      </c>
      <c r="F4475" s="148" t="s">
        <v>671</v>
      </c>
      <c r="G4475" s="149" t="s">
        <v>94</v>
      </c>
      <c r="H4475" s="149" t="s">
        <v>95</v>
      </c>
      <c r="I4475" s="148" t="s">
        <v>546</v>
      </c>
      <c r="J4475" s="148" t="s">
        <v>786</v>
      </c>
      <c r="K4475" s="149" t="s">
        <v>786</v>
      </c>
      <c r="L4475" s="148" t="s">
        <v>94</v>
      </c>
      <c r="M4475" s="148"/>
      <c r="N4475" s="148"/>
    </row>
    <row r="4476" spans="1:14" s="141" customFormat="1" hidden="1" x14ac:dyDescent="0.25">
      <c r="A4476" s="141">
        <f t="shared" si="69"/>
        <v>6</v>
      </c>
      <c r="B4476" s="146">
        <v>249027</v>
      </c>
      <c r="C4476" s="146" t="s">
        <v>5918</v>
      </c>
      <c r="D4476" s="146" t="s">
        <v>442</v>
      </c>
      <c r="E4476" s="147" t="s">
        <v>95</v>
      </c>
      <c r="F4476" s="146" t="s">
        <v>546</v>
      </c>
      <c r="G4476" s="147" t="s">
        <v>95</v>
      </c>
      <c r="H4476" s="147" t="s">
        <v>95</v>
      </c>
      <c r="I4476" s="146" t="s">
        <v>546</v>
      </c>
      <c r="J4476" s="146" t="s">
        <v>786</v>
      </c>
      <c r="K4476" s="147" t="s">
        <v>786</v>
      </c>
      <c r="L4476" s="146" t="s">
        <v>94</v>
      </c>
      <c r="M4476" s="140"/>
      <c r="N4476" s="140"/>
    </row>
    <row r="4477" spans="1:14" x14ac:dyDescent="0.25">
      <c r="A4477" s="141">
        <f t="shared" si="69"/>
        <v>9</v>
      </c>
      <c r="B4477" s="148">
        <v>249027001</v>
      </c>
      <c r="C4477" s="148" t="s">
        <v>441</v>
      </c>
      <c r="D4477" s="148" t="s">
        <v>442</v>
      </c>
      <c r="E4477" s="149" t="s">
        <v>94</v>
      </c>
      <c r="F4477" s="148" t="s">
        <v>671</v>
      </c>
      <c r="G4477" s="149" t="s">
        <v>94</v>
      </c>
      <c r="H4477" s="149" t="s">
        <v>95</v>
      </c>
      <c r="I4477" s="148" t="s">
        <v>546</v>
      </c>
      <c r="J4477" s="148" t="s">
        <v>786</v>
      </c>
      <c r="K4477" s="149" t="s">
        <v>786</v>
      </c>
      <c r="L4477" s="148" t="s">
        <v>94</v>
      </c>
      <c r="M4477" s="148"/>
      <c r="N4477" s="148"/>
    </row>
    <row r="4478" spans="1:14" s="141" customFormat="1" hidden="1" x14ac:dyDescent="0.25">
      <c r="A4478" s="141">
        <f t="shared" si="69"/>
        <v>6</v>
      </c>
      <c r="B4478" s="146">
        <v>249028</v>
      </c>
      <c r="C4478" s="146" t="s">
        <v>5919</v>
      </c>
      <c r="D4478" s="146" t="s">
        <v>4927</v>
      </c>
      <c r="E4478" s="147" t="s">
        <v>95</v>
      </c>
      <c r="F4478" s="146" t="s">
        <v>546</v>
      </c>
      <c r="G4478" s="147" t="s">
        <v>95</v>
      </c>
      <c r="H4478" s="147" t="s">
        <v>95</v>
      </c>
      <c r="I4478" s="146" t="s">
        <v>546</v>
      </c>
      <c r="J4478" s="146" t="s">
        <v>786</v>
      </c>
      <c r="K4478" s="147" t="s">
        <v>786</v>
      </c>
      <c r="L4478" s="146" t="s">
        <v>94</v>
      </c>
      <c r="M4478" s="140"/>
      <c r="N4478" s="140"/>
    </row>
    <row r="4479" spans="1:14" x14ac:dyDescent="0.25">
      <c r="A4479" s="141">
        <f t="shared" si="69"/>
        <v>9</v>
      </c>
      <c r="B4479" s="148">
        <v>249028001</v>
      </c>
      <c r="C4479" s="148" t="s">
        <v>5920</v>
      </c>
      <c r="D4479" s="148" t="s">
        <v>4927</v>
      </c>
      <c r="E4479" s="149" t="s">
        <v>94</v>
      </c>
      <c r="F4479" s="148" t="s">
        <v>671</v>
      </c>
      <c r="G4479" s="149" t="s">
        <v>94</v>
      </c>
      <c r="H4479" s="149" t="s">
        <v>95</v>
      </c>
      <c r="I4479" s="148" t="s">
        <v>546</v>
      </c>
      <c r="J4479" s="148" t="s">
        <v>786</v>
      </c>
      <c r="K4479" s="149" t="s">
        <v>786</v>
      </c>
      <c r="L4479" s="148" t="s">
        <v>94</v>
      </c>
      <c r="M4479" s="148"/>
      <c r="N4479" s="148"/>
    </row>
    <row r="4480" spans="1:14" s="141" customFormat="1" hidden="1" x14ac:dyDescent="0.25">
      <c r="A4480" s="141">
        <f t="shared" si="69"/>
        <v>6</v>
      </c>
      <c r="B4480" s="146">
        <v>249029</v>
      </c>
      <c r="C4480" s="146" t="s">
        <v>5921</v>
      </c>
      <c r="D4480" s="146" t="s">
        <v>5922</v>
      </c>
      <c r="E4480" s="147" t="s">
        <v>95</v>
      </c>
      <c r="F4480" s="146" t="s">
        <v>546</v>
      </c>
      <c r="G4480" s="147" t="s">
        <v>95</v>
      </c>
      <c r="H4480" s="147" t="s">
        <v>95</v>
      </c>
      <c r="I4480" s="146" t="s">
        <v>546</v>
      </c>
      <c r="J4480" s="146" t="s">
        <v>786</v>
      </c>
      <c r="K4480" s="147" t="s">
        <v>786</v>
      </c>
      <c r="L4480" s="146" t="s">
        <v>94</v>
      </c>
      <c r="M4480" s="140"/>
      <c r="N4480" s="140"/>
    </row>
    <row r="4481" spans="1:14" x14ac:dyDescent="0.25">
      <c r="A4481" s="141">
        <f t="shared" si="69"/>
        <v>9</v>
      </c>
      <c r="B4481" s="148">
        <v>249029001</v>
      </c>
      <c r="C4481" s="148" t="s">
        <v>5923</v>
      </c>
      <c r="D4481" s="148" t="s">
        <v>5922</v>
      </c>
      <c r="E4481" s="149" t="s">
        <v>94</v>
      </c>
      <c r="F4481" s="148" t="s">
        <v>671</v>
      </c>
      <c r="G4481" s="149" t="s">
        <v>94</v>
      </c>
      <c r="H4481" s="149" t="s">
        <v>95</v>
      </c>
      <c r="I4481" s="148" t="s">
        <v>546</v>
      </c>
      <c r="J4481" s="148" t="s">
        <v>786</v>
      </c>
      <c r="K4481" s="149" t="s">
        <v>786</v>
      </c>
      <c r="L4481" s="148" t="s">
        <v>94</v>
      </c>
      <c r="M4481" s="148"/>
      <c r="N4481" s="148"/>
    </row>
    <row r="4482" spans="1:14" s="141" customFormat="1" hidden="1" x14ac:dyDescent="0.25">
      <c r="A4482" s="141">
        <f t="shared" si="69"/>
        <v>6</v>
      </c>
      <c r="B4482" s="146">
        <v>249030</v>
      </c>
      <c r="C4482" s="146" t="s">
        <v>5924</v>
      </c>
      <c r="D4482" s="146" t="s">
        <v>13</v>
      </c>
      <c r="E4482" s="147" t="s">
        <v>95</v>
      </c>
      <c r="F4482" s="146" t="s">
        <v>546</v>
      </c>
      <c r="G4482" s="147" t="s">
        <v>95</v>
      </c>
      <c r="H4482" s="147" t="s">
        <v>95</v>
      </c>
      <c r="I4482" s="146" t="s">
        <v>546</v>
      </c>
      <c r="J4482" s="146" t="s">
        <v>786</v>
      </c>
      <c r="K4482" s="147" t="s">
        <v>786</v>
      </c>
      <c r="L4482" s="146" t="s">
        <v>95</v>
      </c>
      <c r="M4482" s="140"/>
      <c r="N4482" s="140"/>
    </row>
    <row r="4483" spans="1:14" x14ac:dyDescent="0.25">
      <c r="A4483" s="141">
        <f t="shared" ref="A4483:A4546" si="70">LEN(B4483)</f>
        <v>9</v>
      </c>
      <c r="B4483" s="148">
        <v>249030001</v>
      </c>
      <c r="C4483" s="148" t="s">
        <v>5925</v>
      </c>
      <c r="D4483" s="148" t="s">
        <v>13</v>
      </c>
      <c r="E4483" s="149" t="s">
        <v>94</v>
      </c>
      <c r="F4483" s="148" t="s">
        <v>671</v>
      </c>
      <c r="G4483" s="149" t="s">
        <v>94</v>
      </c>
      <c r="H4483" s="149" t="s">
        <v>95</v>
      </c>
      <c r="I4483" s="148" t="s">
        <v>546</v>
      </c>
      <c r="J4483" s="148" t="s">
        <v>786</v>
      </c>
      <c r="K4483" s="149" t="s">
        <v>786</v>
      </c>
      <c r="L4483" s="148" t="s">
        <v>95</v>
      </c>
      <c r="M4483" s="148"/>
      <c r="N4483" s="148"/>
    </row>
    <row r="4484" spans="1:14" s="141" customFormat="1" hidden="1" x14ac:dyDescent="0.25">
      <c r="A4484" s="141">
        <f t="shared" si="70"/>
        <v>6</v>
      </c>
      <c r="B4484" s="146">
        <v>249031</v>
      </c>
      <c r="C4484" s="146" t="s">
        <v>5926</v>
      </c>
      <c r="D4484" s="146" t="s">
        <v>5927</v>
      </c>
      <c r="E4484" s="147" t="s">
        <v>95</v>
      </c>
      <c r="F4484" s="146" t="s">
        <v>546</v>
      </c>
      <c r="G4484" s="147" t="s">
        <v>95</v>
      </c>
      <c r="H4484" s="147" t="s">
        <v>95</v>
      </c>
      <c r="I4484" s="146" t="s">
        <v>546</v>
      </c>
      <c r="J4484" s="146" t="s">
        <v>786</v>
      </c>
      <c r="K4484" s="147" t="s">
        <v>786</v>
      </c>
      <c r="L4484" s="146" t="s">
        <v>94</v>
      </c>
      <c r="M4484" s="140"/>
      <c r="N4484" s="140"/>
    </row>
    <row r="4485" spans="1:14" x14ac:dyDescent="0.25">
      <c r="A4485" s="141">
        <f t="shared" si="70"/>
        <v>9</v>
      </c>
      <c r="B4485" s="148">
        <v>249031001</v>
      </c>
      <c r="C4485" s="148" t="s">
        <v>5928</v>
      </c>
      <c r="D4485" s="148" t="s">
        <v>5927</v>
      </c>
      <c r="E4485" s="149" t="s">
        <v>94</v>
      </c>
      <c r="F4485" s="148" t="s">
        <v>671</v>
      </c>
      <c r="G4485" s="149" t="s">
        <v>94</v>
      </c>
      <c r="H4485" s="149" t="s">
        <v>95</v>
      </c>
      <c r="I4485" s="148" t="s">
        <v>546</v>
      </c>
      <c r="J4485" s="148" t="s">
        <v>786</v>
      </c>
      <c r="K4485" s="149" t="s">
        <v>786</v>
      </c>
      <c r="L4485" s="148" t="s">
        <v>94</v>
      </c>
      <c r="M4485" s="148"/>
      <c r="N4485" s="148"/>
    </row>
    <row r="4486" spans="1:14" s="141" customFormat="1" hidden="1" x14ac:dyDescent="0.25">
      <c r="A4486" s="141">
        <f t="shared" si="70"/>
        <v>6</v>
      </c>
      <c r="B4486" s="146">
        <v>249032</v>
      </c>
      <c r="C4486" s="146" t="s">
        <v>5929</v>
      </c>
      <c r="D4486" s="146" t="s">
        <v>5930</v>
      </c>
      <c r="E4486" s="147" t="s">
        <v>95</v>
      </c>
      <c r="F4486" s="146" t="s">
        <v>546</v>
      </c>
      <c r="G4486" s="147" t="s">
        <v>95</v>
      </c>
      <c r="H4486" s="147" t="s">
        <v>95</v>
      </c>
      <c r="I4486" s="146" t="s">
        <v>546</v>
      </c>
      <c r="J4486" s="146" t="s">
        <v>786</v>
      </c>
      <c r="K4486" s="147" t="s">
        <v>786</v>
      </c>
      <c r="L4486" s="146" t="s">
        <v>94</v>
      </c>
      <c r="M4486" s="140"/>
      <c r="N4486" s="140"/>
    </row>
    <row r="4487" spans="1:14" x14ac:dyDescent="0.25">
      <c r="A4487" s="141">
        <f t="shared" si="70"/>
        <v>9</v>
      </c>
      <c r="B4487" s="148">
        <v>249032001</v>
      </c>
      <c r="C4487" s="148" t="s">
        <v>5931</v>
      </c>
      <c r="D4487" s="148" t="s">
        <v>5930</v>
      </c>
      <c r="E4487" s="149" t="s">
        <v>94</v>
      </c>
      <c r="F4487" s="148" t="s">
        <v>671</v>
      </c>
      <c r="G4487" s="149" t="s">
        <v>94</v>
      </c>
      <c r="H4487" s="149" t="s">
        <v>95</v>
      </c>
      <c r="I4487" s="148" t="s">
        <v>546</v>
      </c>
      <c r="J4487" s="148" t="s">
        <v>786</v>
      </c>
      <c r="K4487" s="149" t="s">
        <v>786</v>
      </c>
      <c r="L4487" s="148" t="s">
        <v>94</v>
      </c>
      <c r="M4487" s="148"/>
      <c r="N4487" s="148"/>
    </row>
    <row r="4488" spans="1:14" s="141" customFormat="1" hidden="1" x14ac:dyDescent="0.25">
      <c r="A4488" s="141">
        <f t="shared" si="70"/>
        <v>6</v>
      </c>
      <c r="B4488" s="146">
        <v>249033</v>
      </c>
      <c r="C4488" s="146" t="s">
        <v>5932</v>
      </c>
      <c r="D4488" s="146" t="s">
        <v>5933</v>
      </c>
      <c r="E4488" s="147" t="s">
        <v>95</v>
      </c>
      <c r="F4488" s="146" t="s">
        <v>546</v>
      </c>
      <c r="G4488" s="147" t="s">
        <v>95</v>
      </c>
      <c r="H4488" s="147" t="s">
        <v>95</v>
      </c>
      <c r="I4488" s="146" t="s">
        <v>546</v>
      </c>
      <c r="J4488" s="146" t="s">
        <v>786</v>
      </c>
      <c r="K4488" s="147" t="s">
        <v>786</v>
      </c>
      <c r="L4488" s="146" t="s">
        <v>94</v>
      </c>
      <c r="M4488" s="140"/>
      <c r="N4488" s="140"/>
    </row>
    <row r="4489" spans="1:14" x14ac:dyDescent="0.25">
      <c r="A4489" s="141">
        <f t="shared" si="70"/>
        <v>9</v>
      </c>
      <c r="B4489" s="148">
        <v>249033001</v>
      </c>
      <c r="C4489" s="148" t="s">
        <v>5934</v>
      </c>
      <c r="D4489" s="148" t="s">
        <v>5933</v>
      </c>
      <c r="E4489" s="149" t="s">
        <v>94</v>
      </c>
      <c r="F4489" s="148" t="s">
        <v>671</v>
      </c>
      <c r="G4489" s="149" t="s">
        <v>94</v>
      </c>
      <c r="H4489" s="149" t="s">
        <v>95</v>
      </c>
      <c r="I4489" s="148" t="s">
        <v>546</v>
      </c>
      <c r="J4489" s="148" t="s">
        <v>786</v>
      </c>
      <c r="K4489" s="149" t="s">
        <v>786</v>
      </c>
      <c r="L4489" s="148" t="s">
        <v>94</v>
      </c>
      <c r="M4489" s="148"/>
      <c r="N4489" s="148"/>
    </row>
    <row r="4490" spans="1:14" s="141" customFormat="1" ht="30" hidden="1" x14ac:dyDescent="0.25">
      <c r="A4490" s="141">
        <f t="shared" si="70"/>
        <v>6</v>
      </c>
      <c r="B4490" s="146">
        <v>249034</v>
      </c>
      <c r="C4490" s="146" t="s">
        <v>5935</v>
      </c>
      <c r="D4490" s="146" t="s">
        <v>5936</v>
      </c>
      <c r="E4490" s="147" t="s">
        <v>95</v>
      </c>
      <c r="F4490" s="146" t="s">
        <v>546</v>
      </c>
      <c r="G4490" s="147" t="s">
        <v>95</v>
      </c>
      <c r="H4490" s="147" t="s">
        <v>95</v>
      </c>
      <c r="I4490" s="146" t="s">
        <v>546</v>
      </c>
      <c r="J4490" s="146" t="s">
        <v>786</v>
      </c>
      <c r="K4490" s="147" t="s">
        <v>786</v>
      </c>
      <c r="L4490" s="146" t="s">
        <v>94</v>
      </c>
      <c r="M4490" s="140"/>
      <c r="N4490" s="140"/>
    </row>
    <row r="4491" spans="1:14" ht="30" x14ac:dyDescent="0.25">
      <c r="A4491" s="141">
        <f t="shared" si="70"/>
        <v>9</v>
      </c>
      <c r="B4491" s="148">
        <v>249034001</v>
      </c>
      <c r="C4491" s="148" t="s">
        <v>5937</v>
      </c>
      <c r="D4491" s="148" t="s">
        <v>5938</v>
      </c>
      <c r="E4491" s="149" t="s">
        <v>94</v>
      </c>
      <c r="F4491" s="148" t="s">
        <v>671</v>
      </c>
      <c r="G4491" s="149" t="s">
        <v>94</v>
      </c>
      <c r="H4491" s="149" t="s">
        <v>94</v>
      </c>
      <c r="I4491" s="148" t="s">
        <v>546</v>
      </c>
      <c r="J4491" s="148" t="s">
        <v>786</v>
      </c>
      <c r="K4491" s="149" t="s">
        <v>786</v>
      </c>
      <c r="L4491" s="148" t="s">
        <v>94</v>
      </c>
      <c r="M4491" s="148"/>
      <c r="N4491" s="148"/>
    </row>
    <row r="4492" spans="1:14" x14ac:dyDescent="0.25">
      <c r="A4492" s="141">
        <f t="shared" si="70"/>
        <v>9</v>
      </c>
      <c r="B4492" s="148">
        <v>249034002</v>
      </c>
      <c r="C4492" s="148" t="s">
        <v>5939</v>
      </c>
      <c r="D4492" s="148" t="s">
        <v>5940</v>
      </c>
      <c r="E4492" s="149" t="s">
        <v>94</v>
      </c>
      <c r="F4492" s="148" t="s">
        <v>671</v>
      </c>
      <c r="G4492" s="149" t="s">
        <v>94</v>
      </c>
      <c r="H4492" s="149" t="s">
        <v>94</v>
      </c>
      <c r="I4492" s="148" t="s">
        <v>546</v>
      </c>
      <c r="J4492" s="148" t="s">
        <v>786</v>
      </c>
      <c r="K4492" s="149" t="s">
        <v>786</v>
      </c>
      <c r="L4492" s="148" t="s">
        <v>94</v>
      </c>
      <c r="M4492" s="148"/>
      <c r="N4492" s="148"/>
    </row>
    <row r="4493" spans="1:14" s="141" customFormat="1" hidden="1" x14ac:dyDescent="0.25">
      <c r="A4493" s="141">
        <f t="shared" si="70"/>
        <v>6</v>
      </c>
      <c r="B4493" s="146">
        <v>249035</v>
      </c>
      <c r="C4493" s="146" t="s">
        <v>5941</v>
      </c>
      <c r="D4493" s="146" t="s">
        <v>1097</v>
      </c>
      <c r="E4493" s="147" t="s">
        <v>95</v>
      </c>
      <c r="F4493" s="146" t="s">
        <v>546</v>
      </c>
      <c r="G4493" s="147" t="s">
        <v>95</v>
      </c>
      <c r="H4493" s="147" t="s">
        <v>95</v>
      </c>
      <c r="I4493" s="146" t="s">
        <v>546</v>
      </c>
      <c r="J4493" s="146" t="s">
        <v>786</v>
      </c>
      <c r="K4493" s="147" t="s">
        <v>786</v>
      </c>
      <c r="L4493" s="146" t="s">
        <v>94</v>
      </c>
      <c r="M4493" s="140"/>
      <c r="N4493" s="140"/>
    </row>
    <row r="4494" spans="1:14" x14ac:dyDescent="0.25">
      <c r="A4494" s="141">
        <f t="shared" si="70"/>
        <v>9</v>
      </c>
      <c r="B4494" s="148">
        <v>249035001</v>
      </c>
      <c r="C4494" s="148" t="s">
        <v>5942</v>
      </c>
      <c r="D4494" s="148" t="s">
        <v>1097</v>
      </c>
      <c r="E4494" s="149" t="s">
        <v>94</v>
      </c>
      <c r="F4494" s="148" t="s">
        <v>671</v>
      </c>
      <c r="G4494" s="149" t="s">
        <v>94</v>
      </c>
      <c r="H4494" s="149" t="s">
        <v>95</v>
      </c>
      <c r="I4494" s="148" t="s">
        <v>546</v>
      </c>
      <c r="J4494" s="148" t="s">
        <v>786</v>
      </c>
      <c r="K4494" s="149" t="s">
        <v>786</v>
      </c>
      <c r="L4494" s="148" t="s">
        <v>94</v>
      </c>
      <c r="M4494" s="148"/>
      <c r="N4494" s="148"/>
    </row>
    <row r="4495" spans="1:14" s="141" customFormat="1" hidden="1" x14ac:dyDescent="0.25">
      <c r="A4495" s="141">
        <f t="shared" si="70"/>
        <v>6</v>
      </c>
      <c r="B4495" s="146">
        <v>249037</v>
      </c>
      <c r="C4495" s="146" t="s">
        <v>5943</v>
      </c>
      <c r="D4495" s="146" t="s">
        <v>5944</v>
      </c>
      <c r="E4495" s="147" t="s">
        <v>95</v>
      </c>
      <c r="F4495" s="146" t="s">
        <v>546</v>
      </c>
      <c r="G4495" s="147" t="s">
        <v>95</v>
      </c>
      <c r="H4495" s="147" t="s">
        <v>95</v>
      </c>
      <c r="I4495" s="146" t="s">
        <v>546</v>
      </c>
      <c r="J4495" s="146" t="s">
        <v>786</v>
      </c>
      <c r="K4495" s="147" t="s">
        <v>786</v>
      </c>
      <c r="L4495" s="146" t="s">
        <v>94</v>
      </c>
      <c r="M4495" s="140"/>
      <c r="N4495" s="140"/>
    </row>
    <row r="4496" spans="1:14" x14ac:dyDescent="0.25">
      <c r="A4496" s="141">
        <f t="shared" si="70"/>
        <v>9</v>
      </c>
      <c r="B4496" s="148">
        <v>249037001</v>
      </c>
      <c r="C4496" s="148" t="s">
        <v>5945</v>
      </c>
      <c r="D4496" s="148" t="s">
        <v>5944</v>
      </c>
      <c r="E4496" s="149" t="s">
        <v>94</v>
      </c>
      <c r="F4496" s="148" t="s">
        <v>671</v>
      </c>
      <c r="G4496" s="149" t="s">
        <v>94</v>
      </c>
      <c r="H4496" s="149" t="s">
        <v>95</v>
      </c>
      <c r="I4496" s="148" t="s">
        <v>546</v>
      </c>
      <c r="J4496" s="148" t="s">
        <v>786</v>
      </c>
      <c r="K4496" s="149" t="s">
        <v>786</v>
      </c>
      <c r="L4496" s="148" t="s">
        <v>94</v>
      </c>
      <c r="M4496" s="148"/>
      <c r="N4496" s="148"/>
    </row>
    <row r="4497" spans="1:14" s="141" customFormat="1" ht="30" hidden="1" x14ac:dyDescent="0.25">
      <c r="A4497" s="141">
        <f t="shared" si="70"/>
        <v>6</v>
      </c>
      <c r="B4497" s="146">
        <v>249038</v>
      </c>
      <c r="C4497" s="146" t="s">
        <v>5946</v>
      </c>
      <c r="D4497" s="146" t="s">
        <v>5947</v>
      </c>
      <c r="E4497" s="147" t="s">
        <v>95</v>
      </c>
      <c r="F4497" s="146" t="s">
        <v>546</v>
      </c>
      <c r="G4497" s="147" t="s">
        <v>95</v>
      </c>
      <c r="H4497" s="147" t="s">
        <v>95</v>
      </c>
      <c r="I4497" s="146" t="s">
        <v>546</v>
      </c>
      <c r="J4497" s="146" t="s">
        <v>786</v>
      </c>
      <c r="K4497" s="147" t="s">
        <v>786</v>
      </c>
      <c r="L4497" s="146" t="s">
        <v>94</v>
      </c>
      <c r="M4497" s="140"/>
      <c r="N4497" s="140"/>
    </row>
    <row r="4498" spans="1:14" ht="30" x14ac:dyDescent="0.25">
      <c r="A4498" s="141">
        <f t="shared" si="70"/>
        <v>9</v>
      </c>
      <c r="B4498" s="148">
        <v>249038001</v>
      </c>
      <c r="C4498" s="148" t="s">
        <v>5948</v>
      </c>
      <c r="D4498" s="148" t="s">
        <v>5947</v>
      </c>
      <c r="E4498" s="149" t="s">
        <v>94</v>
      </c>
      <c r="F4498" s="148" t="s">
        <v>671</v>
      </c>
      <c r="G4498" s="149" t="s">
        <v>94</v>
      </c>
      <c r="H4498" s="149" t="s">
        <v>95</v>
      </c>
      <c r="I4498" s="148" t="s">
        <v>546</v>
      </c>
      <c r="J4498" s="148" t="s">
        <v>786</v>
      </c>
      <c r="K4498" s="149" t="s">
        <v>786</v>
      </c>
      <c r="L4498" s="148" t="s">
        <v>94</v>
      </c>
      <c r="M4498" s="148"/>
      <c r="N4498" s="148"/>
    </row>
    <row r="4499" spans="1:14" s="141" customFormat="1" hidden="1" x14ac:dyDescent="0.25">
      <c r="A4499" s="141">
        <f t="shared" si="70"/>
        <v>6</v>
      </c>
      <c r="B4499" s="146">
        <v>249039</v>
      </c>
      <c r="C4499" s="146" t="s">
        <v>5949</v>
      </c>
      <c r="D4499" s="146" t="s">
        <v>125</v>
      </c>
      <c r="E4499" s="147" t="s">
        <v>95</v>
      </c>
      <c r="F4499" s="146" t="s">
        <v>546</v>
      </c>
      <c r="G4499" s="147" t="s">
        <v>95</v>
      </c>
      <c r="H4499" s="147" t="s">
        <v>95</v>
      </c>
      <c r="I4499" s="146" t="s">
        <v>546</v>
      </c>
      <c r="J4499" s="146" t="s">
        <v>786</v>
      </c>
      <c r="K4499" s="147" t="s">
        <v>786</v>
      </c>
      <c r="L4499" s="146" t="s">
        <v>94</v>
      </c>
      <c r="M4499" s="140"/>
      <c r="N4499" s="140"/>
    </row>
    <row r="4500" spans="1:14" x14ac:dyDescent="0.25">
      <c r="A4500" s="141">
        <f t="shared" si="70"/>
        <v>9</v>
      </c>
      <c r="B4500" s="148">
        <v>249039001</v>
      </c>
      <c r="C4500" s="148" t="s">
        <v>443</v>
      </c>
      <c r="D4500" s="148" t="s">
        <v>125</v>
      </c>
      <c r="E4500" s="149" t="s">
        <v>94</v>
      </c>
      <c r="F4500" s="148" t="s">
        <v>671</v>
      </c>
      <c r="G4500" s="149" t="s">
        <v>94</v>
      </c>
      <c r="H4500" s="149" t="s">
        <v>94</v>
      </c>
      <c r="I4500" s="148" t="s">
        <v>546</v>
      </c>
      <c r="J4500" s="148" t="s">
        <v>786</v>
      </c>
      <c r="K4500" s="149" t="s">
        <v>786</v>
      </c>
      <c r="L4500" s="148" t="s">
        <v>94</v>
      </c>
      <c r="M4500" s="148"/>
      <c r="N4500" s="148"/>
    </row>
    <row r="4501" spans="1:14" s="141" customFormat="1" hidden="1" x14ac:dyDescent="0.25">
      <c r="A4501" s="141">
        <f t="shared" si="70"/>
        <v>6</v>
      </c>
      <c r="B4501" s="146">
        <v>249040</v>
      </c>
      <c r="C4501" s="146" t="s">
        <v>5950</v>
      </c>
      <c r="D4501" s="146" t="s">
        <v>41</v>
      </c>
      <c r="E4501" s="147" t="s">
        <v>95</v>
      </c>
      <c r="F4501" s="146" t="s">
        <v>546</v>
      </c>
      <c r="G4501" s="147" t="s">
        <v>95</v>
      </c>
      <c r="H4501" s="147" t="s">
        <v>95</v>
      </c>
      <c r="I4501" s="146" t="s">
        <v>546</v>
      </c>
      <c r="J4501" s="146" t="s">
        <v>786</v>
      </c>
      <c r="K4501" s="147" t="s">
        <v>786</v>
      </c>
      <c r="L4501" s="146" t="s">
        <v>94</v>
      </c>
      <c r="M4501" s="140"/>
      <c r="N4501" s="140"/>
    </row>
    <row r="4502" spans="1:14" x14ac:dyDescent="0.25">
      <c r="A4502" s="141">
        <f t="shared" si="70"/>
        <v>9</v>
      </c>
      <c r="B4502" s="148">
        <v>249040001</v>
      </c>
      <c r="C4502" s="148" t="s">
        <v>444</v>
      </c>
      <c r="D4502" s="148" t="s">
        <v>41</v>
      </c>
      <c r="E4502" s="149" t="s">
        <v>94</v>
      </c>
      <c r="F4502" s="148" t="s">
        <v>671</v>
      </c>
      <c r="G4502" s="149" t="s">
        <v>94</v>
      </c>
      <c r="H4502" s="149" t="s">
        <v>95</v>
      </c>
      <c r="I4502" s="148" t="s">
        <v>546</v>
      </c>
      <c r="J4502" s="148" t="s">
        <v>786</v>
      </c>
      <c r="K4502" s="149" t="s">
        <v>786</v>
      </c>
      <c r="L4502" s="148" t="s">
        <v>94</v>
      </c>
      <c r="M4502" s="148"/>
      <c r="N4502" s="148"/>
    </row>
    <row r="4503" spans="1:14" x14ac:dyDescent="0.25">
      <c r="A4503" s="141">
        <f t="shared" si="70"/>
        <v>9</v>
      </c>
      <c r="B4503" s="148">
        <v>249040002</v>
      </c>
      <c r="C4503" s="148" t="s">
        <v>5951</v>
      </c>
      <c r="D4503" s="148" t="s">
        <v>5952</v>
      </c>
      <c r="E4503" s="149" t="s">
        <v>94</v>
      </c>
      <c r="F4503" s="148" t="s">
        <v>671</v>
      </c>
      <c r="G4503" s="149" t="s">
        <v>94</v>
      </c>
      <c r="H4503" s="149" t="s">
        <v>95</v>
      </c>
      <c r="I4503" s="148" t="s">
        <v>546</v>
      </c>
      <c r="J4503" s="148" t="s">
        <v>786</v>
      </c>
      <c r="K4503" s="149" t="s">
        <v>786</v>
      </c>
      <c r="L4503" s="148" t="s">
        <v>94</v>
      </c>
      <c r="M4503" s="148"/>
      <c r="N4503" s="148"/>
    </row>
    <row r="4504" spans="1:14" s="141" customFormat="1" hidden="1" x14ac:dyDescent="0.25">
      <c r="A4504" s="141">
        <f t="shared" si="70"/>
        <v>6</v>
      </c>
      <c r="B4504" s="146">
        <v>249044</v>
      </c>
      <c r="C4504" s="146" t="s">
        <v>5953</v>
      </c>
      <c r="D4504" s="146" t="s">
        <v>67</v>
      </c>
      <c r="E4504" s="147" t="s">
        <v>95</v>
      </c>
      <c r="F4504" s="146" t="s">
        <v>546</v>
      </c>
      <c r="G4504" s="147" t="s">
        <v>95</v>
      </c>
      <c r="H4504" s="147" t="s">
        <v>95</v>
      </c>
      <c r="I4504" s="146" t="s">
        <v>546</v>
      </c>
      <c r="J4504" s="146" t="s">
        <v>786</v>
      </c>
      <c r="K4504" s="147" t="s">
        <v>786</v>
      </c>
      <c r="L4504" s="146" t="s">
        <v>94</v>
      </c>
      <c r="M4504" s="140"/>
      <c r="N4504" s="140"/>
    </row>
    <row r="4505" spans="1:14" x14ac:dyDescent="0.25">
      <c r="A4505" s="141">
        <f t="shared" si="70"/>
        <v>9</v>
      </c>
      <c r="B4505" s="148">
        <v>249044001</v>
      </c>
      <c r="C4505" s="148" t="s">
        <v>5954</v>
      </c>
      <c r="D4505" s="148" t="s">
        <v>67</v>
      </c>
      <c r="E4505" s="149" t="s">
        <v>94</v>
      </c>
      <c r="F4505" s="148" t="s">
        <v>671</v>
      </c>
      <c r="G4505" s="149" t="s">
        <v>94</v>
      </c>
      <c r="H4505" s="149" t="s">
        <v>94</v>
      </c>
      <c r="I4505" s="148" t="s">
        <v>546</v>
      </c>
      <c r="J4505" s="148" t="s">
        <v>786</v>
      </c>
      <c r="K4505" s="149" t="s">
        <v>786</v>
      </c>
      <c r="L4505" s="148" t="s">
        <v>94</v>
      </c>
      <c r="M4505" s="148"/>
      <c r="N4505" s="148"/>
    </row>
    <row r="4506" spans="1:14" s="141" customFormat="1" hidden="1" x14ac:dyDescent="0.25">
      <c r="A4506" s="141">
        <f t="shared" si="70"/>
        <v>6</v>
      </c>
      <c r="B4506" s="146">
        <v>249045</v>
      </c>
      <c r="C4506" s="146" t="s">
        <v>5955</v>
      </c>
      <c r="D4506" s="146" t="s">
        <v>5956</v>
      </c>
      <c r="E4506" s="147" t="s">
        <v>95</v>
      </c>
      <c r="F4506" s="146" t="s">
        <v>546</v>
      </c>
      <c r="G4506" s="147" t="s">
        <v>95</v>
      </c>
      <c r="H4506" s="147" t="s">
        <v>95</v>
      </c>
      <c r="I4506" s="146" t="s">
        <v>546</v>
      </c>
      <c r="J4506" s="146" t="s">
        <v>786</v>
      </c>
      <c r="K4506" s="147" t="s">
        <v>786</v>
      </c>
      <c r="L4506" s="146" t="s">
        <v>94</v>
      </c>
      <c r="M4506" s="140"/>
      <c r="N4506" s="140"/>
    </row>
    <row r="4507" spans="1:14" x14ac:dyDescent="0.25">
      <c r="A4507" s="141">
        <f t="shared" si="70"/>
        <v>9</v>
      </c>
      <c r="B4507" s="148">
        <v>249045001</v>
      </c>
      <c r="C4507" s="148" t="s">
        <v>5957</v>
      </c>
      <c r="D4507" s="148" t="s">
        <v>5956</v>
      </c>
      <c r="E4507" s="149" t="s">
        <v>94</v>
      </c>
      <c r="F4507" s="148" t="s">
        <v>671</v>
      </c>
      <c r="G4507" s="149" t="s">
        <v>94</v>
      </c>
      <c r="H4507" s="149" t="s">
        <v>95</v>
      </c>
      <c r="I4507" s="148" t="s">
        <v>546</v>
      </c>
      <c r="J4507" s="148" t="s">
        <v>786</v>
      </c>
      <c r="K4507" s="149" t="s">
        <v>786</v>
      </c>
      <c r="L4507" s="148" t="s">
        <v>94</v>
      </c>
      <c r="M4507" s="148"/>
      <c r="N4507" s="148"/>
    </row>
    <row r="4508" spans="1:14" s="141" customFormat="1" hidden="1" x14ac:dyDescent="0.25">
      <c r="A4508" s="141">
        <f t="shared" si="70"/>
        <v>6</v>
      </c>
      <c r="B4508" s="146">
        <v>249046</v>
      </c>
      <c r="C4508" s="146" t="s">
        <v>5958</v>
      </c>
      <c r="D4508" s="146" t="s">
        <v>5959</v>
      </c>
      <c r="E4508" s="147" t="s">
        <v>95</v>
      </c>
      <c r="F4508" s="146" t="s">
        <v>546</v>
      </c>
      <c r="G4508" s="147" t="s">
        <v>95</v>
      </c>
      <c r="H4508" s="147" t="s">
        <v>95</v>
      </c>
      <c r="I4508" s="146" t="s">
        <v>546</v>
      </c>
      <c r="J4508" s="146" t="s">
        <v>786</v>
      </c>
      <c r="K4508" s="147" t="s">
        <v>786</v>
      </c>
      <c r="L4508" s="146" t="s">
        <v>94</v>
      </c>
      <c r="M4508" s="140"/>
      <c r="N4508" s="140"/>
    </row>
    <row r="4509" spans="1:14" x14ac:dyDescent="0.25">
      <c r="A4509" s="141">
        <f t="shared" si="70"/>
        <v>9</v>
      </c>
      <c r="B4509" s="148">
        <v>249046001</v>
      </c>
      <c r="C4509" s="148" t="s">
        <v>5960</v>
      </c>
      <c r="D4509" s="148" t="s">
        <v>5959</v>
      </c>
      <c r="E4509" s="149" t="s">
        <v>94</v>
      </c>
      <c r="F4509" s="148" t="s">
        <v>671</v>
      </c>
      <c r="G4509" s="149" t="s">
        <v>94</v>
      </c>
      <c r="H4509" s="149" t="s">
        <v>95</v>
      </c>
      <c r="I4509" s="148" t="s">
        <v>546</v>
      </c>
      <c r="J4509" s="148" t="s">
        <v>786</v>
      </c>
      <c r="K4509" s="149" t="s">
        <v>786</v>
      </c>
      <c r="L4509" s="148" t="s">
        <v>94</v>
      </c>
      <c r="M4509" s="148"/>
      <c r="N4509" s="148"/>
    </row>
    <row r="4510" spans="1:14" s="141" customFormat="1" hidden="1" x14ac:dyDescent="0.25">
      <c r="A4510" s="141">
        <f t="shared" si="70"/>
        <v>6</v>
      </c>
      <c r="B4510" s="146">
        <v>249047</v>
      </c>
      <c r="C4510" s="146" t="s">
        <v>5961</v>
      </c>
      <c r="D4510" s="146" t="s">
        <v>5962</v>
      </c>
      <c r="E4510" s="147" t="s">
        <v>95</v>
      </c>
      <c r="F4510" s="146" t="s">
        <v>546</v>
      </c>
      <c r="G4510" s="147" t="s">
        <v>95</v>
      </c>
      <c r="H4510" s="147" t="s">
        <v>95</v>
      </c>
      <c r="I4510" s="146" t="s">
        <v>546</v>
      </c>
      <c r="J4510" s="146" t="s">
        <v>786</v>
      </c>
      <c r="K4510" s="147" t="s">
        <v>786</v>
      </c>
      <c r="L4510" s="146" t="s">
        <v>94</v>
      </c>
      <c r="M4510" s="140"/>
      <c r="N4510" s="140"/>
    </row>
    <row r="4511" spans="1:14" x14ac:dyDescent="0.25">
      <c r="A4511" s="141">
        <f t="shared" si="70"/>
        <v>9</v>
      </c>
      <c r="B4511" s="148">
        <v>249047001</v>
      </c>
      <c r="C4511" s="148" t="s">
        <v>5963</v>
      </c>
      <c r="D4511" s="148" t="s">
        <v>5962</v>
      </c>
      <c r="E4511" s="149" t="s">
        <v>94</v>
      </c>
      <c r="F4511" s="148" t="s">
        <v>671</v>
      </c>
      <c r="G4511" s="149" t="s">
        <v>94</v>
      </c>
      <c r="H4511" s="149" t="s">
        <v>95</v>
      </c>
      <c r="I4511" s="148" t="s">
        <v>546</v>
      </c>
      <c r="J4511" s="148" t="s">
        <v>786</v>
      </c>
      <c r="K4511" s="149" t="s">
        <v>786</v>
      </c>
      <c r="L4511" s="148" t="s">
        <v>94</v>
      </c>
      <c r="M4511" s="148"/>
      <c r="N4511" s="148"/>
    </row>
    <row r="4512" spans="1:14" s="141" customFormat="1" hidden="1" x14ac:dyDescent="0.25">
      <c r="A4512" s="141">
        <f t="shared" si="70"/>
        <v>6</v>
      </c>
      <c r="B4512" s="146">
        <v>249048</v>
      </c>
      <c r="C4512" s="146" t="s">
        <v>5964</v>
      </c>
      <c r="D4512" s="146" t="s">
        <v>5965</v>
      </c>
      <c r="E4512" s="147" t="s">
        <v>95</v>
      </c>
      <c r="F4512" s="146" t="s">
        <v>546</v>
      </c>
      <c r="G4512" s="147" t="s">
        <v>95</v>
      </c>
      <c r="H4512" s="147" t="s">
        <v>95</v>
      </c>
      <c r="I4512" s="146" t="s">
        <v>546</v>
      </c>
      <c r="J4512" s="146" t="s">
        <v>786</v>
      </c>
      <c r="K4512" s="147" t="s">
        <v>786</v>
      </c>
      <c r="L4512" s="146" t="s">
        <v>94</v>
      </c>
      <c r="M4512" s="140"/>
      <c r="N4512" s="140"/>
    </row>
    <row r="4513" spans="1:14" x14ac:dyDescent="0.25">
      <c r="A4513" s="141">
        <f t="shared" si="70"/>
        <v>9</v>
      </c>
      <c r="B4513" s="148">
        <v>249048001</v>
      </c>
      <c r="C4513" s="148" t="s">
        <v>5966</v>
      </c>
      <c r="D4513" s="148" t="s">
        <v>5967</v>
      </c>
      <c r="E4513" s="149" t="s">
        <v>94</v>
      </c>
      <c r="F4513" s="148" t="s">
        <v>671</v>
      </c>
      <c r="G4513" s="149" t="s">
        <v>94</v>
      </c>
      <c r="H4513" s="149" t="s">
        <v>95</v>
      </c>
      <c r="I4513" s="148" t="s">
        <v>546</v>
      </c>
      <c r="J4513" s="148" t="s">
        <v>786</v>
      </c>
      <c r="K4513" s="149" t="s">
        <v>786</v>
      </c>
      <c r="L4513" s="148" t="s">
        <v>94</v>
      </c>
      <c r="M4513" s="148"/>
      <c r="N4513" s="148"/>
    </row>
    <row r="4514" spans="1:14" x14ac:dyDescent="0.25">
      <c r="A4514" s="141">
        <f t="shared" si="70"/>
        <v>9</v>
      </c>
      <c r="B4514" s="148">
        <v>249048002</v>
      </c>
      <c r="C4514" s="148" t="s">
        <v>5968</v>
      </c>
      <c r="D4514" s="148" t="s">
        <v>1486</v>
      </c>
      <c r="E4514" s="149" t="s">
        <v>94</v>
      </c>
      <c r="F4514" s="148" t="s">
        <v>671</v>
      </c>
      <c r="G4514" s="149" t="s">
        <v>94</v>
      </c>
      <c r="H4514" s="149" t="s">
        <v>95</v>
      </c>
      <c r="I4514" s="148" t="s">
        <v>546</v>
      </c>
      <c r="J4514" s="148" t="s">
        <v>786</v>
      </c>
      <c r="K4514" s="149" t="s">
        <v>786</v>
      </c>
      <c r="L4514" s="148" t="s">
        <v>94</v>
      </c>
      <c r="M4514" s="148"/>
      <c r="N4514" s="148"/>
    </row>
    <row r="4515" spans="1:14" x14ac:dyDescent="0.25">
      <c r="A4515" s="141">
        <f t="shared" si="70"/>
        <v>9</v>
      </c>
      <c r="B4515" s="148">
        <v>249048003</v>
      </c>
      <c r="C4515" s="148" t="s">
        <v>5969</v>
      </c>
      <c r="D4515" s="148" t="s">
        <v>1491</v>
      </c>
      <c r="E4515" s="149" t="s">
        <v>94</v>
      </c>
      <c r="F4515" s="148" t="s">
        <v>671</v>
      </c>
      <c r="G4515" s="149" t="s">
        <v>94</v>
      </c>
      <c r="H4515" s="149" t="s">
        <v>95</v>
      </c>
      <c r="I4515" s="148" t="s">
        <v>546</v>
      </c>
      <c r="J4515" s="148" t="s">
        <v>786</v>
      </c>
      <c r="K4515" s="149" t="s">
        <v>786</v>
      </c>
      <c r="L4515" s="148" t="s">
        <v>94</v>
      </c>
      <c r="M4515" s="148"/>
      <c r="N4515" s="148"/>
    </row>
    <row r="4516" spans="1:14" x14ac:dyDescent="0.25">
      <c r="A4516" s="141">
        <f t="shared" si="70"/>
        <v>9</v>
      </c>
      <c r="B4516" s="148">
        <v>249048004</v>
      </c>
      <c r="C4516" s="148" t="s">
        <v>5970</v>
      </c>
      <c r="D4516" s="148" t="s">
        <v>1426</v>
      </c>
      <c r="E4516" s="149" t="s">
        <v>94</v>
      </c>
      <c r="F4516" s="148" t="s">
        <v>671</v>
      </c>
      <c r="G4516" s="149" t="s">
        <v>94</v>
      </c>
      <c r="H4516" s="149" t="s">
        <v>95</v>
      </c>
      <c r="I4516" s="148" t="s">
        <v>546</v>
      </c>
      <c r="J4516" s="148" t="s">
        <v>786</v>
      </c>
      <c r="K4516" s="149" t="s">
        <v>786</v>
      </c>
      <c r="L4516" s="148" t="s">
        <v>94</v>
      </c>
      <c r="M4516" s="148"/>
      <c r="N4516" s="148"/>
    </row>
    <row r="4517" spans="1:14" x14ac:dyDescent="0.25">
      <c r="A4517" s="141">
        <f t="shared" si="70"/>
        <v>9</v>
      </c>
      <c r="B4517" s="148">
        <v>249048005</v>
      </c>
      <c r="C4517" s="148" t="s">
        <v>5971</v>
      </c>
      <c r="D4517" s="148" t="s">
        <v>1433</v>
      </c>
      <c r="E4517" s="149" t="s">
        <v>94</v>
      </c>
      <c r="F4517" s="148" t="s">
        <v>671</v>
      </c>
      <c r="G4517" s="149" t="s">
        <v>94</v>
      </c>
      <c r="H4517" s="149" t="s">
        <v>95</v>
      </c>
      <c r="I4517" s="148" t="s">
        <v>546</v>
      </c>
      <c r="J4517" s="148" t="s">
        <v>786</v>
      </c>
      <c r="K4517" s="149" t="s">
        <v>786</v>
      </c>
      <c r="L4517" s="148" t="s">
        <v>94</v>
      </c>
      <c r="M4517" s="148"/>
      <c r="N4517" s="148"/>
    </row>
    <row r="4518" spans="1:14" x14ac:dyDescent="0.25">
      <c r="A4518" s="141">
        <f t="shared" si="70"/>
        <v>9</v>
      </c>
      <c r="B4518" s="148">
        <v>249048006</v>
      </c>
      <c r="C4518" s="148" t="s">
        <v>5972</v>
      </c>
      <c r="D4518" s="148" t="s">
        <v>1455</v>
      </c>
      <c r="E4518" s="149" t="s">
        <v>94</v>
      </c>
      <c r="F4518" s="148" t="s">
        <v>671</v>
      </c>
      <c r="G4518" s="149" t="s">
        <v>94</v>
      </c>
      <c r="H4518" s="149" t="s">
        <v>95</v>
      </c>
      <c r="I4518" s="148" t="s">
        <v>546</v>
      </c>
      <c r="J4518" s="148" t="s">
        <v>786</v>
      </c>
      <c r="K4518" s="149" t="s">
        <v>786</v>
      </c>
      <c r="L4518" s="148" t="s">
        <v>94</v>
      </c>
      <c r="M4518" s="148"/>
      <c r="N4518" s="148"/>
    </row>
    <row r="4519" spans="1:14" ht="30" x14ac:dyDescent="0.25">
      <c r="A4519" s="141">
        <f t="shared" si="70"/>
        <v>9</v>
      </c>
      <c r="B4519" s="148">
        <v>249048007</v>
      </c>
      <c r="C4519" s="148" t="s">
        <v>5973</v>
      </c>
      <c r="D4519" s="148" t="s">
        <v>1462</v>
      </c>
      <c r="E4519" s="149" t="s">
        <v>94</v>
      </c>
      <c r="F4519" s="148" t="s">
        <v>671</v>
      </c>
      <c r="G4519" s="149" t="s">
        <v>94</v>
      </c>
      <c r="H4519" s="149" t="s">
        <v>95</v>
      </c>
      <c r="I4519" s="148" t="s">
        <v>546</v>
      </c>
      <c r="J4519" s="148" t="s">
        <v>786</v>
      </c>
      <c r="K4519" s="149" t="s">
        <v>786</v>
      </c>
      <c r="L4519" s="148" t="s">
        <v>94</v>
      </c>
      <c r="M4519" s="148"/>
      <c r="N4519" s="148"/>
    </row>
    <row r="4520" spans="1:14" ht="30" x14ac:dyDescent="0.25">
      <c r="A4520" s="141">
        <f t="shared" si="70"/>
        <v>9</v>
      </c>
      <c r="B4520" s="148">
        <v>249048008</v>
      </c>
      <c r="C4520" s="148" t="s">
        <v>5974</v>
      </c>
      <c r="D4520" s="148" t="s">
        <v>5975</v>
      </c>
      <c r="E4520" s="149" t="s">
        <v>94</v>
      </c>
      <c r="F4520" s="148" t="s">
        <v>671</v>
      </c>
      <c r="G4520" s="149" t="s">
        <v>94</v>
      </c>
      <c r="H4520" s="149" t="s">
        <v>95</v>
      </c>
      <c r="I4520" s="148" t="s">
        <v>546</v>
      </c>
      <c r="J4520" s="148" t="s">
        <v>786</v>
      </c>
      <c r="K4520" s="149" t="s">
        <v>786</v>
      </c>
      <c r="L4520" s="148" t="s">
        <v>94</v>
      </c>
      <c r="M4520" s="148"/>
      <c r="N4520" s="148"/>
    </row>
    <row r="4521" spans="1:14" ht="30" x14ac:dyDescent="0.25">
      <c r="A4521" s="141">
        <f t="shared" si="70"/>
        <v>9</v>
      </c>
      <c r="B4521" s="148">
        <v>249048009</v>
      </c>
      <c r="C4521" s="148" t="s">
        <v>5976</v>
      </c>
      <c r="D4521" s="148" t="s">
        <v>1474</v>
      </c>
      <c r="E4521" s="149" t="s">
        <v>94</v>
      </c>
      <c r="F4521" s="148" t="s">
        <v>671</v>
      </c>
      <c r="G4521" s="149" t="s">
        <v>94</v>
      </c>
      <c r="H4521" s="149" t="s">
        <v>95</v>
      </c>
      <c r="I4521" s="148" t="s">
        <v>546</v>
      </c>
      <c r="J4521" s="148" t="s">
        <v>786</v>
      </c>
      <c r="K4521" s="149" t="s">
        <v>786</v>
      </c>
      <c r="L4521" s="148" t="s">
        <v>94</v>
      </c>
      <c r="M4521" s="148"/>
      <c r="N4521" s="148"/>
    </row>
    <row r="4522" spans="1:14" x14ac:dyDescent="0.25">
      <c r="A4522" s="141">
        <f t="shared" si="70"/>
        <v>9</v>
      </c>
      <c r="B4522" s="148">
        <v>249048010</v>
      </c>
      <c r="C4522" s="148" t="s">
        <v>5977</v>
      </c>
      <c r="D4522" s="148" t="s">
        <v>199</v>
      </c>
      <c r="E4522" s="149" t="s">
        <v>94</v>
      </c>
      <c r="F4522" s="148" t="s">
        <v>671</v>
      </c>
      <c r="G4522" s="149" t="s">
        <v>94</v>
      </c>
      <c r="H4522" s="149" t="s">
        <v>95</v>
      </c>
      <c r="I4522" s="148" t="s">
        <v>546</v>
      </c>
      <c r="J4522" s="148" t="s">
        <v>786</v>
      </c>
      <c r="K4522" s="149" t="s">
        <v>786</v>
      </c>
      <c r="L4522" s="148" t="s">
        <v>94</v>
      </c>
      <c r="M4522" s="148"/>
      <c r="N4522" s="148"/>
    </row>
    <row r="4523" spans="1:14" s="141" customFormat="1" ht="30" hidden="1" x14ac:dyDescent="0.25">
      <c r="A4523" s="141">
        <f t="shared" si="70"/>
        <v>6</v>
      </c>
      <c r="B4523" s="146">
        <v>249049</v>
      </c>
      <c r="C4523" s="146" t="s">
        <v>5978</v>
      </c>
      <c r="D4523" s="146" t="s">
        <v>5979</v>
      </c>
      <c r="E4523" s="147" t="s">
        <v>95</v>
      </c>
      <c r="F4523" s="146" t="s">
        <v>546</v>
      </c>
      <c r="G4523" s="147" t="s">
        <v>95</v>
      </c>
      <c r="H4523" s="147" t="s">
        <v>95</v>
      </c>
      <c r="I4523" s="146" t="s">
        <v>546</v>
      </c>
      <c r="J4523" s="146" t="s">
        <v>786</v>
      </c>
      <c r="K4523" s="147" t="s">
        <v>786</v>
      </c>
      <c r="L4523" s="146" t="s">
        <v>94</v>
      </c>
      <c r="M4523" s="140"/>
      <c r="N4523" s="140"/>
    </row>
    <row r="4524" spans="1:14" x14ac:dyDescent="0.25">
      <c r="A4524" s="141">
        <f t="shared" si="70"/>
        <v>9</v>
      </c>
      <c r="B4524" s="148">
        <v>249049001</v>
      </c>
      <c r="C4524" s="148" t="s">
        <v>5980</v>
      </c>
      <c r="D4524" s="148" t="s">
        <v>1652</v>
      </c>
      <c r="E4524" s="149" t="s">
        <v>94</v>
      </c>
      <c r="F4524" s="148" t="s">
        <v>671</v>
      </c>
      <c r="G4524" s="149" t="s">
        <v>94</v>
      </c>
      <c r="H4524" s="149" t="s">
        <v>95</v>
      </c>
      <c r="I4524" s="148" t="s">
        <v>546</v>
      </c>
      <c r="J4524" s="148" t="s">
        <v>786</v>
      </c>
      <c r="K4524" s="149" t="s">
        <v>786</v>
      </c>
      <c r="L4524" s="148" t="s">
        <v>94</v>
      </c>
      <c r="M4524" s="148"/>
      <c r="N4524" s="148"/>
    </row>
    <row r="4525" spans="1:14" x14ac:dyDescent="0.25">
      <c r="A4525" s="141">
        <f t="shared" si="70"/>
        <v>9</v>
      </c>
      <c r="B4525" s="148">
        <v>249049002</v>
      </c>
      <c r="C4525" s="148" t="s">
        <v>5981</v>
      </c>
      <c r="D4525" s="148" t="s">
        <v>1655</v>
      </c>
      <c r="E4525" s="149" t="s">
        <v>94</v>
      </c>
      <c r="F4525" s="148" t="s">
        <v>671</v>
      </c>
      <c r="G4525" s="149" t="s">
        <v>94</v>
      </c>
      <c r="H4525" s="149" t="s">
        <v>95</v>
      </c>
      <c r="I4525" s="148" t="s">
        <v>546</v>
      </c>
      <c r="J4525" s="148" t="s">
        <v>786</v>
      </c>
      <c r="K4525" s="149" t="s">
        <v>786</v>
      </c>
      <c r="L4525" s="148" t="s">
        <v>94</v>
      </c>
      <c r="M4525" s="148"/>
      <c r="N4525" s="148"/>
    </row>
    <row r="4526" spans="1:14" ht="30" x14ac:dyDescent="0.25">
      <c r="A4526" s="141">
        <f t="shared" si="70"/>
        <v>9</v>
      </c>
      <c r="B4526" s="148">
        <v>249049003</v>
      </c>
      <c r="C4526" s="148" t="s">
        <v>5982</v>
      </c>
      <c r="D4526" s="148" t="s">
        <v>5983</v>
      </c>
      <c r="E4526" s="149" t="s">
        <v>94</v>
      </c>
      <c r="F4526" s="148" t="s">
        <v>671</v>
      </c>
      <c r="G4526" s="149" t="s">
        <v>94</v>
      </c>
      <c r="H4526" s="149" t="s">
        <v>95</v>
      </c>
      <c r="I4526" s="148" t="s">
        <v>546</v>
      </c>
      <c r="J4526" s="148" t="s">
        <v>786</v>
      </c>
      <c r="K4526" s="149" t="s">
        <v>786</v>
      </c>
      <c r="L4526" s="148" t="s">
        <v>94</v>
      </c>
      <c r="M4526" s="148"/>
      <c r="N4526" s="148"/>
    </row>
    <row r="4527" spans="1:14" x14ac:dyDescent="0.25">
      <c r="A4527" s="141">
        <f t="shared" si="70"/>
        <v>9</v>
      </c>
      <c r="B4527" s="148">
        <v>249049004</v>
      </c>
      <c r="C4527" s="148" t="s">
        <v>5984</v>
      </c>
      <c r="D4527" s="148" t="s">
        <v>5985</v>
      </c>
      <c r="E4527" s="149" t="s">
        <v>94</v>
      </c>
      <c r="F4527" s="148" t="s">
        <v>671</v>
      </c>
      <c r="G4527" s="149" t="s">
        <v>94</v>
      </c>
      <c r="H4527" s="149" t="s">
        <v>95</v>
      </c>
      <c r="I4527" s="148" t="s">
        <v>546</v>
      </c>
      <c r="J4527" s="148" t="s">
        <v>786</v>
      </c>
      <c r="K4527" s="149" t="s">
        <v>786</v>
      </c>
      <c r="L4527" s="148" t="s">
        <v>94</v>
      </c>
      <c r="M4527" s="148"/>
      <c r="N4527" s="148"/>
    </row>
    <row r="4528" spans="1:14" s="141" customFormat="1" hidden="1" x14ac:dyDescent="0.25">
      <c r="A4528" s="141">
        <f t="shared" si="70"/>
        <v>6</v>
      </c>
      <c r="B4528" s="146">
        <v>249050</v>
      </c>
      <c r="C4528" s="146" t="s">
        <v>5986</v>
      </c>
      <c r="D4528" s="146" t="s">
        <v>5987</v>
      </c>
      <c r="E4528" s="147" t="s">
        <v>95</v>
      </c>
      <c r="F4528" s="146" t="s">
        <v>546</v>
      </c>
      <c r="G4528" s="147" t="s">
        <v>95</v>
      </c>
      <c r="H4528" s="147" t="s">
        <v>95</v>
      </c>
      <c r="I4528" s="146" t="s">
        <v>546</v>
      </c>
      <c r="J4528" s="146" t="s">
        <v>786</v>
      </c>
      <c r="K4528" s="147" t="s">
        <v>786</v>
      </c>
      <c r="L4528" s="146" t="s">
        <v>94</v>
      </c>
      <c r="M4528" s="140"/>
      <c r="N4528" s="140"/>
    </row>
    <row r="4529" spans="1:14" x14ac:dyDescent="0.25">
      <c r="A4529" s="141">
        <f t="shared" si="70"/>
        <v>9</v>
      </c>
      <c r="B4529" s="148">
        <v>249050001</v>
      </c>
      <c r="C4529" s="148" t="s">
        <v>5988</v>
      </c>
      <c r="D4529" s="148" t="s">
        <v>5989</v>
      </c>
      <c r="E4529" s="149" t="s">
        <v>94</v>
      </c>
      <c r="F4529" s="148" t="s">
        <v>671</v>
      </c>
      <c r="G4529" s="149" t="s">
        <v>94</v>
      </c>
      <c r="H4529" s="149" t="s">
        <v>94</v>
      </c>
      <c r="I4529" s="148" t="s">
        <v>546</v>
      </c>
      <c r="J4529" s="148" t="s">
        <v>786</v>
      </c>
      <c r="K4529" s="149" t="s">
        <v>786</v>
      </c>
      <c r="L4529" s="148" t="s">
        <v>94</v>
      </c>
      <c r="M4529" s="148"/>
      <c r="N4529" s="148"/>
    </row>
    <row r="4530" spans="1:14" x14ac:dyDescent="0.25">
      <c r="A4530" s="141">
        <f t="shared" si="70"/>
        <v>9</v>
      </c>
      <c r="B4530" s="148">
        <v>249050002</v>
      </c>
      <c r="C4530" s="148" t="s">
        <v>445</v>
      </c>
      <c r="D4530" s="148" t="s">
        <v>446</v>
      </c>
      <c r="E4530" s="149" t="s">
        <v>94</v>
      </c>
      <c r="F4530" s="148" t="s">
        <v>671</v>
      </c>
      <c r="G4530" s="149" t="s">
        <v>94</v>
      </c>
      <c r="H4530" s="149" t="s">
        <v>94</v>
      </c>
      <c r="I4530" s="148" t="s">
        <v>546</v>
      </c>
      <c r="J4530" s="148" t="s">
        <v>786</v>
      </c>
      <c r="K4530" s="149" t="s">
        <v>786</v>
      </c>
      <c r="L4530" s="148" t="s">
        <v>94</v>
      </c>
      <c r="M4530" s="148"/>
      <c r="N4530" s="148"/>
    </row>
    <row r="4531" spans="1:14" s="141" customFormat="1" hidden="1" x14ac:dyDescent="0.25">
      <c r="A4531" s="141">
        <f t="shared" si="70"/>
        <v>6</v>
      </c>
      <c r="B4531" s="146">
        <v>249051</v>
      </c>
      <c r="C4531" s="146" t="s">
        <v>5990</v>
      </c>
      <c r="D4531" s="146" t="s">
        <v>448</v>
      </c>
      <c r="E4531" s="147" t="s">
        <v>95</v>
      </c>
      <c r="F4531" s="146" t="s">
        <v>546</v>
      </c>
      <c r="G4531" s="147" t="s">
        <v>95</v>
      </c>
      <c r="H4531" s="147" t="s">
        <v>95</v>
      </c>
      <c r="I4531" s="146" t="s">
        <v>546</v>
      </c>
      <c r="J4531" s="146" t="s">
        <v>786</v>
      </c>
      <c r="K4531" s="147" t="s">
        <v>786</v>
      </c>
      <c r="L4531" s="146" t="s">
        <v>94</v>
      </c>
      <c r="M4531" s="140"/>
      <c r="N4531" s="140"/>
    </row>
    <row r="4532" spans="1:14" x14ac:dyDescent="0.25">
      <c r="A4532" s="141">
        <f t="shared" si="70"/>
        <v>9</v>
      </c>
      <c r="B4532" s="148">
        <v>249051001</v>
      </c>
      <c r="C4532" s="148" t="s">
        <v>447</v>
      </c>
      <c r="D4532" s="148" t="s">
        <v>448</v>
      </c>
      <c r="E4532" s="149" t="s">
        <v>94</v>
      </c>
      <c r="F4532" s="148" t="s">
        <v>671</v>
      </c>
      <c r="G4532" s="149" t="s">
        <v>94</v>
      </c>
      <c r="H4532" s="149" t="s">
        <v>94</v>
      </c>
      <c r="I4532" s="148" t="s">
        <v>546</v>
      </c>
      <c r="J4532" s="148" t="s">
        <v>786</v>
      </c>
      <c r="K4532" s="149" t="s">
        <v>786</v>
      </c>
      <c r="L4532" s="148" t="s">
        <v>94</v>
      </c>
      <c r="M4532" s="148"/>
      <c r="N4532" s="148"/>
    </row>
    <row r="4533" spans="1:14" s="141" customFormat="1" hidden="1" x14ac:dyDescent="0.25">
      <c r="A4533" s="141">
        <f t="shared" si="70"/>
        <v>6</v>
      </c>
      <c r="B4533" s="146">
        <v>249052</v>
      </c>
      <c r="C4533" s="146" t="s">
        <v>5991</v>
      </c>
      <c r="D4533" s="146" t="s">
        <v>5992</v>
      </c>
      <c r="E4533" s="147" t="s">
        <v>95</v>
      </c>
      <c r="F4533" s="146" t="s">
        <v>546</v>
      </c>
      <c r="G4533" s="147" t="s">
        <v>95</v>
      </c>
      <c r="H4533" s="147" t="s">
        <v>95</v>
      </c>
      <c r="I4533" s="146" t="s">
        <v>546</v>
      </c>
      <c r="J4533" s="146" t="s">
        <v>786</v>
      </c>
      <c r="K4533" s="147" t="s">
        <v>786</v>
      </c>
      <c r="L4533" s="146" t="s">
        <v>94</v>
      </c>
      <c r="M4533" s="140"/>
      <c r="N4533" s="140"/>
    </row>
    <row r="4534" spans="1:14" x14ac:dyDescent="0.25">
      <c r="A4534" s="141">
        <f t="shared" si="70"/>
        <v>9</v>
      </c>
      <c r="B4534" s="148">
        <v>249052001</v>
      </c>
      <c r="C4534" s="148" t="s">
        <v>5993</v>
      </c>
      <c r="D4534" s="148" t="s">
        <v>5992</v>
      </c>
      <c r="E4534" s="149" t="s">
        <v>94</v>
      </c>
      <c r="F4534" s="148" t="s">
        <v>671</v>
      </c>
      <c r="G4534" s="149" t="s">
        <v>94</v>
      </c>
      <c r="H4534" s="149" t="s">
        <v>95</v>
      </c>
      <c r="I4534" s="148" t="s">
        <v>546</v>
      </c>
      <c r="J4534" s="148" t="s">
        <v>786</v>
      </c>
      <c r="K4534" s="149" t="s">
        <v>786</v>
      </c>
      <c r="L4534" s="148" t="s">
        <v>94</v>
      </c>
      <c r="M4534" s="148"/>
      <c r="N4534" s="148"/>
    </row>
    <row r="4535" spans="1:14" s="141" customFormat="1" hidden="1" x14ac:dyDescent="0.25">
      <c r="A4535" s="141">
        <f t="shared" si="70"/>
        <v>6</v>
      </c>
      <c r="B4535" s="146">
        <v>249053</v>
      </c>
      <c r="C4535" s="146" t="s">
        <v>5994</v>
      </c>
      <c r="D4535" s="146" t="s">
        <v>1338</v>
      </c>
      <c r="E4535" s="147" t="s">
        <v>95</v>
      </c>
      <c r="F4535" s="146" t="s">
        <v>546</v>
      </c>
      <c r="G4535" s="147" t="s">
        <v>95</v>
      </c>
      <c r="H4535" s="147" t="s">
        <v>95</v>
      </c>
      <c r="I4535" s="146" t="s">
        <v>546</v>
      </c>
      <c r="J4535" s="146" t="s">
        <v>786</v>
      </c>
      <c r="K4535" s="147" t="s">
        <v>786</v>
      </c>
      <c r="L4535" s="146" t="s">
        <v>94</v>
      </c>
      <c r="M4535" s="140"/>
      <c r="N4535" s="140"/>
    </row>
    <row r="4536" spans="1:14" x14ac:dyDescent="0.25">
      <c r="A4536" s="141">
        <f t="shared" si="70"/>
        <v>9</v>
      </c>
      <c r="B4536" s="148">
        <v>249053001</v>
      </c>
      <c r="C4536" s="148" t="s">
        <v>5995</v>
      </c>
      <c r="D4536" s="148" t="s">
        <v>1338</v>
      </c>
      <c r="E4536" s="149" t="s">
        <v>94</v>
      </c>
      <c r="F4536" s="148" t="s">
        <v>671</v>
      </c>
      <c r="G4536" s="149" t="s">
        <v>94</v>
      </c>
      <c r="H4536" s="149" t="s">
        <v>94</v>
      </c>
      <c r="I4536" s="148" t="s">
        <v>546</v>
      </c>
      <c r="J4536" s="148" t="s">
        <v>786</v>
      </c>
      <c r="K4536" s="149" t="s">
        <v>786</v>
      </c>
      <c r="L4536" s="148" t="s">
        <v>94</v>
      </c>
      <c r="M4536" s="148"/>
      <c r="N4536" s="148"/>
    </row>
    <row r="4537" spans="1:14" s="141" customFormat="1" hidden="1" x14ac:dyDescent="0.25">
      <c r="A4537" s="141">
        <f t="shared" si="70"/>
        <v>6</v>
      </c>
      <c r="B4537" s="146">
        <v>249054</v>
      </c>
      <c r="C4537" s="146" t="s">
        <v>5996</v>
      </c>
      <c r="D4537" s="146" t="s">
        <v>1377</v>
      </c>
      <c r="E4537" s="147" t="s">
        <v>95</v>
      </c>
      <c r="F4537" s="146" t="s">
        <v>546</v>
      </c>
      <c r="G4537" s="147" t="s">
        <v>95</v>
      </c>
      <c r="H4537" s="147" t="s">
        <v>95</v>
      </c>
      <c r="I4537" s="146" t="s">
        <v>546</v>
      </c>
      <c r="J4537" s="146" t="s">
        <v>786</v>
      </c>
      <c r="K4537" s="147" t="s">
        <v>786</v>
      </c>
      <c r="L4537" s="146" t="s">
        <v>94</v>
      </c>
      <c r="M4537" s="140"/>
      <c r="N4537" s="140"/>
    </row>
    <row r="4538" spans="1:14" x14ac:dyDescent="0.25">
      <c r="A4538" s="141">
        <f t="shared" si="70"/>
        <v>9</v>
      </c>
      <c r="B4538" s="148">
        <v>249054001</v>
      </c>
      <c r="C4538" s="148" t="s">
        <v>5997</v>
      </c>
      <c r="D4538" s="148" t="s">
        <v>1377</v>
      </c>
      <c r="E4538" s="149" t="s">
        <v>94</v>
      </c>
      <c r="F4538" s="148" t="s">
        <v>671</v>
      </c>
      <c r="G4538" s="149" t="s">
        <v>94</v>
      </c>
      <c r="H4538" s="149" t="s">
        <v>95</v>
      </c>
      <c r="I4538" s="148" t="s">
        <v>546</v>
      </c>
      <c r="J4538" s="148" t="s">
        <v>786</v>
      </c>
      <c r="K4538" s="149" t="s">
        <v>786</v>
      </c>
      <c r="L4538" s="148" t="s">
        <v>94</v>
      </c>
      <c r="M4538" s="148"/>
      <c r="N4538" s="148"/>
    </row>
    <row r="4539" spans="1:14" s="141" customFormat="1" hidden="1" x14ac:dyDescent="0.25">
      <c r="A4539" s="141">
        <f t="shared" si="70"/>
        <v>6</v>
      </c>
      <c r="B4539" s="146">
        <v>249055</v>
      </c>
      <c r="C4539" s="146" t="s">
        <v>5998</v>
      </c>
      <c r="D4539" s="146" t="s">
        <v>48</v>
      </c>
      <c r="E4539" s="147" t="s">
        <v>95</v>
      </c>
      <c r="F4539" s="146" t="s">
        <v>546</v>
      </c>
      <c r="G4539" s="147" t="s">
        <v>95</v>
      </c>
      <c r="H4539" s="147" t="s">
        <v>95</v>
      </c>
      <c r="I4539" s="146" t="s">
        <v>546</v>
      </c>
      <c r="J4539" s="146" t="s">
        <v>786</v>
      </c>
      <c r="K4539" s="147" t="s">
        <v>786</v>
      </c>
      <c r="L4539" s="146" t="s">
        <v>94</v>
      </c>
      <c r="M4539" s="140"/>
      <c r="N4539" s="140"/>
    </row>
    <row r="4540" spans="1:14" x14ac:dyDescent="0.25">
      <c r="A4540" s="141">
        <f t="shared" si="70"/>
        <v>9</v>
      </c>
      <c r="B4540" s="148">
        <v>249055001</v>
      </c>
      <c r="C4540" s="148" t="s">
        <v>449</v>
      </c>
      <c r="D4540" s="148" t="s">
        <v>48</v>
      </c>
      <c r="E4540" s="149" t="s">
        <v>94</v>
      </c>
      <c r="F4540" s="148" t="s">
        <v>671</v>
      </c>
      <c r="G4540" s="149" t="s">
        <v>94</v>
      </c>
      <c r="H4540" s="149" t="s">
        <v>95</v>
      </c>
      <c r="I4540" s="148" t="s">
        <v>546</v>
      </c>
      <c r="J4540" s="148" t="s">
        <v>786</v>
      </c>
      <c r="K4540" s="149" t="s">
        <v>786</v>
      </c>
      <c r="L4540" s="148" t="s">
        <v>94</v>
      </c>
      <c r="M4540" s="148"/>
      <c r="N4540" s="148"/>
    </row>
    <row r="4541" spans="1:14" s="141" customFormat="1" hidden="1" x14ac:dyDescent="0.25">
      <c r="A4541" s="141">
        <f t="shared" si="70"/>
        <v>6</v>
      </c>
      <c r="B4541" s="146">
        <v>249057</v>
      </c>
      <c r="C4541" s="146" t="s">
        <v>5999</v>
      </c>
      <c r="D4541" s="146" t="s">
        <v>1371</v>
      </c>
      <c r="E4541" s="147" t="s">
        <v>95</v>
      </c>
      <c r="F4541" s="146" t="s">
        <v>546</v>
      </c>
      <c r="G4541" s="147" t="s">
        <v>95</v>
      </c>
      <c r="H4541" s="147" t="s">
        <v>95</v>
      </c>
      <c r="I4541" s="146" t="s">
        <v>546</v>
      </c>
      <c r="J4541" s="146" t="s">
        <v>786</v>
      </c>
      <c r="K4541" s="147" t="s">
        <v>786</v>
      </c>
      <c r="L4541" s="146" t="s">
        <v>94</v>
      </c>
      <c r="M4541" s="140"/>
      <c r="N4541" s="140"/>
    </row>
    <row r="4542" spans="1:14" x14ac:dyDescent="0.25">
      <c r="A4542" s="141">
        <f t="shared" si="70"/>
        <v>9</v>
      </c>
      <c r="B4542" s="148">
        <v>249057001</v>
      </c>
      <c r="C4542" s="148" t="s">
        <v>6000</v>
      </c>
      <c r="D4542" s="148" t="s">
        <v>1371</v>
      </c>
      <c r="E4542" s="149" t="s">
        <v>94</v>
      </c>
      <c r="F4542" s="148" t="s">
        <v>671</v>
      </c>
      <c r="G4542" s="149" t="s">
        <v>94</v>
      </c>
      <c r="H4542" s="149" t="s">
        <v>95</v>
      </c>
      <c r="I4542" s="148" t="s">
        <v>546</v>
      </c>
      <c r="J4542" s="148" t="s">
        <v>786</v>
      </c>
      <c r="K4542" s="149" t="s">
        <v>786</v>
      </c>
      <c r="L4542" s="148" t="s">
        <v>94</v>
      </c>
      <c r="M4542" s="148"/>
      <c r="N4542" s="148"/>
    </row>
    <row r="4543" spans="1:14" s="141" customFormat="1" hidden="1" x14ac:dyDescent="0.25">
      <c r="A4543" s="141">
        <f t="shared" si="70"/>
        <v>6</v>
      </c>
      <c r="B4543" s="146">
        <v>249058</v>
      </c>
      <c r="C4543" s="146" t="s">
        <v>6001</v>
      </c>
      <c r="D4543" s="146" t="s">
        <v>451</v>
      </c>
      <c r="E4543" s="147" t="s">
        <v>95</v>
      </c>
      <c r="F4543" s="146" t="s">
        <v>546</v>
      </c>
      <c r="G4543" s="147" t="s">
        <v>95</v>
      </c>
      <c r="H4543" s="147" t="s">
        <v>95</v>
      </c>
      <c r="I4543" s="146" t="s">
        <v>546</v>
      </c>
      <c r="J4543" s="146" t="s">
        <v>786</v>
      </c>
      <c r="K4543" s="147" t="s">
        <v>786</v>
      </c>
      <c r="L4543" s="146" t="s">
        <v>94</v>
      </c>
      <c r="M4543" s="140"/>
      <c r="N4543" s="140"/>
    </row>
    <row r="4544" spans="1:14" x14ac:dyDescent="0.25">
      <c r="A4544" s="141">
        <f t="shared" si="70"/>
        <v>9</v>
      </c>
      <c r="B4544" s="148">
        <v>249058001</v>
      </c>
      <c r="C4544" s="148" t="s">
        <v>450</v>
      </c>
      <c r="D4544" s="148" t="s">
        <v>451</v>
      </c>
      <c r="E4544" s="149" t="s">
        <v>94</v>
      </c>
      <c r="F4544" s="148" t="s">
        <v>671</v>
      </c>
      <c r="G4544" s="149" t="s">
        <v>94</v>
      </c>
      <c r="H4544" s="149" t="s">
        <v>94</v>
      </c>
      <c r="I4544" s="148" t="s">
        <v>546</v>
      </c>
      <c r="J4544" s="148" t="s">
        <v>786</v>
      </c>
      <c r="K4544" s="149" t="s">
        <v>786</v>
      </c>
      <c r="L4544" s="148" t="s">
        <v>94</v>
      </c>
      <c r="M4544" s="148"/>
      <c r="N4544" s="148"/>
    </row>
    <row r="4545" spans="1:14" s="141" customFormat="1" hidden="1" x14ac:dyDescent="0.25">
      <c r="A4545" s="141">
        <f t="shared" si="70"/>
        <v>6</v>
      </c>
      <c r="B4545" s="146">
        <v>249059</v>
      </c>
      <c r="C4545" s="146" t="s">
        <v>6002</v>
      </c>
      <c r="D4545" s="146" t="s">
        <v>6003</v>
      </c>
      <c r="E4545" s="147" t="s">
        <v>95</v>
      </c>
      <c r="F4545" s="146" t="s">
        <v>546</v>
      </c>
      <c r="G4545" s="147" t="s">
        <v>95</v>
      </c>
      <c r="H4545" s="147" t="s">
        <v>95</v>
      </c>
      <c r="I4545" s="146" t="s">
        <v>546</v>
      </c>
      <c r="J4545" s="146" t="s">
        <v>786</v>
      </c>
      <c r="K4545" s="147" t="s">
        <v>786</v>
      </c>
      <c r="L4545" s="146" t="s">
        <v>94</v>
      </c>
      <c r="M4545" s="140"/>
      <c r="N4545" s="140"/>
    </row>
    <row r="4546" spans="1:14" x14ac:dyDescent="0.25">
      <c r="A4546" s="141">
        <f t="shared" si="70"/>
        <v>9</v>
      </c>
      <c r="B4546" s="148">
        <v>249059001</v>
      </c>
      <c r="C4546" s="148" t="s">
        <v>6004</v>
      </c>
      <c r="D4546" s="148" t="s">
        <v>6003</v>
      </c>
      <c r="E4546" s="149" t="s">
        <v>94</v>
      </c>
      <c r="F4546" s="148" t="s">
        <v>671</v>
      </c>
      <c r="G4546" s="149" t="s">
        <v>94</v>
      </c>
      <c r="H4546" s="149" t="s">
        <v>95</v>
      </c>
      <c r="I4546" s="148" t="s">
        <v>546</v>
      </c>
      <c r="J4546" s="148" t="s">
        <v>786</v>
      </c>
      <c r="K4546" s="149" t="s">
        <v>786</v>
      </c>
      <c r="L4546" s="148" t="s">
        <v>94</v>
      </c>
      <c r="M4546" s="148"/>
      <c r="N4546" s="148"/>
    </row>
    <row r="4547" spans="1:14" s="141" customFormat="1" hidden="1" x14ac:dyDescent="0.25">
      <c r="A4547" s="141">
        <f t="shared" ref="A4547:A4610" si="71">LEN(B4547)</f>
        <v>6</v>
      </c>
      <c r="B4547" s="146">
        <v>249061</v>
      </c>
      <c r="C4547" s="146" t="s">
        <v>6005</v>
      </c>
      <c r="D4547" s="146" t="s">
        <v>453</v>
      </c>
      <c r="E4547" s="147" t="s">
        <v>95</v>
      </c>
      <c r="F4547" s="146" t="s">
        <v>546</v>
      </c>
      <c r="G4547" s="147" t="s">
        <v>95</v>
      </c>
      <c r="H4547" s="147" t="s">
        <v>95</v>
      </c>
      <c r="I4547" s="146" t="s">
        <v>546</v>
      </c>
      <c r="J4547" s="146" t="s">
        <v>786</v>
      </c>
      <c r="K4547" s="147" t="s">
        <v>786</v>
      </c>
      <c r="L4547" s="146" t="s">
        <v>94</v>
      </c>
      <c r="M4547" s="140"/>
      <c r="N4547" s="140"/>
    </row>
    <row r="4548" spans="1:14" x14ac:dyDescent="0.25">
      <c r="A4548" s="141">
        <f t="shared" si="71"/>
        <v>9</v>
      </c>
      <c r="B4548" s="148">
        <v>249061001</v>
      </c>
      <c r="C4548" s="148" t="s">
        <v>452</v>
      </c>
      <c r="D4548" s="148" t="s">
        <v>453</v>
      </c>
      <c r="E4548" s="149" t="s">
        <v>94</v>
      </c>
      <c r="F4548" s="148" t="s">
        <v>671</v>
      </c>
      <c r="G4548" s="149" t="s">
        <v>94</v>
      </c>
      <c r="H4548" s="149" t="s">
        <v>95</v>
      </c>
      <c r="I4548" s="148" t="s">
        <v>546</v>
      </c>
      <c r="J4548" s="148" t="s">
        <v>786</v>
      </c>
      <c r="K4548" s="149" t="s">
        <v>786</v>
      </c>
      <c r="L4548" s="148" t="s">
        <v>94</v>
      </c>
      <c r="M4548" s="148"/>
      <c r="N4548" s="148"/>
    </row>
    <row r="4549" spans="1:14" s="141" customFormat="1" hidden="1" x14ac:dyDescent="0.25">
      <c r="A4549" s="141">
        <f t="shared" si="71"/>
        <v>6</v>
      </c>
      <c r="B4549" s="146">
        <v>249090</v>
      </c>
      <c r="C4549" s="146" t="s">
        <v>6006</v>
      </c>
      <c r="D4549" s="146" t="s">
        <v>455</v>
      </c>
      <c r="E4549" s="147" t="s">
        <v>95</v>
      </c>
      <c r="F4549" s="146" t="s">
        <v>546</v>
      </c>
      <c r="G4549" s="147" t="s">
        <v>95</v>
      </c>
      <c r="H4549" s="147" t="s">
        <v>95</v>
      </c>
      <c r="I4549" s="146" t="s">
        <v>546</v>
      </c>
      <c r="J4549" s="146" t="s">
        <v>786</v>
      </c>
      <c r="K4549" s="147" t="s">
        <v>786</v>
      </c>
      <c r="L4549" s="146" t="s">
        <v>94</v>
      </c>
      <c r="M4549" s="140"/>
      <c r="N4549" s="140"/>
    </row>
    <row r="4550" spans="1:14" x14ac:dyDescent="0.25">
      <c r="A4550" s="141">
        <f t="shared" si="71"/>
        <v>9</v>
      </c>
      <c r="B4550" s="148">
        <v>249090001</v>
      </c>
      <c r="C4550" s="148" t="s">
        <v>454</v>
      </c>
      <c r="D4550" s="148" t="s">
        <v>455</v>
      </c>
      <c r="E4550" s="149" t="s">
        <v>94</v>
      </c>
      <c r="F4550" s="148" t="s">
        <v>671</v>
      </c>
      <c r="G4550" s="149" t="s">
        <v>94</v>
      </c>
      <c r="H4550" s="149" t="s">
        <v>95</v>
      </c>
      <c r="I4550" s="148" t="s">
        <v>546</v>
      </c>
      <c r="J4550" s="148" t="s">
        <v>786</v>
      </c>
      <c r="K4550" s="149" t="s">
        <v>786</v>
      </c>
      <c r="L4550" s="148" t="s">
        <v>94</v>
      </c>
      <c r="M4550" s="148"/>
      <c r="N4550" s="148"/>
    </row>
    <row r="4551" spans="1:14" s="141" customFormat="1" hidden="1" x14ac:dyDescent="0.25">
      <c r="A4551" s="141">
        <f t="shared" si="71"/>
        <v>4</v>
      </c>
      <c r="B4551" s="144">
        <v>2495</v>
      </c>
      <c r="C4551" s="144" t="s">
        <v>6007</v>
      </c>
      <c r="D4551" s="144" t="s">
        <v>6008</v>
      </c>
      <c r="E4551" s="145" t="s">
        <v>95</v>
      </c>
      <c r="F4551" s="144" t="s">
        <v>546</v>
      </c>
      <c r="G4551" s="145" t="s">
        <v>95</v>
      </c>
      <c r="H4551" s="145" t="s">
        <v>95</v>
      </c>
      <c r="I4551" s="144" t="s">
        <v>546</v>
      </c>
      <c r="J4551" s="144" t="s">
        <v>786</v>
      </c>
      <c r="K4551" s="145" t="s">
        <v>786</v>
      </c>
      <c r="L4551" s="144" t="s">
        <v>94</v>
      </c>
      <c r="M4551" s="140"/>
      <c r="N4551" s="140"/>
    </row>
    <row r="4552" spans="1:14" s="141" customFormat="1" hidden="1" x14ac:dyDescent="0.25">
      <c r="A4552" s="141">
        <f t="shared" si="71"/>
        <v>6</v>
      </c>
      <c r="B4552" s="146">
        <v>249505</v>
      </c>
      <c r="C4552" s="146" t="s">
        <v>6009</v>
      </c>
      <c r="D4552" s="146" t="s">
        <v>6010</v>
      </c>
      <c r="E4552" s="147" t="s">
        <v>95</v>
      </c>
      <c r="F4552" s="146" t="s">
        <v>546</v>
      </c>
      <c r="G4552" s="147" t="s">
        <v>95</v>
      </c>
      <c r="H4552" s="147" t="s">
        <v>95</v>
      </c>
      <c r="I4552" s="146" t="s">
        <v>546</v>
      </c>
      <c r="J4552" s="146" t="s">
        <v>786</v>
      </c>
      <c r="K4552" s="147" t="s">
        <v>786</v>
      </c>
      <c r="L4552" s="146" t="s">
        <v>94</v>
      </c>
      <c r="M4552" s="140"/>
      <c r="N4552" s="140"/>
    </row>
    <row r="4553" spans="1:14" x14ac:dyDescent="0.25">
      <c r="A4553" s="141">
        <f t="shared" si="71"/>
        <v>9</v>
      </c>
      <c r="B4553" s="148">
        <v>249505001</v>
      </c>
      <c r="C4553" s="148" t="s">
        <v>6011</v>
      </c>
      <c r="D4553" s="148" t="s">
        <v>6010</v>
      </c>
      <c r="E4553" s="149" t="s">
        <v>94</v>
      </c>
      <c r="F4553" s="148" t="s">
        <v>671</v>
      </c>
      <c r="G4553" s="149" t="s">
        <v>94</v>
      </c>
      <c r="H4553" s="149" t="s">
        <v>95</v>
      </c>
      <c r="I4553" s="148" t="s">
        <v>546</v>
      </c>
      <c r="J4553" s="148" t="s">
        <v>786</v>
      </c>
      <c r="K4553" s="149" t="s">
        <v>786</v>
      </c>
      <c r="L4553" s="148" t="s">
        <v>94</v>
      </c>
      <c r="M4553" s="148"/>
      <c r="N4553" s="148"/>
    </row>
    <row r="4554" spans="1:14" s="141" customFormat="1" ht="30" hidden="1" x14ac:dyDescent="0.25">
      <c r="A4554" s="141">
        <f t="shared" si="71"/>
        <v>6</v>
      </c>
      <c r="B4554" s="146">
        <v>249506</v>
      </c>
      <c r="C4554" s="146" t="s">
        <v>6012</v>
      </c>
      <c r="D4554" s="146" t="s">
        <v>6013</v>
      </c>
      <c r="E4554" s="147" t="s">
        <v>95</v>
      </c>
      <c r="F4554" s="146" t="s">
        <v>546</v>
      </c>
      <c r="G4554" s="147" t="s">
        <v>95</v>
      </c>
      <c r="H4554" s="147" t="s">
        <v>95</v>
      </c>
      <c r="I4554" s="146" t="s">
        <v>546</v>
      </c>
      <c r="J4554" s="146" t="s">
        <v>786</v>
      </c>
      <c r="K4554" s="147" t="s">
        <v>786</v>
      </c>
      <c r="L4554" s="146" t="s">
        <v>94</v>
      </c>
      <c r="M4554" s="140"/>
      <c r="N4554" s="140"/>
    </row>
    <row r="4555" spans="1:14" x14ac:dyDescent="0.25">
      <c r="A4555" s="141">
        <f t="shared" si="71"/>
        <v>9</v>
      </c>
      <c r="B4555" s="148">
        <v>249506001</v>
      </c>
      <c r="C4555" s="148" t="s">
        <v>6014</v>
      </c>
      <c r="D4555" s="148" t="s">
        <v>5967</v>
      </c>
      <c r="E4555" s="149" t="s">
        <v>94</v>
      </c>
      <c r="F4555" s="148" t="s">
        <v>671</v>
      </c>
      <c r="G4555" s="149" t="s">
        <v>94</v>
      </c>
      <c r="H4555" s="149" t="s">
        <v>95</v>
      </c>
      <c r="I4555" s="148" t="s">
        <v>546</v>
      </c>
      <c r="J4555" s="148" t="s">
        <v>786</v>
      </c>
      <c r="K4555" s="149" t="s">
        <v>786</v>
      </c>
      <c r="L4555" s="148" t="s">
        <v>94</v>
      </c>
      <c r="M4555" s="148"/>
      <c r="N4555" s="148"/>
    </row>
    <row r="4556" spans="1:14" x14ac:dyDescent="0.25">
      <c r="A4556" s="141">
        <f t="shared" si="71"/>
        <v>9</v>
      </c>
      <c r="B4556" s="148">
        <v>249506002</v>
      </c>
      <c r="C4556" s="148" t="s">
        <v>6015</v>
      </c>
      <c r="D4556" s="148" t="s">
        <v>1486</v>
      </c>
      <c r="E4556" s="149" t="s">
        <v>94</v>
      </c>
      <c r="F4556" s="148" t="s">
        <v>671</v>
      </c>
      <c r="G4556" s="149" t="s">
        <v>94</v>
      </c>
      <c r="H4556" s="149" t="s">
        <v>95</v>
      </c>
      <c r="I4556" s="148" t="s">
        <v>546</v>
      </c>
      <c r="J4556" s="148" t="s">
        <v>786</v>
      </c>
      <c r="K4556" s="149" t="s">
        <v>786</v>
      </c>
      <c r="L4556" s="148" t="s">
        <v>94</v>
      </c>
      <c r="M4556" s="148"/>
      <c r="N4556" s="148"/>
    </row>
    <row r="4557" spans="1:14" x14ac:dyDescent="0.25">
      <c r="A4557" s="141">
        <f t="shared" si="71"/>
        <v>9</v>
      </c>
      <c r="B4557" s="148">
        <v>249506003</v>
      </c>
      <c r="C4557" s="148" t="s">
        <v>6016</v>
      </c>
      <c r="D4557" s="148" t="s">
        <v>1491</v>
      </c>
      <c r="E4557" s="149" t="s">
        <v>94</v>
      </c>
      <c r="F4557" s="148" t="s">
        <v>671</v>
      </c>
      <c r="G4557" s="149" t="s">
        <v>94</v>
      </c>
      <c r="H4557" s="149" t="s">
        <v>95</v>
      </c>
      <c r="I4557" s="148" t="s">
        <v>546</v>
      </c>
      <c r="J4557" s="148" t="s">
        <v>786</v>
      </c>
      <c r="K4557" s="149" t="s">
        <v>786</v>
      </c>
      <c r="L4557" s="148" t="s">
        <v>94</v>
      </c>
      <c r="M4557" s="148"/>
      <c r="N4557" s="148"/>
    </row>
    <row r="4558" spans="1:14" x14ac:dyDescent="0.25">
      <c r="A4558" s="141">
        <f t="shared" si="71"/>
        <v>9</v>
      </c>
      <c r="B4558" s="148">
        <v>249506004</v>
      </c>
      <c r="C4558" s="148" t="s">
        <v>6017</v>
      </c>
      <c r="D4558" s="148" t="s">
        <v>1426</v>
      </c>
      <c r="E4558" s="149" t="s">
        <v>94</v>
      </c>
      <c r="F4558" s="148" t="s">
        <v>671</v>
      </c>
      <c r="G4558" s="149" t="s">
        <v>94</v>
      </c>
      <c r="H4558" s="149" t="s">
        <v>95</v>
      </c>
      <c r="I4558" s="148" t="s">
        <v>546</v>
      </c>
      <c r="J4558" s="148" t="s">
        <v>786</v>
      </c>
      <c r="K4558" s="149" t="s">
        <v>786</v>
      </c>
      <c r="L4558" s="148" t="s">
        <v>94</v>
      </c>
      <c r="M4558" s="148"/>
      <c r="N4558" s="148"/>
    </row>
    <row r="4559" spans="1:14" x14ac:dyDescent="0.25">
      <c r="A4559" s="141">
        <f t="shared" si="71"/>
        <v>9</v>
      </c>
      <c r="B4559" s="148">
        <v>249506005</v>
      </c>
      <c r="C4559" s="148" t="s">
        <v>6018</v>
      </c>
      <c r="D4559" s="148" t="s">
        <v>1433</v>
      </c>
      <c r="E4559" s="149" t="s">
        <v>94</v>
      </c>
      <c r="F4559" s="148" t="s">
        <v>671</v>
      </c>
      <c r="G4559" s="149" t="s">
        <v>94</v>
      </c>
      <c r="H4559" s="149" t="s">
        <v>95</v>
      </c>
      <c r="I4559" s="148" t="s">
        <v>546</v>
      </c>
      <c r="J4559" s="148" t="s">
        <v>786</v>
      </c>
      <c r="K4559" s="149" t="s">
        <v>786</v>
      </c>
      <c r="L4559" s="148" t="s">
        <v>94</v>
      </c>
      <c r="M4559" s="148"/>
      <c r="N4559" s="148"/>
    </row>
    <row r="4560" spans="1:14" x14ac:dyDescent="0.25">
      <c r="A4560" s="141">
        <f t="shared" si="71"/>
        <v>9</v>
      </c>
      <c r="B4560" s="148">
        <v>249506006</v>
      </c>
      <c r="C4560" s="148" t="s">
        <v>6019</v>
      </c>
      <c r="D4560" s="148" t="s">
        <v>1455</v>
      </c>
      <c r="E4560" s="149" t="s">
        <v>94</v>
      </c>
      <c r="F4560" s="148" t="s">
        <v>671</v>
      </c>
      <c r="G4560" s="149" t="s">
        <v>94</v>
      </c>
      <c r="H4560" s="149" t="s">
        <v>95</v>
      </c>
      <c r="I4560" s="148" t="s">
        <v>546</v>
      </c>
      <c r="J4560" s="148" t="s">
        <v>786</v>
      </c>
      <c r="K4560" s="149" t="s">
        <v>786</v>
      </c>
      <c r="L4560" s="148" t="s">
        <v>94</v>
      </c>
      <c r="M4560" s="148"/>
      <c r="N4560" s="148"/>
    </row>
    <row r="4561" spans="1:14" ht="30" x14ac:dyDescent="0.25">
      <c r="A4561" s="141">
        <f t="shared" si="71"/>
        <v>9</v>
      </c>
      <c r="B4561" s="148">
        <v>249506007</v>
      </c>
      <c r="C4561" s="148" t="s">
        <v>6020</v>
      </c>
      <c r="D4561" s="148" t="s">
        <v>1462</v>
      </c>
      <c r="E4561" s="149" t="s">
        <v>94</v>
      </c>
      <c r="F4561" s="148" t="s">
        <v>671</v>
      </c>
      <c r="G4561" s="149" t="s">
        <v>94</v>
      </c>
      <c r="H4561" s="149" t="s">
        <v>95</v>
      </c>
      <c r="I4561" s="148" t="s">
        <v>546</v>
      </c>
      <c r="J4561" s="148" t="s">
        <v>786</v>
      </c>
      <c r="K4561" s="149" t="s">
        <v>786</v>
      </c>
      <c r="L4561" s="148" t="s">
        <v>94</v>
      </c>
      <c r="M4561" s="148"/>
      <c r="N4561" s="148"/>
    </row>
    <row r="4562" spans="1:14" ht="30" x14ac:dyDescent="0.25">
      <c r="A4562" s="141">
        <f t="shared" si="71"/>
        <v>9</v>
      </c>
      <c r="B4562" s="148">
        <v>249506008</v>
      </c>
      <c r="C4562" s="148" t="s">
        <v>6021</v>
      </c>
      <c r="D4562" s="148" t="s">
        <v>5975</v>
      </c>
      <c r="E4562" s="149" t="s">
        <v>94</v>
      </c>
      <c r="F4562" s="148" t="s">
        <v>671</v>
      </c>
      <c r="G4562" s="149" t="s">
        <v>94</v>
      </c>
      <c r="H4562" s="149" t="s">
        <v>95</v>
      </c>
      <c r="I4562" s="148" t="s">
        <v>546</v>
      </c>
      <c r="J4562" s="148" t="s">
        <v>786</v>
      </c>
      <c r="K4562" s="149" t="s">
        <v>786</v>
      </c>
      <c r="L4562" s="148" t="s">
        <v>94</v>
      </c>
      <c r="M4562" s="148"/>
      <c r="N4562" s="148"/>
    </row>
    <row r="4563" spans="1:14" ht="30" x14ac:dyDescent="0.25">
      <c r="A4563" s="141">
        <f t="shared" si="71"/>
        <v>9</v>
      </c>
      <c r="B4563" s="148">
        <v>249506009</v>
      </c>
      <c r="C4563" s="148" t="s">
        <v>6022</v>
      </c>
      <c r="D4563" s="148" t="s">
        <v>1474</v>
      </c>
      <c r="E4563" s="149" t="s">
        <v>94</v>
      </c>
      <c r="F4563" s="148" t="s">
        <v>671</v>
      </c>
      <c r="G4563" s="149" t="s">
        <v>94</v>
      </c>
      <c r="H4563" s="149" t="s">
        <v>95</v>
      </c>
      <c r="I4563" s="148" t="s">
        <v>546</v>
      </c>
      <c r="J4563" s="148" t="s">
        <v>786</v>
      </c>
      <c r="K4563" s="149" t="s">
        <v>786</v>
      </c>
      <c r="L4563" s="148" t="s">
        <v>94</v>
      </c>
      <c r="M4563" s="148"/>
      <c r="N4563" s="148"/>
    </row>
    <row r="4564" spans="1:14" x14ac:dyDescent="0.25">
      <c r="A4564" s="141">
        <f t="shared" si="71"/>
        <v>9</v>
      </c>
      <c r="B4564" s="148">
        <v>249506010</v>
      </c>
      <c r="C4564" s="148" t="s">
        <v>6023</v>
      </c>
      <c r="D4564" s="148" t="s">
        <v>199</v>
      </c>
      <c r="E4564" s="149" t="s">
        <v>94</v>
      </c>
      <c r="F4564" s="148" t="s">
        <v>671</v>
      </c>
      <c r="G4564" s="149" t="s">
        <v>94</v>
      </c>
      <c r="H4564" s="149" t="s">
        <v>95</v>
      </c>
      <c r="I4564" s="148" t="s">
        <v>546</v>
      </c>
      <c r="J4564" s="148" t="s">
        <v>786</v>
      </c>
      <c r="K4564" s="149" t="s">
        <v>786</v>
      </c>
      <c r="L4564" s="148" t="s">
        <v>94</v>
      </c>
      <c r="M4564" s="148"/>
      <c r="N4564" s="148"/>
    </row>
    <row r="4565" spans="1:14" s="141" customFormat="1" ht="30" hidden="1" x14ac:dyDescent="0.25">
      <c r="A4565" s="141">
        <f t="shared" si="71"/>
        <v>6</v>
      </c>
      <c r="B4565" s="146">
        <v>249507</v>
      </c>
      <c r="C4565" s="146" t="s">
        <v>6024</v>
      </c>
      <c r="D4565" s="146" t="s">
        <v>6025</v>
      </c>
      <c r="E4565" s="147" t="s">
        <v>95</v>
      </c>
      <c r="F4565" s="146" t="s">
        <v>546</v>
      </c>
      <c r="G4565" s="147" t="s">
        <v>95</v>
      </c>
      <c r="H4565" s="147" t="s">
        <v>95</v>
      </c>
      <c r="I4565" s="146" t="s">
        <v>546</v>
      </c>
      <c r="J4565" s="146" t="s">
        <v>786</v>
      </c>
      <c r="K4565" s="147" t="s">
        <v>786</v>
      </c>
      <c r="L4565" s="146" t="s">
        <v>94</v>
      </c>
      <c r="M4565" s="140"/>
      <c r="N4565" s="140"/>
    </row>
    <row r="4566" spans="1:14" x14ac:dyDescent="0.25">
      <c r="A4566" s="141">
        <f t="shared" si="71"/>
        <v>9</v>
      </c>
      <c r="B4566" s="148">
        <v>249507001</v>
      </c>
      <c r="C4566" s="148" t="s">
        <v>6026</v>
      </c>
      <c r="D4566" s="148" t="s">
        <v>1652</v>
      </c>
      <c r="E4566" s="149" t="s">
        <v>94</v>
      </c>
      <c r="F4566" s="148" t="s">
        <v>671</v>
      </c>
      <c r="G4566" s="149" t="s">
        <v>94</v>
      </c>
      <c r="H4566" s="149" t="s">
        <v>95</v>
      </c>
      <c r="I4566" s="148" t="s">
        <v>546</v>
      </c>
      <c r="J4566" s="148" t="s">
        <v>786</v>
      </c>
      <c r="K4566" s="149" t="s">
        <v>786</v>
      </c>
      <c r="L4566" s="148" t="s">
        <v>94</v>
      </c>
      <c r="M4566" s="148"/>
      <c r="N4566" s="148"/>
    </row>
    <row r="4567" spans="1:14" x14ac:dyDescent="0.25">
      <c r="A4567" s="141">
        <f t="shared" si="71"/>
        <v>9</v>
      </c>
      <c r="B4567" s="148">
        <v>249507002</v>
      </c>
      <c r="C4567" s="148" t="s">
        <v>6027</v>
      </c>
      <c r="D4567" s="148" t="s">
        <v>1655</v>
      </c>
      <c r="E4567" s="149" t="s">
        <v>94</v>
      </c>
      <c r="F4567" s="148" t="s">
        <v>671</v>
      </c>
      <c r="G4567" s="149" t="s">
        <v>94</v>
      </c>
      <c r="H4567" s="149" t="s">
        <v>95</v>
      </c>
      <c r="I4567" s="148" t="s">
        <v>546</v>
      </c>
      <c r="J4567" s="148" t="s">
        <v>786</v>
      </c>
      <c r="K4567" s="149" t="s">
        <v>786</v>
      </c>
      <c r="L4567" s="148" t="s">
        <v>94</v>
      </c>
      <c r="M4567" s="148"/>
      <c r="N4567" s="148"/>
    </row>
    <row r="4568" spans="1:14" ht="30" x14ac:dyDescent="0.25">
      <c r="A4568" s="141">
        <f t="shared" si="71"/>
        <v>9</v>
      </c>
      <c r="B4568" s="148">
        <v>249507003</v>
      </c>
      <c r="C4568" s="148" t="s">
        <v>6028</v>
      </c>
      <c r="D4568" s="148" t="s">
        <v>5983</v>
      </c>
      <c r="E4568" s="149" t="s">
        <v>94</v>
      </c>
      <c r="F4568" s="148" t="s">
        <v>671</v>
      </c>
      <c r="G4568" s="149" t="s">
        <v>94</v>
      </c>
      <c r="H4568" s="149" t="s">
        <v>95</v>
      </c>
      <c r="I4568" s="148" t="s">
        <v>546</v>
      </c>
      <c r="J4568" s="148" t="s">
        <v>786</v>
      </c>
      <c r="K4568" s="149" t="s">
        <v>786</v>
      </c>
      <c r="L4568" s="148" t="s">
        <v>94</v>
      </c>
      <c r="M4568" s="148"/>
      <c r="N4568" s="148"/>
    </row>
    <row r="4569" spans="1:14" x14ac:dyDescent="0.25">
      <c r="A4569" s="141">
        <f t="shared" si="71"/>
        <v>9</v>
      </c>
      <c r="B4569" s="148">
        <v>249507004</v>
      </c>
      <c r="C4569" s="148" t="s">
        <v>6029</v>
      </c>
      <c r="D4569" s="148" t="s">
        <v>5985</v>
      </c>
      <c r="E4569" s="149" t="s">
        <v>94</v>
      </c>
      <c r="F4569" s="148" t="s">
        <v>671</v>
      </c>
      <c r="G4569" s="149" t="s">
        <v>94</v>
      </c>
      <c r="H4569" s="149" t="s">
        <v>95</v>
      </c>
      <c r="I4569" s="148" t="s">
        <v>546</v>
      </c>
      <c r="J4569" s="148" t="s">
        <v>786</v>
      </c>
      <c r="K4569" s="149" t="s">
        <v>786</v>
      </c>
      <c r="L4569" s="148" t="s">
        <v>94</v>
      </c>
      <c r="M4569" s="148"/>
      <c r="N4569" s="148"/>
    </row>
    <row r="4570" spans="1:14" s="141" customFormat="1" hidden="1" x14ac:dyDescent="0.25">
      <c r="A4570" s="141">
        <f t="shared" si="71"/>
        <v>2</v>
      </c>
      <c r="B4570" s="142">
        <v>25</v>
      </c>
      <c r="C4570" s="142" t="s">
        <v>6030</v>
      </c>
      <c r="D4570" s="142" t="s">
        <v>6031</v>
      </c>
      <c r="E4570" s="143" t="s">
        <v>95</v>
      </c>
      <c r="F4570" s="142" t="s">
        <v>546</v>
      </c>
      <c r="G4570" s="143" t="s">
        <v>95</v>
      </c>
      <c r="H4570" s="143" t="s">
        <v>95</v>
      </c>
      <c r="I4570" s="142" t="s">
        <v>546</v>
      </c>
      <c r="J4570" s="142" t="s">
        <v>786</v>
      </c>
      <c r="K4570" s="143" t="s">
        <v>786</v>
      </c>
      <c r="L4570" s="142" t="s">
        <v>94</v>
      </c>
      <c r="M4570" s="140"/>
      <c r="N4570" s="140"/>
    </row>
    <row r="4571" spans="1:14" s="141" customFormat="1" ht="30" hidden="1" x14ac:dyDescent="0.25">
      <c r="A4571" s="141">
        <f t="shared" si="71"/>
        <v>4</v>
      </c>
      <c r="B4571" s="144">
        <v>2511</v>
      </c>
      <c r="C4571" s="144" t="s">
        <v>6032</v>
      </c>
      <c r="D4571" s="144" t="s">
        <v>6033</v>
      </c>
      <c r="E4571" s="145" t="s">
        <v>95</v>
      </c>
      <c r="F4571" s="144" t="s">
        <v>546</v>
      </c>
      <c r="G4571" s="145" t="s">
        <v>95</v>
      </c>
      <c r="H4571" s="145" t="s">
        <v>95</v>
      </c>
      <c r="I4571" s="144" t="s">
        <v>546</v>
      </c>
      <c r="J4571" s="144" t="s">
        <v>786</v>
      </c>
      <c r="K4571" s="145" t="s">
        <v>786</v>
      </c>
      <c r="L4571" s="144" t="s">
        <v>94</v>
      </c>
      <c r="M4571" s="140"/>
      <c r="N4571" s="140"/>
    </row>
    <row r="4572" spans="1:14" s="141" customFormat="1" hidden="1" x14ac:dyDescent="0.25">
      <c r="A4572" s="141">
        <f t="shared" si="71"/>
        <v>6</v>
      </c>
      <c r="B4572" s="146">
        <v>251101</v>
      </c>
      <c r="C4572" s="146" t="s">
        <v>6034</v>
      </c>
      <c r="D4572" s="146" t="s">
        <v>457</v>
      </c>
      <c r="E4572" s="147" t="s">
        <v>95</v>
      </c>
      <c r="F4572" s="146" t="s">
        <v>546</v>
      </c>
      <c r="G4572" s="147" t="s">
        <v>95</v>
      </c>
      <c r="H4572" s="147" t="s">
        <v>95</v>
      </c>
      <c r="I4572" s="146" t="s">
        <v>546</v>
      </c>
      <c r="J4572" s="146" t="s">
        <v>786</v>
      </c>
      <c r="K4572" s="147" t="s">
        <v>786</v>
      </c>
      <c r="L4572" s="146" t="s">
        <v>94</v>
      </c>
      <c r="M4572" s="140"/>
      <c r="N4572" s="140"/>
    </row>
    <row r="4573" spans="1:14" x14ac:dyDescent="0.25">
      <c r="A4573" s="141">
        <f t="shared" si="71"/>
        <v>9</v>
      </c>
      <c r="B4573" s="148">
        <v>251101001</v>
      </c>
      <c r="C4573" s="148" t="s">
        <v>456</v>
      </c>
      <c r="D4573" s="148" t="s">
        <v>457</v>
      </c>
      <c r="E4573" s="149" t="s">
        <v>94</v>
      </c>
      <c r="F4573" s="148" t="s">
        <v>555</v>
      </c>
      <c r="G4573" s="149" t="s">
        <v>94</v>
      </c>
      <c r="H4573" s="149" t="s">
        <v>95</v>
      </c>
      <c r="I4573" s="148" t="s">
        <v>546</v>
      </c>
      <c r="J4573" s="148" t="s">
        <v>786</v>
      </c>
      <c r="K4573" s="149" t="s">
        <v>786</v>
      </c>
      <c r="L4573" s="148" t="s">
        <v>94</v>
      </c>
      <c r="M4573" s="148"/>
      <c r="N4573" s="148"/>
    </row>
    <row r="4574" spans="1:14" ht="30" x14ac:dyDescent="0.25">
      <c r="A4574" s="141">
        <f t="shared" si="71"/>
        <v>9</v>
      </c>
      <c r="B4574" s="148">
        <v>251101002</v>
      </c>
      <c r="C4574" s="148" t="s">
        <v>6035</v>
      </c>
      <c r="D4574" s="148" t="s">
        <v>6036</v>
      </c>
      <c r="E4574" s="149" t="s">
        <v>94</v>
      </c>
      <c r="F4574" s="148" t="s">
        <v>555</v>
      </c>
      <c r="G4574" s="149" t="s">
        <v>94</v>
      </c>
      <c r="H4574" s="149" t="s">
        <v>95</v>
      </c>
      <c r="I4574" s="148" t="s">
        <v>546</v>
      </c>
      <c r="J4574" s="148" t="s">
        <v>786</v>
      </c>
      <c r="K4574" s="149" t="s">
        <v>786</v>
      </c>
      <c r="L4574" s="148" t="s">
        <v>94</v>
      </c>
      <c r="M4574" s="148"/>
      <c r="N4574" s="148"/>
    </row>
    <row r="4575" spans="1:14" s="141" customFormat="1" hidden="1" x14ac:dyDescent="0.25">
      <c r="A4575" s="141">
        <f t="shared" si="71"/>
        <v>6</v>
      </c>
      <c r="B4575" s="146">
        <v>251102</v>
      </c>
      <c r="C4575" s="146" t="s">
        <v>6037</v>
      </c>
      <c r="D4575" s="146" t="s">
        <v>459</v>
      </c>
      <c r="E4575" s="147" t="s">
        <v>95</v>
      </c>
      <c r="F4575" s="146" t="s">
        <v>546</v>
      </c>
      <c r="G4575" s="147" t="s">
        <v>95</v>
      </c>
      <c r="H4575" s="147" t="s">
        <v>95</v>
      </c>
      <c r="I4575" s="146" t="s">
        <v>546</v>
      </c>
      <c r="J4575" s="146" t="s">
        <v>786</v>
      </c>
      <c r="K4575" s="147" t="s">
        <v>786</v>
      </c>
      <c r="L4575" s="146" t="s">
        <v>94</v>
      </c>
      <c r="M4575" s="140"/>
      <c r="N4575" s="140"/>
    </row>
    <row r="4576" spans="1:14" x14ac:dyDescent="0.25">
      <c r="A4576" s="141">
        <f t="shared" si="71"/>
        <v>9</v>
      </c>
      <c r="B4576" s="148">
        <v>251102001</v>
      </c>
      <c r="C4576" s="148" t="s">
        <v>458</v>
      </c>
      <c r="D4576" s="148" t="s">
        <v>459</v>
      </c>
      <c r="E4576" s="149" t="s">
        <v>94</v>
      </c>
      <c r="F4576" s="148" t="s">
        <v>555</v>
      </c>
      <c r="G4576" s="149" t="s">
        <v>94</v>
      </c>
      <c r="H4576" s="149" t="s">
        <v>95</v>
      </c>
      <c r="I4576" s="148" t="s">
        <v>546</v>
      </c>
      <c r="J4576" s="148" t="s">
        <v>786</v>
      </c>
      <c r="K4576" s="149" t="s">
        <v>786</v>
      </c>
      <c r="L4576" s="148" t="s">
        <v>94</v>
      </c>
      <c r="M4576" s="148"/>
      <c r="N4576" s="148"/>
    </row>
    <row r="4577" spans="1:14" s="141" customFormat="1" hidden="1" x14ac:dyDescent="0.25">
      <c r="A4577" s="141">
        <f t="shared" si="71"/>
        <v>6</v>
      </c>
      <c r="B4577" s="146">
        <v>251103</v>
      </c>
      <c r="C4577" s="146" t="s">
        <v>6038</v>
      </c>
      <c r="D4577" s="146" t="s">
        <v>6039</v>
      </c>
      <c r="E4577" s="147" t="s">
        <v>95</v>
      </c>
      <c r="F4577" s="146" t="s">
        <v>546</v>
      </c>
      <c r="G4577" s="147" t="s">
        <v>95</v>
      </c>
      <c r="H4577" s="147" t="s">
        <v>95</v>
      </c>
      <c r="I4577" s="146" t="s">
        <v>546</v>
      </c>
      <c r="J4577" s="146" t="s">
        <v>786</v>
      </c>
      <c r="K4577" s="147" t="s">
        <v>786</v>
      </c>
      <c r="L4577" s="146" t="s">
        <v>94</v>
      </c>
      <c r="M4577" s="140"/>
      <c r="N4577" s="140"/>
    </row>
    <row r="4578" spans="1:14" x14ac:dyDescent="0.25">
      <c r="A4578" s="141">
        <f t="shared" si="71"/>
        <v>9</v>
      </c>
      <c r="B4578" s="148">
        <v>251103001</v>
      </c>
      <c r="C4578" s="148" t="s">
        <v>6040</v>
      </c>
      <c r="D4578" s="148" t="s">
        <v>6039</v>
      </c>
      <c r="E4578" s="149" t="s">
        <v>94</v>
      </c>
      <c r="F4578" s="148" t="s">
        <v>555</v>
      </c>
      <c r="G4578" s="149" t="s">
        <v>94</v>
      </c>
      <c r="H4578" s="149" t="s">
        <v>95</v>
      </c>
      <c r="I4578" s="148" t="s">
        <v>546</v>
      </c>
      <c r="J4578" s="148" t="s">
        <v>786</v>
      </c>
      <c r="K4578" s="149" t="s">
        <v>786</v>
      </c>
      <c r="L4578" s="148" t="s">
        <v>94</v>
      </c>
      <c r="M4578" s="148"/>
      <c r="N4578" s="148"/>
    </row>
    <row r="4579" spans="1:14" s="141" customFormat="1" hidden="1" x14ac:dyDescent="0.25">
      <c r="A4579" s="141">
        <f t="shared" si="71"/>
        <v>6</v>
      </c>
      <c r="B4579" s="146">
        <v>251104</v>
      </c>
      <c r="C4579" s="146" t="s">
        <v>6041</v>
      </c>
      <c r="D4579" s="146" t="s">
        <v>55</v>
      </c>
      <c r="E4579" s="147" t="s">
        <v>95</v>
      </c>
      <c r="F4579" s="146" t="s">
        <v>546</v>
      </c>
      <c r="G4579" s="147" t="s">
        <v>95</v>
      </c>
      <c r="H4579" s="147" t="s">
        <v>95</v>
      </c>
      <c r="I4579" s="146" t="s">
        <v>546</v>
      </c>
      <c r="J4579" s="146" t="s">
        <v>786</v>
      </c>
      <c r="K4579" s="147" t="s">
        <v>786</v>
      </c>
      <c r="L4579" s="146" t="s">
        <v>94</v>
      </c>
      <c r="M4579" s="140"/>
      <c r="N4579" s="140"/>
    </row>
    <row r="4580" spans="1:14" x14ac:dyDescent="0.25">
      <c r="A4580" s="141">
        <f t="shared" si="71"/>
        <v>9</v>
      </c>
      <c r="B4580" s="148">
        <v>251104001</v>
      </c>
      <c r="C4580" s="148" t="s">
        <v>460</v>
      </c>
      <c r="D4580" s="148" t="s">
        <v>55</v>
      </c>
      <c r="E4580" s="149" t="s">
        <v>94</v>
      </c>
      <c r="F4580" s="148" t="s">
        <v>555</v>
      </c>
      <c r="G4580" s="149" t="s">
        <v>94</v>
      </c>
      <c r="H4580" s="149" t="s">
        <v>95</v>
      </c>
      <c r="I4580" s="148" t="s">
        <v>546</v>
      </c>
      <c r="J4580" s="148" t="s">
        <v>786</v>
      </c>
      <c r="K4580" s="149" t="s">
        <v>786</v>
      </c>
      <c r="L4580" s="148" t="s">
        <v>94</v>
      </c>
      <c r="M4580" s="148"/>
      <c r="N4580" s="148"/>
    </row>
    <row r="4581" spans="1:14" s="141" customFormat="1" hidden="1" x14ac:dyDescent="0.25">
      <c r="A4581" s="141">
        <f t="shared" si="71"/>
        <v>6</v>
      </c>
      <c r="B4581" s="146">
        <v>251105</v>
      </c>
      <c r="C4581" s="146" t="s">
        <v>6042</v>
      </c>
      <c r="D4581" s="146" t="s">
        <v>56</v>
      </c>
      <c r="E4581" s="147" t="s">
        <v>95</v>
      </c>
      <c r="F4581" s="146" t="s">
        <v>546</v>
      </c>
      <c r="G4581" s="147" t="s">
        <v>95</v>
      </c>
      <c r="H4581" s="147" t="s">
        <v>95</v>
      </c>
      <c r="I4581" s="146" t="s">
        <v>546</v>
      </c>
      <c r="J4581" s="146" t="s">
        <v>786</v>
      </c>
      <c r="K4581" s="147" t="s">
        <v>786</v>
      </c>
      <c r="L4581" s="146" t="s">
        <v>94</v>
      </c>
      <c r="M4581" s="140"/>
      <c r="N4581" s="140"/>
    </row>
    <row r="4582" spans="1:14" x14ac:dyDescent="0.25">
      <c r="A4582" s="141">
        <f t="shared" si="71"/>
        <v>9</v>
      </c>
      <c r="B4582" s="148">
        <v>251105001</v>
      </c>
      <c r="C4582" s="148" t="s">
        <v>461</v>
      </c>
      <c r="D4582" s="148" t="s">
        <v>56</v>
      </c>
      <c r="E4582" s="149" t="s">
        <v>94</v>
      </c>
      <c r="F4582" s="148" t="s">
        <v>555</v>
      </c>
      <c r="G4582" s="149" t="s">
        <v>94</v>
      </c>
      <c r="H4582" s="149" t="s">
        <v>95</v>
      </c>
      <c r="I4582" s="148" t="s">
        <v>546</v>
      </c>
      <c r="J4582" s="148" t="s">
        <v>786</v>
      </c>
      <c r="K4582" s="149" t="s">
        <v>786</v>
      </c>
      <c r="L4582" s="148" t="s">
        <v>94</v>
      </c>
      <c r="M4582" s="148"/>
      <c r="N4582" s="148"/>
    </row>
    <row r="4583" spans="1:14" s="141" customFormat="1" hidden="1" x14ac:dyDescent="0.25">
      <c r="A4583" s="141">
        <f t="shared" si="71"/>
        <v>6</v>
      </c>
      <c r="B4583" s="146">
        <v>251106</v>
      </c>
      <c r="C4583" s="146" t="s">
        <v>6043</v>
      </c>
      <c r="D4583" s="146" t="s">
        <v>169</v>
      </c>
      <c r="E4583" s="147" t="s">
        <v>95</v>
      </c>
      <c r="F4583" s="146" t="s">
        <v>546</v>
      </c>
      <c r="G4583" s="147" t="s">
        <v>95</v>
      </c>
      <c r="H4583" s="147" t="s">
        <v>95</v>
      </c>
      <c r="I4583" s="146" t="s">
        <v>546</v>
      </c>
      <c r="J4583" s="146" t="s">
        <v>786</v>
      </c>
      <c r="K4583" s="147" t="s">
        <v>786</v>
      </c>
      <c r="L4583" s="146" t="s">
        <v>94</v>
      </c>
      <c r="M4583" s="140"/>
      <c r="N4583" s="140"/>
    </row>
    <row r="4584" spans="1:14" x14ac:dyDescent="0.25">
      <c r="A4584" s="141">
        <f t="shared" si="71"/>
        <v>9</v>
      </c>
      <c r="B4584" s="148">
        <v>251106001</v>
      </c>
      <c r="C4584" s="148" t="s">
        <v>462</v>
      </c>
      <c r="D4584" s="148" t="s">
        <v>169</v>
      </c>
      <c r="E4584" s="149" t="s">
        <v>94</v>
      </c>
      <c r="F4584" s="148" t="s">
        <v>555</v>
      </c>
      <c r="G4584" s="149" t="s">
        <v>94</v>
      </c>
      <c r="H4584" s="149" t="s">
        <v>95</v>
      </c>
      <c r="I4584" s="148" t="s">
        <v>546</v>
      </c>
      <c r="J4584" s="148" t="s">
        <v>786</v>
      </c>
      <c r="K4584" s="149" t="s">
        <v>786</v>
      </c>
      <c r="L4584" s="148" t="s">
        <v>94</v>
      </c>
      <c r="M4584" s="148"/>
      <c r="N4584" s="148"/>
    </row>
    <row r="4585" spans="1:14" s="141" customFormat="1" hidden="1" x14ac:dyDescent="0.25">
      <c r="A4585" s="141">
        <f t="shared" si="71"/>
        <v>6</v>
      </c>
      <c r="B4585" s="146">
        <v>251107</v>
      </c>
      <c r="C4585" s="146" t="s">
        <v>6044</v>
      </c>
      <c r="D4585" s="146" t="s">
        <v>6045</v>
      </c>
      <c r="E4585" s="147" t="s">
        <v>95</v>
      </c>
      <c r="F4585" s="146" t="s">
        <v>546</v>
      </c>
      <c r="G4585" s="147" t="s">
        <v>95</v>
      </c>
      <c r="H4585" s="147" t="s">
        <v>95</v>
      </c>
      <c r="I4585" s="146" t="s">
        <v>546</v>
      </c>
      <c r="J4585" s="146" t="s">
        <v>786</v>
      </c>
      <c r="K4585" s="147" t="s">
        <v>786</v>
      </c>
      <c r="L4585" s="146" t="s">
        <v>94</v>
      </c>
      <c r="M4585" s="140"/>
      <c r="N4585" s="140"/>
    </row>
    <row r="4586" spans="1:14" x14ac:dyDescent="0.25">
      <c r="A4586" s="141">
        <f t="shared" si="71"/>
        <v>9</v>
      </c>
      <c r="B4586" s="148">
        <v>251107001</v>
      </c>
      <c r="C4586" s="148" t="s">
        <v>6046</v>
      </c>
      <c r="D4586" s="148" t="s">
        <v>6045</v>
      </c>
      <c r="E4586" s="149" t="s">
        <v>94</v>
      </c>
      <c r="F4586" s="148" t="s">
        <v>555</v>
      </c>
      <c r="G4586" s="149" t="s">
        <v>94</v>
      </c>
      <c r="H4586" s="149" t="s">
        <v>95</v>
      </c>
      <c r="I4586" s="148" t="s">
        <v>546</v>
      </c>
      <c r="J4586" s="148" t="s">
        <v>786</v>
      </c>
      <c r="K4586" s="149" t="s">
        <v>786</v>
      </c>
      <c r="L4586" s="148" t="s">
        <v>94</v>
      </c>
      <c r="M4586" s="148"/>
      <c r="N4586" s="148"/>
    </row>
    <row r="4587" spans="1:14" s="141" customFormat="1" hidden="1" x14ac:dyDescent="0.25">
      <c r="A4587" s="141">
        <f t="shared" si="71"/>
        <v>6</v>
      </c>
      <c r="B4587" s="146">
        <v>251108</v>
      </c>
      <c r="C4587" s="146" t="s">
        <v>6047</v>
      </c>
      <c r="D4587" s="146" t="s">
        <v>1066</v>
      </c>
      <c r="E4587" s="147" t="s">
        <v>95</v>
      </c>
      <c r="F4587" s="146" t="s">
        <v>546</v>
      </c>
      <c r="G4587" s="147" t="s">
        <v>95</v>
      </c>
      <c r="H4587" s="147" t="s">
        <v>95</v>
      </c>
      <c r="I4587" s="146" t="s">
        <v>546</v>
      </c>
      <c r="J4587" s="146" t="s">
        <v>786</v>
      </c>
      <c r="K4587" s="147" t="s">
        <v>786</v>
      </c>
      <c r="L4587" s="146" t="s">
        <v>94</v>
      </c>
      <c r="M4587" s="140"/>
      <c r="N4587" s="140"/>
    </row>
    <row r="4588" spans="1:14" x14ac:dyDescent="0.25">
      <c r="A4588" s="141">
        <f t="shared" si="71"/>
        <v>9</v>
      </c>
      <c r="B4588" s="148">
        <v>251108001</v>
      </c>
      <c r="C4588" s="148" t="s">
        <v>6048</v>
      </c>
      <c r="D4588" s="148" t="s">
        <v>1066</v>
      </c>
      <c r="E4588" s="149" t="s">
        <v>94</v>
      </c>
      <c r="F4588" s="148" t="s">
        <v>555</v>
      </c>
      <c r="G4588" s="149" t="s">
        <v>94</v>
      </c>
      <c r="H4588" s="149" t="s">
        <v>95</v>
      </c>
      <c r="I4588" s="148" t="s">
        <v>546</v>
      </c>
      <c r="J4588" s="148" t="s">
        <v>786</v>
      </c>
      <c r="K4588" s="149" t="s">
        <v>786</v>
      </c>
      <c r="L4588" s="148" t="s">
        <v>94</v>
      </c>
      <c r="M4588" s="148"/>
      <c r="N4588" s="148"/>
    </row>
    <row r="4589" spans="1:14" s="141" customFormat="1" hidden="1" x14ac:dyDescent="0.25">
      <c r="A4589" s="141">
        <f t="shared" si="71"/>
        <v>6</v>
      </c>
      <c r="B4589" s="146">
        <v>251109</v>
      </c>
      <c r="C4589" s="146" t="s">
        <v>6049</v>
      </c>
      <c r="D4589" s="146" t="s">
        <v>57</v>
      </c>
      <c r="E4589" s="147" t="s">
        <v>95</v>
      </c>
      <c r="F4589" s="146" t="s">
        <v>546</v>
      </c>
      <c r="G4589" s="147" t="s">
        <v>95</v>
      </c>
      <c r="H4589" s="147" t="s">
        <v>95</v>
      </c>
      <c r="I4589" s="146" t="s">
        <v>546</v>
      </c>
      <c r="J4589" s="146" t="s">
        <v>786</v>
      </c>
      <c r="K4589" s="147" t="s">
        <v>786</v>
      </c>
      <c r="L4589" s="146" t="s">
        <v>94</v>
      </c>
      <c r="M4589" s="140"/>
      <c r="N4589" s="140"/>
    </row>
    <row r="4590" spans="1:14" x14ac:dyDescent="0.25">
      <c r="A4590" s="141">
        <f t="shared" si="71"/>
        <v>9</v>
      </c>
      <c r="B4590" s="148">
        <v>251109001</v>
      </c>
      <c r="C4590" s="148" t="s">
        <v>463</v>
      </c>
      <c r="D4590" s="148" t="s">
        <v>57</v>
      </c>
      <c r="E4590" s="149" t="s">
        <v>94</v>
      </c>
      <c r="F4590" s="148" t="s">
        <v>555</v>
      </c>
      <c r="G4590" s="149" t="s">
        <v>94</v>
      </c>
      <c r="H4590" s="149" t="s">
        <v>95</v>
      </c>
      <c r="I4590" s="148" t="s">
        <v>546</v>
      </c>
      <c r="J4590" s="148" t="s">
        <v>786</v>
      </c>
      <c r="K4590" s="149" t="s">
        <v>786</v>
      </c>
      <c r="L4590" s="148" t="s">
        <v>94</v>
      </c>
      <c r="M4590" s="148"/>
      <c r="N4590" s="148"/>
    </row>
    <row r="4591" spans="1:14" x14ac:dyDescent="0.25">
      <c r="A4591" s="141">
        <f t="shared" si="71"/>
        <v>9</v>
      </c>
      <c r="B4591" s="148">
        <v>251109002</v>
      </c>
      <c r="C4591" s="148" t="s">
        <v>464</v>
      </c>
      <c r="D4591" s="148" t="s">
        <v>465</v>
      </c>
      <c r="E4591" s="149" t="s">
        <v>94</v>
      </c>
      <c r="F4591" s="148" t="s">
        <v>555</v>
      </c>
      <c r="G4591" s="149" t="s">
        <v>94</v>
      </c>
      <c r="H4591" s="149" t="s">
        <v>95</v>
      </c>
      <c r="I4591" s="148" t="s">
        <v>546</v>
      </c>
      <c r="J4591" s="148" t="s">
        <v>786</v>
      </c>
      <c r="K4591" s="149" t="s">
        <v>786</v>
      </c>
      <c r="L4591" s="148" t="s">
        <v>94</v>
      </c>
      <c r="M4591" s="148"/>
      <c r="N4591" s="148"/>
    </row>
    <row r="4592" spans="1:14" s="141" customFormat="1" hidden="1" x14ac:dyDescent="0.25">
      <c r="A4592" s="141">
        <f t="shared" si="71"/>
        <v>6</v>
      </c>
      <c r="B4592" s="146">
        <v>251110</v>
      </c>
      <c r="C4592" s="146" t="s">
        <v>6050</v>
      </c>
      <c r="D4592" s="146" t="s">
        <v>58</v>
      </c>
      <c r="E4592" s="147" t="s">
        <v>95</v>
      </c>
      <c r="F4592" s="146" t="s">
        <v>546</v>
      </c>
      <c r="G4592" s="147" t="s">
        <v>95</v>
      </c>
      <c r="H4592" s="147" t="s">
        <v>95</v>
      </c>
      <c r="I4592" s="146" t="s">
        <v>546</v>
      </c>
      <c r="J4592" s="146" t="s">
        <v>786</v>
      </c>
      <c r="K4592" s="147" t="s">
        <v>786</v>
      </c>
      <c r="L4592" s="146" t="s">
        <v>94</v>
      </c>
      <c r="M4592" s="140"/>
      <c r="N4592" s="140"/>
    </row>
    <row r="4593" spans="1:14" x14ac:dyDescent="0.25">
      <c r="A4593" s="141">
        <f t="shared" si="71"/>
        <v>9</v>
      </c>
      <c r="B4593" s="148">
        <v>251110001</v>
      </c>
      <c r="C4593" s="148" t="s">
        <v>466</v>
      </c>
      <c r="D4593" s="148" t="s">
        <v>58</v>
      </c>
      <c r="E4593" s="149" t="s">
        <v>94</v>
      </c>
      <c r="F4593" s="148" t="s">
        <v>555</v>
      </c>
      <c r="G4593" s="149" t="s">
        <v>94</v>
      </c>
      <c r="H4593" s="149" t="s">
        <v>95</v>
      </c>
      <c r="I4593" s="148" t="s">
        <v>546</v>
      </c>
      <c r="J4593" s="148" t="s">
        <v>786</v>
      </c>
      <c r="K4593" s="149" t="s">
        <v>786</v>
      </c>
      <c r="L4593" s="148" t="s">
        <v>94</v>
      </c>
      <c r="M4593" s="148"/>
      <c r="N4593" s="148"/>
    </row>
    <row r="4594" spans="1:14" s="141" customFormat="1" hidden="1" x14ac:dyDescent="0.25">
      <c r="A4594" s="141">
        <f t="shared" si="71"/>
        <v>6</v>
      </c>
      <c r="B4594" s="146">
        <v>251111</v>
      </c>
      <c r="C4594" s="146" t="s">
        <v>6051</v>
      </c>
      <c r="D4594" s="146" t="s">
        <v>468</v>
      </c>
      <c r="E4594" s="147" t="s">
        <v>95</v>
      </c>
      <c r="F4594" s="146" t="s">
        <v>546</v>
      </c>
      <c r="G4594" s="147" t="s">
        <v>95</v>
      </c>
      <c r="H4594" s="147" t="s">
        <v>95</v>
      </c>
      <c r="I4594" s="146" t="s">
        <v>546</v>
      </c>
      <c r="J4594" s="146" t="s">
        <v>786</v>
      </c>
      <c r="K4594" s="147" t="s">
        <v>786</v>
      </c>
      <c r="L4594" s="146" t="s">
        <v>94</v>
      </c>
      <c r="M4594" s="140"/>
      <c r="N4594" s="140"/>
    </row>
    <row r="4595" spans="1:14" x14ac:dyDescent="0.25">
      <c r="A4595" s="141">
        <f t="shared" si="71"/>
        <v>9</v>
      </c>
      <c r="B4595" s="148">
        <v>251111001</v>
      </c>
      <c r="C4595" s="148" t="s">
        <v>467</v>
      </c>
      <c r="D4595" s="148" t="s">
        <v>468</v>
      </c>
      <c r="E4595" s="149" t="s">
        <v>94</v>
      </c>
      <c r="F4595" s="148" t="s">
        <v>555</v>
      </c>
      <c r="G4595" s="149" t="s">
        <v>94</v>
      </c>
      <c r="H4595" s="149" t="s">
        <v>94</v>
      </c>
      <c r="I4595" s="148" t="s">
        <v>546</v>
      </c>
      <c r="J4595" s="148" t="s">
        <v>786</v>
      </c>
      <c r="K4595" s="149" t="s">
        <v>786</v>
      </c>
      <c r="L4595" s="148" t="s">
        <v>94</v>
      </c>
      <c r="M4595" s="148"/>
      <c r="N4595" s="148"/>
    </row>
    <row r="4596" spans="1:14" s="141" customFormat="1" hidden="1" x14ac:dyDescent="0.25">
      <c r="A4596" s="141">
        <f t="shared" si="71"/>
        <v>6</v>
      </c>
      <c r="B4596" s="146">
        <v>251112</v>
      </c>
      <c r="C4596" s="146" t="s">
        <v>6052</v>
      </c>
      <c r="D4596" s="146" t="s">
        <v>5881</v>
      </c>
      <c r="E4596" s="147" t="s">
        <v>95</v>
      </c>
      <c r="F4596" s="146" t="s">
        <v>546</v>
      </c>
      <c r="G4596" s="147" t="s">
        <v>95</v>
      </c>
      <c r="H4596" s="147" t="s">
        <v>95</v>
      </c>
      <c r="I4596" s="146" t="s">
        <v>546</v>
      </c>
      <c r="J4596" s="146" t="s">
        <v>786</v>
      </c>
      <c r="K4596" s="147" t="s">
        <v>786</v>
      </c>
      <c r="L4596" s="146" t="s">
        <v>94</v>
      </c>
      <c r="M4596" s="140"/>
      <c r="N4596" s="140"/>
    </row>
    <row r="4597" spans="1:14" x14ac:dyDescent="0.25">
      <c r="A4597" s="141">
        <f t="shared" si="71"/>
        <v>9</v>
      </c>
      <c r="B4597" s="148">
        <v>251112001</v>
      </c>
      <c r="C4597" s="148" t="s">
        <v>6053</v>
      </c>
      <c r="D4597" s="148" t="s">
        <v>5881</v>
      </c>
      <c r="E4597" s="149" t="s">
        <v>94</v>
      </c>
      <c r="F4597" s="148" t="s">
        <v>555</v>
      </c>
      <c r="G4597" s="149" t="s">
        <v>94</v>
      </c>
      <c r="H4597" s="149" t="s">
        <v>95</v>
      </c>
      <c r="I4597" s="148" t="s">
        <v>546</v>
      </c>
      <c r="J4597" s="148" t="s">
        <v>786</v>
      </c>
      <c r="K4597" s="149" t="s">
        <v>786</v>
      </c>
      <c r="L4597" s="148" t="s">
        <v>94</v>
      </c>
      <c r="M4597" s="148"/>
      <c r="N4597" s="148"/>
    </row>
    <row r="4598" spans="1:14" s="141" customFormat="1" hidden="1" x14ac:dyDescent="0.25">
      <c r="A4598" s="141">
        <f t="shared" si="71"/>
        <v>6</v>
      </c>
      <c r="B4598" s="146">
        <v>251113</v>
      </c>
      <c r="C4598" s="146" t="s">
        <v>6054</v>
      </c>
      <c r="D4598" s="146" t="s">
        <v>470</v>
      </c>
      <c r="E4598" s="147" t="s">
        <v>95</v>
      </c>
      <c r="F4598" s="146" t="s">
        <v>546</v>
      </c>
      <c r="G4598" s="147" t="s">
        <v>95</v>
      </c>
      <c r="H4598" s="147" t="s">
        <v>95</v>
      </c>
      <c r="I4598" s="146" t="s">
        <v>546</v>
      </c>
      <c r="J4598" s="146" t="s">
        <v>786</v>
      </c>
      <c r="K4598" s="147" t="s">
        <v>786</v>
      </c>
      <c r="L4598" s="146" t="s">
        <v>94</v>
      </c>
      <c r="M4598" s="140"/>
      <c r="N4598" s="140"/>
    </row>
    <row r="4599" spans="1:14" x14ac:dyDescent="0.25">
      <c r="A4599" s="141">
        <f t="shared" si="71"/>
        <v>9</v>
      </c>
      <c r="B4599" s="148">
        <v>251113001</v>
      </c>
      <c r="C4599" s="148" t="s">
        <v>469</v>
      </c>
      <c r="D4599" s="148" t="s">
        <v>470</v>
      </c>
      <c r="E4599" s="149" t="s">
        <v>94</v>
      </c>
      <c r="F4599" s="148" t="s">
        <v>555</v>
      </c>
      <c r="G4599" s="149" t="s">
        <v>94</v>
      </c>
      <c r="H4599" s="149" t="s">
        <v>95</v>
      </c>
      <c r="I4599" s="148" t="s">
        <v>546</v>
      </c>
      <c r="J4599" s="148" t="s">
        <v>786</v>
      </c>
      <c r="K4599" s="149" t="s">
        <v>786</v>
      </c>
      <c r="L4599" s="148" t="s">
        <v>94</v>
      </c>
      <c r="M4599" s="148"/>
      <c r="N4599" s="148"/>
    </row>
    <row r="4600" spans="1:14" s="141" customFormat="1" hidden="1" x14ac:dyDescent="0.25">
      <c r="A4600" s="141">
        <f t="shared" si="71"/>
        <v>6</v>
      </c>
      <c r="B4600" s="146">
        <v>251115</v>
      </c>
      <c r="C4600" s="146" t="s">
        <v>6055</v>
      </c>
      <c r="D4600" s="146" t="s">
        <v>472</v>
      </c>
      <c r="E4600" s="147" t="s">
        <v>95</v>
      </c>
      <c r="F4600" s="146" t="s">
        <v>546</v>
      </c>
      <c r="G4600" s="147" t="s">
        <v>95</v>
      </c>
      <c r="H4600" s="147" t="s">
        <v>95</v>
      </c>
      <c r="I4600" s="146" t="s">
        <v>546</v>
      </c>
      <c r="J4600" s="146" t="s">
        <v>786</v>
      </c>
      <c r="K4600" s="147" t="s">
        <v>786</v>
      </c>
      <c r="L4600" s="146" t="s">
        <v>94</v>
      </c>
      <c r="M4600" s="140"/>
      <c r="N4600" s="140"/>
    </row>
    <row r="4601" spans="1:14" x14ac:dyDescent="0.25">
      <c r="A4601" s="141">
        <f t="shared" si="71"/>
        <v>9</v>
      </c>
      <c r="B4601" s="148">
        <v>251115001</v>
      </c>
      <c r="C4601" s="148" t="s">
        <v>471</v>
      </c>
      <c r="D4601" s="148" t="s">
        <v>472</v>
      </c>
      <c r="E4601" s="149" t="s">
        <v>94</v>
      </c>
      <c r="F4601" s="148" t="s">
        <v>555</v>
      </c>
      <c r="G4601" s="149" t="s">
        <v>94</v>
      </c>
      <c r="H4601" s="149" t="s">
        <v>95</v>
      </c>
      <c r="I4601" s="148" t="s">
        <v>546</v>
      </c>
      <c r="J4601" s="148" t="s">
        <v>786</v>
      </c>
      <c r="K4601" s="149" t="s">
        <v>786</v>
      </c>
      <c r="L4601" s="148" t="s">
        <v>94</v>
      </c>
      <c r="M4601" s="148"/>
      <c r="N4601" s="148"/>
    </row>
    <row r="4602" spans="1:14" s="141" customFormat="1" hidden="1" x14ac:dyDescent="0.25">
      <c r="A4602" s="141">
        <f t="shared" si="71"/>
        <v>6</v>
      </c>
      <c r="B4602" s="146">
        <v>251116</v>
      </c>
      <c r="C4602" s="146" t="s">
        <v>6056</v>
      </c>
      <c r="D4602" s="146" t="s">
        <v>6057</v>
      </c>
      <c r="E4602" s="147" t="s">
        <v>95</v>
      </c>
      <c r="F4602" s="146" t="s">
        <v>546</v>
      </c>
      <c r="G4602" s="147" t="s">
        <v>95</v>
      </c>
      <c r="H4602" s="147" t="s">
        <v>95</v>
      </c>
      <c r="I4602" s="146" t="s">
        <v>546</v>
      </c>
      <c r="J4602" s="146" t="s">
        <v>786</v>
      </c>
      <c r="K4602" s="147" t="s">
        <v>786</v>
      </c>
      <c r="L4602" s="146" t="s">
        <v>94</v>
      </c>
      <c r="M4602" s="140"/>
      <c r="N4602" s="140"/>
    </row>
    <row r="4603" spans="1:14" x14ac:dyDescent="0.25">
      <c r="A4603" s="141">
        <f t="shared" si="71"/>
        <v>9</v>
      </c>
      <c r="B4603" s="148">
        <v>251116001</v>
      </c>
      <c r="C4603" s="148" t="s">
        <v>6058</v>
      </c>
      <c r="D4603" s="148" t="s">
        <v>6057</v>
      </c>
      <c r="E4603" s="149" t="s">
        <v>94</v>
      </c>
      <c r="F4603" s="148" t="s">
        <v>555</v>
      </c>
      <c r="G4603" s="149" t="s">
        <v>94</v>
      </c>
      <c r="H4603" s="149" t="s">
        <v>95</v>
      </c>
      <c r="I4603" s="148" t="s">
        <v>546</v>
      </c>
      <c r="J4603" s="148" t="s">
        <v>786</v>
      </c>
      <c r="K4603" s="149" t="s">
        <v>786</v>
      </c>
      <c r="L4603" s="148" t="s">
        <v>94</v>
      </c>
      <c r="M4603" s="148"/>
      <c r="N4603" s="148"/>
    </row>
    <row r="4604" spans="1:14" s="141" customFormat="1" hidden="1" x14ac:dyDescent="0.25">
      <c r="A4604" s="141">
        <f t="shared" si="71"/>
        <v>6</v>
      </c>
      <c r="B4604" s="146">
        <v>251117</v>
      </c>
      <c r="C4604" s="146" t="s">
        <v>6059</v>
      </c>
      <c r="D4604" s="146" t="s">
        <v>6060</v>
      </c>
      <c r="E4604" s="147" t="s">
        <v>95</v>
      </c>
      <c r="F4604" s="146" t="s">
        <v>546</v>
      </c>
      <c r="G4604" s="147" t="s">
        <v>95</v>
      </c>
      <c r="H4604" s="147" t="s">
        <v>95</v>
      </c>
      <c r="I4604" s="146" t="s">
        <v>546</v>
      </c>
      <c r="J4604" s="146" t="s">
        <v>786</v>
      </c>
      <c r="K4604" s="147" t="s">
        <v>786</v>
      </c>
      <c r="L4604" s="146" t="s">
        <v>94</v>
      </c>
      <c r="M4604" s="140"/>
      <c r="N4604" s="140"/>
    </row>
    <row r="4605" spans="1:14" x14ac:dyDescent="0.25">
      <c r="A4605" s="141">
        <f t="shared" si="71"/>
        <v>9</v>
      </c>
      <c r="B4605" s="148">
        <v>251117001</v>
      </c>
      <c r="C4605" s="148" t="s">
        <v>6061</v>
      </c>
      <c r="D4605" s="148" t="s">
        <v>6060</v>
      </c>
      <c r="E4605" s="149" t="s">
        <v>94</v>
      </c>
      <c r="F4605" s="148" t="s">
        <v>555</v>
      </c>
      <c r="G4605" s="149" t="s">
        <v>94</v>
      </c>
      <c r="H4605" s="149" t="s">
        <v>95</v>
      </c>
      <c r="I4605" s="148" t="s">
        <v>546</v>
      </c>
      <c r="J4605" s="148" t="s">
        <v>786</v>
      </c>
      <c r="K4605" s="149" t="s">
        <v>786</v>
      </c>
      <c r="L4605" s="148" t="s">
        <v>94</v>
      </c>
      <c r="M4605" s="148"/>
      <c r="N4605" s="148"/>
    </row>
    <row r="4606" spans="1:14" s="141" customFormat="1" hidden="1" x14ac:dyDescent="0.25">
      <c r="A4606" s="141">
        <f t="shared" si="71"/>
        <v>6</v>
      </c>
      <c r="B4606" s="146">
        <v>251118</v>
      </c>
      <c r="C4606" s="146" t="s">
        <v>6062</v>
      </c>
      <c r="D4606" s="146" t="s">
        <v>6063</v>
      </c>
      <c r="E4606" s="147" t="s">
        <v>95</v>
      </c>
      <c r="F4606" s="146" t="s">
        <v>546</v>
      </c>
      <c r="G4606" s="147" t="s">
        <v>95</v>
      </c>
      <c r="H4606" s="147" t="s">
        <v>95</v>
      </c>
      <c r="I4606" s="146" t="s">
        <v>546</v>
      </c>
      <c r="J4606" s="146" t="s">
        <v>786</v>
      </c>
      <c r="K4606" s="147" t="s">
        <v>786</v>
      </c>
      <c r="L4606" s="146" t="s">
        <v>94</v>
      </c>
      <c r="M4606" s="140"/>
      <c r="N4606" s="140"/>
    </row>
    <row r="4607" spans="1:14" x14ac:dyDescent="0.25">
      <c r="A4607" s="141">
        <f t="shared" si="71"/>
        <v>9</v>
      </c>
      <c r="B4607" s="148">
        <v>251118001</v>
      </c>
      <c r="C4607" s="148" t="s">
        <v>6064</v>
      </c>
      <c r="D4607" s="148" t="s">
        <v>6063</v>
      </c>
      <c r="E4607" s="149" t="s">
        <v>94</v>
      </c>
      <c r="F4607" s="148" t="s">
        <v>555</v>
      </c>
      <c r="G4607" s="149" t="s">
        <v>94</v>
      </c>
      <c r="H4607" s="149" t="s">
        <v>95</v>
      </c>
      <c r="I4607" s="148" t="s">
        <v>546</v>
      </c>
      <c r="J4607" s="148" t="s">
        <v>786</v>
      </c>
      <c r="K4607" s="149" t="s">
        <v>786</v>
      </c>
      <c r="L4607" s="148" t="s">
        <v>94</v>
      </c>
      <c r="M4607" s="148"/>
      <c r="N4607" s="148"/>
    </row>
    <row r="4608" spans="1:14" s="141" customFormat="1" hidden="1" x14ac:dyDescent="0.25">
      <c r="A4608" s="141">
        <f t="shared" si="71"/>
        <v>6</v>
      </c>
      <c r="B4608" s="146">
        <v>251119</v>
      </c>
      <c r="C4608" s="146" t="s">
        <v>6065</v>
      </c>
      <c r="D4608" s="146" t="s">
        <v>6066</v>
      </c>
      <c r="E4608" s="147" t="s">
        <v>95</v>
      </c>
      <c r="F4608" s="146" t="s">
        <v>546</v>
      </c>
      <c r="G4608" s="147" t="s">
        <v>95</v>
      </c>
      <c r="H4608" s="147" t="s">
        <v>95</v>
      </c>
      <c r="I4608" s="146" t="s">
        <v>546</v>
      </c>
      <c r="J4608" s="146" t="s">
        <v>786</v>
      </c>
      <c r="K4608" s="147" t="s">
        <v>786</v>
      </c>
      <c r="L4608" s="146" t="s">
        <v>94</v>
      </c>
      <c r="M4608" s="140"/>
      <c r="N4608" s="140"/>
    </row>
    <row r="4609" spans="1:14" x14ac:dyDescent="0.25">
      <c r="A4609" s="141">
        <f t="shared" si="71"/>
        <v>9</v>
      </c>
      <c r="B4609" s="148">
        <v>251119001</v>
      </c>
      <c r="C4609" s="148" t="s">
        <v>6067</v>
      </c>
      <c r="D4609" s="148" t="s">
        <v>6066</v>
      </c>
      <c r="E4609" s="149" t="s">
        <v>94</v>
      </c>
      <c r="F4609" s="148" t="s">
        <v>555</v>
      </c>
      <c r="G4609" s="149" t="s">
        <v>94</v>
      </c>
      <c r="H4609" s="149" t="s">
        <v>95</v>
      </c>
      <c r="I4609" s="148" t="s">
        <v>546</v>
      </c>
      <c r="J4609" s="148" t="s">
        <v>786</v>
      </c>
      <c r="K4609" s="149" t="s">
        <v>786</v>
      </c>
      <c r="L4609" s="148" t="s">
        <v>94</v>
      </c>
      <c r="M4609" s="148"/>
      <c r="N4609" s="148"/>
    </row>
    <row r="4610" spans="1:14" s="141" customFormat="1" hidden="1" x14ac:dyDescent="0.25">
      <c r="A4610" s="141">
        <f t="shared" si="71"/>
        <v>6</v>
      </c>
      <c r="B4610" s="146">
        <v>251121</v>
      </c>
      <c r="C4610" s="146" t="s">
        <v>6068</v>
      </c>
      <c r="D4610" s="146" t="s">
        <v>6069</v>
      </c>
      <c r="E4610" s="147" t="s">
        <v>95</v>
      </c>
      <c r="F4610" s="146" t="s">
        <v>546</v>
      </c>
      <c r="G4610" s="147" t="s">
        <v>95</v>
      </c>
      <c r="H4610" s="147" t="s">
        <v>95</v>
      </c>
      <c r="I4610" s="146" t="s">
        <v>546</v>
      </c>
      <c r="J4610" s="146" t="s">
        <v>786</v>
      </c>
      <c r="K4610" s="147" t="s">
        <v>786</v>
      </c>
      <c r="L4610" s="146" t="s">
        <v>94</v>
      </c>
      <c r="M4610" s="140"/>
      <c r="N4610" s="140"/>
    </row>
    <row r="4611" spans="1:14" x14ac:dyDescent="0.25">
      <c r="A4611" s="141">
        <f t="shared" ref="A4611:A4674" si="72">LEN(B4611)</f>
        <v>9</v>
      </c>
      <c r="B4611" s="148">
        <v>251121001</v>
      </c>
      <c r="C4611" s="148" t="s">
        <v>6070</v>
      </c>
      <c r="D4611" s="148" t="s">
        <v>6069</v>
      </c>
      <c r="E4611" s="149" t="s">
        <v>94</v>
      </c>
      <c r="F4611" s="148" t="s">
        <v>555</v>
      </c>
      <c r="G4611" s="149" t="s">
        <v>94</v>
      </c>
      <c r="H4611" s="149" t="s">
        <v>95</v>
      </c>
      <c r="I4611" s="148" t="s">
        <v>546</v>
      </c>
      <c r="J4611" s="148" t="s">
        <v>786</v>
      </c>
      <c r="K4611" s="149" t="s">
        <v>786</v>
      </c>
      <c r="L4611" s="148" t="s">
        <v>94</v>
      </c>
      <c r="M4611" s="148"/>
      <c r="N4611" s="148"/>
    </row>
    <row r="4612" spans="1:14" s="141" customFormat="1" hidden="1" x14ac:dyDescent="0.25">
      <c r="A4612" s="141">
        <f t="shared" si="72"/>
        <v>6</v>
      </c>
      <c r="B4612" s="146">
        <v>251122</v>
      </c>
      <c r="C4612" s="146" t="s">
        <v>6071</v>
      </c>
      <c r="D4612" s="146" t="s">
        <v>474</v>
      </c>
      <c r="E4612" s="147" t="s">
        <v>95</v>
      </c>
      <c r="F4612" s="146" t="s">
        <v>546</v>
      </c>
      <c r="G4612" s="147" t="s">
        <v>95</v>
      </c>
      <c r="H4612" s="147" t="s">
        <v>95</v>
      </c>
      <c r="I4612" s="146" t="s">
        <v>546</v>
      </c>
      <c r="J4612" s="146" t="s">
        <v>786</v>
      </c>
      <c r="K4612" s="147" t="s">
        <v>786</v>
      </c>
      <c r="L4612" s="146" t="s">
        <v>94</v>
      </c>
      <c r="M4612" s="140"/>
      <c r="N4612" s="140"/>
    </row>
    <row r="4613" spans="1:14" x14ac:dyDescent="0.25">
      <c r="A4613" s="141">
        <f t="shared" si="72"/>
        <v>9</v>
      </c>
      <c r="B4613" s="148">
        <v>251122001</v>
      </c>
      <c r="C4613" s="148" t="s">
        <v>473</v>
      </c>
      <c r="D4613" s="148" t="s">
        <v>474</v>
      </c>
      <c r="E4613" s="149" t="s">
        <v>94</v>
      </c>
      <c r="F4613" s="148" t="s">
        <v>555</v>
      </c>
      <c r="G4613" s="149" t="s">
        <v>94</v>
      </c>
      <c r="H4613" s="149" t="s">
        <v>95</v>
      </c>
      <c r="I4613" s="148" t="s">
        <v>546</v>
      </c>
      <c r="J4613" s="148" t="s">
        <v>786</v>
      </c>
      <c r="K4613" s="149" t="s">
        <v>786</v>
      </c>
      <c r="L4613" s="148" t="s">
        <v>94</v>
      </c>
      <c r="M4613" s="148"/>
      <c r="N4613" s="148"/>
    </row>
    <row r="4614" spans="1:14" s="141" customFormat="1" ht="30" hidden="1" x14ac:dyDescent="0.25">
      <c r="A4614" s="141">
        <f t="shared" si="72"/>
        <v>6</v>
      </c>
      <c r="B4614" s="146">
        <v>251123</v>
      </c>
      <c r="C4614" s="146" t="s">
        <v>6072</v>
      </c>
      <c r="D4614" s="146" t="s">
        <v>476</v>
      </c>
      <c r="E4614" s="147" t="s">
        <v>95</v>
      </c>
      <c r="F4614" s="146" t="s">
        <v>546</v>
      </c>
      <c r="G4614" s="147" t="s">
        <v>95</v>
      </c>
      <c r="H4614" s="147" t="s">
        <v>95</v>
      </c>
      <c r="I4614" s="146" t="s">
        <v>546</v>
      </c>
      <c r="J4614" s="146" t="s">
        <v>786</v>
      </c>
      <c r="K4614" s="147" t="s">
        <v>786</v>
      </c>
      <c r="L4614" s="146" t="s">
        <v>94</v>
      </c>
      <c r="M4614" s="140"/>
      <c r="N4614" s="140"/>
    </row>
    <row r="4615" spans="1:14" ht="30" x14ac:dyDescent="0.25">
      <c r="A4615" s="141">
        <f t="shared" si="72"/>
        <v>9</v>
      </c>
      <c r="B4615" s="148">
        <v>251123001</v>
      </c>
      <c r="C4615" s="148" t="s">
        <v>475</v>
      </c>
      <c r="D4615" s="148" t="s">
        <v>476</v>
      </c>
      <c r="E4615" s="149" t="s">
        <v>94</v>
      </c>
      <c r="F4615" s="148" t="s">
        <v>555</v>
      </c>
      <c r="G4615" s="149" t="s">
        <v>94</v>
      </c>
      <c r="H4615" s="149" t="s">
        <v>95</v>
      </c>
      <c r="I4615" s="148" t="s">
        <v>546</v>
      </c>
      <c r="J4615" s="148" t="s">
        <v>786</v>
      </c>
      <c r="K4615" s="149" t="s">
        <v>786</v>
      </c>
      <c r="L4615" s="148" t="s">
        <v>94</v>
      </c>
      <c r="M4615" s="148"/>
      <c r="N4615" s="148"/>
    </row>
    <row r="4616" spans="1:14" s="141" customFormat="1" hidden="1" x14ac:dyDescent="0.25">
      <c r="A4616" s="141">
        <f t="shared" si="72"/>
        <v>6</v>
      </c>
      <c r="B4616" s="146">
        <v>251124</v>
      </c>
      <c r="C4616" s="146" t="s">
        <v>6073</v>
      </c>
      <c r="D4616" s="146" t="s">
        <v>478</v>
      </c>
      <c r="E4616" s="147" t="s">
        <v>95</v>
      </c>
      <c r="F4616" s="146" t="s">
        <v>546</v>
      </c>
      <c r="G4616" s="147" t="s">
        <v>95</v>
      </c>
      <c r="H4616" s="147" t="s">
        <v>95</v>
      </c>
      <c r="I4616" s="146" t="s">
        <v>546</v>
      </c>
      <c r="J4616" s="146" t="s">
        <v>786</v>
      </c>
      <c r="K4616" s="147" t="s">
        <v>786</v>
      </c>
      <c r="L4616" s="146" t="s">
        <v>94</v>
      </c>
      <c r="M4616" s="140"/>
      <c r="N4616" s="140"/>
    </row>
    <row r="4617" spans="1:14" x14ac:dyDescent="0.25">
      <c r="A4617" s="141">
        <f t="shared" si="72"/>
        <v>9</v>
      </c>
      <c r="B4617" s="148">
        <v>251124001</v>
      </c>
      <c r="C4617" s="148" t="s">
        <v>477</v>
      </c>
      <c r="D4617" s="148" t="s">
        <v>478</v>
      </c>
      <c r="E4617" s="149" t="s">
        <v>94</v>
      </c>
      <c r="F4617" s="148" t="s">
        <v>555</v>
      </c>
      <c r="G4617" s="149" t="s">
        <v>94</v>
      </c>
      <c r="H4617" s="149" t="s">
        <v>95</v>
      </c>
      <c r="I4617" s="148" t="s">
        <v>546</v>
      </c>
      <c r="J4617" s="148" t="s">
        <v>786</v>
      </c>
      <c r="K4617" s="149" t="s">
        <v>786</v>
      </c>
      <c r="L4617" s="148" t="s">
        <v>94</v>
      </c>
      <c r="M4617" s="148"/>
      <c r="N4617" s="148"/>
    </row>
    <row r="4618" spans="1:14" s="141" customFormat="1" hidden="1" x14ac:dyDescent="0.25">
      <c r="A4618" s="141">
        <f t="shared" si="72"/>
        <v>6</v>
      </c>
      <c r="B4618" s="146">
        <v>251125</v>
      </c>
      <c r="C4618" s="146" t="s">
        <v>6074</v>
      </c>
      <c r="D4618" s="146" t="s">
        <v>5821</v>
      </c>
      <c r="E4618" s="147" t="s">
        <v>95</v>
      </c>
      <c r="F4618" s="146" t="s">
        <v>546</v>
      </c>
      <c r="G4618" s="147" t="s">
        <v>95</v>
      </c>
      <c r="H4618" s="147" t="s">
        <v>95</v>
      </c>
      <c r="I4618" s="146" t="s">
        <v>546</v>
      </c>
      <c r="J4618" s="146" t="s">
        <v>786</v>
      </c>
      <c r="K4618" s="147" t="s">
        <v>786</v>
      </c>
      <c r="L4618" s="146" t="s">
        <v>94</v>
      </c>
      <c r="M4618" s="140"/>
      <c r="N4618" s="140"/>
    </row>
    <row r="4619" spans="1:14" x14ac:dyDescent="0.25">
      <c r="A4619" s="141">
        <f t="shared" si="72"/>
        <v>9</v>
      </c>
      <c r="B4619" s="148">
        <v>251125001</v>
      </c>
      <c r="C4619" s="148" t="s">
        <v>6075</v>
      </c>
      <c r="D4619" s="148" t="s">
        <v>5821</v>
      </c>
      <c r="E4619" s="149" t="s">
        <v>94</v>
      </c>
      <c r="F4619" s="148" t="s">
        <v>555</v>
      </c>
      <c r="G4619" s="149" t="s">
        <v>94</v>
      </c>
      <c r="H4619" s="149" t="s">
        <v>95</v>
      </c>
      <c r="I4619" s="148" t="s">
        <v>546</v>
      </c>
      <c r="J4619" s="148" t="s">
        <v>786</v>
      </c>
      <c r="K4619" s="149" t="s">
        <v>786</v>
      </c>
      <c r="L4619" s="148" t="s">
        <v>94</v>
      </c>
      <c r="M4619" s="148"/>
      <c r="N4619" s="148"/>
    </row>
    <row r="4620" spans="1:14" s="141" customFormat="1" hidden="1" x14ac:dyDescent="0.25">
      <c r="A4620" s="141">
        <f t="shared" si="72"/>
        <v>6</v>
      </c>
      <c r="B4620" s="146">
        <v>251126</v>
      </c>
      <c r="C4620" s="146" t="s">
        <v>6076</v>
      </c>
      <c r="D4620" s="146" t="s">
        <v>6077</v>
      </c>
      <c r="E4620" s="147" t="s">
        <v>95</v>
      </c>
      <c r="F4620" s="146" t="s">
        <v>546</v>
      </c>
      <c r="G4620" s="147" t="s">
        <v>95</v>
      </c>
      <c r="H4620" s="147" t="s">
        <v>95</v>
      </c>
      <c r="I4620" s="146" t="s">
        <v>546</v>
      </c>
      <c r="J4620" s="146" t="s">
        <v>786</v>
      </c>
      <c r="K4620" s="147" t="s">
        <v>786</v>
      </c>
      <c r="L4620" s="146" t="s">
        <v>94</v>
      </c>
      <c r="M4620" s="140"/>
      <c r="N4620" s="140"/>
    </row>
    <row r="4621" spans="1:14" x14ac:dyDescent="0.25">
      <c r="A4621" s="141">
        <f t="shared" si="72"/>
        <v>9</v>
      </c>
      <c r="B4621" s="148">
        <v>251126001</v>
      </c>
      <c r="C4621" s="148" t="s">
        <v>6078</v>
      </c>
      <c r="D4621" s="148" t="s">
        <v>6077</v>
      </c>
      <c r="E4621" s="149" t="s">
        <v>94</v>
      </c>
      <c r="F4621" s="148" t="s">
        <v>555</v>
      </c>
      <c r="G4621" s="149" t="s">
        <v>94</v>
      </c>
      <c r="H4621" s="149" t="s">
        <v>95</v>
      </c>
      <c r="I4621" s="148" t="s">
        <v>546</v>
      </c>
      <c r="J4621" s="148" t="s">
        <v>786</v>
      </c>
      <c r="K4621" s="149" t="s">
        <v>786</v>
      </c>
      <c r="L4621" s="148" t="s">
        <v>94</v>
      </c>
      <c r="M4621" s="148"/>
      <c r="N4621" s="148"/>
    </row>
    <row r="4622" spans="1:14" s="141" customFormat="1" hidden="1" x14ac:dyDescent="0.25">
      <c r="A4622" s="141">
        <f t="shared" si="72"/>
        <v>6</v>
      </c>
      <c r="B4622" s="146">
        <v>251127</v>
      </c>
      <c r="C4622" s="146" t="s">
        <v>6079</v>
      </c>
      <c r="D4622" s="146" t="s">
        <v>6080</v>
      </c>
      <c r="E4622" s="147" t="s">
        <v>95</v>
      </c>
      <c r="F4622" s="146" t="s">
        <v>546</v>
      </c>
      <c r="G4622" s="147" t="s">
        <v>95</v>
      </c>
      <c r="H4622" s="147" t="s">
        <v>95</v>
      </c>
      <c r="I4622" s="146" t="s">
        <v>546</v>
      </c>
      <c r="J4622" s="146" t="s">
        <v>786</v>
      </c>
      <c r="K4622" s="147" t="s">
        <v>786</v>
      </c>
      <c r="L4622" s="146" t="s">
        <v>94</v>
      </c>
      <c r="M4622" s="140"/>
      <c r="N4622" s="140"/>
    </row>
    <row r="4623" spans="1:14" x14ac:dyDescent="0.25">
      <c r="A4623" s="141">
        <f t="shared" si="72"/>
        <v>9</v>
      </c>
      <c r="B4623" s="148">
        <v>251127001</v>
      </c>
      <c r="C4623" s="148" t="s">
        <v>6081</v>
      </c>
      <c r="D4623" s="148" t="s">
        <v>6080</v>
      </c>
      <c r="E4623" s="149" t="s">
        <v>94</v>
      </c>
      <c r="F4623" s="148" t="s">
        <v>555</v>
      </c>
      <c r="G4623" s="149" t="s">
        <v>94</v>
      </c>
      <c r="H4623" s="149" t="s">
        <v>95</v>
      </c>
      <c r="I4623" s="148" t="s">
        <v>546</v>
      </c>
      <c r="J4623" s="148" t="s">
        <v>786</v>
      </c>
      <c r="K4623" s="149" t="s">
        <v>786</v>
      </c>
      <c r="L4623" s="148" t="s">
        <v>94</v>
      </c>
      <c r="M4623" s="148"/>
      <c r="N4623" s="148"/>
    </row>
    <row r="4624" spans="1:14" s="141" customFormat="1" hidden="1" x14ac:dyDescent="0.25">
      <c r="A4624" s="141">
        <f t="shared" si="72"/>
        <v>6</v>
      </c>
      <c r="B4624" s="146">
        <v>251190</v>
      </c>
      <c r="C4624" s="146" t="s">
        <v>6082</v>
      </c>
      <c r="D4624" s="146" t="s">
        <v>6083</v>
      </c>
      <c r="E4624" s="147" t="s">
        <v>95</v>
      </c>
      <c r="F4624" s="146" t="s">
        <v>546</v>
      </c>
      <c r="G4624" s="147" t="s">
        <v>95</v>
      </c>
      <c r="H4624" s="147" t="s">
        <v>95</v>
      </c>
      <c r="I4624" s="146" t="s">
        <v>546</v>
      </c>
      <c r="J4624" s="146" t="s">
        <v>786</v>
      </c>
      <c r="K4624" s="147" t="s">
        <v>786</v>
      </c>
      <c r="L4624" s="146" t="s">
        <v>94</v>
      </c>
      <c r="M4624" s="140"/>
      <c r="N4624" s="140"/>
    </row>
    <row r="4625" spans="1:14" x14ac:dyDescent="0.25">
      <c r="A4625" s="141">
        <f t="shared" si="72"/>
        <v>9</v>
      </c>
      <c r="B4625" s="148">
        <v>251190001</v>
      </c>
      <c r="C4625" s="148" t="s">
        <v>6084</v>
      </c>
      <c r="D4625" s="148" t="s">
        <v>6083</v>
      </c>
      <c r="E4625" s="149" t="s">
        <v>94</v>
      </c>
      <c r="F4625" s="148" t="s">
        <v>555</v>
      </c>
      <c r="G4625" s="149" t="s">
        <v>94</v>
      </c>
      <c r="H4625" s="149" t="s">
        <v>95</v>
      </c>
      <c r="I4625" s="148" t="s">
        <v>546</v>
      </c>
      <c r="J4625" s="148" t="s">
        <v>786</v>
      </c>
      <c r="K4625" s="149" t="s">
        <v>786</v>
      </c>
      <c r="L4625" s="148" t="s">
        <v>94</v>
      </c>
      <c r="M4625" s="148"/>
      <c r="N4625" s="148"/>
    </row>
    <row r="4626" spans="1:14" x14ac:dyDescent="0.25">
      <c r="A4626" s="141">
        <f t="shared" si="72"/>
        <v>9</v>
      </c>
      <c r="B4626" s="148">
        <v>251190002</v>
      </c>
      <c r="C4626" s="148" t="s">
        <v>6085</v>
      </c>
      <c r="D4626" s="148" t="s">
        <v>6086</v>
      </c>
      <c r="E4626" s="149" t="s">
        <v>94</v>
      </c>
      <c r="F4626" s="148" t="s">
        <v>555</v>
      </c>
      <c r="G4626" s="149" t="s">
        <v>94</v>
      </c>
      <c r="H4626" s="149" t="s">
        <v>95</v>
      </c>
      <c r="I4626" s="148" t="s">
        <v>546</v>
      </c>
      <c r="J4626" s="148" t="s">
        <v>786</v>
      </c>
      <c r="K4626" s="149" t="s">
        <v>786</v>
      </c>
      <c r="L4626" s="148" t="s">
        <v>94</v>
      </c>
      <c r="M4626" s="148"/>
      <c r="N4626" s="148"/>
    </row>
    <row r="4627" spans="1:14" s="141" customFormat="1" ht="30" hidden="1" x14ac:dyDescent="0.25">
      <c r="A4627" s="141">
        <f t="shared" si="72"/>
        <v>4</v>
      </c>
      <c r="B4627" s="144">
        <v>2512</v>
      </c>
      <c r="C4627" s="144" t="s">
        <v>6087</v>
      </c>
      <c r="D4627" s="144" t="s">
        <v>6088</v>
      </c>
      <c r="E4627" s="145" t="s">
        <v>95</v>
      </c>
      <c r="F4627" s="144" t="s">
        <v>546</v>
      </c>
      <c r="G4627" s="145" t="s">
        <v>95</v>
      </c>
      <c r="H4627" s="145" t="s">
        <v>95</v>
      </c>
      <c r="I4627" s="144" t="s">
        <v>546</v>
      </c>
      <c r="J4627" s="144" t="s">
        <v>786</v>
      </c>
      <c r="K4627" s="145" t="s">
        <v>786</v>
      </c>
      <c r="L4627" s="144" t="s">
        <v>94</v>
      </c>
      <c r="M4627" s="140"/>
      <c r="N4627" s="140"/>
    </row>
    <row r="4628" spans="1:14" s="141" customFormat="1" hidden="1" x14ac:dyDescent="0.25">
      <c r="A4628" s="141">
        <f t="shared" si="72"/>
        <v>6</v>
      </c>
      <c r="B4628" s="146">
        <v>251201</v>
      </c>
      <c r="C4628" s="146" t="s">
        <v>6089</v>
      </c>
      <c r="D4628" s="146" t="s">
        <v>57</v>
      </c>
      <c r="E4628" s="147" t="s">
        <v>95</v>
      </c>
      <c r="F4628" s="146" t="s">
        <v>546</v>
      </c>
      <c r="G4628" s="147" t="s">
        <v>95</v>
      </c>
      <c r="H4628" s="147" t="s">
        <v>95</v>
      </c>
      <c r="I4628" s="146" t="s">
        <v>546</v>
      </c>
      <c r="J4628" s="146" t="s">
        <v>786</v>
      </c>
      <c r="K4628" s="147" t="s">
        <v>786</v>
      </c>
      <c r="L4628" s="146" t="s">
        <v>94</v>
      </c>
      <c r="M4628" s="140"/>
      <c r="N4628" s="140"/>
    </row>
    <row r="4629" spans="1:14" x14ac:dyDescent="0.25">
      <c r="A4629" s="141">
        <f t="shared" si="72"/>
        <v>9</v>
      </c>
      <c r="B4629" s="148">
        <v>251201001</v>
      </c>
      <c r="C4629" s="148" t="s">
        <v>6090</v>
      </c>
      <c r="D4629" s="148" t="s">
        <v>57</v>
      </c>
      <c r="E4629" s="149" t="s">
        <v>94</v>
      </c>
      <c r="F4629" s="148" t="s">
        <v>671</v>
      </c>
      <c r="G4629" s="149" t="s">
        <v>94</v>
      </c>
      <c r="H4629" s="149" t="s">
        <v>95</v>
      </c>
      <c r="I4629" s="148" t="s">
        <v>546</v>
      </c>
      <c r="J4629" s="148" t="s">
        <v>786</v>
      </c>
      <c r="K4629" s="149" t="s">
        <v>786</v>
      </c>
      <c r="L4629" s="148" t="s">
        <v>94</v>
      </c>
      <c r="M4629" s="148"/>
      <c r="N4629" s="148"/>
    </row>
    <row r="4630" spans="1:14" s="141" customFormat="1" hidden="1" x14ac:dyDescent="0.25">
      <c r="A4630" s="141">
        <f t="shared" si="72"/>
        <v>6</v>
      </c>
      <c r="B4630" s="146">
        <v>251202</v>
      </c>
      <c r="C4630" s="146" t="s">
        <v>6091</v>
      </c>
      <c r="D4630" s="146" t="s">
        <v>6092</v>
      </c>
      <c r="E4630" s="147" t="s">
        <v>95</v>
      </c>
      <c r="F4630" s="146" t="s">
        <v>546</v>
      </c>
      <c r="G4630" s="147" t="s">
        <v>95</v>
      </c>
      <c r="H4630" s="147" t="s">
        <v>95</v>
      </c>
      <c r="I4630" s="146" t="s">
        <v>546</v>
      </c>
      <c r="J4630" s="146" t="s">
        <v>786</v>
      </c>
      <c r="K4630" s="147" t="s">
        <v>786</v>
      </c>
      <c r="L4630" s="146" t="s">
        <v>94</v>
      </c>
      <c r="M4630" s="140"/>
      <c r="N4630" s="140"/>
    </row>
    <row r="4631" spans="1:14" x14ac:dyDescent="0.25">
      <c r="A4631" s="141">
        <f t="shared" si="72"/>
        <v>9</v>
      </c>
      <c r="B4631" s="148">
        <v>251202001</v>
      </c>
      <c r="C4631" s="148" t="s">
        <v>6093</v>
      </c>
      <c r="D4631" s="148" t="s">
        <v>6092</v>
      </c>
      <c r="E4631" s="149" t="s">
        <v>94</v>
      </c>
      <c r="F4631" s="148" t="s">
        <v>671</v>
      </c>
      <c r="G4631" s="149" t="s">
        <v>94</v>
      </c>
      <c r="H4631" s="149" t="s">
        <v>95</v>
      </c>
      <c r="I4631" s="148" t="s">
        <v>546</v>
      </c>
      <c r="J4631" s="148" t="s">
        <v>786</v>
      </c>
      <c r="K4631" s="149" t="s">
        <v>786</v>
      </c>
      <c r="L4631" s="148" t="s">
        <v>94</v>
      </c>
      <c r="M4631" s="148"/>
      <c r="N4631" s="148"/>
    </row>
    <row r="4632" spans="1:14" s="141" customFormat="1" hidden="1" x14ac:dyDescent="0.25">
      <c r="A4632" s="141">
        <f t="shared" si="72"/>
        <v>6</v>
      </c>
      <c r="B4632" s="146">
        <v>251203</v>
      </c>
      <c r="C4632" s="146" t="s">
        <v>6094</v>
      </c>
      <c r="D4632" s="146" t="s">
        <v>472</v>
      </c>
      <c r="E4632" s="147" t="s">
        <v>95</v>
      </c>
      <c r="F4632" s="146" t="s">
        <v>546</v>
      </c>
      <c r="G4632" s="147" t="s">
        <v>95</v>
      </c>
      <c r="H4632" s="147" t="s">
        <v>95</v>
      </c>
      <c r="I4632" s="146" t="s">
        <v>546</v>
      </c>
      <c r="J4632" s="146" t="s">
        <v>786</v>
      </c>
      <c r="K4632" s="147" t="s">
        <v>786</v>
      </c>
      <c r="L4632" s="146" t="s">
        <v>94</v>
      </c>
      <c r="M4632" s="140"/>
      <c r="N4632" s="140"/>
    </row>
    <row r="4633" spans="1:14" x14ac:dyDescent="0.25">
      <c r="A4633" s="141">
        <f t="shared" si="72"/>
        <v>9</v>
      </c>
      <c r="B4633" s="148">
        <v>251203001</v>
      </c>
      <c r="C4633" s="148" t="s">
        <v>6095</v>
      </c>
      <c r="D4633" s="148" t="s">
        <v>472</v>
      </c>
      <c r="E4633" s="149" t="s">
        <v>94</v>
      </c>
      <c r="F4633" s="148" t="s">
        <v>671</v>
      </c>
      <c r="G4633" s="149" t="s">
        <v>94</v>
      </c>
      <c r="H4633" s="149" t="s">
        <v>95</v>
      </c>
      <c r="I4633" s="148" t="s">
        <v>546</v>
      </c>
      <c r="J4633" s="148" t="s">
        <v>786</v>
      </c>
      <c r="K4633" s="149" t="s">
        <v>786</v>
      </c>
      <c r="L4633" s="148" t="s">
        <v>94</v>
      </c>
      <c r="M4633" s="148"/>
      <c r="N4633" s="148"/>
    </row>
    <row r="4634" spans="1:14" s="141" customFormat="1" hidden="1" x14ac:dyDescent="0.25">
      <c r="A4634" s="141">
        <f t="shared" si="72"/>
        <v>6</v>
      </c>
      <c r="B4634" s="146">
        <v>251204</v>
      </c>
      <c r="C4634" s="146" t="s">
        <v>6096</v>
      </c>
      <c r="D4634" s="146" t="s">
        <v>6097</v>
      </c>
      <c r="E4634" s="147" t="s">
        <v>95</v>
      </c>
      <c r="F4634" s="146" t="s">
        <v>546</v>
      </c>
      <c r="G4634" s="147" t="s">
        <v>95</v>
      </c>
      <c r="H4634" s="147" t="s">
        <v>95</v>
      </c>
      <c r="I4634" s="146" t="s">
        <v>546</v>
      </c>
      <c r="J4634" s="146" t="s">
        <v>786</v>
      </c>
      <c r="K4634" s="147" t="s">
        <v>786</v>
      </c>
      <c r="L4634" s="146" t="s">
        <v>94</v>
      </c>
      <c r="M4634" s="140"/>
      <c r="N4634" s="140"/>
    </row>
    <row r="4635" spans="1:14" x14ac:dyDescent="0.25">
      <c r="A4635" s="141">
        <f t="shared" si="72"/>
        <v>9</v>
      </c>
      <c r="B4635" s="148">
        <v>251204001</v>
      </c>
      <c r="C4635" s="148" t="s">
        <v>6098</v>
      </c>
      <c r="D4635" s="148" t="s">
        <v>6097</v>
      </c>
      <c r="E4635" s="149" t="s">
        <v>94</v>
      </c>
      <c r="F4635" s="148" t="s">
        <v>671</v>
      </c>
      <c r="G4635" s="149" t="s">
        <v>94</v>
      </c>
      <c r="H4635" s="149" t="s">
        <v>95</v>
      </c>
      <c r="I4635" s="148" t="s">
        <v>546</v>
      </c>
      <c r="J4635" s="148" t="s">
        <v>786</v>
      </c>
      <c r="K4635" s="149" t="s">
        <v>786</v>
      </c>
      <c r="L4635" s="148" t="s">
        <v>94</v>
      </c>
      <c r="M4635" s="148"/>
      <c r="N4635" s="148"/>
    </row>
    <row r="4636" spans="1:14" s="141" customFormat="1" hidden="1" x14ac:dyDescent="0.25">
      <c r="A4636" s="141">
        <f t="shared" si="72"/>
        <v>6</v>
      </c>
      <c r="B4636" s="146">
        <v>251290</v>
      </c>
      <c r="C4636" s="146" t="s">
        <v>6099</v>
      </c>
      <c r="D4636" s="146" t="s">
        <v>6100</v>
      </c>
      <c r="E4636" s="147" t="s">
        <v>95</v>
      </c>
      <c r="F4636" s="146" t="s">
        <v>546</v>
      </c>
      <c r="G4636" s="147" t="s">
        <v>95</v>
      </c>
      <c r="H4636" s="147" t="s">
        <v>95</v>
      </c>
      <c r="I4636" s="146" t="s">
        <v>546</v>
      </c>
      <c r="J4636" s="146" t="s">
        <v>786</v>
      </c>
      <c r="K4636" s="147" t="s">
        <v>786</v>
      </c>
      <c r="L4636" s="146" t="s">
        <v>94</v>
      </c>
      <c r="M4636" s="140"/>
      <c r="N4636" s="140"/>
    </row>
    <row r="4637" spans="1:14" x14ac:dyDescent="0.25">
      <c r="A4637" s="141">
        <f t="shared" si="72"/>
        <v>9</v>
      </c>
      <c r="B4637" s="148">
        <v>251290001</v>
      </c>
      <c r="C4637" s="148" t="s">
        <v>6101</v>
      </c>
      <c r="D4637" s="148" t="s">
        <v>6100</v>
      </c>
      <c r="E4637" s="149" t="s">
        <v>94</v>
      </c>
      <c r="F4637" s="148" t="s">
        <v>671</v>
      </c>
      <c r="G4637" s="149" t="s">
        <v>94</v>
      </c>
      <c r="H4637" s="149" t="s">
        <v>95</v>
      </c>
      <c r="I4637" s="148" t="s">
        <v>546</v>
      </c>
      <c r="J4637" s="148" t="s">
        <v>786</v>
      </c>
      <c r="K4637" s="149" t="s">
        <v>786</v>
      </c>
      <c r="L4637" s="148" t="s">
        <v>94</v>
      </c>
      <c r="M4637" s="148"/>
      <c r="N4637" s="148"/>
    </row>
    <row r="4638" spans="1:14" s="141" customFormat="1" ht="30" hidden="1" x14ac:dyDescent="0.25">
      <c r="A4638" s="141">
        <f t="shared" si="72"/>
        <v>4</v>
      </c>
      <c r="B4638" s="144">
        <v>2513</v>
      </c>
      <c r="C4638" s="144" t="s">
        <v>6102</v>
      </c>
      <c r="D4638" s="144" t="s">
        <v>6103</v>
      </c>
      <c r="E4638" s="145" t="s">
        <v>95</v>
      </c>
      <c r="F4638" s="144" t="s">
        <v>546</v>
      </c>
      <c r="G4638" s="145" t="s">
        <v>95</v>
      </c>
      <c r="H4638" s="145" t="s">
        <v>95</v>
      </c>
      <c r="I4638" s="144" t="s">
        <v>546</v>
      </c>
      <c r="J4638" s="144" t="s">
        <v>786</v>
      </c>
      <c r="K4638" s="145" t="s">
        <v>786</v>
      </c>
      <c r="L4638" s="144" t="s">
        <v>94</v>
      </c>
      <c r="M4638" s="140"/>
      <c r="N4638" s="140"/>
    </row>
    <row r="4639" spans="1:14" s="141" customFormat="1" hidden="1" x14ac:dyDescent="0.25">
      <c r="A4639" s="141">
        <f t="shared" si="72"/>
        <v>6</v>
      </c>
      <c r="B4639" s="146">
        <v>251301</v>
      </c>
      <c r="C4639" s="146" t="s">
        <v>6104</v>
      </c>
      <c r="D4639" s="146" t="s">
        <v>17</v>
      </c>
      <c r="E4639" s="147" t="s">
        <v>95</v>
      </c>
      <c r="F4639" s="146" t="s">
        <v>546</v>
      </c>
      <c r="G4639" s="147" t="s">
        <v>95</v>
      </c>
      <c r="H4639" s="147" t="s">
        <v>95</v>
      </c>
      <c r="I4639" s="146" t="s">
        <v>546</v>
      </c>
      <c r="J4639" s="146" t="s">
        <v>786</v>
      </c>
      <c r="K4639" s="147" t="s">
        <v>786</v>
      </c>
      <c r="L4639" s="146" t="s">
        <v>94</v>
      </c>
      <c r="M4639" s="140"/>
      <c r="N4639" s="140"/>
    </row>
    <row r="4640" spans="1:14" x14ac:dyDescent="0.25">
      <c r="A4640" s="141">
        <f t="shared" si="72"/>
        <v>9</v>
      </c>
      <c r="B4640" s="148">
        <v>251301001</v>
      </c>
      <c r="C4640" s="148" t="s">
        <v>6105</v>
      </c>
      <c r="D4640" s="148" t="s">
        <v>17</v>
      </c>
      <c r="E4640" s="149" t="s">
        <v>94</v>
      </c>
      <c r="F4640" s="148" t="s">
        <v>671</v>
      </c>
      <c r="G4640" s="149" t="s">
        <v>94</v>
      </c>
      <c r="H4640" s="149" t="s">
        <v>95</v>
      </c>
      <c r="I4640" s="148" t="s">
        <v>546</v>
      </c>
      <c r="J4640" s="148" t="s">
        <v>786</v>
      </c>
      <c r="K4640" s="149" t="s">
        <v>786</v>
      </c>
      <c r="L4640" s="148" t="s">
        <v>94</v>
      </c>
      <c r="M4640" s="148"/>
      <c r="N4640" s="148"/>
    </row>
    <row r="4641" spans="1:14" s="141" customFormat="1" hidden="1" x14ac:dyDescent="0.25">
      <c r="A4641" s="141">
        <f t="shared" si="72"/>
        <v>6</v>
      </c>
      <c r="B4641" s="146">
        <v>251302</v>
      </c>
      <c r="C4641" s="146" t="s">
        <v>6106</v>
      </c>
      <c r="D4641" s="146" t="s">
        <v>472</v>
      </c>
      <c r="E4641" s="147" t="s">
        <v>95</v>
      </c>
      <c r="F4641" s="146" t="s">
        <v>546</v>
      </c>
      <c r="G4641" s="147" t="s">
        <v>95</v>
      </c>
      <c r="H4641" s="147" t="s">
        <v>95</v>
      </c>
      <c r="I4641" s="146" t="s">
        <v>546</v>
      </c>
      <c r="J4641" s="146" t="s">
        <v>786</v>
      </c>
      <c r="K4641" s="147" t="s">
        <v>786</v>
      </c>
      <c r="L4641" s="146" t="s">
        <v>94</v>
      </c>
      <c r="M4641" s="140"/>
      <c r="N4641" s="140"/>
    </row>
    <row r="4642" spans="1:14" x14ac:dyDescent="0.25">
      <c r="A4642" s="141">
        <f t="shared" si="72"/>
        <v>9</v>
      </c>
      <c r="B4642" s="148">
        <v>251302001</v>
      </c>
      <c r="C4642" s="148" t="s">
        <v>6107</v>
      </c>
      <c r="D4642" s="148" t="s">
        <v>472</v>
      </c>
      <c r="E4642" s="149" t="s">
        <v>94</v>
      </c>
      <c r="F4642" s="148" t="s">
        <v>671</v>
      </c>
      <c r="G4642" s="149" t="s">
        <v>94</v>
      </c>
      <c r="H4642" s="149" t="s">
        <v>95</v>
      </c>
      <c r="I4642" s="148" t="s">
        <v>546</v>
      </c>
      <c r="J4642" s="148" t="s">
        <v>786</v>
      </c>
      <c r="K4642" s="149" t="s">
        <v>786</v>
      </c>
      <c r="L4642" s="148" t="s">
        <v>94</v>
      </c>
      <c r="M4642" s="148"/>
      <c r="N4642" s="148"/>
    </row>
    <row r="4643" spans="1:14" s="141" customFormat="1" ht="30" hidden="1" x14ac:dyDescent="0.25">
      <c r="A4643" s="141">
        <f t="shared" si="72"/>
        <v>6</v>
      </c>
      <c r="B4643" s="146">
        <v>251390</v>
      </c>
      <c r="C4643" s="146" t="s">
        <v>6108</v>
      </c>
      <c r="D4643" s="146" t="s">
        <v>6109</v>
      </c>
      <c r="E4643" s="147" t="s">
        <v>95</v>
      </c>
      <c r="F4643" s="146" t="s">
        <v>546</v>
      </c>
      <c r="G4643" s="147" t="s">
        <v>95</v>
      </c>
      <c r="H4643" s="147" t="s">
        <v>95</v>
      </c>
      <c r="I4643" s="146" t="s">
        <v>546</v>
      </c>
      <c r="J4643" s="146" t="s">
        <v>786</v>
      </c>
      <c r="K4643" s="147" t="s">
        <v>786</v>
      </c>
      <c r="L4643" s="146" t="s">
        <v>94</v>
      </c>
      <c r="M4643" s="140"/>
      <c r="N4643" s="140"/>
    </row>
    <row r="4644" spans="1:14" ht="30" x14ac:dyDescent="0.25">
      <c r="A4644" s="141">
        <f t="shared" si="72"/>
        <v>9</v>
      </c>
      <c r="B4644" s="148">
        <v>251390001</v>
      </c>
      <c r="C4644" s="148" t="s">
        <v>6110</v>
      </c>
      <c r="D4644" s="148" t="s">
        <v>6109</v>
      </c>
      <c r="E4644" s="149" t="s">
        <v>94</v>
      </c>
      <c r="F4644" s="148" t="s">
        <v>671</v>
      </c>
      <c r="G4644" s="149" t="s">
        <v>94</v>
      </c>
      <c r="H4644" s="149" t="s">
        <v>95</v>
      </c>
      <c r="I4644" s="148" t="s">
        <v>546</v>
      </c>
      <c r="J4644" s="148" t="s">
        <v>786</v>
      </c>
      <c r="K4644" s="149" t="s">
        <v>786</v>
      </c>
      <c r="L4644" s="148" t="s">
        <v>94</v>
      </c>
      <c r="M4644" s="148"/>
      <c r="N4644" s="148"/>
    </row>
    <row r="4645" spans="1:14" s="141" customFormat="1" hidden="1" x14ac:dyDescent="0.25">
      <c r="A4645" s="141">
        <f t="shared" si="72"/>
        <v>4</v>
      </c>
      <c r="B4645" s="144">
        <v>2514</v>
      </c>
      <c r="C4645" s="144" t="s">
        <v>6111</v>
      </c>
      <c r="D4645" s="144" t="s">
        <v>6112</v>
      </c>
      <c r="E4645" s="145" t="s">
        <v>95</v>
      </c>
      <c r="F4645" s="144" t="s">
        <v>546</v>
      </c>
      <c r="G4645" s="145" t="s">
        <v>95</v>
      </c>
      <c r="H4645" s="145" t="s">
        <v>95</v>
      </c>
      <c r="I4645" s="144" t="s">
        <v>546</v>
      </c>
      <c r="J4645" s="144" t="s">
        <v>786</v>
      </c>
      <c r="K4645" s="145" t="s">
        <v>786</v>
      </c>
      <c r="L4645" s="144" t="s">
        <v>94</v>
      </c>
      <c r="M4645" s="140"/>
      <c r="N4645" s="140"/>
    </row>
    <row r="4646" spans="1:14" s="141" customFormat="1" hidden="1" x14ac:dyDescent="0.25">
      <c r="A4646" s="141">
        <f t="shared" si="72"/>
        <v>6</v>
      </c>
      <c r="B4646" s="146">
        <v>251401</v>
      </c>
      <c r="C4646" s="146" t="s">
        <v>6113</v>
      </c>
      <c r="D4646" s="146" t="s">
        <v>480</v>
      </c>
      <c r="E4646" s="147" t="s">
        <v>95</v>
      </c>
      <c r="F4646" s="146" t="s">
        <v>546</v>
      </c>
      <c r="G4646" s="147" t="s">
        <v>95</v>
      </c>
      <c r="H4646" s="147" t="s">
        <v>95</v>
      </c>
      <c r="I4646" s="146" t="s">
        <v>546</v>
      </c>
      <c r="J4646" s="146" t="s">
        <v>786</v>
      </c>
      <c r="K4646" s="147" t="s">
        <v>786</v>
      </c>
      <c r="L4646" s="146" t="s">
        <v>94</v>
      </c>
      <c r="M4646" s="140"/>
      <c r="N4646" s="140"/>
    </row>
    <row r="4647" spans="1:14" x14ac:dyDescent="0.25">
      <c r="A4647" s="141">
        <f t="shared" si="72"/>
        <v>9</v>
      </c>
      <c r="B4647" s="148">
        <v>251401001</v>
      </c>
      <c r="C4647" s="148" t="s">
        <v>479</v>
      </c>
      <c r="D4647" s="148" t="s">
        <v>480</v>
      </c>
      <c r="E4647" s="149" t="s">
        <v>94</v>
      </c>
      <c r="F4647" s="148" t="s">
        <v>671</v>
      </c>
      <c r="G4647" s="149" t="s">
        <v>94</v>
      </c>
      <c r="H4647" s="149" t="s">
        <v>95</v>
      </c>
      <c r="I4647" s="148" t="s">
        <v>546</v>
      </c>
      <c r="J4647" s="148" t="s">
        <v>786</v>
      </c>
      <c r="K4647" s="149" t="s">
        <v>786</v>
      </c>
      <c r="L4647" s="148" t="s">
        <v>94</v>
      </c>
      <c r="M4647" s="148"/>
      <c r="N4647" s="148"/>
    </row>
    <row r="4648" spans="1:14" s="141" customFormat="1" hidden="1" x14ac:dyDescent="0.25">
      <c r="A4648" s="141">
        <f t="shared" si="72"/>
        <v>6</v>
      </c>
      <c r="B4648" s="146">
        <v>251402</v>
      </c>
      <c r="C4648" s="146" t="s">
        <v>6114</v>
      </c>
      <c r="D4648" s="146" t="s">
        <v>6115</v>
      </c>
      <c r="E4648" s="147" t="s">
        <v>95</v>
      </c>
      <c r="F4648" s="146" t="s">
        <v>546</v>
      </c>
      <c r="G4648" s="147" t="s">
        <v>95</v>
      </c>
      <c r="H4648" s="147" t="s">
        <v>95</v>
      </c>
      <c r="I4648" s="146" t="s">
        <v>546</v>
      </c>
      <c r="J4648" s="146" t="s">
        <v>786</v>
      </c>
      <c r="K4648" s="147" t="s">
        <v>786</v>
      </c>
      <c r="L4648" s="146" t="s">
        <v>94</v>
      </c>
      <c r="M4648" s="140"/>
      <c r="N4648" s="140"/>
    </row>
    <row r="4649" spans="1:14" x14ac:dyDescent="0.25">
      <c r="A4649" s="141">
        <f t="shared" si="72"/>
        <v>9</v>
      </c>
      <c r="B4649" s="148">
        <v>251402001</v>
      </c>
      <c r="C4649" s="148" t="s">
        <v>6116</v>
      </c>
      <c r="D4649" s="148" t="s">
        <v>6115</v>
      </c>
      <c r="E4649" s="149" t="s">
        <v>94</v>
      </c>
      <c r="F4649" s="148" t="s">
        <v>671</v>
      </c>
      <c r="G4649" s="149" t="s">
        <v>94</v>
      </c>
      <c r="H4649" s="149" t="s">
        <v>95</v>
      </c>
      <c r="I4649" s="148" t="s">
        <v>546</v>
      </c>
      <c r="J4649" s="148" t="s">
        <v>786</v>
      </c>
      <c r="K4649" s="149" t="s">
        <v>786</v>
      </c>
      <c r="L4649" s="148" t="s">
        <v>94</v>
      </c>
      <c r="M4649" s="148"/>
      <c r="N4649" s="148"/>
    </row>
    <row r="4650" spans="1:14" s="141" customFormat="1" hidden="1" x14ac:dyDescent="0.25">
      <c r="A4650" s="141">
        <f t="shared" si="72"/>
        <v>6</v>
      </c>
      <c r="B4650" s="146">
        <v>251403</v>
      </c>
      <c r="C4650" s="146" t="s">
        <v>6117</v>
      </c>
      <c r="D4650" s="146" t="s">
        <v>6118</v>
      </c>
      <c r="E4650" s="147" t="s">
        <v>95</v>
      </c>
      <c r="F4650" s="146" t="s">
        <v>546</v>
      </c>
      <c r="G4650" s="147" t="s">
        <v>95</v>
      </c>
      <c r="H4650" s="147" t="s">
        <v>95</v>
      </c>
      <c r="I4650" s="146" t="s">
        <v>546</v>
      </c>
      <c r="J4650" s="146" t="s">
        <v>786</v>
      </c>
      <c r="K4650" s="147" t="s">
        <v>786</v>
      </c>
      <c r="L4650" s="146" t="s">
        <v>94</v>
      </c>
      <c r="M4650" s="140"/>
      <c r="N4650" s="140"/>
    </row>
    <row r="4651" spans="1:14" x14ac:dyDescent="0.25">
      <c r="A4651" s="141">
        <f t="shared" si="72"/>
        <v>9</v>
      </c>
      <c r="B4651" s="148">
        <v>251403001</v>
      </c>
      <c r="C4651" s="148" t="s">
        <v>6119</v>
      </c>
      <c r="D4651" s="148" t="s">
        <v>6118</v>
      </c>
      <c r="E4651" s="149" t="s">
        <v>94</v>
      </c>
      <c r="F4651" s="148" t="s">
        <v>671</v>
      </c>
      <c r="G4651" s="149" t="s">
        <v>94</v>
      </c>
      <c r="H4651" s="149" t="s">
        <v>95</v>
      </c>
      <c r="I4651" s="148" t="s">
        <v>546</v>
      </c>
      <c r="J4651" s="148" t="s">
        <v>786</v>
      </c>
      <c r="K4651" s="149" t="s">
        <v>786</v>
      </c>
      <c r="L4651" s="148" t="s">
        <v>94</v>
      </c>
      <c r="M4651" s="148"/>
      <c r="N4651" s="148"/>
    </row>
    <row r="4652" spans="1:14" s="141" customFormat="1" hidden="1" x14ac:dyDescent="0.25">
      <c r="A4652" s="141">
        <f t="shared" si="72"/>
        <v>6</v>
      </c>
      <c r="B4652" s="146">
        <v>251404</v>
      </c>
      <c r="C4652" s="146" t="s">
        <v>6120</v>
      </c>
      <c r="D4652" s="146" t="s">
        <v>6121</v>
      </c>
      <c r="E4652" s="147" t="s">
        <v>95</v>
      </c>
      <c r="F4652" s="146" t="s">
        <v>546</v>
      </c>
      <c r="G4652" s="147" t="s">
        <v>95</v>
      </c>
      <c r="H4652" s="147" t="s">
        <v>95</v>
      </c>
      <c r="I4652" s="146" t="s">
        <v>546</v>
      </c>
      <c r="J4652" s="146" t="s">
        <v>786</v>
      </c>
      <c r="K4652" s="147" t="s">
        <v>786</v>
      </c>
      <c r="L4652" s="146" t="s">
        <v>94</v>
      </c>
      <c r="M4652" s="140"/>
      <c r="N4652" s="140"/>
    </row>
    <row r="4653" spans="1:14" x14ac:dyDescent="0.25">
      <c r="A4653" s="141">
        <f t="shared" si="72"/>
        <v>9</v>
      </c>
      <c r="B4653" s="148">
        <v>251404001</v>
      </c>
      <c r="C4653" s="148" t="s">
        <v>6122</v>
      </c>
      <c r="D4653" s="148" t="s">
        <v>6121</v>
      </c>
      <c r="E4653" s="149" t="s">
        <v>94</v>
      </c>
      <c r="F4653" s="148" t="s">
        <v>671</v>
      </c>
      <c r="G4653" s="149" t="s">
        <v>94</v>
      </c>
      <c r="H4653" s="149" t="s">
        <v>95</v>
      </c>
      <c r="I4653" s="148" t="s">
        <v>546</v>
      </c>
      <c r="J4653" s="148" t="s">
        <v>786</v>
      </c>
      <c r="K4653" s="149" t="s">
        <v>786</v>
      </c>
      <c r="L4653" s="148" t="s">
        <v>94</v>
      </c>
      <c r="M4653" s="148"/>
      <c r="N4653" s="148"/>
    </row>
    <row r="4654" spans="1:14" s="141" customFormat="1" hidden="1" x14ac:dyDescent="0.25">
      <c r="A4654" s="141">
        <f t="shared" si="72"/>
        <v>6</v>
      </c>
      <c r="B4654" s="146">
        <v>251405</v>
      </c>
      <c r="C4654" s="146" t="s">
        <v>6123</v>
      </c>
      <c r="D4654" s="146" t="s">
        <v>1291</v>
      </c>
      <c r="E4654" s="147" t="s">
        <v>95</v>
      </c>
      <c r="F4654" s="146" t="s">
        <v>546</v>
      </c>
      <c r="G4654" s="147" t="s">
        <v>95</v>
      </c>
      <c r="H4654" s="147" t="s">
        <v>95</v>
      </c>
      <c r="I4654" s="146" t="s">
        <v>546</v>
      </c>
      <c r="J4654" s="146" t="s">
        <v>786</v>
      </c>
      <c r="K4654" s="147" t="s">
        <v>786</v>
      </c>
      <c r="L4654" s="146" t="s">
        <v>94</v>
      </c>
      <c r="M4654" s="140"/>
      <c r="N4654" s="140"/>
    </row>
    <row r="4655" spans="1:14" x14ac:dyDescent="0.25">
      <c r="A4655" s="141">
        <f t="shared" si="72"/>
        <v>9</v>
      </c>
      <c r="B4655" s="148">
        <v>251405001</v>
      </c>
      <c r="C4655" s="148" t="s">
        <v>6124</v>
      </c>
      <c r="D4655" s="148" t="s">
        <v>1291</v>
      </c>
      <c r="E4655" s="149" t="s">
        <v>94</v>
      </c>
      <c r="F4655" s="148" t="s">
        <v>671</v>
      </c>
      <c r="G4655" s="149" t="s">
        <v>94</v>
      </c>
      <c r="H4655" s="149" t="s">
        <v>94</v>
      </c>
      <c r="I4655" s="148" t="s">
        <v>546</v>
      </c>
      <c r="J4655" s="148" t="s">
        <v>786</v>
      </c>
      <c r="K4655" s="149" t="s">
        <v>786</v>
      </c>
      <c r="L4655" s="148" t="s">
        <v>94</v>
      </c>
      <c r="M4655" s="148"/>
      <c r="N4655" s="148"/>
    </row>
    <row r="4656" spans="1:14" s="141" customFormat="1" hidden="1" x14ac:dyDescent="0.25">
      <c r="A4656" s="141">
        <f t="shared" si="72"/>
        <v>6</v>
      </c>
      <c r="B4656" s="146">
        <v>251410</v>
      </c>
      <c r="C4656" s="146" t="s">
        <v>6125</v>
      </c>
      <c r="D4656" s="146" t="s">
        <v>482</v>
      </c>
      <c r="E4656" s="147" t="s">
        <v>95</v>
      </c>
      <c r="F4656" s="146" t="s">
        <v>546</v>
      </c>
      <c r="G4656" s="147" t="s">
        <v>95</v>
      </c>
      <c r="H4656" s="147" t="s">
        <v>95</v>
      </c>
      <c r="I4656" s="146" t="s">
        <v>546</v>
      </c>
      <c r="J4656" s="146" t="s">
        <v>786</v>
      </c>
      <c r="K4656" s="147" t="s">
        <v>786</v>
      </c>
      <c r="L4656" s="146" t="s">
        <v>94</v>
      </c>
      <c r="M4656" s="140"/>
      <c r="N4656" s="140"/>
    </row>
    <row r="4657" spans="1:14" x14ac:dyDescent="0.25">
      <c r="A4657" s="141">
        <f t="shared" si="72"/>
        <v>9</v>
      </c>
      <c r="B4657" s="148">
        <v>251410001</v>
      </c>
      <c r="C4657" s="148" t="s">
        <v>481</v>
      </c>
      <c r="D4657" s="148" t="s">
        <v>482</v>
      </c>
      <c r="E4657" s="149" t="s">
        <v>94</v>
      </c>
      <c r="F4657" s="148" t="s">
        <v>671</v>
      </c>
      <c r="G4657" s="149" t="s">
        <v>94</v>
      </c>
      <c r="H4657" s="149" t="s">
        <v>95</v>
      </c>
      <c r="I4657" s="148" t="s">
        <v>546</v>
      </c>
      <c r="J4657" s="148" t="s">
        <v>786</v>
      </c>
      <c r="K4657" s="149" t="s">
        <v>786</v>
      </c>
      <c r="L4657" s="148" t="s">
        <v>94</v>
      </c>
      <c r="M4657" s="148"/>
      <c r="N4657" s="148"/>
    </row>
    <row r="4658" spans="1:14" s="141" customFormat="1" hidden="1" x14ac:dyDescent="0.25">
      <c r="A4658" s="141">
        <f t="shared" si="72"/>
        <v>6</v>
      </c>
      <c r="B4658" s="146">
        <v>251412</v>
      </c>
      <c r="C4658" s="146" t="s">
        <v>6126</v>
      </c>
      <c r="D4658" s="146" t="s">
        <v>6127</v>
      </c>
      <c r="E4658" s="147" t="s">
        <v>95</v>
      </c>
      <c r="F4658" s="146" t="s">
        <v>546</v>
      </c>
      <c r="G4658" s="147" t="s">
        <v>95</v>
      </c>
      <c r="H4658" s="147" t="s">
        <v>95</v>
      </c>
      <c r="I4658" s="146" t="s">
        <v>546</v>
      </c>
      <c r="J4658" s="146" t="s">
        <v>786</v>
      </c>
      <c r="K4658" s="147" t="s">
        <v>786</v>
      </c>
      <c r="L4658" s="146" t="s">
        <v>94</v>
      </c>
      <c r="M4658" s="140"/>
      <c r="N4658" s="140"/>
    </row>
    <row r="4659" spans="1:14" x14ac:dyDescent="0.25">
      <c r="A4659" s="141">
        <f t="shared" si="72"/>
        <v>9</v>
      </c>
      <c r="B4659" s="148">
        <v>251412001</v>
      </c>
      <c r="C4659" s="148" t="s">
        <v>6128</v>
      </c>
      <c r="D4659" s="148" t="s">
        <v>6127</v>
      </c>
      <c r="E4659" s="149" t="s">
        <v>94</v>
      </c>
      <c r="F4659" s="148" t="s">
        <v>671</v>
      </c>
      <c r="G4659" s="149" t="s">
        <v>94</v>
      </c>
      <c r="H4659" s="149" t="s">
        <v>95</v>
      </c>
      <c r="I4659" s="148" t="s">
        <v>546</v>
      </c>
      <c r="J4659" s="148" t="s">
        <v>786</v>
      </c>
      <c r="K4659" s="149" t="s">
        <v>786</v>
      </c>
      <c r="L4659" s="148" t="s">
        <v>94</v>
      </c>
      <c r="M4659" s="148"/>
      <c r="N4659" s="148"/>
    </row>
    <row r="4660" spans="1:14" s="141" customFormat="1" ht="30" hidden="1" x14ac:dyDescent="0.25">
      <c r="A4660" s="141">
        <f t="shared" si="72"/>
        <v>6</v>
      </c>
      <c r="B4660" s="146">
        <v>251414</v>
      </c>
      <c r="C4660" s="146" t="s">
        <v>6129</v>
      </c>
      <c r="D4660" s="146" t="s">
        <v>6130</v>
      </c>
      <c r="E4660" s="147" t="s">
        <v>95</v>
      </c>
      <c r="F4660" s="146" t="s">
        <v>546</v>
      </c>
      <c r="G4660" s="147" t="s">
        <v>95</v>
      </c>
      <c r="H4660" s="147" t="s">
        <v>95</v>
      </c>
      <c r="I4660" s="146" t="s">
        <v>546</v>
      </c>
      <c r="J4660" s="146" t="s">
        <v>786</v>
      </c>
      <c r="K4660" s="147" t="s">
        <v>786</v>
      </c>
      <c r="L4660" s="146" t="s">
        <v>94</v>
      </c>
      <c r="M4660" s="140"/>
      <c r="N4660" s="140"/>
    </row>
    <row r="4661" spans="1:14" ht="30" x14ac:dyDescent="0.25">
      <c r="A4661" s="141">
        <f t="shared" si="72"/>
        <v>9</v>
      </c>
      <c r="B4661" s="148">
        <v>251414001</v>
      </c>
      <c r="C4661" s="148" t="s">
        <v>6131</v>
      </c>
      <c r="D4661" s="148" t="s">
        <v>6130</v>
      </c>
      <c r="E4661" s="149" t="s">
        <v>94</v>
      </c>
      <c r="F4661" s="148" t="s">
        <v>671</v>
      </c>
      <c r="G4661" s="149" t="s">
        <v>94</v>
      </c>
      <c r="H4661" s="149" t="s">
        <v>95</v>
      </c>
      <c r="I4661" s="148" t="s">
        <v>546</v>
      </c>
      <c r="J4661" s="148" t="s">
        <v>786</v>
      </c>
      <c r="K4661" s="149" t="s">
        <v>786</v>
      </c>
      <c r="L4661" s="148" t="s">
        <v>94</v>
      </c>
      <c r="M4661" s="148"/>
      <c r="N4661" s="148"/>
    </row>
    <row r="4662" spans="1:14" s="141" customFormat="1" hidden="1" x14ac:dyDescent="0.25">
      <c r="A4662" s="141">
        <f t="shared" si="72"/>
        <v>6</v>
      </c>
      <c r="B4662" s="146">
        <v>251415</v>
      </c>
      <c r="C4662" s="146" t="s">
        <v>6132</v>
      </c>
      <c r="D4662" s="146" t="s">
        <v>6133</v>
      </c>
      <c r="E4662" s="147" t="s">
        <v>95</v>
      </c>
      <c r="F4662" s="146" t="s">
        <v>546</v>
      </c>
      <c r="G4662" s="147" t="s">
        <v>95</v>
      </c>
      <c r="H4662" s="147" t="s">
        <v>95</v>
      </c>
      <c r="I4662" s="146" t="s">
        <v>546</v>
      </c>
      <c r="J4662" s="146" t="s">
        <v>786</v>
      </c>
      <c r="K4662" s="147" t="s">
        <v>786</v>
      </c>
      <c r="L4662" s="146" t="s">
        <v>94</v>
      </c>
      <c r="M4662" s="140"/>
      <c r="N4662" s="140"/>
    </row>
    <row r="4663" spans="1:14" x14ac:dyDescent="0.25">
      <c r="A4663" s="141">
        <f t="shared" si="72"/>
        <v>9</v>
      </c>
      <c r="B4663" s="148">
        <v>251415001</v>
      </c>
      <c r="C4663" s="148" t="s">
        <v>6134</v>
      </c>
      <c r="D4663" s="148" t="s">
        <v>6133</v>
      </c>
      <c r="E4663" s="149" t="s">
        <v>94</v>
      </c>
      <c r="F4663" s="148" t="s">
        <v>671</v>
      </c>
      <c r="G4663" s="149" t="s">
        <v>94</v>
      </c>
      <c r="H4663" s="149" t="s">
        <v>95</v>
      </c>
      <c r="I4663" s="148" t="s">
        <v>546</v>
      </c>
      <c r="J4663" s="148" t="s">
        <v>786</v>
      </c>
      <c r="K4663" s="149" t="s">
        <v>786</v>
      </c>
      <c r="L4663" s="148" t="s">
        <v>94</v>
      </c>
      <c r="M4663" s="148"/>
      <c r="N4663" s="148"/>
    </row>
    <row r="4664" spans="1:14" s="141" customFormat="1" hidden="1" x14ac:dyDescent="0.25">
      <c r="A4664" s="141">
        <f t="shared" si="72"/>
        <v>4</v>
      </c>
      <c r="B4664" s="144">
        <v>2515</v>
      </c>
      <c r="C4664" s="144" t="s">
        <v>6135</v>
      </c>
      <c r="D4664" s="144" t="s">
        <v>6136</v>
      </c>
      <c r="E4664" s="145" t="s">
        <v>95</v>
      </c>
      <c r="F4664" s="144" t="s">
        <v>546</v>
      </c>
      <c r="G4664" s="145" t="s">
        <v>95</v>
      </c>
      <c r="H4664" s="145" t="s">
        <v>95</v>
      </c>
      <c r="I4664" s="144" t="s">
        <v>546</v>
      </c>
      <c r="J4664" s="144" t="s">
        <v>786</v>
      </c>
      <c r="K4664" s="145" t="s">
        <v>786</v>
      </c>
      <c r="L4664" s="144" t="s">
        <v>94</v>
      </c>
      <c r="M4664" s="140"/>
      <c r="N4664" s="140"/>
    </row>
    <row r="4665" spans="1:14" s="141" customFormat="1" ht="30" hidden="1" x14ac:dyDescent="0.25">
      <c r="A4665" s="141">
        <f t="shared" si="72"/>
        <v>6</v>
      </c>
      <c r="B4665" s="146">
        <v>251501</v>
      </c>
      <c r="C4665" s="146" t="s">
        <v>6137</v>
      </c>
      <c r="D4665" s="146" t="s">
        <v>6138</v>
      </c>
      <c r="E4665" s="147" t="s">
        <v>95</v>
      </c>
      <c r="F4665" s="146" t="s">
        <v>546</v>
      </c>
      <c r="G4665" s="147" t="s">
        <v>95</v>
      </c>
      <c r="H4665" s="147" t="s">
        <v>95</v>
      </c>
      <c r="I4665" s="146" t="s">
        <v>546</v>
      </c>
      <c r="J4665" s="146" t="s">
        <v>786</v>
      </c>
      <c r="K4665" s="147" t="s">
        <v>786</v>
      </c>
      <c r="L4665" s="146" t="s">
        <v>94</v>
      </c>
      <c r="M4665" s="140"/>
      <c r="N4665" s="140"/>
    </row>
    <row r="4666" spans="1:14" ht="30" x14ac:dyDescent="0.25">
      <c r="A4666" s="141">
        <f t="shared" si="72"/>
        <v>9</v>
      </c>
      <c r="B4666" s="148">
        <v>251501001</v>
      </c>
      <c r="C4666" s="148" t="s">
        <v>6139</v>
      </c>
      <c r="D4666" s="148" t="s">
        <v>6138</v>
      </c>
      <c r="E4666" s="149" t="s">
        <v>94</v>
      </c>
      <c r="F4666" s="148" t="s">
        <v>555</v>
      </c>
      <c r="G4666" s="149" t="s">
        <v>94</v>
      </c>
      <c r="H4666" s="149" t="s">
        <v>95</v>
      </c>
      <c r="I4666" s="148" t="s">
        <v>546</v>
      </c>
      <c r="J4666" s="148" t="s">
        <v>786</v>
      </c>
      <c r="K4666" s="149" t="s">
        <v>786</v>
      </c>
      <c r="L4666" s="148" t="s">
        <v>94</v>
      </c>
      <c r="M4666" s="148"/>
      <c r="N4666" s="148"/>
    </row>
    <row r="4667" spans="1:14" s="141" customFormat="1" hidden="1" x14ac:dyDescent="0.25">
      <c r="A4667" s="141">
        <f t="shared" si="72"/>
        <v>6</v>
      </c>
      <c r="B4667" s="146">
        <v>251502</v>
      </c>
      <c r="C4667" s="146" t="s">
        <v>6140</v>
      </c>
      <c r="D4667" s="146" t="s">
        <v>6141</v>
      </c>
      <c r="E4667" s="147" t="s">
        <v>95</v>
      </c>
      <c r="F4667" s="146" t="s">
        <v>546</v>
      </c>
      <c r="G4667" s="147" t="s">
        <v>95</v>
      </c>
      <c r="H4667" s="147" t="s">
        <v>95</v>
      </c>
      <c r="I4667" s="146" t="s">
        <v>546</v>
      </c>
      <c r="J4667" s="146" t="s">
        <v>786</v>
      </c>
      <c r="K4667" s="147" t="s">
        <v>786</v>
      </c>
      <c r="L4667" s="146" t="s">
        <v>94</v>
      </c>
      <c r="M4667" s="140"/>
      <c r="N4667" s="140"/>
    </row>
    <row r="4668" spans="1:14" x14ac:dyDescent="0.25">
      <c r="A4668" s="141">
        <f t="shared" si="72"/>
        <v>9</v>
      </c>
      <c r="B4668" s="148">
        <v>251502001</v>
      </c>
      <c r="C4668" s="148" t="s">
        <v>6142</v>
      </c>
      <c r="D4668" s="148" t="s">
        <v>6141</v>
      </c>
      <c r="E4668" s="149" t="s">
        <v>94</v>
      </c>
      <c r="F4668" s="148" t="s">
        <v>555</v>
      </c>
      <c r="G4668" s="149" t="s">
        <v>94</v>
      </c>
      <c r="H4668" s="149" t="s">
        <v>95</v>
      </c>
      <c r="I4668" s="148" t="s">
        <v>546</v>
      </c>
      <c r="J4668" s="148" t="s">
        <v>786</v>
      </c>
      <c r="K4668" s="149" t="s">
        <v>786</v>
      </c>
      <c r="L4668" s="148" t="s">
        <v>94</v>
      </c>
      <c r="M4668" s="148"/>
      <c r="N4668" s="148"/>
    </row>
    <row r="4669" spans="1:14" s="141" customFormat="1" ht="30" hidden="1" x14ac:dyDescent="0.25">
      <c r="A4669" s="141">
        <f t="shared" si="72"/>
        <v>2</v>
      </c>
      <c r="B4669" s="142">
        <v>26</v>
      </c>
      <c r="C4669" s="142" t="s">
        <v>6143</v>
      </c>
      <c r="D4669" s="142" t="s">
        <v>6144</v>
      </c>
      <c r="E4669" s="143" t="s">
        <v>95</v>
      </c>
      <c r="F4669" s="142" t="s">
        <v>546</v>
      </c>
      <c r="G4669" s="143" t="s">
        <v>95</v>
      </c>
      <c r="H4669" s="143" t="s">
        <v>95</v>
      </c>
      <c r="I4669" s="142" t="s">
        <v>546</v>
      </c>
      <c r="J4669" s="142" t="s">
        <v>786</v>
      </c>
      <c r="K4669" s="143" t="s">
        <v>786</v>
      </c>
      <c r="L4669" s="142" t="s">
        <v>94</v>
      </c>
      <c r="M4669" s="140"/>
      <c r="N4669" s="140"/>
    </row>
    <row r="4670" spans="1:14" s="141" customFormat="1" ht="45" hidden="1" x14ac:dyDescent="0.25">
      <c r="A4670" s="141">
        <f t="shared" si="72"/>
        <v>4</v>
      </c>
      <c r="B4670" s="144">
        <v>2602</v>
      </c>
      <c r="C4670" s="144" t="s">
        <v>6145</v>
      </c>
      <c r="D4670" s="144" t="s">
        <v>780</v>
      </c>
      <c r="E4670" s="145" t="s">
        <v>95</v>
      </c>
      <c r="F4670" s="144" t="s">
        <v>546</v>
      </c>
      <c r="G4670" s="145" t="s">
        <v>95</v>
      </c>
      <c r="H4670" s="145" t="s">
        <v>95</v>
      </c>
      <c r="I4670" s="144" t="s">
        <v>546</v>
      </c>
      <c r="J4670" s="144" t="s">
        <v>786</v>
      </c>
      <c r="K4670" s="145" t="s">
        <v>786</v>
      </c>
      <c r="L4670" s="144" t="s">
        <v>94</v>
      </c>
      <c r="M4670" s="140"/>
      <c r="N4670" s="140"/>
    </row>
    <row r="4671" spans="1:14" s="141" customFormat="1" hidden="1" x14ac:dyDescent="0.25">
      <c r="A4671" s="141">
        <f t="shared" si="72"/>
        <v>6</v>
      </c>
      <c r="B4671" s="146">
        <v>260201</v>
      </c>
      <c r="C4671" s="146" t="s">
        <v>6146</v>
      </c>
      <c r="D4671" s="146" t="s">
        <v>6147</v>
      </c>
      <c r="E4671" s="147" t="s">
        <v>95</v>
      </c>
      <c r="F4671" s="146" t="s">
        <v>546</v>
      </c>
      <c r="G4671" s="147" t="s">
        <v>95</v>
      </c>
      <c r="H4671" s="147" t="s">
        <v>95</v>
      </c>
      <c r="I4671" s="146" t="s">
        <v>546</v>
      </c>
      <c r="J4671" s="146" t="s">
        <v>786</v>
      </c>
      <c r="K4671" s="147" t="s">
        <v>547</v>
      </c>
      <c r="L4671" s="146" t="s">
        <v>94</v>
      </c>
      <c r="M4671" s="140"/>
      <c r="N4671" s="140"/>
    </row>
    <row r="4672" spans="1:14" x14ac:dyDescent="0.25">
      <c r="A4672" s="141">
        <f t="shared" si="72"/>
        <v>9</v>
      </c>
      <c r="B4672" s="148">
        <v>260201001</v>
      </c>
      <c r="C4672" s="148" t="s">
        <v>6148</v>
      </c>
      <c r="D4672" s="148" t="s">
        <v>6147</v>
      </c>
      <c r="E4672" s="149" t="s">
        <v>94</v>
      </c>
      <c r="F4672" s="148" t="s">
        <v>671</v>
      </c>
      <c r="G4672" s="149" t="s">
        <v>94</v>
      </c>
      <c r="H4672" s="149" t="s">
        <v>95</v>
      </c>
      <c r="I4672" s="148" t="s">
        <v>546</v>
      </c>
      <c r="J4672" s="148" t="s">
        <v>786</v>
      </c>
      <c r="K4672" s="149" t="s">
        <v>547</v>
      </c>
      <c r="L4672" s="148" t="s">
        <v>94</v>
      </c>
      <c r="M4672" s="148"/>
      <c r="N4672" s="148"/>
    </row>
    <row r="4673" spans="1:14" s="141" customFormat="1" hidden="1" x14ac:dyDescent="0.25">
      <c r="A4673" s="141">
        <f t="shared" si="72"/>
        <v>6</v>
      </c>
      <c r="B4673" s="146">
        <v>260202</v>
      </c>
      <c r="C4673" s="146" t="s">
        <v>6149</v>
      </c>
      <c r="D4673" s="146" t="s">
        <v>6150</v>
      </c>
      <c r="E4673" s="147" t="s">
        <v>95</v>
      </c>
      <c r="F4673" s="146" t="s">
        <v>546</v>
      </c>
      <c r="G4673" s="147" t="s">
        <v>95</v>
      </c>
      <c r="H4673" s="147" t="s">
        <v>95</v>
      </c>
      <c r="I4673" s="146" t="s">
        <v>546</v>
      </c>
      <c r="J4673" s="146" t="s">
        <v>786</v>
      </c>
      <c r="K4673" s="147" t="s">
        <v>786</v>
      </c>
      <c r="L4673" s="146" t="s">
        <v>94</v>
      </c>
      <c r="M4673" s="140"/>
      <c r="N4673" s="140"/>
    </row>
    <row r="4674" spans="1:14" x14ac:dyDescent="0.25">
      <c r="A4674" s="141">
        <f t="shared" si="72"/>
        <v>9</v>
      </c>
      <c r="B4674" s="148">
        <v>260202001</v>
      </c>
      <c r="C4674" s="148" t="s">
        <v>6151</v>
      </c>
      <c r="D4674" s="148" t="s">
        <v>6150</v>
      </c>
      <c r="E4674" s="149" t="s">
        <v>94</v>
      </c>
      <c r="F4674" s="148" t="s">
        <v>671</v>
      </c>
      <c r="G4674" s="149" t="s">
        <v>94</v>
      </c>
      <c r="H4674" s="149" t="s">
        <v>95</v>
      </c>
      <c r="I4674" s="148" t="s">
        <v>546</v>
      </c>
      <c r="J4674" s="148" t="s">
        <v>786</v>
      </c>
      <c r="K4674" s="149" t="s">
        <v>786</v>
      </c>
      <c r="L4674" s="148" t="s">
        <v>94</v>
      </c>
      <c r="M4674" s="148"/>
      <c r="N4674" s="148"/>
    </row>
    <row r="4675" spans="1:14" s="141" customFormat="1" hidden="1" x14ac:dyDescent="0.25">
      <c r="A4675" s="141">
        <f t="shared" ref="A4675:A4738" si="73">LEN(B4675)</f>
        <v>6</v>
      </c>
      <c r="B4675" s="146">
        <v>260203</v>
      </c>
      <c r="C4675" s="146" t="s">
        <v>6152</v>
      </c>
      <c r="D4675" s="146" t="s">
        <v>6153</v>
      </c>
      <c r="E4675" s="147" t="s">
        <v>95</v>
      </c>
      <c r="F4675" s="146" t="s">
        <v>546</v>
      </c>
      <c r="G4675" s="147" t="s">
        <v>95</v>
      </c>
      <c r="H4675" s="147" t="s">
        <v>95</v>
      </c>
      <c r="I4675" s="146" t="s">
        <v>546</v>
      </c>
      <c r="J4675" s="146" t="s">
        <v>786</v>
      </c>
      <c r="K4675" s="147" t="s">
        <v>547</v>
      </c>
      <c r="L4675" s="146" t="s">
        <v>94</v>
      </c>
      <c r="M4675" s="140"/>
      <c r="N4675" s="140"/>
    </row>
    <row r="4676" spans="1:14" x14ac:dyDescent="0.25">
      <c r="A4676" s="141">
        <f t="shared" si="73"/>
        <v>9</v>
      </c>
      <c r="B4676" s="148">
        <v>260203001</v>
      </c>
      <c r="C4676" s="148" t="s">
        <v>6154</v>
      </c>
      <c r="D4676" s="148" t="s">
        <v>6153</v>
      </c>
      <c r="E4676" s="149" t="s">
        <v>94</v>
      </c>
      <c r="F4676" s="148" t="s">
        <v>671</v>
      </c>
      <c r="G4676" s="149" t="s">
        <v>94</v>
      </c>
      <c r="H4676" s="149" t="s">
        <v>95</v>
      </c>
      <c r="I4676" s="148" t="s">
        <v>546</v>
      </c>
      <c r="J4676" s="148" t="s">
        <v>786</v>
      </c>
      <c r="K4676" s="149" t="s">
        <v>547</v>
      </c>
      <c r="L4676" s="148" t="s">
        <v>94</v>
      </c>
      <c r="M4676" s="148"/>
      <c r="N4676" s="148"/>
    </row>
    <row r="4677" spans="1:14" s="141" customFormat="1" hidden="1" x14ac:dyDescent="0.25">
      <c r="A4677" s="141">
        <f t="shared" si="73"/>
        <v>6</v>
      </c>
      <c r="B4677" s="146">
        <v>260204</v>
      </c>
      <c r="C4677" s="146" t="s">
        <v>6155</v>
      </c>
      <c r="D4677" s="146" t="s">
        <v>6156</v>
      </c>
      <c r="E4677" s="147" t="s">
        <v>95</v>
      </c>
      <c r="F4677" s="146" t="s">
        <v>546</v>
      </c>
      <c r="G4677" s="147" t="s">
        <v>95</v>
      </c>
      <c r="H4677" s="147" t="s">
        <v>95</v>
      </c>
      <c r="I4677" s="146" t="s">
        <v>546</v>
      </c>
      <c r="J4677" s="146" t="s">
        <v>786</v>
      </c>
      <c r="K4677" s="147" t="s">
        <v>786</v>
      </c>
      <c r="L4677" s="146" t="s">
        <v>94</v>
      </c>
      <c r="M4677" s="140"/>
      <c r="N4677" s="140"/>
    </row>
    <row r="4678" spans="1:14" x14ac:dyDescent="0.25">
      <c r="A4678" s="141">
        <f t="shared" si="73"/>
        <v>9</v>
      </c>
      <c r="B4678" s="148">
        <v>260204001</v>
      </c>
      <c r="C4678" s="148" t="s">
        <v>6157</v>
      </c>
      <c r="D4678" s="148" t="s">
        <v>6156</v>
      </c>
      <c r="E4678" s="149" t="s">
        <v>94</v>
      </c>
      <c r="F4678" s="148" t="s">
        <v>671</v>
      </c>
      <c r="G4678" s="149" t="s">
        <v>94</v>
      </c>
      <c r="H4678" s="149" t="s">
        <v>95</v>
      </c>
      <c r="I4678" s="148" t="s">
        <v>546</v>
      </c>
      <c r="J4678" s="148" t="s">
        <v>786</v>
      </c>
      <c r="K4678" s="149" t="s">
        <v>786</v>
      </c>
      <c r="L4678" s="148" t="s">
        <v>94</v>
      </c>
      <c r="M4678" s="148"/>
      <c r="N4678" s="148"/>
    </row>
    <row r="4679" spans="1:14" s="141" customFormat="1" hidden="1" x14ac:dyDescent="0.25">
      <c r="A4679" s="141">
        <f t="shared" si="73"/>
        <v>6</v>
      </c>
      <c r="B4679" s="146">
        <v>260205</v>
      </c>
      <c r="C4679" s="146" t="s">
        <v>6158</v>
      </c>
      <c r="D4679" s="146" t="s">
        <v>6159</v>
      </c>
      <c r="E4679" s="147" t="s">
        <v>95</v>
      </c>
      <c r="F4679" s="146" t="s">
        <v>546</v>
      </c>
      <c r="G4679" s="147" t="s">
        <v>95</v>
      </c>
      <c r="H4679" s="147" t="s">
        <v>95</v>
      </c>
      <c r="I4679" s="146" t="s">
        <v>546</v>
      </c>
      <c r="J4679" s="146" t="s">
        <v>786</v>
      </c>
      <c r="K4679" s="147" t="s">
        <v>547</v>
      </c>
      <c r="L4679" s="146" t="s">
        <v>94</v>
      </c>
      <c r="M4679" s="140"/>
      <c r="N4679" s="140"/>
    </row>
    <row r="4680" spans="1:14" x14ac:dyDescent="0.25">
      <c r="A4680" s="141">
        <f t="shared" si="73"/>
        <v>9</v>
      </c>
      <c r="B4680" s="148">
        <v>260205001</v>
      </c>
      <c r="C4680" s="148" t="s">
        <v>6160</v>
      </c>
      <c r="D4680" s="148" t="s">
        <v>6159</v>
      </c>
      <c r="E4680" s="149" t="s">
        <v>94</v>
      </c>
      <c r="F4680" s="148" t="s">
        <v>671</v>
      </c>
      <c r="G4680" s="149" t="s">
        <v>94</v>
      </c>
      <c r="H4680" s="149" t="s">
        <v>95</v>
      </c>
      <c r="I4680" s="148" t="s">
        <v>546</v>
      </c>
      <c r="J4680" s="148" t="s">
        <v>786</v>
      </c>
      <c r="K4680" s="149" t="s">
        <v>547</v>
      </c>
      <c r="L4680" s="148" t="s">
        <v>94</v>
      </c>
      <c r="M4680" s="148"/>
      <c r="N4680" s="148"/>
    </row>
    <row r="4681" spans="1:14" s="141" customFormat="1" hidden="1" x14ac:dyDescent="0.25">
      <c r="A4681" s="141">
        <f t="shared" si="73"/>
        <v>6</v>
      </c>
      <c r="B4681" s="146">
        <v>260206</v>
      </c>
      <c r="C4681" s="146" t="s">
        <v>6161</v>
      </c>
      <c r="D4681" s="146" t="s">
        <v>6162</v>
      </c>
      <c r="E4681" s="147" t="s">
        <v>95</v>
      </c>
      <c r="F4681" s="146" t="s">
        <v>546</v>
      </c>
      <c r="G4681" s="147" t="s">
        <v>95</v>
      </c>
      <c r="H4681" s="147" t="s">
        <v>95</v>
      </c>
      <c r="I4681" s="146" t="s">
        <v>546</v>
      </c>
      <c r="J4681" s="146" t="s">
        <v>786</v>
      </c>
      <c r="K4681" s="147" t="s">
        <v>786</v>
      </c>
      <c r="L4681" s="146" t="s">
        <v>94</v>
      </c>
      <c r="M4681" s="140"/>
      <c r="N4681" s="140"/>
    </row>
    <row r="4682" spans="1:14" x14ac:dyDescent="0.25">
      <c r="A4682" s="141">
        <f t="shared" si="73"/>
        <v>9</v>
      </c>
      <c r="B4682" s="148">
        <v>260206001</v>
      </c>
      <c r="C4682" s="148" t="s">
        <v>6163</v>
      </c>
      <c r="D4682" s="148" t="s">
        <v>6162</v>
      </c>
      <c r="E4682" s="149" t="s">
        <v>94</v>
      </c>
      <c r="F4682" s="148" t="s">
        <v>671</v>
      </c>
      <c r="G4682" s="149" t="s">
        <v>94</v>
      </c>
      <c r="H4682" s="149" t="s">
        <v>95</v>
      </c>
      <c r="I4682" s="148" t="s">
        <v>546</v>
      </c>
      <c r="J4682" s="148" t="s">
        <v>786</v>
      </c>
      <c r="K4682" s="149" t="s">
        <v>786</v>
      </c>
      <c r="L4682" s="148" t="s">
        <v>94</v>
      </c>
      <c r="M4682" s="148"/>
      <c r="N4682" s="148"/>
    </row>
    <row r="4683" spans="1:14" s="141" customFormat="1" hidden="1" x14ac:dyDescent="0.25">
      <c r="A4683" s="141">
        <f t="shared" si="73"/>
        <v>6</v>
      </c>
      <c r="B4683" s="146">
        <v>260207</v>
      </c>
      <c r="C4683" s="146" t="s">
        <v>6164</v>
      </c>
      <c r="D4683" s="146" t="s">
        <v>6165</v>
      </c>
      <c r="E4683" s="147" t="s">
        <v>95</v>
      </c>
      <c r="F4683" s="146" t="s">
        <v>546</v>
      </c>
      <c r="G4683" s="147" t="s">
        <v>95</v>
      </c>
      <c r="H4683" s="147" t="s">
        <v>95</v>
      </c>
      <c r="I4683" s="146" t="s">
        <v>546</v>
      </c>
      <c r="J4683" s="146" t="s">
        <v>786</v>
      </c>
      <c r="K4683" s="147" t="s">
        <v>547</v>
      </c>
      <c r="L4683" s="146" t="s">
        <v>94</v>
      </c>
      <c r="M4683" s="140"/>
      <c r="N4683" s="140"/>
    </row>
    <row r="4684" spans="1:14" x14ac:dyDescent="0.25">
      <c r="A4684" s="141">
        <f t="shared" si="73"/>
        <v>9</v>
      </c>
      <c r="B4684" s="148">
        <v>260207001</v>
      </c>
      <c r="C4684" s="148" t="s">
        <v>6166</v>
      </c>
      <c r="D4684" s="148" t="s">
        <v>6165</v>
      </c>
      <c r="E4684" s="149" t="s">
        <v>94</v>
      </c>
      <c r="F4684" s="148" t="s">
        <v>671</v>
      </c>
      <c r="G4684" s="149" t="s">
        <v>94</v>
      </c>
      <c r="H4684" s="149" t="s">
        <v>95</v>
      </c>
      <c r="I4684" s="148" t="s">
        <v>546</v>
      </c>
      <c r="J4684" s="148" t="s">
        <v>786</v>
      </c>
      <c r="K4684" s="149" t="s">
        <v>547</v>
      </c>
      <c r="L4684" s="148" t="s">
        <v>94</v>
      </c>
      <c r="M4684" s="148"/>
      <c r="N4684" s="148"/>
    </row>
    <row r="4685" spans="1:14" s="141" customFormat="1" hidden="1" x14ac:dyDescent="0.25">
      <c r="A4685" s="141">
        <f t="shared" si="73"/>
        <v>6</v>
      </c>
      <c r="B4685" s="146">
        <v>260208</v>
      </c>
      <c r="C4685" s="146" t="s">
        <v>6167</v>
      </c>
      <c r="D4685" s="146" t="s">
        <v>6168</v>
      </c>
      <c r="E4685" s="147" t="s">
        <v>95</v>
      </c>
      <c r="F4685" s="146" t="s">
        <v>546</v>
      </c>
      <c r="G4685" s="147" t="s">
        <v>95</v>
      </c>
      <c r="H4685" s="147" t="s">
        <v>95</v>
      </c>
      <c r="I4685" s="146" t="s">
        <v>546</v>
      </c>
      <c r="J4685" s="146" t="s">
        <v>786</v>
      </c>
      <c r="K4685" s="147" t="s">
        <v>786</v>
      </c>
      <c r="L4685" s="146" t="s">
        <v>94</v>
      </c>
      <c r="M4685" s="140"/>
      <c r="N4685" s="140"/>
    </row>
    <row r="4686" spans="1:14" x14ac:dyDescent="0.25">
      <c r="A4686" s="141">
        <f t="shared" si="73"/>
        <v>9</v>
      </c>
      <c r="B4686" s="148">
        <v>260208001</v>
      </c>
      <c r="C4686" s="148" t="s">
        <v>6169</v>
      </c>
      <c r="D4686" s="148" t="s">
        <v>6168</v>
      </c>
      <c r="E4686" s="149" t="s">
        <v>94</v>
      </c>
      <c r="F4686" s="148" t="s">
        <v>671</v>
      </c>
      <c r="G4686" s="149" t="s">
        <v>94</v>
      </c>
      <c r="H4686" s="149" t="s">
        <v>95</v>
      </c>
      <c r="I4686" s="148" t="s">
        <v>546</v>
      </c>
      <c r="J4686" s="148" t="s">
        <v>786</v>
      </c>
      <c r="K4686" s="149" t="s">
        <v>786</v>
      </c>
      <c r="L4686" s="148" t="s">
        <v>94</v>
      </c>
      <c r="M4686" s="148"/>
      <c r="N4686" s="148"/>
    </row>
    <row r="4687" spans="1:14" s="141" customFormat="1" hidden="1" x14ac:dyDescent="0.25">
      <c r="A4687" s="141">
        <f t="shared" si="73"/>
        <v>6</v>
      </c>
      <c r="B4687" s="146">
        <v>260209</v>
      </c>
      <c r="C4687" s="146" t="s">
        <v>6170</v>
      </c>
      <c r="D4687" s="146" t="s">
        <v>6171</v>
      </c>
      <c r="E4687" s="147" t="s">
        <v>95</v>
      </c>
      <c r="F4687" s="146" t="s">
        <v>546</v>
      </c>
      <c r="G4687" s="147" t="s">
        <v>95</v>
      </c>
      <c r="H4687" s="147" t="s">
        <v>95</v>
      </c>
      <c r="I4687" s="146" t="s">
        <v>546</v>
      </c>
      <c r="J4687" s="146" t="s">
        <v>786</v>
      </c>
      <c r="K4687" s="147" t="s">
        <v>786</v>
      </c>
      <c r="L4687" s="146" t="s">
        <v>94</v>
      </c>
      <c r="M4687" s="140"/>
      <c r="N4687" s="140"/>
    </row>
    <row r="4688" spans="1:14" x14ac:dyDescent="0.25">
      <c r="A4688" s="141">
        <f t="shared" si="73"/>
        <v>9</v>
      </c>
      <c r="B4688" s="148">
        <v>260209001</v>
      </c>
      <c r="C4688" s="148" t="s">
        <v>6172</v>
      </c>
      <c r="D4688" s="148" t="s">
        <v>6171</v>
      </c>
      <c r="E4688" s="149" t="s">
        <v>94</v>
      </c>
      <c r="F4688" s="148" t="s">
        <v>671</v>
      </c>
      <c r="G4688" s="149" t="s">
        <v>94</v>
      </c>
      <c r="H4688" s="149" t="s">
        <v>95</v>
      </c>
      <c r="I4688" s="148" t="s">
        <v>546</v>
      </c>
      <c r="J4688" s="148" t="s">
        <v>786</v>
      </c>
      <c r="K4688" s="149" t="s">
        <v>786</v>
      </c>
      <c r="L4688" s="148" t="s">
        <v>94</v>
      </c>
      <c r="M4688" s="148"/>
      <c r="N4688" s="148"/>
    </row>
    <row r="4689" spans="1:14" s="141" customFormat="1" hidden="1" x14ac:dyDescent="0.25">
      <c r="A4689" s="141">
        <f t="shared" si="73"/>
        <v>6</v>
      </c>
      <c r="B4689" s="146">
        <v>260211</v>
      </c>
      <c r="C4689" s="146" t="s">
        <v>6173</v>
      </c>
      <c r="D4689" s="146" t="s">
        <v>6174</v>
      </c>
      <c r="E4689" s="147" t="s">
        <v>95</v>
      </c>
      <c r="F4689" s="146" t="s">
        <v>546</v>
      </c>
      <c r="G4689" s="147" t="s">
        <v>95</v>
      </c>
      <c r="H4689" s="147" t="s">
        <v>95</v>
      </c>
      <c r="I4689" s="146" t="s">
        <v>546</v>
      </c>
      <c r="J4689" s="146" t="s">
        <v>786</v>
      </c>
      <c r="K4689" s="147" t="s">
        <v>786</v>
      </c>
      <c r="L4689" s="146" t="s">
        <v>94</v>
      </c>
      <c r="M4689" s="140"/>
      <c r="N4689" s="140"/>
    </row>
    <row r="4690" spans="1:14" x14ac:dyDescent="0.25">
      <c r="A4690" s="141">
        <f t="shared" si="73"/>
        <v>9</v>
      </c>
      <c r="B4690" s="148">
        <v>260211001</v>
      </c>
      <c r="C4690" s="148" t="s">
        <v>6175</v>
      </c>
      <c r="D4690" s="148" t="s">
        <v>6174</v>
      </c>
      <c r="E4690" s="149" t="s">
        <v>94</v>
      </c>
      <c r="F4690" s="148" t="s">
        <v>671</v>
      </c>
      <c r="G4690" s="149" t="s">
        <v>94</v>
      </c>
      <c r="H4690" s="149" t="s">
        <v>95</v>
      </c>
      <c r="I4690" s="148" t="s">
        <v>546</v>
      </c>
      <c r="J4690" s="148" t="s">
        <v>786</v>
      </c>
      <c r="K4690" s="149" t="s">
        <v>786</v>
      </c>
      <c r="L4690" s="148" t="s">
        <v>94</v>
      </c>
      <c r="M4690" s="148"/>
      <c r="N4690" s="148"/>
    </row>
    <row r="4691" spans="1:14" s="141" customFormat="1" ht="30" hidden="1" x14ac:dyDescent="0.25">
      <c r="A4691" s="141">
        <f t="shared" si="73"/>
        <v>4</v>
      </c>
      <c r="B4691" s="144">
        <v>2603</v>
      </c>
      <c r="C4691" s="144" t="s">
        <v>6176</v>
      </c>
      <c r="D4691" s="144" t="s">
        <v>813</v>
      </c>
      <c r="E4691" s="145" t="s">
        <v>95</v>
      </c>
      <c r="F4691" s="144" t="s">
        <v>546</v>
      </c>
      <c r="G4691" s="145" t="s">
        <v>95</v>
      </c>
      <c r="H4691" s="145" t="s">
        <v>95</v>
      </c>
      <c r="I4691" s="144" t="s">
        <v>546</v>
      </c>
      <c r="J4691" s="144" t="s">
        <v>786</v>
      </c>
      <c r="K4691" s="145" t="s">
        <v>786</v>
      </c>
      <c r="L4691" s="144" t="s">
        <v>94</v>
      </c>
      <c r="M4691" s="140"/>
      <c r="N4691" s="140"/>
    </row>
    <row r="4692" spans="1:14" s="141" customFormat="1" hidden="1" x14ac:dyDescent="0.25">
      <c r="A4692" s="141">
        <f t="shared" si="73"/>
        <v>6</v>
      </c>
      <c r="B4692" s="146">
        <v>260305</v>
      </c>
      <c r="C4692" s="146" t="s">
        <v>6177</v>
      </c>
      <c r="D4692" s="146" t="s">
        <v>6178</v>
      </c>
      <c r="E4692" s="147" t="s">
        <v>95</v>
      </c>
      <c r="F4692" s="146" t="s">
        <v>546</v>
      </c>
      <c r="G4692" s="147" t="s">
        <v>95</v>
      </c>
      <c r="H4692" s="147" t="s">
        <v>95</v>
      </c>
      <c r="I4692" s="146" t="s">
        <v>546</v>
      </c>
      <c r="J4692" s="146" t="s">
        <v>786</v>
      </c>
      <c r="K4692" s="147" t="s">
        <v>547</v>
      </c>
      <c r="L4692" s="146" t="s">
        <v>94</v>
      </c>
      <c r="M4692" s="140"/>
      <c r="N4692" s="140"/>
    </row>
    <row r="4693" spans="1:14" x14ac:dyDescent="0.25">
      <c r="A4693" s="141">
        <f t="shared" si="73"/>
        <v>9</v>
      </c>
      <c r="B4693" s="148">
        <v>260305001</v>
      </c>
      <c r="C4693" s="148" t="s">
        <v>6179</v>
      </c>
      <c r="D4693" s="148" t="s">
        <v>6178</v>
      </c>
      <c r="E4693" s="149" t="s">
        <v>94</v>
      </c>
      <c r="F4693" s="148" t="s">
        <v>671</v>
      </c>
      <c r="G4693" s="149" t="s">
        <v>94</v>
      </c>
      <c r="H4693" s="149" t="s">
        <v>95</v>
      </c>
      <c r="I4693" s="148" t="s">
        <v>546</v>
      </c>
      <c r="J4693" s="148" t="s">
        <v>786</v>
      </c>
      <c r="K4693" s="149" t="s">
        <v>547</v>
      </c>
      <c r="L4693" s="148" t="s">
        <v>94</v>
      </c>
      <c r="M4693" s="148"/>
      <c r="N4693" s="148"/>
    </row>
    <row r="4694" spans="1:14" s="141" customFormat="1" hidden="1" x14ac:dyDescent="0.25">
      <c r="A4694" s="141">
        <f t="shared" si="73"/>
        <v>6</v>
      </c>
      <c r="B4694" s="146">
        <v>260306</v>
      </c>
      <c r="C4694" s="146" t="s">
        <v>6180</v>
      </c>
      <c r="D4694" s="146" t="s">
        <v>6162</v>
      </c>
      <c r="E4694" s="147" t="s">
        <v>95</v>
      </c>
      <c r="F4694" s="146" t="s">
        <v>546</v>
      </c>
      <c r="G4694" s="147" t="s">
        <v>95</v>
      </c>
      <c r="H4694" s="147" t="s">
        <v>95</v>
      </c>
      <c r="I4694" s="146" t="s">
        <v>546</v>
      </c>
      <c r="J4694" s="146" t="s">
        <v>786</v>
      </c>
      <c r="K4694" s="147" t="s">
        <v>786</v>
      </c>
      <c r="L4694" s="146" t="s">
        <v>94</v>
      </c>
      <c r="M4694" s="140"/>
      <c r="N4694" s="140"/>
    </row>
    <row r="4695" spans="1:14" x14ac:dyDescent="0.25">
      <c r="A4695" s="141">
        <f t="shared" si="73"/>
        <v>9</v>
      </c>
      <c r="B4695" s="148">
        <v>260306001</v>
      </c>
      <c r="C4695" s="148" t="s">
        <v>6181</v>
      </c>
      <c r="D4695" s="148" t="s">
        <v>6162</v>
      </c>
      <c r="E4695" s="149" t="s">
        <v>94</v>
      </c>
      <c r="F4695" s="148" t="s">
        <v>671</v>
      </c>
      <c r="G4695" s="149" t="s">
        <v>94</v>
      </c>
      <c r="H4695" s="149" t="s">
        <v>95</v>
      </c>
      <c r="I4695" s="148" t="s">
        <v>546</v>
      </c>
      <c r="J4695" s="148" t="s">
        <v>786</v>
      </c>
      <c r="K4695" s="149" t="s">
        <v>786</v>
      </c>
      <c r="L4695" s="148" t="s">
        <v>94</v>
      </c>
      <c r="M4695" s="148"/>
      <c r="N4695" s="148"/>
    </row>
    <row r="4696" spans="1:14" s="141" customFormat="1" ht="75" hidden="1" x14ac:dyDescent="0.25">
      <c r="A4696" s="141">
        <f t="shared" si="73"/>
        <v>4</v>
      </c>
      <c r="B4696" s="144">
        <v>2605</v>
      </c>
      <c r="C4696" s="144" t="s">
        <v>6182</v>
      </c>
      <c r="D4696" s="144" t="s">
        <v>6183</v>
      </c>
      <c r="E4696" s="145" t="s">
        <v>95</v>
      </c>
      <c r="F4696" s="144" t="s">
        <v>546</v>
      </c>
      <c r="G4696" s="145" t="s">
        <v>95</v>
      </c>
      <c r="H4696" s="145" t="s">
        <v>95</v>
      </c>
      <c r="I4696" s="144" t="s">
        <v>546</v>
      </c>
      <c r="J4696" s="144" t="s">
        <v>786</v>
      </c>
      <c r="K4696" s="145" t="s">
        <v>786</v>
      </c>
      <c r="L4696" s="144" t="s">
        <v>94</v>
      </c>
      <c r="M4696" s="140"/>
      <c r="N4696" s="140"/>
    </row>
    <row r="4697" spans="1:14" s="141" customFormat="1" ht="60" hidden="1" x14ac:dyDescent="0.25">
      <c r="A4697" s="141">
        <f t="shared" si="73"/>
        <v>6</v>
      </c>
      <c r="B4697" s="146">
        <v>260501</v>
      </c>
      <c r="C4697" s="146" t="s">
        <v>6184</v>
      </c>
      <c r="D4697" s="146" t="s">
        <v>834</v>
      </c>
      <c r="E4697" s="147" t="s">
        <v>95</v>
      </c>
      <c r="F4697" s="146" t="s">
        <v>546</v>
      </c>
      <c r="G4697" s="147" t="s">
        <v>95</v>
      </c>
      <c r="H4697" s="147" t="s">
        <v>95</v>
      </c>
      <c r="I4697" s="146" t="s">
        <v>546</v>
      </c>
      <c r="J4697" s="146" t="s">
        <v>786</v>
      </c>
      <c r="K4697" s="147" t="s">
        <v>786</v>
      </c>
      <c r="L4697" s="146" t="s">
        <v>94</v>
      </c>
      <c r="M4697" s="140"/>
      <c r="N4697" s="140"/>
    </row>
    <row r="4698" spans="1:14" ht="60" x14ac:dyDescent="0.25">
      <c r="A4698" s="141">
        <f t="shared" si="73"/>
        <v>9</v>
      </c>
      <c r="B4698" s="148">
        <v>260501001</v>
      </c>
      <c r="C4698" s="148" t="s">
        <v>6185</v>
      </c>
      <c r="D4698" s="148" t="s">
        <v>834</v>
      </c>
      <c r="E4698" s="149" t="s">
        <v>94</v>
      </c>
      <c r="F4698" s="148" t="s">
        <v>671</v>
      </c>
      <c r="G4698" s="149" t="s">
        <v>94</v>
      </c>
      <c r="H4698" s="149" t="s">
        <v>95</v>
      </c>
      <c r="I4698" s="148" t="s">
        <v>546</v>
      </c>
      <c r="J4698" s="148" t="s">
        <v>786</v>
      </c>
      <c r="K4698" s="149" t="s">
        <v>786</v>
      </c>
      <c r="L4698" s="148" t="s">
        <v>94</v>
      </c>
      <c r="M4698" s="148"/>
      <c r="N4698" s="148"/>
    </row>
    <row r="4699" spans="1:14" s="141" customFormat="1" ht="60" hidden="1" x14ac:dyDescent="0.25">
      <c r="A4699" s="141">
        <f t="shared" si="73"/>
        <v>6</v>
      </c>
      <c r="B4699" s="146">
        <v>260502</v>
      </c>
      <c r="C4699" s="146" t="s">
        <v>6186</v>
      </c>
      <c r="D4699" s="146" t="s">
        <v>837</v>
      </c>
      <c r="E4699" s="147" t="s">
        <v>95</v>
      </c>
      <c r="F4699" s="146" t="s">
        <v>546</v>
      </c>
      <c r="G4699" s="147" t="s">
        <v>95</v>
      </c>
      <c r="H4699" s="147" t="s">
        <v>95</v>
      </c>
      <c r="I4699" s="146" t="s">
        <v>546</v>
      </c>
      <c r="J4699" s="146" t="s">
        <v>786</v>
      </c>
      <c r="K4699" s="147" t="s">
        <v>786</v>
      </c>
      <c r="L4699" s="146" t="s">
        <v>94</v>
      </c>
      <c r="M4699" s="140"/>
      <c r="N4699" s="140"/>
    </row>
    <row r="4700" spans="1:14" ht="60" x14ac:dyDescent="0.25">
      <c r="A4700" s="141">
        <f t="shared" si="73"/>
        <v>9</v>
      </c>
      <c r="B4700" s="148">
        <v>260502001</v>
      </c>
      <c r="C4700" s="148" t="s">
        <v>6187</v>
      </c>
      <c r="D4700" s="148" t="s">
        <v>837</v>
      </c>
      <c r="E4700" s="149" t="s">
        <v>94</v>
      </c>
      <c r="F4700" s="148" t="s">
        <v>671</v>
      </c>
      <c r="G4700" s="149" t="s">
        <v>94</v>
      </c>
      <c r="H4700" s="149" t="s">
        <v>95</v>
      </c>
      <c r="I4700" s="148" t="s">
        <v>546</v>
      </c>
      <c r="J4700" s="148" t="s">
        <v>786</v>
      </c>
      <c r="K4700" s="149" t="s">
        <v>786</v>
      </c>
      <c r="L4700" s="148" t="s">
        <v>94</v>
      </c>
      <c r="M4700" s="148"/>
      <c r="N4700" s="148"/>
    </row>
    <row r="4701" spans="1:14" s="141" customFormat="1" ht="60" hidden="1" x14ac:dyDescent="0.25">
      <c r="A4701" s="141">
        <f t="shared" si="73"/>
        <v>6</v>
      </c>
      <c r="B4701" s="146">
        <v>260503</v>
      </c>
      <c r="C4701" s="146" t="s">
        <v>6188</v>
      </c>
      <c r="D4701" s="146" t="s">
        <v>840</v>
      </c>
      <c r="E4701" s="147" t="s">
        <v>95</v>
      </c>
      <c r="F4701" s="146" t="s">
        <v>546</v>
      </c>
      <c r="G4701" s="147" t="s">
        <v>95</v>
      </c>
      <c r="H4701" s="147" t="s">
        <v>95</v>
      </c>
      <c r="I4701" s="146" t="s">
        <v>546</v>
      </c>
      <c r="J4701" s="146" t="s">
        <v>786</v>
      </c>
      <c r="K4701" s="147" t="s">
        <v>786</v>
      </c>
      <c r="L4701" s="146" t="s">
        <v>94</v>
      </c>
      <c r="M4701" s="140"/>
      <c r="N4701" s="140"/>
    </row>
    <row r="4702" spans="1:14" ht="60" x14ac:dyDescent="0.25">
      <c r="A4702" s="141">
        <f t="shared" si="73"/>
        <v>9</v>
      </c>
      <c r="B4702" s="148">
        <v>260503001</v>
      </c>
      <c r="C4702" s="148" t="s">
        <v>6189</v>
      </c>
      <c r="D4702" s="148" t="s">
        <v>840</v>
      </c>
      <c r="E4702" s="149" t="s">
        <v>94</v>
      </c>
      <c r="F4702" s="148" t="s">
        <v>671</v>
      </c>
      <c r="G4702" s="149" t="s">
        <v>94</v>
      </c>
      <c r="H4702" s="149" t="s">
        <v>95</v>
      </c>
      <c r="I4702" s="148" t="s">
        <v>546</v>
      </c>
      <c r="J4702" s="148" t="s">
        <v>786</v>
      </c>
      <c r="K4702" s="149" t="s">
        <v>786</v>
      </c>
      <c r="L4702" s="148" t="s">
        <v>94</v>
      </c>
      <c r="M4702" s="148"/>
      <c r="N4702" s="148"/>
    </row>
    <row r="4703" spans="1:14" s="141" customFormat="1" ht="45" hidden="1" x14ac:dyDescent="0.25">
      <c r="A4703" s="141">
        <f t="shared" si="73"/>
        <v>4</v>
      </c>
      <c r="B4703" s="144">
        <v>2606</v>
      </c>
      <c r="C4703" s="144" t="s">
        <v>6190</v>
      </c>
      <c r="D4703" s="144" t="s">
        <v>6191</v>
      </c>
      <c r="E4703" s="145" t="s">
        <v>95</v>
      </c>
      <c r="F4703" s="144" t="s">
        <v>546</v>
      </c>
      <c r="G4703" s="145" t="s">
        <v>95</v>
      </c>
      <c r="H4703" s="145" t="s">
        <v>95</v>
      </c>
      <c r="I4703" s="144" t="s">
        <v>546</v>
      </c>
      <c r="J4703" s="144" t="s">
        <v>786</v>
      </c>
      <c r="K4703" s="145" t="s">
        <v>786</v>
      </c>
      <c r="L4703" s="144" t="s">
        <v>94</v>
      </c>
      <c r="M4703" s="140"/>
      <c r="N4703" s="140"/>
    </row>
    <row r="4704" spans="1:14" s="141" customFormat="1" hidden="1" x14ac:dyDescent="0.25">
      <c r="A4704" s="141">
        <f t="shared" si="73"/>
        <v>6</v>
      </c>
      <c r="B4704" s="146">
        <v>260601</v>
      </c>
      <c r="C4704" s="146" t="s">
        <v>6192</v>
      </c>
      <c r="D4704" s="146" t="s">
        <v>845</v>
      </c>
      <c r="E4704" s="147" t="s">
        <v>95</v>
      </c>
      <c r="F4704" s="146" t="s">
        <v>546</v>
      </c>
      <c r="G4704" s="147" t="s">
        <v>95</v>
      </c>
      <c r="H4704" s="147" t="s">
        <v>95</v>
      </c>
      <c r="I4704" s="146" t="s">
        <v>546</v>
      </c>
      <c r="J4704" s="146" t="s">
        <v>786</v>
      </c>
      <c r="K4704" s="147" t="s">
        <v>786</v>
      </c>
      <c r="L4704" s="146" t="s">
        <v>94</v>
      </c>
      <c r="M4704" s="140"/>
      <c r="N4704" s="140"/>
    </row>
    <row r="4705" spans="1:14" x14ac:dyDescent="0.25">
      <c r="A4705" s="141">
        <f t="shared" si="73"/>
        <v>9</v>
      </c>
      <c r="B4705" s="148">
        <v>260601001</v>
      </c>
      <c r="C4705" s="148" t="s">
        <v>6193</v>
      </c>
      <c r="D4705" s="148" t="s">
        <v>845</v>
      </c>
      <c r="E4705" s="149" t="s">
        <v>94</v>
      </c>
      <c r="F4705" s="148" t="s">
        <v>671</v>
      </c>
      <c r="G4705" s="149" t="s">
        <v>94</v>
      </c>
      <c r="H4705" s="149" t="s">
        <v>95</v>
      </c>
      <c r="I4705" s="148" t="s">
        <v>546</v>
      </c>
      <c r="J4705" s="148" t="s">
        <v>786</v>
      </c>
      <c r="K4705" s="149" t="s">
        <v>786</v>
      </c>
      <c r="L4705" s="148" t="s">
        <v>94</v>
      </c>
      <c r="M4705" s="148"/>
      <c r="N4705" s="148"/>
    </row>
    <row r="4706" spans="1:14" s="141" customFormat="1" hidden="1" x14ac:dyDescent="0.25">
      <c r="A4706" s="141">
        <f t="shared" si="73"/>
        <v>6</v>
      </c>
      <c r="B4706" s="146">
        <v>260602</v>
      </c>
      <c r="C4706" s="146" t="s">
        <v>6194</v>
      </c>
      <c r="D4706" s="146" t="s">
        <v>848</v>
      </c>
      <c r="E4706" s="147" t="s">
        <v>95</v>
      </c>
      <c r="F4706" s="146" t="s">
        <v>546</v>
      </c>
      <c r="G4706" s="147" t="s">
        <v>95</v>
      </c>
      <c r="H4706" s="147" t="s">
        <v>95</v>
      </c>
      <c r="I4706" s="146" t="s">
        <v>546</v>
      </c>
      <c r="J4706" s="146" t="s">
        <v>786</v>
      </c>
      <c r="K4706" s="147" t="s">
        <v>786</v>
      </c>
      <c r="L4706" s="146" t="s">
        <v>94</v>
      </c>
      <c r="M4706" s="140"/>
      <c r="N4706" s="140"/>
    </row>
    <row r="4707" spans="1:14" x14ac:dyDescent="0.25">
      <c r="A4707" s="141">
        <f t="shared" si="73"/>
        <v>9</v>
      </c>
      <c r="B4707" s="148">
        <v>260602001</v>
      </c>
      <c r="C4707" s="148" t="s">
        <v>6195</v>
      </c>
      <c r="D4707" s="148" t="s">
        <v>848</v>
      </c>
      <c r="E4707" s="149" t="s">
        <v>94</v>
      </c>
      <c r="F4707" s="148" t="s">
        <v>671</v>
      </c>
      <c r="G4707" s="149" t="s">
        <v>94</v>
      </c>
      <c r="H4707" s="149" t="s">
        <v>95</v>
      </c>
      <c r="I4707" s="148" t="s">
        <v>546</v>
      </c>
      <c r="J4707" s="148" t="s">
        <v>786</v>
      </c>
      <c r="K4707" s="149" t="s">
        <v>786</v>
      </c>
      <c r="L4707" s="148" t="s">
        <v>94</v>
      </c>
      <c r="M4707" s="148"/>
      <c r="N4707" s="148"/>
    </row>
    <row r="4708" spans="1:14" s="141" customFormat="1" hidden="1" x14ac:dyDescent="0.25">
      <c r="A4708" s="141">
        <f t="shared" si="73"/>
        <v>2</v>
      </c>
      <c r="B4708" s="142">
        <v>27</v>
      </c>
      <c r="C4708" s="142" t="s">
        <v>6196</v>
      </c>
      <c r="D4708" s="142" t="s">
        <v>6197</v>
      </c>
      <c r="E4708" s="143" t="s">
        <v>95</v>
      </c>
      <c r="F4708" s="142" t="s">
        <v>546</v>
      </c>
      <c r="G4708" s="143" t="s">
        <v>95</v>
      </c>
      <c r="H4708" s="143" t="s">
        <v>95</v>
      </c>
      <c r="I4708" s="142" t="s">
        <v>546</v>
      </c>
      <c r="J4708" s="142" t="s">
        <v>786</v>
      </c>
      <c r="K4708" s="143" t="s">
        <v>786</v>
      </c>
      <c r="L4708" s="142" t="s">
        <v>94</v>
      </c>
      <c r="M4708" s="140"/>
      <c r="N4708" s="140"/>
    </row>
    <row r="4709" spans="1:14" s="141" customFormat="1" hidden="1" x14ac:dyDescent="0.25">
      <c r="A4709" s="141">
        <f t="shared" si="73"/>
        <v>4</v>
      </c>
      <c r="B4709" s="144">
        <v>2701</v>
      </c>
      <c r="C4709" s="144" t="s">
        <v>6198</v>
      </c>
      <c r="D4709" s="144" t="s">
        <v>6199</v>
      </c>
      <c r="E4709" s="145" t="s">
        <v>95</v>
      </c>
      <c r="F4709" s="144" t="s">
        <v>546</v>
      </c>
      <c r="G4709" s="145" t="s">
        <v>95</v>
      </c>
      <c r="H4709" s="145" t="s">
        <v>95</v>
      </c>
      <c r="I4709" s="144" t="s">
        <v>546</v>
      </c>
      <c r="J4709" s="144" t="s">
        <v>786</v>
      </c>
      <c r="K4709" s="145" t="s">
        <v>786</v>
      </c>
      <c r="L4709" s="144" t="s">
        <v>94</v>
      </c>
      <c r="M4709" s="140"/>
      <c r="N4709" s="140"/>
    </row>
    <row r="4710" spans="1:14" s="141" customFormat="1" hidden="1" x14ac:dyDescent="0.25">
      <c r="A4710" s="141">
        <f t="shared" si="73"/>
        <v>6</v>
      </c>
      <c r="B4710" s="146">
        <v>270101</v>
      </c>
      <c r="C4710" s="146" t="s">
        <v>6200</v>
      </c>
      <c r="D4710" s="146" t="s">
        <v>63</v>
      </c>
      <c r="E4710" s="147" t="s">
        <v>95</v>
      </c>
      <c r="F4710" s="146" t="s">
        <v>546</v>
      </c>
      <c r="G4710" s="147" t="s">
        <v>95</v>
      </c>
      <c r="H4710" s="147" t="s">
        <v>95</v>
      </c>
      <c r="I4710" s="146" t="s">
        <v>546</v>
      </c>
      <c r="J4710" s="146" t="s">
        <v>786</v>
      </c>
      <c r="K4710" s="147" t="s">
        <v>786</v>
      </c>
      <c r="L4710" s="146" t="s">
        <v>94</v>
      </c>
      <c r="M4710" s="140"/>
      <c r="N4710" s="140"/>
    </row>
    <row r="4711" spans="1:14" x14ac:dyDescent="0.25">
      <c r="A4711" s="141">
        <f t="shared" si="73"/>
        <v>9</v>
      </c>
      <c r="B4711" s="148">
        <v>270101001</v>
      </c>
      <c r="C4711" s="148" t="s">
        <v>483</v>
      </c>
      <c r="D4711" s="148" t="s">
        <v>63</v>
      </c>
      <c r="E4711" s="149" t="s">
        <v>94</v>
      </c>
      <c r="F4711" s="148" t="s">
        <v>671</v>
      </c>
      <c r="G4711" s="149" t="s">
        <v>94</v>
      </c>
      <c r="H4711" s="149" t="s">
        <v>95</v>
      </c>
      <c r="I4711" s="148" t="s">
        <v>546</v>
      </c>
      <c r="J4711" s="148" t="s">
        <v>786</v>
      </c>
      <c r="K4711" s="149" t="s">
        <v>786</v>
      </c>
      <c r="L4711" s="148" t="s">
        <v>94</v>
      </c>
      <c r="M4711" s="148"/>
      <c r="N4711" s="148"/>
    </row>
    <row r="4712" spans="1:14" s="141" customFormat="1" hidden="1" x14ac:dyDescent="0.25">
      <c r="A4712" s="141">
        <f t="shared" si="73"/>
        <v>6</v>
      </c>
      <c r="B4712" s="146">
        <v>270102</v>
      </c>
      <c r="C4712" s="146" t="s">
        <v>6201</v>
      </c>
      <c r="D4712" s="146" t="s">
        <v>65</v>
      </c>
      <c r="E4712" s="147" t="s">
        <v>95</v>
      </c>
      <c r="F4712" s="146" t="s">
        <v>546</v>
      </c>
      <c r="G4712" s="147" t="s">
        <v>95</v>
      </c>
      <c r="H4712" s="147" t="s">
        <v>95</v>
      </c>
      <c r="I4712" s="146" t="s">
        <v>546</v>
      </c>
      <c r="J4712" s="146" t="s">
        <v>786</v>
      </c>
      <c r="K4712" s="147" t="s">
        <v>786</v>
      </c>
      <c r="L4712" s="146" t="s">
        <v>94</v>
      </c>
      <c r="M4712" s="140"/>
      <c r="N4712" s="140"/>
    </row>
    <row r="4713" spans="1:14" x14ac:dyDescent="0.25">
      <c r="A4713" s="141">
        <f t="shared" si="73"/>
        <v>9</v>
      </c>
      <c r="B4713" s="148">
        <v>270102001</v>
      </c>
      <c r="C4713" s="148" t="s">
        <v>484</v>
      </c>
      <c r="D4713" s="148" t="s">
        <v>65</v>
      </c>
      <c r="E4713" s="149" t="s">
        <v>94</v>
      </c>
      <c r="F4713" s="148" t="s">
        <v>671</v>
      </c>
      <c r="G4713" s="149" t="s">
        <v>94</v>
      </c>
      <c r="H4713" s="149" t="s">
        <v>95</v>
      </c>
      <c r="I4713" s="148" t="s">
        <v>546</v>
      </c>
      <c r="J4713" s="148" t="s">
        <v>786</v>
      </c>
      <c r="K4713" s="149" t="s">
        <v>786</v>
      </c>
      <c r="L4713" s="148" t="s">
        <v>94</v>
      </c>
      <c r="M4713" s="148"/>
      <c r="N4713" s="148"/>
    </row>
    <row r="4714" spans="1:14" s="141" customFormat="1" hidden="1" x14ac:dyDescent="0.25">
      <c r="A4714" s="141">
        <f t="shared" si="73"/>
        <v>6</v>
      </c>
      <c r="B4714" s="146">
        <v>270103</v>
      </c>
      <c r="C4714" s="146" t="s">
        <v>6202</v>
      </c>
      <c r="D4714" s="146" t="s">
        <v>66</v>
      </c>
      <c r="E4714" s="147" t="s">
        <v>95</v>
      </c>
      <c r="F4714" s="146" t="s">
        <v>546</v>
      </c>
      <c r="G4714" s="147" t="s">
        <v>95</v>
      </c>
      <c r="H4714" s="147" t="s">
        <v>95</v>
      </c>
      <c r="I4714" s="146" t="s">
        <v>546</v>
      </c>
      <c r="J4714" s="146" t="s">
        <v>786</v>
      </c>
      <c r="K4714" s="147" t="s">
        <v>786</v>
      </c>
      <c r="L4714" s="146" t="s">
        <v>94</v>
      </c>
      <c r="M4714" s="140"/>
      <c r="N4714" s="140"/>
    </row>
    <row r="4715" spans="1:14" x14ac:dyDescent="0.25">
      <c r="A4715" s="141">
        <f t="shared" si="73"/>
        <v>9</v>
      </c>
      <c r="B4715" s="148">
        <v>270103001</v>
      </c>
      <c r="C4715" s="148" t="s">
        <v>485</v>
      </c>
      <c r="D4715" s="148" t="s">
        <v>66</v>
      </c>
      <c r="E4715" s="149" t="s">
        <v>94</v>
      </c>
      <c r="F4715" s="148" t="s">
        <v>671</v>
      </c>
      <c r="G4715" s="149" t="s">
        <v>94</v>
      </c>
      <c r="H4715" s="149" t="s">
        <v>95</v>
      </c>
      <c r="I4715" s="148" t="s">
        <v>546</v>
      </c>
      <c r="J4715" s="148" t="s">
        <v>786</v>
      </c>
      <c r="K4715" s="149" t="s">
        <v>786</v>
      </c>
      <c r="L4715" s="148" t="s">
        <v>94</v>
      </c>
      <c r="M4715" s="148"/>
      <c r="N4715" s="148"/>
    </row>
    <row r="4716" spans="1:14" s="141" customFormat="1" hidden="1" x14ac:dyDescent="0.25">
      <c r="A4716" s="141">
        <f t="shared" si="73"/>
        <v>6</v>
      </c>
      <c r="B4716" s="146">
        <v>270104</v>
      </c>
      <c r="C4716" s="146" t="s">
        <v>6203</v>
      </c>
      <c r="D4716" s="146" t="s">
        <v>6204</v>
      </c>
      <c r="E4716" s="147" t="s">
        <v>95</v>
      </c>
      <c r="F4716" s="146" t="s">
        <v>546</v>
      </c>
      <c r="G4716" s="147" t="s">
        <v>95</v>
      </c>
      <c r="H4716" s="147" t="s">
        <v>95</v>
      </c>
      <c r="I4716" s="146" t="s">
        <v>546</v>
      </c>
      <c r="J4716" s="146" t="s">
        <v>786</v>
      </c>
      <c r="K4716" s="147" t="s">
        <v>786</v>
      </c>
      <c r="L4716" s="146" t="s">
        <v>94</v>
      </c>
      <c r="M4716" s="140"/>
      <c r="N4716" s="140"/>
    </row>
    <row r="4717" spans="1:14" x14ac:dyDescent="0.25">
      <c r="A4717" s="141">
        <f t="shared" si="73"/>
        <v>9</v>
      </c>
      <c r="B4717" s="148">
        <v>270104001</v>
      </c>
      <c r="C4717" s="148" t="s">
        <v>6205</v>
      </c>
      <c r="D4717" s="148" t="s">
        <v>6204</v>
      </c>
      <c r="E4717" s="149" t="s">
        <v>94</v>
      </c>
      <c r="F4717" s="148" t="s">
        <v>671</v>
      </c>
      <c r="G4717" s="149" t="s">
        <v>94</v>
      </c>
      <c r="H4717" s="149" t="s">
        <v>95</v>
      </c>
      <c r="I4717" s="148" t="s">
        <v>546</v>
      </c>
      <c r="J4717" s="148" t="s">
        <v>786</v>
      </c>
      <c r="K4717" s="149" t="s">
        <v>786</v>
      </c>
      <c r="L4717" s="148" t="s">
        <v>94</v>
      </c>
      <c r="M4717" s="148"/>
      <c r="N4717" s="148"/>
    </row>
    <row r="4718" spans="1:14" s="141" customFormat="1" hidden="1" x14ac:dyDescent="0.25">
      <c r="A4718" s="141">
        <f t="shared" si="73"/>
        <v>6</v>
      </c>
      <c r="B4718" s="146">
        <v>270105</v>
      </c>
      <c r="C4718" s="146" t="s">
        <v>6206</v>
      </c>
      <c r="D4718" s="146" t="s">
        <v>64</v>
      </c>
      <c r="E4718" s="147" t="s">
        <v>95</v>
      </c>
      <c r="F4718" s="146" t="s">
        <v>546</v>
      </c>
      <c r="G4718" s="147" t="s">
        <v>95</v>
      </c>
      <c r="H4718" s="147" t="s">
        <v>95</v>
      </c>
      <c r="I4718" s="146" t="s">
        <v>546</v>
      </c>
      <c r="J4718" s="146" t="s">
        <v>786</v>
      </c>
      <c r="K4718" s="147" t="s">
        <v>786</v>
      </c>
      <c r="L4718" s="146" t="s">
        <v>94</v>
      </c>
      <c r="M4718" s="140"/>
      <c r="N4718" s="140"/>
    </row>
    <row r="4719" spans="1:14" x14ac:dyDescent="0.25">
      <c r="A4719" s="141">
        <f t="shared" si="73"/>
        <v>9</v>
      </c>
      <c r="B4719" s="148">
        <v>270105001</v>
      </c>
      <c r="C4719" s="148" t="s">
        <v>486</v>
      </c>
      <c r="D4719" s="148" t="s">
        <v>64</v>
      </c>
      <c r="E4719" s="149" t="s">
        <v>94</v>
      </c>
      <c r="F4719" s="148" t="s">
        <v>671</v>
      </c>
      <c r="G4719" s="149" t="s">
        <v>94</v>
      </c>
      <c r="H4719" s="149" t="s">
        <v>95</v>
      </c>
      <c r="I4719" s="148" t="s">
        <v>546</v>
      </c>
      <c r="J4719" s="148" t="s">
        <v>786</v>
      </c>
      <c r="K4719" s="149" t="s">
        <v>786</v>
      </c>
      <c r="L4719" s="148" t="s">
        <v>94</v>
      </c>
      <c r="M4719" s="148"/>
      <c r="N4719" s="148"/>
    </row>
    <row r="4720" spans="1:14" s="141" customFormat="1" hidden="1" x14ac:dyDescent="0.25">
      <c r="A4720" s="141">
        <f t="shared" si="73"/>
        <v>6</v>
      </c>
      <c r="B4720" s="146">
        <v>270190</v>
      </c>
      <c r="C4720" s="146" t="s">
        <v>6207</v>
      </c>
      <c r="D4720" s="146" t="s">
        <v>6208</v>
      </c>
      <c r="E4720" s="147" t="s">
        <v>95</v>
      </c>
      <c r="F4720" s="146" t="s">
        <v>546</v>
      </c>
      <c r="G4720" s="147" t="s">
        <v>95</v>
      </c>
      <c r="H4720" s="147" t="s">
        <v>95</v>
      </c>
      <c r="I4720" s="146" t="s">
        <v>546</v>
      </c>
      <c r="J4720" s="146" t="s">
        <v>786</v>
      </c>
      <c r="K4720" s="147" t="s">
        <v>786</v>
      </c>
      <c r="L4720" s="146" t="s">
        <v>94</v>
      </c>
      <c r="M4720" s="140"/>
      <c r="N4720" s="140"/>
    </row>
    <row r="4721" spans="1:14" x14ac:dyDescent="0.25">
      <c r="A4721" s="141">
        <f t="shared" si="73"/>
        <v>9</v>
      </c>
      <c r="B4721" s="148">
        <v>270190001</v>
      </c>
      <c r="C4721" s="148" t="s">
        <v>6209</v>
      </c>
      <c r="D4721" s="148" t="s">
        <v>6208</v>
      </c>
      <c r="E4721" s="149" t="s">
        <v>94</v>
      </c>
      <c r="F4721" s="148" t="s">
        <v>671</v>
      </c>
      <c r="G4721" s="149" t="s">
        <v>94</v>
      </c>
      <c r="H4721" s="149" t="s">
        <v>95</v>
      </c>
      <c r="I4721" s="148" t="s">
        <v>546</v>
      </c>
      <c r="J4721" s="148" t="s">
        <v>786</v>
      </c>
      <c r="K4721" s="149" t="s">
        <v>786</v>
      </c>
      <c r="L4721" s="148" t="s">
        <v>94</v>
      </c>
      <c r="M4721" s="148"/>
      <c r="N4721" s="148"/>
    </row>
    <row r="4722" spans="1:14" x14ac:dyDescent="0.25">
      <c r="A4722" s="141">
        <f t="shared" si="73"/>
        <v>9</v>
      </c>
      <c r="B4722" s="148">
        <v>270190002</v>
      </c>
      <c r="C4722" s="148" t="s">
        <v>6210</v>
      </c>
      <c r="D4722" s="148" t="s">
        <v>6211</v>
      </c>
      <c r="E4722" s="149" t="s">
        <v>94</v>
      </c>
      <c r="F4722" s="148" t="s">
        <v>671</v>
      </c>
      <c r="G4722" s="149" t="s">
        <v>94</v>
      </c>
      <c r="H4722" s="149" t="s">
        <v>95</v>
      </c>
      <c r="I4722" s="148" t="s">
        <v>546</v>
      </c>
      <c r="J4722" s="148" t="s">
        <v>786</v>
      </c>
      <c r="K4722" s="149" t="s">
        <v>786</v>
      </c>
      <c r="L4722" s="148" t="s">
        <v>94</v>
      </c>
      <c r="M4722" s="148"/>
      <c r="N4722" s="148"/>
    </row>
    <row r="4723" spans="1:14" s="141" customFormat="1" hidden="1" x14ac:dyDescent="0.25">
      <c r="A4723" s="141">
        <f t="shared" si="73"/>
        <v>4</v>
      </c>
      <c r="B4723" s="144">
        <v>2707</v>
      </c>
      <c r="C4723" s="144" t="s">
        <v>6212</v>
      </c>
      <c r="D4723" s="144" t="s">
        <v>6213</v>
      </c>
      <c r="E4723" s="145" t="s">
        <v>95</v>
      </c>
      <c r="F4723" s="144" t="s">
        <v>546</v>
      </c>
      <c r="G4723" s="145" t="s">
        <v>95</v>
      </c>
      <c r="H4723" s="145" t="s">
        <v>95</v>
      </c>
      <c r="I4723" s="144" t="s">
        <v>546</v>
      </c>
      <c r="J4723" s="144" t="s">
        <v>786</v>
      </c>
      <c r="K4723" s="145" t="s">
        <v>786</v>
      </c>
      <c r="L4723" s="144" t="s">
        <v>94</v>
      </c>
      <c r="M4723" s="140"/>
      <c r="N4723" s="140"/>
    </row>
    <row r="4724" spans="1:14" s="141" customFormat="1" hidden="1" x14ac:dyDescent="0.25">
      <c r="A4724" s="141">
        <f t="shared" si="73"/>
        <v>6</v>
      </c>
      <c r="B4724" s="146">
        <v>270701</v>
      </c>
      <c r="C4724" s="146" t="s">
        <v>6214</v>
      </c>
      <c r="D4724" s="146" t="s">
        <v>6215</v>
      </c>
      <c r="E4724" s="147" t="s">
        <v>95</v>
      </c>
      <c r="F4724" s="146" t="s">
        <v>546</v>
      </c>
      <c r="G4724" s="147" t="s">
        <v>95</v>
      </c>
      <c r="H4724" s="147" t="s">
        <v>95</v>
      </c>
      <c r="I4724" s="146" t="s">
        <v>546</v>
      </c>
      <c r="J4724" s="146" t="s">
        <v>786</v>
      </c>
      <c r="K4724" s="147" t="s">
        <v>786</v>
      </c>
      <c r="L4724" s="146" t="s">
        <v>94</v>
      </c>
      <c r="M4724" s="140"/>
      <c r="N4724" s="140"/>
    </row>
    <row r="4725" spans="1:14" x14ac:dyDescent="0.25">
      <c r="A4725" s="141">
        <f t="shared" si="73"/>
        <v>9</v>
      </c>
      <c r="B4725" s="148">
        <v>270701001</v>
      </c>
      <c r="C4725" s="148" t="s">
        <v>6216</v>
      </c>
      <c r="D4725" s="148" t="s">
        <v>6215</v>
      </c>
      <c r="E4725" s="149" t="s">
        <v>94</v>
      </c>
      <c r="F4725" s="148" t="s">
        <v>671</v>
      </c>
      <c r="G4725" s="149" t="s">
        <v>94</v>
      </c>
      <c r="H4725" s="149" t="s">
        <v>95</v>
      </c>
      <c r="I4725" s="148" t="s">
        <v>546</v>
      </c>
      <c r="J4725" s="148" t="s">
        <v>786</v>
      </c>
      <c r="K4725" s="149" t="s">
        <v>786</v>
      </c>
      <c r="L4725" s="148" t="s">
        <v>94</v>
      </c>
      <c r="M4725" s="148"/>
      <c r="N4725" s="148"/>
    </row>
    <row r="4726" spans="1:14" s="141" customFormat="1" hidden="1" x14ac:dyDescent="0.25">
      <c r="A4726" s="141">
        <f t="shared" si="73"/>
        <v>6</v>
      </c>
      <c r="B4726" s="146">
        <v>270702</v>
      </c>
      <c r="C4726" s="146" t="s">
        <v>6217</v>
      </c>
      <c r="D4726" s="146" t="s">
        <v>5908</v>
      </c>
      <c r="E4726" s="147" t="s">
        <v>95</v>
      </c>
      <c r="F4726" s="146" t="s">
        <v>546</v>
      </c>
      <c r="G4726" s="147" t="s">
        <v>95</v>
      </c>
      <c r="H4726" s="147" t="s">
        <v>95</v>
      </c>
      <c r="I4726" s="146" t="s">
        <v>546</v>
      </c>
      <c r="J4726" s="146" t="s">
        <v>786</v>
      </c>
      <c r="K4726" s="147" t="s">
        <v>786</v>
      </c>
      <c r="L4726" s="146" t="s">
        <v>94</v>
      </c>
      <c r="M4726" s="140"/>
      <c r="N4726" s="140"/>
    </row>
    <row r="4727" spans="1:14" x14ac:dyDescent="0.25">
      <c r="A4727" s="141">
        <f t="shared" si="73"/>
        <v>9</v>
      </c>
      <c r="B4727" s="148">
        <v>270702001</v>
      </c>
      <c r="C4727" s="148" t="s">
        <v>6218</v>
      </c>
      <c r="D4727" s="148" t="s">
        <v>5908</v>
      </c>
      <c r="E4727" s="149" t="s">
        <v>94</v>
      </c>
      <c r="F4727" s="148" t="s">
        <v>671</v>
      </c>
      <c r="G4727" s="149" t="s">
        <v>94</v>
      </c>
      <c r="H4727" s="149" t="s">
        <v>95</v>
      </c>
      <c r="I4727" s="148" t="s">
        <v>546</v>
      </c>
      <c r="J4727" s="148" t="s">
        <v>786</v>
      </c>
      <c r="K4727" s="149" t="s">
        <v>786</v>
      </c>
      <c r="L4727" s="148" t="s">
        <v>94</v>
      </c>
      <c r="M4727" s="148"/>
      <c r="N4727" s="148"/>
    </row>
    <row r="4728" spans="1:14" s="141" customFormat="1" hidden="1" x14ac:dyDescent="0.25">
      <c r="A4728" s="141">
        <f t="shared" si="73"/>
        <v>4</v>
      </c>
      <c r="B4728" s="144">
        <v>2790</v>
      </c>
      <c r="C4728" s="144" t="s">
        <v>6219</v>
      </c>
      <c r="D4728" s="144" t="s">
        <v>6220</v>
      </c>
      <c r="E4728" s="145" t="s">
        <v>95</v>
      </c>
      <c r="F4728" s="144" t="s">
        <v>546</v>
      </c>
      <c r="G4728" s="145" t="s">
        <v>95</v>
      </c>
      <c r="H4728" s="145" t="s">
        <v>95</v>
      </c>
      <c r="I4728" s="144" t="s">
        <v>546</v>
      </c>
      <c r="J4728" s="144" t="s">
        <v>786</v>
      </c>
      <c r="K4728" s="145" t="s">
        <v>786</v>
      </c>
      <c r="L4728" s="144" t="s">
        <v>94</v>
      </c>
      <c r="M4728" s="140"/>
      <c r="N4728" s="140"/>
    </row>
    <row r="4729" spans="1:14" s="141" customFormat="1" ht="30" hidden="1" x14ac:dyDescent="0.25">
      <c r="A4729" s="141">
        <f t="shared" si="73"/>
        <v>6</v>
      </c>
      <c r="B4729" s="146">
        <v>279014</v>
      </c>
      <c r="C4729" s="146" t="s">
        <v>6221</v>
      </c>
      <c r="D4729" s="146" t="s">
        <v>488</v>
      </c>
      <c r="E4729" s="147" t="s">
        <v>95</v>
      </c>
      <c r="F4729" s="146" t="s">
        <v>546</v>
      </c>
      <c r="G4729" s="147" t="s">
        <v>95</v>
      </c>
      <c r="H4729" s="147" t="s">
        <v>95</v>
      </c>
      <c r="I4729" s="146" t="s">
        <v>546</v>
      </c>
      <c r="J4729" s="146" t="s">
        <v>786</v>
      </c>
      <c r="K4729" s="147" t="s">
        <v>786</v>
      </c>
      <c r="L4729" s="146" t="s">
        <v>94</v>
      </c>
      <c r="M4729" s="140"/>
      <c r="N4729" s="140"/>
    </row>
    <row r="4730" spans="1:14" ht="30" x14ac:dyDescent="0.25">
      <c r="A4730" s="141">
        <f t="shared" si="73"/>
        <v>9</v>
      </c>
      <c r="B4730" s="148">
        <v>279014001</v>
      </c>
      <c r="C4730" s="148" t="s">
        <v>487</v>
      </c>
      <c r="D4730" s="148" t="s">
        <v>488</v>
      </c>
      <c r="E4730" s="149" t="s">
        <v>94</v>
      </c>
      <c r="F4730" s="148" t="s">
        <v>671</v>
      </c>
      <c r="G4730" s="149" t="s">
        <v>94</v>
      </c>
      <c r="H4730" s="149" t="s">
        <v>95</v>
      </c>
      <c r="I4730" s="148" t="s">
        <v>546</v>
      </c>
      <c r="J4730" s="148" t="s">
        <v>786</v>
      </c>
      <c r="K4730" s="149" t="s">
        <v>786</v>
      </c>
      <c r="L4730" s="148" t="s">
        <v>94</v>
      </c>
      <c r="M4730" s="148"/>
      <c r="N4730" s="148"/>
    </row>
    <row r="4731" spans="1:14" s="141" customFormat="1" ht="30" hidden="1" x14ac:dyDescent="0.25">
      <c r="A4731" s="141">
        <f t="shared" si="73"/>
        <v>6</v>
      </c>
      <c r="B4731" s="146">
        <v>279015</v>
      </c>
      <c r="C4731" s="146" t="s">
        <v>6222</v>
      </c>
      <c r="D4731" s="146" t="s">
        <v>59</v>
      </c>
      <c r="E4731" s="147" t="s">
        <v>95</v>
      </c>
      <c r="F4731" s="146" t="s">
        <v>546</v>
      </c>
      <c r="G4731" s="147" t="s">
        <v>95</v>
      </c>
      <c r="H4731" s="147" t="s">
        <v>95</v>
      </c>
      <c r="I4731" s="146" t="s">
        <v>546</v>
      </c>
      <c r="J4731" s="146" t="s">
        <v>786</v>
      </c>
      <c r="K4731" s="147" t="s">
        <v>786</v>
      </c>
      <c r="L4731" s="146" t="s">
        <v>94</v>
      </c>
      <c r="M4731" s="140"/>
      <c r="N4731" s="140"/>
    </row>
    <row r="4732" spans="1:14" ht="30" x14ac:dyDescent="0.25">
      <c r="A4732" s="141">
        <f t="shared" si="73"/>
        <v>9</v>
      </c>
      <c r="B4732" s="148">
        <v>279015001</v>
      </c>
      <c r="C4732" s="148" t="s">
        <v>489</v>
      </c>
      <c r="D4732" s="148" t="s">
        <v>59</v>
      </c>
      <c r="E4732" s="149" t="s">
        <v>94</v>
      </c>
      <c r="F4732" s="148" t="s">
        <v>671</v>
      </c>
      <c r="G4732" s="149" t="s">
        <v>94</v>
      </c>
      <c r="H4732" s="149" t="s">
        <v>95</v>
      </c>
      <c r="I4732" s="148" t="s">
        <v>546</v>
      </c>
      <c r="J4732" s="148" t="s">
        <v>786</v>
      </c>
      <c r="K4732" s="149" t="s">
        <v>786</v>
      </c>
      <c r="L4732" s="148" t="s">
        <v>94</v>
      </c>
      <c r="M4732" s="148"/>
      <c r="N4732" s="148"/>
    </row>
    <row r="4733" spans="1:14" s="141" customFormat="1" hidden="1" x14ac:dyDescent="0.25">
      <c r="A4733" s="141">
        <f t="shared" si="73"/>
        <v>6</v>
      </c>
      <c r="B4733" s="146">
        <v>279017</v>
      </c>
      <c r="C4733" s="146" t="s">
        <v>6223</v>
      </c>
      <c r="D4733" s="146" t="s">
        <v>6224</v>
      </c>
      <c r="E4733" s="147" t="s">
        <v>95</v>
      </c>
      <c r="F4733" s="146" t="s">
        <v>546</v>
      </c>
      <c r="G4733" s="147" t="s">
        <v>95</v>
      </c>
      <c r="H4733" s="147" t="s">
        <v>95</v>
      </c>
      <c r="I4733" s="146" t="s">
        <v>546</v>
      </c>
      <c r="J4733" s="146" t="s">
        <v>786</v>
      </c>
      <c r="K4733" s="147" t="s">
        <v>786</v>
      </c>
      <c r="L4733" s="146" t="s">
        <v>94</v>
      </c>
      <c r="M4733" s="140"/>
      <c r="N4733" s="140"/>
    </row>
    <row r="4734" spans="1:14" x14ac:dyDescent="0.25">
      <c r="A4734" s="141">
        <f t="shared" si="73"/>
        <v>9</v>
      </c>
      <c r="B4734" s="148">
        <v>279017001</v>
      </c>
      <c r="C4734" s="148" t="s">
        <v>6225</v>
      </c>
      <c r="D4734" s="148" t="s">
        <v>6224</v>
      </c>
      <c r="E4734" s="149" t="s">
        <v>94</v>
      </c>
      <c r="F4734" s="148" t="s">
        <v>671</v>
      </c>
      <c r="G4734" s="149" t="s">
        <v>94</v>
      </c>
      <c r="H4734" s="149" t="s">
        <v>95</v>
      </c>
      <c r="I4734" s="148" t="s">
        <v>546</v>
      </c>
      <c r="J4734" s="148" t="s">
        <v>786</v>
      </c>
      <c r="K4734" s="149" t="s">
        <v>786</v>
      </c>
      <c r="L4734" s="148" t="s">
        <v>94</v>
      </c>
      <c r="M4734" s="148"/>
      <c r="N4734" s="148"/>
    </row>
    <row r="4735" spans="1:14" s="141" customFormat="1" hidden="1" x14ac:dyDescent="0.25">
      <c r="A4735" s="141">
        <f t="shared" si="73"/>
        <v>6</v>
      </c>
      <c r="B4735" s="146">
        <v>279018</v>
      </c>
      <c r="C4735" s="146" t="s">
        <v>6226</v>
      </c>
      <c r="D4735" s="146" t="s">
        <v>6227</v>
      </c>
      <c r="E4735" s="147" t="s">
        <v>95</v>
      </c>
      <c r="F4735" s="146" t="s">
        <v>546</v>
      </c>
      <c r="G4735" s="147" t="s">
        <v>95</v>
      </c>
      <c r="H4735" s="147" t="s">
        <v>95</v>
      </c>
      <c r="I4735" s="146" t="s">
        <v>546</v>
      </c>
      <c r="J4735" s="146" t="s">
        <v>786</v>
      </c>
      <c r="K4735" s="147" t="s">
        <v>786</v>
      </c>
      <c r="L4735" s="146" t="s">
        <v>94</v>
      </c>
      <c r="M4735" s="140"/>
      <c r="N4735" s="140"/>
    </row>
    <row r="4736" spans="1:14" x14ac:dyDescent="0.25">
      <c r="A4736" s="141">
        <f t="shared" si="73"/>
        <v>9</v>
      </c>
      <c r="B4736" s="148">
        <v>279018001</v>
      </c>
      <c r="C4736" s="148" t="s">
        <v>6228</v>
      </c>
      <c r="D4736" s="148" t="s">
        <v>6227</v>
      </c>
      <c r="E4736" s="149" t="s">
        <v>94</v>
      </c>
      <c r="F4736" s="148" t="s">
        <v>671</v>
      </c>
      <c r="G4736" s="149" t="s">
        <v>94</v>
      </c>
      <c r="H4736" s="149" t="s">
        <v>95</v>
      </c>
      <c r="I4736" s="148" t="s">
        <v>546</v>
      </c>
      <c r="J4736" s="148" t="s">
        <v>786</v>
      </c>
      <c r="K4736" s="149" t="s">
        <v>786</v>
      </c>
      <c r="L4736" s="148" t="s">
        <v>94</v>
      </c>
      <c r="M4736" s="148"/>
      <c r="N4736" s="148"/>
    </row>
    <row r="4737" spans="1:14" s="141" customFormat="1" hidden="1" x14ac:dyDescent="0.25">
      <c r="A4737" s="141">
        <f t="shared" si="73"/>
        <v>6</v>
      </c>
      <c r="B4737" s="146">
        <v>279019</v>
      </c>
      <c r="C4737" s="146" t="s">
        <v>6229</v>
      </c>
      <c r="D4737" s="146" t="s">
        <v>6230</v>
      </c>
      <c r="E4737" s="147" t="s">
        <v>95</v>
      </c>
      <c r="F4737" s="146" t="s">
        <v>546</v>
      </c>
      <c r="G4737" s="147" t="s">
        <v>95</v>
      </c>
      <c r="H4737" s="147" t="s">
        <v>95</v>
      </c>
      <c r="I4737" s="146" t="s">
        <v>546</v>
      </c>
      <c r="J4737" s="146" t="s">
        <v>786</v>
      </c>
      <c r="K4737" s="147" t="s">
        <v>786</v>
      </c>
      <c r="L4737" s="146" t="s">
        <v>94</v>
      </c>
      <c r="M4737" s="140"/>
      <c r="N4737" s="140"/>
    </row>
    <row r="4738" spans="1:14" x14ac:dyDescent="0.25">
      <c r="A4738" s="141">
        <f t="shared" si="73"/>
        <v>9</v>
      </c>
      <c r="B4738" s="148">
        <v>279019001</v>
      </c>
      <c r="C4738" s="148" t="s">
        <v>6231</v>
      </c>
      <c r="D4738" s="148" t="s">
        <v>6230</v>
      </c>
      <c r="E4738" s="149" t="s">
        <v>94</v>
      </c>
      <c r="F4738" s="148" t="s">
        <v>671</v>
      </c>
      <c r="G4738" s="149" t="s">
        <v>94</v>
      </c>
      <c r="H4738" s="149" t="s">
        <v>95</v>
      </c>
      <c r="I4738" s="148" t="s">
        <v>546</v>
      </c>
      <c r="J4738" s="148" t="s">
        <v>786</v>
      </c>
      <c r="K4738" s="149" t="s">
        <v>786</v>
      </c>
      <c r="L4738" s="148" t="s">
        <v>94</v>
      </c>
      <c r="M4738" s="148"/>
      <c r="N4738" s="148"/>
    </row>
    <row r="4739" spans="1:14" s="141" customFormat="1" hidden="1" x14ac:dyDescent="0.25">
      <c r="A4739" s="141">
        <f t="shared" ref="A4739:A4802" si="74">LEN(B4739)</f>
        <v>6</v>
      </c>
      <c r="B4739" s="146">
        <v>279020</v>
      </c>
      <c r="C4739" s="146" t="s">
        <v>6232</v>
      </c>
      <c r="D4739" s="146" t="s">
        <v>6233</v>
      </c>
      <c r="E4739" s="147" t="s">
        <v>95</v>
      </c>
      <c r="F4739" s="146" t="s">
        <v>546</v>
      </c>
      <c r="G4739" s="147" t="s">
        <v>95</v>
      </c>
      <c r="H4739" s="147" t="s">
        <v>95</v>
      </c>
      <c r="I4739" s="146" t="s">
        <v>546</v>
      </c>
      <c r="J4739" s="146" t="s">
        <v>786</v>
      </c>
      <c r="K4739" s="147" t="s">
        <v>786</v>
      </c>
      <c r="L4739" s="146" t="s">
        <v>94</v>
      </c>
      <c r="M4739" s="140"/>
      <c r="N4739" s="140"/>
    </row>
    <row r="4740" spans="1:14" x14ac:dyDescent="0.25">
      <c r="A4740" s="141">
        <f t="shared" si="74"/>
        <v>9</v>
      </c>
      <c r="B4740" s="148">
        <v>279020001</v>
      </c>
      <c r="C4740" s="148" t="s">
        <v>6234</v>
      </c>
      <c r="D4740" s="148" t="s">
        <v>6233</v>
      </c>
      <c r="E4740" s="149" t="s">
        <v>94</v>
      </c>
      <c r="F4740" s="148" t="s">
        <v>671</v>
      </c>
      <c r="G4740" s="149" t="s">
        <v>94</v>
      </c>
      <c r="H4740" s="149" t="s">
        <v>95</v>
      </c>
      <c r="I4740" s="148" t="s">
        <v>546</v>
      </c>
      <c r="J4740" s="148" t="s">
        <v>786</v>
      </c>
      <c r="K4740" s="149" t="s">
        <v>786</v>
      </c>
      <c r="L4740" s="148" t="s">
        <v>94</v>
      </c>
      <c r="M4740" s="148"/>
      <c r="N4740" s="148"/>
    </row>
    <row r="4741" spans="1:14" s="141" customFormat="1" ht="30" hidden="1" x14ac:dyDescent="0.25">
      <c r="A4741" s="141">
        <f t="shared" si="74"/>
        <v>6</v>
      </c>
      <c r="B4741" s="146">
        <v>279021</v>
      </c>
      <c r="C4741" s="146" t="s">
        <v>6235</v>
      </c>
      <c r="D4741" s="146" t="s">
        <v>6236</v>
      </c>
      <c r="E4741" s="147" t="s">
        <v>95</v>
      </c>
      <c r="F4741" s="146" t="s">
        <v>546</v>
      </c>
      <c r="G4741" s="147" t="s">
        <v>95</v>
      </c>
      <c r="H4741" s="147" t="s">
        <v>95</v>
      </c>
      <c r="I4741" s="146" t="s">
        <v>546</v>
      </c>
      <c r="J4741" s="146" t="s">
        <v>786</v>
      </c>
      <c r="K4741" s="147" t="s">
        <v>786</v>
      </c>
      <c r="L4741" s="146" t="s">
        <v>94</v>
      </c>
      <c r="M4741" s="140"/>
      <c r="N4741" s="140"/>
    </row>
    <row r="4742" spans="1:14" ht="30" x14ac:dyDescent="0.25">
      <c r="A4742" s="141">
        <f t="shared" si="74"/>
        <v>9</v>
      </c>
      <c r="B4742" s="148">
        <v>279021001</v>
      </c>
      <c r="C4742" s="148" t="s">
        <v>6237</v>
      </c>
      <c r="D4742" s="148" t="s">
        <v>6236</v>
      </c>
      <c r="E4742" s="149" t="s">
        <v>94</v>
      </c>
      <c r="F4742" s="148" t="s">
        <v>671</v>
      </c>
      <c r="G4742" s="149" t="s">
        <v>94</v>
      </c>
      <c r="H4742" s="149" t="s">
        <v>95</v>
      </c>
      <c r="I4742" s="148" t="s">
        <v>546</v>
      </c>
      <c r="J4742" s="148" t="s">
        <v>786</v>
      </c>
      <c r="K4742" s="149" t="s">
        <v>786</v>
      </c>
      <c r="L4742" s="148" t="s">
        <v>94</v>
      </c>
      <c r="M4742" s="148"/>
      <c r="N4742" s="148"/>
    </row>
    <row r="4743" spans="1:14" s="141" customFormat="1" ht="30" hidden="1" x14ac:dyDescent="0.25">
      <c r="A4743" s="141">
        <f t="shared" si="74"/>
        <v>6</v>
      </c>
      <c r="B4743" s="146">
        <v>279022</v>
      </c>
      <c r="C4743" s="146" t="s">
        <v>6238</v>
      </c>
      <c r="D4743" s="146" t="s">
        <v>6239</v>
      </c>
      <c r="E4743" s="147" t="s">
        <v>95</v>
      </c>
      <c r="F4743" s="146" t="s">
        <v>546</v>
      </c>
      <c r="G4743" s="147" t="s">
        <v>95</v>
      </c>
      <c r="H4743" s="147" t="s">
        <v>95</v>
      </c>
      <c r="I4743" s="146" t="s">
        <v>546</v>
      </c>
      <c r="J4743" s="146" t="s">
        <v>786</v>
      </c>
      <c r="K4743" s="147" t="s">
        <v>786</v>
      </c>
      <c r="L4743" s="146" t="s">
        <v>94</v>
      </c>
      <c r="M4743" s="140"/>
      <c r="N4743" s="140"/>
    </row>
    <row r="4744" spans="1:14" ht="30" x14ac:dyDescent="0.25">
      <c r="A4744" s="141">
        <f t="shared" si="74"/>
        <v>9</v>
      </c>
      <c r="B4744" s="148">
        <v>279022001</v>
      </c>
      <c r="C4744" s="148" t="s">
        <v>6240</v>
      </c>
      <c r="D4744" s="148" t="s">
        <v>6239</v>
      </c>
      <c r="E4744" s="149" t="s">
        <v>94</v>
      </c>
      <c r="F4744" s="148" t="s">
        <v>671</v>
      </c>
      <c r="G4744" s="149" t="s">
        <v>94</v>
      </c>
      <c r="H4744" s="149" t="s">
        <v>95</v>
      </c>
      <c r="I4744" s="148" t="s">
        <v>546</v>
      </c>
      <c r="J4744" s="148" t="s">
        <v>786</v>
      </c>
      <c r="K4744" s="149" t="s">
        <v>786</v>
      </c>
      <c r="L4744" s="148" t="s">
        <v>94</v>
      </c>
      <c r="M4744" s="148"/>
      <c r="N4744" s="148"/>
    </row>
    <row r="4745" spans="1:14" s="141" customFormat="1" hidden="1" x14ac:dyDescent="0.25">
      <c r="A4745" s="141">
        <f t="shared" si="74"/>
        <v>6</v>
      </c>
      <c r="B4745" s="146">
        <v>279023</v>
      </c>
      <c r="C4745" s="146" t="s">
        <v>6241</v>
      </c>
      <c r="D4745" s="146" t="s">
        <v>6242</v>
      </c>
      <c r="E4745" s="147" t="s">
        <v>95</v>
      </c>
      <c r="F4745" s="146" t="s">
        <v>546</v>
      </c>
      <c r="G4745" s="147" t="s">
        <v>95</v>
      </c>
      <c r="H4745" s="147" t="s">
        <v>95</v>
      </c>
      <c r="I4745" s="146" t="s">
        <v>546</v>
      </c>
      <c r="J4745" s="146" t="s">
        <v>786</v>
      </c>
      <c r="K4745" s="147" t="s">
        <v>786</v>
      </c>
      <c r="L4745" s="146" t="s">
        <v>94</v>
      </c>
      <c r="M4745" s="140"/>
      <c r="N4745" s="140"/>
    </row>
    <row r="4746" spans="1:14" x14ac:dyDescent="0.25">
      <c r="A4746" s="141">
        <f t="shared" si="74"/>
        <v>9</v>
      </c>
      <c r="B4746" s="148">
        <v>279023001</v>
      </c>
      <c r="C4746" s="148" t="s">
        <v>6243</v>
      </c>
      <c r="D4746" s="148" t="s">
        <v>6242</v>
      </c>
      <c r="E4746" s="149" t="s">
        <v>94</v>
      </c>
      <c r="F4746" s="148" t="s">
        <v>671</v>
      </c>
      <c r="G4746" s="149" t="s">
        <v>94</v>
      </c>
      <c r="H4746" s="149" t="s">
        <v>95</v>
      </c>
      <c r="I4746" s="148" t="s">
        <v>546</v>
      </c>
      <c r="J4746" s="148" t="s">
        <v>786</v>
      </c>
      <c r="K4746" s="149" t="s">
        <v>786</v>
      </c>
      <c r="L4746" s="148" t="s">
        <v>94</v>
      </c>
      <c r="M4746" s="148"/>
      <c r="N4746" s="148"/>
    </row>
    <row r="4747" spans="1:14" s="141" customFormat="1" hidden="1" x14ac:dyDescent="0.25">
      <c r="A4747" s="141">
        <f t="shared" si="74"/>
        <v>6</v>
      </c>
      <c r="B4747" s="146">
        <v>279024</v>
      </c>
      <c r="C4747" s="146" t="s">
        <v>6244</v>
      </c>
      <c r="D4747" s="146" t="s">
        <v>6245</v>
      </c>
      <c r="E4747" s="147" t="s">
        <v>95</v>
      </c>
      <c r="F4747" s="146" t="s">
        <v>546</v>
      </c>
      <c r="G4747" s="147" t="s">
        <v>95</v>
      </c>
      <c r="H4747" s="147" t="s">
        <v>95</v>
      </c>
      <c r="I4747" s="146" t="s">
        <v>546</v>
      </c>
      <c r="J4747" s="146" t="s">
        <v>786</v>
      </c>
      <c r="K4747" s="147" t="s">
        <v>786</v>
      </c>
      <c r="L4747" s="146" t="s">
        <v>94</v>
      </c>
      <c r="M4747" s="140"/>
      <c r="N4747" s="140"/>
    </row>
    <row r="4748" spans="1:14" x14ac:dyDescent="0.25">
      <c r="A4748" s="141">
        <f t="shared" si="74"/>
        <v>9</v>
      </c>
      <c r="B4748" s="148">
        <v>279024001</v>
      </c>
      <c r="C4748" s="148" t="s">
        <v>6246</v>
      </c>
      <c r="D4748" s="148" t="s">
        <v>6245</v>
      </c>
      <c r="E4748" s="149" t="s">
        <v>94</v>
      </c>
      <c r="F4748" s="148" t="s">
        <v>671</v>
      </c>
      <c r="G4748" s="149" t="s">
        <v>94</v>
      </c>
      <c r="H4748" s="149" t="s">
        <v>95</v>
      </c>
      <c r="I4748" s="148" t="s">
        <v>546</v>
      </c>
      <c r="J4748" s="148" t="s">
        <v>786</v>
      </c>
      <c r="K4748" s="149" t="s">
        <v>786</v>
      </c>
      <c r="L4748" s="148" t="s">
        <v>94</v>
      </c>
      <c r="M4748" s="148"/>
      <c r="N4748" s="148"/>
    </row>
    <row r="4749" spans="1:14" s="141" customFormat="1" ht="30" hidden="1" x14ac:dyDescent="0.25">
      <c r="A4749" s="141">
        <f t="shared" si="74"/>
        <v>6</v>
      </c>
      <c r="B4749" s="146">
        <v>279025</v>
      </c>
      <c r="C4749" s="146" t="s">
        <v>6247</v>
      </c>
      <c r="D4749" s="146" t="s">
        <v>6248</v>
      </c>
      <c r="E4749" s="147" t="s">
        <v>95</v>
      </c>
      <c r="F4749" s="146" t="s">
        <v>546</v>
      </c>
      <c r="G4749" s="147" t="s">
        <v>95</v>
      </c>
      <c r="H4749" s="147" t="s">
        <v>95</v>
      </c>
      <c r="I4749" s="146" t="s">
        <v>546</v>
      </c>
      <c r="J4749" s="146" t="s">
        <v>786</v>
      </c>
      <c r="K4749" s="147" t="s">
        <v>786</v>
      </c>
      <c r="L4749" s="146" t="s">
        <v>94</v>
      </c>
      <c r="M4749" s="140"/>
      <c r="N4749" s="140"/>
    </row>
    <row r="4750" spans="1:14" ht="30" x14ac:dyDescent="0.25">
      <c r="A4750" s="141">
        <f t="shared" si="74"/>
        <v>9</v>
      </c>
      <c r="B4750" s="148">
        <v>279025001</v>
      </c>
      <c r="C4750" s="148" t="s">
        <v>6249</v>
      </c>
      <c r="D4750" s="148" t="s">
        <v>6248</v>
      </c>
      <c r="E4750" s="149" t="s">
        <v>94</v>
      </c>
      <c r="F4750" s="148" t="s">
        <v>671</v>
      </c>
      <c r="G4750" s="149" t="s">
        <v>94</v>
      </c>
      <c r="H4750" s="149" t="s">
        <v>95</v>
      </c>
      <c r="I4750" s="148" t="s">
        <v>546</v>
      </c>
      <c r="J4750" s="148" t="s">
        <v>786</v>
      </c>
      <c r="K4750" s="149" t="s">
        <v>786</v>
      </c>
      <c r="L4750" s="148" t="s">
        <v>94</v>
      </c>
      <c r="M4750" s="148"/>
      <c r="N4750" s="148"/>
    </row>
    <row r="4751" spans="1:14" s="141" customFormat="1" hidden="1" x14ac:dyDescent="0.25">
      <c r="A4751" s="141">
        <f t="shared" si="74"/>
        <v>6</v>
      </c>
      <c r="B4751" s="146">
        <v>279026</v>
      </c>
      <c r="C4751" s="146" t="s">
        <v>6250</v>
      </c>
      <c r="D4751" s="146" t="s">
        <v>6003</v>
      </c>
      <c r="E4751" s="147" t="s">
        <v>95</v>
      </c>
      <c r="F4751" s="146" t="s">
        <v>546</v>
      </c>
      <c r="G4751" s="147" t="s">
        <v>95</v>
      </c>
      <c r="H4751" s="147" t="s">
        <v>95</v>
      </c>
      <c r="I4751" s="146" t="s">
        <v>546</v>
      </c>
      <c r="J4751" s="146" t="s">
        <v>786</v>
      </c>
      <c r="K4751" s="147" t="s">
        <v>786</v>
      </c>
      <c r="L4751" s="146" t="s">
        <v>94</v>
      </c>
      <c r="M4751" s="140"/>
      <c r="N4751" s="140"/>
    </row>
    <row r="4752" spans="1:14" x14ac:dyDescent="0.25">
      <c r="A4752" s="141">
        <f t="shared" si="74"/>
        <v>9</v>
      </c>
      <c r="B4752" s="148">
        <v>279026001</v>
      </c>
      <c r="C4752" s="148" t="s">
        <v>6251</v>
      </c>
      <c r="D4752" s="148" t="s">
        <v>6003</v>
      </c>
      <c r="E4752" s="149" t="s">
        <v>94</v>
      </c>
      <c r="F4752" s="148" t="s">
        <v>671</v>
      </c>
      <c r="G4752" s="149" t="s">
        <v>94</v>
      </c>
      <c r="H4752" s="149" t="s">
        <v>95</v>
      </c>
      <c r="I4752" s="148" t="s">
        <v>546</v>
      </c>
      <c r="J4752" s="148" t="s">
        <v>786</v>
      </c>
      <c r="K4752" s="149" t="s">
        <v>786</v>
      </c>
      <c r="L4752" s="148" t="s">
        <v>94</v>
      </c>
      <c r="M4752" s="148"/>
      <c r="N4752" s="148"/>
    </row>
    <row r="4753" spans="1:14" s="141" customFormat="1" hidden="1" x14ac:dyDescent="0.25">
      <c r="A4753" s="141">
        <f t="shared" si="74"/>
        <v>6</v>
      </c>
      <c r="B4753" s="146">
        <v>279090</v>
      </c>
      <c r="C4753" s="146" t="s">
        <v>6252</v>
      </c>
      <c r="D4753" s="146" t="s">
        <v>6253</v>
      </c>
      <c r="E4753" s="147" t="s">
        <v>95</v>
      </c>
      <c r="F4753" s="146" t="s">
        <v>546</v>
      </c>
      <c r="G4753" s="147" t="s">
        <v>95</v>
      </c>
      <c r="H4753" s="147" t="s">
        <v>95</v>
      </c>
      <c r="I4753" s="146" t="s">
        <v>546</v>
      </c>
      <c r="J4753" s="146" t="s">
        <v>786</v>
      </c>
      <c r="K4753" s="147" t="s">
        <v>786</v>
      </c>
      <c r="L4753" s="146" t="s">
        <v>94</v>
      </c>
      <c r="M4753" s="140"/>
      <c r="N4753" s="140"/>
    </row>
    <row r="4754" spans="1:14" x14ac:dyDescent="0.25">
      <c r="A4754" s="141">
        <f t="shared" si="74"/>
        <v>9</v>
      </c>
      <c r="B4754" s="148">
        <v>279090001</v>
      </c>
      <c r="C4754" s="148" t="s">
        <v>6254</v>
      </c>
      <c r="D4754" s="148" t="s">
        <v>6253</v>
      </c>
      <c r="E4754" s="149" t="s">
        <v>94</v>
      </c>
      <c r="F4754" s="148" t="s">
        <v>671</v>
      </c>
      <c r="G4754" s="149" t="s">
        <v>94</v>
      </c>
      <c r="H4754" s="149" t="s">
        <v>95</v>
      </c>
      <c r="I4754" s="148" t="s">
        <v>546</v>
      </c>
      <c r="J4754" s="148" t="s">
        <v>786</v>
      </c>
      <c r="K4754" s="149" t="s">
        <v>786</v>
      </c>
      <c r="L4754" s="148" t="s">
        <v>94</v>
      </c>
      <c r="M4754" s="148"/>
      <c r="N4754" s="148"/>
    </row>
    <row r="4755" spans="1:14" s="141" customFormat="1" hidden="1" x14ac:dyDescent="0.25">
      <c r="A4755" s="141">
        <f t="shared" si="74"/>
        <v>2</v>
      </c>
      <c r="B4755" s="142">
        <v>29</v>
      </c>
      <c r="C4755" s="142" t="s">
        <v>6255</v>
      </c>
      <c r="D4755" s="142" t="s">
        <v>6256</v>
      </c>
      <c r="E4755" s="143" t="s">
        <v>95</v>
      </c>
      <c r="F4755" s="142" t="s">
        <v>546</v>
      </c>
      <c r="G4755" s="143" t="s">
        <v>95</v>
      </c>
      <c r="H4755" s="143" t="s">
        <v>95</v>
      </c>
      <c r="I4755" s="142" t="s">
        <v>546</v>
      </c>
      <c r="J4755" s="142" t="s">
        <v>786</v>
      </c>
      <c r="K4755" s="143" t="s">
        <v>786</v>
      </c>
      <c r="L4755" s="142" t="s">
        <v>94</v>
      </c>
      <c r="M4755" s="140"/>
      <c r="N4755" s="140"/>
    </row>
    <row r="4756" spans="1:14" s="141" customFormat="1" hidden="1" x14ac:dyDescent="0.25">
      <c r="A4756" s="141">
        <f t="shared" si="74"/>
        <v>4</v>
      </c>
      <c r="B4756" s="144">
        <v>2901</v>
      </c>
      <c r="C4756" s="144" t="s">
        <v>6257</v>
      </c>
      <c r="D4756" s="144" t="s">
        <v>6258</v>
      </c>
      <c r="E4756" s="145" t="s">
        <v>95</v>
      </c>
      <c r="F4756" s="144" t="s">
        <v>546</v>
      </c>
      <c r="G4756" s="145" t="s">
        <v>95</v>
      </c>
      <c r="H4756" s="145" t="s">
        <v>95</v>
      </c>
      <c r="I4756" s="144" t="s">
        <v>546</v>
      </c>
      <c r="J4756" s="144" t="s">
        <v>786</v>
      </c>
      <c r="K4756" s="145" t="s">
        <v>786</v>
      </c>
      <c r="L4756" s="144" t="s">
        <v>94</v>
      </c>
      <c r="M4756" s="140"/>
      <c r="N4756" s="140"/>
    </row>
    <row r="4757" spans="1:14" s="141" customFormat="1" hidden="1" x14ac:dyDescent="0.25">
      <c r="A4757" s="141">
        <f t="shared" si="74"/>
        <v>6</v>
      </c>
      <c r="B4757" s="146">
        <v>290101</v>
      </c>
      <c r="C4757" s="146" t="s">
        <v>6259</v>
      </c>
      <c r="D4757" s="146" t="s">
        <v>6260</v>
      </c>
      <c r="E4757" s="147" t="s">
        <v>95</v>
      </c>
      <c r="F4757" s="146" t="s">
        <v>546</v>
      </c>
      <c r="G4757" s="147" t="s">
        <v>95</v>
      </c>
      <c r="H4757" s="147" t="s">
        <v>95</v>
      </c>
      <c r="I4757" s="146" t="s">
        <v>546</v>
      </c>
      <c r="J4757" s="146" t="s">
        <v>786</v>
      </c>
      <c r="K4757" s="147" t="s">
        <v>786</v>
      </c>
      <c r="L4757" s="146" t="s">
        <v>94</v>
      </c>
      <c r="M4757" s="140"/>
      <c r="N4757" s="140"/>
    </row>
    <row r="4758" spans="1:14" x14ac:dyDescent="0.25">
      <c r="A4758" s="141">
        <f t="shared" si="74"/>
        <v>9</v>
      </c>
      <c r="B4758" s="148">
        <v>290101001</v>
      </c>
      <c r="C4758" s="148" t="s">
        <v>6261</v>
      </c>
      <c r="D4758" s="148" t="s">
        <v>6262</v>
      </c>
      <c r="E4758" s="149" t="s">
        <v>94</v>
      </c>
      <c r="F4758" s="148" t="s">
        <v>671</v>
      </c>
      <c r="G4758" s="149" t="s">
        <v>94</v>
      </c>
      <c r="H4758" s="149" t="s">
        <v>94</v>
      </c>
      <c r="I4758" s="148" t="s">
        <v>546</v>
      </c>
      <c r="J4758" s="148" t="s">
        <v>786</v>
      </c>
      <c r="K4758" s="149" t="s">
        <v>786</v>
      </c>
      <c r="L4758" s="148" t="s">
        <v>94</v>
      </c>
      <c r="M4758" s="148"/>
      <c r="N4758" s="148"/>
    </row>
    <row r="4759" spans="1:14" x14ac:dyDescent="0.25">
      <c r="A4759" s="141">
        <f t="shared" si="74"/>
        <v>9</v>
      </c>
      <c r="B4759" s="148">
        <v>290101002</v>
      </c>
      <c r="C4759" s="148" t="s">
        <v>6263</v>
      </c>
      <c r="D4759" s="148" t="s">
        <v>6264</v>
      </c>
      <c r="E4759" s="149" t="s">
        <v>94</v>
      </c>
      <c r="F4759" s="148" t="s">
        <v>671</v>
      </c>
      <c r="G4759" s="149" t="s">
        <v>94</v>
      </c>
      <c r="H4759" s="149" t="s">
        <v>94</v>
      </c>
      <c r="I4759" s="148" t="s">
        <v>546</v>
      </c>
      <c r="J4759" s="148" t="s">
        <v>786</v>
      </c>
      <c r="K4759" s="149" t="s">
        <v>786</v>
      </c>
      <c r="L4759" s="148" t="s">
        <v>94</v>
      </c>
      <c r="M4759" s="148"/>
      <c r="N4759" s="148"/>
    </row>
    <row r="4760" spans="1:14" s="141" customFormat="1" hidden="1" x14ac:dyDescent="0.25">
      <c r="A4760" s="141">
        <f t="shared" si="74"/>
        <v>6</v>
      </c>
      <c r="B4760" s="146">
        <v>290102</v>
      </c>
      <c r="C4760" s="146" t="s">
        <v>6265</v>
      </c>
      <c r="D4760" s="146" t="s">
        <v>4974</v>
      </c>
      <c r="E4760" s="147" t="s">
        <v>95</v>
      </c>
      <c r="F4760" s="146" t="s">
        <v>546</v>
      </c>
      <c r="G4760" s="147" t="s">
        <v>95</v>
      </c>
      <c r="H4760" s="147" t="s">
        <v>95</v>
      </c>
      <c r="I4760" s="146" t="s">
        <v>546</v>
      </c>
      <c r="J4760" s="146" t="s">
        <v>786</v>
      </c>
      <c r="K4760" s="147" t="s">
        <v>786</v>
      </c>
      <c r="L4760" s="146" t="s">
        <v>94</v>
      </c>
      <c r="M4760" s="140"/>
      <c r="N4760" s="140"/>
    </row>
    <row r="4761" spans="1:14" x14ac:dyDescent="0.25">
      <c r="A4761" s="141">
        <f t="shared" si="74"/>
        <v>9</v>
      </c>
      <c r="B4761" s="148">
        <v>290102001</v>
      </c>
      <c r="C4761" s="148" t="s">
        <v>6266</v>
      </c>
      <c r="D4761" s="148" t="s">
        <v>4974</v>
      </c>
      <c r="E4761" s="149" t="s">
        <v>94</v>
      </c>
      <c r="F4761" s="148" t="s">
        <v>671</v>
      </c>
      <c r="G4761" s="149" t="s">
        <v>94</v>
      </c>
      <c r="H4761" s="149" t="s">
        <v>94</v>
      </c>
      <c r="I4761" s="148" t="s">
        <v>546</v>
      </c>
      <c r="J4761" s="148" t="s">
        <v>786</v>
      </c>
      <c r="K4761" s="149" t="s">
        <v>786</v>
      </c>
      <c r="L4761" s="148" t="s">
        <v>94</v>
      </c>
      <c r="M4761" s="148"/>
      <c r="N4761" s="148"/>
    </row>
    <row r="4762" spans="1:14" s="141" customFormat="1" hidden="1" x14ac:dyDescent="0.25">
      <c r="A4762" s="141">
        <f t="shared" si="74"/>
        <v>6</v>
      </c>
      <c r="B4762" s="146">
        <v>290190</v>
      </c>
      <c r="C4762" s="146" t="s">
        <v>6267</v>
      </c>
      <c r="D4762" s="146" t="s">
        <v>4985</v>
      </c>
      <c r="E4762" s="147" t="s">
        <v>95</v>
      </c>
      <c r="F4762" s="146" t="s">
        <v>546</v>
      </c>
      <c r="G4762" s="147" t="s">
        <v>95</v>
      </c>
      <c r="H4762" s="147" t="s">
        <v>95</v>
      </c>
      <c r="I4762" s="146" t="s">
        <v>546</v>
      </c>
      <c r="J4762" s="146" t="s">
        <v>786</v>
      </c>
      <c r="K4762" s="147" t="s">
        <v>786</v>
      </c>
      <c r="L4762" s="146" t="s">
        <v>94</v>
      </c>
      <c r="M4762" s="140"/>
      <c r="N4762" s="140"/>
    </row>
    <row r="4763" spans="1:14" x14ac:dyDescent="0.25">
      <c r="A4763" s="141">
        <f t="shared" si="74"/>
        <v>9</v>
      </c>
      <c r="B4763" s="148">
        <v>290190001</v>
      </c>
      <c r="C4763" s="148" t="s">
        <v>6268</v>
      </c>
      <c r="D4763" s="148" t="s">
        <v>4985</v>
      </c>
      <c r="E4763" s="149" t="s">
        <v>94</v>
      </c>
      <c r="F4763" s="148" t="s">
        <v>671</v>
      </c>
      <c r="G4763" s="149" t="s">
        <v>94</v>
      </c>
      <c r="H4763" s="149" t="s">
        <v>95</v>
      </c>
      <c r="I4763" s="148" t="s">
        <v>546</v>
      </c>
      <c r="J4763" s="148" t="s">
        <v>786</v>
      </c>
      <c r="K4763" s="149" t="s">
        <v>786</v>
      </c>
      <c r="L4763" s="148" t="s">
        <v>94</v>
      </c>
      <c r="M4763" s="148"/>
      <c r="N4763" s="148"/>
    </row>
    <row r="4764" spans="1:14" s="141" customFormat="1" hidden="1" x14ac:dyDescent="0.25">
      <c r="A4764" s="141">
        <f t="shared" si="74"/>
        <v>4</v>
      </c>
      <c r="B4764" s="144">
        <v>2902</v>
      </c>
      <c r="C4764" s="144" t="s">
        <v>6269</v>
      </c>
      <c r="D4764" s="144" t="s">
        <v>6270</v>
      </c>
      <c r="E4764" s="145" t="s">
        <v>95</v>
      </c>
      <c r="F4764" s="144" t="s">
        <v>546</v>
      </c>
      <c r="G4764" s="145" t="s">
        <v>95</v>
      </c>
      <c r="H4764" s="145" t="s">
        <v>95</v>
      </c>
      <c r="I4764" s="144" t="s">
        <v>546</v>
      </c>
      <c r="J4764" s="144" t="s">
        <v>786</v>
      </c>
      <c r="K4764" s="145" t="s">
        <v>786</v>
      </c>
      <c r="L4764" s="144" t="s">
        <v>94</v>
      </c>
      <c r="M4764" s="140"/>
      <c r="N4764" s="140"/>
    </row>
    <row r="4765" spans="1:14" s="141" customFormat="1" hidden="1" x14ac:dyDescent="0.25">
      <c r="A4765" s="141">
        <f t="shared" si="74"/>
        <v>6</v>
      </c>
      <c r="B4765" s="146">
        <v>290201</v>
      </c>
      <c r="C4765" s="146" t="s">
        <v>6271</v>
      </c>
      <c r="D4765" s="146" t="s">
        <v>53</v>
      </c>
      <c r="E4765" s="147" t="s">
        <v>95</v>
      </c>
      <c r="F4765" s="146" t="s">
        <v>546</v>
      </c>
      <c r="G4765" s="147" t="s">
        <v>95</v>
      </c>
      <c r="H4765" s="147" t="s">
        <v>95</v>
      </c>
      <c r="I4765" s="146" t="s">
        <v>546</v>
      </c>
      <c r="J4765" s="146" t="s">
        <v>786</v>
      </c>
      <c r="K4765" s="147" t="s">
        <v>786</v>
      </c>
      <c r="L4765" s="146" t="s">
        <v>94</v>
      </c>
      <c r="M4765" s="140"/>
      <c r="N4765" s="140"/>
    </row>
    <row r="4766" spans="1:14" x14ac:dyDescent="0.25">
      <c r="A4766" s="141">
        <f t="shared" si="74"/>
        <v>9</v>
      </c>
      <c r="B4766" s="148">
        <v>290201001</v>
      </c>
      <c r="C4766" s="148" t="s">
        <v>490</v>
      </c>
      <c r="D4766" s="148" t="s">
        <v>491</v>
      </c>
      <c r="E4766" s="149" t="s">
        <v>94</v>
      </c>
      <c r="F4766" s="148" t="s">
        <v>671</v>
      </c>
      <c r="G4766" s="149" t="s">
        <v>94</v>
      </c>
      <c r="H4766" s="149" t="s">
        <v>94</v>
      </c>
      <c r="I4766" s="148" t="s">
        <v>546</v>
      </c>
      <c r="J4766" s="148" t="s">
        <v>786</v>
      </c>
      <c r="K4766" s="149" t="s">
        <v>786</v>
      </c>
      <c r="L4766" s="148" t="s">
        <v>94</v>
      </c>
      <c r="M4766" s="148"/>
      <c r="N4766" s="148"/>
    </row>
    <row r="4767" spans="1:14" x14ac:dyDescent="0.25">
      <c r="A4767" s="141">
        <f t="shared" si="74"/>
        <v>9</v>
      </c>
      <c r="B4767" s="148">
        <v>290201002</v>
      </c>
      <c r="C4767" s="148" t="s">
        <v>6272</v>
      </c>
      <c r="D4767" s="148" t="s">
        <v>6273</v>
      </c>
      <c r="E4767" s="149" t="s">
        <v>94</v>
      </c>
      <c r="F4767" s="148" t="s">
        <v>671</v>
      </c>
      <c r="G4767" s="149" t="s">
        <v>94</v>
      </c>
      <c r="H4767" s="149" t="s">
        <v>94</v>
      </c>
      <c r="I4767" s="148" t="s">
        <v>5551</v>
      </c>
      <c r="J4767" s="148" t="s">
        <v>786</v>
      </c>
      <c r="K4767" s="149" t="s">
        <v>786</v>
      </c>
      <c r="L4767" s="148" t="s">
        <v>94</v>
      </c>
      <c r="M4767" s="148"/>
      <c r="N4767" s="148"/>
    </row>
    <row r="4768" spans="1:14" s="141" customFormat="1" hidden="1" x14ac:dyDescent="0.25">
      <c r="A4768" s="141">
        <f t="shared" si="74"/>
        <v>4</v>
      </c>
      <c r="B4768" s="144">
        <v>2903</v>
      </c>
      <c r="C4768" s="144" t="s">
        <v>6274</v>
      </c>
      <c r="D4768" s="144" t="s">
        <v>6275</v>
      </c>
      <c r="E4768" s="145" t="s">
        <v>95</v>
      </c>
      <c r="F4768" s="144" t="s">
        <v>546</v>
      </c>
      <c r="G4768" s="145" t="s">
        <v>95</v>
      </c>
      <c r="H4768" s="145" t="s">
        <v>95</v>
      </c>
      <c r="I4768" s="144" t="s">
        <v>546</v>
      </c>
      <c r="J4768" s="144" t="s">
        <v>786</v>
      </c>
      <c r="K4768" s="145" t="s">
        <v>786</v>
      </c>
      <c r="L4768" s="144" t="s">
        <v>94</v>
      </c>
      <c r="M4768" s="140"/>
      <c r="N4768" s="140"/>
    </row>
    <row r="4769" spans="1:14" s="141" customFormat="1" hidden="1" x14ac:dyDescent="0.25">
      <c r="A4769" s="141">
        <f t="shared" si="74"/>
        <v>6</v>
      </c>
      <c r="B4769" s="146">
        <v>290301</v>
      </c>
      <c r="C4769" s="146" t="s">
        <v>6276</v>
      </c>
      <c r="D4769" s="146" t="s">
        <v>5015</v>
      </c>
      <c r="E4769" s="147" t="s">
        <v>95</v>
      </c>
      <c r="F4769" s="146" t="s">
        <v>546</v>
      </c>
      <c r="G4769" s="147" t="s">
        <v>95</v>
      </c>
      <c r="H4769" s="147" t="s">
        <v>95</v>
      </c>
      <c r="I4769" s="146" t="s">
        <v>546</v>
      </c>
      <c r="J4769" s="146" t="s">
        <v>786</v>
      </c>
      <c r="K4769" s="147" t="s">
        <v>786</v>
      </c>
      <c r="L4769" s="146" t="s">
        <v>94</v>
      </c>
      <c r="M4769" s="140"/>
      <c r="N4769" s="140"/>
    </row>
    <row r="4770" spans="1:14" x14ac:dyDescent="0.25">
      <c r="A4770" s="141">
        <f t="shared" si="74"/>
        <v>9</v>
      </c>
      <c r="B4770" s="148">
        <v>290301001</v>
      </c>
      <c r="C4770" s="148" t="s">
        <v>6277</v>
      </c>
      <c r="D4770" s="148" t="s">
        <v>5015</v>
      </c>
      <c r="E4770" s="149" t="s">
        <v>94</v>
      </c>
      <c r="F4770" s="148" t="s">
        <v>671</v>
      </c>
      <c r="G4770" s="149" t="s">
        <v>94</v>
      </c>
      <c r="H4770" s="149" t="s">
        <v>94</v>
      </c>
      <c r="I4770" s="148" t="s">
        <v>546</v>
      </c>
      <c r="J4770" s="148" t="s">
        <v>786</v>
      </c>
      <c r="K4770" s="149" t="s">
        <v>786</v>
      </c>
      <c r="L4770" s="148" t="s">
        <v>94</v>
      </c>
      <c r="M4770" s="148"/>
      <c r="N4770" s="148"/>
    </row>
    <row r="4771" spans="1:14" s="141" customFormat="1" hidden="1" x14ac:dyDescent="0.25">
      <c r="A4771" s="141">
        <f t="shared" si="74"/>
        <v>6</v>
      </c>
      <c r="B4771" s="146">
        <v>290302</v>
      </c>
      <c r="C4771" s="146" t="s">
        <v>6278</v>
      </c>
      <c r="D4771" s="146" t="s">
        <v>5018</v>
      </c>
      <c r="E4771" s="147" t="s">
        <v>95</v>
      </c>
      <c r="F4771" s="146" t="s">
        <v>546</v>
      </c>
      <c r="G4771" s="147" t="s">
        <v>95</v>
      </c>
      <c r="H4771" s="147" t="s">
        <v>95</v>
      </c>
      <c r="I4771" s="146" t="s">
        <v>546</v>
      </c>
      <c r="J4771" s="146" t="s">
        <v>786</v>
      </c>
      <c r="K4771" s="147" t="s">
        <v>786</v>
      </c>
      <c r="L4771" s="146" t="s">
        <v>94</v>
      </c>
      <c r="M4771" s="140"/>
      <c r="N4771" s="140"/>
    </row>
    <row r="4772" spans="1:14" x14ac:dyDescent="0.25">
      <c r="A4772" s="141">
        <f t="shared" si="74"/>
        <v>9</v>
      </c>
      <c r="B4772" s="148">
        <v>290302001</v>
      </c>
      <c r="C4772" s="148" t="s">
        <v>6279</v>
      </c>
      <c r="D4772" s="148" t="s">
        <v>5018</v>
      </c>
      <c r="E4772" s="149" t="s">
        <v>94</v>
      </c>
      <c r="F4772" s="148" t="s">
        <v>671</v>
      </c>
      <c r="G4772" s="149" t="s">
        <v>94</v>
      </c>
      <c r="H4772" s="149" t="s">
        <v>94</v>
      </c>
      <c r="I4772" s="148" t="s">
        <v>546</v>
      </c>
      <c r="J4772" s="148" t="s">
        <v>786</v>
      </c>
      <c r="K4772" s="149" t="s">
        <v>786</v>
      </c>
      <c r="L4772" s="148" t="s">
        <v>94</v>
      </c>
      <c r="M4772" s="148"/>
      <c r="N4772" s="148"/>
    </row>
    <row r="4773" spans="1:14" s="141" customFormat="1" hidden="1" x14ac:dyDescent="0.25">
      <c r="A4773" s="141">
        <f t="shared" si="74"/>
        <v>6</v>
      </c>
      <c r="B4773" s="146">
        <v>290303</v>
      </c>
      <c r="C4773" s="146" t="s">
        <v>6280</v>
      </c>
      <c r="D4773" s="146" t="s">
        <v>361</v>
      </c>
      <c r="E4773" s="147" t="s">
        <v>95</v>
      </c>
      <c r="F4773" s="146" t="s">
        <v>546</v>
      </c>
      <c r="G4773" s="147" t="s">
        <v>95</v>
      </c>
      <c r="H4773" s="147" t="s">
        <v>95</v>
      </c>
      <c r="I4773" s="146" t="s">
        <v>546</v>
      </c>
      <c r="J4773" s="146" t="s">
        <v>786</v>
      </c>
      <c r="K4773" s="147" t="s">
        <v>786</v>
      </c>
      <c r="L4773" s="146" t="s">
        <v>94</v>
      </c>
      <c r="M4773" s="140"/>
      <c r="N4773" s="140"/>
    </row>
    <row r="4774" spans="1:14" x14ac:dyDescent="0.25">
      <c r="A4774" s="141">
        <f t="shared" si="74"/>
        <v>9</v>
      </c>
      <c r="B4774" s="148">
        <v>290303001</v>
      </c>
      <c r="C4774" s="148" t="s">
        <v>6281</v>
      </c>
      <c r="D4774" s="148" t="s">
        <v>361</v>
      </c>
      <c r="E4774" s="149" t="s">
        <v>94</v>
      </c>
      <c r="F4774" s="148" t="s">
        <v>671</v>
      </c>
      <c r="G4774" s="149" t="s">
        <v>94</v>
      </c>
      <c r="H4774" s="149" t="s">
        <v>94</v>
      </c>
      <c r="I4774" s="148" t="s">
        <v>546</v>
      </c>
      <c r="J4774" s="148" t="s">
        <v>786</v>
      </c>
      <c r="K4774" s="149" t="s">
        <v>786</v>
      </c>
      <c r="L4774" s="148" t="s">
        <v>94</v>
      </c>
      <c r="M4774" s="148"/>
      <c r="N4774" s="148"/>
    </row>
    <row r="4775" spans="1:14" s="141" customFormat="1" hidden="1" x14ac:dyDescent="0.25">
      <c r="A4775" s="141">
        <f t="shared" si="74"/>
        <v>6</v>
      </c>
      <c r="B4775" s="146">
        <v>290304</v>
      </c>
      <c r="C4775" s="146" t="s">
        <v>6282</v>
      </c>
      <c r="D4775" s="146" t="s">
        <v>5022</v>
      </c>
      <c r="E4775" s="147" t="s">
        <v>95</v>
      </c>
      <c r="F4775" s="146" t="s">
        <v>546</v>
      </c>
      <c r="G4775" s="147" t="s">
        <v>95</v>
      </c>
      <c r="H4775" s="147" t="s">
        <v>95</v>
      </c>
      <c r="I4775" s="146" t="s">
        <v>546</v>
      </c>
      <c r="J4775" s="146" t="s">
        <v>786</v>
      </c>
      <c r="K4775" s="147" t="s">
        <v>786</v>
      </c>
      <c r="L4775" s="146" t="s">
        <v>94</v>
      </c>
      <c r="M4775" s="140"/>
      <c r="N4775" s="140"/>
    </row>
    <row r="4776" spans="1:14" x14ac:dyDescent="0.25">
      <c r="A4776" s="141">
        <f t="shared" si="74"/>
        <v>9</v>
      </c>
      <c r="B4776" s="148">
        <v>290304001</v>
      </c>
      <c r="C4776" s="148" t="s">
        <v>6283</v>
      </c>
      <c r="D4776" s="148" t="s">
        <v>5022</v>
      </c>
      <c r="E4776" s="149" t="s">
        <v>94</v>
      </c>
      <c r="F4776" s="148" t="s">
        <v>671</v>
      </c>
      <c r="G4776" s="149" t="s">
        <v>94</v>
      </c>
      <c r="H4776" s="149" t="s">
        <v>94</v>
      </c>
      <c r="I4776" s="148" t="s">
        <v>546</v>
      </c>
      <c r="J4776" s="148" t="s">
        <v>786</v>
      </c>
      <c r="K4776" s="149" t="s">
        <v>786</v>
      </c>
      <c r="L4776" s="148" t="s">
        <v>94</v>
      </c>
      <c r="M4776" s="148"/>
      <c r="N4776" s="148"/>
    </row>
    <row r="4777" spans="1:14" s="141" customFormat="1" hidden="1" x14ac:dyDescent="0.25">
      <c r="A4777" s="141">
        <f t="shared" si="74"/>
        <v>6</v>
      </c>
      <c r="B4777" s="146">
        <v>290305</v>
      </c>
      <c r="C4777" s="146" t="s">
        <v>6284</v>
      </c>
      <c r="D4777" s="146" t="s">
        <v>6285</v>
      </c>
      <c r="E4777" s="147" t="s">
        <v>95</v>
      </c>
      <c r="F4777" s="146" t="s">
        <v>546</v>
      </c>
      <c r="G4777" s="147" t="s">
        <v>95</v>
      </c>
      <c r="H4777" s="147" t="s">
        <v>95</v>
      </c>
      <c r="I4777" s="146" t="s">
        <v>546</v>
      </c>
      <c r="J4777" s="146" t="s">
        <v>786</v>
      </c>
      <c r="K4777" s="147" t="s">
        <v>786</v>
      </c>
      <c r="L4777" s="146" t="s">
        <v>94</v>
      </c>
      <c r="M4777" s="140"/>
      <c r="N4777" s="140"/>
    </row>
    <row r="4778" spans="1:14" x14ac:dyDescent="0.25">
      <c r="A4778" s="141">
        <f t="shared" si="74"/>
        <v>9</v>
      </c>
      <c r="B4778" s="148">
        <v>290305001</v>
      </c>
      <c r="C4778" s="148" t="s">
        <v>6286</v>
      </c>
      <c r="D4778" s="148" t="s">
        <v>6285</v>
      </c>
      <c r="E4778" s="149" t="s">
        <v>94</v>
      </c>
      <c r="F4778" s="148" t="s">
        <v>671</v>
      </c>
      <c r="G4778" s="149" t="s">
        <v>94</v>
      </c>
      <c r="H4778" s="149" t="s">
        <v>94</v>
      </c>
      <c r="I4778" s="148" t="s">
        <v>546</v>
      </c>
      <c r="J4778" s="148" t="s">
        <v>786</v>
      </c>
      <c r="K4778" s="149" t="s">
        <v>786</v>
      </c>
      <c r="L4778" s="148" t="s">
        <v>94</v>
      </c>
      <c r="M4778" s="148"/>
      <c r="N4778" s="148"/>
    </row>
    <row r="4779" spans="1:14" s="141" customFormat="1" hidden="1" x14ac:dyDescent="0.25">
      <c r="A4779" s="141">
        <f t="shared" si="74"/>
        <v>6</v>
      </c>
      <c r="B4779" s="146">
        <v>290390</v>
      </c>
      <c r="C4779" s="146" t="s">
        <v>6287</v>
      </c>
      <c r="D4779" s="146" t="s">
        <v>625</v>
      </c>
      <c r="E4779" s="147" t="s">
        <v>95</v>
      </c>
      <c r="F4779" s="146" t="s">
        <v>546</v>
      </c>
      <c r="G4779" s="147" t="s">
        <v>95</v>
      </c>
      <c r="H4779" s="147" t="s">
        <v>95</v>
      </c>
      <c r="I4779" s="146" t="s">
        <v>546</v>
      </c>
      <c r="J4779" s="146" t="s">
        <v>786</v>
      </c>
      <c r="K4779" s="147" t="s">
        <v>786</v>
      </c>
      <c r="L4779" s="146" t="s">
        <v>94</v>
      </c>
      <c r="M4779" s="140"/>
      <c r="N4779" s="140"/>
    </row>
    <row r="4780" spans="1:14" x14ac:dyDescent="0.25">
      <c r="A4780" s="141">
        <f t="shared" si="74"/>
        <v>9</v>
      </c>
      <c r="B4780" s="148">
        <v>290390001</v>
      </c>
      <c r="C4780" s="148" t="s">
        <v>6288</v>
      </c>
      <c r="D4780" s="148" t="s">
        <v>625</v>
      </c>
      <c r="E4780" s="149" t="s">
        <v>94</v>
      </c>
      <c r="F4780" s="148" t="s">
        <v>671</v>
      </c>
      <c r="G4780" s="149" t="s">
        <v>94</v>
      </c>
      <c r="H4780" s="149" t="s">
        <v>94</v>
      </c>
      <c r="I4780" s="148" t="s">
        <v>546</v>
      </c>
      <c r="J4780" s="148" t="s">
        <v>786</v>
      </c>
      <c r="K4780" s="149" t="s">
        <v>786</v>
      </c>
      <c r="L4780" s="148" t="s">
        <v>94</v>
      </c>
      <c r="M4780" s="148"/>
      <c r="N4780" s="148"/>
    </row>
    <row r="4781" spans="1:14" s="141" customFormat="1" hidden="1" x14ac:dyDescent="0.25">
      <c r="A4781" s="141">
        <f t="shared" si="74"/>
        <v>4</v>
      </c>
      <c r="B4781" s="144">
        <v>2910</v>
      </c>
      <c r="C4781" s="144" t="s">
        <v>6289</v>
      </c>
      <c r="D4781" s="144" t="s">
        <v>6290</v>
      </c>
      <c r="E4781" s="145" t="s">
        <v>95</v>
      </c>
      <c r="F4781" s="144" t="s">
        <v>546</v>
      </c>
      <c r="G4781" s="145" t="s">
        <v>95</v>
      </c>
      <c r="H4781" s="145" t="s">
        <v>95</v>
      </c>
      <c r="I4781" s="144" t="s">
        <v>546</v>
      </c>
      <c r="J4781" s="144" t="s">
        <v>786</v>
      </c>
      <c r="K4781" s="145" t="s">
        <v>786</v>
      </c>
      <c r="L4781" s="144" t="s">
        <v>94</v>
      </c>
      <c r="M4781" s="140"/>
      <c r="N4781" s="140"/>
    </row>
    <row r="4782" spans="1:14" s="141" customFormat="1" hidden="1" x14ac:dyDescent="0.25">
      <c r="A4782" s="141">
        <f t="shared" si="74"/>
        <v>6</v>
      </c>
      <c r="B4782" s="146">
        <v>291001</v>
      </c>
      <c r="C4782" s="146" t="s">
        <v>6291</v>
      </c>
      <c r="D4782" s="146" t="s">
        <v>1021</v>
      </c>
      <c r="E4782" s="147" t="s">
        <v>95</v>
      </c>
      <c r="F4782" s="146" t="s">
        <v>546</v>
      </c>
      <c r="G4782" s="147" t="s">
        <v>95</v>
      </c>
      <c r="H4782" s="147" t="s">
        <v>95</v>
      </c>
      <c r="I4782" s="146" t="s">
        <v>546</v>
      </c>
      <c r="J4782" s="146" t="s">
        <v>786</v>
      </c>
      <c r="K4782" s="147" t="s">
        <v>786</v>
      </c>
      <c r="L4782" s="146" t="s">
        <v>94</v>
      </c>
      <c r="M4782" s="140"/>
      <c r="N4782" s="140"/>
    </row>
    <row r="4783" spans="1:14" x14ac:dyDescent="0.25">
      <c r="A4783" s="141">
        <f t="shared" si="74"/>
        <v>9</v>
      </c>
      <c r="B4783" s="148">
        <v>291001001</v>
      </c>
      <c r="C4783" s="148" t="s">
        <v>6292</v>
      </c>
      <c r="D4783" s="148" t="s">
        <v>1021</v>
      </c>
      <c r="E4783" s="149" t="s">
        <v>94</v>
      </c>
      <c r="F4783" s="148" t="s">
        <v>671</v>
      </c>
      <c r="G4783" s="149" t="s">
        <v>94</v>
      </c>
      <c r="H4783" s="149" t="s">
        <v>94</v>
      </c>
      <c r="I4783" s="148" t="s">
        <v>546</v>
      </c>
      <c r="J4783" s="148" t="s">
        <v>786</v>
      </c>
      <c r="K4783" s="149" t="s">
        <v>786</v>
      </c>
      <c r="L4783" s="148" t="s">
        <v>94</v>
      </c>
      <c r="M4783" s="148"/>
      <c r="N4783" s="148"/>
    </row>
    <row r="4784" spans="1:14" s="141" customFormat="1" hidden="1" x14ac:dyDescent="0.25">
      <c r="A4784" s="141">
        <f t="shared" si="74"/>
        <v>6</v>
      </c>
      <c r="B4784" s="146">
        <v>291002</v>
      </c>
      <c r="C4784" s="146" t="s">
        <v>6293</v>
      </c>
      <c r="D4784" s="146" t="s">
        <v>1338</v>
      </c>
      <c r="E4784" s="147" t="s">
        <v>95</v>
      </c>
      <c r="F4784" s="146" t="s">
        <v>546</v>
      </c>
      <c r="G4784" s="147" t="s">
        <v>95</v>
      </c>
      <c r="H4784" s="147" t="s">
        <v>95</v>
      </c>
      <c r="I4784" s="146" t="s">
        <v>546</v>
      </c>
      <c r="J4784" s="146" t="s">
        <v>786</v>
      </c>
      <c r="K4784" s="147" t="s">
        <v>786</v>
      </c>
      <c r="L4784" s="146" t="s">
        <v>94</v>
      </c>
      <c r="M4784" s="140"/>
      <c r="N4784" s="140"/>
    </row>
    <row r="4785" spans="1:14" x14ac:dyDescent="0.25">
      <c r="A4785" s="141">
        <f t="shared" si="74"/>
        <v>9</v>
      </c>
      <c r="B4785" s="148">
        <v>291002001</v>
      </c>
      <c r="C4785" s="148" t="s">
        <v>6294</v>
      </c>
      <c r="D4785" s="148" t="s">
        <v>1338</v>
      </c>
      <c r="E4785" s="149" t="s">
        <v>94</v>
      </c>
      <c r="F4785" s="148" t="s">
        <v>671</v>
      </c>
      <c r="G4785" s="149" t="s">
        <v>94</v>
      </c>
      <c r="H4785" s="149" t="s">
        <v>94</v>
      </c>
      <c r="I4785" s="148" t="s">
        <v>546</v>
      </c>
      <c r="J4785" s="148" t="s">
        <v>786</v>
      </c>
      <c r="K4785" s="149" t="s">
        <v>786</v>
      </c>
      <c r="L4785" s="148" t="s">
        <v>94</v>
      </c>
      <c r="M4785" s="148"/>
      <c r="N4785" s="148"/>
    </row>
    <row r="4786" spans="1:14" s="141" customFormat="1" hidden="1" x14ac:dyDescent="0.25">
      <c r="A4786" s="141">
        <f t="shared" si="74"/>
        <v>6</v>
      </c>
      <c r="B4786" s="146">
        <v>291005</v>
      </c>
      <c r="C4786" s="146" t="s">
        <v>6295</v>
      </c>
      <c r="D4786" s="146" t="s">
        <v>451</v>
      </c>
      <c r="E4786" s="147" t="s">
        <v>95</v>
      </c>
      <c r="F4786" s="146" t="s">
        <v>546</v>
      </c>
      <c r="G4786" s="147" t="s">
        <v>95</v>
      </c>
      <c r="H4786" s="147" t="s">
        <v>95</v>
      </c>
      <c r="I4786" s="146" t="s">
        <v>546</v>
      </c>
      <c r="J4786" s="146" t="s">
        <v>786</v>
      </c>
      <c r="K4786" s="147" t="s">
        <v>786</v>
      </c>
      <c r="L4786" s="146" t="s">
        <v>94</v>
      </c>
      <c r="M4786" s="140"/>
      <c r="N4786" s="140"/>
    </row>
    <row r="4787" spans="1:14" x14ac:dyDescent="0.25">
      <c r="A4787" s="141">
        <f t="shared" si="74"/>
        <v>9</v>
      </c>
      <c r="B4787" s="148">
        <v>291005001</v>
      </c>
      <c r="C4787" s="148" t="s">
        <v>6296</v>
      </c>
      <c r="D4787" s="148" t="s">
        <v>451</v>
      </c>
      <c r="E4787" s="149" t="s">
        <v>94</v>
      </c>
      <c r="F4787" s="148" t="s">
        <v>671</v>
      </c>
      <c r="G4787" s="149" t="s">
        <v>94</v>
      </c>
      <c r="H4787" s="149" t="s">
        <v>94</v>
      </c>
      <c r="I4787" s="148" t="s">
        <v>546</v>
      </c>
      <c r="J4787" s="148" t="s">
        <v>786</v>
      </c>
      <c r="K4787" s="149" t="s">
        <v>786</v>
      </c>
      <c r="L4787" s="148" t="s">
        <v>94</v>
      </c>
      <c r="M4787" s="148"/>
      <c r="N4787" s="148"/>
    </row>
    <row r="4788" spans="1:14" s="141" customFormat="1" hidden="1" x14ac:dyDescent="0.25">
      <c r="A4788" s="141">
        <f t="shared" si="74"/>
        <v>6</v>
      </c>
      <c r="B4788" s="146">
        <v>291006</v>
      </c>
      <c r="C4788" s="146" t="s">
        <v>6297</v>
      </c>
      <c r="D4788" s="146" t="s">
        <v>1377</v>
      </c>
      <c r="E4788" s="147" t="s">
        <v>95</v>
      </c>
      <c r="F4788" s="146" t="s">
        <v>546</v>
      </c>
      <c r="G4788" s="147" t="s">
        <v>95</v>
      </c>
      <c r="H4788" s="147" t="s">
        <v>95</v>
      </c>
      <c r="I4788" s="146" t="s">
        <v>546</v>
      </c>
      <c r="J4788" s="146" t="s">
        <v>786</v>
      </c>
      <c r="K4788" s="147" t="s">
        <v>786</v>
      </c>
      <c r="L4788" s="146" t="s">
        <v>94</v>
      </c>
      <c r="M4788" s="140"/>
      <c r="N4788" s="140"/>
    </row>
    <row r="4789" spans="1:14" x14ac:dyDescent="0.25">
      <c r="A4789" s="141">
        <f t="shared" si="74"/>
        <v>9</v>
      </c>
      <c r="B4789" s="148">
        <v>291006001</v>
      </c>
      <c r="C4789" s="148" t="s">
        <v>6298</v>
      </c>
      <c r="D4789" s="148" t="s">
        <v>1377</v>
      </c>
      <c r="E4789" s="149" t="s">
        <v>94</v>
      </c>
      <c r="F4789" s="148" t="s">
        <v>671</v>
      </c>
      <c r="G4789" s="149" t="s">
        <v>94</v>
      </c>
      <c r="H4789" s="149" t="s">
        <v>95</v>
      </c>
      <c r="I4789" s="148" t="s">
        <v>546</v>
      </c>
      <c r="J4789" s="148" t="s">
        <v>786</v>
      </c>
      <c r="K4789" s="149" t="s">
        <v>786</v>
      </c>
      <c r="L4789" s="148" t="s">
        <v>94</v>
      </c>
      <c r="M4789" s="148"/>
      <c r="N4789" s="148"/>
    </row>
    <row r="4790" spans="1:14" s="141" customFormat="1" hidden="1" x14ac:dyDescent="0.25">
      <c r="A4790" s="141">
        <f t="shared" si="74"/>
        <v>6</v>
      </c>
      <c r="B4790" s="146">
        <v>291007</v>
      </c>
      <c r="C4790" s="146" t="s">
        <v>6299</v>
      </c>
      <c r="D4790" s="146" t="s">
        <v>6300</v>
      </c>
      <c r="E4790" s="147" t="s">
        <v>95</v>
      </c>
      <c r="F4790" s="146" t="s">
        <v>546</v>
      </c>
      <c r="G4790" s="147" t="s">
        <v>95</v>
      </c>
      <c r="H4790" s="147" t="s">
        <v>95</v>
      </c>
      <c r="I4790" s="146" t="s">
        <v>546</v>
      </c>
      <c r="J4790" s="146" t="s">
        <v>786</v>
      </c>
      <c r="K4790" s="147" t="s">
        <v>786</v>
      </c>
      <c r="L4790" s="146" t="s">
        <v>94</v>
      </c>
      <c r="M4790" s="140"/>
      <c r="N4790" s="140"/>
    </row>
    <row r="4791" spans="1:14" x14ac:dyDescent="0.25">
      <c r="A4791" s="141">
        <f t="shared" si="74"/>
        <v>9</v>
      </c>
      <c r="B4791" s="148">
        <v>291007001</v>
      </c>
      <c r="C4791" s="148" t="s">
        <v>492</v>
      </c>
      <c r="D4791" s="148" t="s">
        <v>493</v>
      </c>
      <c r="E4791" s="149" t="s">
        <v>94</v>
      </c>
      <c r="F4791" s="148" t="s">
        <v>671</v>
      </c>
      <c r="G4791" s="149" t="s">
        <v>94</v>
      </c>
      <c r="H4791" s="149" t="s">
        <v>95</v>
      </c>
      <c r="I4791" s="148" t="s">
        <v>546</v>
      </c>
      <c r="J4791" s="148" t="s">
        <v>786</v>
      </c>
      <c r="K4791" s="149" t="s">
        <v>786</v>
      </c>
      <c r="L4791" s="148" t="s">
        <v>94</v>
      </c>
      <c r="M4791" s="148"/>
      <c r="N4791" s="148"/>
    </row>
    <row r="4792" spans="1:14" x14ac:dyDescent="0.25">
      <c r="A4792" s="141">
        <f t="shared" si="74"/>
        <v>9</v>
      </c>
      <c r="B4792" s="148">
        <v>291007002</v>
      </c>
      <c r="C4792" s="148" t="s">
        <v>6301</v>
      </c>
      <c r="D4792" s="148" t="s">
        <v>6302</v>
      </c>
      <c r="E4792" s="149" t="s">
        <v>94</v>
      </c>
      <c r="F4792" s="148" t="s">
        <v>671</v>
      </c>
      <c r="G4792" s="149" t="s">
        <v>94</v>
      </c>
      <c r="H4792" s="149" t="s">
        <v>95</v>
      </c>
      <c r="I4792" s="148" t="s">
        <v>546</v>
      </c>
      <c r="J4792" s="148" t="s">
        <v>786</v>
      </c>
      <c r="K4792" s="149" t="s">
        <v>786</v>
      </c>
      <c r="L4792" s="148" t="s">
        <v>94</v>
      </c>
      <c r="M4792" s="148"/>
      <c r="N4792" s="148"/>
    </row>
    <row r="4793" spans="1:14" s="141" customFormat="1" hidden="1" x14ac:dyDescent="0.25">
      <c r="A4793" s="141">
        <f t="shared" si="74"/>
        <v>6</v>
      </c>
      <c r="B4793" s="146">
        <v>291013</v>
      </c>
      <c r="C4793" s="146" t="s">
        <v>6303</v>
      </c>
      <c r="D4793" s="146" t="s">
        <v>52</v>
      </c>
      <c r="E4793" s="147" t="s">
        <v>95</v>
      </c>
      <c r="F4793" s="146" t="s">
        <v>546</v>
      </c>
      <c r="G4793" s="147" t="s">
        <v>95</v>
      </c>
      <c r="H4793" s="147" t="s">
        <v>95</v>
      </c>
      <c r="I4793" s="146" t="s">
        <v>546</v>
      </c>
      <c r="J4793" s="146" t="s">
        <v>786</v>
      </c>
      <c r="K4793" s="147" t="s">
        <v>786</v>
      </c>
      <c r="L4793" s="146" t="s">
        <v>94</v>
      </c>
      <c r="M4793" s="140"/>
      <c r="N4793" s="140"/>
    </row>
    <row r="4794" spans="1:14" x14ac:dyDescent="0.25">
      <c r="A4794" s="141">
        <f t="shared" si="74"/>
        <v>9</v>
      </c>
      <c r="B4794" s="148">
        <v>291013001</v>
      </c>
      <c r="C4794" s="148" t="s">
        <v>6304</v>
      </c>
      <c r="D4794" s="148" t="s">
        <v>52</v>
      </c>
      <c r="E4794" s="149" t="s">
        <v>94</v>
      </c>
      <c r="F4794" s="148" t="s">
        <v>671</v>
      </c>
      <c r="G4794" s="149" t="s">
        <v>94</v>
      </c>
      <c r="H4794" s="149" t="s">
        <v>95</v>
      </c>
      <c r="I4794" s="148" t="s">
        <v>546</v>
      </c>
      <c r="J4794" s="148" t="s">
        <v>786</v>
      </c>
      <c r="K4794" s="149" t="s">
        <v>786</v>
      </c>
      <c r="L4794" s="148" t="s">
        <v>94</v>
      </c>
      <c r="M4794" s="148"/>
      <c r="N4794" s="148"/>
    </row>
    <row r="4795" spans="1:14" s="141" customFormat="1" hidden="1" x14ac:dyDescent="0.25">
      <c r="A4795" s="141">
        <f t="shared" si="74"/>
        <v>6</v>
      </c>
      <c r="B4795" s="146">
        <v>291025</v>
      </c>
      <c r="C4795" s="146" t="s">
        <v>6305</v>
      </c>
      <c r="D4795" s="146" t="s">
        <v>1403</v>
      </c>
      <c r="E4795" s="147" t="s">
        <v>95</v>
      </c>
      <c r="F4795" s="146" t="s">
        <v>546</v>
      </c>
      <c r="G4795" s="147" t="s">
        <v>95</v>
      </c>
      <c r="H4795" s="147" t="s">
        <v>95</v>
      </c>
      <c r="I4795" s="146" t="s">
        <v>546</v>
      </c>
      <c r="J4795" s="146" t="s">
        <v>786</v>
      </c>
      <c r="K4795" s="147" t="s">
        <v>786</v>
      </c>
      <c r="L4795" s="146" t="s">
        <v>94</v>
      </c>
      <c r="M4795" s="140"/>
      <c r="N4795" s="140"/>
    </row>
    <row r="4796" spans="1:14" x14ac:dyDescent="0.25">
      <c r="A4796" s="141">
        <f t="shared" si="74"/>
        <v>9</v>
      </c>
      <c r="B4796" s="148">
        <v>291025001</v>
      </c>
      <c r="C4796" s="148" t="s">
        <v>6306</v>
      </c>
      <c r="D4796" s="148" t="s">
        <v>1403</v>
      </c>
      <c r="E4796" s="149" t="s">
        <v>94</v>
      </c>
      <c r="F4796" s="148" t="s">
        <v>671</v>
      </c>
      <c r="G4796" s="149" t="s">
        <v>94</v>
      </c>
      <c r="H4796" s="149" t="s">
        <v>95</v>
      </c>
      <c r="I4796" s="148" t="s">
        <v>546</v>
      </c>
      <c r="J4796" s="148" t="s">
        <v>786</v>
      </c>
      <c r="K4796" s="149" t="s">
        <v>786</v>
      </c>
      <c r="L4796" s="148" t="s">
        <v>94</v>
      </c>
      <c r="M4796" s="148"/>
      <c r="N4796" s="148"/>
    </row>
    <row r="4797" spans="1:14" s="141" customFormat="1" hidden="1" x14ac:dyDescent="0.25">
      <c r="A4797" s="141">
        <f t="shared" si="74"/>
        <v>6</v>
      </c>
      <c r="B4797" s="146">
        <v>291090</v>
      </c>
      <c r="C4797" s="146" t="s">
        <v>6307</v>
      </c>
      <c r="D4797" s="146" t="s">
        <v>6308</v>
      </c>
      <c r="E4797" s="147" t="s">
        <v>95</v>
      </c>
      <c r="F4797" s="146" t="s">
        <v>546</v>
      </c>
      <c r="G4797" s="147" t="s">
        <v>95</v>
      </c>
      <c r="H4797" s="147" t="s">
        <v>95</v>
      </c>
      <c r="I4797" s="146" t="s">
        <v>546</v>
      </c>
      <c r="J4797" s="146" t="s">
        <v>786</v>
      </c>
      <c r="K4797" s="147" t="s">
        <v>786</v>
      </c>
      <c r="L4797" s="146" t="s">
        <v>94</v>
      </c>
      <c r="M4797" s="140"/>
      <c r="N4797" s="140"/>
    </row>
    <row r="4798" spans="1:14" x14ac:dyDescent="0.25">
      <c r="A4798" s="141">
        <f t="shared" si="74"/>
        <v>9</v>
      </c>
      <c r="B4798" s="148">
        <v>291090001</v>
      </c>
      <c r="C4798" s="148" t="s">
        <v>6309</v>
      </c>
      <c r="D4798" s="148" t="s">
        <v>6308</v>
      </c>
      <c r="E4798" s="149" t="s">
        <v>94</v>
      </c>
      <c r="F4798" s="148" t="s">
        <v>671</v>
      </c>
      <c r="G4798" s="149" t="s">
        <v>94</v>
      </c>
      <c r="H4798" s="149" t="s">
        <v>95</v>
      </c>
      <c r="I4798" s="148" t="s">
        <v>546</v>
      </c>
      <c r="J4798" s="148" t="s">
        <v>786</v>
      </c>
      <c r="K4798" s="149" t="s">
        <v>786</v>
      </c>
      <c r="L4798" s="148" t="s">
        <v>94</v>
      </c>
      <c r="M4798" s="148"/>
      <c r="N4798" s="148"/>
    </row>
    <row r="4799" spans="1:14" s="141" customFormat="1" hidden="1" x14ac:dyDescent="0.25">
      <c r="A4799" s="141">
        <f t="shared" si="74"/>
        <v>4</v>
      </c>
      <c r="B4799" s="144">
        <v>2917</v>
      </c>
      <c r="C4799" s="144" t="s">
        <v>6310</v>
      </c>
      <c r="D4799" s="144" t="s">
        <v>6311</v>
      </c>
      <c r="E4799" s="145" t="s">
        <v>95</v>
      </c>
      <c r="F4799" s="144" t="s">
        <v>546</v>
      </c>
      <c r="G4799" s="145" t="s">
        <v>95</v>
      </c>
      <c r="H4799" s="145" t="s">
        <v>95</v>
      </c>
      <c r="I4799" s="144" t="s">
        <v>546</v>
      </c>
      <c r="J4799" s="144" t="s">
        <v>786</v>
      </c>
      <c r="K4799" s="145" t="s">
        <v>786</v>
      </c>
      <c r="L4799" s="144" t="s">
        <v>94</v>
      </c>
      <c r="M4799" s="140"/>
      <c r="N4799" s="140"/>
    </row>
    <row r="4800" spans="1:14" s="141" customFormat="1" hidden="1" x14ac:dyDescent="0.25">
      <c r="A4800" s="141">
        <f t="shared" si="74"/>
        <v>6</v>
      </c>
      <c r="B4800" s="146">
        <v>291701</v>
      </c>
      <c r="C4800" s="146" t="s">
        <v>6312</v>
      </c>
      <c r="D4800" s="146" t="s">
        <v>6313</v>
      </c>
      <c r="E4800" s="147" t="s">
        <v>95</v>
      </c>
      <c r="F4800" s="146" t="s">
        <v>546</v>
      </c>
      <c r="G4800" s="147" t="s">
        <v>95</v>
      </c>
      <c r="H4800" s="147" t="s">
        <v>95</v>
      </c>
      <c r="I4800" s="146" t="s">
        <v>546</v>
      </c>
      <c r="J4800" s="146" t="s">
        <v>786</v>
      </c>
      <c r="K4800" s="147" t="s">
        <v>786</v>
      </c>
      <c r="L4800" s="146" t="s">
        <v>94</v>
      </c>
      <c r="M4800" s="140"/>
      <c r="N4800" s="140"/>
    </row>
    <row r="4801" spans="1:14" ht="30" x14ac:dyDescent="0.25">
      <c r="A4801" s="141">
        <f t="shared" si="74"/>
        <v>9</v>
      </c>
      <c r="B4801" s="148">
        <v>291701001</v>
      </c>
      <c r="C4801" s="148" t="s">
        <v>6314</v>
      </c>
      <c r="D4801" s="148" t="s">
        <v>895</v>
      </c>
      <c r="E4801" s="149" t="s">
        <v>94</v>
      </c>
      <c r="F4801" s="148" t="s">
        <v>671</v>
      </c>
      <c r="G4801" s="149" t="s">
        <v>94</v>
      </c>
      <c r="H4801" s="149" t="s">
        <v>95</v>
      </c>
      <c r="I4801" s="148" t="s">
        <v>546</v>
      </c>
      <c r="J4801" s="148" t="s">
        <v>786</v>
      </c>
      <c r="K4801" s="149" t="s">
        <v>786</v>
      </c>
      <c r="L4801" s="148" t="s">
        <v>94</v>
      </c>
      <c r="M4801" s="148"/>
      <c r="N4801" s="148"/>
    </row>
    <row r="4802" spans="1:14" s="141" customFormat="1" ht="30" hidden="1" x14ac:dyDescent="0.25">
      <c r="A4802" s="141">
        <f t="shared" si="74"/>
        <v>6</v>
      </c>
      <c r="B4802" s="146">
        <v>291702</v>
      </c>
      <c r="C4802" s="146" t="s">
        <v>6315</v>
      </c>
      <c r="D4802" s="146" t="s">
        <v>6316</v>
      </c>
      <c r="E4802" s="147" t="s">
        <v>95</v>
      </c>
      <c r="F4802" s="146" t="s">
        <v>546</v>
      </c>
      <c r="G4802" s="147" t="s">
        <v>95</v>
      </c>
      <c r="H4802" s="147" t="s">
        <v>95</v>
      </c>
      <c r="I4802" s="146" t="s">
        <v>546</v>
      </c>
      <c r="J4802" s="146" t="s">
        <v>786</v>
      </c>
      <c r="K4802" s="147" t="s">
        <v>786</v>
      </c>
      <c r="L4802" s="146" t="s">
        <v>94</v>
      </c>
      <c r="M4802" s="140"/>
      <c r="N4802" s="140"/>
    </row>
    <row r="4803" spans="1:14" ht="30" x14ac:dyDescent="0.25">
      <c r="A4803" s="141">
        <f t="shared" ref="A4803:A4866" si="75">LEN(B4803)</f>
        <v>9</v>
      </c>
      <c r="B4803" s="148">
        <v>291702001</v>
      </c>
      <c r="C4803" s="148" t="s">
        <v>6317</v>
      </c>
      <c r="D4803" s="148" t="s">
        <v>6316</v>
      </c>
      <c r="E4803" s="149" t="s">
        <v>94</v>
      </c>
      <c r="F4803" s="148" t="s">
        <v>671</v>
      </c>
      <c r="G4803" s="149" t="s">
        <v>94</v>
      </c>
      <c r="H4803" s="149" t="s">
        <v>95</v>
      </c>
      <c r="I4803" s="148" t="s">
        <v>546</v>
      </c>
      <c r="J4803" s="148" t="s">
        <v>786</v>
      </c>
      <c r="K4803" s="149" t="s">
        <v>786</v>
      </c>
      <c r="L4803" s="148" t="s">
        <v>94</v>
      </c>
      <c r="M4803" s="148"/>
      <c r="N4803" s="148"/>
    </row>
    <row r="4804" spans="1:14" s="141" customFormat="1" hidden="1" x14ac:dyDescent="0.25">
      <c r="A4804" s="141">
        <f t="shared" si="75"/>
        <v>6</v>
      </c>
      <c r="B4804" s="146">
        <v>291703</v>
      </c>
      <c r="C4804" s="146" t="s">
        <v>6318</v>
      </c>
      <c r="D4804" s="146" t="s">
        <v>6319</v>
      </c>
      <c r="E4804" s="147" t="s">
        <v>95</v>
      </c>
      <c r="F4804" s="146" t="s">
        <v>546</v>
      </c>
      <c r="G4804" s="147" t="s">
        <v>95</v>
      </c>
      <c r="H4804" s="147" t="s">
        <v>95</v>
      </c>
      <c r="I4804" s="146" t="s">
        <v>546</v>
      </c>
      <c r="J4804" s="146" t="s">
        <v>786</v>
      </c>
      <c r="K4804" s="147" t="s">
        <v>786</v>
      </c>
      <c r="L4804" s="146" t="s">
        <v>94</v>
      </c>
      <c r="M4804" s="140"/>
      <c r="N4804" s="140"/>
    </row>
    <row r="4805" spans="1:14" x14ac:dyDescent="0.25">
      <c r="A4805" s="141">
        <f t="shared" si="75"/>
        <v>9</v>
      </c>
      <c r="B4805" s="148">
        <v>291703001</v>
      </c>
      <c r="C4805" s="148" t="s">
        <v>6320</v>
      </c>
      <c r="D4805" s="148" t="s">
        <v>6319</v>
      </c>
      <c r="E4805" s="149" t="s">
        <v>94</v>
      </c>
      <c r="F4805" s="148" t="s">
        <v>671</v>
      </c>
      <c r="G4805" s="149" t="s">
        <v>94</v>
      </c>
      <c r="H4805" s="149" t="s">
        <v>95</v>
      </c>
      <c r="I4805" s="148" t="s">
        <v>546</v>
      </c>
      <c r="J4805" s="148" t="s">
        <v>786</v>
      </c>
      <c r="K4805" s="149" t="s">
        <v>786</v>
      </c>
      <c r="L4805" s="148" t="s">
        <v>94</v>
      </c>
      <c r="M4805" s="148"/>
      <c r="N4805" s="148"/>
    </row>
    <row r="4806" spans="1:14" s="141" customFormat="1" ht="30" hidden="1" x14ac:dyDescent="0.25">
      <c r="A4806" s="141">
        <f t="shared" si="75"/>
        <v>6</v>
      </c>
      <c r="B4806" s="146">
        <v>291707</v>
      </c>
      <c r="C4806" s="146" t="s">
        <v>6321</v>
      </c>
      <c r="D4806" s="146" t="s">
        <v>5691</v>
      </c>
      <c r="E4806" s="147" t="s">
        <v>95</v>
      </c>
      <c r="F4806" s="146" t="s">
        <v>546</v>
      </c>
      <c r="G4806" s="147" t="s">
        <v>95</v>
      </c>
      <c r="H4806" s="147" t="s">
        <v>95</v>
      </c>
      <c r="I4806" s="146" t="s">
        <v>546</v>
      </c>
      <c r="J4806" s="146" t="s">
        <v>786</v>
      </c>
      <c r="K4806" s="147" t="s">
        <v>786</v>
      </c>
      <c r="L4806" s="146" t="s">
        <v>95</v>
      </c>
      <c r="M4806" s="140"/>
      <c r="N4806" s="140"/>
    </row>
    <row r="4807" spans="1:14" ht="30" x14ac:dyDescent="0.25">
      <c r="A4807" s="141">
        <f t="shared" si="75"/>
        <v>9</v>
      </c>
      <c r="B4807" s="148">
        <v>291707001</v>
      </c>
      <c r="C4807" s="148" t="s">
        <v>6322</v>
      </c>
      <c r="D4807" s="148" t="s">
        <v>5691</v>
      </c>
      <c r="E4807" s="149" t="s">
        <v>94</v>
      </c>
      <c r="F4807" s="148" t="s">
        <v>671</v>
      </c>
      <c r="G4807" s="149" t="s">
        <v>94</v>
      </c>
      <c r="H4807" s="149" t="s">
        <v>95</v>
      </c>
      <c r="I4807" s="148" t="s">
        <v>546</v>
      </c>
      <c r="J4807" s="148" t="s">
        <v>786</v>
      </c>
      <c r="K4807" s="149" t="s">
        <v>786</v>
      </c>
      <c r="L4807" s="148" t="s">
        <v>95</v>
      </c>
      <c r="M4807" s="148"/>
      <c r="N4807" s="148"/>
    </row>
    <row r="4808" spans="1:14" s="141" customFormat="1" hidden="1" x14ac:dyDescent="0.25">
      <c r="A4808" s="141">
        <f t="shared" si="75"/>
        <v>6</v>
      </c>
      <c r="B4808" s="146">
        <v>291708</v>
      </c>
      <c r="C4808" s="146" t="s">
        <v>6323</v>
      </c>
      <c r="D4808" s="146" t="s">
        <v>6324</v>
      </c>
      <c r="E4808" s="147" t="s">
        <v>95</v>
      </c>
      <c r="F4808" s="146" t="s">
        <v>546</v>
      </c>
      <c r="G4808" s="147" t="s">
        <v>95</v>
      </c>
      <c r="H4808" s="147" t="s">
        <v>95</v>
      </c>
      <c r="I4808" s="146" t="s">
        <v>546</v>
      </c>
      <c r="J4808" s="146" t="s">
        <v>786</v>
      </c>
      <c r="K4808" s="147" t="s">
        <v>786</v>
      </c>
      <c r="L4808" s="146" t="s">
        <v>94</v>
      </c>
      <c r="M4808" s="140"/>
      <c r="N4808" s="140"/>
    </row>
    <row r="4809" spans="1:14" x14ac:dyDescent="0.25">
      <c r="A4809" s="141">
        <f t="shared" si="75"/>
        <v>9</v>
      </c>
      <c r="B4809" s="148">
        <v>291708001</v>
      </c>
      <c r="C4809" s="148" t="s">
        <v>6325</v>
      </c>
      <c r="D4809" s="148" t="s">
        <v>6324</v>
      </c>
      <c r="E4809" s="149" t="s">
        <v>94</v>
      </c>
      <c r="F4809" s="148" t="s">
        <v>671</v>
      </c>
      <c r="G4809" s="149" t="s">
        <v>94</v>
      </c>
      <c r="H4809" s="149" t="s">
        <v>95</v>
      </c>
      <c r="I4809" s="148" t="s">
        <v>546</v>
      </c>
      <c r="J4809" s="148" t="s">
        <v>786</v>
      </c>
      <c r="K4809" s="149" t="s">
        <v>786</v>
      </c>
      <c r="L4809" s="148" t="s">
        <v>94</v>
      </c>
      <c r="M4809" s="148"/>
      <c r="N4809" s="148"/>
    </row>
    <row r="4810" spans="1:14" s="141" customFormat="1" ht="30" hidden="1" x14ac:dyDescent="0.25">
      <c r="A4810" s="141">
        <f t="shared" si="75"/>
        <v>6</v>
      </c>
      <c r="B4810" s="146">
        <v>291709</v>
      </c>
      <c r="C4810" s="146" t="s">
        <v>6326</v>
      </c>
      <c r="D4810" s="146" t="s">
        <v>6327</v>
      </c>
      <c r="E4810" s="147" t="s">
        <v>95</v>
      </c>
      <c r="F4810" s="146" t="s">
        <v>546</v>
      </c>
      <c r="G4810" s="147" t="s">
        <v>95</v>
      </c>
      <c r="H4810" s="147" t="s">
        <v>95</v>
      </c>
      <c r="I4810" s="146" t="s">
        <v>546</v>
      </c>
      <c r="J4810" s="146" t="s">
        <v>786</v>
      </c>
      <c r="K4810" s="147" t="s">
        <v>786</v>
      </c>
      <c r="L4810" s="146" t="s">
        <v>95</v>
      </c>
      <c r="M4810" s="140"/>
      <c r="N4810" s="140"/>
    </row>
    <row r="4811" spans="1:14" ht="30" x14ac:dyDescent="0.25">
      <c r="A4811" s="141">
        <f t="shared" si="75"/>
        <v>9</v>
      </c>
      <c r="B4811" s="148">
        <v>291709001</v>
      </c>
      <c r="C4811" s="148" t="s">
        <v>6328</v>
      </c>
      <c r="D4811" s="148" t="s">
        <v>6327</v>
      </c>
      <c r="E4811" s="149" t="s">
        <v>94</v>
      </c>
      <c r="F4811" s="148" t="s">
        <v>671</v>
      </c>
      <c r="G4811" s="149" t="s">
        <v>94</v>
      </c>
      <c r="H4811" s="149" t="s">
        <v>95</v>
      </c>
      <c r="I4811" s="148" t="s">
        <v>546</v>
      </c>
      <c r="J4811" s="148" t="s">
        <v>786</v>
      </c>
      <c r="K4811" s="149" t="s">
        <v>786</v>
      </c>
      <c r="L4811" s="148" t="s">
        <v>95</v>
      </c>
      <c r="M4811" s="148"/>
      <c r="N4811" s="148"/>
    </row>
    <row r="4812" spans="1:14" s="141" customFormat="1" ht="30" hidden="1" x14ac:dyDescent="0.25">
      <c r="A4812" s="141">
        <f t="shared" si="75"/>
        <v>6</v>
      </c>
      <c r="B4812" s="146">
        <v>291710</v>
      </c>
      <c r="C4812" s="146" t="s">
        <v>6329</v>
      </c>
      <c r="D4812" s="146" t="s">
        <v>968</v>
      </c>
      <c r="E4812" s="147" t="s">
        <v>95</v>
      </c>
      <c r="F4812" s="146" t="s">
        <v>546</v>
      </c>
      <c r="G4812" s="147" t="s">
        <v>95</v>
      </c>
      <c r="H4812" s="147" t="s">
        <v>95</v>
      </c>
      <c r="I4812" s="146" t="s">
        <v>546</v>
      </c>
      <c r="J4812" s="146" t="s">
        <v>786</v>
      </c>
      <c r="K4812" s="147" t="s">
        <v>786</v>
      </c>
      <c r="L4812" s="146" t="s">
        <v>94</v>
      </c>
      <c r="M4812" s="140"/>
      <c r="N4812" s="140"/>
    </row>
    <row r="4813" spans="1:14" ht="30" x14ac:dyDescent="0.25">
      <c r="A4813" s="141">
        <f t="shared" si="75"/>
        <v>9</v>
      </c>
      <c r="B4813" s="148">
        <v>291710001</v>
      </c>
      <c r="C4813" s="148" t="s">
        <v>6330</v>
      </c>
      <c r="D4813" s="148" t="s">
        <v>968</v>
      </c>
      <c r="E4813" s="149" t="s">
        <v>94</v>
      </c>
      <c r="F4813" s="148" t="s">
        <v>671</v>
      </c>
      <c r="G4813" s="149" t="s">
        <v>94</v>
      </c>
      <c r="H4813" s="149" t="s">
        <v>94</v>
      </c>
      <c r="I4813" s="148" t="s">
        <v>546</v>
      </c>
      <c r="J4813" s="148" t="s">
        <v>786</v>
      </c>
      <c r="K4813" s="149" t="s">
        <v>786</v>
      </c>
      <c r="L4813" s="148" t="s">
        <v>94</v>
      </c>
      <c r="M4813" s="148"/>
      <c r="N4813" s="148"/>
    </row>
    <row r="4814" spans="1:14" s="141" customFormat="1" hidden="1" x14ac:dyDescent="0.25">
      <c r="A4814" s="141">
        <f t="shared" si="75"/>
        <v>6</v>
      </c>
      <c r="B4814" s="146">
        <v>291790</v>
      </c>
      <c r="C4814" s="146" t="s">
        <v>6331</v>
      </c>
      <c r="D4814" s="146" t="s">
        <v>6332</v>
      </c>
      <c r="E4814" s="147" t="s">
        <v>95</v>
      </c>
      <c r="F4814" s="146" t="s">
        <v>546</v>
      </c>
      <c r="G4814" s="147" t="s">
        <v>95</v>
      </c>
      <c r="H4814" s="147" t="s">
        <v>95</v>
      </c>
      <c r="I4814" s="146" t="s">
        <v>546</v>
      </c>
      <c r="J4814" s="146" t="s">
        <v>786</v>
      </c>
      <c r="K4814" s="147" t="s">
        <v>786</v>
      </c>
      <c r="L4814" s="146" t="s">
        <v>94</v>
      </c>
      <c r="M4814" s="140"/>
      <c r="N4814" s="140"/>
    </row>
    <row r="4815" spans="1:14" x14ac:dyDescent="0.25">
      <c r="A4815" s="141">
        <f t="shared" si="75"/>
        <v>9</v>
      </c>
      <c r="B4815" s="148">
        <v>291790001</v>
      </c>
      <c r="C4815" s="148" t="s">
        <v>6333</v>
      </c>
      <c r="D4815" s="148" t="s">
        <v>6332</v>
      </c>
      <c r="E4815" s="149" t="s">
        <v>94</v>
      </c>
      <c r="F4815" s="148" t="s">
        <v>671</v>
      </c>
      <c r="G4815" s="149" t="s">
        <v>94</v>
      </c>
      <c r="H4815" s="149" t="s">
        <v>95</v>
      </c>
      <c r="I4815" s="148" t="s">
        <v>546</v>
      </c>
      <c r="J4815" s="148" t="s">
        <v>786</v>
      </c>
      <c r="K4815" s="149" t="s">
        <v>786</v>
      </c>
      <c r="L4815" s="148" t="s">
        <v>94</v>
      </c>
      <c r="M4815" s="148"/>
      <c r="N4815" s="148"/>
    </row>
    <row r="4816" spans="1:14" s="141" customFormat="1" hidden="1" x14ac:dyDescent="0.25">
      <c r="A4816" s="141">
        <f t="shared" si="75"/>
        <v>4</v>
      </c>
      <c r="B4816" s="144">
        <v>2919</v>
      </c>
      <c r="C4816" s="144" t="s">
        <v>6334</v>
      </c>
      <c r="D4816" s="144" t="s">
        <v>6335</v>
      </c>
      <c r="E4816" s="145" t="s">
        <v>95</v>
      </c>
      <c r="F4816" s="144" t="s">
        <v>546</v>
      </c>
      <c r="G4816" s="145" t="s">
        <v>95</v>
      </c>
      <c r="H4816" s="145" t="s">
        <v>95</v>
      </c>
      <c r="I4816" s="144" t="s">
        <v>546</v>
      </c>
      <c r="J4816" s="144" t="s">
        <v>786</v>
      </c>
      <c r="K4816" s="145" t="s">
        <v>786</v>
      </c>
      <c r="L4816" s="144" t="s">
        <v>94</v>
      </c>
      <c r="M4816" s="140"/>
      <c r="N4816" s="140"/>
    </row>
    <row r="4817" spans="1:14" s="141" customFormat="1" hidden="1" x14ac:dyDescent="0.25">
      <c r="A4817" s="141">
        <f t="shared" si="75"/>
        <v>6</v>
      </c>
      <c r="B4817" s="146">
        <v>291901</v>
      </c>
      <c r="C4817" s="146" t="s">
        <v>6336</v>
      </c>
      <c r="D4817" s="146" t="s">
        <v>6337</v>
      </c>
      <c r="E4817" s="147" t="s">
        <v>95</v>
      </c>
      <c r="F4817" s="146" t="s">
        <v>546</v>
      </c>
      <c r="G4817" s="147" t="s">
        <v>95</v>
      </c>
      <c r="H4817" s="147" t="s">
        <v>95</v>
      </c>
      <c r="I4817" s="146" t="s">
        <v>546</v>
      </c>
      <c r="J4817" s="146" t="s">
        <v>786</v>
      </c>
      <c r="K4817" s="147" t="s">
        <v>786</v>
      </c>
      <c r="L4817" s="146" t="s">
        <v>94</v>
      </c>
      <c r="M4817" s="140"/>
      <c r="N4817" s="140"/>
    </row>
    <row r="4818" spans="1:14" x14ac:dyDescent="0.25">
      <c r="A4818" s="141">
        <f t="shared" si="75"/>
        <v>9</v>
      </c>
      <c r="B4818" s="148">
        <v>291901001</v>
      </c>
      <c r="C4818" s="148" t="s">
        <v>6338</v>
      </c>
      <c r="D4818" s="148" t="s">
        <v>6337</v>
      </c>
      <c r="E4818" s="149" t="s">
        <v>94</v>
      </c>
      <c r="F4818" s="148" t="s">
        <v>671</v>
      </c>
      <c r="G4818" s="149" t="s">
        <v>94</v>
      </c>
      <c r="H4818" s="149" t="s">
        <v>95</v>
      </c>
      <c r="I4818" s="148" t="s">
        <v>546</v>
      </c>
      <c r="J4818" s="148" t="s">
        <v>786</v>
      </c>
      <c r="K4818" s="149" t="s">
        <v>786</v>
      </c>
      <c r="L4818" s="148" t="s">
        <v>94</v>
      </c>
      <c r="M4818" s="148"/>
      <c r="N4818" s="148"/>
    </row>
    <row r="4819" spans="1:14" s="141" customFormat="1" hidden="1" x14ac:dyDescent="0.25">
      <c r="A4819" s="141">
        <f t="shared" si="75"/>
        <v>4</v>
      </c>
      <c r="B4819" s="144">
        <v>2990</v>
      </c>
      <c r="C4819" s="144" t="s">
        <v>6339</v>
      </c>
      <c r="D4819" s="144" t="s">
        <v>6340</v>
      </c>
      <c r="E4819" s="145" t="s">
        <v>95</v>
      </c>
      <c r="F4819" s="144" t="s">
        <v>546</v>
      </c>
      <c r="G4819" s="145" t="s">
        <v>95</v>
      </c>
      <c r="H4819" s="145" t="s">
        <v>95</v>
      </c>
      <c r="I4819" s="144" t="s">
        <v>546</v>
      </c>
      <c r="J4819" s="144" t="s">
        <v>786</v>
      </c>
      <c r="K4819" s="145" t="s">
        <v>786</v>
      </c>
      <c r="L4819" s="144" t="s">
        <v>94</v>
      </c>
      <c r="M4819" s="140"/>
      <c r="N4819" s="140"/>
    </row>
    <row r="4820" spans="1:14" s="141" customFormat="1" ht="30" hidden="1" x14ac:dyDescent="0.25">
      <c r="A4820" s="141">
        <f t="shared" si="75"/>
        <v>6</v>
      </c>
      <c r="B4820" s="146">
        <v>299001</v>
      </c>
      <c r="C4820" s="146" t="s">
        <v>6341</v>
      </c>
      <c r="D4820" s="146" t="s">
        <v>6342</v>
      </c>
      <c r="E4820" s="147" t="s">
        <v>95</v>
      </c>
      <c r="F4820" s="146" t="s">
        <v>546</v>
      </c>
      <c r="G4820" s="147" t="s">
        <v>95</v>
      </c>
      <c r="H4820" s="147" t="s">
        <v>95</v>
      </c>
      <c r="I4820" s="146" t="s">
        <v>546</v>
      </c>
      <c r="J4820" s="146" t="s">
        <v>786</v>
      </c>
      <c r="K4820" s="147" t="s">
        <v>786</v>
      </c>
      <c r="L4820" s="146" t="s">
        <v>95</v>
      </c>
      <c r="M4820" s="140"/>
      <c r="N4820" s="140"/>
    </row>
    <row r="4821" spans="1:14" ht="30" x14ac:dyDescent="0.25">
      <c r="A4821" s="141">
        <f t="shared" si="75"/>
        <v>9</v>
      </c>
      <c r="B4821" s="148">
        <v>299001001</v>
      </c>
      <c r="C4821" s="148" t="s">
        <v>6343</v>
      </c>
      <c r="D4821" s="148" t="s">
        <v>6342</v>
      </c>
      <c r="E4821" s="149" t="s">
        <v>94</v>
      </c>
      <c r="F4821" s="148" t="s">
        <v>671</v>
      </c>
      <c r="G4821" s="149" t="s">
        <v>94</v>
      </c>
      <c r="H4821" s="149" t="s">
        <v>95</v>
      </c>
      <c r="I4821" s="148" t="s">
        <v>546</v>
      </c>
      <c r="J4821" s="148" t="s">
        <v>786</v>
      </c>
      <c r="K4821" s="149" t="s">
        <v>786</v>
      </c>
      <c r="L4821" s="148" t="s">
        <v>95</v>
      </c>
      <c r="M4821" s="148"/>
      <c r="N4821" s="148"/>
    </row>
    <row r="4822" spans="1:14" s="141" customFormat="1" ht="30" hidden="1" x14ac:dyDescent="0.25">
      <c r="A4822" s="141">
        <f t="shared" si="75"/>
        <v>6</v>
      </c>
      <c r="B4822" s="146">
        <v>299002</v>
      </c>
      <c r="C4822" s="146" t="s">
        <v>6344</v>
      </c>
      <c r="D4822" s="146" t="s">
        <v>6345</v>
      </c>
      <c r="E4822" s="147" t="s">
        <v>95</v>
      </c>
      <c r="F4822" s="146" t="s">
        <v>546</v>
      </c>
      <c r="G4822" s="147" t="s">
        <v>95</v>
      </c>
      <c r="H4822" s="147" t="s">
        <v>95</v>
      </c>
      <c r="I4822" s="146" t="s">
        <v>546</v>
      </c>
      <c r="J4822" s="146" t="s">
        <v>786</v>
      </c>
      <c r="K4822" s="147" t="s">
        <v>786</v>
      </c>
      <c r="L4822" s="146" t="s">
        <v>94</v>
      </c>
      <c r="M4822" s="140"/>
      <c r="N4822" s="140"/>
    </row>
    <row r="4823" spans="1:14" ht="30" x14ac:dyDescent="0.25">
      <c r="A4823" s="141">
        <f t="shared" si="75"/>
        <v>9</v>
      </c>
      <c r="B4823" s="148">
        <v>299002001</v>
      </c>
      <c r="C4823" s="148" t="s">
        <v>6346</v>
      </c>
      <c r="D4823" s="148" t="s">
        <v>6345</v>
      </c>
      <c r="E4823" s="149" t="s">
        <v>94</v>
      </c>
      <c r="F4823" s="148" t="s">
        <v>671</v>
      </c>
      <c r="G4823" s="149" t="s">
        <v>94</v>
      </c>
      <c r="H4823" s="149" t="s">
        <v>94</v>
      </c>
      <c r="I4823" s="148" t="s">
        <v>546</v>
      </c>
      <c r="J4823" s="148" t="s">
        <v>786</v>
      </c>
      <c r="K4823" s="149" t="s">
        <v>786</v>
      </c>
      <c r="L4823" s="148" t="s">
        <v>94</v>
      </c>
      <c r="M4823" s="148"/>
      <c r="N4823" s="148"/>
    </row>
    <row r="4824" spans="1:14" s="141" customFormat="1" hidden="1" x14ac:dyDescent="0.25">
      <c r="A4824" s="141">
        <f t="shared" si="75"/>
        <v>6</v>
      </c>
      <c r="B4824" s="146">
        <v>299004</v>
      </c>
      <c r="C4824" s="146" t="s">
        <v>6347</v>
      </c>
      <c r="D4824" s="146" t="s">
        <v>6348</v>
      </c>
      <c r="E4824" s="147" t="s">
        <v>95</v>
      </c>
      <c r="F4824" s="146" t="s">
        <v>546</v>
      </c>
      <c r="G4824" s="147" t="s">
        <v>95</v>
      </c>
      <c r="H4824" s="147" t="s">
        <v>95</v>
      </c>
      <c r="I4824" s="146" t="s">
        <v>546</v>
      </c>
      <c r="J4824" s="146" t="s">
        <v>786</v>
      </c>
      <c r="K4824" s="147" t="s">
        <v>786</v>
      </c>
      <c r="L4824" s="146" t="s">
        <v>94</v>
      </c>
      <c r="M4824" s="140"/>
      <c r="N4824" s="140"/>
    </row>
    <row r="4825" spans="1:14" x14ac:dyDescent="0.25">
      <c r="A4825" s="141">
        <f t="shared" si="75"/>
        <v>9</v>
      </c>
      <c r="B4825" s="148">
        <v>299004001</v>
      </c>
      <c r="C4825" s="148" t="s">
        <v>6349</v>
      </c>
      <c r="D4825" s="148" t="s">
        <v>6348</v>
      </c>
      <c r="E4825" s="149" t="s">
        <v>94</v>
      </c>
      <c r="F4825" s="148" t="s">
        <v>671</v>
      </c>
      <c r="G4825" s="149" t="s">
        <v>94</v>
      </c>
      <c r="H4825" s="149" t="s">
        <v>95</v>
      </c>
      <c r="I4825" s="148" t="s">
        <v>546</v>
      </c>
      <c r="J4825" s="148" t="s">
        <v>786</v>
      </c>
      <c r="K4825" s="149" t="s">
        <v>786</v>
      </c>
      <c r="L4825" s="148" t="s">
        <v>94</v>
      </c>
      <c r="M4825" s="148"/>
      <c r="N4825" s="148"/>
    </row>
    <row r="4826" spans="1:14" s="141" customFormat="1" hidden="1" x14ac:dyDescent="0.25">
      <c r="A4826" s="141">
        <f t="shared" si="75"/>
        <v>6</v>
      </c>
      <c r="B4826" s="146">
        <v>299090</v>
      </c>
      <c r="C4826" s="146" t="s">
        <v>6350</v>
      </c>
      <c r="D4826" s="146" t="s">
        <v>6351</v>
      </c>
      <c r="E4826" s="147" t="s">
        <v>95</v>
      </c>
      <c r="F4826" s="146" t="s">
        <v>546</v>
      </c>
      <c r="G4826" s="147" t="s">
        <v>95</v>
      </c>
      <c r="H4826" s="147" t="s">
        <v>95</v>
      </c>
      <c r="I4826" s="146" t="s">
        <v>546</v>
      </c>
      <c r="J4826" s="146" t="s">
        <v>786</v>
      </c>
      <c r="K4826" s="147" t="s">
        <v>786</v>
      </c>
      <c r="L4826" s="146" t="s">
        <v>94</v>
      </c>
      <c r="M4826" s="140"/>
      <c r="N4826" s="140"/>
    </row>
    <row r="4827" spans="1:14" x14ac:dyDescent="0.25">
      <c r="A4827" s="141">
        <f t="shared" si="75"/>
        <v>9</v>
      </c>
      <c r="B4827" s="148">
        <v>299090001</v>
      </c>
      <c r="C4827" s="148" t="s">
        <v>6352</v>
      </c>
      <c r="D4827" s="148" t="s">
        <v>6351</v>
      </c>
      <c r="E4827" s="149" t="s">
        <v>94</v>
      </c>
      <c r="F4827" s="148" t="s">
        <v>671</v>
      </c>
      <c r="G4827" s="149" t="s">
        <v>94</v>
      </c>
      <c r="H4827" s="149" t="s">
        <v>95</v>
      </c>
      <c r="I4827" s="148" t="s">
        <v>546</v>
      </c>
      <c r="J4827" s="148" t="s">
        <v>786</v>
      </c>
      <c r="K4827" s="149" t="s">
        <v>786</v>
      </c>
      <c r="L4827" s="148" t="s">
        <v>94</v>
      </c>
      <c r="M4827" s="148"/>
      <c r="N4827" s="148"/>
    </row>
    <row r="4828" spans="1:14" s="141" customFormat="1" hidden="1" x14ac:dyDescent="0.25">
      <c r="A4828" s="141">
        <f t="shared" si="75"/>
        <v>4</v>
      </c>
      <c r="B4828" s="144">
        <v>2991</v>
      </c>
      <c r="C4828" s="144" t="s">
        <v>6353</v>
      </c>
      <c r="D4828" s="144" t="s">
        <v>6354</v>
      </c>
      <c r="E4828" s="145" t="s">
        <v>95</v>
      </c>
      <c r="F4828" s="144" t="s">
        <v>546</v>
      </c>
      <c r="G4828" s="145" t="s">
        <v>95</v>
      </c>
      <c r="H4828" s="145" t="s">
        <v>95</v>
      </c>
      <c r="I4828" s="144" t="s">
        <v>546</v>
      </c>
      <c r="J4828" s="144" t="s">
        <v>786</v>
      </c>
      <c r="K4828" s="145" t="s">
        <v>786</v>
      </c>
      <c r="L4828" s="144" t="s">
        <v>94</v>
      </c>
      <c r="M4828" s="140"/>
      <c r="N4828" s="140"/>
    </row>
    <row r="4829" spans="1:14" s="141" customFormat="1" hidden="1" x14ac:dyDescent="0.25">
      <c r="A4829" s="141">
        <f t="shared" si="75"/>
        <v>6</v>
      </c>
      <c r="B4829" s="146">
        <v>299102</v>
      </c>
      <c r="C4829" s="146" t="s">
        <v>6355</v>
      </c>
      <c r="D4829" s="146" t="s">
        <v>6356</v>
      </c>
      <c r="E4829" s="147" t="s">
        <v>95</v>
      </c>
      <c r="F4829" s="146" t="s">
        <v>546</v>
      </c>
      <c r="G4829" s="147" t="s">
        <v>95</v>
      </c>
      <c r="H4829" s="147" t="s">
        <v>95</v>
      </c>
      <c r="I4829" s="146" t="s">
        <v>546</v>
      </c>
      <c r="J4829" s="146" t="s">
        <v>786</v>
      </c>
      <c r="K4829" s="147" t="s">
        <v>786</v>
      </c>
      <c r="L4829" s="146" t="s">
        <v>94</v>
      </c>
      <c r="M4829" s="140"/>
      <c r="N4829" s="140"/>
    </row>
    <row r="4830" spans="1:14" x14ac:dyDescent="0.25">
      <c r="A4830" s="141">
        <f t="shared" si="75"/>
        <v>9</v>
      </c>
      <c r="B4830" s="148">
        <v>299102001</v>
      </c>
      <c r="C4830" s="148" t="s">
        <v>6357</v>
      </c>
      <c r="D4830" s="148" t="s">
        <v>6358</v>
      </c>
      <c r="E4830" s="149" t="s">
        <v>94</v>
      </c>
      <c r="F4830" s="148" t="s">
        <v>671</v>
      </c>
      <c r="G4830" s="149" t="s">
        <v>94</v>
      </c>
      <c r="H4830" s="149" t="s">
        <v>95</v>
      </c>
      <c r="I4830" s="148" t="s">
        <v>546</v>
      </c>
      <c r="J4830" s="148" t="s">
        <v>786</v>
      </c>
      <c r="K4830" s="149" t="s">
        <v>786</v>
      </c>
      <c r="L4830" s="148" t="s">
        <v>94</v>
      </c>
      <c r="M4830" s="148"/>
      <c r="N4830" s="148"/>
    </row>
    <row r="4831" spans="1:14" s="141" customFormat="1" hidden="1" x14ac:dyDescent="0.25">
      <c r="A4831" s="141">
        <f t="shared" si="75"/>
        <v>6</v>
      </c>
      <c r="B4831" s="146">
        <v>299104</v>
      </c>
      <c r="C4831" s="146" t="s">
        <v>6359</v>
      </c>
      <c r="D4831" s="146" t="s">
        <v>6360</v>
      </c>
      <c r="E4831" s="147" t="s">
        <v>95</v>
      </c>
      <c r="F4831" s="146" t="s">
        <v>546</v>
      </c>
      <c r="G4831" s="147" t="s">
        <v>95</v>
      </c>
      <c r="H4831" s="147" t="s">
        <v>95</v>
      </c>
      <c r="I4831" s="146" t="s">
        <v>546</v>
      </c>
      <c r="J4831" s="146" t="s">
        <v>786</v>
      </c>
      <c r="K4831" s="147" t="s">
        <v>786</v>
      </c>
      <c r="L4831" s="146" t="s">
        <v>94</v>
      </c>
      <c r="M4831" s="140"/>
      <c r="N4831" s="140"/>
    </row>
    <row r="4832" spans="1:14" x14ac:dyDescent="0.25">
      <c r="A4832" s="141">
        <f t="shared" si="75"/>
        <v>9</v>
      </c>
      <c r="B4832" s="148">
        <v>299104001</v>
      </c>
      <c r="C4832" s="148" t="s">
        <v>6361</v>
      </c>
      <c r="D4832" s="148" t="s">
        <v>6362</v>
      </c>
      <c r="E4832" s="149" t="s">
        <v>94</v>
      </c>
      <c r="F4832" s="148" t="s">
        <v>671</v>
      </c>
      <c r="G4832" s="149" t="s">
        <v>94</v>
      </c>
      <c r="H4832" s="149" t="s">
        <v>95</v>
      </c>
      <c r="I4832" s="148" t="s">
        <v>546</v>
      </c>
      <c r="J4832" s="148" t="s">
        <v>786</v>
      </c>
      <c r="K4832" s="149" t="s">
        <v>786</v>
      </c>
      <c r="L4832" s="148" t="s">
        <v>94</v>
      </c>
      <c r="M4832" s="148"/>
      <c r="N4832" s="148"/>
    </row>
    <row r="4833" spans="1:14" s="141" customFormat="1" hidden="1" x14ac:dyDescent="0.25">
      <c r="A4833" s="141">
        <f t="shared" si="75"/>
        <v>6</v>
      </c>
      <c r="B4833" s="146">
        <v>299190</v>
      </c>
      <c r="C4833" s="146" t="s">
        <v>6363</v>
      </c>
      <c r="D4833" s="146" t="s">
        <v>6364</v>
      </c>
      <c r="E4833" s="147" t="s">
        <v>95</v>
      </c>
      <c r="F4833" s="146" t="s">
        <v>546</v>
      </c>
      <c r="G4833" s="147" t="s">
        <v>95</v>
      </c>
      <c r="H4833" s="147" t="s">
        <v>95</v>
      </c>
      <c r="I4833" s="146" t="s">
        <v>546</v>
      </c>
      <c r="J4833" s="146" t="s">
        <v>786</v>
      </c>
      <c r="K4833" s="147" t="s">
        <v>786</v>
      </c>
      <c r="L4833" s="146" t="s">
        <v>94</v>
      </c>
      <c r="M4833" s="140"/>
      <c r="N4833" s="140"/>
    </row>
    <row r="4834" spans="1:14" ht="30" x14ac:dyDescent="0.25">
      <c r="A4834" s="141">
        <f t="shared" si="75"/>
        <v>9</v>
      </c>
      <c r="B4834" s="148">
        <v>299190001</v>
      </c>
      <c r="C4834" s="148" t="s">
        <v>6365</v>
      </c>
      <c r="D4834" s="148" t="s">
        <v>6366</v>
      </c>
      <c r="E4834" s="149" t="s">
        <v>94</v>
      </c>
      <c r="F4834" s="148" t="s">
        <v>671</v>
      </c>
      <c r="G4834" s="149" t="s">
        <v>94</v>
      </c>
      <c r="H4834" s="149" t="s">
        <v>95</v>
      </c>
      <c r="I4834" s="148" t="s">
        <v>546</v>
      </c>
      <c r="J4834" s="148" t="s">
        <v>786</v>
      </c>
      <c r="K4834" s="149" t="s">
        <v>786</v>
      </c>
      <c r="L4834" s="148" t="s">
        <v>94</v>
      </c>
      <c r="M4834" s="148"/>
      <c r="N4834" s="148"/>
    </row>
    <row r="4835" spans="1:14" s="141" customFormat="1" hidden="1" x14ac:dyDescent="0.25">
      <c r="A4835" s="141">
        <f t="shared" si="75"/>
        <v>4</v>
      </c>
      <c r="B4835" s="144">
        <v>2992</v>
      </c>
      <c r="C4835" s="144" t="s">
        <v>6367</v>
      </c>
      <c r="D4835" s="144" t="s">
        <v>6368</v>
      </c>
      <c r="E4835" s="145" t="s">
        <v>95</v>
      </c>
      <c r="F4835" s="144" t="s">
        <v>546</v>
      </c>
      <c r="G4835" s="145" t="s">
        <v>95</v>
      </c>
      <c r="H4835" s="145" t="s">
        <v>95</v>
      </c>
      <c r="I4835" s="144" t="s">
        <v>546</v>
      </c>
      <c r="J4835" s="144" t="s">
        <v>786</v>
      </c>
      <c r="K4835" s="145" t="s">
        <v>786</v>
      </c>
      <c r="L4835" s="144" t="s">
        <v>94</v>
      </c>
      <c r="M4835" s="140"/>
      <c r="N4835" s="140"/>
    </row>
    <row r="4836" spans="1:14" s="141" customFormat="1" hidden="1" x14ac:dyDescent="0.25">
      <c r="A4836" s="141">
        <f t="shared" si="75"/>
        <v>6</v>
      </c>
      <c r="B4836" s="146">
        <v>299202</v>
      </c>
      <c r="C4836" s="146" t="s">
        <v>6369</v>
      </c>
      <c r="D4836" s="146" t="s">
        <v>6356</v>
      </c>
      <c r="E4836" s="147" t="s">
        <v>95</v>
      </c>
      <c r="F4836" s="146" t="s">
        <v>546</v>
      </c>
      <c r="G4836" s="147" t="s">
        <v>95</v>
      </c>
      <c r="H4836" s="147" t="s">
        <v>95</v>
      </c>
      <c r="I4836" s="146" t="s">
        <v>546</v>
      </c>
      <c r="J4836" s="146" t="s">
        <v>786</v>
      </c>
      <c r="K4836" s="147" t="s">
        <v>786</v>
      </c>
      <c r="L4836" s="146" t="s">
        <v>94</v>
      </c>
      <c r="M4836" s="140"/>
      <c r="N4836" s="140"/>
    </row>
    <row r="4837" spans="1:14" x14ac:dyDescent="0.25">
      <c r="A4837" s="141">
        <f t="shared" si="75"/>
        <v>9</v>
      </c>
      <c r="B4837" s="148">
        <v>299202001</v>
      </c>
      <c r="C4837" s="148" t="s">
        <v>6370</v>
      </c>
      <c r="D4837" s="148" t="s">
        <v>6358</v>
      </c>
      <c r="E4837" s="149" t="s">
        <v>94</v>
      </c>
      <c r="F4837" s="148" t="s">
        <v>671</v>
      </c>
      <c r="G4837" s="149" t="s">
        <v>94</v>
      </c>
      <c r="H4837" s="149" t="s">
        <v>95</v>
      </c>
      <c r="I4837" s="148" t="s">
        <v>546</v>
      </c>
      <c r="J4837" s="148" t="s">
        <v>786</v>
      </c>
      <c r="K4837" s="149" t="s">
        <v>786</v>
      </c>
      <c r="L4837" s="148" t="s">
        <v>94</v>
      </c>
      <c r="M4837" s="148"/>
      <c r="N4837" s="148"/>
    </row>
    <row r="4838" spans="1:14" s="141" customFormat="1" hidden="1" x14ac:dyDescent="0.25">
      <c r="A4838" s="141">
        <f t="shared" si="75"/>
        <v>6</v>
      </c>
      <c r="B4838" s="146">
        <v>299204</v>
      </c>
      <c r="C4838" s="146" t="s">
        <v>6371</v>
      </c>
      <c r="D4838" s="146" t="s">
        <v>6360</v>
      </c>
      <c r="E4838" s="147" t="s">
        <v>95</v>
      </c>
      <c r="F4838" s="146" t="s">
        <v>546</v>
      </c>
      <c r="G4838" s="147" t="s">
        <v>95</v>
      </c>
      <c r="H4838" s="147" t="s">
        <v>95</v>
      </c>
      <c r="I4838" s="146" t="s">
        <v>546</v>
      </c>
      <c r="J4838" s="146" t="s">
        <v>786</v>
      </c>
      <c r="K4838" s="147" t="s">
        <v>786</v>
      </c>
      <c r="L4838" s="146" t="s">
        <v>94</v>
      </c>
      <c r="M4838" s="140"/>
      <c r="N4838" s="140"/>
    </row>
    <row r="4839" spans="1:14" x14ac:dyDescent="0.25">
      <c r="A4839" s="141">
        <f t="shared" si="75"/>
        <v>9</v>
      </c>
      <c r="B4839" s="148">
        <v>299204001</v>
      </c>
      <c r="C4839" s="148" t="s">
        <v>6372</v>
      </c>
      <c r="D4839" s="148" t="s">
        <v>6373</v>
      </c>
      <c r="E4839" s="149" t="s">
        <v>94</v>
      </c>
      <c r="F4839" s="148" t="s">
        <v>671</v>
      </c>
      <c r="G4839" s="149" t="s">
        <v>94</v>
      </c>
      <c r="H4839" s="149" t="s">
        <v>95</v>
      </c>
      <c r="I4839" s="148" t="s">
        <v>546</v>
      </c>
      <c r="J4839" s="148" t="s">
        <v>786</v>
      </c>
      <c r="K4839" s="149" t="s">
        <v>786</v>
      </c>
      <c r="L4839" s="148" t="s">
        <v>94</v>
      </c>
      <c r="M4839" s="148"/>
      <c r="N4839" s="148"/>
    </row>
    <row r="4840" spans="1:14" s="141" customFormat="1" hidden="1" x14ac:dyDescent="0.25">
      <c r="A4840" s="141">
        <f t="shared" si="75"/>
        <v>6</v>
      </c>
      <c r="B4840" s="146">
        <v>299290</v>
      </c>
      <c r="C4840" s="146" t="s">
        <v>6374</v>
      </c>
      <c r="D4840" s="146" t="s">
        <v>6375</v>
      </c>
      <c r="E4840" s="147" t="s">
        <v>95</v>
      </c>
      <c r="F4840" s="146" t="s">
        <v>546</v>
      </c>
      <c r="G4840" s="147" t="s">
        <v>95</v>
      </c>
      <c r="H4840" s="147" t="s">
        <v>95</v>
      </c>
      <c r="I4840" s="146" t="s">
        <v>546</v>
      </c>
      <c r="J4840" s="146" t="s">
        <v>786</v>
      </c>
      <c r="K4840" s="147" t="s">
        <v>786</v>
      </c>
      <c r="L4840" s="146" t="s">
        <v>94</v>
      </c>
      <c r="M4840" s="140"/>
      <c r="N4840" s="140"/>
    </row>
    <row r="4841" spans="1:14" x14ac:dyDescent="0.25">
      <c r="A4841" s="141">
        <f t="shared" si="75"/>
        <v>9</v>
      </c>
      <c r="B4841" s="148">
        <v>299290001</v>
      </c>
      <c r="C4841" s="148" t="s">
        <v>6376</v>
      </c>
      <c r="D4841" s="148" t="s">
        <v>6377</v>
      </c>
      <c r="E4841" s="149" t="s">
        <v>94</v>
      </c>
      <c r="F4841" s="148" t="s">
        <v>671</v>
      </c>
      <c r="G4841" s="149" t="s">
        <v>94</v>
      </c>
      <c r="H4841" s="149" t="s">
        <v>95</v>
      </c>
      <c r="I4841" s="148" t="s">
        <v>546</v>
      </c>
      <c r="J4841" s="148" t="s">
        <v>786</v>
      </c>
      <c r="K4841" s="149" t="s">
        <v>786</v>
      </c>
      <c r="L4841" s="148" t="s">
        <v>94</v>
      </c>
      <c r="M4841" s="148"/>
      <c r="N4841" s="148"/>
    </row>
    <row r="4842" spans="1:14" s="141" customFormat="1" hidden="1" x14ac:dyDescent="0.25">
      <c r="A4842" s="141">
        <f t="shared" si="75"/>
        <v>1</v>
      </c>
      <c r="B4842" s="138" t="s">
        <v>6378</v>
      </c>
      <c r="C4842" s="138" t="s">
        <v>6378</v>
      </c>
      <c r="D4842" s="138" t="s">
        <v>6379</v>
      </c>
      <c r="E4842" s="139" t="s">
        <v>95</v>
      </c>
      <c r="F4842" s="138" t="s">
        <v>546</v>
      </c>
      <c r="G4842" s="139" t="s">
        <v>95</v>
      </c>
      <c r="H4842" s="139" t="s">
        <v>95</v>
      </c>
      <c r="I4842" s="138" t="s">
        <v>546</v>
      </c>
      <c r="J4842" s="138" t="s">
        <v>786</v>
      </c>
      <c r="K4842" s="139" t="s">
        <v>786</v>
      </c>
      <c r="L4842" s="138" t="s">
        <v>94</v>
      </c>
      <c r="M4842" s="138"/>
      <c r="N4842" s="140"/>
    </row>
    <row r="4843" spans="1:14" s="141" customFormat="1" ht="30" hidden="1" x14ac:dyDescent="0.25">
      <c r="A4843" s="141">
        <f t="shared" si="75"/>
        <v>2</v>
      </c>
      <c r="B4843" s="142">
        <v>31</v>
      </c>
      <c r="C4843" s="142" t="s">
        <v>6380</v>
      </c>
      <c r="D4843" s="142" t="s">
        <v>6381</v>
      </c>
      <c r="E4843" s="143" t="s">
        <v>95</v>
      </c>
      <c r="F4843" s="142" t="s">
        <v>546</v>
      </c>
      <c r="G4843" s="143" t="s">
        <v>95</v>
      </c>
      <c r="H4843" s="143" t="s">
        <v>95</v>
      </c>
      <c r="I4843" s="142" t="s">
        <v>546</v>
      </c>
      <c r="J4843" s="142" t="s">
        <v>786</v>
      </c>
      <c r="K4843" s="143" t="s">
        <v>786</v>
      </c>
      <c r="L4843" s="142" t="s">
        <v>94</v>
      </c>
      <c r="M4843" s="140"/>
      <c r="N4843" s="140"/>
    </row>
    <row r="4844" spans="1:14" s="141" customFormat="1" hidden="1" x14ac:dyDescent="0.25">
      <c r="A4844" s="141">
        <f t="shared" si="75"/>
        <v>4</v>
      </c>
      <c r="B4844" s="144">
        <v>3105</v>
      </c>
      <c r="C4844" s="144" t="s">
        <v>6382</v>
      </c>
      <c r="D4844" s="144" t="s">
        <v>6383</v>
      </c>
      <c r="E4844" s="145" t="s">
        <v>95</v>
      </c>
      <c r="F4844" s="144" t="s">
        <v>546</v>
      </c>
      <c r="G4844" s="145" t="s">
        <v>95</v>
      </c>
      <c r="H4844" s="145" t="s">
        <v>95</v>
      </c>
      <c r="I4844" s="144" t="s">
        <v>546</v>
      </c>
      <c r="J4844" s="144" t="s">
        <v>786</v>
      </c>
      <c r="K4844" s="145" t="s">
        <v>786</v>
      </c>
      <c r="L4844" s="144" t="s">
        <v>94</v>
      </c>
      <c r="M4844" s="140"/>
      <c r="N4844" s="140"/>
    </row>
    <row r="4845" spans="1:14" s="141" customFormat="1" hidden="1" x14ac:dyDescent="0.25">
      <c r="A4845" s="141">
        <f t="shared" si="75"/>
        <v>6</v>
      </c>
      <c r="B4845" s="146">
        <v>310506</v>
      </c>
      <c r="C4845" s="146" t="s">
        <v>6384</v>
      </c>
      <c r="D4845" s="146" t="s">
        <v>6385</v>
      </c>
      <c r="E4845" s="147" t="s">
        <v>95</v>
      </c>
      <c r="F4845" s="146" t="s">
        <v>546</v>
      </c>
      <c r="G4845" s="147" t="s">
        <v>95</v>
      </c>
      <c r="H4845" s="147" t="s">
        <v>95</v>
      </c>
      <c r="I4845" s="146" t="s">
        <v>546</v>
      </c>
      <c r="J4845" s="146" t="s">
        <v>786</v>
      </c>
      <c r="K4845" s="147" t="s">
        <v>786</v>
      </c>
      <c r="L4845" s="146" t="s">
        <v>94</v>
      </c>
      <c r="M4845" s="140"/>
      <c r="N4845" s="140"/>
    </row>
    <row r="4846" spans="1:14" x14ac:dyDescent="0.25">
      <c r="A4846" s="141">
        <f t="shared" si="75"/>
        <v>9</v>
      </c>
      <c r="B4846" s="148">
        <v>310506001</v>
      </c>
      <c r="C4846" s="148" t="s">
        <v>6386</v>
      </c>
      <c r="D4846" s="148" t="s">
        <v>6387</v>
      </c>
      <c r="E4846" s="149" t="s">
        <v>94</v>
      </c>
      <c r="F4846" s="148" t="s">
        <v>2012</v>
      </c>
      <c r="G4846" s="149" t="s">
        <v>94</v>
      </c>
      <c r="H4846" s="149" t="s">
        <v>95</v>
      </c>
      <c r="I4846" s="148" t="s">
        <v>546</v>
      </c>
      <c r="J4846" s="148" t="s">
        <v>786</v>
      </c>
      <c r="K4846" s="149" t="s">
        <v>786</v>
      </c>
      <c r="L4846" s="148" t="s">
        <v>94</v>
      </c>
      <c r="M4846" s="148"/>
      <c r="N4846" s="148"/>
    </row>
    <row r="4847" spans="1:14" ht="30" x14ac:dyDescent="0.25">
      <c r="A4847" s="141">
        <f t="shared" si="75"/>
        <v>9</v>
      </c>
      <c r="B4847" s="148">
        <v>310506002</v>
      </c>
      <c r="C4847" s="148" t="s">
        <v>6388</v>
      </c>
      <c r="D4847" s="148" t="s">
        <v>6389</v>
      </c>
      <c r="E4847" s="149" t="s">
        <v>94</v>
      </c>
      <c r="F4847" s="148" t="s">
        <v>2012</v>
      </c>
      <c r="G4847" s="149" t="s">
        <v>94</v>
      </c>
      <c r="H4847" s="149" t="s">
        <v>95</v>
      </c>
      <c r="I4847" s="148" t="s">
        <v>546</v>
      </c>
      <c r="J4847" s="148" t="s">
        <v>786</v>
      </c>
      <c r="K4847" s="149" t="s">
        <v>786</v>
      </c>
      <c r="L4847" s="148" t="s">
        <v>94</v>
      </c>
      <c r="M4847" s="148"/>
      <c r="N4847" s="148"/>
    </row>
    <row r="4848" spans="1:14" ht="30" x14ac:dyDescent="0.25">
      <c r="A4848" s="141">
        <f t="shared" si="75"/>
        <v>9</v>
      </c>
      <c r="B4848" s="148">
        <v>310506003</v>
      </c>
      <c r="C4848" s="148" t="s">
        <v>6390</v>
      </c>
      <c r="D4848" s="148" t="s">
        <v>6391</v>
      </c>
      <c r="E4848" s="149" t="s">
        <v>94</v>
      </c>
      <c r="F4848" s="148" t="s">
        <v>2012</v>
      </c>
      <c r="G4848" s="149" t="s">
        <v>94</v>
      </c>
      <c r="H4848" s="149" t="s">
        <v>95</v>
      </c>
      <c r="I4848" s="148" t="s">
        <v>546</v>
      </c>
      <c r="J4848" s="148" t="s">
        <v>786</v>
      </c>
      <c r="K4848" s="149" t="s">
        <v>786</v>
      </c>
      <c r="L4848" s="148" t="s">
        <v>94</v>
      </c>
      <c r="M4848" s="148"/>
      <c r="N4848" s="148"/>
    </row>
    <row r="4849" spans="1:14" ht="30" x14ac:dyDescent="0.25">
      <c r="A4849" s="141">
        <f t="shared" si="75"/>
        <v>9</v>
      </c>
      <c r="B4849" s="148">
        <v>310506004</v>
      </c>
      <c r="C4849" s="148" t="s">
        <v>6392</v>
      </c>
      <c r="D4849" s="148" t="s">
        <v>6393</v>
      </c>
      <c r="E4849" s="149" t="s">
        <v>94</v>
      </c>
      <c r="F4849" s="148" t="s">
        <v>2012</v>
      </c>
      <c r="G4849" s="149" t="s">
        <v>94</v>
      </c>
      <c r="H4849" s="149" t="s">
        <v>95</v>
      </c>
      <c r="I4849" s="148" t="s">
        <v>546</v>
      </c>
      <c r="J4849" s="148" t="s">
        <v>786</v>
      </c>
      <c r="K4849" s="149" t="s">
        <v>786</v>
      </c>
      <c r="L4849" s="148" t="s">
        <v>94</v>
      </c>
      <c r="M4849" s="148"/>
      <c r="N4849" s="148"/>
    </row>
    <row r="4850" spans="1:14" ht="30" x14ac:dyDescent="0.25">
      <c r="A4850" s="141">
        <f t="shared" si="75"/>
        <v>9</v>
      </c>
      <c r="B4850" s="148">
        <v>310506005</v>
      </c>
      <c r="C4850" s="148" t="s">
        <v>6394</v>
      </c>
      <c r="D4850" s="148" t="s">
        <v>6395</v>
      </c>
      <c r="E4850" s="149" t="s">
        <v>94</v>
      </c>
      <c r="F4850" s="148" t="s">
        <v>2012</v>
      </c>
      <c r="G4850" s="149" t="s">
        <v>94</v>
      </c>
      <c r="H4850" s="149" t="s">
        <v>95</v>
      </c>
      <c r="I4850" s="148" t="s">
        <v>546</v>
      </c>
      <c r="J4850" s="148" t="s">
        <v>786</v>
      </c>
      <c r="K4850" s="149" t="s">
        <v>786</v>
      </c>
      <c r="L4850" s="148" t="s">
        <v>94</v>
      </c>
      <c r="M4850" s="148"/>
      <c r="N4850" s="148"/>
    </row>
    <row r="4851" spans="1:14" ht="30" x14ac:dyDescent="0.25">
      <c r="A4851" s="141">
        <f t="shared" si="75"/>
        <v>9</v>
      </c>
      <c r="B4851" s="148">
        <v>310506006</v>
      </c>
      <c r="C4851" s="148" t="s">
        <v>6396</v>
      </c>
      <c r="D4851" s="148" t="s">
        <v>6397</v>
      </c>
      <c r="E4851" s="149" t="s">
        <v>94</v>
      </c>
      <c r="F4851" s="148" t="s">
        <v>2012</v>
      </c>
      <c r="G4851" s="149" t="s">
        <v>94</v>
      </c>
      <c r="H4851" s="149" t="s">
        <v>95</v>
      </c>
      <c r="I4851" s="148" t="s">
        <v>546</v>
      </c>
      <c r="J4851" s="148" t="s">
        <v>786</v>
      </c>
      <c r="K4851" s="149" t="s">
        <v>786</v>
      </c>
      <c r="L4851" s="148" t="s">
        <v>94</v>
      </c>
      <c r="M4851" s="148"/>
      <c r="N4851" s="148"/>
    </row>
    <row r="4852" spans="1:14" s="141" customFormat="1" ht="30" hidden="1" x14ac:dyDescent="0.25">
      <c r="A4852" s="141">
        <f t="shared" si="75"/>
        <v>4</v>
      </c>
      <c r="B4852" s="144">
        <v>3106</v>
      </c>
      <c r="C4852" s="144" t="s">
        <v>6398</v>
      </c>
      <c r="D4852" s="144" t="s">
        <v>6399</v>
      </c>
      <c r="E4852" s="145" t="s">
        <v>95</v>
      </c>
      <c r="F4852" s="144" t="s">
        <v>546</v>
      </c>
      <c r="G4852" s="145" t="s">
        <v>95</v>
      </c>
      <c r="H4852" s="145" t="s">
        <v>95</v>
      </c>
      <c r="I4852" s="144" t="s">
        <v>546</v>
      </c>
      <c r="J4852" s="144" t="s">
        <v>786</v>
      </c>
      <c r="K4852" s="145" t="s">
        <v>786</v>
      </c>
      <c r="L4852" s="144" t="s">
        <v>94</v>
      </c>
      <c r="M4852" s="140"/>
      <c r="N4852" s="140"/>
    </row>
    <row r="4853" spans="1:14" s="141" customFormat="1" ht="30" hidden="1" x14ac:dyDescent="0.25">
      <c r="A4853" s="141">
        <f t="shared" si="75"/>
        <v>6</v>
      </c>
      <c r="B4853" s="146">
        <v>310601</v>
      </c>
      <c r="C4853" s="146" t="s">
        <v>6400</v>
      </c>
      <c r="D4853" s="146" t="s">
        <v>6401</v>
      </c>
      <c r="E4853" s="147" t="s">
        <v>95</v>
      </c>
      <c r="F4853" s="146" t="s">
        <v>546</v>
      </c>
      <c r="G4853" s="147" t="s">
        <v>95</v>
      </c>
      <c r="H4853" s="147" t="s">
        <v>95</v>
      </c>
      <c r="I4853" s="146" t="s">
        <v>546</v>
      </c>
      <c r="J4853" s="146" t="s">
        <v>786</v>
      </c>
      <c r="K4853" s="147" t="s">
        <v>786</v>
      </c>
      <c r="L4853" s="146" t="s">
        <v>94</v>
      </c>
      <c r="M4853" s="140"/>
      <c r="N4853" s="140"/>
    </row>
    <row r="4854" spans="1:14" x14ac:dyDescent="0.25">
      <c r="A4854" s="141">
        <f t="shared" si="75"/>
        <v>9</v>
      </c>
      <c r="B4854" s="148">
        <v>310601001</v>
      </c>
      <c r="C4854" s="148" t="s">
        <v>6402</v>
      </c>
      <c r="D4854" s="148" t="s">
        <v>6403</v>
      </c>
      <c r="E4854" s="149" t="s">
        <v>94</v>
      </c>
      <c r="F4854" s="148" t="s">
        <v>2012</v>
      </c>
      <c r="G4854" s="149" t="s">
        <v>94</v>
      </c>
      <c r="H4854" s="149" t="s">
        <v>95</v>
      </c>
      <c r="I4854" s="148" t="s">
        <v>546</v>
      </c>
      <c r="J4854" s="148" t="s">
        <v>786</v>
      </c>
      <c r="K4854" s="149" t="s">
        <v>786</v>
      </c>
      <c r="L4854" s="148" t="s">
        <v>94</v>
      </c>
      <c r="M4854" s="148"/>
      <c r="N4854" s="148"/>
    </row>
    <row r="4855" spans="1:14" ht="30" x14ac:dyDescent="0.25">
      <c r="A4855" s="141">
        <f t="shared" si="75"/>
        <v>9</v>
      </c>
      <c r="B4855" s="148">
        <v>310601002</v>
      </c>
      <c r="C4855" s="148" t="s">
        <v>6404</v>
      </c>
      <c r="D4855" s="148" t="s">
        <v>6405</v>
      </c>
      <c r="E4855" s="149" t="s">
        <v>94</v>
      </c>
      <c r="F4855" s="148" t="s">
        <v>2012</v>
      </c>
      <c r="G4855" s="149" t="s">
        <v>94</v>
      </c>
      <c r="H4855" s="149" t="s">
        <v>95</v>
      </c>
      <c r="I4855" s="148" t="s">
        <v>546</v>
      </c>
      <c r="J4855" s="148" t="s">
        <v>786</v>
      </c>
      <c r="K4855" s="149" t="s">
        <v>786</v>
      </c>
      <c r="L4855" s="148" t="s">
        <v>94</v>
      </c>
      <c r="M4855" s="148"/>
      <c r="N4855" s="148"/>
    </row>
    <row r="4856" spans="1:14" x14ac:dyDescent="0.25">
      <c r="A4856" s="141">
        <f t="shared" si="75"/>
        <v>9</v>
      </c>
      <c r="B4856" s="148">
        <v>310601003</v>
      </c>
      <c r="C4856" s="148" t="s">
        <v>6406</v>
      </c>
      <c r="D4856" s="148" t="s">
        <v>6407</v>
      </c>
      <c r="E4856" s="149" t="s">
        <v>94</v>
      </c>
      <c r="F4856" s="148" t="s">
        <v>2012</v>
      </c>
      <c r="G4856" s="149" t="s">
        <v>94</v>
      </c>
      <c r="H4856" s="149" t="s">
        <v>95</v>
      </c>
      <c r="I4856" s="148" t="s">
        <v>546</v>
      </c>
      <c r="J4856" s="148" t="s">
        <v>786</v>
      </c>
      <c r="K4856" s="149" t="s">
        <v>786</v>
      </c>
      <c r="L4856" s="148" t="s">
        <v>94</v>
      </c>
      <c r="M4856" s="148"/>
      <c r="N4856" s="148"/>
    </row>
    <row r="4857" spans="1:14" ht="30" x14ac:dyDescent="0.25">
      <c r="A4857" s="141">
        <f t="shared" si="75"/>
        <v>9</v>
      </c>
      <c r="B4857" s="148">
        <v>310601004</v>
      </c>
      <c r="C4857" s="148" t="s">
        <v>6408</v>
      </c>
      <c r="D4857" s="148" t="s">
        <v>6409</v>
      </c>
      <c r="E4857" s="149" t="s">
        <v>94</v>
      </c>
      <c r="F4857" s="148" t="s">
        <v>2012</v>
      </c>
      <c r="G4857" s="149" t="s">
        <v>94</v>
      </c>
      <c r="H4857" s="149" t="s">
        <v>95</v>
      </c>
      <c r="I4857" s="148" t="s">
        <v>546</v>
      </c>
      <c r="J4857" s="148" t="s">
        <v>786</v>
      </c>
      <c r="K4857" s="149" t="s">
        <v>786</v>
      </c>
      <c r="L4857" s="148" t="s">
        <v>94</v>
      </c>
      <c r="M4857" s="148"/>
      <c r="N4857" s="148"/>
    </row>
    <row r="4858" spans="1:14" x14ac:dyDescent="0.25">
      <c r="A4858" s="141">
        <f t="shared" si="75"/>
        <v>9</v>
      </c>
      <c r="B4858" s="148">
        <v>310601005</v>
      </c>
      <c r="C4858" s="148" t="s">
        <v>6410</v>
      </c>
      <c r="D4858" s="148" t="s">
        <v>6411</v>
      </c>
      <c r="E4858" s="149" t="s">
        <v>94</v>
      </c>
      <c r="F4858" s="148" t="s">
        <v>2012</v>
      </c>
      <c r="G4858" s="149" t="s">
        <v>94</v>
      </c>
      <c r="H4858" s="149" t="s">
        <v>95</v>
      </c>
      <c r="I4858" s="148" t="s">
        <v>546</v>
      </c>
      <c r="J4858" s="148" t="s">
        <v>786</v>
      </c>
      <c r="K4858" s="149" t="s">
        <v>786</v>
      </c>
      <c r="L4858" s="148" t="s">
        <v>94</v>
      </c>
      <c r="M4858" s="148"/>
      <c r="N4858" s="148"/>
    </row>
    <row r="4859" spans="1:14" ht="30" x14ac:dyDescent="0.25">
      <c r="A4859" s="141">
        <f t="shared" si="75"/>
        <v>9</v>
      </c>
      <c r="B4859" s="148">
        <v>310601006</v>
      </c>
      <c r="C4859" s="148" t="s">
        <v>6412</v>
      </c>
      <c r="D4859" s="148" t="s">
        <v>6413</v>
      </c>
      <c r="E4859" s="149" t="s">
        <v>94</v>
      </c>
      <c r="F4859" s="148" t="s">
        <v>2012</v>
      </c>
      <c r="G4859" s="149" t="s">
        <v>94</v>
      </c>
      <c r="H4859" s="149" t="s">
        <v>95</v>
      </c>
      <c r="I4859" s="148" t="s">
        <v>546</v>
      </c>
      <c r="J4859" s="148" t="s">
        <v>786</v>
      </c>
      <c r="K4859" s="149" t="s">
        <v>786</v>
      </c>
      <c r="L4859" s="148" t="s">
        <v>94</v>
      </c>
      <c r="M4859" s="148"/>
      <c r="N4859" s="148"/>
    </row>
    <row r="4860" spans="1:14" ht="30" x14ac:dyDescent="0.25">
      <c r="A4860" s="141">
        <f t="shared" si="75"/>
        <v>9</v>
      </c>
      <c r="B4860" s="148">
        <v>310601007</v>
      </c>
      <c r="C4860" s="148" t="s">
        <v>6414</v>
      </c>
      <c r="D4860" s="148" t="s">
        <v>6415</v>
      </c>
      <c r="E4860" s="149" t="s">
        <v>94</v>
      </c>
      <c r="F4860" s="148" t="s">
        <v>2012</v>
      </c>
      <c r="G4860" s="149" t="s">
        <v>94</v>
      </c>
      <c r="H4860" s="149" t="s">
        <v>95</v>
      </c>
      <c r="I4860" s="148" t="s">
        <v>546</v>
      </c>
      <c r="J4860" s="148" t="s">
        <v>786</v>
      </c>
      <c r="K4860" s="149" t="s">
        <v>786</v>
      </c>
      <c r="L4860" s="148" t="s">
        <v>94</v>
      </c>
      <c r="M4860" s="148"/>
      <c r="N4860" s="148"/>
    </row>
    <row r="4861" spans="1:14" x14ac:dyDescent="0.25">
      <c r="A4861" s="141">
        <f t="shared" si="75"/>
        <v>9</v>
      </c>
      <c r="B4861" s="148">
        <v>310601008</v>
      </c>
      <c r="C4861" s="148" t="s">
        <v>6416</v>
      </c>
      <c r="D4861" s="148" t="s">
        <v>6417</v>
      </c>
      <c r="E4861" s="149" t="s">
        <v>94</v>
      </c>
      <c r="F4861" s="148" t="s">
        <v>2012</v>
      </c>
      <c r="G4861" s="149" t="s">
        <v>94</v>
      </c>
      <c r="H4861" s="149" t="s">
        <v>95</v>
      </c>
      <c r="I4861" s="148" t="s">
        <v>546</v>
      </c>
      <c r="J4861" s="148" t="s">
        <v>786</v>
      </c>
      <c r="K4861" s="149" t="s">
        <v>786</v>
      </c>
      <c r="L4861" s="148" t="s">
        <v>94</v>
      </c>
      <c r="M4861" s="148"/>
      <c r="N4861" s="148"/>
    </row>
    <row r="4862" spans="1:14" ht="30" x14ac:dyDescent="0.25">
      <c r="A4862" s="141">
        <f t="shared" si="75"/>
        <v>9</v>
      </c>
      <c r="B4862" s="148">
        <v>310601009</v>
      </c>
      <c r="C4862" s="148" t="s">
        <v>6418</v>
      </c>
      <c r="D4862" s="148" t="s">
        <v>6419</v>
      </c>
      <c r="E4862" s="149" t="s">
        <v>94</v>
      </c>
      <c r="F4862" s="148" t="s">
        <v>2012</v>
      </c>
      <c r="G4862" s="149" t="s">
        <v>94</v>
      </c>
      <c r="H4862" s="149" t="s">
        <v>95</v>
      </c>
      <c r="I4862" s="148" t="s">
        <v>546</v>
      </c>
      <c r="J4862" s="148" t="s">
        <v>786</v>
      </c>
      <c r="K4862" s="149" t="s">
        <v>786</v>
      </c>
      <c r="L4862" s="148" t="s">
        <v>94</v>
      </c>
      <c r="M4862" s="148"/>
      <c r="N4862" s="148"/>
    </row>
    <row r="4863" spans="1:14" x14ac:dyDescent="0.25">
      <c r="A4863" s="141">
        <f t="shared" si="75"/>
        <v>9</v>
      </c>
      <c r="B4863" s="148">
        <v>310601010</v>
      </c>
      <c r="C4863" s="148" t="s">
        <v>6420</v>
      </c>
      <c r="D4863" s="148" t="s">
        <v>6421</v>
      </c>
      <c r="E4863" s="149" t="s">
        <v>94</v>
      </c>
      <c r="F4863" s="148" t="s">
        <v>2012</v>
      </c>
      <c r="G4863" s="149" t="s">
        <v>94</v>
      </c>
      <c r="H4863" s="149" t="s">
        <v>95</v>
      </c>
      <c r="I4863" s="148" t="s">
        <v>546</v>
      </c>
      <c r="J4863" s="148" t="s">
        <v>786</v>
      </c>
      <c r="K4863" s="149" t="s">
        <v>786</v>
      </c>
      <c r="L4863" s="148" t="s">
        <v>94</v>
      </c>
      <c r="M4863" s="148"/>
      <c r="N4863" s="148"/>
    </row>
    <row r="4864" spans="1:14" x14ac:dyDescent="0.25">
      <c r="A4864" s="141">
        <f t="shared" si="75"/>
        <v>9</v>
      </c>
      <c r="B4864" s="148">
        <v>310601011</v>
      </c>
      <c r="C4864" s="148" t="s">
        <v>6422</v>
      </c>
      <c r="D4864" s="148" t="s">
        <v>6423</v>
      </c>
      <c r="E4864" s="149" t="s">
        <v>94</v>
      </c>
      <c r="F4864" s="148" t="s">
        <v>2012</v>
      </c>
      <c r="G4864" s="149" t="s">
        <v>94</v>
      </c>
      <c r="H4864" s="149" t="s">
        <v>95</v>
      </c>
      <c r="I4864" s="148" t="s">
        <v>546</v>
      </c>
      <c r="J4864" s="148" t="s">
        <v>786</v>
      </c>
      <c r="K4864" s="149" t="s">
        <v>786</v>
      </c>
      <c r="L4864" s="148" t="s">
        <v>94</v>
      </c>
      <c r="M4864" s="148"/>
      <c r="N4864" s="148"/>
    </row>
    <row r="4865" spans="1:14" ht="30" x14ac:dyDescent="0.25">
      <c r="A4865" s="141">
        <f t="shared" si="75"/>
        <v>9</v>
      </c>
      <c r="B4865" s="148">
        <v>310601012</v>
      </c>
      <c r="C4865" s="148" t="s">
        <v>6424</v>
      </c>
      <c r="D4865" s="148" t="s">
        <v>6425</v>
      </c>
      <c r="E4865" s="149" t="s">
        <v>94</v>
      </c>
      <c r="F4865" s="148" t="s">
        <v>2012</v>
      </c>
      <c r="G4865" s="149" t="s">
        <v>94</v>
      </c>
      <c r="H4865" s="149" t="s">
        <v>95</v>
      </c>
      <c r="I4865" s="148" t="s">
        <v>546</v>
      </c>
      <c r="J4865" s="148" t="s">
        <v>786</v>
      </c>
      <c r="K4865" s="149" t="s">
        <v>786</v>
      </c>
      <c r="L4865" s="148" t="s">
        <v>94</v>
      </c>
      <c r="M4865" s="148"/>
      <c r="N4865" s="148"/>
    </row>
    <row r="4866" spans="1:14" ht="30" x14ac:dyDescent="0.25">
      <c r="A4866" s="141">
        <f t="shared" si="75"/>
        <v>9</v>
      </c>
      <c r="B4866" s="148">
        <v>310601013</v>
      </c>
      <c r="C4866" s="148" t="s">
        <v>6426</v>
      </c>
      <c r="D4866" s="148" t="s">
        <v>6427</v>
      </c>
      <c r="E4866" s="149" t="s">
        <v>94</v>
      </c>
      <c r="F4866" s="148" t="s">
        <v>2012</v>
      </c>
      <c r="G4866" s="149" t="s">
        <v>94</v>
      </c>
      <c r="H4866" s="149" t="s">
        <v>95</v>
      </c>
      <c r="I4866" s="148" t="s">
        <v>546</v>
      </c>
      <c r="J4866" s="148" t="s">
        <v>786</v>
      </c>
      <c r="K4866" s="149" t="s">
        <v>786</v>
      </c>
      <c r="L4866" s="148" t="s">
        <v>94</v>
      </c>
      <c r="M4866" s="148"/>
      <c r="N4866" s="148"/>
    </row>
    <row r="4867" spans="1:14" x14ac:dyDescent="0.25">
      <c r="A4867" s="141">
        <f t="shared" ref="A4867:A4930" si="76">LEN(B4867)</f>
        <v>9</v>
      </c>
      <c r="B4867" s="148">
        <v>310601014</v>
      </c>
      <c r="C4867" s="148" t="s">
        <v>6428</v>
      </c>
      <c r="D4867" s="148" t="s">
        <v>6429</v>
      </c>
      <c r="E4867" s="149" t="s">
        <v>94</v>
      </c>
      <c r="F4867" s="148" t="s">
        <v>2012</v>
      </c>
      <c r="G4867" s="149" t="s">
        <v>94</v>
      </c>
      <c r="H4867" s="149" t="s">
        <v>95</v>
      </c>
      <c r="I4867" s="148" t="s">
        <v>546</v>
      </c>
      <c r="J4867" s="148" t="s">
        <v>786</v>
      </c>
      <c r="K4867" s="149" t="s">
        <v>786</v>
      </c>
      <c r="L4867" s="148" t="s">
        <v>94</v>
      </c>
      <c r="M4867" s="148"/>
      <c r="N4867" s="148"/>
    </row>
    <row r="4868" spans="1:14" x14ac:dyDescent="0.25">
      <c r="A4868" s="141">
        <f t="shared" si="76"/>
        <v>9</v>
      </c>
      <c r="B4868" s="148">
        <v>310601015</v>
      </c>
      <c r="C4868" s="148" t="s">
        <v>6430</v>
      </c>
      <c r="D4868" s="148" t="s">
        <v>6431</v>
      </c>
      <c r="E4868" s="149" t="s">
        <v>94</v>
      </c>
      <c r="F4868" s="148" t="s">
        <v>2012</v>
      </c>
      <c r="G4868" s="149" t="s">
        <v>94</v>
      </c>
      <c r="H4868" s="149" t="s">
        <v>95</v>
      </c>
      <c r="I4868" s="148" t="s">
        <v>546</v>
      </c>
      <c r="J4868" s="148" t="s">
        <v>786</v>
      </c>
      <c r="K4868" s="149" t="s">
        <v>786</v>
      </c>
      <c r="L4868" s="148" t="s">
        <v>94</v>
      </c>
      <c r="M4868" s="148"/>
      <c r="N4868" s="148"/>
    </row>
    <row r="4869" spans="1:14" x14ac:dyDescent="0.25">
      <c r="A4869" s="141">
        <f t="shared" si="76"/>
        <v>9</v>
      </c>
      <c r="B4869" s="148">
        <v>310601016</v>
      </c>
      <c r="C4869" s="148" t="s">
        <v>6432</v>
      </c>
      <c r="D4869" s="148" t="s">
        <v>6433</v>
      </c>
      <c r="E4869" s="149" t="s">
        <v>94</v>
      </c>
      <c r="F4869" s="148" t="s">
        <v>2012</v>
      </c>
      <c r="G4869" s="149" t="s">
        <v>94</v>
      </c>
      <c r="H4869" s="149" t="s">
        <v>95</v>
      </c>
      <c r="I4869" s="148" t="s">
        <v>546</v>
      </c>
      <c r="J4869" s="148" t="s">
        <v>786</v>
      </c>
      <c r="K4869" s="149" t="s">
        <v>786</v>
      </c>
      <c r="L4869" s="148" t="s">
        <v>94</v>
      </c>
      <c r="M4869" s="148"/>
      <c r="N4869" s="148"/>
    </row>
    <row r="4870" spans="1:14" x14ac:dyDescent="0.25">
      <c r="A4870" s="141">
        <f t="shared" si="76"/>
        <v>9</v>
      </c>
      <c r="B4870" s="148">
        <v>310601017</v>
      </c>
      <c r="C4870" s="148" t="s">
        <v>6434</v>
      </c>
      <c r="D4870" s="148" t="s">
        <v>6435</v>
      </c>
      <c r="E4870" s="149" t="s">
        <v>94</v>
      </c>
      <c r="F4870" s="148" t="s">
        <v>2012</v>
      </c>
      <c r="G4870" s="149" t="s">
        <v>94</v>
      </c>
      <c r="H4870" s="149" t="s">
        <v>95</v>
      </c>
      <c r="I4870" s="148" t="s">
        <v>546</v>
      </c>
      <c r="J4870" s="148" t="s">
        <v>786</v>
      </c>
      <c r="K4870" s="149" t="s">
        <v>786</v>
      </c>
      <c r="L4870" s="148" t="s">
        <v>94</v>
      </c>
      <c r="M4870" s="148"/>
      <c r="N4870" s="148"/>
    </row>
    <row r="4871" spans="1:14" x14ac:dyDescent="0.25">
      <c r="A4871" s="141">
        <f t="shared" si="76"/>
        <v>9</v>
      </c>
      <c r="B4871" s="148">
        <v>310601018</v>
      </c>
      <c r="C4871" s="148" t="s">
        <v>6436</v>
      </c>
      <c r="D4871" s="148" t="s">
        <v>6437</v>
      </c>
      <c r="E4871" s="149" t="s">
        <v>94</v>
      </c>
      <c r="F4871" s="148" t="s">
        <v>2012</v>
      </c>
      <c r="G4871" s="149" t="s">
        <v>94</v>
      </c>
      <c r="H4871" s="149" t="s">
        <v>95</v>
      </c>
      <c r="I4871" s="148" t="s">
        <v>546</v>
      </c>
      <c r="J4871" s="148" t="s">
        <v>786</v>
      </c>
      <c r="K4871" s="149" t="s">
        <v>786</v>
      </c>
      <c r="L4871" s="148" t="s">
        <v>94</v>
      </c>
      <c r="M4871" s="148"/>
      <c r="N4871" s="148"/>
    </row>
    <row r="4872" spans="1:14" x14ac:dyDescent="0.25">
      <c r="A4872" s="141">
        <f t="shared" si="76"/>
        <v>9</v>
      </c>
      <c r="B4872" s="148">
        <v>310601019</v>
      </c>
      <c r="C4872" s="148" t="s">
        <v>6438</v>
      </c>
      <c r="D4872" s="148" t="s">
        <v>6439</v>
      </c>
      <c r="E4872" s="149" t="s">
        <v>94</v>
      </c>
      <c r="F4872" s="148" t="s">
        <v>2012</v>
      </c>
      <c r="G4872" s="149" t="s">
        <v>94</v>
      </c>
      <c r="H4872" s="149" t="s">
        <v>95</v>
      </c>
      <c r="I4872" s="148" t="s">
        <v>546</v>
      </c>
      <c r="J4872" s="148" t="s">
        <v>786</v>
      </c>
      <c r="K4872" s="149" t="s">
        <v>786</v>
      </c>
      <c r="L4872" s="148" t="s">
        <v>94</v>
      </c>
      <c r="M4872" s="148"/>
      <c r="N4872" s="148"/>
    </row>
    <row r="4873" spans="1:14" s="141" customFormat="1" hidden="1" x14ac:dyDescent="0.25">
      <c r="A4873" s="141">
        <f t="shared" si="76"/>
        <v>6</v>
      </c>
      <c r="B4873" s="146">
        <v>310602</v>
      </c>
      <c r="C4873" s="146" t="s">
        <v>6440</v>
      </c>
      <c r="D4873" s="146" t="s">
        <v>6441</v>
      </c>
      <c r="E4873" s="147" t="s">
        <v>95</v>
      </c>
      <c r="F4873" s="146" t="s">
        <v>546</v>
      </c>
      <c r="G4873" s="147" t="s">
        <v>95</v>
      </c>
      <c r="H4873" s="147" t="s">
        <v>95</v>
      </c>
      <c r="I4873" s="146" t="s">
        <v>546</v>
      </c>
      <c r="J4873" s="146" t="s">
        <v>786</v>
      </c>
      <c r="K4873" s="147" t="s">
        <v>786</v>
      </c>
      <c r="L4873" s="146" t="s">
        <v>94</v>
      </c>
      <c r="M4873" s="140"/>
      <c r="N4873" s="140"/>
    </row>
    <row r="4874" spans="1:14" x14ac:dyDescent="0.25">
      <c r="A4874" s="141">
        <f t="shared" si="76"/>
        <v>9</v>
      </c>
      <c r="B4874" s="148">
        <v>310602001</v>
      </c>
      <c r="C4874" s="148" t="s">
        <v>6442</v>
      </c>
      <c r="D4874" s="148" t="s">
        <v>6441</v>
      </c>
      <c r="E4874" s="149" t="s">
        <v>94</v>
      </c>
      <c r="F4874" s="148" t="s">
        <v>2012</v>
      </c>
      <c r="G4874" s="149" t="s">
        <v>94</v>
      </c>
      <c r="H4874" s="149" t="s">
        <v>95</v>
      </c>
      <c r="I4874" s="148" t="s">
        <v>5551</v>
      </c>
      <c r="J4874" s="148" t="s">
        <v>786</v>
      </c>
      <c r="K4874" s="149" t="s">
        <v>786</v>
      </c>
      <c r="L4874" s="148" t="s">
        <v>94</v>
      </c>
      <c r="M4874" s="148"/>
      <c r="N4874" s="148"/>
    </row>
    <row r="4875" spans="1:14" s="141" customFormat="1" hidden="1" x14ac:dyDescent="0.25">
      <c r="A4875" s="141">
        <f t="shared" si="76"/>
        <v>6</v>
      </c>
      <c r="B4875" s="146">
        <v>310603</v>
      </c>
      <c r="C4875" s="146" t="s">
        <v>6443</v>
      </c>
      <c r="D4875" s="146" t="s">
        <v>6444</v>
      </c>
      <c r="E4875" s="147" t="s">
        <v>95</v>
      </c>
      <c r="F4875" s="146" t="s">
        <v>546</v>
      </c>
      <c r="G4875" s="147" t="s">
        <v>95</v>
      </c>
      <c r="H4875" s="147" t="s">
        <v>95</v>
      </c>
      <c r="I4875" s="146" t="s">
        <v>546</v>
      </c>
      <c r="J4875" s="146" t="s">
        <v>786</v>
      </c>
      <c r="K4875" s="147" t="s">
        <v>786</v>
      </c>
      <c r="L4875" s="146" t="s">
        <v>94</v>
      </c>
      <c r="M4875" s="140"/>
      <c r="N4875" s="140"/>
    </row>
    <row r="4876" spans="1:14" x14ac:dyDescent="0.25">
      <c r="A4876" s="141">
        <f t="shared" si="76"/>
        <v>9</v>
      </c>
      <c r="B4876" s="148">
        <v>310603001</v>
      </c>
      <c r="C4876" s="148" t="s">
        <v>6445</v>
      </c>
      <c r="D4876" s="148" t="s">
        <v>6444</v>
      </c>
      <c r="E4876" s="149" t="s">
        <v>94</v>
      </c>
      <c r="F4876" s="148" t="s">
        <v>2012</v>
      </c>
      <c r="G4876" s="149" t="s">
        <v>94</v>
      </c>
      <c r="H4876" s="149" t="s">
        <v>95</v>
      </c>
      <c r="I4876" s="148" t="s">
        <v>546</v>
      </c>
      <c r="J4876" s="148" t="s">
        <v>786</v>
      </c>
      <c r="K4876" s="149" t="s">
        <v>786</v>
      </c>
      <c r="L4876" s="148" t="s">
        <v>94</v>
      </c>
      <c r="M4876" s="148"/>
      <c r="N4876" s="148"/>
    </row>
    <row r="4877" spans="1:14" s="141" customFormat="1" hidden="1" x14ac:dyDescent="0.25">
      <c r="A4877" s="141">
        <f t="shared" si="76"/>
        <v>6</v>
      </c>
      <c r="B4877" s="146">
        <v>310604</v>
      </c>
      <c r="C4877" s="146" t="s">
        <v>6446</v>
      </c>
      <c r="D4877" s="146" t="s">
        <v>6447</v>
      </c>
      <c r="E4877" s="147" t="s">
        <v>95</v>
      </c>
      <c r="F4877" s="146" t="s">
        <v>546</v>
      </c>
      <c r="G4877" s="147" t="s">
        <v>95</v>
      </c>
      <c r="H4877" s="147" t="s">
        <v>95</v>
      </c>
      <c r="I4877" s="146" t="s">
        <v>546</v>
      </c>
      <c r="J4877" s="146" t="s">
        <v>786</v>
      </c>
      <c r="K4877" s="147" t="s">
        <v>786</v>
      </c>
      <c r="L4877" s="146" t="s">
        <v>94</v>
      </c>
      <c r="M4877" s="140"/>
      <c r="N4877" s="140"/>
    </row>
    <row r="4878" spans="1:14" x14ac:dyDescent="0.25">
      <c r="A4878" s="141">
        <f t="shared" si="76"/>
        <v>9</v>
      </c>
      <c r="B4878" s="148">
        <v>310604001</v>
      </c>
      <c r="C4878" s="148" t="s">
        <v>6448</v>
      </c>
      <c r="D4878" s="148" t="s">
        <v>6447</v>
      </c>
      <c r="E4878" s="149" t="s">
        <v>94</v>
      </c>
      <c r="F4878" s="148" t="s">
        <v>2012</v>
      </c>
      <c r="G4878" s="149" t="s">
        <v>94</v>
      </c>
      <c r="H4878" s="149" t="s">
        <v>95</v>
      </c>
      <c r="I4878" s="148" t="s">
        <v>546</v>
      </c>
      <c r="J4878" s="148" t="s">
        <v>786</v>
      </c>
      <c r="K4878" s="149" t="s">
        <v>786</v>
      </c>
      <c r="L4878" s="148" t="s">
        <v>94</v>
      </c>
      <c r="M4878" s="148"/>
      <c r="N4878" s="148"/>
    </row>
    <row r="4879" spans="1:14" s="141" customFormat="1" hidden="1" x14ac:dyDescent="0.25">
      <c r="A4879" s="141">
        <f t="shared" si="76"/>
        <v>4</v>
      </c>
      <c r="B4879" s="144">
        <v>3109</v>
      </c>
      <c r="C4879" s="144" t="s">
        <v>6449</v>
      </c>
      <c r="D4879" s="144" t="s">
        <v>6450</v>
      </c>
      <c r="E4879" s="145" t="s">
        <v>95</v>
      </c>
      <c r="F4879" s="144" t="s">
        <v>546</v>
      </c>
      <c r="G4879" s="145" t="s">
        <v>95</v>
      </c>
      <c r="H4879" s="145" t="s">
        <v>95</v>
      </c>
      <c r="I4879" s="144" t="s">
        <v>546</v>
      </c>
      <c r="J4879" s="144" t="s">
        <v>786</v>
      </c>
      <c r="K4879" s="145" t="s">
        <v>786</v>
      </c>
      <c r="L4879" s="144" t="s">
        <v>94</v>
      </c>
      <c r="M4879" s="140"/>
      <c r="N4879" s="140"/>
    </row>
    <row r="4880" spans="1:14" s="141" customFormat="1" hidden="1" x14ac:dyDescent="0.25">
      <c r="A4880" s="141">
        <f t="shared" si="76"/>
        <v>6</v>
      </c>
      <c r="B4880" s="146">
        <v>310901</v>
      </c>
      <c r="C4880" s="146" t="s">
        <v>6451</v>
      </c>
      <c r="D4880" s="146" t="s">
        <v>6452</v>
      </c>
      <c r="E4880" s="147" t="s">
        <v>95</v>
      </c>
      <c r="F4880" s="146" t="s">
        <v>546</v>
      </c>
      <c r="G4880" s="147" t="s">
        <v>95</v>
      </c>
      <c r="H4880" s="147" t="s">
        <v>95</v>
      </c>
      <c r="I4880" s="146" t="s">
        <v>546</v>
      </c>
      <c r="J4880" s="146" t="s">
        <v>786</v>
      </c>
      <c r="K4880" s="147" t="s">
        <v>786</v>
      </c>
      <c r="L4880" s="146" t="s">
        <v>94</v>
      </c>
      <c r="M4880" s="140"/>
      <c r="N4880" s="140"/>
    </row>
    <row r="4881" spans="1:14" x14ac:dyDescent="0.25">
      <c r="A4881" s="141">
        <f t="shared" si="76"/>
        <v>9</v>
      </c>
      <c r="B4881" s="148">
        <v>310901001</v>
      </c>
      <c r="C4881" s="148" t="s">
        <v>6453</v>
      </c>
      <c r="D4881" s="148" t="s">
        <v>6452</v>
      </c>
      <c r="E4881" s="149" t="s">
        <v>94</v>
      </c>
      <c r="F4881" s="148" t="s">
        <v>2012</v>
      </c>
      <c r="G4881" s="149" t="s">
        <v>94</v>
      </c>
      <c r="H4881" s="149" t="s">
        <v>95</v>
      </c>
      <c r="I4881" s="148" t="s">
        <v>546</v>
      </c>
      <c r="J4881" s="148" t="s">
        <v>786</v>
      </c>
      <c r="K4881" s="149" t="s">
        <v>786</v>
      </c>
      <c r="L4881" s="148" t="s">
        <v>94</v>
      </c>
      <c r="M4881" s="148"/>
      <c r="N4881" s="148"/>
    </row>
    <row r="4882" spans="1:14" ht="30" x14ac:dyDescent="0.25">
      <c r="A4882" s="141">
        <f t="shared" si="76"/>
        <v>9</v>
      </c>
      <c r="B4882" s="148">
        <v>310901002</v>
      </c>
      <c r="C4882" s="148" t="s">
        <v>6454</v>
      </c>
      <c r="D4882" s="148" t="s">
        <v>6455</v>
      </c>
      <c r="E4882" s="149" t="s">
        <v>94</v>
      </c>
      <c r="F4882" s="148" t="s">
        <v>2012</v>
      </c>
      <c r="G4882" s="149" t="s">
        <v>94</v>
      </c>
      <c r="H4882" s="149" t="s">
        <v>95</v>
      </c>
      <c r="I4882" s="148" t="s">
        <v>546</v>
      </c>
      <c r="J4882" s="148" t="s">
        <v>786</v>
      </c>
      <c r="K4882" s="149" t="s">
        <v>786</v>
      </c>
      <c r="L4882" s="148" t="s">
        <v>94</v>
      </c>
      <c r="M4882" s="148"/>
      <c r="N4882" s="148"/>
    </row>
    <row r="4883" spans="1:14" x14ac:dyDescent="0.25">
      <c r="A4883" s="141">
        <f t="shared" si="76"/>
        <v>9</v>
      </c>
      <c r="B4883" s="148">
        <v>310901003</v>
      </c>
      <c r="C4883" s="148" t="s">
        <v>6456</v>
      </c>
      <c r="D4883" s="148" t="s">
        <v>6457</v>
      </c>
      <c r="E4883" s="149" t="s">
        <v>94</v>
      </c>
      <c r="F4883" s="148" t="s">
        <v>2012</v>
      </c>
      <c r="G4883" s="149" t="s">
        <v>94</v>
      </c>
      <c r="H4883" s="149" t="s">
        <v>95</v>
      </c>
      <c r="I4883" s="148" t="s">
        <v>546</v>
      </c>
      <c r="J4883" s="148" t="s">
        <v>786</v>
      </c>
      <c r="K4883" s="149" t="s">
        <v>786</v>
      </c>
      <c r="L4883" s="148" t="s">
        <v>94</v>
      </c>
      <c r="M4883" s="148"/>
      <c r="N4883" s="148"/>
    </row>
    <row r="4884" spans="1:14" s="141" customFormat="1" hidden="1" x14ac:dyDescent="0.25">
      <c r="A4884" s="141">
        <f t="shared" si="76"/>
        <v>6</v>
      </c>
      <c r="B4884" s="146">
        <v>310902</v>
      </c>
      <c r="C4884" s="146" t="s">
        <v>6458</v>
      </c>
      <c r="D4884" s="146" t="s">
        <v>6459</v>
      </c>
      <c r="E4884" s="147" t="s">
        <v>95</v>
      </c>
      <c r="F4884" s="146" t="s">
        <v>546</v>
      </c>
      <c r="G4884" s="147" t="s">
        <v>95</v>
      </c>
      <c r="H4884" s="147" t="s">
        <v>95</v>
      </c>
      <c r="I4884" s="146" t="s">
        <v>546</v>
      </c>
      <c r="J4884" s="146" t="s">
        <v>786</v>
      </c>
      <c r="K4884" s="147" t="s">
        <v>547</v>
      </c>
      <c r="L4884" s="146" t="s">
        <v>94</v>
      </c>
      <c r="M4884" s="140"/>
      <c r="N4884" s="140"/>
    </row>
    <row r="4885" spans="1:14" x14ac:dyDescent="0.25">
      <c r="A4885" s="141">
        <f t="shared" si="76"/>
        <v>9</v>
      </c>
      <c r="B4885" s="148">
        <v>310902001</v>
      </c>
      <c r="C4885" s="148" t="s">
        <v>6460</v>
      </c>
      <c r="D4885" s="148" t="s">
        <v>6459</v>
      </c>
      <c r="E4885" s="149" t="s">
        <v>94</v>
      </c>
      <c r="F4885" s="148" t="s">
        <v>2012</v>
      </c>
      <c r="G4885" s="149" t="s">
        <v>94</v>
      </c>
      <c r="H4885" s="149" t="s">
        <v>95</v>
      </c>
      <c r="I4885" s="148" t="s">
        <v>546</v>
      </c>
      <c r="J4885" s="148" t="s">
        <v>786</v>
      </c>
      <c r="K4885" s="149" t="s">
        <v>547</v>
      </c>
      <c r="L4885" s="148" t="s">
        <v>94</v>
      </c>
      <c r="M4885" s="148"/>
      <c r="N4885" s="148"/>
    </row>
    <row r="4886" spans="1:14" ht="30" x14ac:dyDescent="0.25">
      <c r="A4886" s="141">
        <f t="shared" si="76"/>
        <v>9</v>
      </c>
      <c r="B4886" s="148">
        <v>310902002</v>
      </c>
      <c r="C4886" s="148" t="s">
        <v>6461</v>
      </c>
      <c r="D4886" s="148" t="s">
        <v>6455</v>
      </c>
      <c r="E4886" s="149" t="s">
        <v>94</v>
      </c>
      <c r="F4886" s="148" t="s">
        <v>2012</v>
      </c>
      <c r="G4886" s="149" t="s">
        <v>94</v>
      </c>
      <c r="H4886" s="149" t="s">
        <v>95</v>
      </c>
      <c r="I4886" s="148" t="s">
        <v>546</v>
      </c>
      <c r="J4886" s="148" t="s">
        <v>786</v>
      </c>
      <c r="K4886" s="149" t="s">
        <v>786</v>
      </c>
      <c r="L4886" s="148" t="s">
        <v>94</v>
      </c>
      <c r="M4886" s="148"/>
      <c r="N4886" s="148"/>
    </row>
    <row r="4887" spans="1:14" x14ac:dyDescent="0.25">
      <c r="A4887" s="141">
        <f t="shared" si="76"/>
        <v>9</v>
      </c>
      <c r="B4887" s="148">
        <v>310902003</v>
      </c>
      <c r="C4887" s="148" t="s">
        <v>6462</v>
      </c>
      <c r="D4887" s="148" t="s">
        <v>6463</v>
      </c>
      <c r="E4887" s="149" t="s">
        <v>94</v>
      </c>
      <c r="F4887" s="148" t="s">
        <v>2012</v>
      </c>
      <c r="G4887" s="149" t="s">
        <v>94</v>
      </c>
      <c r="H4887" s="149" t="s">
        <v>95</v>
      </c>
      <c r="I4887" s="148" t="s">
        <v>546</v>
      </c>
      <c r="J4887" s="148" t="s">
        <v>786</v>
      </c>
      <c r="K4887" s="149" t="s">
        <v>786</v>
      </c>
      <c r="L4887" s="148" t="s">
        <v>94</v>
      </c>
      <c r="M4887" s="148"/>
      <c r="N4887" s="148"/>
    </row>
    <row r="4888" spans="1:14" s="141" customFormat="1" ht="30" hidden="1" x14ac:dyDescent="0.25">
      <c r="A4888" s="141">
        <f t="shared" si="76"/>
        <v>6</v>
      </c>
      <c r="B4888" s="146">
        <v>310903</v>
      </c>
      <c r="C4888" s="146" t="s">
        <v>6464</v>
      </c>
      <c r="D4888" s="146" t="s">
        <v>6465</v>
      </c>
      <c r="E4888" s="147" t="s">
        <v>95</v>
      </c>
      <c r="F4888" s="146" t="s">
        <v>546</v>
      </c>
      <c r="G4888" s="147" t="s">
        <v>95</v>
      </c>
      <c r="H4888" s="147" t="s">
        <v>95</v>
      </c>
      <c r="I4888" s="146" t="s">
        <v>546</v>
      </c>
      <c r="J4888" s="146" t="s">
        <v>786</v>
      </c>
      <c r="K4888" s="147" t="s">
        <v>786</v>
      </c>
      <c r="L4888" s="146" t="s">
        <v>94</v>
      </c>
      <c r="M4888" s="140"/>
      <c r="N4888" s="140"/>
    </row>
    <row r="4889" spans="1:14" ht="45" x14ac:dyDescent="0.25">
      <c r="A4889" s="141">
        <f t="shared" si="76"/>
        <v>9</v>
      </c>
      <c r="B4889" s="148">
        <v>310903001</v>
      </c>
      <c r="C4889" s="148" t="s">
        <v>6466</v>
      </c>
      <c r="D4889" s="148" t="s">
        <v>6467</v>
      </c>
      <c r="E4889" s="149" t="s">
        <v>94</v>
      </c>
      <c r="F4889" s="148" t="s">
        <v>2012</v>
      </c>
      <c r="G4889" s="149" t="s">
        <v>94</v>
      </c>
      <c r="H4889" s="149" t="s">
        <v>95</v>
      </c>
      <c r="I4889" s="148" t="s">
        <v>546</v>
      </c>
      <c r="J4889" s="148" t="s">
        <v>786</v>
      </c>
      <c r="K4889" s="149" t="s">
        <v>786</v>
      </c>
      <c r="L4889" s="148" t="s">
        <v>94</v>
      </c>
      <c r="M4889" s="148"/>
      <c r="N4889" s="148"/>
    </row>
    <row r="4890" spans="1:14" s="141" customFormat="1" ht="30" hidden="1" x14ac:dyDescent="0.25">
      <c r="A4890" s="141">
        <f t="shared" si="76"/>
        <v>6</v>
      </c>
      <c r="B4890" s="146">
        <v>310904</v>
      </c>
      <c r="C4890" s="146" t="s">
        <v>6468</v>
      </c>
      <c r="D4890" s="146" t="s">
        <v>6469</v>
      </c>
      <c r="E4890" s="147" t="s">
        <v>95</v>
      </c>
      <c r="F4890" s="146" t="s">
        <v>546</v>
      </c>
      <c r="G4890" s="147" t="s">
        <v>95</v>
      </c>
      <c r="H4890" s="147" t="s">
        <v>95</v>
      </c>
      <c r="I4890" s="146" t="s">
        <v>546</v>
      </c>
      <c r="J4890" s="146" t="s">
        <v>786</v>
      </c>
      <c r="K4890" s="147" t="s">
        <v>786</v>
      </c>
      <c r="L4890" s="146" t="s">
        <v>94</v>
      </c>
      <c r="M4890" s="140"/>
      <c r="N4890" s="140"/>
    </row>
    <row r="4891" spans="1:14" ht="30" x14ac:dyDescent="0.25">
      <c r="A4891" s="141">
        <f t="shared" si="76"/>
        <v>9</v>
      </c>
      <c r="B4891" s="148">
        <v>310904001</v>
      </c>
      <c r="C4891" s="148" t="s">
        <v>6470</v>
      </c>
      <c r="D4891" s="148" t="s">
        <v>6471</v>
      </c>
      <c r="E4891" s="149" t="s">
        <v>94</v>
      </c>
      <c r="F4891" s="148" t="s">
        <v>2012</v>
      </c>
      <c r="G4891" s="149" t="s">
        <v>94</v>
      </c>
      <c r="H4891" s="149" t="s">
        <v>95</v>
      </c>
      <c r="I4891" s="148" t="s">
        <v>546</v>
      </c>
      <c r="J4891" s="148" t="s">
        <v>786</v>
      </c>
      <c r="K4891" s="149" t="s">
        <v>786</v>
      </c>
      <c r="L4891" s="148" t="s">
        <v>94</v>
      </c>
      <c r="M4891" s="148"/>
      <c r="N4891" s="148"/>
    </row>
    <row r="4892" spans="1:14" s="141" customFormat="1" hidden="1" x14ac:dyDescent="0.25">
      <c r="A4892" s="141">
        <f t="shared" si="76"/>
        <v>4</v>
      </c>
      <c r="B4892" s="144">
        <v>3110</v>
      </c>
      <c r="C4892" s="144" t="s">
        <v>6472</v>
      </c>
      <c r="D4892" s="144" t="s">
        <v>6473</v>
      </c>
      <c r="E4892" s="145" t="s">
        <v>95</v>
      </c>
      <c r="F4892" s="144" t="s">
        <v>546</v>
      </c>
      <c r="G4892" s="145" t="s">
        <v>95</v>
      </c>
      <c r="H4892" s="145" t="s">
        <v>95</v>
      </c>
      <c r="I4892" s="144" t="s">
        <v>546</v>
      </c>
      <c r="J4892" s="144" t="s">
        <v>786</v>
      </c>
      <c r="K4892" s="145" t="s">
        <v>786</v>
      </c>
      <c r="L4892" s="144" t="s">
        <v>94</v>
      </c>
      <c r="M4892" s="140"/>
      <c r="N4892" s="140"/>
    </row>
    <row r="4893" spans="1:14" s="141" customFormat="1" hidden="1" x14ac:dyDescent="0.25">
      <c r="A4893" s="141">
        <f t="shared" si="76"/>
        <v>6</v>
      </c>
      <c r="B4893" s="146">
        <v>311001</v>
      </c>
      <c r="C4893" s="146" t="s">
        <v>6474</v>
      </c>
      <c r="D4893" s="146" t="s">
        <v>6475</v>
      </c>
      <c r="E4893" s="147" t="s">
        <v>95</v>
      </c>
      <c r="F4893" s="146" t="s">
        <v>546</v>
      </c>
      <c r="G4893" s="147" t="s">
        <v>95</v>
      </c>
      <c r="H4893" s="147" t="s">
        <v>95</v>
      </c>
      <c r="I4893" s="146" t="s">
        <v>546</v>
      </c>
      <c r="J4893" s="146" t="s">
        <v>786</v>
      </c>
      <c r="K4893" s="147" t="s">
        <v>786</v>
      </c>
      <c r="L4893" s="146" t="s">
        <v>94</v>
      </c>
      <c r="M4893" s="140"/>
      <c r="N4893" s="140"/>
    </row>
    <row r="4894" spans="1:14" x14ac:dyDescent="0.25">
      <c r="A4894" s="141">
        <f t="shared" si="76"/>
        <v>9</v>
      </c>
      <c r="B4894" s="148">
        <v>311001001</v>
      </c>
      <c r="C4894" s="148" t="s">
        <v>6476</v>
      </c>
      <c r="D4894" s="148" t="s">
        <v>6477</v>
      </c>
      <c r="E4894" s="149" t="s">
        <v>94</v>
      </c>
      <c r="F4894" s="148" t="s">
        <v>2012</v>
      </c>
      <c r="G4894" s="149" t="s">
        <v>94</v>
      </c>
      <c r="H4894" s="149" t="s">
        <v>94</v>
      </c>
      <c r="I4894" s="148" t="s">
        <v>546</v>
      </c>
      <c r="J4894" s="148" t="s">
        <v>786</v>
      </c>
      <c r="K4894" s="149" t="s">
        <v>786</v>
      </c>
      <c r="L4894" s="148" t="s">
        <v>94</v>
      </c>
      <c r="M4894" s="148"/>
      <c r="N4894" s="148"/>
    </row>
    <row r="4895" spans="1:14" s="141" customFormat="1" hidden="1" x14ac:dyDescent="0.25">
      <c r="A4895" s="141">
        <f t="shared" si="76"/>
        <v>6</v>
      </c>
      <c r="B4895" s="146">
        <v>311002</v>
      </c>
      <c r="C4895" s="146" t="s">
        <v>6478</v>
      </c>
      <c r="D4895" s="146" t="s">
        <v>6479</v>
      </c>
      <c r="E4895" s="147" t="s">
        <v>95</v>
      </c>
      <c r="F4895" s="146" t="s">
        <v>546</v>
      </c>
      <c r="G4895" s="147" t="s">
        <v>95</v>
      </c>
      <c r="H4895" s="147" t="s">
        <v>95</v>
      </c>
      <c r="I4895" s="146" t="s">
        <v>546</v>
      </c>
      <c r="J4895" s="146" t="s">
        <v>786</v>
      </c>
      <c r="K4895" s="147" t="s">
        <v>547</v>
      </c>
      <c r="L4895" s="146" t="s">
        <v>94</v>
      </c>
      <c r="M4895" s="140"/>
      <c r="N4895" s="140"/>
    </row>
    <row r="4896" spans="1:14" x14ac:dyDescent="0.25">
      <c r="A4896" s="141">
        <f t="shared" si="76"/>
        <v>9</v>
      </c>
      <c r="B4896" s="148">
        <v>311002001</v>
      </c>
      <c r="C4896" s="148" t="s">
        <v>6480</v>
      </c>
      <c r="D4896" s="148" t="s">
        <v>6479</v>
      </c>
      <c r="E4896" s="149" t="s">
        <v>94</v>
      </c>
      <c r="F4896" s="148" t="s">
        <v>2012</v>
      </c>
      <c r="G4896" s="149" t="s">
        <v>94</v>
      </c>
      <c r="H4896" s="149" t="s">
        <v>94</v>
      </c>
      <c r="I4896" s="148" t="s">
        <v>546</v>
      </c>
      <c r="J4896" s="148" t="s">
        <v>786</v>
      </c>
      <c r="K4896" s="149" t="s">
        <v>547</v>
      </c>
      <c r="L4896" s="148" t="s">
        <v>94</v>
      </c>
      <c r="M4896" s="148"/>
      <c r="N4896" s="148"/>
    </row>
    <row r="4897" spans="1:14" s="141" customFormat="1" ht="30" hidden="1" x14ac:dyDescent="0.25">
      <c r="A4897" s="141">
        <f t="shared" si="76"/>
        <v>6</v>
      </c>
      <c r="B4897" s="146">
        <v>311005</v>
      </c>
      <c r="C4897" s="146" t="s">
        <v>6481</v>
      </c>
      <c r="D4897" s="146" t="s">
        <v>6482</v>
      </c>
      <c r="E4897" s="147" t="s">
        <v>95</v>
      </c>
      <c r="F4897" s="146" t="s">
        <v>546</v>
      </c>
      <c r="G4897" s="147" t="s">
        <v>95</v>
      </c>
      <c r="H4897" s="147" t="s">
        <v>95</v>
      </c>
      <c r="I4897" s="146" t="s">
        <v>546</v>
      </c>
      <c r="J4897" s="146" t="s">
        <v>786</v>
      </c>
      <c r="K4897" s="147" t="s">
        <v>786</v>
      </c>
      <c r="L4897" s="146" t="s">
        <v>94</v>
      </c>
      <c r="M4897" s="140"/>
      <c r="N4897" s="140"/>
    </row>
    <row r="4898" spans="1:14" ht="30" x14ac:dyDescent="0.25">
      <c r="A4898" s="141">
        <f t="shared" si="76"/>
        <v>9</v>
      </c>
      <c r="B4898" s="148">
        <v>311005001</v>
      </c>
      <c r="C4898" s="148" t="s">
        <v>6483</v>
      </c>
      <c r="D4898" s="148" t="s">
        <v>6484</v>
      </c>
      <c r="E4898" s="149" t="s">
        <v>94</v>
      </c>
      <c r="F4898" s="148" t="s">
        <v>2012</v>
      </c>
      <c r="G4898" s="149" t="s">
        <v>94</v>
      </c>
      <c r="H4898" s="149" t="s">
        <v>95</v>
      </c>
      <c r="I4898" s="148" t="s">
        <v>546</v>
      </c>
      <c r="J4898" s="148" t="s">
        <v>786</v>
      </c>
      <c r="K4898" s="149" t="s">
        <v>786</v>
      </c>
      <c r="L4898" s="148" t="s">
        <v>94</v>
      </c>
      <c r="M4898" s="148"/>
      <c r="N4898" s="148"/>
    </row>
    <row r="4899" spans="1:14" s="141" customFormat="1" ht="30" hidden="1" x14ac:dyDescent="0.25">
      <c r="A4899" s="141">
        <f t="shared" si="76"/>
        <v>6</v>
      </c>
      <c r="B4899" s="146">
        <v>311006</v>
      </c>
      <c r="C4899" s="146" t="s">
        <v>6485</v>
      </c>
      <c r="D4899" s="146" t="s">
        <v>6486</v>
      </c>
      <c r="E4899" s="147" t="s">
        <v>95</v>
      </c>
      <c r="F4899" s="146" t="s">
        <v>546</v>
      </c>
      <c r="G4899" s="147" t="s">
        <v>95</v>
      </c>
      <c r="H4899" s="147" t="s">
        <v>95</v>
      </c>
      <c r="I4899" s="146" t="s">
        <v>546</v>
      </c>
      <c r="J4899" s="146" t="s">
        <v>786</v>
      </c>
      <c r="K4899" s="147" t="s">
        <v>786</v>
      </c>
      <c r="L4899" s="146" t="s">
        <v>94</v>
      </c>
      <c r="M4899" s="140"/>
      <c r="N4899" s="140"/>
    </row>
    <row r="4900" spans="1:14" ht="30" x14ac:dyDescent="0.25">
      <c r="A4900" s="141">
        <f t="shared" si="76"/>
        <v>9</v>
      </c>
      <c r="B4900" s="148">
        <v>311006001</v>
      </c>
      <c r="C4900" s="148" t="s">
        <v>6487</v>
      </c>
      <c r="D4900" s="148" t="s">
        <v>6488</v>
      </c>
      <c r="E4900" s="149" t="s">
        <v>94</v>
      </c>
      <c r="F4900" s="148" t="s">
        <v>2012</v>
      </c>
      <c r="G4900" s="149" t="s">
        <v>94</v>
      </c>
      <c r="H4900" s="149" t="s">
        <v>95</v>
      </c>
      <c r="I4900" s="148" t="s">
        <v>546</v>
      </c>
      <c r="J4900" s="148" t="s">
        <v>786</v>
      </c>
      <c r="K4900" s="149" t="s">
        <v>786</v>
      </c>
      <c r="L4900" s="148" t="s">
        <v>94</v>
      </c>
      <c r="M4900" s="148"/>
      <c r="N4900" s="148"/>
    </row>
    <row r="4901" spans="1:14" s="141" customFormat="1" ht="30" hidden="1" x14ac:dyDescent="0.25">
      <c r="A4901" s="141">
        <f t="shared" si="76"/>
        <v>4</v>
      </c>
      <c r="B4901" s="144">
        <v>3125</v>
      </c>
      <c r="C4901" s="144" t="s">
        <v>6489</v>
      </c>
      <c r="D4901" s="144" t="s">
        <v>6490</v>
      </c>
      <c r="E4901" s="145" t="s">
        <v>95</v>
      </c>
      <c r="F4901" s="144" t="s">
        <v>546</v>
      </c>
      <c r="G4901" s="145" t="s">
        <v>95</v>
      </c>
      <c r="H4901" s="145" t="s">
        <v>95</v>
      </c>
      <c r="I4901" s="144" t="s">
        <v>546</v>
      </c>
      <c r="J4901" s="144" t="s">
        <v>786</v>
      </c>
      <c r="K4901" s="145" t="s">
        <v>786</v>
      </c>
      <c r="L4901" s="144" t="s">
        <v>94</v>
      </c>
      <c r="M4901" s="140"/>
      <c r="N4901" s="140"/>
    </row>
    <row r="4902" spans="1:14" s="141" customFormat="1" hidden="1" x14ac:dyDescent="0.25">
      <c r="A4902" s="141">
        <f t="shared" si="76"/>
        <v>6</v>
      </c>
      <c r="B4902" s="146">
        <v>312532</v>
      </c>
      <c r="C4902" s="146" t="s">
        <v>6491</v>
      </c>
      <c r="D4902" s="146" t="s">
        <v>4782</v>
      </c>
      <c r="E4902" s="147" t="s">
        <v>95</v>
      </c>
      <c r="F4902" s="146" t="s">
        <v>546</v>
      </c>
      <c r="G4902" s="147" t="s">
        <v>95</v>
      </c>
      <c r="H4902" s="147" t="s">
        <v>95</v>
      </c>
      <c r="I4902" s="146" t="s">
        <v>546</v>
      </c>
      <c r="J4902" s="146" t="s">
        <v>786</v>
      </c>
      <c r="K4902" s="147" t="s">
        <v>786</v>
      </c>
      <c r="L4902" s="146" t="s">
        <v>94</v>
      </c>
      <c r="M4902" s="140"/>
      <c r="N4902" s="140"/>
    </row>
    <row r="4903" spans="1:14" x14ac:dyDescent="0.25">
      <c r="A4903" s="141">
        <f t="shared" si="76"/>
        <v>9</v>
      </c>
      <c r="B4903" s="148">
        <v>312532001</v>
      </c>
      <c r="C4903" s="148" t="s">
        <v>6492</v>
      </c>
      <c r="D4903" s="148" t="s">
        <v>4782</v>
      </c>
      <c r="E4903" s="149" t="s">
        <v>94</v>
      </c>
      <c r="F4903" s="148" t="s">
        <v>2012</v>
      </c>
      <c r="G4903" s="149" t="s">
        <v>94</v>
      </c>
      <c r="H4903" s="149" t="s">
        <v>95</v>
      </c>
      <c r="I4903" s="148" t="s">
        <v>546</v>
      </c>
      <c r="J4903" s="148" t="s">
        <v>786</v>
      </c>
      <c r="K4903" s="149" t="s">
        <v>786</v>
      </c>
      <c r="L4903" s="148" t="s">
        <v>94</v>
      </c>
      <c r="M4903" s="148"/>
      <c r="N4903" s="148"/>
    </row>
    <row r="4904" spans="1:14" s="141" customFormat="1" hidden="1" x14ac:dyDescent="0.25">
      <c r="A4904" s="141">
        <f t="shared" si="76"/>
        <v>6</v>
      </c>
      <c r="B4904" s="146">
        <v>312533</v>
      </c>
      <c r="C4904" s="146" t="s">
        <v>6493</v>
      </c>
      <c r="D4904" s="146" t="s">
        <v>4785</v>
      </c>
      <c r="E4904" s="147" t="s">
        <v>95</v>
      </c>
      <c r="F4904" s="146" t="s">
        <v>546</v>
      </c>
      <c r="G4904" s="147" t="s">
        <v>95</v>
      </c>
      <c r="H4904" s="147" t="s">
        <v>95</v>
      </c>
      <c r="I4904" s="146" t="s">
        <v>546</v>
      </c>
      <c r="J4904" s="146" t="s">
        <v>786</v>
      </c>
      <c r="K4904" s="147" t="s">
        <v>786</v>
      </c>
      <c r="L4904" s="146" t="s">
        <v>94</v>
      </c>
      <c r="M4904" s="140"/>
      <c r="N4904" s="140"/>
    </row>
    <row r="4905" spans="1:14" x14ac:dyDescent="0.25">
      <c r="A4905" s="141">
        <f t="shared" si="76"/>
        <v>9</v>
      </c>
      <c r="B4905" s="148">
        <v>312533001</v>
      </c>
      <c r="C4905" s="148" t="s">
        <v>6494</v>
      </c>
      <c r="D4905" s="148" t="s">
        <v>4785</v>
      </c>
      <c r="E4905" s="149" t="s">
        <v>94</v>
      </c>
      <c r="F4905" s="148" t="s">
        <v>2012</v>
      </c>
      <c r="G4905" s="149" t="s">
        <v>94</v>
      </c>
      <c r="H4905" s="149" t="s">
        <v>95</v>
      </c>
      <c r="I4905" s="148" t="s">
        <v>546</v>
      </c>
      <c r="J4905" s="148" t="s">
        <v>786</v>
      </c>
      <c r="K4905" s="149" t="s">
        <v>786</v>
      </c>
      <c r="L4905" s="148" t="s">
        <v>94</v>
      </c>
      <c r="M4905" s="148"/>
      <c r="N4905" s="148"/>
    </row>
    <row r="4906" spans="1:14" s="141" customFormat="1" ht="30" hidden="1" x14ac:dyDescent="0.25">
      <c r="A4906" s="141">
        <f t="shared" si="76"/>
        <v>6</v>
      </c>
      <c r="B4906" s="146">
        <v>312534</v>
      </c>
      <c r="C4906" s="146" t="s">
        <v>6495</v>
      </c>
      <c r="D4906" s="146" t="s">
        <v>4788</v>
      </c>
      <c r="E4906" s="147" t="s">
        <v>95</v>
      </c>
      <c r="F4906" s="146" t="s">
        <v>546</v>
      </c>
      <c r="G4906" s="147" t="s">
        <v>95</v>
      </c>
      <c r="H4906" s="147" t="s">
        <v>95</v>
      </c>
      <c r="I4906" s="146" t="s">
        <v>546</v>
      </c>
      <c r="J4906" s="146" t="s">
        <v>786</v>
      </c>
      <c r="K4906" s="147" t="s">
        <v>786</v>
      </c>
      <c r="L4906" s="146" t="s">
        <v>94</v>
      </c>
      <c r="M4906" s="140"/>
      <c r="N4906" s="140"/>
    </row>
    <row r="4907" spans="1:14" ht="30" x14ac:dyDescent="0.25">
      <c r="A4907" s="141">
        <f t="shared" si="76"/>
        <v>9</v>
      </c>
      <c r="B4907" s="148">
        <v>312534001</v>
      </c>
      <c r="C4907" s="148" t="s">
        <v>6496</v>
      </c>
      <c r="D4907" s="148" t="s">
        <v>4788</v>
      </c>
      <c r="E4907" s="149" t="s">
        <v>94</v>
      </c>
      <c r="F4907" s="148" t="s">
        <v>2012</v>
      </c>
      <c r="G4907" s="149" t="s">
        <v>94</v>
      </c>
      <c r="H4907" s="149" t="s">
        <v>95</v>
      </c>
      <c r="I4907" s="148" t="s">
        <v>546</v>
      </c>
      <c r="J4907" s="148" t="s">
        <v>786</v>
      </c>
      <c r="K4907" s="149" t="s">
        <v>786</v>
      </c>
      <c r="L4907" s="148" t="s">
        <v>94</v>
      </c>
      <c r="M4907" s="148"/>
      <c r="N4907" s="148"/>
    </row>
    <row r="4908" spans="1:14" s="141" customFormat="1" ht="45" hidden="1" x14ac:dyDescent="0.25">
      <c r="A4908" s="141">
        <f t="shared" si="76"/>
        <v>4</v>
      </c>
      <c r="B4908" s="144">
        <v>3128</v>
      </c>
      <c r="C4908" s="144" t="s">
        <v>6497</v>
      </c>
      <c r="D4908" s="144" t="s">
        <v>6498</v>
      </c>
      <c r="E4908" s="145" t="s">
        <v>95</v>
      </c>
      <c r="F4908" s="144" t="s">
        <v>546</v>
      </c>
      <c r="G4908" s="145" t="s">
        <v>95</v>
      </c>
      <c r="H4908" s="145" t="s">
        <v>95</v>
      </c>
      <c r="I4908" s="144" t="s">
        <v>546</v>
      </c>
      <c r="J4908" s="144" t="s">
        <v>786</v>
      </c>
      <c r="K4908" s="145" t="s">
        <v>547</v>
      </c>
      <c r="L4908" s="144" t="s">
        <v>94</v>
      </c>
      <c r="M4908" s="140"/>
      <c r="N4908" s="140"/>
    </row>
    <row r="4909" spans="1:14" s="141" customFormat="1" hidden="1" x14ac:dyDescent="0.25">
      <c r="A4909" s="141">
        <f t="shared" si="76"/>
        <v>6</v>
      </c>
      <c r="B4909" s="146">
        <v>312808</v>
      </c>
      <c r="C4909" s="146" t="s">
        <v>6499</v>
      </c>
      <c r="D4909" s="146" t="s">
        <v>4782</v>
      </c>
      <c r="E4909" s="147" t="s">
        <v>95</v>
      </c>
      <c r="F4909" s="146" t="s">
        <v>546</v>
      </c>
      <c r="G4909" s="147" t="s">
        <v>95</v>
      </c>
      <c r="H4909" s="147" t="s">
        <v>95</v>
      </c>
      <c r="I4909" s="146" t="s">
        <v>546</v>
      </c>
      <c r="J4909" s="146" t="s">
        <v>786</v>
      </c>
      <c r="K4909" s="147" t="s">
        <v>547</v>
      </c>
      <c r="L4909" s="146" t="s">
        <v>94</v>
      </c>
      <c r="M4909" s="140"/>
      <c r="N4909" s="140"/>
    </row>
    <row r="4910" spans="1:14" x14ac:dyDescent="0.25">
      <c r="A4910" s="141">
        <f t="shared" si="76"/>
        <v>9</v>
      </c>
      <c r="B4910" s="148">
        <v>312808001</v>
      </c>
      <c r="C4910" s="148" t="s">
        <v>6500</v>
      </c>
      <c r="D4910" s="148" t="s">
        <v>4782</v>
      </c>
      <c r="E4910" s="149" t="s">
        <v>94</v>
      </c>
      <c r="F4910" s="148" t="s">
        <v>2012</v>
      </c>
      <c r="G4910" s="149" t="s">
        <v>94</v>
      </c>
      <c r="H4910" s="149" t="s">
        <v>95</v>
      </c>
      <c r="I4910" s="148" t="s">
        <v>546</v>
      </c>
      <c r="J4910" s="148" t="s">
        <v>786</v>
      </c>
      <c r="K4910" s="149" t="s">
        <v>547</v>
      </c>
      <c r="L4910" s="148" t="s">
        <v>94</v>
      </c>
      <c r="M4910" s="148"/>
      <c r="N4910" s="148"/>
    </row>
    <row r="4911" spans="1:14" s="141" customFormat="1" hidden="1" x14ac:dyDescent="0.25">
      <c r="A4911" s="141">
        <f t="shared" si="76"/>
        <v>6</v>
      </c>
      <c r="B4911" s="146">
        <v>312809</v>
      </c>
      <c r="C4911" s="146" t="s">
        <v>6501</v>
      </c>
      <c r="D4911" s="146" t="s">
        <v>4785</v>
      </c>
      <c r="E4911" s="147" t="s">
        <v>95</v>
      </c>
      <c r="F4911" s="146" t="s">
        <v>546</v>
      </c>
      <c r="G4911" s="147" t="s">
        <v>95</v>
      </c>
      <c r="H4911" s="147" t="s">
        <v>95</v>
      </c>
      <c r="I4911" s="146" t="s">
        <v>546</v>
      </c>
      <c r="J4911" s="146" t="s">
        <v>786</v>
      </c>
      <c r="K4911" s="147" t="s">
        <v>547</v>
      </c>
      <c r="L4911" s="146" t="s">
        <v>94</v>
      </c>
      <c r="M4911" s="140"/>
      <c r="N4911" s="140"/>
    </row>
    <row r="4912" spans="1:14" x14ac:dyDescent="0.25">
      <c r="A4912" s="141">
        <f t="shared" si="76"/>
        <v>9</v>
      </c>
      <c r="B4912" s="148">
        <v>312809001</v>
      </c>
      <c r="C4912" s="148" t="s">
        <v>6502</v>
      </c>
      <c r="D4912" s="148" t="s">
        <v>4785</v>
      </c>
      <c r="E4912" s="149" t="s">
        <v>94</v>
      </c>
      <c r="F4912" s="148" t="s">
        <v>2012</v>
      </c>
      <c r="G4912" s="149" t="s">
        <v>94</v>
      </c>
      <c r="H4912" s="149" t="s">
        <v>95</v>
      </c>
      <c r="I4912" s="148" t="s">
        <v>546</v>
      </c>
      <c r="J4912" s="148" t="s">
        <v>786</v>
      </c>
      <c r="K4912" s="149" t="s">
        <v>547</v>
      </c>
      <c r="L4912" s="148" t="s">
        <v>94</v>
      </c>
      <c r="M4912" s="148"/>
      <c r="N4912" s="148"/>
    </row>
    <row r="4913" spans="1:14" s="141" customFormat="1" ht="30" hidden="1" x14ac:dyDescent="0.25">
      <c r="A4913" s="141">
        <f t="shared" si="76"/>
        <v>6</v>
      </c>
      <c r="B4913" s="146">
        <v>312810</v>
      </c>
      <c r="C4913" s="146" t="s">
        <v>6503</v>
      </c>
      <c r="D4913" s="146" t="s">
        <v>4788</v>
      </c>
      <c r="E4913" s="147" t="s">
        <v>95</v>
      </c>
      <c r="F4913" s="146" t="s">
        <v>546</v>
      </c>
      <c r="G4913" s="147" t="s">
        <v>95</v>
      </c>
      <c r="H4913" s="147" t="s">
        <v>95</v>
      </c>
      <c r="I4913" s="146" t="s">
        <v>546</v>
      </c>
      <c r="J4913" s="146" t="s">
        <v>786</v>
      </c>
      <c r="K4913" s="147" t="s">
        <v>547</v>
      </c>
      <c r="L4913" s="146" t="s">
        <v>94</v>
      </c>
      <c r="M4913" s="140"/>
      <c r="N4913" s="140"/>
    </row>
    <row r="4914" spans="1:14" ht="30" x14ac:dyDescent="0.25">
      <c r="A4914" s="141">
        <f t="shared" si="76"/>
        <v>9</v>
      </c>
      <c r="B4914" s="148">
        <v>312810001</v>
      </c>
      <c r="C4914" s="148" t="s">
        <v>6504</v>
      </c>
      <c r="D4914" s="148" t="s">
        <v>4788</v>
      </c>
      <c r="E4914" s="149" t="s">
        <v>94</v>
      </c>
      <c r="F4914" s="148" t="s">
        <v>2012</v>
      </c>
      <c r="G4914" s="149" t="s">
        <v>94</v>
      </c>
      <c r="H4914" s="149" t="s">
        <v>95</v>
      </c>
      <c r="I4914" s="148" t="s">
        <v>546</v>
      </c>
      <c r="J4914" s="148" t="s">
        <v>786</v>
      </c>
      <c r="K4914" s="149" t="s">
        <v>547</v>
      </c>
      <c r="L4914" s="148" t="s">
        <v>94</v>
      </c>
      <c r="M4914" s="148"/>
      <c r="N4914" s="148"/>
    </row>
    <row r="4915" spans="1:14" s="141" customFormat="1" ht="30" hidden="1" x14ac:dyDescent="0.25">
      <c r="A4915" s="141">
        <f t="shared" si="76"/>
        <v>4</v>
      </c>
      <c r="B4915" s="144">
        <v>3145</v>
      </c>
      <c r="C4915" s="144" t="s">
        <v>6505</v>
      </c>
      <c r="D4915" s="144" t="s">
        <v>6506</v>
      </c>
      <c r="E4915" s="145" t="s">
        <v>95</v>
      </c>
      <c r="F4915" s="144" t="s">
        <v>546</v>
      </c>
      <c r="G4915" s="145" t="s">
        <v>95</v>
      </c>
      <c r="H4915" s="145" t="s">
        <v>95</v>
      </c>
      <c r="I4915" s="144" t="s">
        <v>546</v>
      </c>
      <c r="J4915" s="144" t="s">
        <v>786</v>
      </c>
      <c r="K4915" s="145" t="s">
        <v>786</v>
      </c>
      <c r="L4915" s="144" t="s">
        <v>94</v>
      </c>
      <c r="M4915" s="140"/>
      <c r="N4915" s="140"/>
    </row>
    <row r="4916" spans="1:14" s="141" customFormat="1" hidden="1" x14ac:dyDescent="0.25">
      <c r="A4916" s="141">
        <f t="shared" si="76"/>
        <v>6</v>
      </c>
      <c r="B4916" s="146">
        <v>314501</v>
      </c>
      <c r="C4916" s="146" t="s">
        <v>6507</v>
      </c>
      <c r="D4916" s="146" t="s">
        <v>4803</v>
      </c>
      <c r="E4916" s="147" t="s">
        <v>95</v>
      </c>
      <c r="F4916" s="146" t="s">
        <v>546</v>
      </c>
      <c r="G4916" s="147" t="s">
        <v>95</v>
      </c>
      <c r="H4916" s="147" t="s">
        <v>95</v>
      </c>
      <c r="I4916" s="146" t="s">
        <v>546</v>
      </c>
      <c r="J4916" s="146" t="s">
        <v>786</v>
      </c>
      <c r="K4916" s="147" t="s">
        <v>786</v>
      </c>
      <c r="L4916" s="146" t="s">
        <v>94</v>
      </c>
      <c r="M4916" s="140"/>
      <c r="N4916" s="140"/>
    </row>
    <row r="4917" spans="1:14" x14ac:dyDescent="0.25">
      <c r="A4917" s="141">
        <f t="shared" si="76"/>
        <v>9</v>
      </c>
      <c r="B4917" s="148">
        <v>314501001</v>
      </c>
      <c r="C4917" s="148" t="s">
        <v>6508</v>
      </c>
      <c r="D4917" s="148" t="s">
        <v>6509</v>
      </c>
      <c r="E4917" s="149" t="s">
        <v>94</v>
      </c>
      <c r="F4917" s="148" t="s">
        <v>2012</v>
      </c>
      <c r="G4917" s="149" t="s">
        <v>94</v>
      </c>
      <c r="H4917" s="149" t="s">
        <v>95</v>
      </c>
      <c r="I4917" s="148" t="s">
        <v>546</v>
      </c>
      <c r="J4917" s="148" t="s">
        <v>786</v>
      </c>
      <c r="K4917" s="149" t="s">
        <v>547</v>
      </c>
      <c r="L4917" s="148" t="s">
        <v>94</v>
      </c>
      <c r="M4917" s="148"/>
      <c r="N4917" s="148"/>
    </row>
    <row r="4918" spans="1:14" ht="30" x14ac:dyDescent="0.25">
      <c r="A4918" s="141">
        <f t="shared" si="76"/>
        <v>9</v>
      </c>
      <c r="B4918" s="148">
        <v>314501002</v>
      </c>
      <c r="C4918" s="148" t="s">
        <v>6510</v>
      </c>
      <c r="D4918" s="148" t="s">
        <v>6511</v>
      </c>
      <c r="E4918" s="149" t="s">
        <v>94</v>
      </c>
      <c r="F4918" s="148" t="s">
        <v>2012</v>
      </c>
      <c r="G4918" s="149" t="s">
        <v>94</v>
      </c>
      <c r="H4918" s="149" t="s">
        <v>95</v>
      </c>
      <c r="I4918" s="148" t="s">
        <v>546</v>
      </c>
      <c r="J4918" s="148" t="s">
        <v>786</v>
      </c>
      <c r="K4918" s="149" t="s">
        <v>786</v>
      </c>
      <c r="L4918" s="148" t="s">
        <v>94</v>
      </c>
      <c r="M4918" s="148"/>
      <c r="N4918" s="148"/>
    </row>
    <row r="4919" spans="1:14" ht="30" x14ac:dyDescent="0.25">
      <c r="A4919" s="141">
        <f t="shared" si="76"/>
        <v>9</v>
      </c>
      <c r="B4919" s="148">
        <v>314501003</v>
      </c>
      <c r="C4919" s="148" t="s">
        <v>6512</v>
      </c>
      <c r="D4919" s="148" t="s">
        <v>6513</v>
      </c>
      <c r="E4919" s="149" t="s">
        <v>94</v>
      </c>
      <c r="F4919" s="148" t="s">
        <v>2012</v>
      </c>
      <c r="G4919" s="149" t="s">
        <v>94</v>
      </c>
      <c r="H4919" s="149" t="s">
        <v>95</v>
      </c>
      <c r="I4919" s="148" t="s">
        <v>546</v>
      </c>
      <c r="J4919" s="148" t="s">
        <v>786</v>
      </c>
      <c r="K4919" s="149" t="s">
        <v>547</v>
      </c>
      <c r="L4919" s="148" t="s">
        <v>94</v>
      </c>
      <c r="M4919" s="148"/>
      <c r="N4919" s="148"/>
    </row>
    <row r="4920" spans="1:14" ht="30" x14ac:dyDescent="0.25">
      <c r="A4920" s="141">
        <f t="shared" si="76"/>
        <v>9</v>
      </c>
      <c r="B4920" s="148">
        <v>314501004</v>
      </c>
      <c r="C4920" s="148" t="s">
        <v>6514</v>
      </c>
      <c r="D4920" s="148" t="s">
        <v>6515</v>
      </c>
      <c r="E4920" s="149" t="s">
        <v>94</v>
      </c>
      <c r="F4920" s="148" t="s">
        <v>2012</v>
      </c>
      <c r="G4920" s="149" t="s">
        <v>94</v>
      </c>
      <c r="H4920" s="149" t="s">
        <v>95</v>
      </c>
      <c r="I4920" s="148" t="s">
        <v>546</v>
      </c>
      <c r="J4920" s="148" t="s">
        <v>786</v>
      </c>
      <c r="K4920" s="149" t="s">
        <v>786</v>
      </c>
      <c r="L4920" s="148" t="s">
        <v>94</v>
      </c>
      <c r="M4920" s="148"/>
      <c r="N4920" s="148"/>
    </row>
    <row r="4921" spans="1:14" s="141" customFormat="1" hidden="1" x14ac:dyDescent="0.25">
      <c r="A4921" s="141">
        <f t="shared" si="76"/>
        <v>6</v>
      </c>
      <c r="B4921" s="146">
        <v>314502</v>
      </c>
      <c r="C4921" s="146" t="s">
        <v>6516</v>
      </c>
      <c r="D4921" s="146" t="s">
        <v>6517</v>
      </c>
      <c r="E4921" s="147" t="s">
        <v>95</v>
      </c>
      <c r="F4921" s="146" t="s">
        <v>546</v>
      </c>
      <c r="G4921" s="147" t="s">
        <v>95</v>
      </c>
      <c r="H4921" s="147" t="s">
        <v>95</v>
      </c>
      <c r="I4921" s="146" t="s">
        <v>546</v>
      </c>
      <c r="J4921" s="146" t="s">
        <v>786</v>
      </c>
      <c r="K4921" s="147" t="s">
        <v>786</v>
      </c>
      <c r="L4921" s="146" t="s">
        <v>94</v>
      </c>
      <c r="M4921" s="140"/>
      <c r="N4921" s="140"/>
    </row>
    <row r="4922" spans="1:14" ht="30" x14ac:dyDescent="0.25">
      <c r="A4922" s="141">
        <f t="shared" si="76"/>
        <v>9</v>
      </c>
      <c r="B4922" s="148">
        <v>314502001</v>
      </c>
      <c r="C4922" s="148" t="s">
        <v>6518</v>
      </c>
      <c r="D4922" s="148" t="s">
        <v>6519</v>
      </c>
      <c r="E4922" s="149" t="s">
        <v>94</v>
      </c>
      <c r="F4922" s="148" t="s">
        <v>2012</v>
      </c>
      <c r="G4922" s="149" t="s">
        <v>94</v>
      </c>
      <c r="H4922" s="149" t="s">
        <v>95</v>
      </c>
      <c r="I4922" s="148" t="s">
        <v>546</v>
      </c>
      <c r="J4922" s="148" t="s">
        <v>786</v>
      </c>
      <c r="K4922" s="149" t="s">
        <v>547</v>
      </c>
      <c r="L4922" s="148" t="s">
        <v>94</v>
      </c>
      <c r="M4922" s="148"/>
      <c r="N4922" s="148"/>
    </row>
    <row r="4923" spans="1:14" ht="30" x14ac:dyDescent="0.25">
      <c r="A4923" s="141">
        <f t="shared" si="76"/>
        <v>9</v>
      </c>
      <c r="B4923" s="148">
        <v>314502002</v>
      </c>
      <c r="C4923" s="148" t="s">
        <v>6520</v>
      </c>
      <c r="D4923" s="148" t="s">
        <v>6521</v>
      </c>
      <c r="E4923" s="149" t="s">
        <v>94</v>
      </c>
      <c r="F4923" s="148" t="s">
        <v>2012</v>
      </c>
      <c r="G4923" s="149" t="s">
        <v>94</v>
      </c>
      <c r="H4923" s="149" t="s">
        <v>95</v>
      </c>
      <c r="I4923" s="148" t="s">
        <v>546</v>
      </c>
      <c r="J4923" s="148" t="s">
        <v>786</v>
      </c>
      <c r="K4923" s="149" t="s">
        <v>786</v>
      </c>
      <c r="L4923" s="148" t="s">
        <v>94</v>
      </c>
      <c r="M4923" s="148"/>
      <c r="N4923" s="148"/>
    </row>
    <row r="4924" spans="1:14" ht="30" x14ac:dyDescent="0.25">
      <c r="A4924" s="141">
        <f t="shared" si="76"/>
        <v>9</v>
      </c>
      <c r="B4924" s="148">
        <v>314502003</v>
      </c>
      <c r="C4924" s="148" t="s">
        <v>6522</v>
      </c>
      <c r="D4924" s="148" t="s">
        <v>6523</v>
      </c>
      <c r="E4924" s="149" t="s">
        <v>94</v>
      </c>
      <c r="F4924" s="148" t="s">
        <v>2012</v>
      </c>
      <c r="G4924" s="149" t="s">
        <v>94</v>
      </c>
      <c r="H4924" s="149" t="s">
        <v>95</v>
      </c>
      <c r="I4924" s="148" t="s">
        <v>546</v>
      </c>
      <c r="J4924" s="148" t="s">
        <v>786</v>
      </c>
      <c r="K4924" s="149" t="s">
        <v>547</v>
      </c>
      <c r="L4924" s="148" t="s">
        <v>94</v>
      </c>
      <c r="M4924" s="148"/>
      <c r="N4924" s="148"/>
    </row>
    <row r="4925" spans="1:14" ht="30" x14ac:dyDescent="0.25">
      <c r="A4925" s="141">
        <f t="shared" si="76"/>
        <v>9</v>
      </c>
      <c r="B4925" s="148">
        <v>314502004</v>
      </c>
      <c r="C4925" s="148" t="s">
        <v>6524</v>
      </c>
      <c r="D4925" s="148" t="s">
        <v>6525</v>
      </c>
      <c r="E4925" s="149" t="s">
        <v>94</v>
      </c>
      <c r="F4925" s="148" t="s">
        <v>2012</v>
      </c>
      <c r="G4925" s="149" t="s">
        <v>94</v>
      </c>
      <c r="H4925" s="149" t="s">
        <v>95</v>
      </c>
      <c r="I4925" s="148" t="s">
        <v>546</v>
      </c>
      <c r="J4925" s="148" t="s">
        <v>786</v>
      </c>
      <c r="K4925" s="149" t="s">
        <v>786</v>
      </c>
      <c r="L4925" s="148" t="s">
        <v>94</v>
      </c>
      <c r="M4925" s="148"/>
      <c r="N4925" s="148"/>
    </row>
    <row r="4926" spans="1:14" s="141" customFormat="1" hidden="1" x14ac:dyDescent="0.25">
      <c r="A4926" s="141">
        <f t="shared" si="76"/>
        <v>6</v>
      </c>
      <c r="B4926" s="146">
        <v>314503</v>
      </c>
      <c r="C4926" s="146" t="s">
        <v>6526</v>
      </c>
      <c r="D4926" s="146" t="s">
        <v>505</v>
      </c>
      <c r="E4926" s="147" t="s">
        <v>95</v>
      </c>
      <c r="F4926" s="146" t="s">
        <v>546</v>
      </c>
      <c r="G4926" s="147" t="s">
        <v>95</v>
      </c>
      <c r="H4926" s="147" t="s">
        <v>95</v>
      </c>
      <c r="I4926" s="146" t="s">
        <v>546</v>
      </c>
      <c r="J4926" s="146" t="s">
        <v>786</v>
      </c>
      <c r="K4926" s="147" t="s">
        <v>786</v>
      </c>
      <c r="L4926" s="146" t="s">
        <v>94</v>
      </c>
      <c r="M4926" s="140"/>
      <c r="N4926" s="140"/>
    </row>
    <row r="4927" spans="1:14" x14ac:dyDescent="0.25">
      <c r="A4927" s="141">
        <f t="shared" si="76"/>
        <v>9</v>
      </c>
      <c r="B4927" s="148">
        <v>314503001</v>
      </c>
      <c r="C4927" s="148" t="s">
        <v>6527</v>
      </c>
      <c r="D4927" s="148" t="s">
        <v>6528</v>
      </c>
      <c r="E4927" s="149" t="s">
        <v>94</v>
      </c>
      <c r="F4927" s="148" t="s">
        <v>2012</v>
      </c>
      <c r="G4927" s="149" t="s">
        <v>94</v>
      </c>
      <c r="H4927" s="149" t="s">
        <v>95</v>
      </c>
      <c r="I4927" s="148" t="s">
        <v>546</v>
      </c>
      <c r="J4927" s="148" t="s">
        <v>786</v>
      </c>
      <c r="K4927" s="149" t="s">
        <v>547</v>
      </c>
      <c r="L4927" s="148" t="s">
        <v>94</v>
      </c>
      <c r="M4927" s="148"/>
      <c r="N4927" s="148"/>
    </row>
    <row r="4928" spans="1:14" x14ac:dyDescent="0.25">
      <c r="A4928" s="141">
        <f t="shared" si="76"/>
        <v>9</v>
      </c>
      <c r="B4928" s="148">
        <v>314503002</v>
      </c>
      <c r="C4928" s="148" t="s">
        <v>6529</v>
      </c>
      <c r="D4928" s="148" t="s">
        <v>6530</v>
      </c>
      <c r="E4928" s="149" t="s">
        <v>94</v>
      </c>
      <c r="F4928" s="148" t="s">
        <v>2012</v>
      </c>
      <c r="G4928" s="149" t="s">
        <v>94</v>
      </c>
      <c r="H4928" s="149" t="s">
        <v>95</v>
      </c>
      <c r="I4928" s="148" t="s">
        <v>546</v>
      </c>
      <c r="J4928" s="148" t="s">
        <v>786</v>
      </c>
      <c r="K4928" s="149" t="s">
        <v>786</v>
      </c>
      <c r="L4928" s="148" t="s">
        <v>94</v>
      </c>
      <c r="M4928" s="148"/>
      <c r="N4928" s="148"/>
    </row>
    <row r="4929" spans="1:14" x14ac:dyDescent="0.25">
      <c r="A4929" s="141">
        <f t="shared" si="76"/>
        <v>9</v>
      </c>
      <c r="B4929" s="148">
        <v>314503003</v>
      </c>
      <c r="C4929" s="148" t="s">
        <v>6531</v>
      </c>
      <c r="D4929" s="148" t="s">
        <v>6532</v>
      </c>
      <c r="E4929" s="149" t="s">
        <v>94</v>
      </c>
      <c r="F4929" s="148" t="s">
        <v>2012</v>
      </c>
      <c r="G4929" s="149" t="s">
        <v>94</v>
      </c>
      <c r="H4929" s="149" t="s">
        <v>95</v>
      </c>
      <c r="I4929" s="148" t="s">
        <v>546</v>
      </c>
      <c r="J4929" s="148" t="s">
        <v>786</v>
      </c>
      <c r="K4929" s="149" t="s">
        <v>547</v>
      </c>
      <c r="L4929" s="148" t="s">
        <v>94</v>
      </c>
      <c r="M4929" s="148"/>
      <c r="N4929" s="148"/>
    </row>
    <row r="4930" spans="1:14" x14ac:dyDescent="0.25">
      <c r="A4930" s="141">
        <f t="shared" si="76"/>
        <v>9</v>
      </c>
      <c r="B4930" s="148">
        <v>314503004</v>
      </c>
      <c r="C4930" s="148" t="s">
        <v>6533</v>
      </c>
      <c r="D4930" s="148" t="s">
        <v>6534</v>
      </c>
      <c r="E4930" s="149" t="s">
        <v>94</v>
      </c>
      <c r="F4930" s="148" t="s">
        <v>2012</v>
      </c>
      <c r="G4930" s="149" t="s">
        <v>94</v>
      </c>
      <c r="H4930" s="149" t="s">
        <v>95</v>
      </c>
      <c r="I4930" s="148" t="s">
        <v>546</v>
      </c>
      <c r="J4930" s="148" t="s">
        <v>786</v>
      </c>
      <c r="K4930" s="149" t="s">
        <v>786</v>
      </c>
      <c r="L4930" s="148" t="s">
        <v>94</v>
      </c>
      <c r="M4930" s="148"/>
      <c r="N4930" s="148"/>
    </row>
    <row r="4931" spans="1:14" s="141" customFormat="1" hidden="1" x14ac:dyDescent="0.25">
      <c r="A4931" s="141">
        <f t="shared" ref="A4931:A4994" si="77">LEN(B4931)</f>
        <v>6</v>
      </c>
      <c r="B4931" s="146">
        <v>314504</v>
      </c>
      <c r="C4931" s="146" t="s">
        <v>6535</v>
      </c>
      <c r="D4931" s="146" t="s">
        <v>1647</v>
      </c>
      <c r="E4931" s="147" t="s">
        <v>95</v>
      </c>
      <c r="F4931" s="146" t="s">
        <v>546</v>
      </c>
      <c r="G4931" s="147" t="s">
        <v>95</v>
      </c>
      <c r="H4931" s="147" t="s">
        <v>95</v>
      </c>
      <c r="I4931" s="146" t="s">
        <v>546</v>
      </c>
      <c r="J4931" s="146" t="s">
        <v>786</v>
      </c>
      <c r="K4931" s="147" t="s">
        <v>786</v>
      </c>
      <c r="L4931" s="146" t="s">
        <v>94</v>
      </c>
      <c r="M4931" s="140"/>
      <c r="N4931" s="140"/>
    </row>
    <row r="4932" spans="1:14" x14ac:dyDescent="0.25">
      <c r="A4932" s="141">
        <f t="shared" si="77"/>
        <v>9</v>
      </c>
      <c r="B4932" s="148">
        <v>314504001</v>
      </c>
      <c r="C4932" s="148" t="s">
        <v>6536</v>
      </c>
      <c r="D4932" s="148" t="s">
        <v>6537</v>
      </c>
      <c r="E4932" s="149" t="s">
        <v>94</v>
      </c>
      <c r="F4932" s="148" t="s">
        <v>2012</v>
      </c>
      <c r="G4932" s="149" t="s">
        <v>94</v>
      </c>
      <c r="H4932" s="149" t="s">
        <v>95</v>
      </c>
      <c r="I4932" s="148" t="s">
        <v>546</v>
      </c>
      <c r="J4932" s="148" t="s">
        <v>786</v>
      </c>
      <c r="K4932" s="149" t="s">
        <v>547</v>
      </c>
      <c r="L4932" s="148" t="s">
        <v>94</v>
      </c>
      <c r="M4932" s="148"/>
      <c r="N4932" s="148"/>
    </row>
    <row r="4933" spans="1:14" x14ac:dyDescent="0.25">
      <c r="A4933" s="141">
        <f t="shared" si="77"/>
        <v>9</v>
      </c>
      <c r="B4933" s="148">
        <v>314504002</v>
      </c>
      <c r="C4933" s="148" t="s">
        <v>6538</v>
      </c>
      <c r="D4933" s="148" t="s">
        <v>6539</v>
      </c>
      <c r="E4933" s="149" t="s">
        <v>94</v>
      </c>
      <c r="F4933" s="148" t="s">
        <v>2012</v>
      </c>
      <c r="G4933" s="149" t="s">
        <v>94</v>
      </c>
      <c r="H4933" s="149" t="s">
        <v>95</v>
      </c>
      <c r="I4933" s="148" t="s">
        <v>546</v>
      </c>
      <c r="J4933" s="148" t="s">
        <v>786</v>
      </c>
      <c r="K4933" s="149" t="s">
        <v>786</v>
      </c>
      <c r="L4933" s="148" t="s">
        <v>94</v>
      </c>
      <c r="M4933" s="148"/>
      <c r="N4933" s="148"/>
    </row>
    <row r="4934" spans="1:14" ht="30" x14ac:dyDescent="0.25">
      <c r="A4934" s="141">
        <f t="shared" si="77"/>
        <v>9</v>
      </c>
      <c r="B4934" s="148">
        <v>314504003</v>
      </c>
      <c r="C4934" s="148" t="s">
        <v>6540</v>
      </c>
      <c r="D4934" s="148" t="s">
        <v>6541</v>
      </c>
      <c r="E4934" s="149" t="s">
        <v>94</v>
      </c>
      <c r="F4934" s="148" t="s">
        <v>2012</v>
      </c>
      <c r="G4934" s="149" t="s">
        <v>94</v>
      </c>
      <c r="H4934" s="149" t="s">
        <v>95</v>
      </c>
      <c r="I4934" s="148" t="s">
        <v>546</v>
      </c>
      <c r="J4934" s="148" t="s">
        <v>786</v>
      </c>
      <c r="K4934" s="149" t="s">
        <v>547</v>
      </c>
      <c r="L4934" s="148" t="s">
        <v>94</v>
      </c>
      <c r="M4934" s="148"/>
      <c r="N4934" s="148"/>
    </row>
    <row r="4935" spans="1:14" ht="30" x14ac:dyDescent="0.25">
      <c r="A4935" s="141">
        <f t="shared" si="77"/>
        <v>9</v>
      </c>
      <c r="B4935" s="148">
        <v>314504004</v>
      </c>
      <c r="C4935" s="148" t="s">
        <v>6542</v>
      </c>
      <c r="D4935" s="148" t="s">
        <v>6543</v>
      </c>
      <c r="E4935" s="149" t="s">
        <v>94</v>
      </c>
      <c r="F4935" s="148" t="s">
        <v>2012</v>
      </c>
      <c r="G4935" s="149" t="s">
        <v>94</v>
      </c>
      <c r="H4935" s="149" t="s">
        <v>95</v>
      </c>
      <c r="I4935" s="148" t="s">
        <v>546</v>
      </c>
      <c r="J4935" s="148" t="s">
        <v>786</v>
      </c>
      <c r="K4935" s="149" t="s">
        <v>786</v>
      </c>
      <c r="L4935" s="148" t="s">
        <v>94</v>
      </c>
      <c r="M4935" s="148"/>
      <c r="N4935" s="148"/>
    </row>
    <row r="4936" spans="1:14" s="141" customFormat="1" hidden="1" x14ac:dyDescent="0.25">
      <c r="A4936" s="141">
        <f t="shared" si="77"/>
        <v>6</v>
      </c>
      <c r="B4936" s="146">
        <v>314505</v>
      </c>
      <c r="C4936" s="146" t="s">
        <v>6544</v>
      </c>
      <c r="D4936" s="146" t="s">
        <v>6285</v>
      </c>
      <c r="E4936" s="147" t="s">
        <v>95</v>
      </c>
      <c r="F4936" s="146" t="s">
        <v>546</v>
      </c>
      <c r="G4936" s="147" t="s">
        <v>95</v>
      </c>
      <c r="H4936" s="147" t="s">
        <v>95</v>
      </c>
      <c r="I4936" s="146" t="s">
        <v>546</v>
      </c>
      <c r="J4936" s="146" t="s">
        <v>786</v>
      </c>
      <c r="K4936" s="147" t="s">
        <v>786</v>
      </c>
      <c r="L4936" s="146" t="s">
        <v>94</v>
      </c>
      <c r="M4936" s="140"/>
      <c r="N4936" s="140"/>
    </row>
    <row r="4937" spans="1:14" x14ac:dyDescent="0.25">
      <c r="A4937" s="141">
        <f t="shared" si="77"/>
        <v>9</v>
      </c>
      <c r="B4937" s="148">
        <v>314505001</v>
      </c>
      <c r="C4937" s="148" t="s">
        <v>6545</v>
      </c>
      <c r="D4937" s="148" t="s">
        <v>6546</v>
      </c>
      <c r="E4937" s="149" t="s">
        <v>94</v>
      </c>
      <c r="F4937" s="148" t="s">
        <v>2012</v>
      </c>
      <c r="G4937" s="149" t="s">
        <v>94</v>
      </c>
      <c r="H4937" s="149" t="s">
        <v>95</v>
      </c>
      <c r="I4937" s="148" t="s">
        <v>546</v>
      </c>
      <c r="J4937" s="148" t="s">
        <v>786</v>
      </c>
      <c r="K4937" s="149" t="s">
        <v>547</v>
      </c>
      <c r="L4937" s="148" t="s">
        <v>94</v>
      </c>
      <c r="M4937" s="148"/>
      <c r="N4937" s="148"/>
    </row>
    <row r="4938" spans="1:14" x14ac:dyDescent="0.25">
      <c r="A4938" s="141">
        <f t="shared" si="77"/>
        <v>9</v>
      </c>
      <c r="B4938" s="148">
        <v>314505002</v>
      </c>
      <c r="C4938" s="148" t="s">
        <v>6547</v>
      </c>
      <c r="D4938" s="148" t="s">
        <v>6548</v>
      </c>
      <c r="E4938" s="149" t="s">
        <v>94</v>
      </c>
      <c r="F4938" s="148" t="s">
        <v>2012</v>
      </c>
      <c r="G4938" s="149" t="s">
        <v>94</v>
      </c>
      <c r="H4938" s="149" t="s">
        <v>95</v>
      </c>
      <c r="I4938" s="148" t="s">
        <v>546</v>
      </c>
      <c r="J4938" s="148" t="s">
        <v>786</v>
      </c>
      <c r="K4938" s="149" t="s">
        <v>786</v>
      </c>
      <c r="L4938" s="148" t="s">
        <v>94</v>
      </c>
      <c r="M4938" s="148"/>
      <c r="N4938" s="148"/>
    </row>
    <row r="4939" spans="1:14" x14ac:dyDescent="0.25">
      <c r="A4939" s="141">
        <f t="shared" si="77"/>
        <v>9</v>
      </c>
      <c r="B4939" s="148">
        <v>314505003</v>
      </c>
      <c r="C4939" s="148" t="s">
        <v>6549</v>
      </c>
      <c r="D4939" s="148" t="s">
        <v>6550</v>
      </c>
      <c r="E4939" s="149" t="s">
        <v>94</v>
      </c>
      <c r="F4939" s="148" t="s">
        <v>2012</v>
      </c>
      <c r="G4939" s="149" t="s">
        <v>94</v>
      </c>
      <c r="H4939" s="149" t="s">
        <v>95</v>
      </c>
      <c r="I4939" s="148" t="s">
        <v>546</v>
      </c>
      <c r="J4939" s="148" t="s">
        <v>786</v>
      </c>
      <c r="K4939" s="149" t="s">
        <v>547</v>
      </c>
      <c r="L4939" s="148" t="s">
        <v>94</v>
      </c>
      <c r="M4939" s="148"/>
      <c r="N4939" s="148"/>
    </row>
    <row r="4940" spans="1:14" x14ac:dyDescent="0.25">
      <c r="A4940" s="141">
        <f t="shared" si="77"/>
        <v>9</v>
      </c>
      <c r="B4940" s="148">
        <v>314505004</v>
      </c>
      <c r="C4940" s="148" t="s">
        <v>6551</v>
      </c>
      <c r="D4940" s="148" t="s">
        <v>6552</v>
      </c>
      <c r="E4940" s="149" t="s">
        <v>94</v>
      </c>
      <c r="F4940" s="148" t="s">
        <v>2012</v>
      </c>
      <c r="G4940" s="149" t="s">
        <v>94</v>
      </c>
      <c r="H4940" s="149" t="s">
        <v>95</v>
      </c>
      <c r="I4940" s="148" t="s">
        <v>546</v>
      </c>
      <c r="J4940" s="148" t="s">
        <v>786</v>
      </c>
      <c r="K4940" s="149" t="s">
        <v>786</v>
      </c>
      <c r="L4940" s="148" t="s">
        <v>94</v>
      </c>
      <c r="M4940" s="148"/>
      <c r="N4940" s="148"/>
    </row>
    <row r="4941" spans="1:14" s="141" customFormat="1" hidden="1" x14ac:dyDescent="0.25">
      <c r="A4941" s="141">
        <f t="shared" si="77"/>
        <v>6</v>
      </c>
      <c r="B4941" s="146">
        <v>314506</v>
      </c>
      <c r="C4941" s="146" t="s">
        <v>6553</v>
      </c>
      <c r="D4941" s="146" t="s">
        <v>68</v>
      </c>
      <c r="E4941" s="147" t="s">
        <v>95</v>
      </c>
      <c r="F4941" s="146" t="s">
        <v>546</v>
      </c>
      <c r="G4941" s="147" t="s">
        <v>95</v>
      </c>
      <c r="H4941" s="147" t="s">
        <v>95</v>
      </c>
      <c r="I4941" s="146" t="s">
        <v>546</v>
      </c>
      <c r="J4941" s="146" t="s">
        <v>786</v>
      </c>
      <c r="K4941" s="147" t="s">
        <v>786</v>
      </c>
      <c r="L4941" s="146" t="s">
        <v>94</v>
      </c>
      <c r="M4941" s="140"/>
      <c r="N4941" s="140"/>
    </row>
    <row r="4942" spans="1:14" x14ac:dyDescent="0.25">
      <c r="A4942" s="141">
        <f t="shared" si="77"/>
        <v>9</v>
      </c>
      <c r="B4942" s="148">
        <v>314506001</v>
      </c>
      <c r="C4942" s="148" t="s">
        <v>6554</v>
      </c>
      <c r="D4942" s="148" t="s">
        <v>6555</v>
      </c>
      <c r="E4942" s="149" t="s">
        <v>94</v>
      </c>
      <c r="F4942" s="148" t="s">
        <v>2012</v>
      </c>
      <c r="G4942" s="149" t="s">
        <v>94</v>
      </c>
      <c r="H4942" s="149" t="s">
        <v>95</v>
      </c>
      <c r="I4942" s="148" t="s">
        <v>546</v>
      </c>
      <c r="J4942" s="148" t="s">
        <v>786</v>
      </c>
      <c r="K4942" s="149" t="s">
        <v>547</v>
      </c>
      <c r="L4942" s="148" t="s">
        <v>94</v>
      </c>
      <c r="M4942" s="148"/>
      <c r="N4942" s="148"/>
    </row>
    <row r="4943" spans="1:14" x14ac:dyDescent="0.25">
      <c r="A4943" s="141">
        <f t="shared" si="77"/>
        <v>9</v>
      </c>
      <c r="B4943" s="148">
        <v>314506002</v>
      </c>
      <c r="C4943" s="148" t="s">
        <v>6556</v>
      </c>
      <c r="D4943" s="148" t="s">
        <v>6557</v>
      </c>
      <c r="E4943" s="149" t="s">
        <v>94</v>
      </c>
      <c r="F4943" s="148" t="s">
        <v>2012</v>
      </c>
      <c r="G4943" s="149" t="s">
        <v>94</v>
      </c>
      <c r="H4943" s="149" t="s">
        <v>95</v>
      </c>
      <c r="I4943" s="148" t="s">
        <v>546</v>
      </c>
      <c r="J4943" s="148" t="s">
        <v>786</v>
      </c>
      <c r="K4943" s="149" t="s">
        <v>786</v>
      </c>
      <c r="L4943" s="148" t="s">
        <v>94</v>
      </c>
      <c r="M4943" s="148"/>
      <c r="N4943" s="148"/>
    </row>
    <row r="4944" spans="1:14" ht="30" x14ac:dyDescent="0.25">
      <c r="A4944" s="141">
        <f t="shared" si="77"/>
        <v>9</v>
      </c>
      <c r="B4944" s="148">
        <v>314506003</v>
      </c>
      <c r="C4944" s="148" t="s">
        <v>6558</v>
      </c>
      <c r="D4944" s="148" t="s">
        <v>6559</v>
      </c>
      <c r="E4944" s="149" t="s">
        <v>94</v>
      </c>
      <c r="F4944" s="148" t="s">
        <v>2012</v>
      </c>
      <c r="G4944" s="149" t="s">
        <v>94</v>
      </c>
      <c r="H4944" s="149" t="s">
        <v>95</v>
      </c>
      <c r="I4944" s="148" t="s">
        <v>546</v>
      </c>
      <c r="J4944" s="148" t="s">
        <v>786</v>
      </c>
      <c r="K4944" s="149" t="s">
        <v>547</v>
      </c>
      <c r="L4944" s="148" t="s">
        <v>94</v>
      </c>
      <c r="M4944" s="148"/>
      <c r="N4944" s="148"/>
    </row>
    <row r="4945" spans="1:14" ht="30" x14ac:dyDescent="0.25">
      <c r="A4945" s="141">
        <f t="shared" si="77"/>
        <v>9</v>
      </c>
      <c r="B4945" s="148">
        <v>314506004</v>
      </c>
      <c r="C4945" s="148" t="s">
        <v>6560</v>
      </c>
      <c r="D4945" s="148" t="s">
        <v>6561</v>
      </c>
      <c r="E4945" s="149" t="s">
        <v>94</v>
      </c>
      <c r="F4945" s="148" t="s">
        <v>2012</v>
      </c>
      <c r="G4945" s="149" t="s">
        <v>94</v>
      </c>
      <c r="H4945" s="149" t="s">
        <v>95</v>
      </c>
      <c r="I4945" s="148" t="s">
        <v>546</v>
      </c>
      <c r="J4945" s="148" t="s">
        <v>786</v>
      </c>
      <c r="K4945" s="149" t="s">
        <v>786</v>
      </c>
      <c r="L4945" s="148" t="s">
        <v>94</v>
      </c>
      <c r="M4945" s="148"/>
      <c r="N4945" s="148"/>
    </row>
    <row r="4946" spans="1:14" s="141" customFormat="1" hidden="1" x14ac:dyDescent="0.25">
      <c r="A4946" s="141">
        <f t="shared" si="77"/>
        <v>6</v>
      </c>
      <c r="B4946" s="146">
        <v>314507</v>
      </c>
      <c r="C4946" s="146" t="s">
        <v>6562</v>
      </c>
      <c r="D4946" s="146" t="s">
        <v>6563</v>
      </c>
      <c r="E4946" s="147" t="s">
        <v>95</v>
      </c>
      <c r="F4946" s="146" t="s">
        <v>546</v>
      </c>
      <c r="G4946" s="147" t="s">
        <v>95</v>
      </c>
      <c r="H4946" s="147" t="s">
        <v>95</v>
      </c>
      <c r="I4946" s="146" t="s">
        <v>546</v>
      </c>
      <c r="J4946" s="146" t="s">
        <v>786</v>
      </c>
      <c r="K4946" s="147" t="s">
        <v>786</v>
      </c>
      <c r="L4946" s="146" t="s">
        <v>94</v>
      </c>
      <c r="M4946" s="140"/>
      <c r="N4946" s="140"/>
    </row>
    <row r="4947" spans="1:14" x14ac:dyDescent="0.25">
      <c r="A4947" s="141">
        <f t="shared" si="77"/>
        <v>9</v>
      </c>
      <c r="B4947" s="148">
        <v>314507001</v>
      </c>
      <c r="C4947" s="148" t="s">
        <v>6564</v>
      </c>
      <c r="D4947" s="148" t="s">
        <v>6565</v>
      </c>
      <c r="E4947" s="149" t="s">
        <v>94</v>
      </c>
      <c r="F4947" s="148" t="s">
        <v>2012</v>
      </c>
      <c r="G4947" s="149" t="s">
        <v>94</v>
      </c>
      <c r="H4947" s="149" t="s">
        <v>95</v>
      </c>
      <c r="I4947" s="148" t="s">
        <v>546</v>
      </c>
      <c r="J4947" s="148" t="s">
        <v>786</v>
      </c>
      <c r="K4947" s="149" t="s">
        <v>547</v>
      </c>
      <c r="L4947" s="148" t="s">
        <v>94</v>
      </c>
      <c r="M4947" s="148"/>
      <c r="N4947" s="148"/>
    </row>
    <row r="4948" spans="1:14" x14ac:dyDescent="0.25">
      <c r="A4948" s="141">
        <f t="shared" si="77"/>
        <v>9</v>
      </c>
      <c r="B4948" s="148">
        <v>314507002</v>
      </c>
      <c r="C4948" s="148" t="s">
        <v>6566</v>
      </c>
      <c r="D4948" s="148" t="s">
        <v>6567</v>
      </c>
      <c r="E4948" s="149" t="s">
        <v>94</v>
      </c>
      <c r="F4948" s="148" t="s">
        <v>2012</v>
      </c>
      <c r="G4948" s="149" t="s">
        <v>94</v>
      </c>
      <c r="H4948" s="149" t="s">
        <v>95</v>
      </c>
      <c r="I4948" s="148" t="s">
        <v>546</v>
      </c>
      <c r="J4948" s="148" t="s">
        <v>786</v>
      </c>
      <c r="K4948" s="149" t="s">
        <v>786</v>
      </c>
      <c r="L4948" s="148" t="s">
        <v>94</v>
      </c>
      <c r="M4948" s="148"/>
      <c r="N4948" s="148"/>
    </row>
    <row r="4949" spans="1:14" x14ac:dyDescent="0.25">
      <c r="A4949" s="141">
        <f t="shared" si="77"/>
        <v>9</v>
      </c>
      <c r="B4949" s="148">
        <v>314507003</v>
      </c>
      <c r="C4949" s="148" t="s">
        <v>6568</v>
      </c>
      <c r="D4949" s="148" t="s">
        <v>6569</v>
      </c>
      <c r="E4949" s="149" t="s">
        <v>94</v>
      </c>
      <c r="F4949" s="148" t="s">
        <v>2012</v>
      </c>
      <c r="G4949" s="149" t="s">
        <v>94</v>
      </c>
      <c r="H4949" s="149" t="s">
        <v>95</v>
      </c>
      <c r="I4949" s="148" t="s">
        <v>546</v>
      </c>
      <c r="J4949" s="148" t="s">
        <v>786</v>
      </c>
      <c r="K4949" s="149" t="s">
        <v>547</v>
      </c>
      <c r="L4949" s="148" t="s">
        <v>94</v>
      </c>
      <c r="M4949" s="148"/>
      <c r="N4949" s="148"/>
    </row>
    <row r="4950" spans="1:14" x14ac:dyDescent="0.25">
      <c r="A4950" s="141">
        <f t="shared" si="77"/>
        <v>9</v>
      </c>
      <c r="B4950" s="148">
        <v>314507004</v>
      </c>
      <c r="C4950" s="148" t="s">
        <v>6570</v>
      </c>
      <c r="D4950" s="148" t="s">
        <v>6571</v>
      </c>
      <c r="E4950" s="149" t="s">
        <v>94</v>
      </c>
      <c r="F4950" s="148" t="s">
        <v>2012</v>
      </c>
      <c r="G4950" s="149" t="s">
        <v>94</v>
      </c>
      <c r="H4950" s="149" t="s">
        <v>95</v>
      </c>
      <c r="I4950" s="148" t="s">
        <v>546</v>
      </c>
      <c r="J4950" s="148" t="s">
        <v>786</v>
      </c>
      <c r="K4950" s="149" t="s">
        <v>786</v>
      </c>
      <c r="L4950" s="148" t="s">
        <v>94</v>
      </c>
      <c r="M4950" s="148"/>
      <c r="N4950" s="148"/>
    </row>
    <row r="4951" spans="1:14" s="141" customFormat="1" hidden="1" x14ac:dyDescent="0.25">
      <c r="A4951" s="141">
        <f t="shared" si="77"/>
        <v>6</v>
      </c>
      <c r="B4951" s="146">
        <v>314508</v>
      </c>
      <c r="C4951" s="146" t="s">
        <v>6572</v>
      </c>
      <c r="D4951" s="146" t="s">
        <v>4842</v>
      </c>
      <c r="E4951" s="147" t="s">
        <v>95</v>
      </c>
      <c r="F4951" s="146" t="s">
        <v>546</v>
      </c>
      <c r="G4951" s="147" t="s">
        <v>95</v>
      </c>
      <c r="H4951" s="147" t="s">
        <v>95</v>
      </c>
      <c r="I4951" s="146" t="s">
        <v>546</v>
      </c>
      <c r="J4951" s="146" t="s">
        <v>786</v>
      </c>
      <c r="K4951" s="147" t="s">
        <v>786</v>
      </c>
      <c r="L4951" s="146" t="s">
        <v>94</v>
      </c>
      <c r="M4951" s="140"/>
      <c r="N4951" s="140"/>
    </row>
    <row r="4952" spans="1:14" x14ac:dyDescent="0.25">
      <c r="A4952" s="141">
        <f t="shared" si="77"/>
        <v>9</v>
      </c>
      <c r="B4952" s="148">
        <v>314508001</v>
      </c>
      <c r="C4952" s="148" t="s">
        <v>6573</v>
      </c>
      <c r="D4952" s="148" t="s">
        <v>6574</v>
      </c>
      <c r="E4952" s="149" t="s">
        <v>94</v>
      </c>
      <c r="F4952" s="148" t="s">
        <v>2012</v>
      </c>
      <c r="G4952" s="149" t="s">
        <v>94</v>
      </c>
      <c r="H4952" s="149" t="s">
        <v>95</v>
      </c>
      <c r="I4952" s="148" t="s">
        <v>546</v>
      </c>
      <c r="J4952" s="148" t="s">
        <v>786</v>
      </c>
      <c r="K4952" s="149" t="s">
        <v>547</v>
      </c>
      <c r="L4952" s="148" t="s">
        <v>94</v>
      </c>
      <c r="M4952" s="148"/>
      <c r="N4952" s="148"/>
    </row>
    <row r="4953" spans="1:14" x14ac:dyDescent="0.25">
      <c r="A4953" s="141">
        <f t="shared" si="77"/>
        <v>9</v>
      </c>
      <c r="B4953" s="148">
        <v>314508002</v>
      </c>
      <c r="C4953" s="148" t="s">
        <v>6575</v>
      </c>
      <c r="D4953" s="148" t="s">
        <v>6576</v>
      </c>
      <c r="E4953" s="149" t="s">
        <v>94</v>
      </c>
      <c r="F4953" s="148" t="s">
        <v>2012</v>
      </c>
      <c r="G4953" s="149" t="s">
        <v>94</v>
      </c>
      <c r="H4953" s="149" t="s">
        <v>95</v>
      </c>
      <c r="I4953" s="148" t="s">
        <v>546</v>
      </c>
      <c r="J4953" s="148" t="s">
        <v>786</v>
      </c>
      <c r="K4953" s="149" t="s">
        <v>786</v>
      </c>
      <c r="L4953" s="148" t="s">
        <v>94</v>
      </c>
      <c r="M4953" s="148"/>
      <c r="N4953" s="148"/>
    </row>
    <row r="4954" spans="1:14" ht="30" x14ac:dyDescent="0.25">
      <c r="A4954" s="141">
        <f t="shared" si="77"/>
        <v>9</v>
      </c>
      <c r="B4954" s="148">
        <v>314508003</v>
      </c>
      <c r="C4954" s="148" t="s">
        <v>6577</v>
      </c>
      <c r="D4954" s="148" t="s">
        <v>6578</v>
      </c>
      <c r="E4954" s="149" t="s">
        <v>94</v>
      </c>
      <c r="F4954" s="148" t="s">
        <v>2012</v>
      </c>
      <c r="G4954" s="149" t="s">
        <v>94</v>
      </c>
      <c r="H4954" s="149" t="s">
        <v>95</v>
      </c>
      <c r="I4954" s="148" t="s">
        <v>546</v>
      </c>
      <c r="J4954" s="148" t="s">
        <v>786</v>
      </c>
      <c r="K4954" s="149" t="s">
        <v>547</v>
      </c>
      <c r="L4954" s="148" t="s">
        <v>94</v>
      </c>
      <c r="M4954" s="148"/>
      <c r="N4954" s="148"/>
    </row>
    <row r="4955" spans="1:14" ht="30" x14ac:dyDescent="0.25">
      <c r="A4955" s="141">
        <f t="shared" si="77"/>
        <v>9</v>
      </c>
      <c r="B4955" s="148">
        <v>314508004</v>
      </c>
      <c r="C4955" s="148" t="s">
        <v>6579</v>
      </c>
      <c r="D4955" s="148" t="s">
        <v>6580</v>
      </c>
      <c r="E4955" s="149" t="s">
        <v>94</v>
      </c>
      <c r="F4955" s="148" t="s">
        <v>2012</v>
      </c>
      <c r="G4955" s="149" t="s">
        <v>94</v>
      </c>
      <c r="H4955" s="149" t="s">
        <v>95</v>
      </c>
      <c r="I4955" s="148" t="s">
        <v>546</v>
      </c>
      <c r="J4955" s="148" t="s">
        <v>786</v>
      </c>
      <c r="K4955" s="149" t="s">
        <v>786</v>
      </c>
      <c r="L4955" s="148" t="s">
        <v>94</v>
      </c>
      <c r="M4955" s="148"/>
      <c r="N4955" s="148"/>
    </row>
    <row r="4956" spans="1:14" s="141" customFormat="1" hidden="1" x14ac:dyDescent="0.25">
      <c r="A4956" s="141">
        <f t="shared" si="77"/>
        <v>6</v>
      </c>
      <c r="B4956" s="146">
        <v>314509</v>
      </c>
      <c r="C4956" s="146" t="s">
        <v>6581</v>
      </c>
      <c r="D4956" s="146" t="s">
        <v>6582</v>
      </c>
      <c r="E4956" s="147" t="s">
        <v>95</v>
      </c>
      <c r="F4956" s="146" t="s">
        <v>546</v>
      </c>
      <c r="G4956" s="147" t="s">
        <v>95</v>
      </c>
      <c r="H4956" s="147" t="s">
        <v>95</v>
      </c>
      <c r="I4956" s="146" t="s">
        <v>546</v>
      </c>
      <c r="J4956" s="146" t="s">
        <v>786</v>
      </c>
      <c r="K4956" s="147" t="s">
        <v>786</v>
      </c>
      <c r="L4956" s="146" t="s">
        <v>94</v>
      </c>
      <c r="M4956" s="140"/>
      <c r="N4956" s="140"/>
    </row>
    <row r="4957" spans="1:14" x14ac:dyDescent="0.25">
      <c r="A4957" s="141">
        <f t="shared" si="77"/>
        <v>9</v>
      </c>
      <c r="B4957" s="148">
        <v>314509001</v>
      </c>
      <c r="C4957" s="148" t="s">
        <v>6583</v>
      </c>
      <c r="D4957" s="148" t="s">
        <v>6584</v>
      </c>
      <c r="E4957" s="149" t="s">
        <v>94</v>
      </c>
      <c r="F4957" s="148" t="s">
        <v>2012</v>
      </c>
      <c r="G4957" s="149" t="s">
        <v>94</v>
      </c>
      <c r="H4957" s="149" t="s">
        <v>95</v>
      </c>
      <c r="I4957" s="148" t="s">
        <v>546</v>
      </c>
      <c r="J4957" s="148" t="s">
        <v>786</v>
      </c>
      <c r="K4957" s="149" t="s">
        <v>547</v>
      </c>
      <c r="L4957" s="148" t="s">
        <v>94</v>
      </c>
      <c r="M4957" s="148"/>
      <c r="N4957" s="148"/>
    </row>
    <row r="4958" spans="1:14" x14ac:dyDescent="0.25">
      <c r="A4958" s="141">
        <f t="shared" si="77"/>
        <v>9</v>
      </c>
      <c r="B4958" s="148">
        <v>314509002</v>
      </c>
      <c r="C4958" s="148" t="s">
        <v>6585</v>
      </c>
      <c r="D4958" s="148" t="s">
        <v>6586</v>
      </c>
      <c r="E4958" s="149" t="s">
        <v>94</v>
      </c>
      <c r="F4958" s="148" t="s">
        <v>2012</v>
      </c>
      <c r="G4958" s="149" t="s">
        <v>94</v>
      </c>
      <c r="H4958" s="149" t="s">
        <v>95</v>
      </c>
      <c r="I4958" s="148" t="s">
        <v>546</v>
      </c>
      <c r="J4958" s="148" t="s">
        <v>786</v>
      </c>
      <c r="K4958" s="149" t="s">
        <v>786</v>
      </c>
      <c r="L4958" s="148" t="s">
        <v>94</v>
      </c>
      <c r="M4958" s="148"/>
      <c r="N4958" s="148"/>
    </row>
    <row r="4959" spans="1:14" x14ac:dyDescent="0.25">
      <c r="A4959" s="141">
        <f t="shared" si="77"/>
        <v>9</v>
      </c>
      <c r="B4959" s="148">
        <v>314509003</v>
      </c>
      <c r="C4959" s="148" t="s">
        <v>6587</v>
      </c>
      <c r="D4959" s="148" t="s">
        <v>6588</v>
      </c>
      <c r="E4959" s="149" t="s">
        <v>94</v>
      </c>
      <c r="F4959" s="148" t="s">
        <v>2012</v>
      </c>
      <c r="G4959" s="149" t="s">
        <v>94</v>
      </c>
      <c r="H4959" s="149" t="s">
        <v>95</v>
      </c>
      <c r="I4959" s="148" t="s">
        <v>546</v>
      </c>
      <c r="J4959" s="148" t="s">
        <v>786</v>
      </c>
      <c r="K4959" s="149" t="s">
        <v>547</v>
      </c>
      <c r="L4959" s="148" t="s">
        <v>94</v>
      </c>
      <c r="M4959" s="148"/>
      <c r="N4959" s="148"/>
    </row>
    <row r="4960" spans="1:14" x14ac:dyDescent="0.25">
      <c r="A4960" s="141">
        <f t="shared" si="77"/>
        <v>9</v>
      </c>
      <c r="B4960" s="148">
        <v>314509004</v>
      </c>
      <c r="C4960" s="148" t="s">
        <v>6589</v>
      </c>
      <c r="D4960" s="148" t="s">
        <v>6590</v>
      </c>
      <c r="E4960" s="149" t="s">
        <v>94</v>
      </c>
      <c r="F4960" s="148" t="s">
        <v>2012</v>
      </c>
      <c r="G4960" s="149" t="s">
        <v>94</v>
      </c>
      <c r="H4960" s="149" t="s">
        <v>95</v>
      </c>
      <c r="I4960" s="148" t="s">
        <v>546</v>
      </c>
      <c r="J4960" s="148" t="s">
        <v>786</v>
      </c>
      <c r="K4960" s="149" t="s">
        <v>786</v>
      </c>
      <c r="L4960" s="148" t="s">
        <v>94</v>
      </c>
      <c r="M4960" s="148"/>
      <c r="N4960" s="148"/>
    </row>
    <row r="4961" spans="1:14" s="141" customFormat="1" hidden="1" x14ac:dyDescent="0.25">
      <c r="A4961" s="141">
        <f t="shared" si="77"/>
        <v>6</v>
      </c>
      <c r="B4961" s="146">
        <v>314510</v>
      </c>
      <c r="C4961" s="146" t="s">
        <v>6591</v>
      </c>
      <c r="D4961" s="146" t="s">
        <v>6592</v>
      </c>
      <c r="E4961" s="147" t="s">
        <v>95</v>
      </c>
      <c r="F4961" s="146" t="s">
        <v>546</v>
      </c>
      <c r="G4961" s="147" t="s">
        <v>95</v>
      </c>
      <c r="H4961" s="147" t="s">
        <v>95</v>
      </c>
      <c r="I4961" s="146" t="s">
        <v>546</v>
      </c>
      <c r="J4961" s="146" t="s">
        <v>786</v>
      </c>
      <c r="K4961" s="147" t="s">
        <v>786</v>
      </c>
      <c r="L4961" s="146" t="s">
        <v>94</v>
      </c>
      <c r="M4961" s="140"/>
      <c r="N4961" s="140"/>
    </row>
    <row r="4962" spans="1:14" x14ac:dyDescent="0.25">
      <c r="A4962" s="141">
        <f t="shared" si="77"/>
        <v>9</v>
      </c>
      <c r="B4962" s="148">
        <v>314510001</v>
      </c>
      <c r="C4962" s="148" t="s">
        <v>6593</v>
      </c>
      <c r="D4962" s="148" t="s">
        <v>6594</v>
      </c>
      <c r="E4962" s="149" t="s">
        <v>94</v>
      </c>
      <c r="F4962" s="148" t="s">
        <v>2012</v>
      </c>
      <c r="G4962" s="149" t="s">
        <v>94</v>
      </c>
      <c r="H4962" s="149" t="s">
        <v>95</v>
      </c>
      <c r="I4962" s="148" t="s">
        <v>546</v>
      </c>
      <c r="J4962" s="148" t="s">
        <v>786</v>
      </c>
      <c r="K4962" s="149" t="s">
        <v>547</v>
      </c>
      <c r="L4962" s="148" t="s">
        <v>94</v>
      </c>
      <c r="M4962" s="148"/>
      <c r="N4962" s="148"/>
    </row>
    <row r="4963" spans="1:14" ht="30" x14ac:dyDescent="0.25">
      <c r="A4963" s="141">
        <f t="shared" si="77"/>
        <v>9</v>
      </c>
      <c r="B4963" s="148">
        <v>314510002</v>
      </c>
      <c r="C4963" s="148" t="s">
        <v>6595</v>
      </c>
      <c r="D4963" s="148" t="s">
        <v>6596</v>
      </c>
      <c r="E4963" s="149" t="s">
        <v>94</v>
      </c>
      <c r="F4963" s="148" t="s">
        <v>2012</v>
      </c>
      <c r="G4963" s="149" t="s">
        <v>94</v>
      </c>
      <c r="H4963" s="149" t="s">
        <v>95</v>
      </c>
      <c r="I4963" s="148" t="s">
        <v>546</v>
      </c>
      <c r="J4963" s="148" t="s">
        <v>786</v>
      </c>
      <c r="K4963" s="149" t="s">
        <v>786</v>
      </c>
      <c r="L4963" s="148" t="s">
        <v>94</v>
      </c>
      <c r="M4963" s="148"/>
      <c r="N4963" s="148"/>
    </row>
    <row r="4964" spans="1:14" ht="30" x14ac:dyDescent="0.25">
      <c r="A4964" s="141">
        <f t="shared" si="77"/>
        <v>9</v>
      </c>
      <c r="B4964" s="148">
        <v>314510003</v>
      </c>
      <c r="C4964" s="148" t="s">
        <v>6597</v>
      </c>
      <c r="D4964" s="148" t="s">
        <v>6598</v>
      </c>
      <c r="E4964" s="149" t="s">
        <v>94</v>
      </c>
      <c r="F4964" s="148" t="s">
        <v>2012</v>
      </c>
      <c r="G4964" s="149" t="s">
        <v>94</v>
      </c>
      <c r="H4964" s="149" t="s">
        <v>95</v>
      </c>
      <c r="I4964" s="148" t="s">
        <v>546</v>
      </c>
      <c r="J4964" s="148" t="s">
        <v>786</v>
      </c>
      <c r="K4964" s="149" t="s">
        <v>547</v>
      </c>
      <c r="L4964" s="148" t="s">
        <v>94</v>
      </c>
      <c r="M4964" s="148"/>
      <c r="N4964" s="148"/>
    </row>
    <row r="4965" spans="1:14" ht="30" x14ac:dyDescent="0.25">
      <c r="A4965" s="141">
        <f t="shared" si="77"/>
        <v>9</v>
      </c>
      <c r="B4965" s="148">
        <v>314510004</v>
      </c>
      <c r="C4965" s="148" t="s">
        <v>6599</v>
      </c>
      <c r="D4965" s="148" t="s">
        <v>6600</v>
      </c>
      <c r="E4965" s="149" t="s">
        <v>94</v>
      </c>
      <c r="F4965" s="148" t="s">
        <v>2012</v>
      </c>
      <c r="G4965" s="149" t="s">
        <v>94</v>
      </c>
      <c r="H4965" s="149" t="s">
        <v>95</v>
      </c>
      <c r="I4965" s="148" t="s">
        <v>546</v>
      </c>
      <c r="J4965" s="148" t="s">
        <v>786</v>
      </c>
      <c r="K4965" s="149" t="s">
        <v>786</v>
      </c>
      <c r="L4965" s="148" t="s">
        <v>94</v>
      </c>
      <c r="M4965" s="148"/>
      <c r="N4965" s="148"/>
    </row>
    <row r="4966" spans="1:14" s="141" customFormat="1" hidden="1" x14ac:dyDescent="0.25">
      <c r="A4966" s="141">
        <f t="shared" si="77"/>
        <v>6</v>
      </c>
      <c r="B4966" s="146">
        <v>314511</v>
      </c>
      <c r="C4966" s="146" t="s">
        <v>6601</v>
      </c>
      <c r="D4966" s="146" t="s">
        <v>6602</v>
      </c>
      <c r="E4966" s="147" t="s">
        <v>95</v>
      </c>
      <c r="F4966" s="146" t="s">
        <v>546</v>
      </c>
      <c r="G4966" s="147" t="s">
        <v>95</v>
      </c>
      <c r="H4966" s="147" t="s">
        <v>95</v>
      </c>
      <c r="I4966" s="146" t="s">
        <v>546</v>
      </c>
      <c r="J4966" s="146" t="s">
        <v>786</v>
      </c>
      <c r="K4966" s="147" t="s">
        <v>786</v>
      </c>
      <c r="L4966" s="146" t="s">
        <v>94</v>
      </c>
      <c r="M4966" s="140"/>
      <c r="N4966" s="140"/>
    </row>
    <row r="4967" spans="1:14" x14ac:dyDescent="0.25">
      <c r="A4967" s="141">
        <f t="shared" si="77"/>
        <v>9</v>
      </c>
      <c r="B4967" s="148">
        <v>314511001</v>
      </c>
      <c r="C4967" s="148" t="s">
        <v>6603</v>
      </c>
      <c r="D4967" s="148" t="s">
        <v>6604</v>
      </c>
      <c r="E4967" s="149" t="s">
        <v>94</v>
      </c>
      <c r="F4967" s="148" t="s">
        <v>2012</v>
      </c>
      <c r="G4967" s="149" t="s">
        <v>94</v>
      </c>
      <c r="H4967" s="149" t="s">
        <v>95</v>
      </c>
      <c r="I4967" s="148" t="s">
        <v>546</v>
      </c>
      <c r="J4967" s="148" t="s">
        <v>786</v>
      </c>
      <c r="K4967" s="149" t="s">
        <v>547</v>
      </c>
      <c r="L4967" s="148" t="s">
        <v>94</v>
      </c>
      <c r="M4967" s="148"/>
      <c r="N4967" s="148"/>
    </row>
    <row r="4968" spans="1:14" x14ac:dyDescent="0.25">
      <c r="A4968" s="141">
        <f t="shared" si="77"/>
        <v>9</v>
      </c>
      <c r="B4968" s="148">
        <v>314511002</v>
      </c>
      <c r="C4968" s="148" t="s">
        <v>6605</v>
      </c>
      <c r="D4968" s="148" t="s">
        <v>6606</v>
      </c>
      <c r="E4968" s="149" t="s">
        <v>94</v>
      </c>
      <c r="F4968" s="148" t="s">
        <v>2012</v>
      </c>
      <c r="G4968" s="149" t="s">
        <v>94</v>
      </c>
      <c r="H4968" s="149" t="s">
        <v>95</v>
      </c>
      <c r="I4968" s="148" t="s">
        <v>546</v>
      </c>
      <c r="J4968" s="148" t="s">
        <v>786</v>
      </c>
      <c r="K4968" s="149" t="s">
        <v>786</v>
      </c>
      <c r="L4968" s="148" t="s">
        <v>94</v>
      </c>
      <c r="M4968" s="148"/>
      <c r="N4968" s="148"/>
    </row>
    <row r="4969" spans="1:14" ht="30" x14ac:dyDescent="0.25">
      <c r="A4969" s="141">
        <f t="shared" si="77"/>
        <v>9</v>
      </c>
      <c r="B4969" s="148">
        <v>314511003</v>
      </c>
      <c r="C4969" s="148" t="s">
        <v>6607</v>
      </c>
      <c r="D4969" s="148" t="s">
        <v>6608</v>
      </c>
      <c r="E4969" s="149" t="s">
        <v>94</v>
      </c>
      <c r="F4969" s="148" t="s">
        <v>2012</v>
      </c>
      <c r="G4969" s="149" t="s">
        <v>94</v>
      </c>
      <c r="H4969" s="149" t="s">
        <v>95</v>
      </c>
      <c r="I4969" s="148" t="s">
        <v>546</v>
      </c>
      <c r="J4969" s="148" t="s">
        <v>786</v>
      </c>
      <c r="K4969" s="149" t="s">
        <v>547</v>
      </c>
      <c r="L4969" s="148" t="s">
        <v>94</v>
      </c>
      <c r="M4969" s="148"/>
      <c r="N4969" s="148"/>
    </row>
    <row r="4970" spans="1:14" ht="30" x14ac:dyDescent="0.25">
      <c r="A4970" s="141">
        <f t="shared" si="77"/>
        <v>9</v>
      </c>
      <c r="B4970" s="148">
        <v>314511004</v>
      </c>
      <c r="C4970" s="148" t="s">
        <v>6609</v>
      </c>
      <c r="D4970" s="148" t="s">
        <v>6610</v>
      </c>
      <c r="E4970" s="149" t="s">
        <v>94</v>
      </c>
      <c r="F4970" s="148" t="s">
        <v>2012</v>
      </c>
      <c r="G4970" s="149" t="s">
        <v>94</v>
      </c>
      <c r="H4970" s="149" t="s">
        <v>95</v>
      </c>
      <c r="I4970" s="148" t="s">
        <v>546</v>
      </c>
      <c r="J4970" s="148" t="s">
        <v>786</v>
      </c>
      <c r="K4970" s="149" t="s">
        <v>786</v>
      </c>
      <c r="L4970" s="148" t="s">
        <v>94</v>
      </c>
      <c r="M4970" s="148"/>
      <c r="N4970" s="148"/>
    </row>
    <row r="4971" spans="1:14" s="141" customFormat="1" hidden="1" x14ac:dyDescent="0.25">
      <c r="A4971" s="141">
        <f t="shared" si="77"/>
        <v>6</v>
      </c>
      <c r="B4971" s="146">
        <v>314512</v>
      </c>
      <c r="C4971" s="146" t="s">
        <v>6611</v>
      </c>
      <c r="D4971" s="146" t="s">
        <v>4846</v>
      </c>
      <c r="E4971" s="147" t="s">
        <v>95</v>
      </c>
      <c r="F4971" s="146" t="s">
        <v>546</v>
      </c>
      <c r="G4971" s="147" t="s">
        <v>95</v>
      </c>
      <c r="H4971" s="147" t="s">
        <v>95</v>
      </c>
      <c r="I4971" s="146" t="s">
        <v>546</v>
      </c>
      <c r="J4971" s="146" t="s">
        <v>786</v>
      </c>
      <c r="K4971" s="147" t="s">
        <v>786</v>
      </c>
      <c r="L4971" s="146" t="s">
        <v>94</v>
      </c>
      <c r="M4971" s="140"/>
      <c r="N4971" s="140"/>
    </row>
    <row r="4972" spans="1:14" x14ac:dyDescent="0.25">
      <c r="A4972" s="141">
        <f t="shared" si="77"/>
        <v>9</v>
      </c>
      <c r="B4972" s="148">
        <v>314512001</v>
      </c>
      <c r="C4972" s="148" t="s">
        <v>6612</v>
      </c>
      <c r="D4972" s="148" t="s">
        <v>6613</v>
      </c>
      <c r="E4972" s="149" t="s">
        <v>94</v>
      </c>
      <c r="F4972" s="148" t="s">
        <v>2012</v>
      </c>
      <c r="G4972" s="149" t="s">
        <v>94</v>
      </c>
      <c r="H4972" s="149" t="s">
        <v>95</v>
      </c>
      <c r="I4972" s="148" t="s">
        <v>546</v>
      </c>
      <c r="J4972" s="148" t="s">
        <v>786</v>
      </c>
      <c r="K4972" s="149" t="s">
        <v>547</v>
      </c>
      <c r="L4972" s="148" t="s">
        <v>94</v>
      </c>
      <c r="M4972" s="148"/>
      <c r="N4972" s="148"/>
    </row>
    <row r="4973" spans="1:14" x14ac:dyDescent="0.25">
      <c r="A4973" s="141">
        <f t="shared" si="77"/>
        <v>9</v>
      </c>
      <c r="B4973" s="148">
        <v>314512002</v>
      </c>
      <c r="C4973" s="148" t="s">
        <v>6614</v>
      </c>
      <c r="D4973" s="148" t="s">
        <v>6615</v>
      </c>
      <c r="E4973" s="149" t="s">
        <v>94</v>
      </c>
      <c r="F4973" s="148" t="s">
        <v>2012</v>
      </c>
      <c r="G4973" s="149" t="s">
        <v>94</v>
      </c>
      <c r="H4973" s="149" t="s">
        <v>95</v>
      </c>
      <c r="I4973" s="148" t="s">
        <v>546</v>
      </c>
      <c r="J4973" s="148" t="s">
        <v>786</v>
      </c>
      <c r="K4973" s="149" t="s">
        <v>786</v>
      </c>
      <c r="L4973" s="148" t="s">
        <v>94</v>
      </c>
      <c r="M4973" s="148"/>
      <c r="N4973" s="148"/>
    </row>
    <row r="4974" spans="1:14" x14ac:dyDescent="0.25">
      <c r="A4974" s="141">
        <f t="shared" si="77"/>
        <v>9</v>
      </c>
      <c r="B4974" s="148">
        <v>314512003</v>
      </c>
      <c r="C4974" s="148" t="s">
        <v>6616</v>
      </c>
      <c r="D4974" s="148" t="s">
        <v>6617</v>
      </c>
      <c r="E4974" s="149" t="s">
        <v>94</v>
      </c>
      <c r="F4974" s="148" t="s">
        <v>2012</v>
      </c>
      <c r="G4974" s="149" t="s">
        <v>94</v>
      </c>
      <c r="H4974" s="149" t="s">
        <v>95</v>
      </c>
      <c r="I4974" s="148" t="s">
        <v>546</v>
      </c>
      <c r="J4974" s="148" t="s">
        <v>786</v>
      </c>
      <c r="K4974" s="149" t="s">
        <v>547</v>
      </c>
      <c r="L4974" s="148" t="s">
        <v>94</v>
      </c>
      <c r="M4974" s="148"/>
      <c r="N4974" s="148"/>
    </row>
    <row r="4975" spans="1:14" x14ac:dyDescent="0.25">
      <c r="A4975" s="141">
        <f t="shared" si="77"/>
        <v>9</v>
      </c>
      <c r="B4975" s="148">
        <v>314512004</v>
      </c>
      <c r="C4975" s="148" t="s">
        <v>6618</v>
      </c>
      <c r="D4975" s="148" t="s">
        <v>6619</v>
      </c>
      <c r="E4975" s="149" t="s">
        <v>94</v>
      </c>
      <c r="F4975" s="148" t="s">
        <v>2012</v>
      </c>
      <c r="G4975" s="149" t="s">
        <v>94</v>
      </c>
      <c r="H4975" s="149" t="s">
        <v>95</v>
      </c>
      <c r="I4975" s="148" t="s">
        <v>546</v>
      </c>
      <c r="J4975" s="148" t="s">
        <v>786</v>
      </c>
      <c r="K4975" s="149" t="s">
        <v>786</v>
      </c>
      <c r="L4975" s="148" t="s">
        <v>94</v>
      </c>
      <c r="M4975" s="148"/>
      <c r="N4975" s="148"/>
    </row>
    <row r="4976" spans="1:14" s="141" customFormat="1" hidden="1" x14ac:dyDescent="0.25">
      <c r="A4976" s="141">
        <f t="shared" si="77"/>
        <v>6</v>
      </c>
      <c r="B4976" s="146">
        <v>314513</v>
      </c>
      <c r="C4976" s="146" t="s">
        <v>6620</v>
      </c>
      <c r="D4976" s="146" t="s">
        <v>6621</v>
      </c>
      <c r="E4976" s="147" t="s">
        <v>95</v>
      </c>
      <c r="F4976" s="146" t="s">
        <v>546</v>
      </c>
      <c r="G4976" s="147" t="s">
        <v>95</v>
      </c>
      <c r="H4976" s="147" t="s">
        <v>95</v>
      </c>
      <c r="I4976" s="146" t="s">
        <v>546</v>
      </c>
      <c r="J4976" s="146" t="s">
        <v>786</v>
      </c>
      <c r="K4976" s="147" t="s">
        <v>786</v>
      </c>
      <c r="L4976" s="146" t="s">
        <v>94</v>
      </c>
      <c r="M4976" s="140"/>
      <c r="N4976" s="140"/>
    </row>
    <row r="4977" spans="1:14" ht="30" x14ac:dyDescent="0.25">
      <c r="A4977" s="141">
        <f t="shared" si="77"/>
        <v>9</v>
      </c>
      <c r="B4977" s="148">
        <v>314513001</v>
      </c>
      <c r="C4977" s="148" t="s">
        <v>6622</v>
      </c>
      <c r="D4977" s="148" t="s">
        <v>6623</v>
      </c>
      <c r="E4977" s="149" t="s">
        <v>94</v>
      </c>
      <c r="F4977" s="148" t="s">
        <v>2012</v>
      </c>
      <c r="G4977" s="149" t="s">
        <v>94</v>
      </c>
      <c r="H4977" s="149" t="s">
        <v>95</v>
      </c>
      <c r="I4977" s="148" t="s">
        <v>546</v>
      </c>
      <c r="J4977" s="148" t="s">
        <v>786</v>
      </c>
      <c r="K4977" s="149" t="s">
        <v>786</v>
      </c>
      <c r="L4977" s="148" t="s">
        <v>94</v>
      </c>
      <c r="M4977" s="148"/>
      <c r="N4977" s="148"/>
    </row>
    <row r="4978" spans="1:14" ht="30" x14ac:dyDescent="0.25">
      <c r="A4978" s="141">
        <f t="shared" si="77"/>
        <v>9</v>
      </c>
      <c r="B4978" s="148">
        <v>314513002</v>
      </c>
      <c r="C4978" s="148" t="s">
        <v>6624</v>
      </c>
      <c r="D4978" s="148" t="s">
        <v>6625</v>
      </c>
      <c r="E4978" s="149" t="s">
        <v>94</v>
      </c>
      <c r="F4978" s="148" t="s">
        <v>2012</v>
      </c>
      <c r="G4978" s="149" t="s">
        <v>94</v>
      </c>
      <c r="H4978" s="149" t="s">
        <v>95</v>
      </c>
      <c r="I4978" s="148" t="s">
        <v>546</v>
      </c>
      <c r="J4978" s="148" t="s">
        <v>786</v>
      </c>
      <c r="K4978" s="149" t="s">
        <v>547</v>
      </c>
      <c r="L4978" s="148" t="s">
        <v>94</v>
      </c>
      <c r="M4978" s="148"/>
      <c r="N4978" s="148"/>
    </row>
    <row r="4979" spans="1:14" ht="30" x14ac:dyDescent="0.25">
      <c r="A4979" s="141">
        <f t="shared" si="77"/>
        <v>9</v>
      </c>
      <c r="B4979" s="148">
        <v>314513003</v>
      </c>
      <c r="C4979" s="148" t="s">
        <v>6626</v>
      </c>
      <c r="D4979" s="148" t="s">
        <v>6627</v>
      </c>
      <c r="E4979" s="149" t="s">
        <v>94</v>
      </c>
      <c r="F4979" s="148" t="s">
        <v>2012</v>
      </c>
      <c r="G4979" s="149" t="s">
        <v>94</v>
      </c>
      <c r="H4979" s="149" t="s">
        <v>95</v>
      </c>
      <c r="I4979" s="148" t="s">
        <v>546</v>
      </c>
      <c r="J4979" s="148" t="s">
        <v>786</v>
      </c>
      <c r="K4979" s="149" t="s">
        <v>786</v>
      </c>
      <c r="L4979" s="148" t="s">
        <v>94</v>
      </c>
      <c r="M4979" s="148"/>
      <c r="N4979" s="148"/>
    </row>
    <row r="4980" spans="1:14" ht="30" x14ac:dyDescent="0.25">
      <c r="A4980" s="141">
        <f t="shared" si="77"/>
        <v>9</v>
      </c>
      <c r="B4980" s="148">
        <v>314513004</v>
      </c>
      <c r="C4980" s="148" t="s">
        <v>6628</v>
      </c>
      <c r="D4980" s="148" t="s">
        <v>6629</v>
      </c>
      <c r="E4980" s="149" t="s">
        <v>94</v>
      </c>
      <c r="F4980" s="148" t="s">
        <v>2012</v>
      </c>
      <c r="G4980" s="149" t="s">
        <v>94</v>
      </c>
      <c r="H4980" s="149" t="s">
        <v>95</v>
      </c>
      <c r="I4980" s="148" t="s">
        <v>546</v>
      </c>
      <c r="J4980" s="148" t="s">
        <v>786</v>
      </c>
      <c r="K4980" s="149" t="s">
        <v>547</v>
      </c>
      <c r="L4980" s="148" t="s">
        <v>94</v>
      </c>
      <c r="M4980" s="148"/>
      <c r="N4980" s="148"/>
    </row>
    <row r="4981" spans="1:14" s="141" customFormat="1" hidden="1" x14ac:dyDescent="0.25">
      <c r="A4981" s="141">
        <f t="shared" si="77"/>
        <v>6</v>
      </c>
      <c r="B4981" s="146">
        <v>314514</v>
      </c>
      <c r="C4981" s="146" t="s">
        <v>6630</v>
      </c>
      <c r="D4981" s="146" t="s">
        <v>6631</v>
      </c>
      <c r="E4981" s="147" t="s">
        <v>95</v>
      </c>
      <c r="F4981" s="146" t="s">
        <v>546</v>
      </c>
      <c r="G4981" s="147" t="s">
        <v>95</v>
      </c>
      <c r="H4981" s="147" t="s">
        <v>95</v>
      </c>
      <c r="I4981" s="146" t="s">
        <v>546</v>
      </c>
      <c r="J4981" s="146" t="s">
        <v>786</v>
      </c>
      <c r="K4981" s="147" t="s">
        <v>786</v>
      </c>
      <c r="L4981" s="146" t="s">
        <v>94</v>
      </c>
      <c r="M4981" s="140"/>
      <c r="N4981" s="140"/>
    </row>
    <row r="4982" spans="1:14" x14ac:dyDescent="0.25">
      <c r="A4982" s="141">
        <f t="shared" si="77"/>
        <v>9</v>
      </c>
      <c r="B4982" s="148">
        <v>314514001</v>
      </c>
      <c r="C4982" s="148" t="s">
        <v>6632</v>
      </c>
      <c r="D4982" s="148" t="s">
        <v>6633</v>
      </c>
      <c r="E4982" s="149" t="s">
        <v>94</v>
      </c>
      <c r="F4982" s="148" t="s">
        <v>2012</v>
      </c>
      <c r="G4982" s="149" t="s">
        <v>94</v>
      </c>
      <c r="H4982" s="149" t="s">
        <v>95</v>
      </c>
      <c r="I4982" s="148" t="s">
        <v>546</v>
      </c>
      <c r="J4982" s="148" t="s">
        <v>786</v>
      </c>
      <c r="K4982" s="149" t="s">
        <v>786</v>
      </c>
      <c r="L4982" s="148" t="s">
        <v>94</v>
      </c>
      <c r="M4982" s="148"/>
      <c r="N4982" s="148"/>
    </row>
    <row r="4983" spans="1:14" x14ac:dyDescent="0.25">
      <c r="A4983" s="141">
        <f t="shared" si="77"/>
        <v>9</v>
      </c>
      <c r="B4983" s="148">
        <v>314514002</v>
      </c>
      <c r="C4983" s="148" t="s">
        <v>6634</v>
      </c>
      <c r="D4983" s="148" t="s">
        <v>6635</v>
      </c>
      <c r="E4983" s="149" t="s">
        <v>94</v>
      </c>
      <c r="F4983" s="148" t="s">
        <v>2012</v>
      </c>
      <c r="G4983" s="149" t="s">
        <v>94</v>
      </c>
      <c r="H4983" s="149" t="s">
        <v>95</v>
      </c>
      <c r="I4983" s="148" t="s">
        <v>546</v>
      </c>
      <c r="J4983" s="148" t="s">
        <v>786</v>
      </c>
      <c r="K4983" s="149" t="s">
        <v>547</v>
      </c>
      <c r="L4983" s="148" t="s">
        <v>94</v>
      </c>
      <c r="M4983" s="148"/>
      <c r="N4983" s="148"/>
    </row>
    <row r="4984" spans="1:14" ht="30" x14ac:dyDescent="0.25">
      <c r="A4984" s="141">
        <f t="shared" si="77"/>
        <v>9</v>
      </c>
      <c r="B4984" s="148">
        <v>314514003</v>
      </c>
      <c r="C4984" s="148" t="s">
        <v>6636</v>
      </c>
      <c r="D4984" s="148" t="s">
        <v>6637</v>
      </c>
      <c r="E4984" s="149" t="s">
        <v>94</v>
      </c>
      <c r="F4984" s="148" t="s">
        <v>2012</v>
      </c>
      <c r="G4984" s="149" t="s">
        <v>94</v>
      </c>
      <c r="H4984" s="149" t="s">
        <v>95</v>
      </c>
      <c r="I4984" s="148" t="s">
        <v>546</v>
      </c>
      <c r="J4984" s="148" t="s">
        <v>786</v>
      </c>
      <c r="K4984" s="149" t="s">
        <v>786</v>
      </c>
      <c r="L4984" s="148" t="s">
        <v>94</v>
      </c>
      <c r="M4984" s="148"/>
      <c r="N4984" s="148"/>
    </row>
    <row r="4985" spans="1:14" ht="30" x14ac:dyDescent="0.25">
      <c r="A4985" s="141">
        <f t="shared" si="77"/>
        <v>9</v>
      </c>
      <c r="B4985" s="148">
        <v>314514004</v>
      </c>
      <c r="C4985" s="148" t="s">
        <v>6638</v>
      </c>
      <c r="D4985" s="148" t="s">
        <v>6639</v>
      </c>
      <c r="E4985" s="149" t="s">
        <v>94</v>
      </c>
      <c r="F4985" s="148" t="s">
        <v>2012</v>
      </c>
      <c r="G4985" s="149" t="s">
        <v>94</v>
      </c>
      <c r="H4985" s="149" t="s">
        <v>95</v>
      </c>
      <c r="I4985" s="148" t="s">
        <v>546</v>
      </c>
      <c r="J4985" s="148" t="s">
        <v>786</v>
      </c>
      <c r="K4985" s="149" t="s">
        <v>547</v>
      </c>
      <c r="L4985" s="148" t="s">
        <v>94</v>
      </c>
      <c r="M4985" s="148"/>
      <c r="N4985" s="148"/>
    </row>
    <row r="4986" spans="1:14" s="141" customFormat="1" hidden="1" x14ac:dyDescent="0.25">
      <c r="A4986" s="141">
        <f t="shared" si="77"/>
        <v>6</v>
      </c>
      <c r="B4986" s="146">
        <v>314515</v>
      </c>
      <c r="C4986" s="146" t="s">
        <v>6640</v>
      </c>
      <c r="D4986" s="146" t="s">
        <v>6356</v>
      </c>
      <c r="E4986" s="147" t="s">
        <v>95</v>
      </c>
      <c r="F4986" s="146" t="s">
        <v>546</v>
      </c>
      <c r="G4986" s="147" t="s">
        <v>95</v>
      </c>
      <c r="H4986" s="147" t="s">
        <v>95</v>
      </c>
      <c r="I4986" s="146" t="s">
        <v>546</v>
      </c>
      <c r="J4986" s="146" t="s">
        <v>786</v>
      </c>
      <c r="K4986" s="147" t="s">
        <v>786</v>
      </c>
      <c r="L4986" s="146" t="s">
        <v>94</v>
      </c>
      <c r="M4986" s="140"/>
      <c r="N4986" s="140"/>
    </row>
    <row r="4987" spans="1:14" x14ac:dyDescent="0.25">
      <c r="A4987" s="141">
        <f t="shared" si="77"/>
        <v>9</v>
      </c>
      <c r="B4987" s="148">
        <v>314515001</v>
      </c>
      <c r="C4987" s="148" t="s">
        <v>6641</v>
      </c>
      <c r="D4987" s="148" t="s">
        <v>6642</v>
      </c>
      <c r="E4987" s="149" t="s">
        <v>94</v>
      </c>
      <c r="F4987" s="148" t="s">
        <v>2012</v>
      </c>
      <c r="G4987" s="149" t="s">
        <v>94</v>
      </c>
      <c r="H4987" s="149" t="s">
        <v>95</v>
      </c>
      <c r="I4987" s="148" t="s">
        <v>546</v>
      </c>
      <c r="J4987" s="148" t="s">
        <v>786</v>
      </c>
      <c r="K4987" s="149" t="s">
        <v>786</v>
      </c>
      <c r="L4987" s="148" t="s">
        <v>94</v>
      </c>
      <c r="M4987" s="148"/>
      <c r="N4987" s="148"/>
    </row>
    <row r="4988" spans="1:14" x14ac:dyDescent="0.25">
      <c r="A4988" s="141">
        <f t="shared" si="77"/>
        <v>9</v>
      </c>
      <c r="B4988" s="148">
        <v>314515002</v>
      </c>
      <c r="C4988" s="148" t="s">
        <v>6643</v>
      </c>
      <c r="D4988" s="148" t="s">
        <v>6644</v>
      </c>
      <c r="E4988" s="149" t="s">
        <v>94</v>
      </c>
      <c r="F4988" s="148" t="s">
        <v>2012</v>
      </c>
      <c r="G4988" s="149" t="s">
        <v>94</v>
      </c>
      <c r="H4988" s="149" t="s">
        <v>95</v>
      </c>
      <c r="I4988" s="148" t="s">
        <v>546</v>
      </c>
      <c r="J4988" s="148" t="s">
        <v>786</v>
      </c>
      <c r="K4988" s="149" t="s">
        <v>547</v>
      </c>
      <c r="L4988" s="148" t="s">
        <v>94</v>
      </c>
      <c r="M4988" s="148"/>
      <c r="N4988" s="148"/>
    </row>
    <row r="4989" spans="1:14" x14ac:dyDescent="0.25">
      <c r="A4989" s="141">
        <f t="shared" si="77"/>
        <v>9</v>
      </c>
      <c r="B4989" s="148">
        <v>314515003</v>
      </c>
      <c r="C4989" s="148" t="s">
        <v>6645</v>
      </c>
      <c r="D4989" s="148" t="s">
        <v>6646</v>
      </c>
      <c r="E4989" s="149" t="s">
        <v>94</v>
      </c>
      <c r="F4989" s="148" t="s">
        <v>2012</v>
      </c>
      <c r="G4989" s="149" t="s">
        <v>94</v>
      </c>
      <c r="H4989" s="149" t="s">
        <v>95</v>
      </c>
      <c r="I4989" s="148" t="s">
        <v>546</v>
      </c>
      <c r="J4989" s="148" t="s">
        <v>786</v>
      </c>
      <c r="K4989" s="149" t="s">
        <v>786</v>
      </c>
      <c r="L4989" s="148" t="s">
        <v>94</v>
      </c>
      <c r="M4989" s="148"/>
      <c r="N4989" s="148"/>
    </row>
    <row r="4990" spans="1:14" x14ac:dyDescent="0.25">
      <c r="A4990" s="141">
        <f t="shared" si="77"/>
        <v>9</v>
      </c>
      <c r="B4990" s="148">
        <v>314515004</v>
      </c>
      <c r="C4990" s="148" t="s">
        <v>6647</v>
      </c>
      <c r="D4990" s="148" t="s">
        <v>6648</v>
      </c>
      <c r="E4990" s="149" t="s">
        <v>94</v>
      </c>
      <c r="F4990" s="148" t="s">
        <v>2012</v>
      </c>
      <c r="G4990" s="149" t="s">
        <v>94</v>
      </c>
      <c r="H4990" s="149" t="s">
        <v>95</v>
      </c>
      <c r="I4990" s="148" t="s">
        <v>546</v>
      </c>
      <c r="J4990" s="148" t="s">
        <v>786</v>
      </c>
      <c r="K4990" s="149" t="s">
        <v>547</v>
      </c>
      <c r="L4990" s="148" t="s">
        <v>94</v>
      </c>
      <c r="M4990" s="148"/>
      <c r="N4990" s="148"/>
    </row>
    <row r="4991" spans="1:14" s="141" customFormat="1" hidden="1" x14ac:dyDescent="0.25">
      <c r="A4991" s="141">
        <f t="shared" si="77"/>
        <v>6</v>
      </c>
      <c r="B4991" s="146">
        <v>314516</v>
      </c>
      <c r="C4991" s="146" t="s">
        <v>6649</v>
      </c>
      <c r="D4991" s="146" t="s">
        <v>6650</v>
      </c>
      <c r="E4991" s="147" t="s">
        <v>95</v>
      </c>
      <c r="F4991" s="146" t="s">
        <v>546</v>
      </c>
      <c r="G4991" s="147" t="s">
        <v>95</v>
      </c>
      <c r="H4991" s="147" t="s">
        <v>95</v>
      </c>
      <c r="I4991" s="146" t="s">
        <v>546</v>
      </c>
      <c r="J4991" s="146" t="s">
        <v>786</v>
      </c>
      <c r="K4991" s="147" t="s">
        <v>786</v>
      </c>
      <c r="L4991" s="146" t="s">
        <v>94</v>
      </c>
      <c r="M4991" s="140"/>
      <c r="N4991" s="140"/>
    </row>
    <row r="4992" spans="1:14" x14ac:dyDescent="0.25">
      <c r="A4992" s="141">
        <f t="shared" si="77"/>
        <v>9</v>
      </c>
      <c r="B4992" s="148">
        <v>314516001</v>
      </c>
      <c r="C4992" s="148" t="s">
        <v>6651</v>
      </c>
      <c r="D4992" s="148" t="s">
        <v>6652</v>
      </c>
      <c r="E4992" s="149" t="s">
        <v>94</v>
      </c>
      <c r="F4992" s="148" t="s">
        <v>2012</v>
      </c>
      <c r="G4992" s="149" t="s">
        <v>94</v>
      </c>
      <c r="H4992" s="149" t="s">
        <v>95</v>
      </c>
      <c r="I4992" s="148" t="s">
        <v>546</v>
      </c>
      <c r="J4992" s="148" t="s">
        <v>786</v>
      </c>
      <c r="K4992" s="149" t="s">
        <v>786</v>
      </c>
      <c r="L4992" s="148" t="s">
        <v>94</v>
      </c>
      <c r="M4992" s="148"/>
      <c r="N4992" s="148"/>
    </row>
    <row r="4993" spans="1:14" x14ac:dyDescent="0.25">
      <c r="A4993" s="141">
        <f t="shared" si="77"/>
        <v>9</v>
      </c>
      <c r="B4993" s="148">
        <v>314516002</v>
      </c>
      <c r="C4993" s="148" t="s">
        <v>6653</v>
      </c>
      <c r="D4993" s="148" t="s">
        <v>6654</v>
      </c>
      <c r="E4993" s="149" t="s">
        <v>94</v>
      </c>
      <c r="F4993" s="148" t="s">
        <v>2012</v>
      </c>
      <c r="G4993" s="149" t="s">
        <v>94</v>
      </c>
      <c r="H4993" s="149" t="s">
        <v>95</v>
      </c>
      <c r="I4993" s="148" t="s">
        <v>546</v>
      </c>
      <c r="J4993" s="148" t="s">
        <v>786</v>
      </c>
      <c r="K4993" s="149" t="s">
        <v>547</v>
      </c>
      <c r="L4993" s="148" t="s">
        <v>94</v>
      </c>
      <c r="M4993" s="148"/>
      <c r="N4993" s="148"/>
    </row>
    <row r="4994" spans="1:14" ht="30" x14ac:dyDescent="0.25">
      <c r="A4994" s="141">
        <f t="shared" si="77"/>
        <v>9</v>
      </c>
      <c r="B4994" s="148">
        <v>314516003</v>
      </c>
      <c r="C4994" s="148" t="s">
        <v>6655</v>
      </c>
      <c r="D4994" s="148" t="s">
        <v>6656</v>
      </c>
      <c r="E4994" s="149" t="s">
        <v>94</v>
      </c>
      <c r="F4994" s="148" t="s">
        <v>2012</v>
      </c>
      <c r="G4994" s="149" t="s">
        <v>94</v>
      </c>
      <c r="H4994" s="149" t="s">
        <v>95</v>
      </c>
      <c r="I4994" s="148" t="s">
        <v>546</v>
      </c>
      <c r="J4994" s="148" t="s">
        <v>786</v>
      </c>
      <c r="K4994" s="149" t="s">
        <v>786</v>
      </c>
      <c r="L4994" s="148" t="s">
        <v>94</v>
      </c>
      <c r="M4994" s="148"/>
      <c r="N4994" s="148"/>
    </row>
    <row r="4995" spans="1:14" ht="30" x14ac:dyDescent="0.25">
      <c r="A4995" s="141">
        <f t="shared" ref="A4995:A5058" si="78">LEN(B4995)</f>
        <v>9</v>
      </c>
      <c r="B4995" s="148">
        <v>314516004</v>
      </c>
      <c r="C4995" s="148" t="s">
        <v>6657</v>
      </c>
      <c r="D4995" s="148" t="s">
        <v>6658</v>
      </c>
      <c r="E4995" s="149" t="s">
        <v>94</v>
      </c>
      <c r="F4995" s="148" t="s">
        <v>2012</v>
      </c>
      <c r="G4995" s="149" t="s">
        <v>94</v>
      </c>
      <c r="H4995" s="149" t="s">
        <v>95</v>
      </c>
      <c r="I4995" s="148" t="s">
        <v>546</v>
      </c>
      <c r="J4995" s="148" t="s">
        <v>786</v>
      </c>
      <c r="K4995" s="149" t="s">
        <v>547</v>
      </c>
      <c r="L4995" s="148" t="s">
        <v>94</v>
      </c>
      <c r="M4995" s="148"/>
      <c r="N4995" s="148"/>
    </row>
    <row r="4996" spans="1:14" s="141" customFormat="1" hidden="1" x14ac:dyDescent="0.25">
      <c r="A4996" s="141">
        <f t="shared" si="78"/>
        <v>6</v>
      </c>
      <c r="B4996" s="146">
        <v>314517</v>
      </c>
      <c r="C4996" s="146" t="s">
        <v>6659</v>
      </c>
      <c r="D4996" s="146" t="s">
        <v>6660</v>
      </c>
      <c r="E4996" s="147" t="s">
        <v>95</v>
      </c>
      <c r="F4996" s="146" t="s">
        <v>546</v>
      </c>
      <c r="G4996" s="147" t="s">
        <v>95</v>
      </c>
      <c r="H4996" s="147" t="s">
        <v>95</v>
      </c>
      <c r="I4996" s="146" t="s">
        <v>546</v>
      </c>
      <c r="J4996" s="146" t="s">
        <v>786</v>
      </c>
      <c r="K4996" s="147" t="s">
        <v>786</v>
      </c>
      <c r="L4996" s="146" t="s">
        <v>94</v>
      </c>
      <c r="M4996" s="140"/>
      <c r="N4996" s="140"/>
    </row>
    <row r="4997" spans="1:14" ht="30" x14ac:dyDescent="0.25">
      <c r="A4997" s="141">
        <f t="shared" si="78"/>
        <v>9</v>
      </c>
      <c r="B4997" s="148">
        <v>314517001</v>
      </c>
      <c r="C4997" s="148" t="s">
        <v>6661</v>
      </c>
      <c r="D4997" s="148" t="s">
        <v>6662</v>
      </c>
      <c r="E4997" s="149" t="s">
        <v>94</v>
      </c>
      <c r="F4997" s="148" t="s">
        <v>2012</v>
      </c>
      <c r="G4997" s="149" t="s">
        <v>94</v>
      </c>
      <c r="H4997" s="149" t="s">
        <v>95</v>
      </c>
      <c r="I4997" s="148" t="s">
        <v>546</v>
      </c>
      <c r="J4997" s="148" t="s">
        <v>786</v>
      </c>
      <c r="K4997" s="149" t="s">
        <v>786</v>
      </c>
      <c r="L4997" s="148" t="s">
        <v>94</v>
      </c>
      <c r="M4997" s="148"/>
      <c r="N4997" s="148"/>
    </row>
    <row r="4998" spans="1:14" ht="30" x14ac:dyDescent="0.25">
      <c r="A4998" s="141">
        <f t="shared" si="78"/>
        <v>9</v>
      </c>
      <c r="B4998" s="148">
        <v>314517002</v>
      </c>
      <c r="C4998" s="148" t="s">
        <v>6663</v>
      </c>
      <c r="D4998" s="148" t="s">
        <v>6664</v>
      </c>
      <c r="E4998" s="149" t="s">
        <v>94</v>
      </c>
      <c r="F4998" s="148" t="s">
        <v>2012</v>
      </c>
      <c r="G4998" s="149" t="s">
        <v>94</v>
      </c>
      <c r="H4998" s="149" t="s">
        <v>95</v>
      </c>
      <c r="I4998" s="148" t="s">
        <v>546</v>
      </c>
      <c r="J4998" s="148" t="s">
        <v>786</v>
      </c>
      <c r="K4998" s="149" t="s">
        <v>547</v>
      </c>
      <c r="L4998" s="148" t="s">
        <v>94</v>
      </c>
      <c r="M4998" s="148"/>
      <c r="N4998" s="148"/>
    </row>
    <row r="4999" spans="1:14" ht="30" x14ac:dyDescent="0.25">
      <c r="A4999" s="141">
        <f t="shared" si="78"/>
        <v>9</v>
      </c>
      <c r="B4999" s="148">
        <v>314517003</v>
      </c>
      <c r="C4999" s="148" t="s">
        <v>6665</v>
      </c>
      <c r="D4999" s="148" t="s">
        <v>6666</v>
      </c>
      <c r="E4999" s="149" t="s">
        <v>94</v>
      </c>
      <c r="F4999" s="148" t="s">
        <v>2012</v>
      </c>
      <c r="G4999" s="149" t="s">
        <v>94</v>
      </c>
      <c r="H4999" s="149" t="s">
        <v>95</v>
      </c>
      <c r="I4999" s="148" t="s">
        <v>546</v>
      </c>
      <c r="J4999" s="148" t="s">
        <v>786</v>
      </c>
      <c r="K4999" s="149" t="s">
        <v>786</v>
      </c>
      <c r="L4999" s="148" t="s">
        <v>94</v>
      </c>
      <c r="M4999" s="148"/>
      <c r="N4999" s="148"/>
    </row>
    <row r="5000" spans="1:14" ht="30" x14ac:dyDescent="0.25">
      <c r="A5000" s="141">
        <f t="shared" si="78"/>
        <v>9</v>
      </c>
      <c r="B5000" s="148">
        <v>314517004</v>
      </c>
      <c r="C5000" s="148" t="s">
        <v>6667</v>
      </c>
      <c r="D5000" s="148" t="s">
        <v>6668</v>
      </c>
      <c r="E5000" s="149" t="s">
        <v>94</v>
      </c>
      <c r="F5000" s="148" t="s">
        <v>2012</v>
      </c>
      <c r="G5000" s="149" t="s">
        <v>94</v>
      </c>
      <c r="H5000" s="149" t="s">
        <v>95</v>
      </c>
      <c r="I5000" s="148" t="s">
        <v>546</v>
      </c>
      <c r="J5000" s="148" t="s">
        <v>786</v>
      </c>
      <c r="K5000" s="149" t="s">
        <v>547</v>
      </c>
      <c r="L5000" s="148" t="s">
        <v>94</v>
      </c>
      <c r="M5000" s="148"/>
      <c r="N5000" s="148"/>
    </row>
    <row r="5001" spans="1:14" s="141" customFormat="1" hidden="1" x14ac:dyDescent="0.25">
      <c r="A5001" s="141">
        <f t="shared" si="78"/>
        <v>6</v>
      </c>
      <c r="B5001" s="146">
        <v>314518</v>
      </c>
      <c r="C5001" s="146" t="s">
        <v>6669</v>
      </c>
      <c r="D5001" s="146" t="s">
        <v>6360</v>
      </c>
      <c r="E5001" s="147" t="s">
        <v>95</v>
      </c>
      <c r="F5001" s="146" t="s">
        <v>546</v>
      </c>
      <c r="G5001" s="147" t="s">
        <v>95</v>
      </c>
      <c r="H5001" s="147" t="s">
        <v>95</v>
      </c>
      <c r="I5001" s="146" t="s">
        <v>546</v>
      </c>
      <c r="J5001" s="146" t="s">
        <v>786</v>
      </c>
      <c r="K5001" s="147" t="s">
        <v>786</v>
      </c>
      <c r="L5001" s="146" t="s">
        <v>94</v>
      </c>
      <c r="M5001" s="140"/>
      <c r="N5001" s="140"/>
    </row>
    <row r="5002" spans="1:14" x14ac:dyDescent="0.25">
      <c r="A5002" s="141">
        <f t="shared" si="78"/>
        <v>9</v>
      </c>
      <c r="B5002" s="148">
        <v>314518001</v>
      </c>
      <c r="C5002" s="148" t="s">
        <v>6670</v>
      </c>
      <c r="D5002" s="148" t="s">
        <v>6671</v>
      </c>
      <c r="E5002" s="149" t="s">
        <v>94</v>
      </c>
      <c r="F5002" s="148" t="s">
        <v>2012</v>
      </c>
      <c r="G5002" s="149" t="s">
        <v>94</v>
      </c>
      <c r="H5002" s="149" t="s">
        <v>95</v>
      </c>
      <c r="I5002" s="148" t="s">
        <v>546</v>
      </c>
      <c r="J5002" s="148" t="s">
        <v>786</v>
      </c>
      <c r="K5002" s="149" t="s">
        <v>786</v>
      </c>
      <c r="L5002" s="148" t="s">
        <v>94</v>
      </c>
      <c r="M5002" s="148"/>
      <c r="N5002" s="148"/>
    </row>
    <row r="5003" spans="1:14" x14ac:dyDescent="0.25">
      <c r="A5003" s="141">
        <f t="shared" si="78"/>
        <v>9</v>
      </c>
      <c r="B5003" s="148">
        <v>314518002</v>
      </c>
      <c r="C5003" s="148" t="s">
        <v>6672</v>
      </c>
      <c r="D5003" s="148" t="s">
        <v>6673</v>
      </c>
      <c r="E5003" s="149" t="s">
        <v>94</v>
      </c>
      <c r="F5003" s="148" t="s">
        <v>2012</v>
      </c>
      <c r="G5003" s="149" t="s">
        <v>94</v>
      </c>
      <c r="H5003" s="149" t="s">
        <v>95</v>
      </c>
      <c r="I5003" s="148" t="s">
        <v>546</v>
      </c>
      <c r="J5003" s="148" t="s">
        <v>786</v>
      </c>
      <c r="K5003" s="149" t="s">
        <v>547</v>
      </c>
      <c r="L5003" s="148" t="s">
        <v>94</v>
      </c>
      <c r="M5003" s="148"/>
      <c r="N5003" s="148"/>
    </row>
    <row r="5004" spans="1:14" x14ac:dyDescent="0.25">
      <c r="A5004" s="141">
        <f t="shared" si="78"/>
        <v>9</v>
      </c>
      <c r="B5004" s="148">
        <v>314518003</v>
      </c>
      <c r="C5004" s="148" t="s">
        <v>6674</v>
      </c>
      <c r="D5004" s="148" t="s">
        <v>6675</v>
      </c>
      <c r="E5004" s="149" t="s">
        <v>94</v>
      </c>
      <c r="F5004" s="148" t="s">
        <v>2012</v>
      </c>
      <c r="G5004" s="149" t="s">
        <v>94</v>
      </c>
      <c r="H5004" s="149" t="s">
        <v>95</v>
      </c>
      <c r="I5004" s="148" t="s">
        <v>546</v>
      </c>
      <c r="J5004" s="148" t="s">
        <v>786</v>
      </c>
      <c r="K5004" s="149" t="s">
        <v>786</v>
      </c>
      <c r="L5004" s="148" t="s">
        <v>94</v>
      </c>
      <c r="M5004" s="148"/>
      <c r="N5004" s="148"/>
    </row>
    <row r="5005" spans="1:14" x14ac:dyDescent="0.25">
      <c r="A5005" s="141">
        <f t="shared" si="78"/>
        <v>9</v>
      </c>
      <c r="B5005" s="148">
        <v>314518004</v>
      </c>
      <c r="C5005" s="148" t="s">
        <v>6676</v>
      </c>
      <c r="D5005" s="148" t="s">
        <v>6677</v>
      </c>
      <c r="E5005" s="149" t="s">
        <v>94</v>
      </c>
      <c r="F5005" s="148" t="s">
        <v>2012</v>
      </c>
      <c r="G5005" s="149" t="s">
        <v>94</v>
      </c>
      <c r="H5005" s="149" t="s">
        <v>95</v>
      </c>
      <c r="I5005" s="148" t="s">
        <v>546</v>
      </c>
      <c r="J5005" s="148" t="s">
        <v>786</v>
      </c>
      <c r="K5005" s="149" t="s">
        <v>547</v>
      </c>
      <c r="L5005" s="148" t="s">
        <v>94</v>
      </c>
      <c r="M5005" s="148"/>
      <c r="N5005" s="148"/>
    </row>
    <row r="5006" spans="1:14" s="141" customFormat="1" hidden="1" x14ac:dyDescent="0.25">
      <c r="A5006" s="141">
        <f t="shared" si="78"/>
        <v>6</v>
      </c>
      <c r="B5006" s="146">
        <v>314519</v>
      </c>
      <c r="C5006" s="146" t="s">
        <v>6678</v>
      </c>
      <c r="D5006" s="146" t="s">
        <v>6375</v>
      </c>
      <c r="E5006" s="147" t="s">
        <v>95</v>
      </c>
      <c r="F5006" s="146" t="s">
        <v>546</v>
      </c>
      <c r="G5006" s="147" t="s">
        <v>95</v>
      </c>
      <c r="H5006" s="147" t="s">
        <v>95</v>
      </c>
      <c r="I5006" s="146" t="s">
        <v>546</v>
      </c>
      <c r="J5006" s="146" t="s">
        <v>786</v>
      </c>
      <c r="K5006" s="147" t="s">
        <v>786</v>
      </c>
      <c r="L5006" s="146" t="s">
        <v>94</v>
      </c>
      <c r="M5006" s="140"/>
      <c r="N5006" s="140"/>
    </row>
    <row r="5007" spans="1:14" x14ac:dyDescent="0.25">
      <c r="A5007" s="141">
        <f t="shared" si="78"/>
        <v>9</v>
      </c>
      <c r="B5007" s="148">
        <v>314519001</v>
      </c>
      <c r="C5007" s="148" t="s">
        <v>6679</v>
      </c>
      <c r="D5007" s="148" t="s">
        <v>6680</v>
      </c>
      <c r="E5007" s="149" t="s">
        <v>94</v>
      </c>
      <c r="F5007" s="148" t="s">
        <v>2012</v>
      </c>
      <c r="G5007" s="149" t="s">
        <v>94</v>
      </c>
      <c r="H5007" s="149" t="s">
        <v>95</v>
      </c>
      <c r="I5007" s="148" t="s">
        <v>546</v>
      </c>
      <c r="J5007" s="148" t="s">
        <v>786</v>
      </c>
      <c r="K5007" s="149" t="s">
        <v>786</v>
      </c>
      <c r="L5007" s="148" t="s">
        <v>94</v>
      </c>
      <c r="M5007" s="148"/>
      <c r="N5007" s="148"/>
    </row>
    <row r="5008" spans="1:14" x14ac:dyDescent="0.25">
      <c r="A5008" s="141">
        <f t="shared" si="78"/>
        <v>9</v>
      </c>
      <c r="B5008" s="148">
        <v>314519002</v>
      </c>
      <c r="C5008" s="148" t="s">
        <v>6681</v>
      </c>
      <c r="D5008" s="148" t="s">
        <v>6682</v>
      </c>
      <c r="E5008" s="149" t="s">
        <v>94</v>
      </c>
      <c r="F5008" s="148" t="s">
        <v>2012</v>
      </c>
      <c r="G5008" s="149" t="s">
        <v>94</v>
      </c>
      <c r="H5008" s="149" t="s">
        <v>95</v>
      </c>
      <c r="I5008" s="148" t="s">
        <v>546</v>
      </c>
      <c r="J5008" s="148" t="s">
        <v>786</v>
      </c>
      <c r="K5008" s="149" t="s">
        <v>547</v>
      </c>
      <c r="L5008" s="148" t="s">
        <v>94</v>
      </c>
      <c r="M5008" s="148"/>
      <c r="N5008" s="148"/>
    </row>
    <row r="5009" spans="1:14" x14ac:dyDescent="0.25">
      <c r="A5009" s="141">
        <f t="shared" si="78"/>
        <v>9</v>
      </c>
      <c r="B5009" s="148">
        <v>314519003</v>
      </c>
      <c r="C5009" s="148" t="s">
        <v>6683</v>
      </c>
      <c r="D5009" s="148" t="s">
        <v>6684</v>
      </c>
      <c r="E5009" s="149" t="s">
        <v>94</v>
      </c>
      <c r="F5009" s="148" t="s">
        <v>2012</v>
      </c>
      <c r="G5009" s="149" t="s">
        <v>94</v>
      </c>
      <c r="H5009" s="149" t="s">
        <v>95</v>
      </c>
      <c r="I5009" s="148" t="s">
        <v>546</v>
      </c>
      <c r="J5009" s="148" t="s">
        <v>786</v>
      </c>
      <c r="K5009" s="149" t="s">
        <v>786</v>
      </c>
      <c r="L5009" s="148" t="s">
        <v>94</v>
      </c>
      <c r="M5009" s="148"/>
      <c r="N5009" s="148"/>
    </row>
    <row r="5010" spans="1:14" x14ac:dyDescent="0.25">
      <c r="A5010" s="141">
        <f t="shared" si="78"/>
        <v>9</v>
      </c>
      <c r="B5010" s="148">
        <v>314519004</v>
      </c>
      <c r="C5010" s="148" t="s">
        <v>6685</v>
      </c>
      <c r="D5010" s="148" t="s">
        <v>6686</v>
      </c>
      <c r="E5010" s="149" t="s">
        <v>94</v>
      </c>
      <c r="F5010" s="148" t="s">
        <v>2012</v>
      </c>
      <c r="G5010" s="149" t="s">
        <v>94</v>
      </c>
      <c r="H5010" s="149" t="s">
        <v>95</v>
      </c>
      <c r="I5010" s="148" t="s">
        <v>546</v>
      </c>
      <c r="J5010" s="148" t="s">
        <v>786</v>
      </c>
      <c r="K5010" s="149" t="s">
        <v>547</v>
      </c>
      <c r="L5010" s="148" t="s">
        <v>94</v>
      </c>
      <c r="M5010" s="148"/>
      <c r="N5010" s="148"/>
    </row>
    <row r="5011" spans="1:14" s="141" customFormat="1" hidden="1" x14ac:dyDescent="0.25">
      <c r="A5011" s="141">
        <f t="shared" si="78"/>
        <v>6</v>
      </c>
      <c r="B5011" s="146">
        <v>314590</v>
      </c>
      <c r="C5011" s="146" t="s">
        <v>6687</v>
      </c>
      <c r="D5011" s="146" t="s">
        <v>6688</v>
      </c>
      <c r="E5011" s="147" t="s">
        <v>95</v>
      </c>
      <c r="F5011" s="146" t="s">
        <v>546</v>
      </c>
      <c r="G5011" s="147" t="s">
        <v>95</v>
      </c>
      <c r="H5011" s="147" t="s">
        <v>95</v>
      </c>
      <c r="I5011" s="146" t="s">
        <v>546</v>
      </c>
      <c r="J5011" s="146" t="s">
        <v>786</v>
      </c>
      <c r="K5011" s="147" t="s">
        <v>786</v>
      </c>
      <c r="L5011" s="146" t="s">
        <v>94</v>
      </c>
      <c r="M5011" s="140"/>
      <c r="N5011" s="140"/>
    </row>
    <row r="5012" spans="1:14" x14ac:dyDescent="0.25">
      <c r="A5012" s="141">
        <f t="shared" si="78"/>
        <v>9</v>
      </c>
      <c r="B5012" s="148">
        <v>314590001</v>
      </c>
      <c r="C5012" s="148" t="s">
        <v>6689</v>
      </c>
      <c r="D5012" s="148" t="s">
        <v>6690</v>
      </c>
      <c r="E5012" s="149" t="s">
        <v>94</v>
      </c>
      <c r="F5012" s="148" t="s">
        <v>2012</v>
      </c>
      <c r="G5012" s="149" t="s">
        <v>94</v>
      </c>
      <c r="H5012" s="149" t="s">
        <v>95</v>
      </c>
      <c r="I5012" s="148" t="s">
        <v>546</v>
      </c>
      <c r="J5012" s="148" t="s">
        <v>786</v>
      </c>
      <c r="K5012" s="149" t="s">
        <v>786</v>
      </c>
      <c r="L5012" s="148" t="s">
        <v>94</v>
      </c>
      <c r="M5012" s="148"/>
      <c r="N5012" s="148"/>
    </row>
    <row r="5013" spans="1:14" s="141" customFormat="1" ht="45" hidden="1" x14ac:dyDescent="0.25">
      <c r="A5013" s="141">
        <f t="shared" si="78"/>
        <v>4</v>
      </c>
      <c r="B5013" s="144">
        <v>3146</v>
      </c>
      <c r="C5013" s="144" t="s">
        <v>6691</v>
      </c>
      <c r="D5013" s="144" t="s">
        <v>6692</v>
      </c>
      <c r="E5013" s="145" t="s">
        <v>95</v>
      </c>
      <c r="F5013" s="144" t="s">
        <v>546</v>
      </c>
      <c r="G5013" s="145" t="s">
        <v>95</v>
      </c>
      <c r="H5013" s="145" t="s">
        <v>95</v>
      </c>
      <c r="I5013" s="144" t="s">
        <v>546</v>
      </c>
      <c r="J5013" s="144" t="s">
        <v>786</v>
      </c>
      <c r="K5013" s="145" t="s">
        <v>786</v>
      </c>
      <c r="L5013" s="144" t="s">
        <v>94</v>
      </c>
      <c r="M5013" s="140"/>
      <c r="N5013" s="140"/>
    </row>
    <row r="5014" spans="1:14" s="141" customFormat="1" ht="30" hidden="1" x14ac:dyDescent="0.25">
      <c r="A5014" s="141">
        <f t="shared" si="78"/>
        <v>6</v>
      </c>
      <c r="B5014" s="146">
        <v>314601</v>
      </c>
      <c r="C5014" s="146" t="s">
        <v>6693</v>
      </c>
      <c r="D5014" s="146" t="s">
        <v>716</v>
      </c>
      <c r="E5014" s="147" t="s">
        <v>95</v>
      </c>
      <c r="F5014" s="146" t="s">
        <v>546</v>
      </c>
      <c r="G5014" s="147" t="s">
        <v>95</v>
      </c>
      <c r="H5014" s="147" t="s">
        <v>95</v>
      </c>
      <c r="I5014" s="146" t="s">
        <v>546</v>
      </c>
      <c r="J5014" s="146" t="s">
        <v>786</v>
      </c>
      <c r="K5014" s="147" t="s">
        <v>786</v>
      </c>
      <c r="L5014" s="146" t="s">
        <v>94</v>
      </c>
      <c r="M5014" s="140"/>
      <c r="N5014" s="140"/>
    </row>
    <row r="5015" spans="1:14" ht="30" x14ac:dyDescent="0.25">
      <c r="A5015" s="141">
        <f t="shared" si="78"/>
        <v>9</v>
      </c>
      <c r="B5015" s="148">
        <v>314601001</v>
      </c>
      <c r="C5015" s="148" t="s">
        <v>6694</v>
      </c>
      <c r="D5015" s="148" t="s">
        <v>716</v>
      </c>
      <c r="E5015" s="149" t="s">
        <v>94</v>
      </c>
      <c r="F5015" s="148" t="s">
        <v>2012</v>
      </c>
      <c r="G5015" s="149" t="s">
        <v>94</v>
      </c>
      <c r="H5015" s="149" t="s">
        <v>95</v>
      </c>
      <c r="I5015" s="148" t="s">
        <v>546</v>
      </c>
      <c r="J5015" s="148" t="s">
        <v>786</v>
      </c>
      <c r="K5015" s="149" t="s">
        <v>786</v>
      </c>
      <c r="L5015" s="148" t="s">
        <v>94</v>
      </c>
      <c r="M5015" s="148"/>
      <c r="N5015" s="148"/>
    </row>
    <row r="5016" spans="1:14" s="141" customFormat="1" ht="30" hidden="1" x14ac:dyDescent="0.25">
      <c r="A5016" s="141">
        <f t="shared" si="78"/>
        <v>6</v>
      </c>
      <c r="B5016" s="146">
        <v>314602</v>
      </c>
      <c r="C5016" s="146" t="s">
        <v>6695</v>
      </c>
      <c r="D5016" s="146" t="s">
        <v>719</v>
      </c>
      <c r="E5016" s="147" t="s">
        <v>95</v>
      </c>
      <c r="F5016" s="146" t="s">
        <v>546</v>
      </c>
      <c r="G5016" s="147" t="s">
        <v>95</v>
      </c>
      <c r="H5016" s="147" t="s">
        <v>95</v>
      </c>
      <c r="I5016" s="146" t="s">
        <v>546</v>
      </c>
      <c r="J5016" s="146" t="s">
        <v>786</v>
      </c>
      <c r="K5016" s="147" t="s">
        <v>786</v>
      </c>
      <c r="L5016" s="146" t="s">
        <v>94</v>
      </c>
      <c r="M5016" s="140"/>
      <c r="N5016" s="140"/>
    </row>
    <row r="5017" spans="1:14" ht="30" x14ac:dyDescent="0.25">
      <c r="A5017" s="141">
        <f t="shared" si="78"/>
        <v>9</v>
      </c>
      <c r="B5017" s="148">
        <v>314602001</v>
      </c>
      <c r="C5017" s="148" t="s">
        <v>6696</v>
      </c>
      <c r="D5017" s="148" t="s">
        <v>719</v>
      </c>
      <c r="E5017" s="149" t="s">
        <v>94</v>
      </c>
      <c r="F5017" s="148" t="s">
        <v>2012</v>
      </c>
      <c r="G5017" s="149" t="s">
        <v>94</v>
      </c>
      <c r="H5017" s="149" t="s">
        <v>95</v>
      </c>
      <c r="I5017" s="148" t="s">
        <v>546</v>
      </c>
      <c r="J5017" s="148" t="s">
        <v>786</v>
      </c>
      <c r="K5017" s="149" t="s">
        <v>786</v>
      </c>
      <c r="L5017" s="148" t="s">
        <v>94</v>
      </c>
      <c r="M5017" s="148"/>
      <c r="N5017" s="148"/>
    </row>
    <row r="5018" spans="1:14" s="141" customFormat="1" ht="45" hidden="1" x14ac:dyDescent="0.25">
      <c r="A5018" s="141">
        <f t="shared" si="78"/>
        <v>6</v>
      </c>
      <c r="B5018" s="146">
        <v>314603</v>
      </c>
      <c r="C5018" s="146" t="s">
        <v>6697</v>
      </c>
      <c r="D5018" s="146" t="s">
        <v>6698</v>
      </c>
      <c r="E5018" s="147" t="s">
        <v>95</v>
      </c>
      <c r="F5018" s="146" t="s">
        <v>546</v>
      </c>
      <c r="G5018" s="147" t="s">
        <v>95</v>
      </c>
      <c r="H5018" s="147" t="s">
        <v>95</v>
      </c>
      <c r="I5018" s="146" t="s">
        <v>546</v>
      </c>
      <c r="J5018" s="146" t="s">
        <v>786</v>
      </c>
      <c r="K5018" s="147" t="s">
        <v>786</v>
      </c>
      <c r="L5018" s="146" t="s">
        <v>94</v>
      </c>
      <c r="M5018" s="140"/>
      <c r="N5018" s="140"/>
    </row>
    <row r="5019" spans="1:14" ht="45" x14ac:dyDescent="0.25">
      <c r="A5019" s="141">
        <f t="shared" si="78"/>
        <v>9</v>
      </c>
      <c r="B5019" s="148">
        <v>314603001</v>
      </c>
      <c r="C5019" s="148" t="s">
        <v>6699</v>
      </c>
      <c r="D5019" s="148" t="s">
        <v>6698</v>
      </c>
      <c r="E5019" s="149" t="s">
        <v>94</v>
      </c>
      <c r="F5019" s="148" t="s">
        <v>2012</v>
      </c>
      <c r="G5019" s="149" t="s">
        <v>94</v>
      </c>
      <c r="H5019" s="149" t="s">
        <v>95</v>
      </c>
      <c r="I5019" s="148" t="s">
        <v>546</v>
      </c>
      <c r="J5019" s="148" t="s">
        <v>786</v>
      </c>
      <c r="K5019" s="149" t="s">
        <v>786</v>
      </c>
      <c r="L5019" s="148" t="s">
        <v>94</v>
      </c>
      <c r="M5019" s="148"/>
      <c r="N5019" s="148"/>
    </row>
    <row r="5020" spans="1:14" s="141" customFormat="1" ht="30" hidden="1" x14ac:dyDescent="0.25">
      <c r="A5020" s="141">
        <f t="shared" si="78"/>
        <v>6</v>
      </c>
      <c r="B5020" s="146">
        <v>314604</v>
      </c>
      <c r="C5020" s="146" t="s">
        <v>6700</v>
      </c>
      <c r="D5020" s="146" t="s">
        <v>725</v>
      </c>
      <c r="E5020" s="147" t="s">
        <v>95</v>
      </c>
      <c r="F5020" s="146" t="s">
        <v>546</v>
      </c>
      <c r="G5020" s="147" t="s">
        <v>95</v>
      </c>
      <c r="H5020" s="147" t="s">
        <v>95</v>
      </c>
      <c r="I5020" s="146" t="s">
        <v>546</v>
      </c>
      <c r="J5020" s="146" t="s">
        <v>786</v>
      </c>
      <c r="K5020" s="147" t="s">
        <v>786</v>
      </c>
      <c r="L5020" s="146" t="s">
        <v>94</v>
      </c>
      <c r="M5020" s="140"/>
      <c r="N5020" s="140"/>
    </row>
    <row r="5021" spans="1:14" ht="30" x14ac:dyDescent="0.25">
      <c r="A5021" s="141">
        <f t="shared" si="78"/>
        <v>9</v>
      </c>
      <c r="B5021" s="148">
        <v>314604001</v>
      </c>
      <c r="C5021" s="148" t="s">
        <v>6701</v>
      </c>
      <c r="D5021" s="148" t="s">
        <v>725</v>
      </c>
      <c r="E5021" s="149" t="s">
        <v>94</v>
      </c>
      <c r="F5021" s="148" t="s">
        <v>2012</v>
      </c>
      <c r="G5021" s="149" t="s">
        <v>94</v>
      </c>
      <c r="H5021" s="149" t="s">
        <v>95</v>
      </c>
      <c r="I5021" s="148" t="s">
        <v>546</v>
      </c>
      <c r="J5021" s="148" t="s">
        <v>786</v>
      </c>
      <c r="K5021" s="149" t="s">
        <v>786</v>
      </c>
      <c r="L5021" s="148" t="s">
        <v>94</v>
      </c>
      <c r="M5021" s="148"/>
      <c r="N5021" s="148"/>
    </row>
    <row r="5022" spans="1:14" s="141" customFormat="1" ht="30" hidden="1" x14ac:dyDescent="0.25">
      <c r="A5022" s="141">
        <f t="shared" si="78"/>
        <v>6</v>
      </c>
      <c r="B5022" s="146">
        <v>314605</v>
      </c>
      <c r="C5022" s="146" t="s">
        <v>6702</v>
      </c>
      <c r="D5022" s="146" t="s">
        <v>728</v>
      </c>
      <c r="E5022" s="147" t="s">
        <v>95</v>
      </c>
      <c r="F5022" s="146" t="s">
        <v>546</v>
      </c>
      <c r="G5022" s="147" t="s">
        <v>95</v>
      </c>
      <c r="H5022" s="147" t="s">
        <v>95</v>
      </c>
      <c r="I5022" s="146" t="s">
        <v>546</v>
      </c>
      <c r="J5022" s="146" t="s">
        <v>786</v>
      </c>
      <c r="K5022" s="147" t="s">
        <v>786</v>
      </c>
      <c r="L5022" s="146" t="s">
        <v>94</v>
      </c>
      <c r="M5022" s="140"/>
      <c r="N5022" s="140"/>
    </row>
    <row r="5023" spans="1:14" ht="30" x14ac:dyDescent="0.25">
      <c r="A5023" s="141">
        <f t="shared" si="78"/>
        <v>9</v>
      </c>
      <c r="B5023" s="148">
        <v>314605001</v>
      </c>
      <c r="C5023" s="148" t="s">
        <v>6703</v>
      </c>
      <c r="D5023" s="148" t="s">
        <v>728</v>
      </c>
      <c r="E5023" s="149" t="s">
        <v>94</v>
      </c>
      <c r="F5023" s="148" t="s">
        <v>2012</v>
      </c>
      <c r="G5023" s="149" t="s">
        <v>94</v>
      </c>
      <c r="H5023" s="149" t="s">
        <v>95</v>
      </c>
      <c r="I5023" s="148" t="s">
        <v>546</v>
      </c>
      <c r="J5023" s="148" t="s">
        <v>786</v>
      </c>
      <c r="K5023" s="149" t="s">
        <v>786</v>
      </c>
      <c r="L5023" s="148" t="s">
        <v>94</v>
      </c>
      <c r="M5023" s="148"/>
      <c r="N5023" s="148"/>
    </row>
    <row r="5024" spans="1:14" s="141" customFormat="1" ht="45" hidden="1" x14ac:dyDescent="0.25">
      <c r="A5024" s="141">
        <f t="shared" si="78"/>
        <v>6</v>
      </c>
      <c r="B5024" s="146">
        <v>314690</v>
      </c>
      <c r="C5024" s="146" t="s">
        <v>6704</v>
      </c>
      <c r="D5024" s="146" t="s">
        <v>6705</v>
      </c>
      <c r="E5024" s="147" t="s">
        <v>95</v>
      </c>
      <c r="F5024" s="146" t="s">
        <v>546</v>
      </c>
      <c r="G5024" s="147" t="s">
        <v>95</v>
      </c>
      <c r="H5024" s="147" t="s">
        <v>95</v>
      </c>
      <c r="I5024" s="146" t="s">
        <v>546</v>
      </c>
      <c r="J5024" s="146" t="s">
        <v>786</v>
      </c>
      <c r="K5024" s="147" t="s">
        <v>786</v>
      </c>
      <c r="L5024" s="146" t="s">
        <v>94</v>
      </c>
      <c r="M5024" s="140"/>
      <c r="N5024" s="140"/>
    </row>
    <row r="5025" spans="1:14" ht="45" x14ac:dyDescent="0.25">
      <c r="A5025" s="141">
        <f t="shared" si="78"/>
        <v>9</v>
      </c>
      <c r="B5025" s="148">
        <v>314690001</v>
      </c>
      <c r="C5025" s="148" t="s">
        <v>6706</v>
      </c>
      <c r="D5025" s="148" t="s">
        <v>6705</v>
      </c>
      <c r="E5025" s="149" t="s">
        <v>94</v>
      </c>
      <c r="F5025" s="148" t="s">
        <v>2012</v>
      </c>
      <c r="G5025" s="149" t="s">
        <v>94</v>
      </c>
      <c r="H5025" s="149" t="s">
        <v>95</v>
      </c>
      <c r="I5025" s="148" t="s">
        <v>546</v>
      </c>
      <c r="J5025" s="148" t="s">
        <v>786</v>
      </c>
      <c r="K5025" s="149" t="s">
        <v>786</v>
      </c>
      <c r="L5025" s="148" t="s">
        <v>94</v>
      </c>
      <c r="M5025" s="148"/>
      <c r="N5025" s="148"/>
    </row>
    <row r="5026" spans="1:14" s="141" customFormat="1" ht="30" hidden="1" x14ac:dyDescent="0.25">
      <c r="A5026" s="141">
        <f t="shared" si="78"/>
        <v>4</v>
      </c>
      <c r="B5026" s="144">
        <v>3147</v>
      </c>
      <c r="C5026" s="144" t="s">
        <v>6707</v>
      </c>
      <c r="D5026" s="144" t="s">
        <v>6708</v>
      </c>
      <c r="E5026" s="145" t="s">
        <v>95</v>
      </c>
      <c r="F5026" s="144" t="s">
        <v>546</v>
      </c>
      <c r="G5026" s="145" t="s">
        <v>95</v>
      </c>
      <c r="H5026" s="145" t="s">
        <v>95</v>
      </c>
      <c r="I5026" s="144" t="s">
        <v>546</v>
      </c>
      <c r="J5026" s="144" t="s">
        <v>786</v>
      </c>
      <c r="K5026" s="145" t="s">
        <v>786</v>
      </c>
      <c r="L5026" s="144" t="s">
        <v>94</v>
      </c>
      <c r="M5026" s="140"/>
      <c r="N5026" s="140"/>
    </row>
    <row r="5027" spans="1:14" s="141" customFormat="1" ht="30" hidden="1" x14ac:dyDescent="0.25">
      <c r="A5027" s="141">
        <f t="shared" si="78"/>
        <v>6</v>
      </c>
      <c r="B5027" s="146">
        <v>314701</v>
      </c>
      <c r="C5027" s="146" t="s">
        <v>6709</v>
      </c>
      <c r="D5027" s="146" t="s">
        <v>6710</v>
      </c>
      <c r="E5027" s="147" t="s">
        <v>95</v>
      </c>
      <c r="F5027" s="146" t="s">
        <v>546</v>
      </c>
      <c r="G5027" s="147" t="s">
        <v>95</v>
      </c>
      <c r="H5027" s="147" t="s">
        <v>95</v>
      </c>
      <c r="I5027" s="146" t="s">
        <v>546</v>
      </c>
      <c r="J5027" s="146" t="s">
        <v>786</v>
      </c>
      <c r="K5027" s="147" t="s">
        <v>786</v>
      </c>
      <c r="L5027" s="146" t="s">
        <v>94</v>
      </c>
      <c r="M5027" s="140"/>
      <c r="N5027" s="140"/>
    </row>
    <row r="5028" spans="1:14" x14ac:dyDescent="0.25">
      <c r="A5028" s="141">
        <f t="shared" si="78"/>
        <v>9</v>
      </c>
      <c r="B5028" s="148">
        <v>314701001</v>
      </c>
      <c r="C5028" s="148" t="s">
        <v>6711</v>
      </c>
      <c r="D5028" s="148" t="s">
        <v>6712</v>
      </c>
      <c r="E5028" s="149" t="s">
        <v>94</v>
      </c>
      <c r="F5028" s="148" t="s">
        <v>2012</v>
      </c>
      <c r="G5028" s="149" t="s">
        <v>94</v>
      </c>
      <c r="H5028" s="149" t="s">
        <v>95</v>
      </c>
      <c r="I5028" s="148" t="s">
        <v>546</v>
      </c>
      <c r="J5028" s="148" t="s">
        <v>786</v>
      </c>
      <c r="K5028" s="149" t="s">
        <v>786</v>
      </c>
      <c r="L5028" s="148" t="s">
        <v>94</v>
      </c>
      <c r="M5028" s="148"/>
      <c r="N5028" s="148"/>
    </row>
    <row r="5029" spans="1:14" ht="30" x14ac:dyDescent="0.25">
      <c r="A5029" s="141">
        <f t="shared" si="78"/>
        <v>9</v>
      </c>
      <c r="B5029" s="148">
        <v>314701002</v>
      </c>
      <c r="C5029" s="148" t="s">
        <v>6713</v>
      </c>
      <c r="D5029" s="148" t="s">
        <v>6714</v>
      </c>
      <c r="E5029" s="149" t="s">
        <v>94</v>
      </c>
      <c r="F5029" s="148" t="s">
        <v>2012</v>
      </c>
      <c r="G5029" s="149" t="s">
        <v>94</v>
      </c>
      <c r="H5029" s="149" t="s">
        <v>95</v>
      </c>
      <c r="I5029" s="148" t="s">
        <v>546</v>
      </c>
      <c r="J5029" s="148" t="s">
        <v>786</v>
      </c>
      <c r="K5029" s="149" t="s">
        <v>547</v>
      </c>
      <c r="L5029" s="148" t="s">
        <v>94</v>
      </c>
      <c r="M5029" s="148"/>
      <c r="N5029" s="148"/>
    </row>
    <row r="5030" spans="1:14" s="141" customFormat="1" ht="60" hidden="1" x14ac:dyDescent="0.25">
      <c r="A5030" s="141">
        <f t="shared" si="78"/>
        <v>4</v>
      </c>
      <c r="B5030" s="144">
        <v>3148</v>
      </c>
      <c r="C5030" s="144" t="s">
        <v>6715</v>
      </c>
      <c r="D5030" s="144" t="s">
        <v>6716</v>
      </c>
      <c r="E5030" s="145" t="s">
        <v>95</v>
      </c>
      <c r="F5030" s="144" t="s">
        <v>546</v>
      </c>
      <c r="G5030" s="145" t="s">
        <v>95</v>
      </c>
      <c r="H5030" s="145" t="s">
        <v>95</v>
      </c>
      <c r="I5030" s="144" t="s">
        <v>546</v>
      </c>
      <c r="J5030" s="144" t="s">
        <v>786</v>
      </c>
      <c r="K5030" s="145" t="s">
        <v>786</v>
      </c>
      <c r="L5030" s="144" t="s">
        <v>94</v>
      </c>
      <c r="M5030" s="140"/>
      <c r="N5030" s="140"/>
    </row>
    <row r="5031" spans="1:14" s="141" customFormat="1" ht="30" hidden="1" x14ac:dyDescent="0.25">
      <c r="A5031" s="141">
        <f t="shared" si="78"/>
        <v>6</v>
      </c>
      <c r="B5031" s="146">
        <v>314801</v>
      </c>
      <c r="C5031" s="146" t="s">
        <v>6717</v>
      </c>
      <c r="D5031" s="146" t="s">
        <v>6718</v>
      </c>
      <c r="E5031" s="147" t="s">
        <v>95</v>
      </c>
      <c r="F5031" s="146" t="s">
        <v>546</v>
      </c>
      <c r="G5031" s="147" t="s">
        <v>95</v>
      </c>
      <c r="H5031" s="147" t="s">
        <v>95</v>
      </c>
      <c r="I5031" s="146" t="s">
        <v>546</v>
      </c>
      <c r="J5031" s="146" t="s">
        <v>786</v>
      </c>
      <c r="K5031" s="147" t="s">
        <v>786</v>
      </c>
      <c r="L5031" s="146" t="s">
        <v>94</v>
      </c>
      <c r="M5031" s="140"/>
      <c r="N5031" s="140"/>
    </row>
    <row r="5032" spans="1:14" ht="45" x14ac:dyDescent="0.25">
      <c r="A5032" s="141">
        <f t="shared" si="78"/>
        <v>9</v>
      </c>
      <c r="B5032" s="148">
        <v>314801001</v>
      </c>
      <c r="C5032" s="148" t="s">
        <v>6719</v>
      </c>
      <c r="D5032" s="148" t="s">
        <v>6720</v>
      </c>
      <c r="E5032" s="149" t="s">
        <v>94</v>
      </c>
      <c r="F5032" s="148" t="s">
        <v>2012</v>
      </c>
      <c r="G5032" s="149" t="s">
        <v>94</v>
      </c>
      <c r="H5032" s="149" t="s">
        <v>95</v>
      </c>
      <c r="I5032" s="148" t="s">
        <v>546</v>
      </c>
      <c r="J5032" s="148" t="s">
        <v>786</v>
      </c>
      <c r="K5032" s="149" t="s">
        <v>786</v>
      </c>
      <c r="L5032" s="148" t="s">
        <v>94</v>
      </c>
      <c r="M5032" s="148"/>
      <c r="N5032" s="148"/>
    </row>
    <row r="5033" spans="1:14" ht="45" x14ac:dyDescent="0.25">
      <c r="A5033" s="141">
        <f t="shared" si="78"/>
        <v>9</v>
      </c>
      <c r="B5033" s="148">
        <v>314801002</v>
      </c>
      <c r="C5033" s="148" t="s">
        <v>6721</v>
      </c>
      <c r="D5033" s="148" t="s">
        <v>6722</v>
      </c>
      <c r="E5033" s="149" t="s">
        <v>94</v>
      </c>
      <c r="F5033" s="148" t="s">
        <v>2012</v>
      </c>
      <c r="G5033" s="149" t="s">
        <v>94</v>
      </c>
      <c r="H5033" s="149" t="s">
        <v>95</v>
      </c>
      <c r="I5033" s="148" t="s">
        <v>546</v>
      </c>
      <c r="J5033" s="148" t="s">
        <v>786</v>
      </c>
      <c r="K5033" s="149" t="s">
        <v>547</v>
      </c>
      <c r="L5033" s="148" t="s">
        <v>94</v>
      </c>
      <c r="M5033" s="148"/>
      <c r="N5033" s="148"/>
    </row>
    <row r="5034" spans="1:14" s="141" customFormat="1" hidden="1" x14ac:dyDescent="0.25">
      <c r="A5034" s="141">
        <f t="shared" si="78"/>
        <v>6</v>
      </c>
      <c r="B5034" s="146">
        <v>314802</v>
      </c>
      <c r="C5034" s="146" t="s">
        <v>6723</v>
      </c>
      <c r="D5034" s="146" t="s">
        <v>6724</v>
      </c>
      <c r="E5034" s="147" t="s">
        <v>95</v>
      </c>
      <c r="F5034" s="146" t="s">
        <v>546</v>
      </c>
      <c r="G5034" s="147" t="s">
        <v>95</v>
      </c>
      <c r="H5034" s="147" t="s">
        <v>95</v>
      </c>
      <c r="I5034" s="146" t="s">
        <v>546</v>
      </c>
      <c r="J5034" s="146" t="s">
        <v>786</v>
      </c>
      <c r="K5034" s="147" t="s">
        <v>786</v>
      </c>
      <c r="L5034" s="146" t="s">
        <v>94</v>
      </c>
      <c r="M5034" s="140"/>
      <c r="N5034" s="140"/>
    </row>
    <row r="5035" spans="1:14" ht="30" x14ac:dyDescent="0.25">
      <c r="A5035" s="141">
        <f t="shared" si="78"/>
        <v>9</v>
      </c>
      <c r="B5035" s="148">
        <v>314802001</v>
      </c>
      <c r="C5035" s="148" t="s">
        <v>6725</v>
      </c>
      <c r="D5035" s="148" t="s">
        <v>6726</v>
      </c>
      <c r="E5035" s="149" t="s">
        <v>94</v>
      </c>
      <c r="F5035" s="148" t="s">
        <v>2012</v>
      </c>
      <c r="G5035" s="149" t="s">
        <v>94</v>
      </c>
      <c r="H5035" s="149" t="s">
        <v>95</v>
      </c>
      <c r="I5035" s="148" t="s">
        <v>546</v>
      </c>
      <c r="J5035" s="148" t="s">
        <v>786</v>
      </c>
      <c r="K5035" s="149" t="s">
        <v>786</v>
      </c>
      <c r="L5035" s="148" t="s">
        <v>94</v>
      </c>
      <c r="M5035" s="148"/>
      <c r="N5035" s="148"/>
    </row>
    <row r="5036" spans="1:14" ht="30" x14ac:dyDescent="0.25">
      <c r="A5036" s="141">
        <f t="shared" si="78"/>
        <v>9</v>
      </c>
      <c r="B5036" s="148">
        <v>314802002</v>
      </c>
      <c r="C5036" s="148" t="s">
        <v>6727</v>
      </c>
      <c r="D5036" s="148" t="s">
        <v>6728</v>
      </c>
      <c r="E5036" s="149" t="s">
        <v>94</v>
      </c>
      <c r="F5036" s="148" t="s">
        <v>2012</v>
      </c>
      <c r="G5036" s="149" t="s">
        <v>94</v>
      </c>
      <c r="H5036" s="149" t="s">
        <v>95</v>
      </c>
      <c r="I5036" s="148" t="s">
        <v>546</v>
      </c>
      <c r="J5036" s="148" t="s">
        <v>786</v>
      </c>
      <c r="K5036" s="149" t="s">
        <v>547</v>
      </c>
      <c r="L5036" s="148" t="s">
        <v>94</v>
      </c>
      <c r="M5036" s="148"/>
      <c r="N5036" s="148"/>
    </row>
    <row r="5037" spans="1:14" s="141" customFormat="1" hidden="1" x14ac:dyDescent="0.25">
      <c r="A5037" s="141">
        <f t="shared" si="78"/>
        <v>6</v>
      </c>
      <c r="B5037" s="146">
        <v>314803</v>
      </c>
      <c r="C5037" s="146" t="s">
        <v>6729</v>
      </c>
      <c r="D5037" s="146" t="s">
        <v>6730</v>
      </c>
      <c r="E5037" s="147" t="s">
        <v>95</v>
      </c>
      <c r="F5037" s="146" t="s">
        <v>546</v>
      </c>
      <c r="G5037" s="147" t="s">
        <v>95</v>
      </c>
      <c r="H5037" s="147" t="s">
        <v>95</v>
      </c>
      <c r="I5037" s="146" t="s">
        <v>546</v>
      </c>
      <c r="J5037" s="146" t="s">
        <v>786</v>
      </c>
      <c r="K5037" s="147" t="s">
        <v>786</v>
      </c>
      <c r="L5037" s="146" t="s">
        <v>94</v>
      </c>
      <c r="M5037" s="140"/>
      <c r="N5037" s="140"/>
    </row>
    <row r="5038" spans="1:14" ht="30" x14ac:dyDescent="0.25">
      <c r="A5038" s="141">
        <f t="shared" si="78"/>
        <v>9</v>
      </c>
      <c r="B5038" s="148">
        <v>314803001</v>
      </c>
      <c r="C5038" s="148" t="s">
        <v>6731</v>
      </c>
      <c r="D5038" s="148" t="s">
        <v>6732</v>
      </c>
      <c r="E5038" s="149" t="s">
        <v>94</v>
      </c>
      <c r="F5038" s="148" t="s">
        <v>2012</v>
      </c>
      <c r="G5038" s="149" t="s">
        <v>94</v>
      </c>
      <c r="H5038" s="149" t="s">
        <v>95</v>
      </c>
      <c r="I5038" s="148" t="s">
        <v>546</v>
      </c>
      <c r="J5038" s="148" t="s">
        <v>786</v>
      </c>
      <c r="K5038" s="149" t="s">
        <v>786</v>
      </c>
      <c r="L5038" s="148" t="s">
        <v>94</v>
      </c>
      <c r="M5038" s="148"/>
      <c r="N5038" s="148"/>
    </row>
    <row r="5039" spans="1:14" ht="30" x14ac:dyDescent="0.25">
      <c r="A5039" s="141">
        <f t="shared" si="78"/>
        <v>9</v>
      </c>
      <c r="B5039" s="148">
        <v>314803002</v>
      </c>
      <c r="C5039" s="148" t="s">
        <v>6733</v>
      </c>
      <c r="D5039" s="148" t="s">
        <v>6734</v>
      </c>
      <c r="E5039" s="149" t="s">
        <v>94</v>
      </c>
      <c r="F5039" s="148" t="s">
        <v>2012</v>
      </c>
      <c r="G5039" s="149" t="s">
        <v>94</v>
      </c>
      <c r="H5039" s="149" t="s">
        <v>95</v>
      </c>
      <c r="I5039" s="148" t="s">
        <v>546</v>
      </c>
      <c r="J5039" s="148" t="s">
        <v>786</v>
      </c>
      <c r="K5039" s="149" t="s">
        <v>547</v>
      </c>
      <c r="L5039" s="148" t="s">
        <v>94</v>
      </c>
      <c r="M5039" s="148"/>
      <c r="N5039" s="148"/>
    </row>
    <row r="5040" spans="1:14" s="141" customFormat="1" hidden="1" x14ac:dyDescent="0.25">
      <c r="A5040" s="141">
        <f t="shared" si="78"/>
        <v>6</v>
      </c>
      <c r="B5040" s="146">
        <v>314804</v>
      </c>
      <c r="C5040" s="146" t="s">
        <v>6735</v>
      </c>
      <c r="D5040" s="146" t="s">
        <v>6736</v>
      </c>
      <c r="E5040" s="147" t="s">
        <v>95</v>
      </c>
      <c r="F5040" s="146" t="s">
        <v>546</v>
      </c>
      <c r="G5040" s="147" t="s">
        <v>95</v>
      </c>
      <c r="H5040" s="147" t="s">
        <v>95</v>
      </c>
      <c r="I5040" s="146" t="s">
        <v>546</v>
      </c>
      <c r="J5040" s="146" t="s">
        <v>786</v>
      </c>
      <c r="K5040" s="147" t="s">
        <v>786</v>
      </c>
      <c r="L5040" s="146" t="s">
        <v>94</v>
      </c>
      <c r="M5040" s="140"/>
      <c r="N5040" s="140"/>
    </row>
    <row r="5041" spans="1:14" x14ac:dyDescent="0.25">
      <c r="A5041" s="141">
        <f t="shared" si="78"/>
        <v>9</v>
      </c>
      <c r="B5041" s="148">
        <v>314804001</v>
      </c>
      <c r="C5041" s="148" t="s">
        <v>6737</v>
      </c>
      <c r="D5041" s="148" t="s">
        <v>6738</v>
      </c>
      <c r="E5041" s="149" t="s">
        <v>94</v>
      </c>
      <c r="F5041" s="148" t="s">
        <v>2012</v>
      </c>
      <c r="G5041" s="149" t="s">
        <v>94</v>
      </c>
      <c r="H5041" s="149" t="s">
        <v>95</v>
      </c>
      <c r="I5041" s="148" t="s">
        <v>546</v>
      </c>
      <c r="J5041" s="148" t="s">
        <v>786</v>
      </c>
      <c r="K5041" s="149" t="s">
        <v>786</v>
      </c>
      <c r="L5041" s="148" t="s">
        <v>94</v>
      </c>
      <c r="M5041" s="148"/>
      <c r="N5041" s="148"/>
    </row>
    <row r="5042" spans="1:14" ht="30" x14ac:dyDescent="0.25">
      <c r="A5042" s="141">
        <f t="shared" si="78"/>
        <v>9</v>
      </c>
      <c r="B5042" s="148">
        <v>314804002</v>
      </c>
      <c r="C5042" s="148" t="s">
        <v>6739</v>
      </c>
      <c r="D5042" s="148" t="s">
        <v>6740</v>
      </c>
      <c r="E5042" s="149" t="s">
        <v>94</v>
      </c>
      <c r="F5042" s="148" t="s">
        <v>2012</v>
      </c>
      <c r="G5042" s="149" t="s">
        <v>94</v>
      </c>
      <c r="H5042" s="149" t="s">
        <v>95</v>
      </c>
      <c r="I5042" s="148" t="s">
        <v>546</v>
      </c>
      <c r="J5042" s="148" t="s">
        <v>786</v>
      </c>
      <c r="K5042" s="149" t="s">
        <v>547</v>
      </c>
      <c r="L5042" s="148" t="s">
        <v>94</v>
      </c>
      <c r="M5042" s="148"/>
      <c r="N5042" s="148"/>
    </row>
    <row r="5043" spans="1:14" s="141" customFormat="1" ht="60" hidden="1" x14ac:dyDescent="0.25">
      <c r="A5043" s="141">
        <f t="shared" si="78"/>
        <v>4</v>
      </c>
      <c r="B5043" s="144">
        <v>3149</v>
      </c>
      <c r="C5043" s="144" t="s">
        <v>6741</v>
      </c>
      <c r="D5043" s="144" t="s">
        <v>6742</v>
      </c>
      <c r="E5043" s="145" t="s">
        <v>95</v>
      </c>
      <c r="F5043" s="144" t="s">
        <v>546</v>
      </c>
      <c r="G5043" s="145" t="s">
        <v>95</v>
      </c>
      <c r="H5043" s="145" t="s">
        <v>95</v>
      </c>
      <c r="I5043" s="144" t="s">
        <v>546</v>
      </c>
      <c r="J5043" s="144" t="s">
        <v>786</v>
      </c>
      <c r="K5043" s="145" t="s">
        <v>786</v>
      </c>
      <c r="L5043" s="144" t="s">
        <v>94</v>
      </c>
      <c r="M5043" s="140"/>
      <c r="N5043" s="140"/>
    </row>
    <row r="5044" spans="1:14" s="141" customFormat="1" ht="30" hidden="1" x14ac:dyDescent="0.25">
      <c r="A5044" s="141">
        <f t="shared" si="78"/>
        <v>6</v>
      </c>
      <c r="B5044" s="146">
        <v>314901</v>
      </c>
      <c r="C5044" s="146" t="s">
        <v>6743</v>
      </c>
      <c r="D5044" s="146" t="s">
        <v>6718</v>
      </c>
      <c r="E5044" s="147" t="s">
        <v>95</v>
      </c>
      <c r="F5044" s="146" t="s">
        <v>546</v>
      </c>
      <c r="G5044" s="147" t="s">
        <v>95</v>
      </c>
      <c r="H5044" s="147" t="s">
        <v>95</v>
      </c>
      <c r="I5044" s="146" t="s">
        <v>546</v>
      </c>
      <c r="J5044" s="146" t="s">
        <v>786</v>
      </c>
      <c r="K5044" s="147" t="s">
        <v>786</v>
      </c>
      <c r="L5044" s="146" t="s">
        <v>94</v>
      </c>
      <c r="M5044" s="140"/>
      <c r="N5044" s="140"/>
    </row>
    <row r="5045" spans="1:14" ht="45" x14ac:dyDescent="0.25">
      <c r="A5045" s="141">
        <f t="shared" si="78"/>
        <v>9</v>
      </c>
      <c r="B5045" s="148">
        <v>314901001</v>
      </c>
      <c r="C5045" s="148" t="s">
        <v>6744</v>
      </c>
      <c r="D5045" s="148" t="s">
        <v>6720</v>
      </c>
      <c r="E5045" s="149" t="s">
        <v>94</v>
      </c>
      <c r="F5045" s="148" t="s">
        <v>2012</v>
      </c>
      <c r="G5045" s="149" t="s">
        <v>94</v>
      </c>
      <c r="H5045" s="149" t="s">
        <v>95</v>
      </c>
      <c r="I5045" s="148" t="s">
        <v>546</v>
      </c>
      <c r="J5045" s="148" t="s">
        <v>786</v>
      </c>
      <c r="K5045" s="149" t="s">
        <v>786</v>
      </c>
      <c r="L5045" s="148" t="s">
        <v>94</v>
      </c>
      <c r="M5045" s="148"/>
      <c r="N5045" s="148"/>
    </row>
    <row r="5046" spans="1:14" ht="45" x14ac:dyDescent="0.25">
      <c r="A5046" s="141">
        <f t="shared" si="78"/>
        <v>9</v>
      </c>
      <c r="B5046" s="148">
        <v>314901002</v>
      </c>
      <c r="C5046" s="148" t="s">
        <v>6745</v>
      </c>
      <c r="D5046" s="148" t="s">
        <v>6722</v>
      </c>
      <c r="E5046" s="149" t="s">
        <v>94</v>
      </c>
      <c r="F5046" s="148" t="s">
        <v>2012</v>
      </c>
      <c r="G5046" s="149" t="s">
        <v>94</v>
      </c>
      <c r="H5046" s="149" t="s">
        <v>95</v>
      </c>
      <c r="I5046" s="148" t="s">
        <v>546</v>
      </c>
      <c r="J5046" s="148" t="s">
        <v>786</v>
      </c>
      <c r="K5046" s="149" t="s">
        <v>547</v>
      </c>
      <c r="L5046" s="148" t="s">
        <v>94</v>
      </c>
      <c r="M5046" s="148"/>
      <c r="N5046" s="148"/>
    </row>
    <row r="5047" spans="1:14" s="141" customFormat="1" hidden="1" x14ac:dyDescent="0.25">
      <c r="A5047" s="141">
        <f t="shared" si="78"/>
        <v>6</v>
      </c>
      <c r="B5047" s="146">
        <v>314902</v>
      </c>
      <c r="C5047" s="146" t="s">
        <v>6746</v>
      </c>
      <c r="D5047" s="146" t="s">
        <v>6724</v>
      </c>
      <c r="E5047" s="147" t="s">
        <v>95</v>
      </c>
      <c r="F5047" s="146" t="s">
        <v>546</v>
      </c>
      <c r="G5047" s="147" t="s">
        <v>95</v>
      </c>
      <c r="H5047" s="147" t="s">
        <v>95</v>
      </c>
      <c r="I5047" s="146" t="s">
        <v>546</v>
      </c>
      <c r="J5047" s="146" t="s">
        <v>786</v>
      </c>
      <c r="K5047" s="147" t="s">
        <v>786</v>
      </c>
      <c r="L5047" s="146" t="s">
        <v>94</v>
      </c>
      <c r="M5047" s="140"/>
      <c r="N5047" s="140"/>
    </row>
    <row r="5048" spans="1:14" ht="30" x14ac:dyDescent="0.25">
      <c r="A5048" s="141">
        <f t="shared" si="78"/>
        <v>9</v>
      </c>
      <c r="B5048" s="148">
        <v>314902001</v>
      </c>
      <c r="C5048" s="148" t="s">
        <v>6747</v>
      </c>
      <c r="D5048" s="148" t="s">
        <v>6726</v>
      </c>
      <c r="E5048" s="149" t="s">
        <v>94</v>
      </c>
      <c r="F5048" s="148" t="s">
        <v>2012</v>
      </c>
      <c r="G5048" s="149" t="s">
        <v>94</v>
      </c>
      <c r="H5048" s="149" t="s">
        <v>95</v>
      </c>
      <c r="I5048" s="148" t="s">
        <v>546</v>
      </c>
      <c r="J5048" s="148" t="s">
        <v>786</v>
      </c>
      <c r="K5048" s="149" t="s">
        <v>786</v>
      </c>
      <c r="L5048" s="148" t="s">
        <v>94</v>
      </c>
      <c r="M5048" s="148"/>
      <c r="N5048" s="148"/>
    </row>
    <row r="5049" spans="1:14" ht="30" x14ac:dyDescent="0.25">
      <c r="A5049" s="141">
        <f t="shared" si="78"/>
        <v>9</v>
      </c>
      <c r="B5049" s="148">
        <v>314902002</v>
      </c>
      <c r="C5049" s="148" t="s">
        <v>6748</v>
      </c>
      <c r="D5049" s="148" t="s">
        <v>6728</v>
      </c>
      <c r="E5049" s="149" t="s">
        <v>94</v>
      </c>
      <c r="F5049" s="148" t="s">
        <v>2012</v>
      </c>
      <c r="G5049" s="149" t="s">
        <v>94</v>
      </c>
      <c r="H5049" s="149" t="s">
        <v>95</v>
      </c>
      <c r="I5049" s="148" t="s">
        <v>546</v>
      </c>
      <c r="J5049" s="148" t="s">
        <v>786</v>
      </c>
      <c r="K5049" s="149" t="s">
        <v>547</v>
      </c>
      <c r="L5049" s="148" t="s">
        <v>94</v>
      </c>
      <c r="M5049" s="148"/>
      <c r="N5049" s="148"/>
    </row>
    <row r="5050" spans="1:14" s="141" customFormat="1" hidden="1" x14ac:dyDescent="0.25">
      <c r="A5050" s="141">
        <f t="shared" si="78"/>
        <v>6</v>
      </c>
      <c r="B5050" s="146">
        <v>314903</v>
      </c>
      <c r="C5050" s="146" t="s">
        <v>6749</v>
      </c>
      <c r="D5050" s="146" t="s">
        <v>6730</v>
      </c>
      <c r="E5050" s="147" t="s">
        <v>95</v>
      </c>
      <c r="F5050" s="146" t="s">
        <v>546</v>
      </c>
      <c r="G5050" s="147" t="s">
        <v>95</v>
      </c>
      <c r="H5050" s="147" t="s">
        <v>95</v>
      </c>
      <c r="I5050" s="146" t="s">
        <v>546</v>
      </c>
      <c r="J5050" s="146" t="s">
        <v>786</v>
      </c>
      <c r="K5050" s="147" t="s">
        <v>786</v>
      </c>
      <c r="L5050" s="146" t="s">
        <v>94</v>
      </c>
      <c r="M5050" s="140"/>
      <c r="N5050" s="140"/>
    </row>
    <row r="5051" spans="1:14" ht="30" x14ac:dyDescent="0.25">
      <c r="A5051" s="141">
        <f t="shared" si="78"/>
        <v>9</v>
      </c>
      <c r="B5051" s="148">
        <v>314903001</v>
      </c>
      <c r="C5051" s="148" t="s">
        <v>6750</v>
      </c>
      <c r="D5051" s="148" t="s">
        <v>6732</v>
      </c>
      <c r="E5051" s="149" t="s">
        <v>94</v>
      </c>
      <c r="F5051" s="148" t="s">
        <v>2012</v>
      </c>
      <c r="G5051" s="149" t="s">
        <v>94</v>
      </c>
      <c r="H5051" s="149" t="s">
        <v>95</v>
      </c>
      <c r="I5051" s="148" t="s">
        <v>546</v>
      </c>
      <c r="J5051" s="148" t="s">
        <v>786</v>
      </c>
      <c r="K5051" s="149" t="s">
        <v>786</v>
      </c>
      <c r="L5051" s="148" t="s">
        <v>94</v>
      </c>
      <c r="M5051" s="148"/>
      <c r="N5051" s="148"/>
    </row>
    <row r="5052" spans="1:14" ht="30" x14ac:dyDescent="0.25">
      <c r="A5052" s="141">
        <f t="shared" si="78"/>
        <v>9</v>
      </c>
      <c r="B5052" s="148">
        <v>314903002</v>
      </c>
      <c r="C5052" s="148" t="s">
        <v>6751</v>
      </c>
      <c r="D5052" s="148" t="s">
        <v>6734</v>
      </c>
      <c r="E5052" s="149" t="s">
        <v>94</v>
      </c>
      <c r="F5052" s="148" t="s">
        <v>2012</v>
      </c>
      <c r="G5052" s="149" t="s">
        <v>94</v>
      </c>
      <c r="H5052" s="149" t="s">
        <v>95</v>
      </c>
      <c r="I5052" s="148" t="s">
        <v>546</v>
      </c>
      <c r="J5052" s="148" t="s">
        <v>786</v>
      </c>
      <c r="K5052" s="149" t="s">
        <v>547</v>
      </c>
      <c r="L5052" s="148" t="s">
        <v>94</v>
      </c>
      <c r="M5052" s="148"/>
      <c r="N5052" s="148"/>
    </row>
    <row r="5053" spans="1:14" s="141" customFormat="1" hidden="1" x14ac:dyDescent="0.25">
      <c r="A5053" s="141">
        <f t="shared" si="78"/>
        <v>6</v>
      </c>
      <c r="B5053" s="146">
        <v>314904</v>
      </c>
      <c r="C5053" s="146" t="s">
        <v>6752</v>
      </c>
      <c r="D5053" s="146" t="s">
        <v>6736</v>
      </c>
      <c r="E5053" s="147" t="s">
        <v>95</v>
      </c>
      <c r="F5053" s="146" t="s">
        <v>546</v>
      </c>
      <c r="G5053" s="147" t="s">
        <v>95</v>
      </c>
      <c r="H5053" s="147" t="s">
        <v>95</v>
      </c>
      <c r="I5053" s="146" t="s">
        <v>546</v>
      </c>
      <c r="J5053" s="146" t="s">
        <v>786</v>
      </c>
      <c r="K5053" s="147" t="s">
        <v>786</v>
      </c>
      <c r="L5053" s="146" t="s">
        <v>94</v>
      </c>
      <c r="M5053" s="140"/>
      <c r="N5053" s="140"/>
    </row>
    <row r="5054" spans="1:14" x14ac:dyDescent="0.25">
      <c r="A5054" s="141">
        <f t="shared" si="78"/>
        <v>9</v>
      </c>
      <c r="B5054" s="148">
        <v>314904001</v>
      </c>
      <c r="C5054" s="148" t="s">
        <v>6753</v>
      </c>
      <c r="D5054" s="148" t="s">
        <v>6738</v>
      </c>
      <c r="E5054" s="149" t="s">
        <v>94</v>
      </c>
      <c r="F5054" s="148" t="s">
        <v>2012</v>
      </c>
      <c r="G5054" s="149" t="s">
        <v>94</v>
      </c>
      <c r="H5054" s="149" t="s">
        <v>95</v>
      </c>
      <c r="I5054" s="148" t="s">
        <v>546</v>
      </c>
      <c r="J5054" s="148" t="s">
        <v>786</v>
      </c>
      <c r="K5054" s="149" t="s">
        <v>786</v>
      </c>
      <c r="L5054" s="148" t="s">
        <v>94</v>
      </c>
      <c r="M5054" s="148"/>
      <c r="N5054" s="148"/>
    </row>
    <row r="5055" spans="1:14" ht="30" x14ac:dyDescent="0.25">
      <c r="A5055" s="141">
        <f t="shared" si="78"/>
        <v>9</v>
      </c>
      <c r="B5055" s="148">
        <v>314904002</v>
      </c>
      <c r="C5055" s="148" t="s">
        <v>6754</v>
      </c>
      <c r="D5055" s="148" t="s">
        <v>6740</v>
      </c>
      <c r="E5055" s="149" t="s">
        <v>94</v>
      </c>
      <c r="F5055" s="148" t="s">
        <v>2012</v>
      </c>
      <c r="G5055" s="149" t="s">
        <v>94</v>
      </c>
      <c r="H5055" s="149" t="s">
        <v>95</v>
      </c>
      <c r="I5055" s="148" t="s">
        <v>546</v>
      </c>
      <c r="J5055" s="148" t="s">
        <v>786</v>
      </c>
      <c r="K5055" s="149" t="s">
        <v>547</v>
      </c>
      <c r="L5055" s="148" t="s">
        <v>94</v>
      </c>
      <c r="M5055" s="148"/>
      <c r="N5055" s="148"/>
    </row>
    <row r="5056" spans="1:14" s="141" customFormat="1" ht="60" hidden="1" x14ac:dyDescent="0.25">
      <c r="A5056" s="141">
        <f t="shared" si="78"/>
        <v>4</v>
      </c>
      <c r="B5056" s="144">
        <v>3150</v>
      </c>
      <c r="C5056" s="144" t="s">
        <v>6755</v>
      </c>
      <c r="D5056" s="144" t="s">
        <v>6756</v>
      </c>
      <c r="E5056" s="145" t="s">
        <v>95</v>
      </c>
      <c r="F5056" s="144" t="s">
        <v>546</v>
      </c>
      <c r="G5056" s="145" t="s">
        <v>95</v>
      </c>
      <c r="H5056" s="145" t="s">
        <v>95</v>
      </c>
      <c r="I5056" s="144" t="s">
        <v>546</v>
      </c>
      <c r="J5056" s="144" t="s">
        <v>786</v>
      </c>
      <c r="K5056" s="145" t="s">
        <v>786</v>
      </c>
      <c r="L5056" s="144" t="s">
        <v>94</v>
      </c>
      <c r="M5056" s="140"/>
      <c r="N5056" s="140"/>
    </row>
    <row r="5057" spans="1:14" s="141" customFormat="1" ht="30" hidden="1" x14ac:dyDescent="0.25">
      <c r="A5057" s="141">
        <f t="shared" si="78"/>
        <v>6</v>
      </c>
      <c r="B5057" s="146">
        <v>315001</v>
      </c>
      <c r="C5057" s="146" t="s">
        <v>6757</v>
      </c>
      <c r="D5057" s="146" t="s">
        <v>6718</v>
      </c>
      <c r="E5057" s="147" t="s">
        <v>95</v>
      </c>
      <c r="F5057" s="146" t="s">
        <v>546</v>
      </c>
      <c r="G5057" s="147" t="s">
        <v>95</v>
      </c>
      <c r="H5057" s="147" t="s">
        <v>95</v>
      </c>
      <c r="I5057" s="146" t="s">
        <v>546</v>
      </c>
      <c r="J5057" s="146" t="s">
        <v>786</v>
      </c>
      <c r="K5057" s="147" t="s">
        <v>786</v>
      </c>
      <c r="L5057" s="146" t="s">
        <v>94</v>
      </c>
      <c r="M5057" s="140"/>
      <c r="N5057" s="140"/>
    </row>
    <row r="5058" spans="1:14" ht="45" x14ac:dyDescent="0.25">
      <c r="A5058" s="141">
        <f t="shared" si="78"/>
        <v>9</v>
      </c>
      <c r="B5058" s="148">
        <v>315001001</v>
      </c>
      <c r="C5058" s="148" t="s">
        <v>6758</v>
      </c>
      <c r="D5058" s="148" t="s">
        <v>6720</v>
      </c>
      <c r="E5058" s="149" t="s">
        <v>94</v>
      </c>
      <c r="F5058" s="148" t="s">
        <v>2012</v>
      </c>
      <c r="G5058" s="149" t="s">
        <v>94</v>
      </c>
      <c r="H5058" s="149" t="s">
        <v>95</v>
      </c>
      <c r="I5058" s="148" t="s">
        <v>546</v>
      </c>
      <c r="J5058" s="148" t="s">
        <v>786</v>
      </c>
      <c r="K5058" s="149" t="s">
        <v>786</v>
      </c>
      <c r="L5058" s="148" t="s">
        <v>94</v>
      </c>
      <c r="M5058" s="148"/>
      <c r="N5058" s="148"/>
    </row>
    <row r="5059" spans="1:14" ht="45" x14ac:dyDescent="0.25">
      <c r="A5059" s="141">
        <f t="shared" ref="A5059:A5122" si="79">LEN(B5059)</f>
        <v>9</v>
      </c>
      <c r="B5059" s="148">
        <v>315001002</v>
      </c>
      <c r="C5059" s="148" t="s">
        <v>6759</v>
      </c>
      <c r="D5059" s="148" t="s">
        <v>6722</v>
      </c>
      <c r="E5059" s="149" t="s">
        <v>94</v>
      </c>
      <c r="F5059" s="148" t="s">
        <v>2012</v>
      </c>
      <c r="G5059" s="149" t="s">
        <v>94</v>
      </c>
      <c r="H5059" s="149" t="s">
        <v>95</v>
      </c>
      <c r="I5059" s="148" t="s">
        <v>546</v>
      </c>
      <c r="J5059" s="148" t="s">
        <v>786</v>
      </c>
      <c r="K5059" s="149" t="s">
        <v>547</v>
      </c>
      <c r="L5059" s="148" t="s">
        <v>94</v>
      </c>
      <c r="M5059" s="148"/>
      <c r="N5059" s="148"/>
    </row>
    <row r="5060" spans="1:14" s="141" customFormat="1" hidden="1" x14ac:dyDescent="0.25">
      <c r="A5060" s="141">
        <f t="shared" si="79"/>
        <v>6</v>
      </c>
      <c r="B5060" s="146">
        <v>315002</v>
      </c>
      <c r="C5060" s="146" t="s">
        <v>6760</v>
      </c>
      <c r="D5060" s="146" t="s">
        <v>6724</v>
      </c>
      <c r="E5060" s="147" t="s">
        <v>95</v>
      </c>
      <c r="F5060" s="146" t="s">
        <v>546</v>
      </c>
      <c r="G5060" s="147" t="s">
        <v>95</v>
      </c>
      <c r="H5060" s="147" t="s">
        <v>95</v>
      </c>
      <c r="I5060" s="146" t="s">
        <v>546</v>
      </c>
      <c r="J5060" s="146" t="s">
        <v>786</v>
      </c>
      <c r="K5060" s="147" t="s">
        <v>786</v>
      </c>
      <c r="L5060" s="146" t="s">
        <v>94</v>
      </c>
      <c r="M5060" s="140"/>
      <c r="N5060" s="140"/>
    </row>
    <row r="5061" spans="1:14" ht="30" x14ac:dyDescent="0.25">
      <c r="A5061" s="141">
        <f t="shared" si="79"/>
        <v>9</v>
      </c>
      <c r="B5061" s="148">
        <v>315002001</v>
      </c>
      <c r="C5061" s="148" t="s">
        <v>6761</v>
      </c>
      <c r="D5061" s="148" t="s">
        <v>6726</v>
      </c>
      <c r="E5061" s="149" t="s">
        <v>94</v>
      </c>
      <c r="F5061" s="148" t="s">
        <v>2012</v>
      </c>
      <c r="G5061" s="149" t="s">
        <v>94</v>
      </c>
      <c r="H5061" s="149" t="s">
        <v>95</v>
      </c>
      <c r="I5061" s="148" t="s">
        <v>546</v>
      </c>
      <c r="J5061" s="148" t="s">
        <v>786</v>
      </c>
      <c r="K5061" s="149" t="s">
        <v>786</v>
      </c>
      <c r="L5061" s="148" t="s">
        <v>94</v>
      </c>
      <c r="M5061" s="148"/>
      <c r="N5061" s="148"/>
    </row>
    <row r="5062" spans="1:14" ht="30" x14ac:dyDescent="0.25">
      <c r="A5062" s="141">
        <f t="shared" si="79"/>
        <v>9</v>
      </c>
      <c r="B5062" s="148">
        <v>315002002</v>
      </c>
      <c r="C5062" s="148" t="s">
        <v>6762</v>
      </c>
      <c r="D5062" s="148" t="s">
        <v>6728</v>
      </c>
      <c r="E5062" s="149" t="s">
        <v>94</v>
      </c>
      <c r="F5062" s="148" t="s">
        <v>2012</v>
      </c>
      <c r="G5062" s="149" t="s">
        <v>94</v>
      </c>
      <c r="H5062" s="149" t="s">
        <v>95</v>
      </c>
      <c r="I5062" s="148" t="s">
        <v>546</v>
      </c>
      <c r="J5062" s="148" t="s">
        <v>786</v>
      </c>
      <c r="K5062" s="149" t="s">
        <v>547</v>
      </c>
      <c r="L5062" s="148" t="s">
        <v>94</v>
      </c>
      <c r="M5062" s="148"/>
      <c r="N5062" s="148"/>
    </row>
    <row r="5063" spans="1:14" s="141" customFormat="1" hidden="1" x14ac:dyDescent="0.25">
      <c r="A5063" s="141">
        <f t="shared" si="79"/>
        <v>6</v>
      </c>
      <c r="B5063" s="146">
        <v>315003</v>
      </c>
      <c r="C5063" s="146" t="s">
        <v>6763</v>
      </c>
      <c r="D5063" s="146" t="s">
        <v>6730</v>
      </c>
      <c r="E5063" s="147" t="s">
        <v>95</v>
      </c>
      <c r="F5063" s="146" t="s">
        <v>546</v>
      </c>
      <c r="G5063" s="147" t="s">
        <v>95</v>
      </c>
      <c r="H5063" s="147" t="s">
        <v>95</v>
      </c>
      <c r="I5063" s="146" t="s">
        <v>546</v>
      </c>
      <c r="J5063" s="146" t="s">
        <v>786</v>
      </c>
      <c r="K5063" s="147" t="s">
        <v>786</v>
      </c>
      <c r="L5063" s="146" t="s">
        <v>94</v>
      </c>
      <c r="M5063" s="140"/>
      <c r="N5063" s="140"/>
    </row>
    <row r="5064" spans="1:14" ht="30" x14ac:dyDescent="0.25">
      <c r="A5064" s="141">
        <f t="shared" si="79"/>
        <v>9</v>
      </c>
      <c r="B5064" s="148">
        <v>315003001</v>
      </c>
      <c r="C5064" s="148" t="s">
        <v>6764</v>
      </c>
      <c r="D5064" s="148" t="s">
        <v>6732</v>
      </c>
      <c r="E5064" s="149" t="s">
        <v>94</v>
      </c>
      <c r="F5064" s="148" t="s">
        <v>2012</v>
      </c>
      <c r="G5064" s="149" t="s">
        <v>94</v>
      </c>
      <c r="H5064" s="149" t="s">
        <v>95</v>
      </c>
      <c r="I5064" s="148" t="s">
        <v>546</v>
      </c>
      <c r="J5064" s="148" t="s">
        <v>786</v>
      </c>
      <c r="K5064" s="149" t="s">
        <v>786</v>
      </c>
      <c r="L5064" s="148" t="s">
        <v>94</v>
      </c>
      <c r="M5064" s="148"/>
      <c r="N5064" s="148"/>
    </row>
    <row r="5065" spans="1:14" ht="30" x14ac:dyDescent="0.25">
      <c r="A5065" s="141">
        <f t="shared" si="79"/>
        <v>9</v>
      </c>
      <c r="B5065" s="148">
        <v>315003002</v>
      </c>
      <c r="C5065" s="148" t="s">
        <v>6765</v>
      </c>
      <c r="D5065" s="148" t="s">
        <v>6734</v>
      </c>
      <c r="E5065" s="149" t="s">
        <v>94</v>
      </c>
      <c r="F5065" s="148" t="s">
        <v>2012</v>
      </c>
      <c r="G5065" s="149" t="s">
        <v>94</v>
      </c>
      <c r="H5065" s="149" t="s">
        <v>95</v>
      </c>
      <c r="I5065" s="148" t="s">
        <v>546</v>
      </c>
      <c r="J5065" s="148" t="s">
        <v>786</v>
      </c>
      <c r="K5065" s="149" t="s">
        <v>547</v>
      </c>
      <c r="L5065" s="148" t="s">
        <v>94</v>
      </c>
      <c r="M5065" s="148"/>
      <c r="N5065" s="148"/>
    </row>
    <row r="5066" spans="1:14" s="141" customFormat="1" hidden="1" x14ac:dyDescent="0.25">
      <c r="A5066" s="141">
        <f t="shared" si="79"/>
        <v>6</v>
      </c>
      <c r="B5066" s="146">
        <v>315004</v>
      </c>
      <c r="C5066" s="146" t="s">
        <v>6766</v>
      </c>
      <c r="D5066" s="146" t="s">
        <v>6736</v>
      </c>
      <c r="E5066" s="147" t="s">
        <v>95</v>
      </c>
      <c r="F5066" s="146" t="s">
        <v>546</v>
      </c>
      <c r="G5066" s="147" t="s">
        <v>95</v>
      </c>
      <c r="H5066" s="147" t="s">
        <v>95</v>
      </c>
      <c r="I5066" s="146" t="s">
        <v>546</v>
      </c>
      <c r="J5066" s="146" t="s">
        <v>786</v>
      </c>
      <c r="K5066" s="147" t="s">
        <v>786</v>
      </c>
      <c r="L5066" s="146" t="s">
        <v>94</v>
      </c>
      <c r="M5066" s="140"/>
      <c r="N5066" s="140"/>
    </row>
    <row r="5067" spans="1:14" x14ac:dyDescent="0.25">
      <c r="A5067" s="141">
        <f t="shared" si="79"/>
        <v>9</v>
      </c>
      <c r="B5067" s="148">
        <v>315004001</v>
      </c>
      <c r="C5067" s="148" t="s">
        <v>6767</v>
      </c>
      <c r="D5067" s="148" t="s">
        <v>6738</v>
      </c>
      <c r="E5067" s="149" t="s">
        <v>94</v>
      </c>
      <c r="F5067" s="148" t="s">
        <v>2012</v>
      </c>
      <c r="G5067" s="149" t="s">
        <v>94</v>
      </c>
      <c r="H5067" s="149" t="s">
        <v>95</v>
      </c>
      <c r="I5067" s="148" t="s">
        <v>546</v>
      </c>
      <c r="J5067" s="148" t="s">
        <v>786</v>
      </c>
      <c r="K5067" s="149" t="s">
        <v>786</v>
      </c>
      <c r="L5067" s="148" t="s">
        <v>94</v>
      </c>
      <c r="M5067" s="148"/>
      <c r="N5067" s="148"/>
    </row>
    <row r="5068" spans="1:14" ht="30" x14ac:dyDescent="0.25">
      <c r="A5068" s="141">
        <f t="shared" si="79"/>
        <v>9</v>
      </c>
      <c r="B5068" s="148">
        <v>315004002</v>
      </c>
      <c r="C5068" s="148" t="s">
        <v>6768</v>
      </c>
      <c r="D5068" s="148" t="s">
        <v>6740</v>
      </c>
      <c r="E5068" s="149" t="s">
        <v>94</v>
      </c>
      <c r="F5068" s="148" t="s">
        <v>2012</v>
      </c>
      <c r="G5068" s="149" t="s">
        <v>94</v>
      </c>
      <c r="H5068" s="149" t="s">
        <v>95</v>
      </c>
      <c r="I5068" s="148" t="s">
        <v>546</v>
      </c>
      <c r="J5068" s="148" t="s">
        <v>786</v>
      </c>
      <c r="K5068" s="149" t="s">
        <v>547</v>
      </c>
      <c r="L5068" s="148" t="s">
        <v>94</v>
      </c>
      <c r="M5068" s="148"/>
      <c r="N5068" s="148"/>
    </row>
    <row r="5069" spans="1:14" s="141" customFormat="1" ht="30" hidden="1" x14ac:dyDescent="0.25">
      <c r="A5069" s="141">
        <f t="shared" si="79"/>
        <v>4</v>
      </c>
      <c r="B5069" s="144">
        <v>3151</v>
      </c>
      <c r="C5069" s="144" t="s">
        <v>6769</v>
      </c>
      <c r="D5069" s="144" t="s">
        <v>6770</v>
      </c>
      <c r="E5069" s="145" t="s">
        <v>95</v>
      </c>
      <c r="F5069" s="144" t="s">
        <v>546</v>
      </c>
      <c r="G5069" s="145" t="s">
        <v>95</v>
      </c>
      <c r="H5069" s="145" t="s">
        <v>95</v>
      </c>
      <c r="I5069" s="144" t="s">
        <v>546</v>
      </c>
      <c r="J5069" s="144" t="s">
        <v>786</v>
      </c>
      <c r="K5069" s="145" t="s">
        <v>786</v>
      </c>
      <c r="L5069" s="144" t="s">
        <v>94</v>
      </c>
      <c r="M5069" s="140"/>
      <c r="N5069" s="140"/>
    </row>
    <row r="5070" spans="1:14" s="141" customFormat="1" ht="30" hidden="1" x14ac:dyDescent="0.25">
      <c r="A5070" s="141">
        <f t="shared" si="79"/>
        <v>6</v>
      </c>
      <c r="B5070" s="146">
        <v>315101</v>
      </c>
      <c r="C5070" s="146" t="s">
        <v>6771</v>
      </c>
      <c r="D5070" s="146" t="s">
        <v>6772</v>
      </c>
      <c r="E5070" s="147" t="s">
        <v>95</v>
      </c>
      <c r="F5070" s="146" t="s">
        <v>546</v>
      </c>
      <c r="G5070" s="147" t="s">
        <v>95</v>
      </c>
      <c r="H5070" s="147" t="s">
        <v>95</v>
      </c>
      <c r="I5070" s="146" t="s">
        <v>546</v>
      </c>
      <c r="J5070" s="146" t="s">
        <v>786</v>
      </c>
      <c r="K5070" s="147" t="s">
        <v>786</v>
      </c>
      <c r="L5070" s="146" t="s">
        <v>94</v>
      </c>
      <c r="M5070" s="140"/>
      <c r="N5070" s="140"/>
    </row>
    <row r="5071" spans="1:14" ht="30" x14ac:dyDescent="0.25">
      <c r="A5071" s="141">
        <f t="shared" si="79"/>
        <v>9</v>
      </c>
      <c r="B5071" s="148">
        <v>315101001</v>
      </c>
      <c r="C5071" s="148" t="s">
        <v>6773</v>
      </c>
      <c r="D5071" s="148" t="s">
        <v>6774</v>
      </c>
      <c r="E5071" s="149" t="s">
        <v>94</v>
      </c>
      <c r="F5071" s="148" t="s">
        <v>2012</v>
      </c>
      <c r="G5071" s="149" t="s">
        <v>94</v>
      </c>
      <c r="H5071" s="149" t="s">
        <v>95</v>
      </c>
      <c r="I5071" s="148" t="s">
        <v>546</v>
      </c>
      <c r="J5071" s="148" t="s">
        <v>786</v>
      </c>
      <c r="K5071" s="149" t="s">
        <v>786</v>
      </c>
      <c r="L5071" s="148" t="s">
        <v>94</v>
      </c>
      <c r="M5071" s="148"/>
      <c r="N5071" s="148"/>
    </row>
    <row r="5072" spans="1:14" ht="30" x14ac:dyDescent="0.25">
      <c r="A5072" s="141">
        <f t="shared" si="79"/>
        <v>9</v>
      </c>
      <c r="B5072" s="148">
        <v>315101002</v>
      </c>
      <c r="C5072" s="148" t="s">
        <v>6775</v>
      </c>
      <c r="D5072" s="148" t="s">
        <v>6776</v>
      </c>
      <c r="E5072" s="149" t="s">
        <v>94</v>
      </c>
      <c r="F5072" s="148" t="s">
        <v>2012</v>
      </c>
      <c r="G5072" s="149" t="s">
        <v>94</v>
      </c>
      <c r="H5072" s="149" t="s">
        <v>95</v>
      </c>
      <c r="I5072" s="148" t="s">
        <v>546</v>
      </c>
      <c r="J5072" s="148" t="s">
        <v>786</v>
      </c>
      <c r="K5072" s="149" t="s">
        <v>547</v>
      </c>
      <c r="L5072" s="148" t="s">
        <v>94</v>
      </c>
      <c r="M5072" s="148"/>
      <c r="N5072" s="148"/>
    </row>
    <row r="5073" spans="1:14" s="141" customFormat="1" ht="30" hidden="1" x14ac:dyDescent="0.25">
      <c r="A5073" s="141">
        <f t="shared" si="79"/>
        <v>6</v>
      </c>
      <c r="B5073" s="146">
        <v>315102</v>
      </c>
      <c r="C5073" s="146" t="s">
        <v>6777</v>
      </c>
      <c r="D5073" s="146" t="s">
        <v>6778</v>
      </c>
      <c r="E5073" s="147" t="s">
        <v>95</v>
      </c>
      <c r="F5073" s="146" t="s">
        <v>546</v>
      </c>
      <c r="G5073" s="147" t="s">
        <v>95</v>
      </c>
      <c r="H5073" s="147" t="s">
        <v>95</v>
      </c>
      <c r="I5073" s="146" t="s">
        <v>546</v>
      </c>
      <c r="J5073" s="146" t="s">
        <v>786</v>
      </c>
      <c r="K5073" s="147" t="s">
        <v>786</v>
      </c>
      <c r="L5073" s="146" t="s">
        <v>94</v>
      </c>
      <c r="M5073" s="140"/>
      <c r="N5073" s="140"/>
    </row>
    <row r="5074" spans="1:14" ht="30" x14ac:dyDescent="0.25">
      <c r="A5074" s="141">
        <f t="shared" si="79"/>
        <v>9</v>
      </c>
      <c r="B5074" s="148">
        <v>315102001</v>
      </c>
      <c r="C5074" s="148" t="s">
        <v>6779</v>
      </c>
      <c r="D5074" s="148" t="s">
        <v>6778</v>
      </c>
      <c r="E5074" s="149" t="s">
        <v>94</v>
      </c>
      <c r="F5074" s="148" t="s">
        <v>2012</v>
      </c>
      <c r="G5074" s="149" t="s">
        <v>94</v>
      </c>
      <c r="H5074" s="149" t="s">
        <v>95</v>
      </c>
      <c r="I5074" s="148" t="s">
        <v>546</v>
      </c>
      <c r="J5074" s="148" t="s">
        <v>786</v>
      </c>
      <c r="K5074" s="149" t="s">
        <v>786</v>
      </c>
      <c r="L5074" s="148" t="s">
        <v>94</v>
      </c>
      <c r="M5074" s="148"/>
      <c r="N5074" s="148"/>
    </row>
    <row r="5075" spans="1:14" ht="30" x14ac:dyDescent="0.25">
      <c r="A5075" s="141">
        <f t="shared" si="79"/>
        <v>9</v>
      </c>
      <c r="B5075" s="148">
        <v>315102002</v>
      </c>
      <c r="C5075" s="148" t="s">
        <v>6780</v>
      </c>
      <c r="D5075" s="148" t="s">
        <v>6778</v>
      </c>
      <c r="E5075" s="149" t="s">
        <v>94</v>
      </c>
      <c r="F5075" s="148" t="s">
        <v>2012</v>
      </c>
      <c r="G5075" s="149" t="s">
        <v>94</v>
      </c>
      <c r="H5075" s="149" t="s">
        <v>95</v>
      </c>
      <c r="I5075" s="148" t="s">
        <v>546</v>
      </c>
      <c r="J5075" s="148" t="s">
        <v>786</v>
      </c>
      <c r="K5075" s="149" t="s">
        <v>547</v>
      </c>
      <c r="L5075" s="148" t="s">
        <v>95</v>
      </c>
      <c r="M5075" s="148"/>
      <c r="N5075" s="148"/>
    </row>
    <row r="5076" spans="1:14" s="141" customFormat="1" ht="75" hidden="1" x14ac:dyDescent="0.25">
      <c r="A5076" s="141">
        <f t="shared" si="79"/>
        <v>4</v>
      </c>
      <c r="B5076" s="144">
        <v>3152</v>
      </c>
      <c r="C5076" s="144" t="s">
        <v>6781</v>
      </c>
      <c r="D5076" s="144" t="s">
        <v>6782</v>
      </c>
      <c r="E5076" s="145" t="s">
        <v>95</v>
      </c>
      <c r="F5076" s="144" t="s">
        <v>546</v>
      </c>
      <c r="G5076" s="145" t="s">
        <v>95</v>
      </c>
      <c r="H5076" s="145" t="s">
        <v>95</v>
      </c>
      <c r="I5076" s="144" t="s">
        <v>546</v>
      </c>
      <c r="J5076" s="144" t="s">
        <v>786</v>
      </c>
      <c r="K5076" s="145" t="s">
        <v>786</v>
      </c>
      <c r="L5076" s="144" t="s">
        <v>94</v>
      </c>
      <c r="M5076" s="140"/>
      <c r="N5076" s="140"/>
    </row>
    <row r="5077" spans="1:14" s="141" customFormat="1" ht="60" hidden="1" x14ac:dyDescent="0.25">
      <c r="A5077" s="141">
        <f t="shared" si="79"/>
        <v>6</v>
      </c>
      <c r="B5077" s="146">
        <v>315201</v>
      </c>
      <c r="C5077" s="146" t="s">
        <v>6783</v>
      </c>
      <c r="D5077" s="146" t="s">
        <v>6784</v>
      </c>
      <c r="E5077" s="147" t="s">
        <v>95</v>
      </c>
      <c r="F5077" s="146" t="s">
        <v>546</v>
      </c>
      <c r="G5077" s="147" t="s">
        <v>95</v>
      </c>
      <c r="H5077" s="147" t="s">
        <v>95</v>
      </c>
      <c r="I5077" s="146" t="s">
        <v>546</v>
      </c>
      <c r="J5077" s="146" t="s">
        <v>786</v>
      </c>
      <c r="K5077" s="147" t="s">
        <v>786</v>
      </c>
      <c r="L5077" s="146" t="s">
        <v>94</v>
      </c>
      <c r="M5077" s="140"/>
      <c r="N5077" s="140"/>
    </row>
    <row r="5078" spans="1:14" ht="60" x14ac:dyDescent="0.25">
      <c r="A5078" s="141">
        <f t="shared" si="79"/>
        <v>9</v>
      </c>
      <c r="B5078" s="148">
        <v>315201001</v>
      </c>
      <c r="C5078" s="148" t="s">
        <v>6785</v>
      </c>
      <c r="D5078" s="148" t="s">
        <v>6786</v>
      </c>
      <c r="E5078" s="149" t="s">
        <v>94</v>
      </c>
      <c r="F5078" s="148" t="s">
        <v>2012</v>
      </c>
      <c r="G5078" s="149" t="s">
        <v>94</v>
      </c>
      <c r="H5078" s="149" t="s">
        <v>95</v>
      </c>
      <c r="I5078" s="148" t="s">
        <v>546</v>
      </c>
      <c r="J5078" s="148" t="s">
        <v>786</v>
      </c>
      <c r="K5078" s="149" t="s">
        <v>786</v>
      </c>
      <c r="L5078" s="148" t="s">
        <v>94</v>
      </c>
      <c r="M5078" s="148"/>
      <c r="N5078" s="148"/>
    </row>
    <row r="5079" spans="1:14" ht="60" x14ac:dyDescent="0.25">
      <c r="A5079" s="141">
        <f t="shared" si="79"/>
        <v>9</v>
      </c>
      <c r="B5079" s="148">
        <v>315201002</v>
      </c>
      <c r="C5079" s="148" t="s">
        <v>6787</v>
      </c>
      <c r="D5079" s="148" t="s">
        <v>6788</v>
      </c>
      <c r="E5079" s="149" t="s">
        <v>94</v>
      </c>
      <c r="F5079" s="148" t="s">
        <v>2012</v>
      </c>
      <c r="G5079" s="149" t="s">
        <v>94</v>
      </c>
      <c r="H5079" s="149" t="s">
        <v>95</v>
      </c>
      <c r="I5079" s="148" t="s">
        <v>546</v>
      </c>
      <c r="J5079" s="148" t="s">
        <v>786</v>
      </c>
      <c r="K5079" s="149" t="s">
        <v>547</v>
      </c>
      <c r="L5079" s="148" t="s">
        <v>94</v>
      </c>
      <c r="M5079" s="148"/>
      <c r="N5079" s="148"/>
    </row>
    <row r="5080" spans="1:14" s="141" customFormat="1" ht="45" hidden="1" x14ac:dyDescent="0.25">
      <c r="A5080" s="141">
        <f t="shared" si="79"/>
        <v>6</v>
      </c>
      <c r="B5080" s="146">
        <v>315202</v>
      </c>
      <c r="C5080" s="146" t="s">
        <v>6789</v>
      </c>
      <c r="D5080" s="146" t="s">
        <v>6790</v>
      </c>
      <c r="E5080" s="147" t="s">
        <v>95</v>
      </c>
      <c r="F5080" s="146" t="s">
        <v>546</v>
      </c>
      <c r="G5080" s="147" t="s">
        <v>95</v>
      </c>
      <c r="H5080" s="147" t="s">
        <v>95</v>
      </c>
      <c r="I5080" s="146" t="s">
        <v>546</v>
      </c>
      <c r="J5080" s="146" t="s">
        <v>786</v>
      </c>
      <c r="K5080" s="147" t="s">
        <v>786</v>
      </c>
      <c r="L5080" s="146" t="s">
        <v>94</v>
      </c>
      <c r="M5080" s="140"/>
      <c r="N5080" s="140"/>
    </row>
    <row r="5081" spans="1:14" ht="60" x14ac:dyDescent="0.25">
      <c r="A5081" s="141">
        <f t="shared" si="79"/>
        <v>9</v>
      </c>
      <c r="B5081" s="148">
        <v>315202001</v>
      </c>
      <c r="C5081" s="148" t="s">
        <v>6791</v>
      </c>
      <c r="D5081" s="148" t="s">
        <v>6792</v>
      </c>
      <c r="E5081" s="149" t="s">
        <v>94</v>
      </c>
      <c r="F5081" s="148" t="s">
        <v>2012</v>
      </c>
      <c r="G5081" s="149" t="s">
        <v>94</v>
      </c>
      <c r="H5081" s="149" t="s">
        <v>95</v>
      </c>
      <c r="I5081" s="148" t="s">
        <v>546</v>
      </c>
      <c r="J5081" s="148" t="s">
        <v>786</v>
      </c>
      <c r="K5081" s="149" t="s">
        <v>786</v>
      </c>
      <c r="L5081" s="148" t="s">
        <v>94</v>
      </c>
      <c r="M5081" s="148"/>
      <c r="N5081" s="148"/>
    </row>
    <row r="5082" spans="1:14" ht="60" x14ac:dyDescent="0.25">
      <c r="A5082" s="141">
        <f t="shared" si="79"/>
        <v>9</v>
      </c>
      <c r="B5082" s="148">
        <v>315202002</v>
      </c>
      <c r="C5082" s="148" t="s">
        <v>6793</v>
      </c>
      <c r="D5082" s="148" t="s">
        <v>6794</v>
      </c>
      <c r="E5082" s="149" t="s">
        <v>94</v>
      </c>
      <c r="F5082" s="148" t="s">
        <v>2012</v>
      </c>
      <c r="G5082" s="149" t="s">
        <v>94</v>
      </c>
      <c r="H5082" s="149" t="s">
        <v>95</v>
      </c>
      <c r="I5082" s="148" t="s">
        <v>546</v>
      </c>
      <c r="J5082" s="148" t="s">
        <v>786</v>
      </c>
      <c r="K5082" s="149" t="s">
        <v>547</v>
      </c>
      <c r="L5082" s="148" t="s">
        <v>94</v>
      </c>
      <c r="M5082" s="148"/>
      <c r="N5082" s="148"/>
    </row>
    <row r="5083" spans="1:14" s="141" customFormat="1" hidden="1" x14ac:dyDescent="0.25">
      <c r="A5083" s="141">
        <f t="shared" si="79"/>
        <v>1</v>
      </c>
      <c r="B5083" s="138" t="s">
        <v>6795</v>
      </c>
      <c r="C5083" s="138" t="s">
        <v>6795</v>
      </c>
      <c r="D5083" s="138" t="s">
        <v>6796</v>
      </c>
      <c r="E5083" s="139" t="s">
        <v>95</v>
      </c>
      <c r="F5083" s="138" t="s">
        <v>546</v>
      </c>
      <c r="G5083" s="139" t="s">
        <v>95</v>
      </c>
      <c r="H5083" s="139" t="s">
        <v>95</v>
      </c>
      <c r="I5083" s="138" t="s">
        <v>546</v>
      </c>
      <c r="J5083" s="138" t="s">
        <v>786</v>
      </c>
      <c r="K5083" s="139" t="s">
        <v>786</v>
      </c>
      <c r="L5083" s="138" t="s">
        <v>94</v>
      </c>
      <c r="M5083" s="138"/>
      <c r="N5083" s="140"/>
    </row>
    <row r="5084" spans="1:14" s="141" customFormat="1" hidden="1" x14ac:dyDescent="0.25">
      <c r="A5084" s="141">
        <f t="shared" si="79"/>
        <v>2</v>
      </c>
      <c r="B5084" s="142">
        <v>41</v>
      </c>
      <c r="C5084" s="142" t="s">
        <v>6797</v>
      </c>
      <c r="D5084" s="142" t="s">
        <v>6798</v>
      </c>
      <c r="E5084" s="143" t="s">
        <v>95</v>
      </c>
      <c r="F5084" s="142" t="s">
        <v>546</v>
      </c>
      <c r="G5084" s="143" t="s">
        <v>95</v>
      </c>
      <c r="H5084" s="143" t="s">
        <v>95</v>
      </c>
      <c r="I5084" s="142" t="s">
        <v>546</v>
      </c>
      <c r="J5084" s="142" t="s">
        <v>786</v>
      </c>
      <c r="K5084" s="143" t="s">
        <v>786</v>
      </c>
      <c r="L5084" s="142" t="s">
        <v>94</v>
      </c>
      <c r="M5084" s="140"/>
      <c r="N5084" s="140"/>
    </row>
    <row r="5085" spans="1:14" s="141" customFormat="1" hidden="1" x14ac:dyDescent="0.25">
      <c r="A5085" s="141">
        <f t="shared" si="79"/>
        <v>4</v>
      </c>
      <c r="B5085" s="144">
        <v>4105</v>
      </c>
      <c r="C5085" s="144" t="s">
        <v>6799</v>
      </c>
      <c r="D5085" s="144" t="s">
        <v>6800</v>
      </c>
      <c r="E5085" s="145" t="s">
        <v>95</v>
      </c>
      <c r="F5085" s="144" t="s">
        <v>546</v>
      </c>
      <c r="G5085" s="145" t="s">
        <v>95</v>
      </c>
      <c r="H5085" s="145" t="s">
        <v>95</v>
      </c>
      <c r="I5085" s="144" t="s">
        <v>546</v>
      </c>
      <c r="J5085" s="144" t="s">
        <v>786</v>
      </c>
      <c r="K5085" s="145" t="s">
        <v>786</v>
      </c>
      <c r="L5085" s="144" t="s">
        <v>94</v>
      </c>
      <c r="M5085" s="140"/>
      <c r="N5085" s="140"/>
    </row>
    <row r="5086" spans="1:14" s="141" customFormat="1" hidden="1" x14ac:dyDescent="0.25">
      <c r="A5086" s="141">
        <f t="shared" si="79"/>
        <v>6</v>
      </c>
      <c r="B5086" s="146">
        <v>410501</v>
      </c>
      <c r="C5086" s="146" t="s">
        <v>6801</v>
      </c>
      <c r="D5086" s="146" t="s">
        <v>891</v>
      </c>
      <c r="E5086" s="147" t="s">
        <v>95</v>
      </c>
      <c r="F5086" s="146" t="s">
        <v>546</v>
      </c>
      <c r="G5086" s="147" t="s">
        <v>95</v>
      </c>
      <c r="H5086" s="147" t="s">
        <v>95</v>
      </c>
      <c r="I5086" s="146" t="s">
        <v>546</v>
      </c>
      <c r="J5086" s="146" t="s">
        <v>786</v>
      </c>
      <c r="K5086" s="147" t="s">
        <v>786</v>
      </c>
      <c r="L5086" s="146" t="s">
        <v>94</v>
      </c>
      <c r="M5086" s="140"/>
      <c r="N5086" s="140"/>
    </row>
    <row r="5087" spans="1:14" ht="30" x14ac:dyDescent="0.25">
      <c r="A5087" s="141">
        <f t="shared" si="79"/>
        <v>9</v>
      </c>
      <c r="B5087" s="148">
        <v>410501001</v>
      </c>
      <c r="C5087" s="148" t="s">
        <v>6802</v>
      </c>
      <c r="D5087" s="148" t="s">
        <v>893</v>
      </c>
      <c r="E5087" s="149" t="s">
        <v>94</v>
      </c>
      <c r="F5087" s="148" t="s">
        <v>2012</v>
      </c>
      <c r="G5087" s="149" t="s">
        <v>94</v>
      </c>
      <c r="H5087" s="149" t="s">
        <v>94</v>
      </c>
      <c r="I5087" s="148" t="s">
        <v>546</v>
      </c>
      <c r="J5087" s="148" t="s">
        <v>786</v>
      </c>
      <c r="K5087" s="149" t="s">
        <v>786</v>
      </c>
      <c r="L5087" s="148" t="s">
        <v>94</v>
      </c>
      <c r="M5087" s="148"/>
      <c r="N5087" s="148"/>
    </row>
    <row r="5088" spans="1:14" s="141" customFormat="1" hidden="1" x14ac:dyDescent="0.25">
      <c r="A5088" s="141">
        <f t="shared" si="79"/>
        <v>6</v>
      </c>
      <c r="B5088" s="146">
        <v>410503</v>
      </c>
      <c r="C5088" s="146" t="s">
        <v>6803</v>
      </c>
      <c r="D5088" s="146" t="s">
        <v>897</v>
      </c>
      <c r="E5088" s="147" t="s">
        <v>95</v>
      </c>
      <c r="F5088" s="146" t="s">
        <v>546</v>
      </c>
      <c r="G5088" s="147" t="s">
        <v>95</v>
      </c>
      <c r="H5088" s="147" t="s">
        <v>95</v>
      </c>
      <c r="I5088" s="146" t="s">
        <v>546</v>
      </c>
      <c r="J5088" s="146" t="s">
        <v>786</v>
      </c>
      <c r="K5088" s="147" t="s">
        <v>786</v>
      </c>
      <c r="L5088" s="146" t="s">
        <v>94</v>
      </c>
      <c r="M5088" s="140"/>
      <c r="N5088" s="140"/>
    </row>
    <row r="5089" spans="1:14" x14ac:dyDescent="0.25">
      <c r="A5089" s="141">
        <f t="shared" si="79"/>
        <v>9</v>
      </c>
      <c r="B5089" s="148">
        <v>410503001</v>
      </c>
      <c r="C5089" s="148" t="s">
        <v>6804</v>
      </c>
      <c r="D5089" s="148" t="s">
        <v>897</v>
      </c>
      <c r="E5089" s="149" t="s">
        <v>94</v>
      </c>
      <c r="F5089" s="148" t="s">
        <v>2012</v>
      </c>
      <c r="G5089" s="149" t="s">
        <v>94</v>
      </c>
      <c r="H5089" s="149" t="s">
        <v>94</v>
      </c>
      <c r="I5089" s="148" t="s">
        <v>546</v>
      </c>
      <c r="J5089" s="148" t="s">
        <v>786</v>
      </c>
      <c r="K5089" s="149" t="s">
        <v>786</v>
      </c>
      <c r="L5089" s="148" t="s">
        <v>94</v>
      </c>
      <c r="M5089" s="148"/>
      <c r="N5089" s="148"/>
    </row>
    <row r="5090" spans="1:14" s="141" customFormat="1" hidden="1" x14ac:dyDescent="0.25">
      <c r="A5090" s="141">
        <f t="shared" si="79"/>
        <v>6</v>
      </c>
      <c r="B5090" s="146">
        <v>410504</v>
      </c>
      <c r="C5090" s="146" t="s">
        <v>6805</v>
      </c>
      <c r="D5090" s="146" t="s">
        <v>900</v>
      </c>
      <c r="E5090" s="147" t="s">
        <v>95</v>
      </c>
      <c r="F5090" s="146" t="s">
        <v>546</v>
      </c>
      <c r="G5090" s="147" t="s">
        <v>95</v>
      </c>
      <c r="H5090" s="147" t="s">
        <v>95</v>
      </c>
      <c r="I5090" s="146" t="s">
        <v>546</v>
      </c>
      <c r="J5090" s="146" t="s">
        <v>786</v>
      </c>
      <c r="K5090" s="147" t="s">
        <v>786</v>
      </c>
      <c r="L5090" s="146" t="s">
        <v>94</v>
      </c>
      <c r="M5090" s="140"/>
      <c r="N5090" s="140"/>
    </row>
    <row r="5091" spans="1:14" x14ac:dyDescent="0.25">
      <c r="A5091" s="141">
        <f t="shared" si="79"/>
        <v>9</v>
      </c>
      <c r="B5091" s="148">
        <v>410504001</v>
      </c>
      <c r="C5091" s="148" t="s">
        <v>6806</v>
      </c>
      <c r="D5091" s="148" t="s">
        <v>902</v>
      </c>
      <c r="E5091" s="149" t="s">
        <v>94</v>
      </c>
      <c r="F5091" s="148" t="s">
        <v>2012</v>
      </c>
      <c r="G5091" s="149" t="s">
        <v>94</v>
      </c>
      <c r="H5091" s="149" t="s">
        <v>95</v>
      </c>
      <c r="I5091" s="148" t="s">
        <v>546</v>
      </c>
      <c r="J5091" s="148" t="s">
        <v>786</v>
      </c>
      <c r="K5091" s="149" t="s">
        <v>786</v>
      </c>
      <c r="L5091" s="148" t="s">
        <v>94</v>
      </c>
      <c r="M5091" s="148"/>
      <c r="N5091" s="148"/>
    </row>
    <row r="5092" spans="1:14" x14ac:dyDescent="0.25">
      <c r="A5092" s="141">
        <f t="shared" si="79"/>
        <v>9</v>
      </c>
      <c r="B5092" s="148">
        <v>410504002</v>
      </c>
      <c r="C5092" s="148" t="s">
        <v>6807</v>
      </c>
      <c r="D5092" s="148" t="s">
        <v>904</v>
      </c>
      <c r="E5092" s="149" t="s">
        <v>94</v>
      </c>
      <c r="F5092" s="148" t="s">
        <v>2012</v>
      </c>
      <c r="G5092" s="149" t="s">
        <v>94</v>
      </c>
      <c r="H5092" s="149" t="s">
        <v>95</v>
      </c>
      <c r="I5092" s="148" t="s">
        <v>546</v>
      </c>
      <c r="J5092" s="148" t="s">
        <v>786</v>
      </c>
      <c r="K5092" s="149" t="s">
        <v>786</v>
      </c>
      <c r="L5092" s="148" t="s">
        <v>94</v>
      </c>
      <c r="M5092" s="148"/>
      <c r="N5092" s="148"/>
    </row>
    <row r="5093" spans="1:14" s="141" customFormat="1" hidden="1" x14ac:dyDescent="0.25">
      <c r="A5093" s="141">
        <f t="shared" si="79"/>
        <v>6</v>
      </c>
      <c r="B5093" s="146">
        <v>410509</v>
      </c>
      <c r="C5093" s="146" t="s">
        <v>6808</v>
      </c>
      <c r="D5093" s="146" t="s">
        <v>909</v>
      </c>
      <c r="E5093" s="147" t="s">
        <v>95</v>
      </c>
      <c r="F5093" s="146" t="s">
        <v>546</v>
      </c>
      <c r="G5093" s="147" t="s">
        <v>95</v>
      </c>
      <c r="H5093" s="147" t="s">
        <v>95</v>
      </c>
      <c r="I5093" s="146" t="s">
        <v>546</v>
      </c>
      <c r="J5093" s="146" t="s">
        <v>786</v>
      </c>
      <c r="K5093" s="147" t="s">
        <v>786</v>
      </c>
      <c r="L5093" s="146" t="s">
        <v>94</v>
      </c>
      <c r="M5093" s="140"/>
      <c r="N5093" s="140"/>
    </row>
    <row r="5094" spans="1:14" x14ac:dyDescent="0.25">
      <c r="A5094" s="141">
        <f t="shared" si="79"/>
        <v>9</v>
      </c>
      <c r="B5094" s="148">
        <v>410509001</v>
      </c>
      <c r="C5094" s="148" t="s">
        <v>6809</v>
      </c>
      <c r="D5094" s="148" t="s">
        <v>909</v>
      </c>
      <c r="E5094" s="149" t="s">
        <v>94</v>
      </c>
      <c r="F5094" s="148" t="s">
        <v>2012</v>
      </c>
      <c r="G5094" s="149" t="s">
        <v>94</v>
      </c>
      <c r="H5094" s="149" t="s">
        <v>95</v>
      </c>
      <c r="I5094" s="148" t="s">
        <v>546</v>
      </c>
      <c r="J5094" s="148" t="s">
        <v>786</v>
      </c>
      <c r="K5094" s="149" t="s">
        <v>786</v>
      </c>
      <c r="L5094" s="148" t="s">
        <v>94</v>
      </c>
      <c r="M5094" s="148"/>
      <c r="N5094" s="148"/>
    </row>
    <row r="5095" spans="1:14" s="141" customFormat="1" hidden="1" x14ac:dyDescent="0.25">
      <c r="A5095" s="141">
        <f t="shared" si="79"/>
        <v>6</v>
      </c>
      <c r="B5095" s="146">
        <v>410511</v>
      </c>
      <c r="C5095" s="146" t="s">
        <v>6810</v>
      </c>
      <c r="D5095" s="146" t="s">
        <v>912</v>
      </c>
      <c r="E5095" s="147" t="s">
        <v>95</v>
      </c>
      <c r="F5095" s="146" t="s">
        <v>546</v>
      </c>
      <c r="G5095" s="147" t="s">
        <v>95</v>
      </c>
      <c r="H5095" s="147" t="s">
        <v>95</v>
      </c>
      <c r="I5095" s="146" t="s">
        <v>546</v>
      </c>
      <c r="J5095" s="146" t="s">
        <v>786</v>
      </c>
      <c r="K5095" s="147" t="s">
        <v>786</v>
      </c>
      <c r="L5095" s="146" t="s">
        <v>94</v>
      </c>
      <c r="M5095" s="140"/>
      <c r="N5095" s="140"/>
    </row>
    <row r="5096" spans="1:14" x14ac:dyDescent="0.25">
      <c r="A5096" s="141">
        <f t="shared" si="79"/>
        <v>9</v>
      </c>
      <c r="B5096" s="148">
        <v>410511001</v>
      </c>
      <c r="C5096" s="148" t="s">
        <v>6811</v>
      </c>
      <c r="D5096" s="148" t="s">
        <v>912</v>
      </c>
      <c r="E5096" s="149" t="s">
        <v>94</v>
      </c>
      <c r="F5096" s="148" t="s">
        <v>2012</v>
      </c>
      <c r="G5096" s="149" t="s">
        <v>94</v>
      </c>
      <c r="H5096" s="149" t="s">
        <v>94</v>
      </c>
      <c r="I5096" s="148" t="s">
        <v>546</v>
      </c>
      <c r="J5096" s="148" t="s">
        <v>786</v>
      </c>
      <c r="K5096" s="149" t="s">
        <v>786</v>
      </c>
      <c r="L5096" s="148" t="s">
        <v>94</v>
      </c>
      <c r="M5096" s="148"/>
      <c r="N5096" s="148"/>
    </row>
    <row r="5097" spans="1:14" s="141" customFormat="1" hidden="1" x14ac:dyDescent="0.25">
      <c r="A5097" s="141">
        <f t="shared" si="79"/>
        <v>6</v>
      </c>
      <c r="B5097" s="146">
        <v>410512</v>
      </c>
      <c r="C5097" s="146" t="s">
        <v>6812</v>
      </c>
      <c r="D5097" s="146" t="s">
        <v>915</v>
      </c>
      <c r="E5097" s="147" t="s">
        <v>95</v>
      </c>
      <c r="F5097" s="146" t="s">
        <v>546</v>
      </c>
      <c r="G5097" s="147" t="s">
        <v>95</v>
      </c>
      <c r="H5097" s="147" t="s">
        <v>95</v>
      </c>
      <c r="I5097" s="146" t="s">
        <v>546</v>
      </c>
      <c r="J5097" s="146" t="s">
        <v>786</v>
      </c>
      <c r="K5097" s="147" t="s">
        <v>786</v>
      </c>
      <c r="L5097" s="146" t="s">
        <v>94</v>
      </c>
      <c r="M5097" s="140"/>
      <c r="N5097" s="140"/>
    </row>
    <row r="5098" spans="1:14" x14ac:dyDescent="0.25">
      <c r="A5098" s="141">
        <f t="shared" si="79"/>
        <v>9</v>
      </c>
      <c r="B5098" s="148">
        <v>410512001</v>
      </c>
      <c r="C5098" s="148" t="s">
        <v>6813</v>
      </c>
      <c r="D5098" s="148" t="s">
        <v>915</v>
      </c>
      <c r="E5098" s="149" t="s">
        <v>94</v>
      </c>
      <c r="F5098" s="148" t="s">
        <v>2012</v>
      </c>
      <c r="G5098" s="149" t="s">
        <v>94</v>
      </c>
      <c r="H5098" s="149" t="s">
        <v>95</v>
      </c>
      <c r="I5098" s="148" t="s">
        <v>546</v>
      </c>
      <c r="J5098" s="148" t="s">
        <v>786</v>
      </c>
      <c r="K5098" s="149" t="s">
        <v>786</v>
      </c>
      <c r="L5098" s="148" t="s">
        <v>94</v>
      </c>
      <c r="M5098" s="148"/>
      <c r="N5098" s="148"/>
    </row>
    <row r="5099" spans="1:14" s="141" customFormat="1" ht="30" hidden="1" x14ac:dyDescent="0.25">
      <c r="A5099" s="141">
        <f t="shared" si="79"/>
        <v>6</v>
      </c>
      <c r="B5099" s="146">
        <v>410514</v>
      </c>
      <c r="C5099" s="146" t="s">
        <v>6814</v>
      </c>
      <c r="D5099" s="146" t="s">
        <v>918</v>
      </c>
      <c r="E5099" s="147" t="s">
        <v>95</v>
      </c>
      <c r="F5099" s="146" t="s">
        <v>546</v>
      </c>
      <c r="G5099" s="147" t="s">
        <v>95</v>
      </c>
      <c r="H5099" s="147" t="s">
        <v>95</v>
      </c>
      <c r="I5099" s="146" t="s">
        <v>546</v>
      </c>
      <c r="J5099" s="146" t="s">
        <v>786</v>
      </c>
      <c r="K5099" s="147" t="s">
        <v>786</v>
      </c>
      <c r="L5099" s="146" t="s">
        <v>94</v>
      </c>
      <c r="M5099" s="140"/>
      <c r="N5099" s="140"/>
    </row>
    <row r="5100" spans="1:14" ht="30" x14ac:dyDescent="0.25">
      <c r="A5100" s="141">
        <f t="shared" si="79"/>
        <v>9</v>
      </c>
      <c r="B5100" s="148">
        <v>410514001</v>
      </c>
      <c r="C5100" s="148" t="s">
        <v>6815</v>
      </c>
      <c r="D5100" s="148" t="s">
        <v>918</v>
      </c>
      <c r="E5100" s="149" t="s">
        <v>94</v>
      </c>
      <c r="F5100" s="148" t="s">
        <v>2012</v>
      </c>
      <c r="G5100" s="149" t="s">
        <v>94</v>
      </c>
      <c r="H5100" s="149" t="s">
        <v>95</v>
      </c>
      <c r="I5100" s="148" t="s">
        <v>546</v>
      </c>
      <c r="J5100" s="148" t="s">
        <v>786</v>
      </c>
      <c r="K5100" s="149" t="s">
        <v>786</v>
      </c>
      <c r="L5100" s="148" t="s">
        <v>94</v>
      </c>
      <c r="M5100" s="148"/>
      <c r="N5100" s="148"/>
    </row>
    <row r="5101" spans="1:14" s="141" customFormat="1" hidden="1" x14ac:dyDescent="0.25">
      <c r="A5101" s="141">
        <f t="shared" si="79"/>
        <v>6</v>
      </c>
      <c r="B5101" s="146">
        <v>410535</v>
      </c>
      <c r="C5101" s="146" t="s">
        <v>6816</v>
      </c>
      <c r="D5101" s="146" t="s">
        <v>921</v>
      </c>
      <c r="E5101" s="147" t="s">
        <v>95</v>
      </c>
      <c r="F5101" s="146" t="s">
        <v>546</v>
      </c>
      <c r="G5101" s="147" t="s">
        <v>95</v>
      </c>
      <c r="H5101" s="147" t="s">
        <v>95</v>
      </c>
      <c r="I5101" s="146" t="s">
        <v>546</v>
      </c>
      <c r="J5101" s="146" t="s">
        <v>786</v>
      </c>
      <c r="K5101" s="147" t="s">
        <v>786</v>
      </c>
      <c r="L5101" s="146" t="s">
        <v>94</v>
      </c>
      <c r="M5101" s="140"/>
      <c r="N5101" s="140"/>
    </row>
    <row r="5102" spans="1:14" x14ac:dyDescent="0.25">
      <c r="A5102" s="141">
        <f t="shared" si="79"/>
        <v>9</v>
      </c>
      <c r="B5102" s="148">
        <v>410535001</v>
      </c>
      <c r="C5102" s="148" t="s">
        <v>6817</v>
      </c>
      <c r="D5102" s="148" t="s">
        <v>921</v>
      </c>
      <c r="E5102" s="149" t="s">
        <v>94</v>
      </c>
      <c r="F5102" s="148" t="s">
        <v>2012</v>
      </c>
      <c r="G5102" s="149" t="s">
        <v>94</v>
      </c>
      <c r="H5102" s="149" t="s">
        <v>95</v>
      </c>
      <c r="I5102" s="148" t="s">
        <v>546</v>
      </c>
      <c r="J5102" s="148" t="s">
        <v>786</v>
      </c>
      <c r="K5102" s="149" t="s">
        <v>786</v>
      </c>
      <c r="L5102" s="148" t="s">
        <v>94</v>
      </c>
      <c r="M5102" s="148"/>
      <c r="N5102" s="148"/>
    </row>
    <row r="5103" spans="1:14" s="141" customFormat="1" hidden="1" x14ac:dyDescent="0.25">
      <c r="A5103" s="141">
        <f t="shared" si="79"/>
        <v>6</v>
      </c>
      <c r="B5103" s="146">
        <v>410536</v>
      </c>
      <c r="C5103" s="146" t="s">
        <v>6818</v>
      </c>
      <c r="D5103" s="146" t="s">
        <v>924</v>
      </c>
      <c r="E5103" s="147" t="s">
        <v>95</v>
      </c>
      <c r="F5103" s="146" t="s">
        <v>546</v>
      </c>
      <c r="G5103" s="147" t="s">
        <v>95</v>
      </c>
      <c r="H5103" s="147" t="s">
        <v>95</v>
      </c>
      <c r="I5103" s="146" t="s">
        <v>546</v>
      </c>
      <c r="J5103" s="146" t="s">
        <v>786</v>
      </c>
      <c r="K5103" s="147" t="s">
        <v>786</v>
      </c>
      <c r="L5103" s="146" t="s">
        <v>94</v>
      </c>
      <c r="M5103" s="140"/>
      <c r="N5103" s="140"/>
    </row>
    <row r="5104" spans="1:14" x14ac:dyDescent="0.25">
      <c r="A5104" s="141">
        <f t="shared" si="79"/>
        <v>9</v>
      </c>
      <c r="B5104" s="148">
        <v>410536001</v>
      </c>
      <c r="C5104" s="148" t="s">
        <v>6819</v>
      </c>
      <c r="D5104" s="148" t="s">
        <v>924</v>
      </c>
      <c r="E5104" s="149" t="s">
        <v>94</v>
      </c>
      <c r="F5104" s="148" t="s">
        <v>2012</v>
      </c>
      <c r="G5104" s="149" t="s">
        <v>94</v>
      </c>
      <c r="H5104" s="149" t="s">
        <v>95</v>
      </c>
      <c r="I5104" s="148" t="s">
        <v>546</v>
      </c>
      <c r="J5104" s="148" t="s">
        <v>786</v>
      </c>
      <c r="K5104" s="149" t="s">
        <v>786</v>
      </c>
      <c r="L5104" s="148" t="s">
        <v>94</v>
      </c>
      <c r="M5104" s="148"/>
      <c r="N5104" s="148"/>
    </row>
    <row r="5105" spans="1:14" s="141" customFormat="1" ht="30" hidden="1" x14ac:dyDescent="0.25">
      <c r="A5105" s="141">
        <f t="shared" si="79"/>
        <v>6</v>
      </c>
      <c r="B5105" s="146">
        <v>410539</v>
      </c>
      <c r="C5105" s="146" t="s">
        <v>6820</v>
      </c>
      <c r="D5105" s="146" t="s">
        <v>927</v>
      </c>
      <c r="E5105" s="147" t="s">
        <v>95</v>
      </c>
      <c r="F5105" s="146" t="s">
        <v>546</v>
      </c>
      <c r="G5105" s="147" t="s">
        <v>95</v>
      </c>
      <c r="H5105" s="147" t="s">
        <v>95</v>
      </c>
      <c r="I5105" s="146" t="s">
        <v>546</v>
      </c>
      <c r="J5105" s="146" t="s">
        <v>786</v>
      </c>
      <c r="K5105" s="147" t="s">
        <v>786</v>
      </c>
      <c r="L5105" s="146" t="s">
        <v>94</v>
      </c>
      <c r="M5105" s="140"/>
      <c r="N5105" s="140"/>
    </row>
    <row r="5106" spans="1:14" ht="30" x14ac:dyDescent="0.25">
      <c r="A5106" s="141">
        <f t="shared" si="79"/>
        <v>9</v>
      </c>
      <c r="B5106" s="148">
        <v>410539001</v>
      </c>
      <c r="C5106" s="148" t="s">
        <v>6821</v>
      </c>
      <c r="D5106" s="148" t="s">
        <v>927</v>
      </c>
      <c r="E5106" s="149" t="s">
        <v>94</v>
      </c>
      <c r="F5106" s="148" t="s">
        <v>2012</v>
      </c>
      <c r="G5106" s="149" t="s">
        <v>94</v>
      </c>
      <c r="H5106" s="149" t="s">
        <v>95</v>
      </c>
      <c r="I5106" s="148" t="s">
        <v>546</v>
      </c>
      <c r="J5106" s="148" t="s">
        <v>786</v>
      </c>
      <c r="K5106" s="149" t="s">
        <v>786</v>
      </c>
      <c r="L5106" s="148" t="s">
        <v>94</v>
      </c>
      <c r="M5106" s="148"/>
      <c r="N5106" s="148"/>
    </row>
    <row r="5107" spans="1:14" s="141" customFormat="1" ht="30" hidden="1" x14ac:dyDescent="0.25">
      <c r="A5107" s="141">
        <f t="shared" si="79"/>
        <v>6</v>
      </c>
      <c r="B5107" s="146">
        <v>410540</v>
      </c>
      <c r="C5107" s="146" t="s">
        <v>6822</v>
      </c>
      <c r="D5107" s="146" t="s">
        <v>930</v>
      </c>
      <c r="E5107" s="147" t="s">
        <v>95</v>
      </c>
      <c r="F5107" s="146" t="s">
        <v>546</v>
      </c>
      <c r="G5107" s="147" t="s">
        <v>95</v>
      </c>
      <c r="H5107" s="147" t="s">
        <v>95</v>
      </c>
      <c r="I5107" s="146" t="s">
        <v>546</v>
      </c>
      <c r="J5107" s="146" t="s">
        <v>786</v>
      </c>
      <c r="K5107" s="147" t="s">
        <v>786</v>
      </c>
      <c r="L5107" s="146" t="s">
        <v>94</v>
      </c>
      <c r="M5107" s="140"/>
      <c r="N5107" s="140"/>
    </row>
    <row r="5108" spans="1:14" ht="30" x14ac:dyDescent="0.25">
      <c r="A5108" s="141">
        <f t="shared" si="79"/>
        <v>9</v>
      </c>
      <c r="B5108" s="148">
        <v>410540001</v>
      </c>
      <c r="C5108" s="148" t="s">
        <v>6823</v>
      </c>
      <c r="D5108" s="148" t="s">
        <v>930</v>
      </c>
      <c r="E5108" s="149" t="s">
        <v>94</v>
      </c>
      <c r="F5108" s="148" t="s">
        <v>2012</v>
      </c>
      <c r="G5108" s="149" t="s">
        <v>94</v>
      </c>
      <c r="H5108" s="149" t="s">
        <v>95</v>
      </c>
      <c r="I5108" s="148" t="s">
        <v>546</v>
      </c>
      <c r="J5108" s="148" t="s">
        <v>786</v>
      </c>
      <c r="K5108" s="149" t="s">
        <v>786</v>
      </c>
      <c r="L5108" s="148" t="s">
        <v>94</v>
      </c>
      <c r="M5108" s="148"/>
      <c r="N5108" s="148"/>
    </row>
    <row r="5109" spans="1:14" s="141" customFormat="1" hidden="1" x14ac:dyDescent="0.25">
      <c r="A5109" s="141">
        <f t="shared" si="79"/>
        <v>6</v>
      </c>
      <c r="B5109" s="146">
        <v>410552</v>
      </c>
      <c r="C5109" s="146" t="s">
        <v>6824</v>
      </c>
      <c r="D5109" s="146" t="s">
        <v>51</v>
      </c>
      <c r="E5109" s="147" t="s">
        <v>95</v>
      </c>
      <c r="F5109" s="146" t="s">
        <v>546</v>
      </c>
      <c r="G5109" s="147" t="s">
        <v>95</v>
      </c>
      <c r="H5109" s="147" t="s">
        <v>95</v>
      </c>
      <c r="I5109" s="146" t="s">
        <v>546</v>
      </c>
      <c r="J5109" s="146" t="s">
        <v>786</v>
      </c>
      <c r="K5109" s="147" t="s">
        <v>786</v>
      </c>
      <c r="L5109" s="146" t="s">
        <v>94</v>
      </c>
      <c r="M5109" s="140"/>
      <c r="N5109" s="140"/>
    </row>
    <row r="5110" spans="1:14" x14ac:dyDescent="0.25">
      <c r="A5110" s="141">
        <f t="shared" si="79"/>
        <v>9</v>
      </c>
      <c r="B5110" s="148">
        <v>410552001</v>
      </c>
      <c r="C5110" s="148" t="s">
        <v>6825</v>
      </c>
      <c r="D5110" s="148" t="s">
        <v>51</v>
      </c>
      <c r="E5110" s="149" t="s">
        <v>94</v>
      </c>
      <c r="F5110" s="148" t="s">
        <v>2012</v>
      </c>
      <c r="G5110" s="149" t="s">
        <v>94</v>
      </c>
      <c r="H5110" s="149" t="s">
        <v>95</v>
      </c>
      <c r="I5110" s="148" t="s">
        <v>546</v>
      </c>
      <c r="J5110" s="148" t="s">
        <v>786</v>
      </c>
      <c r="K5110" s="149" t="s">
        <v>786</v>
      </c>
      <c r="L5110" s="148" t="s">
        <v>94</v>
      </c>
      <c r="M5110" s="148"/>
      <c r="N5110" s="148"/>
    </row>
    <row r="5111" spans="1:14" s="141" customFormat="1" ht="30" hidden="1" x14ac:dyDescent="0.25">
      <c r="A5111" s="141">
        <f t="shared" si="79"/>
        <v>6</v>
      </c>
      <c r="B5111" s="146">
        <v>410554</v>
      </c>
      <c r="C5111" s="146" t="s">
        <v>6826</v>
      </c>
      <c r="D5111" s="146" t="s">
        <v>935</v>
      </c>
      <c r="E5111" s="147" t="s">
        <v>95</v>
      </c>
      <c r="F5111" s="146" t="s">
        <v>546</v>
      </c>
      <c r="G5111" s="147" t="s">
        <v>95</v>
      </c>
      <c r="H5111" s="147" t="s">
        <v>95</v>
      </c>
      <c r="I5111" s="146" t="s">
        <v>546</v>
      </c>
      <c r="J5111" s="146" t="s">
        <v>786</v>
      </c>
      <c r="K5111" s="147" t="s">
        <v>786</v>
      </c>
      <c r="L5111" s="146" t="s">
        <v>94</v>
      </c>
      <c r="M5111" s="140"/>
      <c r="N5111" s="140"/>
    </row>
    <row r="5112" spans="1:14" ht="30" x14ac:dyDescent="0.25">
      <c r="A5112" s="141">
        <f t="shared" si="79"/>
        <v>9</v>
      </c>
      <c r="B5112" s="148">
        <v>410554001</v>
      </c>
      <c r="C5112" s="148" t="s">
        <v>6827</v>
      </c>
      <c r="D5112" s="148" t="s">
        <v>935</v>
      </c>
      <c r="E5112" s="149" t="s">
        <v>94</v>
      </c>
      <c r="F5112" s="148" t="s">
        <v>2012</v>
      </c>
      <c r="G5112" s="149" t="s">
        <v>94</v>
      </c>
      <c r="H5112" s="149" t="s">
        <v>94</v>
      </c>
      <c r="I5112" s="148" t="s">
        <v>546</v>
      </c>
      <c r="J5112" s="148" t="s">
        <v>786</v>
      </c>
      <c r="K5112" s="149" t="s">
        <v>786</v>
      </c>
      <c r="L5112" s="148" t="s">
        <v>94</v>
      </c>
      <c r="M5112" s="148"/>
      <c r="N5112" s="148"/>
    </row>
    <row r="5113" spans="1:14" s="141" customFormat="1" hidden="1" x14ac:dyDescent="0.25">
      <c r="A5113" s="141">
        <f t="shared" si="79"/>
        <v>6</v>
      </c>
      <c r="B5113" s="146">
        <v>410555</v>
      </c>
      <c r="C5113" s="146" t="s">
        <v>6828</v>
      </c>
      <c r="D5113" s="146" t="s">
        <v>938</v>
      </c>
      <c r="E5113" s="147" t="s">
        <v>95</v>
      </c>
      <c r="F5113" s="146" t="s">
        <v>546</v>
      </c>
      <c r="G5113" s="147" t="s">
        <v>95</v>
      </c>
      <c r="H5113" s="147" t="s">
        <v>95</v>
      </c>
      <c r="I5113" s="146" t="s">
        <v>546</v>
      </c>
      <c r="J5113" s="146" t="s">
        <v>786</v>
      </c>
      <c r="K5113" s="147" t="s">
        <v>786</v>
      </c>
      <c r="L5113" s="146" t="s">
        <v>94</v>
      </c>
      <c r="M5113" s="140"/>
      <c r="N5113" s="140"/>
    </row>
    <row r="5114" spans="1:14" x14ac:dyDescent="0.25">
      <c r="A5114" s="141">
        <f t="shared" si="79"/>
        <v>9</v>
      </c>
      <c r="B5114" s="148">
        <v>410555001</v>
      </c>
      <c r="C5114" s="148" t="s">
        <v>6829</v>
      </c>
      <c r="D5114" s="148" t="s">
        <v>938</v>
      </c>
      <c r="E5114" s="149" t="s">
        <v>94</v>
      </c>
      <c r="F5114" s="148" t="s">
        <v>2012</v>
      </c>
      <c r="G5114" s="149" t="s">
        <v>94</v>
      </c>
      <c r="H5114" s="149" t="s">
        <v>95</v>
      </c>
      <c r="I5114" s="148" t="s">
        <v>546</v>
      </c>
      <c r="J5114" s="148" t="s">
        <v>786</v>
      </c>
      <c r="K5114" s="149" t="s">
        <v>786</v>
      </c>
      <c r="L5114" s="148" t="s">
        <v>94</v>
      </c>
      <c r="M5114" s="148"/>
      <c r="N5114" s="148"/>
    </row>
    <row r="5115" spans="1:14" s="141" customFormat="1" hidden="1" x14ac:dyDescent="0.25">
      <c r="A5115" s="141">
        <f t="shared" si="79"/>
        <v>6</v>
      </c>
      <c r="B5115" s="146">
        <v>410556</v>
      </c>
      <c r="C5115" s="146" t="s">
        <v>6830</v>
      </c>
      <c r="D5115" s="146" t="s">
        <v>941</v>
      </c>
      <c r="E5115" s="147" t="s">
        <v>95</v>
      </c>
      <c r="F5115" s="146" t="s">
        <v>546</v>
      </c>
      <c r="G5115" s="147" t="s">
        <v>95</v>
      </c>
      <c r="H5115" s="147" t="s">
        <v>95</v>
      </c>
      <c r="I5115" s="146" t="s">
        <v>546</v>
      </c>
      <c r="J5115" s="146" t="s">
        <v>786</v>
      </c>
      <c r="K5115" s="147" t="s">
        <v>786</v>
      </c>
      <c r="L5115" s="146" t="s">
        <v>94</v>
      </c>
      <c r="M5115" s="140"/>
      <c r="N5115" s="140"/>
    </row>
    <row r="5116" spans="1:14" x14ac:dyDescent="0.25">
      <c r="A5116" s="141">
        <f t="shared" si="79"/>
        <v>9</v>
      </c>
      <c r="B5116" s="148">
        <v>410556001</v>
      </c>
      <c r="C5116" s="148" t="s">
        <v>6831</v>
      </c>
      <c r="D5116" s="148" t="s">
        <v>941</v>
      </c>
      <c r="E5116" s="149" t="s">
        <v>94</v>
      </c>
      <c r="F5116" s="148" t="s">
        <v>2012</v>
      </c>
      <c r="G5116" s="149" t="s">
        <v>94</v>
      </c>
      <c r="H5116" s="149" t="s">
        <v>95</v>
      </c>
      <c r="I5116" s="148" t="s">
        <v>546</v>
      </c>
      <c r="J5116" s="148" t="s">
        <v>786</v>
      </c>
      <c r="K5116" s="149" t="s">
        <v>786</v>
      </c>
      <c r="L5116" s="148" t="s">
        <v>94</v>
      </c>
      <c r="M5116" s="148"/>
      <c r="N5116" s="148"/>
    </row>
    <row r="5117" spans="1:14" s="141" customFormat="1" hidden="1" x14ac:dyDescent="0.25">
      <c r="A5117" s="141">
        <f t="shared" si="79"/>
        <v>6</v>
      </c>
      <c r="B5117" s="146">
        <v>410557</v>
      </c>
      <c r="C5117" s="146" t="s">
        <v>6832</v>
      </c>
      <c r="D5117" s="146" t="s">
        <v>944</v>
      </c>
      <c r="E5117" s="147" t="s">
        <v>95</v>
      </c>
      <c r="F5117" s="146" t="s">
        <v>546</v>
      </c>
      <c r="G5117" s="147" t="s">
        <v>95</v>
      </c>
      <c r="H5117" s="147" t="s">
        <v>95</v>
      </c>
      <c r="I5117" s="146" t="s">
        <v>546</v>
      </c>
      <c r="J5117" s="146" t="s">
        <v>786</v>
      </c>
      <c r="K5117" s="147" t="s">
        <v>786</v>
      </c>
      <c r="L5117" s="146" t="s">
        <v>94</v>
      </c>
      <c r="M5117" s="140"/>
      <c r="N5117" s="140"/>
    </row>
    <row r="5118" spans="1:14" x14ac:dyDescent="0.25">
      <c r="A5118" s="141">
        <f t="shared" si="79"/>
        <v>9</v>
      </c>
      <c r="B5118" s="148">
        <v>410557001</v>
      </c>
      <c r="C5118" s="148" t="s">
        <v>6833</v>
      </c>
      <c r="D5118" s="148" t="s">
        <v>944</v>
      </c>
      <c r="E5118" s="149" t="s">
        <v>94</v>
      </c>
      <c r="F5118" s="148" t="s">
        <v>2012</v>
      </c>
      <c r="G5118" s="149" t="s">
        <v>94</v>
      </c>
      <c r="H5118" s="149" t="s">
        <v>95</v>
      </c>
      <c r="I5118" s="148" t="s">
        <v>546</v>
      </c>
      <c r="J5118" s="148" t="s">
        <v>786</v>
      </c>
      <c r="K5118" s="149" t="s">
        <v>786</v>
      </c>
      <c r="L5118" s="148" t="s">
        <v>94</v>
      </c>
      <c r="M5118" s="148"/>
      <c r="N5118" s="148"/>
    </row>
    <row r="5119" spans="1:14" s="141" customFormat="1" hidden="1" x14ac:dyDescent="0.25">
      <c r="A5119" s="141">
        <f t="shared" si="79"/>
        <v>6</v>
      </c>
      <c r="B5119" s="146">
        <v>410563</v>
      </c>
      <c r="C5119" s="146" t="s">
        <v>6834</v>
      </c>
      <c r="D5119" s="146" t="s">
        <v>947</v>
      </c>
      <c r="E5119" s="147" t="s">
        <v>95</v>
      </c>
      <c r="F5119" s="146" t="s">
        <v>546</v>
      </c>
      <c r="G5119" s="147" t="s">
        <v>95</v>
      </c>
      <c r="H5119" s="147" t="s">
        <v>95</v>
      </c>
      <c r="I5119" s="146" t="s">
        <v>546</v>
      </c>
      <c r="J5119" s="146" t="s">
        <v>786</v>
      </c>
      <c r="K5119" s="147" t="s">
        <v>786</v>
      </c>
      <c r="L5119" s="146" t="s">
        <v>95</v>
      </c>
      <c r="M5119" s="140"/>
      <c r="N5119" s="140"/>
    </row>
    <row r="5120" spans="1:14" x14ac:dyDescent="0.25">
      <c r="A5120" s="141">
        <f t="shared" si="79"/>
        <v>9</v>
      </c>
      <c r="B5120" s="148">
        <v>410563001</v>
      </c>
      <c r="C5120" s="148" t="s">
        <v>6835</v>
      </c>
      <c r="D5120" s="148" t="s">
        <v>947</v>
      </c>
      <c r="E5120" s="149" t="s">
        <v>94</v>
      </c>
      <c r="F5120" s="148" t="s">
        <v>2012</v>
      </c>
      <c r="G5120" s="149" t="s">
        <v>94</v>
      </c>
      <c r="H5120" s="149" t="s">
        <v>95</v>
      </c>
      <c r="I5120" s="148" t="s">
        <v>546</v>
      </c>
      <c r="J5120" s="148" t="s">
        <v>786</v>
      </c>
      <c r="K5120" s="149" t="s">
        <v>786</v>
      </c>
      <c r="L5120" s="148" t="s">
        <v>95</v>
      </c>
      <c r="M5120" s="148"/>
      <c r="N5120" s="148"/>
    </row>
    <row r="5121" spans="1:14" s="141" customFormat="1" hidden="1" x14ac:dyDescent="0.25">
      <c r="A5121" s="141">
        <f t="shared" si="79"/>
        <v>6</v>
      </c>
      <c r="B5121" s="146">
        <v>410564</v>
      </c>
      <c r="C5121" s="146" t="s">
        <v>6836</v>
      </c>
      <c r="D5121" s="146" t="s">
        <v>950</v>
      </c>
      <c r="E5121" s="147" t="s">
        <v>95</v>
      </c>
      <c r="F5121" s="146" t="s">
        <v>546</v>
      </c>
      <c r="G5121" s="147" t="s">
        <v>95</v>
      </c>
      <c r="H5121" s="147" t="s">
        <v>95</v>
      </c>
      <c r="I5121" s="146" t="s">
        <v>546</v>
      </c>
      <c r="J5121" s="146" t="s">
        <v>786</v>
      </c>
      <c r="K5121" s="147" t="s">
        <v>786</v>
      </c>
      <c r="L5121" s="146" t="s">
        <v>94</v>
      </c>
      <c r="M5121" s="140"/>
      <c r="N5121" s="140"/>
    </row>
    <row r="5122" spans="1:14" x14ac:dyDescent="0.25">
      <c r="A5122" s="141">
        <f t="shared" si="79"/>
        <v>9</v>
      </c>
      <c r="B5122" s="148">
        <v>410564001</v>
      </c>
      <c r="C5122" s="148" t="s">
        <v>6837</v>
      </c>
      <c r="D5122" s="148" t="s">
        <v>950</v>
      </c>
      <c r="E5122" s="149" t="s">
        <v>94</v>
      </c>
      <c r="F5122" s="148" t="s">
        <v>2012</v>
      </c>
      <c r="G5122" s="149" t="s">
        <v>94</v>
      </c>
      <c r="H5122" s="149" t="s">
        <v>95</v>
      </c>
      <c r="I5122" s="148" t="s">
        <v>546</v>
      </c>
      <c r="J5122" s="148" t="s">
        <v>786</v>
      </c>
      <c r="K5122" s="149" t="s">
        <v>786</v>
      </c>
      <c r="L5122" s="148" t="s">
        <v>94</v>
      </c>
      <c r="M5122" s="148"/>
      <c r="N5122" s="148"/>
    </row>
    <row r="5123" spans="1:14" s="141" customFormat="1" hidden="1" x14ac:dyDescent="0.25">
      <c r="A5123" s="141">
        <f t="shared" ref="A5123:A5186" si="80">LEN(B5123)</f>
        <v>6</v>
      </c>
      <c r="B5123" s="146">
        <v>410565</v>
      </c>
      <c r="C5123" s="146" t="s">
        <v>6838</v>
      </c>
      <c r="D5123" s="146" t="s">
        <v>953</v>
      </c>
      <c r="E5123" s="147" t="s">
        <v>95</v>
      </c>
      <c r="F5123" s="146" t="s">
        <v>546</v>
      </c>
      <c r="G5123" s="147" t="s">
        <v>95</v>
      </c>
      <c r="H5123" s="147" t="s">
        <v>95</v>
      </c>
      <c r="I5123" s="146" t="s">
        <v>546</v>
      </c>
      <c r="J5123" s="146" t="s">
        <v>786</v>
      </c>
      <c r="K5123" s="147" t="s">
        <v>786</v>
      </c>
      <c r="L5123" s="146" t="s">
        <v>94</v>
      </c>
      <c r="M5123" s="140"/>
      <c r="N5123" s="140"/>
    </row>
    <row r="5124" spans="1:14" x14ac:dyDescent="0.25">
      <c r="A5124" s="141">
        <f t="shared" si="80"/>
        <v>9</v>
      </c>
      <c r="B5124" s="148">
        <v>410565001</v>
      </c>
      <c r="C5124" s="148" t="s">
        <v>6839</v>
      </c>
      <c r="D5124" s="148" t="s">
        <v>953</v>
      </c>
      <c r="E5124" s="149" t="s">
        <v>94</v>
      </c>
      <c r="F5124" s="148" t="s">
        <v>2012</v>
      </c>
      <c r="G5124" s="149" t="s">
        <v>94</v>
      </c>
      <c r="H5124" s="149" t="s">
        <v>95</v>
      </c>
      <c r="I5124" s="148" t="s">
        <v>546</v>
      </c>
      <c r="J5124" s="148" t="s">
        <v>786</v>
      </c>
      <c r="K5124" s="149" t="s">
        <v>786</v>
      </c>
      <c r="L5124" s="148" t="s">
        <v>94</v>
      </c>
      <c r="M5124" s="148"/>
      <c r="N5124" s="148"/>
    </row>
    <row r="5125" spans="1:14" s="141" customFormat="1" hidden="1" x14ac:dyDescent="0.25">
      <c r="A5125" s="141">
        <f t="shared" si="80"/>
        <v>6</v>
      </c>
      <c r="B5125" s="146">
        <v>410566</v>
      </c>
      <c r="C5125" s="146" t="s">
        <v>6840</v>
      </c>
      <c r="D5125" s="146" t="s">
        <v>959</v>
      </c>
      <c r="E5125" s="147" t="s">
        <v>95</v>
      </c>
      <c r="F5125" s="146" t="s">
        <v>546</v>
      </c>
      <c r="G5125" s="147" t="s">
        <v>95</v>
      </c>
      <c r="H5125" s="147" t="s">
        <v>95</v>
      </c>
      <c r="I5125" s="146" t="s">
        <v>546</v>
      </c>
      <c r="J5125" s="146" t="s">
        <v>786</v>
      </c>
      <c r="K5125" s="147" t="s">
        <v>786</v>
      </c>
      <c r="L5125" s="146" t="s">
        <v>94</v>
      </c>
      <c r="M5125" s="140"/>
      <c r="N5125" s="140"/>
    </row>
    <row r="5126" spans="1:14" x14ac:dyDescent="0.25">
      <c r="A5126" s="141">
        <f t="shared" si="80"/>
        <v>9</v>
      </c>
      <c r="B5126" s="148">
        <v>410566001</v>
      </c>
      <c r="C5126" s="148" t="s">
        <v>6841</v>
      </c>
      <c r="D5126" s="148" t="s">
        <v>959</v>
      </c>
      <c r="E5126" s="149" t="s">
        <v>94</v>
      </c>
      <c r="F5126" s="148" t="s">
        <v>2012</v>
      </c>
      <c r="G5126" s="149" t="s">
        <v>94</v>
      </c>
      <c r="H5126" s="149" t="s">
        <v>94</v>
      </c>
      <c r="I5126" s="148" t="s">
        <v>546</v>
      </c>
      <c r="J5126" s="148" t="s">
        <v>786</v>
      </c>
      <c r="K5126" s="149" t="s">
        <v>786</v>
      </c>
      <c r="L5126" s="148" t="s">
        <v>94</v>
      </c>
      <c r="M5126" s="148"/>
      <c r="N5126" s="148"/>
    </row>
    <row r="5127" spans="1:14" s="141" customFormat="1" ht="30" hidden="1" x14ac:dyDescent="0.25">
      <c r="A5127" s="141">
        <f t="shared" si="80"/>
        <v>6</v>
      </c>
      <c r="B5127" s="146">
        <v>410567</v>
      </c>
      <c r="C5127" s="146" t="s">
        <v>6842</v>
      </c>
      <c r="D5127" s="146" t="s">
        <v>962</v>
      </c>
      <c r="E5127" s="147" t="s">
        <v>95</v>
      </c>
      <c r="F5127" s="146" t="s">
        <v>546</v>
      </c>
      <c r="G5127" s="147" t="s">
        <v>95</v>
      </c>
      <c r="H5127" s="147" t="s">
        <v>95</v>
      </c>
      <c r="I5127" s="146" t="s">
        <v>546</v>
      </c>
      <c r="J5127" s="146" t="s">
        <v>786</v>
      </c>
      <c r="K5127" s="147" t="s">
        <v>786</v>
      </c>
      <c r="L5127" s="146" t="s">
        <v>94</v>
      </c>
      <c r="M5127" s="140"/>
      <c r="N5127" s="140"/>
    </row>
    <row r="5128" spans="1:14" ht="30" x14ac:dyDescent="0.25">
      <c r="A5128" s="141">
        <f t="shared" si="80"/>
        <v>9</v>
      </c>
      <c r="B5128" s="148">
        <v>410567001</v>
      </c>
      <c r="C5128" s="148" t="s">
        <v>6843</v>
      </c>
      <c r="D5128" s="148" t="s">
        <v>962</v>
      </c>
      <c r="E5128" s="149" t="s">
        <v>94</v>
      </c>
      <c r="F5128" s="148" t="s">
        <v>2012</v>
      </c>
      <c r="G5128" s="149" t="s">
        <v>94</v>
      </c>
      <c r="H5128" s="149" t="s">
        <v>94</v>
      </c>
      <c r="I5128" s="148" t="s">
        <v>546</v>
      </c>
      <c r="J5128" s="148" t="s">
        <v>786</v>
      </c>
      <c r="K5128" s="149" t="s">
        <v>786</v>
      </c>
      <c r="L5128" s="148" t="s">
        <v>94</v>
      </c>
      <c r="M5128" s="148"/>
      <c r="N5128" s="148"/>
    </row>
    <row r="5129" spans="1:14" s="141" customFormat="1" ht="30" hidden="1" x14ac:dyDescent="0.25">
      <c r="A5129" s="141">
        <f t="shared" si="80"/>
        <v>6</v>
      </c>
      <c r="B5129" s="146">
        <v>410568</v>
      </c>
      <c r="C5129" s="146" t="s">
        <v>6844</v>
      </c>
      <c r="D5129" s="146" t="s">
        <v>965</v>
      </c>
      <c r="E5129" s="147" t="s">
        <v>95</v>
      </c>
      <c r="F5129" s="146" t="s">
        <v>546</v>
      </c>
      <c r="G5129" s="147" t="s">
        <v>95</v>
      </c>
      <c r="H5129" s="147" t="s">
        <v>95</v>
      </c>
      <c r="I5129" s="146" t="s">
        <v>546</v>
      </c>
      <c r="J5129" s="146" t="s">
        <v>786</v>
      </c>
      <c r="K5129" s="147" t="s">
        <v>786</v>
      </c>
      <c r="L5129" s="146" t="s">
        <v>95</v>
      </c>
      <c r="M5129" s="140"/>
      <c r="N5129" s="140"/>
    </row>
    <row r="5130" spans="1:14" ht="30" x14ac:dyDescent="0.25">
      <c r="A5130" s="141">
        <f t="shared" si="80"/>
        <v>9</v>
      </c>
      <c r="B5130" s="148">
        <v>410568001</v>
      </c>
      <c r="C5130" s="148" t="s">
        <v>6845</v>
      </c>
      <c r="D5130" s="148" t="s">
        <v>965</v>
      </c>
      <c r="E5130" s="149" t="s">
        <v>94</v>
      </c>
      <c r="F5130" s="148" t="s">
        <v>2012</v>
      </c>
      <c r="G5130" s="149" t="s">
        <v>94</v>
      </c>
      <c r="H5130" s="149" t="s">
        <v>95</v>
      </c>
      <c r="I5130" s="148" t="s">
        <v>546</v>
      </c>
      <c r="J5130" s="148" t="s">
        <v>786</v>
      </c>
      <c r="K5130" s="149" t="s">
        <v>786</v>
      </c>
      <c r="L5130" s="148" t="s">
        <v>95</v>
      </c>
      <c r="M5130" s="148"/>
      <c r="N5130" s="148"/>
    </row>
    <row r="5131" spans="1:14" s="141" customFormat="1" ht="30" hidden="1" x14ac:dyDescent="0.25">
      <c r="A5131" s="141">
        <f t="shared" si="80"/>
        <v>6</v>
      </c>
      <c r="B5131" s="146">
        <v>410570</v>
      </c>
      <c r="C5131" s="146" t="s">
        <v>6846</v>
      </c>
      <c r="D5131" s="146" t="s">
        <v>968</v>
      </c>
      <c r="E5131" s="147" t="s">
        <v>95</v>
      </c>
      <c r="F5131" s="146" t="s">
        <v>546</v>
      </c>
      <c r="G5131" s="147" t="s">
        <v>95</v>
      </c>
      <c r="H5131" s="147" t="s">
        <v>95</v>
      </c>
      <c r="I5131" s="146" t="s">
        <v>546</v>
      </c>
      <c r="J5131" s="146" t="s">
        <v>786</v>
      </c>
      <c r="K5131" s="147" t="s">
        <v>786</v>
      </c>
      <c r="L5131" s="146" t="s">
        <v>94</v>
      </c>
      <c r="M5131" s="140"/>
      <c r="N5131" s="140"/>
    </row>
    <row r="5132" spans="1:14" ht="30" x14ac:dyDescent="0.25">
      <c r="A5132" s="141">
        <f t="shared" si="80"/>
        <v>9</v>
      </c>
      <c r="B5132" s="148">
        <v>410570001</v>
      </c>
      <c r="C5132" s="148" t="s">
        <v>6847</v>
      </c>
      <c r="D5132" s="148" t="s">
        <v>968</v>
      </c>
      <c r="E5132" s="149" t="s">
        <v>94</v>
      </c>
      <c r="F5132" s="148" t="s">
        <v>2012</v>
      </c>
      <c r="G5132" s="149" t="s">
        <v>94</v>
      </c>
      <c r="H5132" s="149" t="s">
        <v>94</v>
      </c>
      <c r="I5132" s="148" t="s">
        <v>546</v>
      </c>
      <c r="J5132" s="148" t="s">
        <v>786</v>
      </c>
      <c r="K5132" s="149" t="s">
        <v>786</v>
      </c>
      <c r="L5132" s="148" t="s">
        <v>94</v>
      </c>
      <c r="M5132" s="148"/>
      <c r="N5132" s="148"/>
    </row>
    <row r="5133" spans="1:14" s="141" customFormat="1" hidden="1" x14ac:dyDescent="0.25">
      <c r="A5133" s="141">
        <f t="shared" si="80"/>
        <v>6</v>
      </c>
      <c r="B5133" s="146">
        <v>410575</v>
      </c>
      <c r="C5133" s="146" t="s">
        <v>6848</v>
      </c>
      <c r="D5133" s="146" t="s">
        <v>435</v>
      </c>
      <c r="E5133" s="147" t="s">
        <v>95</v>
      </c>
      <c r="F5133" s="146" t="s">
        <v>546</v>
      </c>
      <c r="G5133" s="147" t="s">
        <v>95</v>
      </c>
      <c r="H5133" s="147" t="s">
        <v>95</v>
      </c>
      <c r="I5133" s="146" t="s">
        <v>546</v>
      </c>
      <c r="J5133" s="146" t="s">
        <v>786</v>
      </c>
      <c r="K5133" s="147" t="s">
        <v>786</v>
      </c>
      <c r="L5133" s="146" t="s">
        <v>94</v>
      </c>
      <c r="M5133" s="140"/>
      <c r="N5133" s="140"/>
    </row>
    <row r="5134" spans="1:14" x14ac:dyDescent="0.25">
      <c r="A5134" s="141">
        <f t="shared" si="80"/>
        <v>9</v>
      </c>
      <c r="B5134" s="148">
        <v>410575001</v>
      </c>
      <c r="C5134" s="148" t="s">
        <v>6849</v>
      </c>
      <c r="D5134" s="148" t="s">
        <v>435</v>
      </c>
      <c r="E5134" s="149" t="s">
        <v>94</v>
      </c>
      <c r="F5134" s="148" t="s">
        <v>2012</v>
      </c>
      <c r="G5134" s="149" t="s">
        <v>94</v>
      </c>
      <c r="H5134" s="149" t="s">
        <v>95</v>
      </c>
      <c r="I5134" s="148" t="s">
        <v>546</v>
      </c>
      <c r="J5134" s="148" t="s">
        <v>786</v>
      </c>
      <c r="K5134" s="149" t="s">
        <v>786</v>
      </c>
      <c r="L5134" s="148" t="s">
        <v>94</v>
      </c>
      <c r="M5134" s="148"/>
      <c r="N5134" s="148"/>
    </row>
    <row r="5135" spans="1:14" x14ac:dyDescent="0.25">
      <c r="A5135" s="141">
        <f t="shared" si="80"/>
        <v>9</v>
      </c>
      <c r="B5135" s="148">
        <v>410575002</v>
      </c>
      <c r="C5135" s="148" t="s">
        <v>6850</v>
      </c>
      <c r="D5135" s="148" t="s">
        <v>947</v>
      </c>
      <c r="E5135" s="149" t="s">
        <v>94</v>
      </c>
      <c r="F5135" s="148" t="s">
        <v>2012</v>
      </c>
      <c r="G5135" s="149" t="s">
        <v>94</v>
      </c>
      <c r="H5135" s="149" t="s">
        <v>94</v>
      </c>
      <c r="I5135" s="148" t="s">
        <v>546</v>
      </c>
      <c r="J5135" s="148" t="s">
        <v>786</v>
      </c>
      <c r="K5135" s="149" t="s">
        <v>786</v>
      </c>
      <c r="L5135" s="148" t="s">
        <v>94</v>
      </c>
      <c r="M5135" s="148"/>
      <c r="N5135" s="148"/>
    </row>
    <row r="5136" spans="1:14" s="141" customFormat="1" hidden="1" x14ac:dyDescent="0.25">
      <c r="A5136" s="141">
        <f t="shared" si="80"/>
        <v>4</v>
      </c>
      <c r="B5136" s="144">
        <v>4110</v>
      </c>
      <c r="C5136" s="144" t="s">
        <v>6851</v>
      </c>
      <c r="D5136" s="144" t="s">
        <v>6852</v>
      </c>
      <c r="E5136" s="145" t="s">
        <v>95</v>
      </c>
      <c r="F5136" s="144" t="s">
        <v>546</v>
      </c>
      <c r="G5136" s="145" t="s">
        <v>95</v>
      </c>
      <c r="H5136" s="145" t="s">
        <v>95</v>
      </c>
      <c r="I5136" s="144" t="s">
        <v>546</v>
      </c>
      <c r="J5136" s="144" t="s">
        <v>786</v>
      </c>
      <c r="K5136" s="145" t="s">
        <v>786</v>
      </c>
      <c r="L5136" s="144" t="s">
        <v>94</v>
      </c>
      <c r="M5136" s="140"/>
      <c r="N5136" s="140"/>
    </row>
    <row r="5137" spans="1:14" s="141" customFormat="1" hidden="1" x14ac:dyDescent="0.25">
      <c r="A5137" s="141">
        <f t="shared" si="80"/>
        <v>6</v>
      </c>
      <c r="B5137" s="146">
        <v>411001</v>
      </c>
      <c r="C5137" s="146" t="s">
        <v>6853</v>
      </c>
      <c r="D5137" s="146" t="s">
        <v>1017</v>
      </c>
      <c r="E5137" s="147" t="s">
        <v>95</v>
      </c>
      <c r="F5137" s="146" t="s">
        <v>546</v>
      </c>
      <c r="G5137" s="147" t="s">
        <v>95</v>
      </c>
      <c r="H5137" s="147" t="s">
        <v>95</v>
      </c>
      <c r="I5137" s="146" t="s">
        <v>546</v>
      </c>
      <c r="J5137" s="146" t="s">
        <v>786</v>
      </c>
      <c r="K5137" s="147" t="s">
        <v>786</v>
      </c>
      <c r="L5137" s="146" t="s">
        <v>94</v>
      </c>
      <c r="M5137" s="140"/>
      <c r="N5137" s="140"/>
    </row>
    <row r="5138" spans="1:14" x14ac:dyDescent="0.25">
      <c r="A5138" s="141">
        <f t="shared" si="80"/>
        <v>9</v>
      </c>
      <c r="B5138" s="148">
        <v>411001001</v>
      </c>
      <c r="C5138" s="148" t="s">
        <v>6854</v>
      </c>
      <c r="D5138" s="148" t="s">
        <v>1017</v>
      </c>
      <c r="E5138" s="149" t="s">
        <v>94</v>
      </c>
      <c r="F5138" s="148" t="s">
        <v>2012</v>
      </c>
      <c r="G5138" s="149" t="s">
        <v>94</v>
      </c>
      <c r="H5138" s="149" t="s">
        <v>95</v>
      </c>
      <c r="I5138" s="148" t="s">
        <v>546</v>
      </c>
      <c r="J5138" s="148" t="s">
        <v>786</v>
      </c>
      <c r="K5138" s="149" t="s">
        <v>786</v>
      </c>
      <c r="L5138" s="148" t="s">
        <v>94</v>
      </c>
      <c r="M5138" s="148"/>
      <c r="N5138" s="148"/>
    </row>
    <row r="5139" spans="1:14" s="141" customFormat="1" hidden="1" x14ac:dyDescent="0.25">
      <c r="A5139" s="141">
        <f t="shared" si="80"/>
        <v>6</v>
      </c>
      <c r="B5139" s="146">
        <v>411002</v>
      </c>
      <c r="C5139" s="146" t="s">
        <v>6855</v>
      </c>
      <c r="D5139" s="146" t="s">
        <v>10</v>
      </c>
      <c r="E5139" s="147" t="s">
        <v>95</v>
      </c>
      <c r="F5139" s="146" t="s">
        <v>546</v>
      </c>
      <c r="G5139" s="147" t="s">
        <v>95</v>
      </c>
      <c r="H5139" s="147" t="s">
        <v>95</v>
      </c>
      <c r="I5139" s="146" t="s">
        <v>546</v>
      </c>
      <c r="J5139" s="146" t="s">
        <v>786</v>
      </c>
      <c r="K5139" s="147" t="s">
        <v>786</v>
      </c>
      <c r="L5139" s="146" t="s">
        <v>94</v>
      </c>
      <c r="M5139" s="140"/>
      <c r="N5139" s="140"/>
    </row>
    <row r="5140" spans="1:14" x14ac:dyDescent="0.25">
      <c r="A5140" s="141">
        <f t="shared" si="80"/>
        <v>9</v>
      </c>
      <c r="B5140" s="148">
        <v>411002001</v>
      </c>
      <c r="C5140" s="148" t="s">
        <v>6856</v>
      </c>
      <c r="D5140" s="148" t="s">
        <v>10</v>
      </c>
      <c r="E5140" s="149" t="s">
        <v>94</v>
      </c>
      <c r="F5140" s="148" t="s">
        <v>2012</v>
      </c>
      <c r="G5140" s="149" t="s">
        <v>94</v>
      </c>
      <c r="H5140" s="149" t="s">
        <v>94</v>
      </c>
      <c r="I5140" s="148" t="s">
        <v>546</v>
      </c>
      <c r="J5140" s="148" t="s">
        <v>786</v>
      </c>
      <c r="K5140" s="149" t="s">
        <v>786</v>
      </c>
      <c r="L5140" s="148" t="s">
        <v>94</v>
      </c>
      <c r="M5140" s="148"/>
      <c r="N5140" s="148"/>
    </row>
    <row r="5141" spans="1:14" s="141" customFormat="1" hidden="1" x14ac:dyDescent="0.25">
      <c r="A5141" s="141">
        <f t="shared" si="80"/>
        <v>6</v>
      </c>
      <c r="B5141" s="146">
        <v>411003</v>
      </c>
      <c r="C5141" s="146" t="s">
        <v>6857</v>
      </c>
      <c r="D5141" s="146" t="s">
        <v>1021</v>
      </c>
      <c r="E5141" s="147" t="s">
        <v>95</v>
      </c>
      <c r="F5141" s="146" t="s">
        <v>546</v>
      </c>
      <c r="G5141" s="147" t="s">
        <v>95</v>
      </c>
      <c r="H5141" s="147" t="s">
        <v>95</v>
      </c>
      <c r="I5141" s="146" t="s">
        <v>546</v>
      </c>
      <c r="J5141" s="146" t="s">
        <v>786</v>
      </c>
      <c r="K5141" s="147" t="s">
        <v>786</v>
      </c>
      <c r="L5141" s="146" t="s">
        <v>94</v>
      </c>
      <c r="M5141" s="140"/>
      <c r="N5141" s="140"/>
    </row>
    <row r="5142" spans="1:14" x14ac:dyDescent="0.25">
      <c r="A5142" s="141">
        <f t="shared" si="80"/>
        <v>9</v>
      </c>
      <c r="B5142" s="148">
        <v>411003001</v>
      </c>
      <c r="C5142" s="148" t="s">
        <v>6858</v>
      </c>
      <c r="D5142" s="148" t="s">
        <v>1021</v>
      </c>
      <c r="E5142" s="149" t="s">
        <v>94</v>
      </c>
      <c r="F5142" s="148" t="s">
        <v>2012</v>
      </c>
      <c r="G5142" s="149" t="s">
        <v>94</v>
      </c>
      <c r="H5142" s="149" t="s">
        <v>95</v>
      </c>
      <c r="I5142" s="148" t="s">
        <v>546</v>
      </c>
      <c r="J5142" s="148" t="s">
        <v>786</v>
      </c>
      <c r="K5142" s="149" t="s">
        <v>786</v>
      </c>
      <c r="L5142" s="148" t="s">
        <v>94</v>
      </c>
      <c r="M5142" s="148"/>
      <c r="N5142" s="148"/>
    </row>
    <row r="5143" spans="1:14" s="141" customFormat="1" hidden="1" x14ac:dyDescent="0.25">
      <c r="A5143" s="141">
        <f t="shared" si="80"/>
        <v>6</v>
      </c>
      <c r="B5143" s="146">
        <v>411004</v>
      </c>
      <c r="C5143" s="146" t="s">
        <v>6859</v>
      </c>
      <c r="D5143" s="146" t="s">
        <v>11</v>
      </c>
      <c r="E5143" s="147" t="s">
        <v>95</v>
      </c>
      <c r="F5143" s="146" t="s">
        <v>546</v>
      </c>
      <c r="G5143" s="147" t="s">
        <v>95</v>
      </c>
      <c r="H5143" s="147" t="s">
        <v>95</v>
      </c>
      <c r="I5143" s="146" t="s">
        <v>546</v>
      </c>
      <c r="J5143" s="146" t="s">
        <v>786</v>
      </c>
      <c r="K5143" s="147" t="s">
        <v>786</v>
      </c>
      <c r="L5143" s="146" t="s">
        <v>94</v>
      </c>
      <c r="M5143" s="140"/>
      <c r="N5143" s="140"/>
    </row>
    <row r="5144" spans="1:14" x14ac:dyDescent="0.25">
      <c r="A5144" s="141">
        <f t="shared" si="80"/>
        <v>9</v>
      </c>
      <c r="B5144" s="148">
        <v>411004001</v>
      </c>
      <c r="C5144" s="148" t="s">
        <v>6860</v>
      </c>
      <c r="D5144" s="148" t="s">
        <v>1025</v>
      </c>
      <c r="E5144" s="149" t="s">
        <v>94</v>
      </c>
      <c r="F5144" s="148" t="s">
        <v>2012</v>
      </c>
      <c r="G5144" s="149" t="s">
        <v>94</v>
      </c>
      <c r="H5144" s="149" t="s">
        <v>94</v>
      </c>
      <c r="I5144" s="148" t="s">
        <v>546</v>
      </c>
      <c r="J5144" s="148" t="s">
        <v>786</v>
      </c>
      <c r="K5144" s="149" t="s">
        <v>786</v>
      </c>
      <c r="L5144" s="148" t="s">
        <v>94</v>
      </c>
      <c r="M5144" s="148"/>
      <c r="N5144" s="148"/>
    </row>
    <row r="5145" spans="1:14" x14ac:dyDescent="0.25">
      <c r="A5145" s="141">
        <f t="shared" si="80"/>
        <v>9</v>
      </c>
      <c r="B5145" s="148">
        <v>411004002</v>
      </c>
      <c r="C5145" s="148" t="s">
        <v>6861</v>
      </c>
      <c r="D5145" s="148" t="s">
        <v>1027</v>
      </c>
      <c r="E5145" s="149" t="s">
        <v>94</v>
      </c>
      <c r="F5145" s="148" t="s">
        <v>2012</v>
      </c>
      <c r="G5145" s="149" t="s">
        <v>94</v>
      </c>
      <c r="H5145" s="149" t="s">
        <v>94</v>
      </c>
      <c r="I5145" s="148" t="s">
        <v>546</v>
      </c>
      <c r="J5145" s="148" t="s">
        <v>786</v>
      </c>
      <c r="K5145" s="149" t="s">
        <v>786</v>
      </c>
      <c r="L5145" s="148" t="s">
        <v>94</v>
      </c>
      <c r="M5145" s="148"/>
      <c r="N5145" s="148"/>
    </row>
    <row r="5146" spans="1:14" x14ac:dyDescent="0.25">
      <c r="A5146" s="141">
        <f t="shared" si="80"/>
        <v>9</v>
      </c>
      <c r="B5146" s="148">
        <v>411004003</v>
      </c>
      <c r="C5146" s="148" t="s">
        <v>6862</v>
      </c>
      <c r="D5146" s="148" t="s">
        <v>1029</v>
      </c>
      <c r="E5146" s="149" t="s">
        <v>94</v>
      </c>
      <c r="F5146" s="148" t="s">
        <v>2012</v>
      </c>
      <c r="G5146" s="149" t="s">
        <v>94</v>
      </c>
      <c r="H5146" s="149" t="s">
        <v>94</v>
      </c>
      <c r="I5146" s="148" t="s">
        <v>546</v>
      </c>
      <c r="J5146" s="148" t="s">
        <v>786</v>
      </c>
      <c r="K5146" s="149" t="s">
        <v>786</v>
      </c>
      <c r="L5146" s="148" t="s">
        <v>94</v>
      </c>
      <c r="M5146" s="148"/>
      <c r="N5146" s="148"/>
    </row>
    <row r="5147" spans="1:14" x14ac:dyDescent="0.25">
      <c r="A5147" s="141">
        <f t="shared" si="80"/>
        <v>9</v>
      </c>
      <c r="B5147" s="148">
        <v>411004004</v>
      </c>
      <c r="C5147" s="148" t="s">
        <v>6863</v>
      </c>
      <c r="D5147" s="148" t="s">
        <v>1031</v>
      </c>
      <c r="E5147" s="149" t="s">
        <v>94</v>
      </c>
      <c r="F5147" s="148" t="s">
        <v>2012</v>
      </c>
      <c r="G5147" s="149" t="s">
        <v>94</v>
      </c>
      <c r="H5147" s="149" t="s">
        <v>94</v>
      </c>
      <c r="I5147" s="148" t="s">
        <v>546</v>
      </c>
      <c r="J5147" s="148" t="s">
        <v>786</v>
      </c>
      <c r="K5147" s="149" t="s">
        <v>786</v>
      </c>
      <c r="L5147" s="148" t="s">
        <v>94</v>
      </c>
      <c r="M5147" s="148"/>
      <c r="N5147" s="148"/>
    </row>
    <row r="5148" spans="1:14" x14ac:dyDescent="0.25">
      <c r="A5148" s="141">
        <f t="shared" si="80"/>
        <v>9</v>
      </c>
      <c r="B5148" s="148">
        <v>411004005</v>
      </c>
      <c r="C5148" s="148" t="s">
        <v>6864</v>
      </c>
      <c r="D5148" s="148" t="s">
        <v>1033</v>
      </c>
      <c r="E5148" s="149" t="s">
        <v>94</v>
      </c>
      <c r="F5148" s="148" t="s">
        <v>2012</v>
      </c>
      <c r="G5148" s="149" t="s">
        <v>94</v>
      </c>
      <c r="H5148" s="149" t="s">
        <v>94</v>
      </c>
      <c r="I5148" s="148" t="s">
        <v>546</v>
      </c>
      <c r="J5148" s="148" t="s">
        <v>786</v>
      </c>
      <c r="K5148" s="149" t="s">
        <v>786</v>
      </c>
      <c r="L5148" s="148" t="s">
        <v>94</v>
      </c>
      <c r="M5148" s="148"/>
      <c r="N5148" s="148"/>
    </row>
    <row r="5149" spans="1:14" x14ac:dyDescent="0.25">
      <c r="A5149" s="141">
        <f t="shared" si="80"/>
        <v>9</v>
      </c>
      <c r="B5149" s="148">
        <v>411004006</v>
      </c>
      <c r="C5149" s="148" t="s">
        <v>6865</v>
      </c>
      <c r="D5149" s="148" t="s">
        <v>1035</v>
      </c>
      <c r="E5149" s="149" t="s">
        <v>94</v>
      </c>
      <c r="F5149" s="148" t="s">
        <v>2012</v>
      </c>
      <c r="G5149" s="149" t="s">
        <v>94</v>
      </c>
      <c r="H5149" s="149" t="s">
        <v>94</v>
      </c>
      <c r="I5149" s="148" t="s">
        <v>546</v>
      </c>
      <c r="J5149" s="148" t="s">
        <v>786</v>
      </c>
      <c r="K5149" s="149" t="s">
        <v>786</v>
      </c>
      <c r="L5149" s="148" t="s">
        <v>94</v>
      </c>
      <c r="M5149" s="148"/>
      <c r="N5149" s="148"/>
    </row>
    <row r="5150" spans="1:14" x14ac:dyDescent="0.25">
      <c r="A5150" s="141">
        <f t="shared" si="80"/>
        <v>9</v>
      </c>
      <c r="B5150" s="148">
        <v>411004007</v>
      </c>
      <c r="C5150" s="148" t="s">
        <v>6866</v>
      </c>
      <c r="D5150" s="148" t="s">
        <v>1037</v>
      </c>
      <c r="E5150" s="149" t="s">
        <v>94</v>
      </c>
      <c r="F5150" s="148" t="s">
        <v>2012</v>
      </c>
      <c r="G5150" s="149" t="s">
        <v>94</v>
      </c>
      <c r="H5150" s="149" t="s">
        <v>94</v>
      </c>
      <c r="I5150" s="148" t="s">
        <v>546</v>
      </c>
      <c r="J5150" s="148" t="s">
        <v>786</v>
      </c>
      <c r="K5150" s="149" t="s">
        <v>786</v>
      </c>
      <c r="L5150" s="148" t="s">
        <v>94</v>
      </c>
      <c r="M5150" s="148"/>
      <c r="N5150" s="148"/>
    </row>
    <row r="5151" spans="1:14" x14ac:dyDescent="0.25">
      <c r="A5151" s="141">
        <f t="shared" si="80"/>
        <v>9</v>
      </c>
      <c r="B5151" s="148">
        <v>411004008</v>
      </c>
      <c r="C5151" s="148" t="s">
        <v>6867</v>
      </c>
      <c r="D5151" s="148" t="s">
        <v>11</v>
      </c>
      <c r="E5151" s="149" t="s">
        <v>94</v>
      </c>
      <c r="F5151" s="148" t="s">
        <v>2012</v>
      </c>
      <c r="G5151" s="149" t="s">
        <v>94</v>
      </c>
      <c r="H5151" s="149" t="s">
        <v>94</v>
      </c>
      <c r="I5151" s="148" t="s">
        <v>546</v>
      </c>
      <c r="J5151" s="148" t="s">
        <v>786</v>
      </c>
      <c r="K5151" s="149" t="s">
        <v>786</v>
      </c>
      <c r="L5151" s="148" t="s">
        <v>94</v>
      </c>
      <c r="M5151" s="148"/>
      <c r="N5151" s="148"/>
    </row>
    <row r="5152" spans="1:14" s="141" customFormat="1" hidden="1" x14ac:dyDescent="0.25">
      <c r="A5152" s="141">
        <f t="shared" si="80"/>
        <v>6</v>
      </c>
      <c r="B5152" s="146">
        <v>411011</v>
      </c>
      <c r="C5152" s="146" t="s">
        <v>6868</v>
      </c>
      <c r="D5152" s="146" t="s">
        <v>1039</v>
      </c>
      <c r="E5152" s="147" t="s">
        <v>95</v>
      </c>
      <c r="F5152" s="146" t="s">
        <v>546</v>
      </c>
      <c r="G5152" s="147" t="s">
        <v>95</v>
      </c>
      <c r="H5152" s="147" t="s">
        <v>95</v>
      </c>
      <c r="I5152" s="146" t="s">
        <v>546</v>
      </c>
      <c r="J5152" s="146" t="s">
        <v>786</v>
      </c>
      <c r="K5152" s="147" t="s">
        <v>786</v>
      </c>
      <c r="L5152" s="146" t="s">
        <v>94</v>
      </c>
      <c r="M5152" s="140"/>
      <c r="N5152" s="140"/>
    </row>
    <row r="5153" spans="1:14" x14ac:dyDescent="0.25">
      <c r="A5153" s="141">
        <f t="shared" si="80"/>
        <v>9</v>
      </c>
      <c r="B5153" s="148">
        <v>411011001</v>
      </c>
      <c r="C5153" s="148" t="s">
        <v>6869</v>
      </c>
      <c r="D5153" s="148" t="s">
        <v>1039</v>
      </c>
      <c r="E5153" s="149" t="s">
        <v>94</v>
      </c>
      <c r="F5153" s="148" t="s">
        <v>2012</v>
      </c>
      <c r="G5153" s="149" t="s">
        <v>94</v>
      </c>
      <c r="H5153" s="149" t="s">
        <v>95</v>
      </c>
      <c r="I5153" s="148" t="s">
        <v>546</v>
      </c>
      <c r="J5153" s="148" t="s">
        <v>786</v>
      </c>
      <c r="K5153" s="149" t="s">
        <v>786</v>
      </c>
      <c r="L5153" s="148" t="s">
        <v>94</v>
      </c>
      <c r="M5153" s="148"/>
      <c r="N5153" s="148"/>
    </row>
    <row r="5154" spans="1:14" s="141" customFormat="1" hidden="1" x14ac:dyDescent="0.25">
      <c r="A5154" s="141">
        <f t="shared" si="80"/>
        <v>6</v>
      </c>
      <c r="B5154" s="146">
        <v>411015</v>
      </c>
      <c r="C5154" s="146" t="s">
        <v>6870</v>
      </c>
      <c r="D5154" s="146" t="s">
        <v>1042</v>
      </c>
      <c r="E5154" s="147" t="s">
        <v>95</v>
      </c>
      <c r="F5154" s="146" t="s">
        <v>546</v>
      </c>
      <c r="G5154" s="147" t="s">
        <v>95</v>
      </c>
      <c r="H5154" s="147" t="s">
        <v>95</v>
      </c>
      <c r="I5154" s="146" t="s">
        <v>546</v>
      </c>
      <c r="J5154" s="146" t="s">
        <v>786</v>
      </c>
      <c r="K5154" s="147" t="s">
        <v>786</v>
      </c>
      <c r="L5154" s="146" t="s">
        <v>94</v>
      </c>
      <c r="M5154" s="140"/>
      <c r="N5154" s="140"/>
    </row>
    <row r="5155" spans="1:14" x14ac:dyDescent="0.25">
      <c r="A5155" s="141">
        <f t="shared" si="80"/>
        <v>9</v>
      </c>
      <c r="B5155" s="148">
        <v>411015001</v>
      </c>
      <c r="C5155" s="148" t="s">
        <v>6871</v>
      </c>
      <c r="D5155" s="148" t="s">
        <v>1042</v>
      </c>
      <c r="E5155" s="149" t="s">
        <v>94</v>
      </c>
      <c r="F5155" s="148" t="s">
        <v>2012</v>
      </c>
      <c r="G5155" s="149" t="s">
        <v>94</v>
      </c>
      <c r="H5155" s="149" t="s">
        <v>95</v>
      </c>
      <c r="I5155" s="148" t="s">
        <v>546</v>
      </c>
      <c r="J5155" s="148" t="s">
        <v>786</v>
      </c>
      <c r="K5155" s="149" t="s">
        <v>786</v>
      </c>
      <c r="L5155" s="148" t="s">
        <v>94</v>
      </c>
      <c r="M5155" s="148"/>
      <c r="N5155" s="148"/>
    </row>
    <row r="5156" spans="1:14" s="141" customFormat="1" hidden="1" x14ac:dyDescent="0.25">
      <c r="A5156" s="141">
        <f t="shared" si="80"/>
        <v>6</v>
      </c>
      <c r="B5156" s="146">
        <v>411017</v>
      </c>
      <c r="C5156" s="146" t="s">
        <v>6872</v>
      </c>
      <c r="D5156" s="146" t="s">
        <v>1045</v>
      </c>
      <c r="E5156" s="147" t="s">
        <v>95</v>
      </c>
      <c r="F5156" s="146" t="s">
        <v>546</v>
      </c>
      <c r="G5156" s="147" t="s">
        <v>95</v>
      </c>
      <c r="H5156" s="147" t="s">
        <v>95</v>
      </c>
      <c r="I5156" s="146" t="s">
        <v>546</v>
      </c>
      <c r="J5156" s="146" t="s">
        <v>786</v>
      </c>
      <c r="K5156" s="147" t="s">
        <v>786</v>
      </c>
      <c r="L5156" s="146" t="s">
        <v>94</v>
      </c>
      <c r="M5156" s="140"/>
      <c r="N5156" s="140"/>
    </row>
    <row r="5157" spans="1:14" x14ac:dyDescent="0.25">
      <c r="A5157" s="141">
        <f t="shared" si="80"/>
        <v>9</v>
      </c>
      <c r="B5157" s="148">
        <v>411017001</v>
      </c>
      <c r="C5157" s="148" t="s">
        <v>6873</v>
      </c>
      <c r="D5157" s="148" t="s">
        <v>1045</v>
      </c>
      <c r="E5157" s="149" t="s">
        <v>94</v>
      </c>
      <c r="F5157" s="148" t="s">
        <v>2012</v>
      </c>
      <c r="G5157" s="149" t="s">
        <v>94</v>
      </c>
      <c r="H5157" s="149" t="s">
        <v>95</v>
      </c>
      <c r="I5157" s="148" t="s">
        <v>546</v>
      </c>
      <c r="J5157" s="148" t="s">
        <v>786</v>
      </c>
      <c r="K5157" s="149" t="s">
        <v>786</v>
      </c>
      <c r="L5157" s="148" t="s">
        <v>94</v>
      </c>
      <c r="M5157" s="148"/>
      <c r="N5157" s="148"/>
    </row>
    <row r="5158" spans="1:14" s="141" customFormat="1" hidden="1" x14ac:dyDescent="0.25">
      <c r="A5158" s="141">
        <f t="shared" si="80"/>
        <v>6</v>
      </c>
      <c r="B5158" s="146">
        <v>411022</v>
      </c>
      <c r="C5158" s="146" t="s">
        <v>6874</v>
      </c>
      <c r="D5158" s="146" t="s">
        <v>1048</v>
      </c>
      <c r="E5158" s="147" t="s">
        <v>95</v>
      </c>
      <c r="F5158" s="146" t="s">
        <v>546</v>
      </c>
      <c r="G5158" s="147" t="s">
        <v>95</v>
      </c>
      <c r="H5158" s="147" t="s">
        <v>95</v>
      </c>
      <c r="I5158" s="146" t="s">
        <v>546</v>
      </c>
      <c r="J5158" s="146" t="s">
        <v>786</v>
      </c>
      <c r="K5158" s="147" t="s">
        <v>786</v>
      </c>
      <c r="L5158" s="146" t="s">
        <v>94</v>
      </c>
      <c r="M5158" s="140"/>
      <c r="N5158" s="140"/>
    </row>
    <row r="5159" spans="1:14" x14ac:dyDescent="0.25">
      <c r="A5159" s="141">
        <f t="shared" si="80"/>
        <v>9</v>
      </c>
      <c r="B5159" s="148">
        <v>411022001</v>
      </c>
      <c r="C5159" s="148" t="s">
        <v>6875</v>
      </c>
      <c r="D5159" s="148" t="s">
        <v>1048</v>
      </c>
      <c r="E5159" s="149" t="s">
        <v>94</v>
      </c>
      <c r="F5159" s="148" t="s">
        <v>2012</v>
      </c>
      <c r="G5159" s="149" t="s">
        <v>94</v>
      </c>
      <c r="H5159" s="149" t="s">
        <v>95</v>
      </c>
      <c r="I5159" s="148" t="s">
        <v>546</v>
      </c>
      <c r="J5159" s="148" t="s">
        <v>786</v>
      </c>
      <c r="K5159" s="149" t="s">
        <v>786</v>
      </c>
      <c r="L5159" s="148" t="s">
        <v>94</v>
      </c>
      <c r="M5159" s="148"/>
      <c r="N5159" s="148"/>
    </row>
    <row r="5160" spans="1:14" s="141" customFormat="1" hidden="1" x14ac:dyDescent="0.25">
      <c r="A5160" s="141">
        <f t="shared" si="80"/>
        <v>6</v>
      </c>
      <c r="B5160" s="146">
        <v>411023</v>
      </c>
      <c r="C5160" s="146" t="s">
        <v>6876</v>
      </c>
      <c r="D5160" s="146" t="s">
        <v>1051</v>
      </c>
      <c r="E5160" s="147" t="s">
        <v>95</v>
      </c>
      <c r="F5160" s="146" t="s">
        <v>546</v>
      </c>
      <c r="G5160" s="147" t="s">
        <v>95</v>
      </c>
      <c r="H5160" s="147" t="s">
        <v>95</v>
      </c>
      <c r="I5160" s="146" t="s">
        <v>546</v>
      </c>
      <c r="J5160" s="146" t="s">
        <v>786</v>
      </c>
      <c r="K5160" s="147" t="s">
        <v>786</v>
      </c>
      <c r="L5160" s="146" t="s">
        <v>94</v>
      </c>
      <c r="M5160" s="140"/>
      <c r="N5160" s="140"/>
    </row>
    <row r="5161" spans="1:14" x14ac:dyDescent="0.25">
      <c r="A5161" s="141">
        <f t="shared" si="80"/>
        <v>9</v>
      </c>
      <c r="B5161" s="148">
        <v>411023001</v>
      </c>
      <c r="C5161" s="148" t="s">
        <v>6877</v>
      </c>
      <c r="D5161" s="148" t="s">
        <v>1051</v>
      </c>
      <c r="E5161" s="149" t="s">
        <v>94</v>
      </c>
      <c r="F5161" s="148" t="s">
        <v>2012</v>
      </c>
      <c r="G5161" s="149" t="s">
        <v>94</v>
      </c>
      <c r="H5161" s="149" t="s">
        <v>95</v>
      </c>
      <c r="I5161" s="148" t="s">
        <v>546</v>
      </c>
      <c r="J5161" s="148" t="s">
        <v>786</v>
      </c>
      <c r="K5161" s="149" t="s">
        <v>786</v>
      </c>
      <c r="L5161" s="148" t="s">
        <v>94</v>
      </c>
      <c r="M5161" s="148"/>
      <c r="N5161" s="148"/>
    </row>
    <row r="5162" spans="1:14" s="141" customFormat="1" hidden="1" x14ac:dyDescent="0.25">
      <c r="A5162" s="141">
        <f t="shared" si="80"/>
        <v>6</v>
      </c>
      <c r="B5162" s="146">
        <v>411028</v>
      </c>
      <c r="C5162" s="146" t="s">
        <v>6878</v>
      </c>
      <c r="D5162" s="146" t="s">
        <v>1054</v>
      </c>
      <c r="E5162" s="147" t="s">
        <v>95</v>
      </c>
      <c r="F5162" s="146" t="s">
        <v>546</v>
      </c>
      <c r="G5162" s="147" t="s">
        <v>95</v>
      </c>
      <c r="H5162" s="147" t="s">
        <v>95</v>
      </c>
      <c r="I5162" s="146" t="s">
        <v>546</v>
      </c>
      <c r="J5162" s="146" t="s">
        <v>786</v>
      </c>
      <c r="K5162" s="147" t="s">
        <v>786</v>
      </c>
      <c r="L5162" s="146" t="s">
        <v>94</v>
      </c>
      <c r="M5162" s="140"/>
      <c r="N5162" s="140"/>
    </row>
    <row r="5163" spans="1:14" x14ac:dyDescent="0.25">
      <c r="A5163" s="141">
        <f t="shared" si="80"/>
        <v>9</v>
      </c>
      <c r="B5163" s="148">
        <v>411028001</v>
      </c>
      <c r="C5163" s="148" t="s">
        <v>6879</v>
      </c>
      <c r="D5163" s="148" t="s">
        <v>1054</v>
      </c>
      <c r="E5163" s="149" t="s">
        <v>94</v>
      </c>
      <c r="F5163" s="148" t="s">
        <v>2012</v>
      </c>
      <c r="G5163" s="149" t="s">
        <v>94</v>
      </c>
      <c r="H5163" s="149" t="s">
        <v>95</v>
      </c>
      <c r="I5163" s="148" t="s">
        <v>546</v>
      </c>
      <c r="J5163" s="148" t="s">
        <v>786</v>
      </c>
      <c r="K5163" s="149" t="s">
        <v>786</v>
      </c>
      <c r="L5163" s="148" t="s">
        <v>94</v>
      </c>
      <c r="M5163" s="148"/>
      <c r="N5163" s="148"/>
    </row>
    <row r="5164" spans="1:14" s="141" customFormat="1" hidden="1" x14ac:dyDescent="0.25">
      <c r="A5164" s="141">
        <f t="shared" si="80"/>
        <v>6</v>
      </c>
      <c r="B5164" s="146">
        <v>411032</v>
      </c>
      <c r="C5164" s="146" t="s">
        <v>6880</v>
      </c>
      <c r="D5164" s="146" t="s">
        <v>1057</v>
      </c>
      <c r="E5164" s="147" t="s">
        <v>95</v>
      </c>
      <c r="F5164" s="146" t="s">
        <v>546</v>
      </c>
      <c r="G5164" s="147" t="s">
        <v>95</v>
      </c>
      <c r="H5164" s="147" t="s">
        <v>95</v>
      </c>
      <c r="I5164" s="146" t="s">
        <v>546</v>
      </c>
      <c r="J5164" s="146" t="s">
        <v>786</v>
      </c>
      <c r="K5164" s="147" t="s">
        <v>786</v>
      </c>
      <c r="L5164" s="146" t="s">
        <v>94</v>
      </c>
      <c r="M5164" s="140"/>
      <c r="N5164" s="140"/>
    </row>
    <row r="5165" spans="1:14" x14ac:dyDescent="0.25">
      <c r="A5165" s="141">
        <f t="shared" si="80"/>
        <v>9</v>
      </c>
      <c r="B5165" s="148">
        <v>411032001</v>
      </c>
      <c r="C5165" s="148" t="s">
        <v>6881</v>
      </c>
      <c r="D5165" s="148" t="s">
        <v>1057</v>
      </c>
      <c r="E5165" s="149" t="s">
        <v>94</v>
      </c>
      <c r="F5165" s="148" t="s">
        <v>2012</v>
      </c>
      <c r="G5165" s="149" t="s">
        <v>94</v>
      </c>
      <c r="H5165" s="149" t="s">
        <v>95</v>
      </c>
      <c r="I5165" s="148" t="s">
        <v>546</v>
      </c>
      <c r="J5165" s="148" t="s">
        <v>786</v>
      </c>
      <c r="K5165" s="149" t="s">
        <v>786</v>
      </c>
      <c r="L5165" s="148" t="s">
        <v>94</v>
      </c>
      <c r="M5165" s="148"/>
      <c r="N5165" s="148"/>
    </row>
    <row r="5166" spans="1:14" s="141" customFormat="1" hidden="1" x14ac:dyDescent="0.25">
      <c r="A5166" s="141">
        <f t="shared" si="80"/>
        <v>6</v>
      </c>
      <c r="B5166" s="146">
        <v>411034</v>
      </c>
      <c r="C5166" s="146" t="s">
        <v>6882</v>
      </c>
      <c r="D5166" s="146" t="s">
        <v>1060</v>
      </c>
      <c r="E5166" s="147" t="s">
        <v>95</v>
      </c>
      <c r="F5166" s="146" t="s">
        <v>546</v>
      </c>
      <c r="G5166" s="147" t="s">
        <v>95</v>
      </c>
      <c r="H5166" s="147" t="s">
        <v>95</v>
      </c>
      <c r="I5166" s="146" t="s">
        <v>546</v>
      </c>
      <c r="J5166" s="146" t="s">
        <v>786</v>
      </c>
      <c r="K5166" s="147" t="s">
        <v>786</v>
      </c>
      <c r="L5166" s="146" t="s">
        <v>94</v>
      </c>
      <c r="M5166" s="140"/>
      <c r="N5166" s="140"/>
    </row>
    <row r="5167" spans="1:14" x14ac:dyDescent="0.25">
      <c r="A5167" s="141">
        <f t="shared" si="80"/>
        <v>9</v>
      </c>
      <c r="B5167" s="148">
        <v>411034001</v>
      </c>
      <c r="C5167" s="148" t="s">
        <v>6883</v>
      </c>
      <c r="D5167" s="148" t="s">
        <v>1060</v>
      </c>
      <c r="E5167" s="149" t="s">
        <v>94</v>
      </c>
      <c r="F5167" s="148" t="s">
        <v>2012</v>
      </c>
      <c r="G5167" s="149" t="s">
        <v>94</v>
      </c>
      <c r="H5167" s="149" t="s">
        <v>95</v>
      </c>
      <c r="I5167" s="148" t="s">
        <v>546</v>
      </c>
      <c r="J5167" s="148" t="s">
        <v>786</v>
      </c>
      <c r="K5167" s="149" t="s">
        <v>786</v>
      </c>
      <c r="L5167" s="148" t="s">
        <v>94</v>
      </c>
      <c r="M5167" s="148"/>
      <c r="N5167" s="148"/>
    </row>
    <row r="5168" spans="1:14" s="141" customFormat="1" hidden="1" x14ac:dyDescent="0.25">
      <c r="A5168" s="141">
        <f t="shared" si="80"/>
        <v>6</v>
      </c>
      <c r="B5168" s="146">
        <v>411045</v>
      </c>
      <c r="C5168" s="146" t="s">
        <v>6884</v>
      </c>
      <c r="D5168" s="146" t="s">
        <v>1063</v>
      </c>
      <c r="E5168" s="147" t="s">
        <v>95</v>
      </c>
      <c r="F5168" s="146" t="s">
        <v>546</v>
      </c>
      <c r="G5168" s="147" t="s">
        <v>95</v>
      </c>
      <c r="H5168" s="147" t="s">
        <v>95</v>
      </c>
      <c r="I5168" s="146" t="s">
        <v>546</v>
      </c>
      <c r="J5168" s="146" t="s">
        <v>786</v>
      </c>
      <c r="K5168" s="147" t="s">
        <v>786</v>
      </c>
      <c r="L5168" s="146" t="s">
        <v>94</v>
      </c>
      <c r="M5168" s="140"/>
      <c r="N5168" s="140"/>
    </row>
    <row r="5169" spans="1:14" x14ac:dyDescent="0.25">
      <c r="A5169" s="141">
        <f t="shared" si="80"/>
        <v>9</v>
      </c>
      <c r="B5169" s="148">
        <v>411045001</v>
      </c>
      <c r="C5169" s="148" t="s">
        <v>6885</v>
      </c>
      <c r="D5169" s="148" t="s">
        <v>1063</v>
      </c>
      <c r="E5169" s="149" t="s">
        <v>94</v>
      </c>
      <c r="F5169" s="148" t="s">
        <v>2012</v>
      </c>
      <c r="G5169" s="149" t="s">
        <v>94</v>
      </c>
      <c r="H5169" s="149" t="s">
        <v>95</v>
      </c>
      <c r="I5169" s="148" t="s">
        <v>546</v>
      </c>
      <c r="J5169" s="148" t="s">
        <v>786</v>
      </c>
      <c r="K5169" s="149" t="s">
        <v>786</v>
      </c>
      <c r="L5169" s="148" t="s">
        <v>94</v>
      </c>
      <c r="M5169" s="148"/>
      <c r="N5169" s="148"/>
    </row>
    <row r="5170" spans="1:14" s="141" customFormat="1" hidden="1" x14ac:dyDescent="0.25">
      <c r="A5170" s="141">
        <f t="shared" si="80"/>
        <v>6</v>
      </c>
      <c r="B5170" s="146">
        <v>411046</v>
      </c>
      <c r="C5170" s="146" t="s">
        <v>6886</v>
      </c>
      <c r="D5170" s="146" t="s">
        <v>1066</v>
      </c>
      <c r="E5170" s="147" t="s">
        <v>95</v>
      </c>
      <c r="F5170" s="146" t="s">
        <v>546</v>
      </c>
      <c r="G5170" s="147" t="s">
        <v>95</v>
      </c>
      <c r="H5170" s="147" t="s">
        <v>95</v>
      </c>
      <c r="I5170" s="146" t="s">
        <v>546</v>
      </c>
      <c r="J5170" s="146" t="s">
        <v>786</v>
      </c>
      <c r="K5170" s="147" t="s">
        <v>786</v>
      </c>
      <c r="L5170" s="146" t="s">
        <v>94</v>
      </c>
      <c r="M5170" s="140"/>
      <c r="N5170" s="140"/>
    </row>
    <row r="5171" spans="1:14" x14ac:dyDescent="0.25">
      <c r="A5171" s="141">
        <f t="shared" si="80"/>
        <v>9</v>
      </c>
      <c r="B5171" s="148">
        <v>411046001</v>
      </c>
      <c r="C5171" s="148" t="s">
        <v>6887</v>
      </c>
      <c r="D5171" s="148" t="s">
        <v>1066</v>
      </c>
      <c r="E5171" s="149" t="s">
        <v>94</v>
      </c>
      <c r="F5171" s="148" t="s">
        <v>2012</v>
      </c>
      <c r="G5171" s="149" t="s">
        <v>94</v>
      </c>
      <c r="H5171" s="149" t="s">
        <v>95</v>
      </c>
      <c r="I5171" s="148" t="s">
        <v>546</v>
      </c>
      <c r="J5171" s="148" t="s">
        <v>786</v>
      </c>
      <c r="K5171" s="149" t="s">
        <v>786</v>
      </c>
      <c r="L5171" s="148" t="s">
        <v>94</v>
      </c>
      <c r="M5171" s="148"/>
      <c r="N5171" s="148"/>
    </row>
    <row r="5172" spans="1:14" s="141" customFormat="1" hidden="1" x14ac:dyDescent="0.25">
      <c r="A5172" s="141">
        <f t="shared" si="80"/>
        <v>6</v>
      </c>
      <c r="B5172" s="146">
        <v>411048</v>
      </c>
      <c r="C5172" s="146" t="s">
        <v>6888</v>
      </c>
      <c r="D5172" s="146" t="s">
        <v>1069</v>
      </c>
      <c r="E5172" s="147" t="s">
        <v>95</v>
      </c>
      <c r="F5172" s="146" t="s">
        <v>546</v>
      </c>
      <c r="G5172" s="147" t="s">
        <v>95</v>
      </c>
      <c r="H5172" s="147" t="s">
        <v>95</v>
      </c>
      <c r="I5172" s="146" t="s">
        <v>546</v>
      </c>
      <c r="J5172" s="146" t="s">
        <v>786</v>
      </c>
      <c r="K5172" s="147" t="s">
        <v>786</v>
      </c>
      <c r="L5172" s="146" t="s">
        <v>94</v>
      </c>
      <c r="M5172" s="140"/>
      <c r="N5172" s="140"/>
    </row>
    <row r="5173" spans="1:14" x14ac:dyDescent="0.25">
      <c r="A5173" s="141">
        <f t="shared" si="80"/>
        <v>9</v>
      </c>
      <c r="B5173" s="148">
        <v>411048001</v>
      </c>
      <c r="C5173" s="148" t="s">
        <v>6889</v>
      </c>
      <c r="D5173" s="148" t="s">
        <v>1069</v>
      </c>
      <c r="E5173" s="149" t="s">
        <v>94</v>
      </c>
      <c r="F5173" s="148" t="s">
        <v>2012</v>
      </c>
      <c r="G5173" s="149" t="s">
        <v>94</v>
      </c>
      <c r="H5173" s="149" t="s">
        <v>95</v>
      </c>
      <c r="I5173" s="148" t="s">
        <v>546</v>
      </c>
      <c r="J5173" s="148" t="s">
        <v>786</v>
      </c>
      <c r="K5173" s="149" t="s">
        <v>786</v>
      </c>
      <c r="L5173" s="148" t="s">
        <v>94</v>
      </c>
      <c r="M5173" s="148"/>
      <c r="N5173" s="148"/>
    </row>
    <row r="5174" spans="1:14" s="141" customFormat="1" ht="30" hidden="1" x14ac:dyDescent="0.25">
      <c r="A5174" s="141">
        <f t="shared" si="80"/>
        <v>6</v>
      </c>
      <c r="B5174" s="146">
        <v>411051</v>
      </c>
      <c r="C5174" s="146" t="s">
        <v>6890</v>
      </c>
      <c r="D5174" s="146" t="s">
        <v>6891</v>
      </c>
      <c r="E5174" s="147" t="s">
        <v>95</v>
      </c>
      <c r="F5174" s="146" t="s">
        <v>546</v>
      </c>
      <c r="G5174" s="147" t="s">
        <v>95</v>
      </c>
      <c r="H5174" s="147" t="s">
        <v>95</v>
      </c>
      <c r="I5174" s="146" t="s">
        <v>546</v>
      </c>
      <c r="J5174" s="146" t="s">
        <v>786</v>
      </c>
      <c r="K5174" s="147" t="s">
        <v>786</v>
      </c>
      <c r="L5174" s="146" t="s">
        <v>95</v>
      </c>
      <c r="M5174" s="140"/>
      <c r="N5174" s="140"/>
    </row>
    <row r="5175" spans="1:14" ht="30" x14ac:dyDescent="0.25">
      <c r="A5175" s="141">
        <f t="shared" si="80"/>
        <v>9</v>
      </c>
      <c r="B5175" s="148">
        <v>411051001</v>
      </c>
      <c r="C5175" s="148" t="s">
        <v>6892</v>
      </c>
      <c r="D5175" s="148" t="s">
        <v>6891</v>
      </c>
      <c r="E5175" s="149" t="s">
        <v>94</v>
      </c>
      <c r="F5175" s="148" t="s">
        <v>2012</v>
      </c>
      <c r="G5175" s="149" t="s">
        <v>94</v>
      </c>
      <c r="H5175" s="149" t="s">
        <v>95</v>
      </c>
      <c r="I5175" s="148" t="s">
        <v>546</v>
      </c>
      <c r="J5175" s="148" t="s">
        <v>786</v>
      </c>
      <c r="K5175" s="149" t="s">
        <v>786</v>
      </c>
      <c r="L5175" s="148" t="s">
        <v>95</v>
      </c>
      <c r="M5175" s="148"/>
      <c r="N5175" s="148"/>
    </row>
    <row r="5176" spans="1:14" s="141" customFormat="1" hidden="1" x14ac:dyDescent="0.25">
      <c r="A5176" s="141">
        <f t="shared" si="80"/>
        <v>6</v>
      </c>
      <c r="B5176" s="146">
        <v>411059</v>
      </c>
      <c r="C5176" s="146" t="s">
        <v>6893</v>
      </c>
      <c r="D5176" s="146" t="s">
        <v>1279</v>
      </c>
      <c r="E5176" s="147" t="s">
        <v>95</v>
      </c>
      <c r="F5176" s="146" t="s">
        <v>546</v>
      </c>
      <c r="G5176" s="147" t="s">
        <v>95</v>
      </c>
      <c r="H5176" s="147" t="s">
        <v>95</v>
      </c>
      <c r="I5176" s="146" t="s">
        <v>546</v>
      </c>
      <c r="J5176" s="146" t="s">
        <v>786</v>
      </c>
      <c r="K5176" s="147" t="s">
        <v>786</v>
      </c>
      <c r="L5176" s="146" t="s">
        <v>95</v>
      </c>
      <c r="M5176" s="140"/>
      <c r="N5176" s="140"/>
    </row>
    <row r="5177" spans="1:14" x14ac:dyDescent="0.25">
      <c r="A5177" s="141">
        <f t="shared" si="80"/>
        <v>9</v>
      </c>
      <c r="B5177" s="148">
        <v>411059001</v>
      </c>
      <c r="C5177" s="148" t="s">
        <v>6894</v>
      </c>
      <c r="D5177" s="148" t="s">
        <v>1279</v>
      </c>
      <c r="E5177" s="149" t="s">
        <v>94</v>
      </c>
      <c r="F5177" s="148" t="s">
        <v>2012</v>
      </c>
      <c r="G5177" s="149" t="s">
        <v>94</v>
      </c>
      <c r="H5177" s="149" t="s">
        <v>95</v>
      </c>
      <c r="I5177" s="148" t="s">
        <v>546</v>
      </c>
      <c r="J5177" s="148" t="s">
        <v>786</v>
      </c>
      <c r="K5177" s="149" t="s">
        <v>786</v>
      </c>
      <c r="L5177" s="148" t="s">
        <v>95</v>
      </c>
      <c r="M5177" s="148"/>
      <c r="N5177" s="148"/>
    </row>
    <row r="5178" spans="1:14" s="141" customFormat="1" hidden="1" x14ac:dyDescent="0.25">
      <c r="A5178" s="141">
        <f t="shared" si="80"/>
        <v>6</v>
      </c>
      <c r="B5178" s="146">
        <v>411061</v>
      </c>
      <c r="C5178" s="146" t="s">
        <v>6895</v>
      </c>
      <c r="D5178" s="146" t="s">
        <v>52</v>
      </c>
      <c r="E5178" s="147" t="s">
        <v>95</v>
      </c>
      <c r="F5178" s="146" t="s">
        <v>546</v>
      </c>
      <c r="G5178" s="147" t="s">
        <v>95</v>
      </c>
      <c r="H5178" s="147" t="s">
        <v>95</v>
      </c>
      <c r="I5178" s="146" t="s">
        <v>546</v>
      </c>
      <c r="J5178" s="146" t="s">
        <v>786</v>
      </c>
      <c r="K5178" s="147" t="s">
        <v>786</v>
      </c>
      <c r="L5178" s="146" t="s">
        <v>94</v>
      </c>
      <c r="M5178" s="140"/>
      <c r="N5178" s="140"/>
    </row>
    <row r="5179" spans="1:14" x14ac:dyDescent="0.25">
      <c r="A5179" s="141">
        <f t="shared" si="80"/>
        <v>9</v>
      </c>
      <c r="B5179" s="148">
        <v>411061001</v>
      </c>
      <c r="C5179" s="148" t="s">
        <v>6896</v>
      </c>
      <c r="D5179" s="148" t="s">
        <v>52</v>
      </c>
      <c r="E5179" s="149" t="s">
        <v>94</v>
      </c>
      <c r="F5179" s="148" t="s">
        <v>2012</v>
      </c>
      <c r="G5179" s="149" t="s">
        <v>94</v>
      </c>
      <c r="H5179" s="149" t="s">
        <v>94</v>
      </c>
      <c r="I5179" s="148" t="s">
        <v>546</v>
      </c>
      <c r="J5179" s="148" t="s">
        <v>786</v>
      </c>
      <c r="K5179" s="149" t="s">
        <v>786</v>
      </c>
      <c r="L5179" s="148" t="s">
        <v>94</v>
      </c>
      <c r="M5179" s="148"/>
      <c r="N5179" s="148"/>
    </row>
    <row r="5180" spans="1:14" ht="30" x14ac:dyDescent="0.25">
      <c r="A5180" s="141">
        <f t="shared" si="80"/>
        <v>9</v>
      </c>
      <c r="B5180" s="148">
        <v>411061002</v>
      </c>
      <c r="C5180" s="148" t="s">
        <v>6897</v>
      </c>
      <c r="D5180" s="148" t="s">
        <v>1077</v>
      </c>
      <c r="E5180" s="149" t="s">
        <v>94</v>
      </c>
      <c r="F5180" s="148" t="s">
        <v>2012</v>
      </c>
      <c r="G5180" s="149" t="s">
        <v>94</v>
      </c>
      <c r="H5180" s="149" t="s">
        <v>94</v>
      </c>
      <c r="I5180" s="148" t="s">
        <v>546</v>
      </c>
      <c r="J5180" s="148" t="s">
        <v>786</v>
      </c>
      <c r="K5180" s="149" t="s">
        <v>786</v>
      </c>
      <c r="L5180" s="148" t="s">
        <v>94</v>
      </c>
      <c r="M5180" s="148"/>
      <c r="N5180" s="148"/>
    </row>
    <row r="5181" spans="1:14" s="141" customFormat="1" hidden="1" x14ac:dyDescent="0.25">
      <c r="A5181" s="141">
        <f t="shared" si="80"/>
        <v>6</v>
      </c>
      <c r="B5181" s="146">
        <v>411062</v>
      </c>
      <c r="C5181" s="146" t="s">
        <v>6898</v>
      </c>
      <c r="D5181" s="146" t="s">
        <v>1079</v>
      </c>
      <c r="E5181" s="147" t="s">
        <v>95</v>
      </c>
      <c r="F5181" s="146" t="s">
        <v>546</v>
      </c>
      <c r="G5181" s="147" t="s">
        <v>95</v>
      </c>
      <c r="H5181" s="147" t="s">
        <v>95</v>
      </c>
      <c r="I5181" s="146" t="s">
        <v>546</v>
      </c>
      <c r="J5181" s="146" t="s">
        <v>786</v>
      </c>
      <c r="K5181" s="147" t="s">
        <v>786</v>
      </c>
      <c r="L5181" s="146" t="s">
        <v>94</v>
      </c>
      <c r="M5181" s="140"/>
      <c r="N5181" s="140"/>
    </row>
    <row r="5182" spans="1:14" x14ac:dyDescent="0.25">
      <c r="A5182" s="141">
        <f t="shared" si="80"/>
        <v>9</v>
      </c>
      <c r="B5182" s="148">
        <v>411062001</v>
      </c>
      <c r="C5182" s="148" t="s">
        <v>6899</v>
      </c>
      <c r="D5182" s="148" t="s">
        <v>1079</v>
      </c>
      <c r="E5182" s="149" t="s">
        <v>94</v>
      </c>
      <c r="F5182" s="148" t="s">
        <v>2012</v>
      </c>
      <c r="G5182" s="149" t="s">
        <v>94</v>
      </c>
      <c r="H5182" s="149" t="s">
        <v>94</v>
      </c>
      <c r="I5182" s="148" t="s">
        <v>546</v>
      </c>
      <c r="J5182" s="148" t="s">
        <v>786</v>
      </c>
      <c r="K5182" s="149" t="s">
        <v>786</v>
      </c>
      <c r="L5182" s="148" t="s">
        <v>94</v>
      </c>
      <c r="M5182" s="148"/>
      <c r="N5182" s="148"/>
    </row>
    <row r="5183" spans="1:14" s="141" customFormat="1" hidden="1" x14ac:dyDescent="0.25">
      <c r="A5183" s="141">
        <f t="shared" si="80"/>
        <v>6</v>
      </c>
      <c r="B5183" s="146">
        <v>411063</v>
      </c>
      <c r="C5183" s="146" t="s">
        <v>6900</v>
      </c>
      <c r="D5183" s="146" t="s">
        <v>1082</v>
      </c>
      <c r="E5183" s="147" t="s">
        <v>95</v>
      </c>
      <c r="F5183" s="146" t="s">
        <v>546</v>
      </c>
      <c r="G5183" s="147" t="s">
        <v>95</v>
      </c>
      <c r="H5183" s="147" t="s">
        <v>95</v>
      </c>
      <c r="I5183" s="146" t="s">
        <v>546</v>
      </c>
      <c r="J5183" s="146" t="s">
        <v>786</v>
      </c>
      <c r="K5183" s="147" t="s">
        <v>786</v>
      </c>
      <c r="L5183" s="146" t="s">
        <v>94</v>
      </c>
      <c r="M5183" s="140"/>
      <c r="N5183" s="140"/>
    </row>
    <row r="5184" spans="1:14" x14ac:dyDescent="0.25">
      <c r="A5184" s="141">
        <f t="shared" si="80"/>
        <v>9</v>
      </c>
      <c r="B5184" s="148">
        <v>411063001</v>
      </c>
      <c r="C5184" s="148" t="s">
        <v>6901</v>
      </c>
      <c r="D5184" s="148" t="s">
        <v>1082</v>
      </c>
      <c r="E5184" s="149" t="s">
        <v>94</v>
      </c>
      <c r="F5184" s="148" t="s">
        <v>2012</v>
      </c>
      <c r="G5184" s="149" t="s">
        <v>94</v>
      </c>
      <c r="H5184" s="149" t="s">
        <v>95</v>
      </c>
      <c r="I5184" s="148" t="s">
        <v>546</v>
      </c>
      <c r="J5184" s="148" t="s">
        <v>786</v>
      </c>
      <c r="K5184" s="149" t="s">
        <v>786</v>
      </c>
      <c r="L5184" s="148" t="s">
        <v>94</v>
      </c>
      <c r="M5184" s="148"/>
      <c r="N5184" s="148"/>
    </row>
    <row r="5185" spans="1:14" s="141" customFormat="1" hidden="1" x14ac:dyDescent="0.25">
      <c r="A5185" s="141">
        <f t="shared" si="80"/>
        <v>6</v>
      </c>
      <c r="B5185" s="146">
        <v>411064</v>
      </c>
      <c r="C5185" s="146" t="s">
        <v>6902</v>
      </c>
      <c r="D5185" s="146" t="s">
        <v>1085</v>
      </c>
      <c r="E5185" s="147" t="s">
        <v>95</v>
      </c>
      <c r="F5185" s="146" t="s">
        <v>546</v>
      </c>
      <c r="G5185" s="147" t="s">
        <v>95</v>
      </c>
      <c r="H5185" s="147" t="s">
        <v>95</v>
      </c>
      <c r="I5185" s="146" t="s">
        <v>546</v>
      </c>
      <c r="J5185" s="146" t="s">
        <v>786</v>
      </c>
      <c r="K5185" s="147" t="s">
        <v>786</v>
      </c>
      <c r="L5185" s="146" t="s">
        <v>94</v>
      </c>
      <c r="M5185" s="140"/>
      <c r="N5185" s="140"/>
    </row>
    <row r="5186" spans="1:14" x14ac:dyDescent="0.25">
      <c r="A5186" s="141">
        <f t="shared" si="80"/>
        <v>9</v>
      </c>
      <c r="B5186" s="148">
        <v>411064001</v>
      </c>
      <c r="C5186" s="148" t="s">
        <v>6903</v>
      </c>
      <c r="D5186" s="148" t="s">
        <v>1085</v>
      </c>
      <c r="E5186" s="149" t="s">
        <v>94</v>
      </c>
      <c r="F5186" s="148" t="s">
        <v>2012</v>
      </c>
      <c r="G5186" s="149" t="s">
        <v>94</v>
      </c>
      <c r="H5186" s="149" t="s">
        <v>95</v>
      </c>
      <c r="I5186" s="148" t="s">
        <v>546</v>
      </c>
      <c r="J5186" s="148" t="s">
        <v>786</v>
      </c>
      <c r="K5186" s="149" t="s">
        <v>786</v>
      </c>
      <c r="L5186" s="148" t="s">
        <v>94</v>
      </c>
      <c r="M5186" s="148"/>
      <c r="N5186" s="148"/>
    </row>
    <row r="5187" spans="1:14" s="141" customFormat="1" hidden="1" x14ac:dyDescent="0.25">
      <c r="A5187" s="141">
        <f t="shared" ref="A5187:A5250" si="81">LEN(B5187)</f>
        <v>6</v>
      </c>
      <c r="B5187" s="146">
        <v>411069</v>
      </c>
      <c r="C5187" s="146" t="s">
        <v>6904</v>
      </c>
      <c r="D5187" s="146" t="s">
        <v>1088</v>
      </c>
      <c r="E5187" s="147" t="s">
        <v>95</v>
      </c>
      <c r="F5187" s="146" t="s">
        <v>546</v>
      </c>
      <c r="G5187" s="147" t="s">
        <v>95</v>
      </c>
      <c r="H5187" s="147" t="s">
        <v>95</v>
      </c>
      <c r="I5187" s="146" t="s">
        <v>546</v>
      </c>
      <c r="J5187" s="146" t="s">
        <v>786</v>
      </c>
      <c r="K5187" s="147" t="s">
        <v>786</v>
      </c>
      <c r="L5187" s="146" t="s">
        <v>94</v>
      </c>
      <c r="M5187" s="140"/>
      <c r="N5187" s="140"/>
    </row>
    <row r="5188" spans="1:14" x14ac:dyDescent="0.25">
      <c r="A5188" s="141">
        <f t="shared" si="81"/>
        <v>9</v>
      </c>
      <c r="B5188" s="148">
        <v>411069001</v>
      </c>
      <c r="C5188" s="148" t="s">
        <v>6905</v>
      </c>
      <c r="D5188" s="148" t="s">
        <v>1088</v>
      </c>
      <c r="E5188" s="149" t="s">
        <v>94</v>
      </c>
      <c r="F5188" s="148" t="s">
        <v>2012</v>
      </c>
      <c r="G5188" s="149" t="s">
        <v>94</v>
      </c>
      <c r="H5188" s="149" t="s">
        <v>95</v>
      </c>
      <c r="I5188" s="148" t="s">
        <v>546</v>
      </c>
      <c r="J5188" s="148" t="s">
        <v>786</v>
      </c>
      <c r="K5188" s="149" t="s">
        <v>786</v>
      </c>
      <c r="L5188" s="148" t="s">
        <v>94</v>
      </c>
      <c r="M5188" s="148"/>
      <c r="N5188" s="148"/>
    </row>
    <row r="5189" spans="1:14" s="141" customFormat="1" hidden="1" x14ac:dyDescent="0.25">
      <c r="A5189" s="141">
        <f t="shared" si="81"/>
        <v>6</v>
      </c>
      <c r="B5189" s="146">
        <v>411070</v>
      </c>
      <c r="C5189" s="146" t="s">
        <v>6906</v>
      </c>
      <c r="D5189" s="146" t="s">
        <v>1091</v>
      </c>
      <c r="E5189" s="147" t="s">
        <v>95</v>
      </c>
      <c r="F5189" s="146" t="s">
        <v>546</v>
      </c>
      <c r="G5189" s="147" t="s">
        <v>95</v>
      </c>
      <c r="H5189" s="147" t="s">
        <v>95</v>
      </c>
      <c r="I5189" s="146" t="s">
        <v>546</v>
      </c>
      <c r="J5189" s="146" t="s">
        <v>786</v>
      </c>
      <c r="K5189" s="147" t="s">
        <v>786</v>
      </c>
      <c r="L5189" s="146" t="s">
        <v>94</v>
      </c>
      <c r="M5189" s="140"/>
      <c r="N5189" s="140"/>
    </row>
    <row r="5190" spans="1:14" x14ac:dyDescent="0.25">
      <c r="A5190" s="141">
        <f t="shared" si="81"/>
        <v>9</v>
      </c>
      <c r="B5190" s="148">
        <v>411070001</v>
      </c>
      <c r="C5190" s="148" t="s">
        <v>6907</v>
      </c>
      <c r="D5190" s="148" t="s">
        <v>1091</v>
      </c>
      <c r="E5190" s="149" t="s">
        <v>94</v>
      </c>
      <c r="F5190" s="148" t="s">
        <v>2012</v>
      </c>
      <c r="G5190" s="149" t="s">
        <v>94</v>
      </c>
      <c r="H5190" s="149" t="s">
        <v>95</v>
      </c>
      <c r="I5190" s="148" t="s">
        <v>546</v>
      </c>
      <c r="J5190" s="148" t="s">
        <v>786</v>
      </c>
      <c r="K5190" s="149" t="s">
        <v>786</v>
      </c>
      <c r="L5190" s="148" t="s">
        <v>94</v>
      </c>
      <c r="M5190" s="148"/>
      <c r="N5190" s="148"/>
    </row>
    <row r="5191" spans="1:14" s="141" customFormat="1" hidden="1" x14ac:dyDescent="0.25">
      <c r="A5191" s="141">
        <f t="shared" si="81"/>
        <v>6</v>
      </c>
      <c r="B5191" s="146">
        <v>411071</v>
      </c>
      <c r="C5191" s="146" t="s">
        <v>6908</v>
      </c>
      <c r="D5191" s="146" t="s">
        <v>1094</v>
      </c>
      <c r="E5191" s="147" t="s">
        <v>95</v>
      </c>
      <c r="F5191" s="146" t="s">
        <v>546</v>
      </c>
      <c r="G5191" s="147" t="s">
        <v>95</v>
      </c>
      <c r="H5191" s="147" t="s">
        <v>95</v>
      </c>
      <c r="I5191" s="146" t="s">
        <v>546</v>
      </c>
      <c r="J5191" s="146" t="s">
        <v>786</v>
      </c>
      <c r="K5191" s="147" t="s">
        <v>786</v>
      </c>
      <c r="L5191" s="146" t="s">
        <v>94</v>
      </c>
      <c r="M5191" s="140"/>
      <c r="N5191" s="140"/>
    </row>
    <row r="5192" spans="1:14" x14ac:dyDescent="0.25">
      <c r="A5192" s="141">
        <f t="shared" si="81"/>
        <v>9</v>
      </c>
      <c r="B5192" s="148">
        <v>411071001</v>
      </c>
      <c r="C5192" s="148" t="s">
        <v>6909</v>
      </c>
      <c r="D5192" s="148" t="s">
        <v>1094</v>
      </c>
      <c r="E5192" s="149" t="s">
        <v>94</v>
      </c>
      <c r="F5192" s="148" t="s">
        <v>2012</v>
      </c>
      <c r="G5192" s="149" t="s">
        <v>94</v>
      </c>
      <c r="H5192" s="149" t="s">
        <v>95</v>
      </c>
      <c r="I5192" s="148" t="s">
        <v>546</v>
      </c>
      <c r="J5192" s="148" t="s">
        <v>786</v>
      </c>
      <c r="K5192" s="149" t="s">
        <v>786</v>
      </c>
      <c r="L5192" s="148" t="s">
        <v>94</v>
      </c>
      <c r="M5192" s="148"/>
      <c r="N5192" s="148"/>
    </row>
    <row r="5193" spans="1:14" s="141" customFormat="1" hidden="1" x14ac:dyDescent="0.25">
      <c r="A5193" s="141">
        <f t="shared" si="81"/>
        <v>6</v>
      </c>
      <c r="B5193" s="146">
        <v>411073</v>
      </c>
      <c r="C5193" s="146" t="s">
        <v>6910</v>
      </c>
      <c r="D5193" s="146" t="s">
        <v>1097</v>
      </c>
      <c r="E5193" s="147" t="s">
        <v>95</v>
      </c>
      <c r="F5193" s="146" t="s">
        <v>546</v>
      </c>
      <c r="G5193" s="147" t="s">
        <v>95</v>
      </c>
      <c r="H5193" s="147" t="s">
        <v>95</v>
      </c>
      <c r="I5193" s="146" t="s">
        <v>546</v>
      </c>
      <c r="J5193" s="146" t="s">
        <v>786</v>
      </c>
      <c r="K5193" s="147" t="s">
        <v>786</v>
      </c>
      <c r="L5193" s="146" t="s">
        <v>94</v>
      </c>
      <c r="M5193" s="140"/>
      <c r="N5193" s="140"/>
    </row>
    <row r="5194" spans="1:14" x14ac:dyDescent="0.25">
      <c r="A5194" s="141">
        <f t="shared" si="81"/>
        <v>9</v>
      </c>
      <c r="B5194" s="148">
        <v>411073001</v>
      </c>
      <c r="C5194" s="148" t="s">
        <v>6911</v>
      </c>
      <c r="D5194" s="148" t="s">
        <v>1097</v>
      </c>
      <c r="E5194" s="149" t="s">
        <v>94</v>
      </c>
      <c r="F5194" s="148" t="s">
        <v>2012</v>
      </c>
      <c r="G5194" s="149" t="s">
        <v>94</v>
      </c>
      <c r="H5194" s="149" t="s">
        <v>95</v>
      </c>
      <c r="I5194" s="148" t="s">
        <v>546</v>
      </c>
      <c r="J5194" s="148" t="s">
        <v>786</v>
      </c>
      <c r="K5194" s="149" t="s">
        <v>786</v>
      </c>
      <c r="L5194" s="148" t="s">
        <v>94</v>
      </c>
      <c r="M5194" s="148"/>
      <c r="N5194" s="148"/>
    </row>
    <row r="5195" spans="1:14" s="141" customFormat="1" ht="30" hidden="1" x14ac:dyDescent="0.25">
      <c r="A5195" s="141">
        <f t="shared" si="81"/>
        <v>6</v>
      </c>
      <c r="B5195" s="146">
        <v>411090</v>
      </c>
      <c r="C5195" s="146" t="s">
        <v>6912</v>
      </c>
      <c r="D5195" s="146" t="s">
        <v>1100</v>
      </c>
      <c r="E5195" s="147" t="s">
        <v>95</v>
      </c>
      <c r="F5195" s="146" t="s">
        <v>546</v>
      </c>
      <c r="G5195" s="147" t="s">
        <v>95</v>
      </c>
      <c r="H5195" s="147" t="s">
        <v>95</v>
      </c>
      <c r="I5195" s="146" t="s">
        <v>546</v>
      </c>
      <c r="J5195" s="146" t="s">
        <v>786</v>
      </c>
      <c r="K5195" s="147" t="s">
        <v>786</v>
      </c>
      <c r="L5195" s="146" t="s">
        <v>94</v>
      </c>
      <c r="M5195" s="140"/>
      <c r="N5195" s="140"/>
    </row>
    <row r="5196" spans="1:14" ht="30" x14ac:dyDescent="0.25">
      <c r="A5196" s="141">
        <f t="shared" si="81"/>
        <v>9</v>
      </c>
      <c r="B5196" s="148">
        <v>411090001</v>
      </c>
      <c r="C5196" s="148" t="s">
        <v>6913</v>
      </c>
      <c r="D5196" s="148" t="s">
        <v>1100</v>
      </c>
      <c r="E5196" s="149" t="s">
        <v>94</v>
      </c>
      <c r="F5196" s="148" t="s">
        <v>2012</v>
      </c>
      <c r="G5196" s="149" t="s">
        <v>94</v>
      </c>
      <c r="H5196" s="149" t="s">
        <v>95</v>
      </c>
      <c r="I5196" s="148" t="s">
        <v>546</v>
      </c>
      <c r="J5196" s="148" t="s">
        <v>786</v>
      </c>
      <c r="K5196" s="149" t="s">
        <v>786</v>
      </c>
      <c r="L5196" s="148" t="s">
        <v>94</v>
      </c>
      <c r="M5196" s="148"/>
      <c r="N5196" s="148"/>
    </row>
    <row r="5197" spans="1:14" s="141" customFormat="1" hidden="1" x14ac:dyDescent="0.25">
      <c r="A5197" s="141">
        <f t="shared" si="81"/>
        <v>4</v>
      </c>
      <c r="B5197" s="144">
        <v>4114</v>
      </c>
      <c r="C5197" s="144" t="s">
        <v>6914</v>
      </c>
      <c r="D5197" s="144" t="s">
        <v>1104</v>
      </c>
      <c r="E5197" s="145" t="s">
        <v>95</v>
      </c>
      <c r="F5197" s="144" t="s">
        <v>546</v>
      </c>
      <c r="G5197" s="145" t="s">
        <v>95</v>
      </c>
      <c r="H5197" s="145" t="s">
        <v>95</v>
      </c>
      <c r="I5197" s="144" t="s">
        <v>546</v>
      </c>
      <c r="J5197" s="144" t="s">
        <v>786</v>
      </c>
      <c r="K5197" s="145" t="s">
        <v>786</v>
      </c>
      <c r="L5197" s="144" t="s">
        <v>94</v>
      </c>
      <c r="M5197" s="140"/>
      <c r="N5197" s="140"/>
    </row>
    <row r="5198" spans="1:14" s="141" customFormat="1" hidden="1" x14ac:dyDescent="0.25">
      <c r="A5198" s="141">
        <f t="shared" si="81"/>
        <v>6</v>
      </c>
      <c r="B5198" s="146">
        <v>411401</v>
      </c>
      <c r="C5198" s="146" t="s">
        <v>6915</v>
      </c>
      <c r="D5198" s="146" t="s">
        <v>1106</v>
      </c>
      <c r="E5198" s="147" t="s">
        <v>95</v>
      </c>
      <c r="F5198" s="146" t="s">
        <v>546</v>
      </c>
      <c r="G5198" s="147" t="s">
        <v>95</v>
      </c>
      <c r="H5198" s="147" t="s">
        <v>95</v>
      </c>
      <c r="I5198" s="146" t="s">
        <v>546</v>
      </c>
      <c r="J5198" s="146" t="s">
        <v>786</v>
      </c>
      <c r="K5198" s="147" t="s">
        <v>786</v>
      </c>
      <c r="L5198" s="146" t="s">
        <v>94</v>
      </c>
      <c r="M5198" s="140"/>
      <c r="N5198" s="140"/>
    </row>
    <row r="5199" spans="1:14" x14ac:dyDescent="0.25">
      <c r="A5199" s="141">
        <f t="shared" si="81"/>
        <v>9</v>
      </c>
      <c r="B5199" s="148">
        <v>411401001</v>
      </c>
      <c r="C5199" s="148" t="s">
        <v>6916</v>
      </c>
      <c r="D5199" s="148" t="s">
        <v>1106</v>
      </c>
      <c r="E5199" s="149" t="s">
        <v>94</v>
      </c>
      <c r="F5199" s="148" t="s">
        <v>2012</v>
      </c>
      <c r="G5199" s="149" t="s">
        <v>94</v>
      </c>
      <c r="H5199" s="149" t="s">
        <v>94</v>
      </c>
      <c r="I5199" s="148" t="s">
        <v>546</v>
      </c>
      <c r="J5199" s="148" t="s">
        <v>786</v>
      </c>
      <c r="K5199" s="149" t="s">
        <v>786</v>
      </c>
      <c r="L5199" s="148" t="s">
        <v>94</v>
      </c>
      <c r="M5199" s="148"/>
      <c r="N5199" s="148"/>
    </row>
    <row r="5200" spans="1:14" s="141" customFormat="1" hidden="1" x14ac:dyDescent="0.25">
      <c r="A5200" s="141">
        <f t="shared" si="81"/>
        <v>6</v>
      </c>
      <c r="B5200" s="146">
        <v>411402</v>
      </c>
      <c r="C5200" s="146" t="s">
        <v>6917</v>
      </c>
      <c r="D5200" s="146" t="s">
        <v>12</v>
      </c>
      <c r="E5200" s="147" t="s">
        <v>95</v>
      </c>
      <c r="F5200" s="146" t="s">
        <v>546</v>
      </c>
      <c r="G5200" s="147" t="s">
        <v>95</v>
      </c>
      <c r="H5200" s="147" t="s">
        <v>95</v>
      </c>
      <c r="I5200" s="146" t="s">
        <v>546</v>
      </c>
      <c r="J5200" s="146" t="s">
        <v>786</v>
      </c>
      <c r="K5200" s="147" t="s">
        <v>786</v>
      </c>
      <c r="L5200" s="146" t="s">
        <v>94</v>
      </c>
      <c r="M5200" s="140"/>
      <c r="N5200" s="140"/>
    </row>
    <row r="5201" spans="1:14" x14ac:dyDescent="0.25">
      <c r="A5201" s="141">
        <f t="shared" si="81"/>
        <v>9</v>
      </c>
      <c r="B5201" s="148">
        <v>411402001</v>
      </c>
      <c r="C5201" s="148" t="s">
        <v>6918</v>
      </c>
      <c r="D5201" s="148" t="s">
        <v>12</v>
      </c>
      <c r="E5201" s="149" t="s">
        <v>94</v>
      </c>
      <c r="F5201" s="148" t="s">
        <v>2012</v>
      </c>
      <c r="G5201" s="149" t="s">
        <v>94</v>
      </c>
      <c r="H5201" s="149" t="s">
        <v>94</v>
      </c>
      <c r="I5201" s="148" t="s">
        <v>546</v>
      </c>
      <c r="J5201" s="148" t="s">
        <v>786</v>
      </c>
      <c r="K5201" s="149" t="s">
        <v>786</v>
      </c>
      <c r="L5201" s="148" t="s">
        <v>94</v>
      </c>
      <c r="M5201" s="148"/>
      <c r="N5201" s="148"/>
    </row>
    <row r="5202" spans="1:14" s="141" customFormat="1" hidden="1" x14ac:dyDescent="0.25">
      <c r="A5202" s="141">
        <f t="shared" si="81"/>
        <v>6</v>
      </c>
      <c r="B5202" s="146">
        <v>411403</v>
      </c>
      <c r="C5202" s="146" t="s">
        <v>6919</v>
      </c>
      <c r="D5202" s="146" t="s">
        <v>1110</v>
      </c>
      <c r="E5202" s="147" t="s">
        <v>95</v>
      </c>
      <c r="F5202" s="146" t="s">
        <v>546</v>
      </c>
      <c r="G5202" s="147" t="s">
        <v>95</v>
      </c>
      <c r="H5202" s="147" t="s">
        <v>95</v>
      </c>
      <c r="I5202" s="146" t="s">
        <v>546</v>
      </c>
      <c r="J5202" s="146" t="s">
        <v>786</v>
      </c>
      <c r="K5202" s="147" t="s">
        <v>786</v>
      </c>
      <c r="L5202" s="146" t="s">
        <v>94</v>
      </c>
      <c r="M5202" s="140"/>
      <c r="N5202" s="140"/>
    </row>
    <row r="5203" spans="1:14" x14ac:dyDescent="0.25">
      <c r="A5203" s="141">
        <f t="shared" si="81"/>
        <v>9</v>
      </c>
      <c r="B5203" s="148">
        <v>411403001</v>
      </c>
      <c r="C5203" s="148" t="s">
        <v>6920</v>
      </c>
      <c r="D5203" s="148" t="s">
        <v>1110</v>
      </c>
      <c r="E5203" s="149" t="s">
        <v>94</v>
      </c>
      <c r="F5203" s="148" t="s">
        <v>2012</v>
      </c>
      <c r="G5203" s="149" t="s">
        <v>94</v>
      </c>
      <c r="H5203" s="149" t="s">
        <v>94</v>
      </c>
      <c r="I5203" s="148" t="s">
        <v>546</v>
      </c>
      <c r="J5203" s="148" t="s">
        <v>786</v>
      </c>
      <c r="K5203" s="149" t="s">
        <v>786</v>
      </c>
      <c r="L5203" s="148" t="s">
        <v>94</v>
      </c>
      <c r="M5203" s="148"/>
      <c r="N5203" s="148"/>
    </row>
    <row r="5204" spans="1:14" s="141" customFormat="1" hidden="1" x14ac:dyDescent="0.25">
      <c r="A5204" s="141">
        <f t="shared" si="81"/>
        <v>6</v>
      </c>
      <c r="B5204" s="146">
        <v>411405</v>
      </c>
      <c r="C5204" s="146" t="s">
        <v>6921</v>
      </c>
      <c r="D5204" s="146" t="s">
        <v>1113</v>
      </c>
      <c r="E5204" s="147" t="s">
        <v>95</v>
      </c>
      <c r="F5204" s="146" t="s">
        <v>546</v>
      </c>
      <c r="G5204" s="147" t="s">
        <v>95</v>
      </c>
      <c r="H5204" s="147" t="s">
        <v>95</v>
      </c>
      <c r="I5204" s="146" t="s">
        <v>546</v>
      </c>
      <c r="J5204" s="146" t="s">
        <v>786</v>
      </c>
      <c r="K5204" s="147" t="s">
        <v>786</v>
      </c>
      <c r="L5204" s="146" t="s">
        <v>94</v>
      </c>
      <c r="M5204" s="140"/>
      <c r="N5204" s="140"/>
    </row>
    <row r="5205" spans="1:14" x14ac:dyDescent="0.25">
      <c r="A5205" s="141">
        <f t="shared" si="81"/>
        <v>9</v>
      </c>
      <c r="B5205" s="148">
        <v>411405001</v>
      </c>
      <c r="C5205" s="148" t="s">
        <v>6922</v>
      </c>
      <c r="D5205" s="148" t="s">
        <v>1113</v>
      </c>
      <c r="E5205" s="149" t="s">
        <v>94</v>
      </c>
      <c r="F5205" s="148" t="s">
        <v>2012</v>
      </c>
      <c r="G5205" s="149" t="s">
        <v>94</v>
      </c>
      <c r="H5205" s="149" t="s">
        <v>94</v>
      </c>
      <c r="I5205" s="148" t="s">
        <v>546</v>
      </c>
      <c r="J5205" s="148" t="s">
        <v>786</v>
      </c>
      <c r="K5205" s="149" t="s">
        <v>786</v>
      </c>
      <c r="L5205" s="148" t="s">
        <v>94</v>
      </c>
      <c r="M5205" s="148"/>
      <c r="N5205" s="148"/>
    </row>
    <row r="5206" spans="1:14" s="141" customFormat="1" hidden="1" x14ac:dyDescent="0.25">
      <c r="A5206" s="141">
        <f t="shared" si="81"/>
        <v>4</v>
      </c>
      <c r="B5206" s="144">
        <v>4115</v>
      </c>
      <c r="C5206" s="144" t="s">
        <v>6923</v>
      </c>
      <c r="D5206" s="144" t="s">
        <v>1116</v>
      </c>
      <c r="E5206" s="145" t="s">
        <v>95</v>
      </c>
      <c r="F5206" s="144" t="s">
        <v>546</v>
      </c>
      <c r="G5206" s="145" t="s">
        <v>95</v>
      </c>
      <c r="H5206" s="145" t="s">
        <v>95</v>
      </c>
      <c r="I5206" s="144" t="s">
        <v>546</v>
      </c>
      <c r="J5206" s="144" t="s">
        <v>786</v>
      </c>
      <c r="K5206" s="145" t="s">
        <v>786</v>
      </c>
      <c r="L5206" s="144" t="s">
        <v>94</v>
      </c>
      <c r="M5206" s="140"/>
      <c r="N5206" s="140"/>
    </row>
    <row r="5207" spans="1:14" s="141" customFormat="1" hidden="1" x14ac:dyDescent="0.25">
      <c r="A5207" s="141">
        <f t="shared" si="81"/>
        <v>6</v>
      </c>
      <c r="B5207" s="146">
        <v>411503</v>
      </c>
      <c r="C5207" s="146" t="s">
        <v>6924</v>
      </c>
      <c r="D5207" s="146" t="s">
        <v>1118</v>
      </c>
      <c r="E5207" s="147" t="s">
        <v>95</v>
      </c>
      <c r="F5207" s="146" t="s">
        <v>546</v>
      </c>
      <c r="G5207" s="147" t="s">
        <v>95</v>
      </c>
      <c r="H5207" s="147" t="s">
        <v>95</v>
      </c>
      <c r="I5207" s="146" t="s">
        <v>546</v>
      </c>
      <c r="J5207" s="146" t="s">
        <v>786</v>
      </c>
      <c r="K5207" s="147" t="s">
        <v>786</v>
      </c>
      <c r="L5207" s="146" t="s">
        <v>94</v>
      </c>
      <c r="M5207" s="140"/>
      <c r="N5207" s="140"/>
    </row>
    <row r="5208" spans="1:14" x14ac:dyDescent="0.25">
      <c r="A5208" s="141">
        <f t="shared" si="81"/>
        <v>9</v>
      </c>
      <c r="B5208" s="148">
        <v>411503001</v>
      </c>
      <c r="C5208" s="148" t="s">
        <v>6925</v>
      </c>
      <c r="D5208" s="148" t="s">
        <v>1118</v>
      </c>
      <c r="E5208" s="149" t="s">
        <v>94</v>
      </c>
      <c r="F5208" s="148" t="s">
        <v>2012</v>
      </c>
      <c r="G5208" s="149" t="s">
        <v>94</v>
      </c>
      <c r="H5208" s="149" t="s">
        <v>95</v>
      </c>
      <c r="I5208" s="148" t="s">
        <v>546</v>
      </c>
      <c r="J5208" s="148" t="s">
        <v>786</v>
      </c>
      <c r="K5208" s="149" t="s">
        <v>786</v>
      </c>
      <c r="L5208" s="148" t="s">
        <v>94</v>
      </c>
      <c r="M5208" s="148"/>
      <c r="N5208" s="148"/>
    </row>
    <row r="5209" spans="1:14" s="141" customFormat="1" hidden="1" x14ac:dyDescent="0.25">
      <c r="A5209" s="141">
        <f t="shared" si="81"/>
        <v>6</v>
      </c>
      <c r="B5209" s="146">
        <v>411527</v>
      </c>
      <c r="C5209" s="146" t="s">
        <v>6926</v>
      </c>
      <c r="D5209" s="146" t="s">
        <v>1121</v>
      </c>
      <c r="E5209" s="147" t="s">
        <v>95</v>
      </c>
      <c r="F5209" s="146" t="s">
        <v>546</v>
      </c>
      <c r="G5209" s="147" t="s">
        <v>95</v>
      </c>
      <c r="H5209" s="147" t="s">
        <v>95</v>
      </c>
      <c r="I5209" s="146" t="s">
        <v>546</v>
      </c>
      <c r="J5209" s="146" t="s">
        <v>786</v>
      </c>
      <c r="K5209" s="147" t="s">
        <v>786</v>
      </c>
      <c r="L5209" s="146" t="s">
        <v>94</v>
      </c>
      <c r="M5209" s="140"/>
      <c r="N5209" s="140"/>
    </row>
    <row r="5210" spans="1:14" x14ac:dyDescent="0.25">
      <c r="A5210" s="141">
        <f t="shared" si="81"/>
        <v>9</v>
      </c>
      <c r="B5210" s="148">
        <v>411527001</v>
      </c>
      <c r="C5210" s="148" t="s">
        <v>6927</v>
      </c>
      <c r="D5210" s="148" t="s">
        <v>1121</v>
      </c>
      <c r="E5210" s="149" t="s">
        <v>94</v>
      </c>
      <c r="F5210" s="148" t="s">
        <v>2012</v>
      </c>
      <c r="G5210" s="149" t="s">
        <v>94</v>
      </c>
      <c r="H5210" s="149" t="s">
        <v>95</v>
      </c>
      <c r="I5210" s="148" t="s">
        <v>546</v>
      </c>
      <c r="J5210" s="148" t="s">
        <v>786</v>
      </c>
      <c r="K5210" s="149" t="s">
        <v>786</v>
      </c>
      <c r="L5210" s="148" t="s">
        <v>94</v>
      </c>
      <c r="M5210" s="148"/>
      <c r="N5210" s="148"/>
    </row>
    <row r="5211" spans="1:14" s="141" customFormat="1" hidden="1" x14ac:dyDescent="0.25">
      <c r="A5211" s="141">
        <f t="shared" si="81"/>
        <v>6</v>
      </c>
      <c r="B5211" s="146">
        <v>411528</v>
      </c>
      <c r="C5211" s="146" t="s">
        <v>6928</v>
      </c>
      <c r="D5211" s="146" t="s">
        <v>1124</v>
      </c>
      <c r="E5211" s="147" t="s">
        <v>95</v>
      </c>
      <c r="F5211" s="146" t="s">
        <v>546</v>
      </c>
      <c r="G5211" s="147" t="s">
        <v>95</v>
      </c>
      <c r="H5211" s="147" t="s">
        <v>95</v>
      </c>
      <c r="I5211" s="146" t="s">
        <v>546</v>
      </c>
      <c r="J5211" s="146" t="s">
        <v>786</v>
      </c>
      <c r="K5211" s="147" t="s">
        <v>786</v>
      </c>
      <c r="L5211" s="146" t="s">
        <v>94</v>
      </c>
      <c r="M5211" s="140"/>
      <c r="N5211" s="140"/>
    </row>
    <row r="5212" spans="1:14" x14ac:dyDescent="0.25">
      <c r="A5212" s="141">
        <f t="shared" si="81"/>
        <v>9</v>
      </c>
      <c r="B5212" s="148">
        <v>411528001</v>
      </c>
      <c r="C5212" s="148" t="s">
        <v>6929</v>
      </c>
      <c r="D5212" s="148" t="s">
        <v>1124</v>
      </c>
      <c r="E5212" s="149" t="s">
        <v>94</v>
      </c>
      <c r="F5212" s="148" t="s">
        <v>2012</v>
      </c>
      <c r="G5212" s="149" t="s">
        <v>94</v>
      </c>
      <c r="H5212" s="149" t="s">
        <v>95</v>
      </c>
      <c r="I5212" s="148" t="s">
        <v>546</v>
      </c>
      <c r="J5212" s="148" t="s">
        <v>786</v>
      </c>
      <c r="K5212" s="149" t="s">
        <v>786</v>
      </c>
      <c r="L5212" s="148" t="s">
        <v>94</v>
      </c>
      <c r="M5212" s="148"/>
      <c r="N5212" s="148"/>
    </row>
    <row r="5213" spans="1:14" s="141" customFormat="1" hidden="1" x14ac:dyDescent="0.25">
      <c r="A5213" s="141">
        <f t="shared" si="81"/>
        <v>6</v>
      </c>
      <c r="B5213" s="146">
        <v>411590</v>
      </c>
      <c r="C5213" s="146" t="s">
        <v>6930</v>
      </c>
      <c r="D5213" s="146" t="s">
        <v>6931</v>
      </c>
      <c r="E5213" s="147" t="s">
        <v>95</v>
      </c>
      <c r="F5213" s="146" t="s">
        <v>546</v>
      </c>
      <c r="G5213" s="147" t="s">
        <v>95</v>
      </c>
      <c r="H5213" s="147" t="s">
        <v>95</v>
      </c>
      <c r="I5213" s="146" t="s">
        <v>546</v>
      </c>
      <c r="J5213" s="146" t="s">
        <v>786</v>
      </c>
      <c r="K5213" s="147" t="s">
        <v>786</v>
      </c>
      <c r="L5213" s="146" t="s">
        <v>94</v>
      </c>
      <c r="M5213" s="140"/>
      <c r="N5213" s="140"/>
    </row>
    <row r="5214" spans="1:14" x14ac:dyDescent="0.25">
      <c r="A5214" s="141">
        <f t="shared" si="81"/>
        <v>9</v>
      </c>
      <c r="B5214" s="148">
        <v>411590001</v>
      </c>
      <c r="C5214" s="148" t="s">
        <v>6932</v>
      </c>
      <c r="D5214" s="148" t="s">
        <v>6931</v>
      </c>
      <c r="E5214" s="149" t="s">
        <v>94</v>
      </c>
      <c r="F5214" s="148" t="s">
        <v>2012</v>
      </c>
      <c r="G5214" s="149" t="s">
        <v>94</v>
      </c>
      <c r="H5214" s="149" t="s">
        <v>95</v>
      </c>
      <c r="I5214" s="148" t="s">
        <v>546</v>
      </c>
      <c r="J5214" s="148" t="s">
        <v>786</v>
      </c>
      <c r="K5214" s="149" t="s">
        <v>786</v>
      </c>
      <c r="L5214" s="148" t="s">
        <v>94</v>
      </c>
      <c r="M5214" s="148"/>
      <c r="N5214" s="148"/>
    </row>
    <row r="5215" spans="1:14" s="141" customFormat="1" hidden="1" x14ac:dyDescent="0.25">
      <c r="A5215" s="141">
        <f t="shared" si="81"/>
        <v>4</v>
      </c>
      <c r="B5215" s="144">
        <v>4195</v>
      </c>
      <c r="C5215" s="144" t="s">
        <v>6933</v>
      </c>
      <c r="D5215" s="144" t="s">
        <v>6934</v>
      </c>
      <c r="E5215" s="145" t="s">
        <v>95</v>
      </c>
      <c r="F5215" s="144" t="s">
        <v>546</v>
      </c>
      <c r="G5215" s="145" t="s">
        <v>95</v>
      </c>
      <c r="H5215" s="145" t="s">
        <v>95</v>
      </c>
      <c r="I5215" s="144" t="s">
        <v>546</v>
      </c>
      <c r="J5215" s="144" t="s">
        <v>786</v>
      </c>
      <c r="K5215" s="145" t="s">
        <v>547</v>
      </c>
      <c r="L5215" s="144" t="s">
        <v>94</v>
      </c>
      <c r="M5215" s="140"/>
      <c r="N5215" s="140"/>
    </row>
    <row r="5216" spans="1:14" s="141" customFormat="1" hidden="1" x14ac:dyDescent="0.25">
      <c r="A5216" s="141">
        <f t="shared" si="81"/>
        <v>6</v>
      </c>
      <c r="B5216" s="146">
        <v>419502</v>
      </c>
      <c r="C5216" s="146" t="s">
        <v>6935</v>
      </c>
      <c r="D5216" s="146" t="s">
        <v>201</v>
      </c>
      <c r="E5216" s="147" t="s">
        <v>95</v>
      </c>
      <c r="F5216" s="146" t="s">
        <v>546</v>
      </c>
      <c r="G5216" s="147" t="s">
        <v>95</v>
      </c>
      <c r="H5216" s="147" t="s">
        <v>95</v>
      </c>
      <c r="I5216" s="146" t="s">
        <v>546</v>
      </c>
      <c r="J5216" s="146" t="s">
        <v>786</v>
      </c>
      <c r="K5216" s="147" t="s">
        <v>547</v>
      </c>
      <c r="L5216" s="146" t="s">
        <v>94</v>
      </c>
      <c r="M5216" s="140"/>
      <c r="N5216" s="140"/>
    </row>
    <row r="5217" spans="1:14" x14ac:dyDescent="0.25">
      <c r="A5217" s="141">
        <f t="shared" si="81"/>
        <v>9</v>
      </c>
      <c r="B5217" s="148">
        <v>419502001</v>
      </c>
      <c r="C5217" s="148" t="s">
        <v>6936</v>
      </c>
      <c r="D5217" s="148" t="s">
        <v>201</v>
      </c>
      <c r="E5217" s="149" t="s">
        <v>94</v>
      </c>
      <c r="F5217" s="148" t="s">
        <v>2012</v>
      </c>
      <c r="G5217" s="149" t="s">
        <v>94</v>
      </c>
      <c r="H5217" s="149" t="s">
        <v>95</v>
      </c>
      <c r="I5217" s="148" t="s">
        <v>546</v>
      </c>
      <c r="J5217" s="148" t="s">
        <v>786</v>
      </c>
      <c r="K5217" s="149" t="s">
        <v>547</v>
      </c>
      <c r="L5217" s="148" t="s">
        <v>94</v>
      </c>
      <c r="M5217" s="148"/>
      <c r="N5217" s="148"/>
    </row>
    <row r="5218" spans="1:14" s="141" customFormat="1" hidden="1" x14ac:dyDescent="0.25">
      <c r="A5218" s="141">
        <f t="shared" si="81"/>
        <v>6</v>
      </c>
      <c r="B5218" s="146">
        <v>419503</v>
      </c>
      <c r="C5218" s="146" t="s">
        <v>6937</v>
      </c>
      <c r="D5218" s="146" t="s">
        <v>1491</v>
      </c>
      <c r="E5218" s="147" t="s">
        <v>95</v>
      </c>
      <c r="F5218" s="146" t="s">
        <v>546</v>
      </c>
      <c r="G5218" s="147" t="s">
        <v>95</v>
      </c>
      <c r="H5218" s="147" t="s">
        <v>95</v>
      </c>
      <c r="I5218" s="146" t="s">
        <v>546</v>
      </c>
      <c r="J5218" s="146" t="s">
        <v>786</v>
      </c>
      <c r="K5218" s="147" t="s">
        <v>547</v>
      </c>
      <c r="L5218" s="146" t="s">
        <v>94</v>
      </c>
      <c r="M5218" s="140"/>
      <c r="N5218" s="140"/>
    </row>
    <row r="5219" spans="1:14" x14ac:dyDescent="0.25">
      <c r="A5219" s="141">
        <f t="shared" si="81"/>
        <v>9</v>
      </c>
      <c r="B5219" s="148">
        <v>419503001</v>
      </c>
      <c r="C5219" s="148" t="s">
        <v>6938</v>
      </c>
      <c r="D5219" s="148" t="s">
        <v>1491</v>
      </c>
      <c r="E5219" s="149" t="s">
        <v>94</v>
      </c>
      <c r="F5219" s="148" t="s">
        <v>2012</v>
      </c>
      <c r="G5219" s="149" t="s">
        <v>94</v>
      </c>
      <c r="H5219" s="149" t="s">
        <v>95</v>
      </c>
      <c r="I5219" s="148" t="s">
        <v>546</v>
      </c>
      <c r="J5219" s="148" t="s">
        <v>786</v>
      </c>
      <c r="K5219" s="149" t="s">
        <v>547</v>
      </c>
      <c r="L5219" s="148" t="s">
        <v>94</v>
      </c>
      <c r="M5219" s="148"/>
      <c r="N5219" s="148"/>
    </row>
    <row r="5220" spans="1:14" s="141" customFormat="1" hidden="1" x14ac:dyDescent="0.25">
      <c r="A5220" s="141">
        <f t="shared" si="81"/>
        <v>6</v>
      </c>
      <c r="B5220" s="146">
        <v>419505</v>
      </c>
      <c r="C5220" s="146" t="s">
        <v>6939</v>
      </c>
      <c r="D5220" s="146" t="s">
        <v>6940</v>
      </c>
      <c r="E5220" s="147" t="s">
        <v>95</v>
      </c>
      <c r="F5220" s="146" t="s">
        <v>546</v>
      </c>
      <c r="G5220" s="147" t="s">
        <v>95</v>
      </c>
      <c r="H5220" s="147" t="s">
        <v>95</v>
      </c>
      <c r="I5220" s="146" t="s">
        <v>546</v>
      </c>
      <c r="J5220" s="146" t="s">
        <v>786</v>
      </c>
      <c r="K5220" s="147" t="s">
        <v>547</v>
      </c>
      <c r="L5220" s="146" t="s">
        <v>94</v>
      </c>
      <c r="M5220" s="140"/>
      <c r="N5220" s="140"/>
    </row>
    <row r="5221" spans="1:14" x14ac:dyDescent="0.25">
      <c r="A5221" s="141">
        <f t="shared" si="81"/>
        <v>9</v>
      </c>
      <c r="B5221" s="148">
        <v>419505001</v>
      </c>
      <c r="C5221" s="148" t="s">
        <v>6941</v>
      </c>
      <c r="D5221" s="148" t="s">
        <v>6940</v>
      </c>
      <c r="E5221" s="149" t="s">
        <v>94</v>
      </c>
      <c r="F5221" s="148" t="s">
        <v>2012</v>
      </c>
      <c r="G5221" s="149" t="s">
        <v>94</v>
      </c>
      <c r="H5221" s="149" t="s">
        <v>95</v>
      </c>
      <c r="I5221" s="148" t="s">
        <v>546</v>
      </c>
      <c r="J5221" s="148" t="s">
        <v>786</v>
      </c>
      <c r="K5221" s="149" t="s">
        <v>547</v>
      </c>
      <c r="L5221" s="148" t="s">
        <v>94</v>
      </c>
      <c r="M5221" s="148"/>
      <c r="N5221" s="148"/>
    </row>
    <row r="5222" spans="1:14" s="141" customFormat="1" hidden="1" x14ac:dyDescent="0.25">
      <c r="A5222" s="141">
        <f t="shared" si="81"/>
        <v>6</v>
      </c>
      <c r="B5222" s="146">
        <v>419506</v>
      </c>
      <c r="C5222" s="146" t="s">
        <v>6942</v>
      </c>
      <c r="D5222" s="146" t="s">
        <v>891</v>
      </c>
      <c r="E5222" s="147" t="s">
        <v>95</v>
      </c>
      <c r="F5222" s="146" t="s">
        <v>546</v>
      </c>
      <c r="G5222" s="147" t="s">
        <v>95</v>
      </c>
      <c r="H5222" s="147" t="s">
        <v>95</v>
      </c>
      <c r="I5222" s="146" t="s">
        <v>546</v>
      </c>
      <c r="J5222" s="146" t="s">
        <v>786</v>
      </c>
      <c r="K5222" s="147" t="s">
        <v>547</v>
      </c>
      <c r="L5222" s="146" t="s">
        <v>94</v>
      </c>
      <c r="M5222" s="140"/>
      <c r="N5222" s="140"/>
    </row>
    <row r="5223" spans="1:14" x14ac:dyDescent="0.25">
      <c r="A5223" s="141">
        <f t="shared" si="81"/>
        <v>9</v>
      </c>
      <c r="B5223" s="148">
        <v>419506001</v>
      </c>
      <c r="C5223" s="148" t="s">
        <v>6943</v>
      </c>
      <c r="D5223" s="148" t="s">
        <v>891</v>
      </c>
      <c r="E5223" s="149" t="s">
        <v>94</v>
      </c>
      <c r="F5223" s="148" t="s">
        <v>2012</v>
      </c>
      <c r="G5223" s="149" t="s">
        <v>94</v>
      </c>
      <c r="H5223" s="149" t="s">
        <v>95</v>
      </c>
      <c r="I5223" s="148" t="s">
        <v>546</v>
      </c>
      <c r="J5223" s="148" t="s">
        <v>786</v>
      </c>
      <c r="K5223" s="149" t="s">
        <v>547</v>
      </c>
      <c r="L5223" s="148" t="s">
        <v>94</v>
      </c>
      <c r="M5223" s="148"/>
      <c r="N5223" s="148"/>
    </row>
    <row r="5224" spans="1:14" s="141" customFormat="1" hidden="1" x14ac:dyDescent="0.25">
      <c r="A5224" s="141">
        <f t="shared" si="81"/>
        <v>6</v>
      </c>
      <c r="B5224" s="146">
        <v>419508</v>
      </c>
      <c r="C5224" s="146" t="s">
        <v>6944</v>
      </c>
      <c r="D5224" s="146" t="s">
        <v>897</v>
      </c>
      <c r="E5224" s="147" t="s">
        <v>95</v>
      </c>
      <c r="F5224" s="146" t="s">
        <v>546</v>
      </c>
      <c r="G5224" s="147" t="s">
        <v>95</v>
      </c>
      <c r="H5224" s="147" t="s">
        <v>95</v>
      </c>
      <c r="I5224" s="146" t="s">
        <v>546</v>
      </c>
      <c r="J5224" s="146" t="s">
        <v>786</v>
      </c>
      <c r="K5224" s="147" t="s">
        <v>547</v>
      </c>
      <c r="L5224" s="146" t="s">
        <v>94</v>
      </c>
      <c r="M5224" s="140"/>
      <c r="N5224" s="140"/>
    </row>
    <row r="5225" spans="1:14" x14ac:dyDescent="0.25">
      <c r="A5225" s="141">
        <f t="shared" si="81"/>
        <v>9</v>
      </c>
      <c r="B5225" s="148">
        <v>419508001</v>
      </c>
      <c r="C5225" s="148" t="s">
        <v>6945</v>
      </c>
      <c r="D5225" s="148" t="s">
        <v>897</v>
      </c>
      <c r="E5225" s="149" t="s">
        <v>94</v>
      </c>
      <c r="F5225" s="148" t="s">
        <v>2012</v>
      </c>
      <c r="G5225" s="149" t="s">
        <v>94</v>
      </c>
      <c r="H5225" s="149" t="s">
        <v>95</v>
      </c>
      <c r="I5225" s="148" t="s">
        <v>546</v>
      </c>
      <c r="J5225" s="148" t="s">
        <v>786</v>
      </c>
      <c r="K5225" s="149" t="s">
        <v>547</v>
      </c>
      <c r="L5225" s="148" t="s">
        <v>94</v>
      </c>
      <c r="M5225" s="148"/>
      <c r="N5225" s="148"/>
    </row>
    <row r="5226" spans="1:14" s="141" customFormat="1" hidden="1" x14ac:dyDescent="0.25">
      <c r="A5226" s="141">
        <f t="shared" si="81"/>
        <v>6</v>
      </c>
      <c r="B5226" s="146">
        <v>419509</v>
      </c>
      <c r="C5226" s="146" t="s">
        <v>6946</v>
      </c>
      <c r="D5226" s="146" t="s">
        <v>900</v>
      </c>
      <c r="E5226" s="147" t="s">
        <v>95</v>
      </c>
      <c r="F5226" s="146" t="s">
        <v>546</v>
      </c>
      <c r="G5226" s="147" t="s">
        <v>95</v>
      </c>
      <c r="H5226" s="147" t="s">
        <v>95</v>
      </c>
      <c r="I5226" s="146" t="s">
        <v>546</v>
      </c>
      <c r="J5226" s="146" t="s">
        <v>786</v>
      </c>
      <c r="K5226" s="147" t="s">
        <v>547</v>
      </c>
      <c r="L5226" s="146" t="s">
        <v>94</v>
      </c>
      <c r="M5226" s="140"/>
      <c r="N5226" s="140"/>
    </row>
    <row r="5227" spans="1:14" x14ac:dyDescent="0.25">
      <c r="A5227" s="141">
        <f t="shared" si="81"/>
        <v>9</v>
      </c>
      <c r="B5227" s="148">
        <v>419509001</v>
      </c>
      <c r="C5227" s="148" t="s">
        <v>6947</v>
      </c>
      <c r="D5227" s="148" t="s">
        <v>900</v>
      </c>
      <c r="E5227" s="149" t="s">
        <v>94</v>
      </c>
      <c r="F5227" s="148" t="s">
        <v>2012</v>
      </c>
      <c r="G5227" s="149" t="s">
        <v>94</v>
      </c>
      <c r="H5227" s="149" t="s">
        <v>95</v>
      </c>
      <c r="I5227" s="148" t="s">
        <v>546</v>
      </c>
      <c r="J5227" s="148" t="s">
        <v>786</v>
      </c>
      <c r="K5227" s="149" t="s">
        <v>547</v>
      </c>
      <c r="L5227" s="148" t="s">
        <v>94</v>
      </c>
      <c r="M5227" s="148"/>
      <c r="N5227" s="148"/>
    </row>
    <row r="5228" spans="1:14" s="141" customFormat="1" hidden="1" x14ac:dyDescent="0.25">
      <c r="A5228" s="141">
        <f t="shared" si="81"/>
        <v>6</v>
      </c>
      <c r="B5228" s="146">
        <v>419512</v>
      </c>
      <c r="C5228" s="146" t="s">
        <v>6948</v>
      </c>
      <c r="D5228" s="146" t="s">
        <v>909</v>
      </c>
      <c r="E5228" s="147" t="s">
        <v>95</v>
      </c>
      <c r="F5228" s="146" t="s">
        <v>546</v>
      </c>
      <c r="G5228" s="147" t="s">
        <v>95</v>
      </c>
      <c r="H5228" s="147" t="s">
        <v>95</v>
      </c>
      <c r="I5228" s="146" t="s">
        <v>546</v>
      </c>
      <c r="J5228" s="146" t="s">
        <v>786</v>
      </c>
      <c r="K5228" s="147" t="s">
        <v>547</v>
      </c>
      <c r="L5228" s="146" t="s">
        <v>94</v>
      </c>
      <c r="M5228" s="140"/>
      <c r="N5228" s="140"/>
    </row>
    <row r="5229" spans="1:14" x14ac:dyDescent="0.25">
      <c r="A5229" s="141">
        <f t="shared" si="81"/>
        <v>9</v>
      </c>
      <c r="B5229" s="148">
        <v>419512001</v>
      </c>
      <c r="C5229" s="148" t="s">
        <v>6949</v>
      </c>
      <c r="D5229" s="148" t="s">
        <v>909</v>
      </c>
      <c r="E5229" s="149" t="s">
        <v>94</v>
      </c>
      <c r="F5229" s="148" t="s">
        <v>2012</v>
      </c>
      <c r="G5229" s="149" t="s">
        <v>94</v>
      </c>
      <c r="H5229" s="149" t="s">
        <v>95</v>
      </c>
      <c r="I5229" s="148" t="s">
        <v>546</v>
      </c>
      <c r="J5229" s="148" t="s">
        <v>786</v>
      </c>
      <c r="K5229" s="149" t="s">
        <v>547</v>
      </c>
      <c r="L5229" s="148" t="s">
        <v>94</v>
      </c>
      <c r="M5229" s="148"/>
      <c r="N5229" s="148"/>
    </row>
    <row r="5230" spans="1:14" s="141" customFormat="1" hidden="1" x14ac:dyDescent="0.25">
      <c r="A5230" s="141">
        <f t="shared" si="81"/>
        <v>6</v>
      </c>
      <c r="B5230" s="146">
        <v>419513</v>
      </c>
      <c r="C5230" s="146" t="s">
        <v>6950</v>
      </c>
      <c r="D5230" s="146" t="s">
        <v>912</v>
      </c>
      <c r="E5230" s="147" t="s">
        <v>95</v>
      </c>
      <c r="F5230" s="146" t="s">
        <v>546</v>
      </c>
      <c r="G5230" s="147" t="s">
        <v>95</v>
      </c>
      <c r="H5230" s="147" t="s">
        <v>95</v>
      </c>
      <c r="I5230" s="146" t="s">
        <v>546</v>
      </c>
      <c r="J5230" s="146" t="s">
        <v>786</v>
      </c>
      <c r="K5230" s="147" t="s">
        <v>547</v>
      </c>
      <c r="L5230" s="146" t="s">
        <v>94</v>
      </c>
      <c r="M5230" s="140"/>
      <c r="N5230" s="140"/>
    </row>
    <row r="5231" spans="1:14" x14ac:dyDescent="0.25">
      <c r="A5231" s="141">
        <f t="shared" si="81"/>
        <v>9</v>
      </c>
      <c r="B5231" s="148">
        <v>419513001</v>
      </c>
      <c r="C5231" s="148" t="s">
        <v>6951</v>
      </c>
      <c r="D5231" s="148" t="s">
        <v>912</v>
      </c>
      <c r="E5231" s="149" t="s">
        <v>94</v>
      </c>
      <c r="F5231" s="148" t="s">
        <v>2012</v>
      </c>
      <c r="G5231" s="149" t="s">
        <v>94</v>
      </c>
      <c r="H5231" s="149" t="s">
        <v>95</v>
      </c>
      <c r="I5231" s="148" t="s">
        <v>546</v>
      </c>
      <c r="J5231" s="148" t="s">
        <v>786</v>
      </c>
      <c r="K5231" s="149" t="s">
        <v>547</v>
      </c>
      <c r="L5231" s="148" t="s">
        <v>94</v>
      </c>
      <c r="M5231" s="148"/>
      <c r="N5231" s="148"/>
    </row>
    <row r="5232" spans="1:14" s="141" customFormat="1" hidden="1" x14ac:dyDescent="0.25">
      <c r="A5232" s="141">
        <f t="shared" si="81"/>
        <v>6</v>
      </c>
      <c r="B5232" s="146">
        <v>419514</v>
      </c>
      <c r="C5232" s="146" t="s">
        <v>6952</v>
      </c>
      <c r="D5232" s="146" t="s">
        <v>915</v>
      </c>
      <c r="E5232" s="147" t="s">
        <v>95</v>
      </c>
      <c r="F5232" s="146" t="s">
        <v>546</v>
      </c>
      <c r="G5232" s="147" t="s">
        <v>95</v>
      </c>
      <c r="H5232" s="147" t="s">
        <v>95</v>
      </c>
      <c r="I5232" s="146" t="s">
        <v>546</v>
      </c>
      <c r="J5232" s="146" t="s">
        <v>786</v>
      </c>
      <c r="K5232" s="147" t="s">
        <v>547</v>
      </c>
      <c r="L5232" s="146" t="s">
        <v>94</v>
      </c>
      <c r="M5232" s="140"/>
      <c r="N5232" s="140"/>
    </row>
    <row r="5233" spans="1:14" x14ac:dyDescent="0.25">
      <c r="A5233" s="141">
        <f t="shared" si="81"/>
        <v>9</v>
      </c>
      <c r="B5233" s="148">
        <v>419514001</v>
      </c>
      <c r="C5233" s="148" t="s">
        <v>6953</v>
      </c>
      <c r="D5233" s="148" t="s">
        <v>915</v>
      </c>
      <c r="E5233" s="149" t="s">
        <v>94</v>
      </c>
      <c r="F5233" s="148" t="s">
        <v>2012</v>
      </c>
      <c r="G5233" s="149" t="s">
        <v>94</v>
      </c>
      <c r="H5233" s="149" t="s">
        <v>95</v>
      </c>
      <c r="I5233" s="148" t="s">
        <v>546</v>
      </c>
      <c r="J5233" s="148" t="s">
        <v>786</v>
      </c>
      <c r="K5233" s="149" t="s">
        <v>547</v>
      </c>
      <c r="L5233" s="148" t="s">
        <v>94</v>
      </c>
      <c r="M5233" s="148"/>
      <c r="N5233" s="148"/>
    </row>
    <row r="5234" spans="1:14" s="141" customFormat="1" ht="30" hidden="1" x14ac:dyDescent="0.25">
      <c r="A5234" s="141">
        <f t="shared" si="81"/>
        <v>6</v>
      </c>
      <c r="B5234" s="146">
        <v>419515</v>
      </c>
      <c r="C5234" s="146" t="s">
        <v>6954</v>
      </c>
      <c r="D5234" s="146" t="s">
        <v>918</v>
      </c>
      <c r="E5234" s="147" t="s">
        <v>95</v>
      </c>
      <c r="F5234" s="146" t="s">
        <v>546</v>
      </c>
      <c r="G5234" s="147" t="s">
        <v>95</v>
      </c>
      <c r="H5234" s="147" t="s">
        <v>95</v>
      </c>
      <c r="I5234" s="146" t="s">
        <v>546</v>
      </c>
      <c r="J5234" s="146" t="s">
        <v>786</v>
      </c>
      <c r="K5234" s="147" t="s">
        <v>547</v>
      </c>
      <c r="L5234" s="146" t="s">
        <v>94</v>
      </c>
      <c r="M5234" s="140"/>
      <c r="N5234" s="140"/>
    </row>
    <row r="5235" spans="1:14" ht="30" x14ac:dyDescent="0.25">
      <c r="A5235" s="141">
        <f t="shared" si="81"/>
        <v>9</v>
      </c>
      <c r="B5235" s="148">
        <v>419515001</v>
      </c>
      <c r="C5235" s="148" t="s">
        <v>6955</v>
      </c>
      <c r="D5235" s="148" t="s">
        <v>918</v>
      </c>
      <c r="E5235" s="149" t="s">
        <v>94</v>
      </c>
      <c r="F5235" s="148" t="s">
        <v>2012</v>
      </c>
      <c r="G5235" s="149" t="s">
        <v>94</v>
      </c>
      <c r="H5235" s="149" t="s">
        <v>95</v>
      </c>
      <c r="I5235" s="148" t="s">
        <v>546</v>
      </c>
      <c r="J5235" s="148" t="s">
        <v>786</v>
      </c>
      <c r="K5235" s="149" t="s">
        <v>547</v>
      </c>
      <c r="L5235" s="148" t="s">
        <v>94</v>
      </c>
      <c r="M5235" s="148"/>
      <c r="N5235" s="148"/>
    </row>
    <row r="5236" spans="1:14" s="141" customFormat="1" hidden="1" x14ac:dyDescent="0.25">
      <c r="A5236" s="141">
        <f t="shared" si="81"/>
        <v>6</v>
      </c>
      <c r="B5236" s="146">
        <v>419526</v>
      </c>
      <c r="C5236" s="146" t="s">
        <v>6956</v>
      </c>
      <c r="D5236" s="146" t="s">
        <v>921</v>
      </c>
      <c r="E5236" s="147" t="s">
        <v>95</v>
      </c>
      <c r="F5236" s="146" t="s">
        <v>546</v>
      </c>
      <c r="G5236" s="147" t="s">
        <v>95</v>
      </c>
      <c r="H5236" s="147" t="s">
        <v>95</v>
      </c>
      <c r="I5236" s="146" t="s">
        <v>546</v>
      </c>
      <c r="J5236" s="146" t="s">
        <v>786</v>
      </c>
      <c r="K5236" s="147" t="s">
        <v>547</v>
      </c>
      <c r="L5236" s="146" t="s">
        <v>94</v>
      </c>
      <c r="M5236" s="140"/>
      <c r="N5236" s="140"/>
    </row>
    <row r="5237" spans="1:14" x14ac:dyDescent="0.25">
      <c r="A5237" s="141">
        <f t="shared" si="81"/>
        <v>9</v>
      </c>
      <c r="B5237" s="148">
        <v>419526001</v>
      </c>
      <c r="C5237" s="148" t="s">
        <v>6957</v>
      </c>
      <c r="D5237" s="148" t="s">
        <v>921</v>
      </c>
      <c r="E5237" s="149" t="s">
        <v>94</v>
      </c>
      <c r="F5237" s="148" t="s">
        <v>2012</v>
      </c>
      <c r="G5237" s="149" t="s">
        <v>94</v>
      </c>
      <c r="H5237" s="149" t="s">
        <v>95</v>
      </c>
      <c r="I5237" s="148" t="s">
        <v>546</v>
      </c>
      <c r="J5237" s="148" t="s">
        <v>786</v>
      </c>
      <c r="K5237" s="149" t="s">
        <v>547</v>
      </c>
      <c r="L5237" s="148" t="s">
        <v>94</v>
      </c>
      <c r="M5237" s="148"/>
      <c r="N5237" s="148"/>
    </row>
    <row r="5238" spans="1:14" s="141" customFormat="1" hidden="1" x14ac:dyDescent="0.25">
      <c r="A5238" s="141">
        <f t="shared" si="81"/>
        <v>6</v>
      </c>
      <c r="B5238" s="146">
        <v>419527</v>
      </c>
      <c r="C5238" s="146" t="s">
        <v>6958</v>
      </c>
      <c r="D5238" s="146" t="s">
        <v>924</v>
      </c>
      <c r="E5238" s="147" t="s">
        <v>95</v>
      </c>
      <c r="F5238" s="146" t="s">
        <v>546</v>
      </c>
      <c r="G5238" s="147" t="s">
        <v>95</v>
      </c>
      <c r="H5238" s="147" t="s">
        <v>95</v>
      </c>
      <c r="I5238" s="146" t="s">
        <v>546</v>
      </c>
      <c r="J5238" s="146" t="s">
        <v>786</v>
      </c>
      <c r="K5238" s="147" t="s">
        <v>547</v>
      </c>
      <c r="L5238" s="146" t="s">
        <v>94</v>
      </c>
      <c r="M5238" s="140"/>
      <c r="N5238" s="140"/>
    </row>
    <row r="5239" spans="1:14" x14ac:dyDescent="0.25">
      <c r="A5239" s="141">
        <f t="shared" si="81"/>
        <v>9</v>
      </c>
      <c r="B5239" s="148">
        <v>419527001</v>
      </c>
      <c r="C5239" s="148" t="s">
        <v>6959</v>
      </c>
      <c r="D5239" s="148" t="s">
        <v>924</v>
      </c>
      <c r="E5239" s="149" t="s">
        <v>94</v>
      </c>
      <c r="F5239" s="148" t="s">
        <v>2012</v>
      </c>
      <c r="G5239" s="149" t="s">
        <v>94</v>
      </c>
      <c r="H5239" s="149" t="s">
        <v>95</v>
      </c>
      <c r="I5239" s="148" t="s">
        <v>546</v>
      </c>
      <c r="J5239" s="148" t="s">
        <v>786</v>
      </c>
      <c r="K5239" s="149" t="s">
        <v>547</v>
      </c>
      <c r="L5239" s="148" t="s">
        <v>94</v>
      </c>
      <c r="M5239" s="148"/>
      <c r="N5239" s="148"/>
    </row>
    <row r="5240" spans="1:14" s="141" customFormat="1" ht="30" hidden="1" x14ac:dyDescent="0.25">
      <c r="A5240" s="141">
        <f t="shared" si="81"/>
        <v>6</v>
      </c>
      <c r="B5240" s="146">
        <v>419528</v>
      </c>
      <c r="C5240" s="146" t="s">
        <v>6960</v>
      </c>
      <c r="D5240" s="146" t="s">
        <v>927</v>
      </c>
      <c r="E5240" s="147" t="s">
        <v>95</v>
      </c>
      <c r="F5240" s="146" t="s">
        <v>546</v>
      </c>
      <c r="G5240" s="147" t="s">
        <v>95</v>
      </c>
      <c r="H5240" s="147" t="s">
        <v>95</v>
      </c>
      <c r="I5240" s="146" t="s">
        <v>546</v>
      </c>
      <c r="J5240" s="146" t="s">
        <v>786</v>
      </c>
      <c r="K5240" s="147" t="s">
        <v>547</v>
      </c>
      <c r="L5240" s="146" t="s">
        <v>94</v>
      </c>
      <c r="M5240" s="140"/>
      <c r="N5240" s="140"/>
    </row>
    <row r="5241" spans="1:14" ht="30" x14ac:dyDescent="0.25">
      <c r="A5241" s="141">
        <f t="shared" si="81"/>
        <v>9</v>
      </c>
      <c r="B5241" s="148">
        <v>419528001</v>
      </c>
      <c r="C5241" s="148" t="s">
        <v>6961</v>
      </c>
      <c r="D5241" s="148" t="s">
        <v>927</v>
      </c>
      <c r="E5241" s="149" t="s">
        <v>94</v>
      </c>
      <c r="F5241" s="148" t="s">
        <v>2012</v>
      </c>
      <c r="G5241" s="149" t="s">
        <v>94</v>
      </c>
      <c r="H5241" s="149" t="s">
        <v>95</v>
      </c>
      <c r="I5241" s="148" t="s">
        <v>546</v>
      </c>
      <c r="J5241" s="148" t="s">
        <v>786</v>
      </c>
      <c r="K5241" s="149" t="s">
        <v>547</v>
      </c>
      <c r="L5241" s="148" t="s">
        <v>94</v>
      </c>
      <c r="M5241" s="148"/>
      <c r="N5241" s="148"/>
    </row>
    <row r="5242" spans="1:14" s="141" customFormat="1" hidden="1" x14ac:dyDescent="0.25">
      <c r="A5242" s="141">
        <f t="shared" si="81"/>
        <v>6</v>
      </c>
      <c r="B5242" s="146">
        <v>419529</v>
      </c>
      <c r="C5242" s="146" t="s">
        <v>6962</v>
      </c>
      <c r="D5242" s="146" t="s">
        <v>6963</v>
      </c>
      <c r="E5242" s="147" t="s">
        <v>95</v>
      </c>
      <c r="F5242" s="146" t="s">
        <v>546</v>
      </c>
      <c r="G5242" s="147" t="s">
        <v>95</v>
      </c>
      <c r="H5242" s="147" t="s">
        <v>95</v>
      </c>
      <c r="I5242" s="146" t="s">
        <v>546</v>
      </c>
      <c r="J5242" s="146" t="s">
        <v>786</v>
      </c>
      <c r="K5242" s="147" t="s">
        <v>547</v>
      </c>
      <c r="L5242" s="146" t="s">
        <v>94</v>
      </c>
      <c r="M5242" s="140"/>
      <c r="N5242" s="140"/>
    </row>
    <row r="5243" spans="1:14" x14ac:dyDescent="0.25">
      <c r="A5243" s="141">
        <f t="shared" si="81"/>
        <v>9</v>
      </c>
      <c r="B5243" s="148">
        <v>419529001</v>
      </c>
      <c r="C5243" s="148" t="s">
        <v>6964</v>
      </c>
      <c r="D5243" s="148" t="s">
        <v>6963</v>
      </c>
      <c r="E5243" s="149" t="s">
        <v>94</v>
      </c>
      <c r="F5243" s="148" t="s">
        <v>2012</v>
      </c>
      <c r="G5243" s="149" t="s">
        <v>94</v>
      </c>
      <c r="H5243" s="149" t="s">
        <v>95</v>
      </c>
      <c r="I5243" s="148" t="s">
        <v>546</v>
      </c>
      <c r="J5243" s="148" t="s">
        <v>786</v>
      </c>
      <c r="K5243" s="149" t="s">
        <v>547</v>
      </c>
      <c r="L5243" s="148" t="s">
        <v>94</v>
      </c>
      <c r="M5243" s="148"/>
      <c r="N5243" s="148"/>
    </row>
    <row r="5244" spans="1:14" s="141" customFormat="1" hidden="1" x14ac:dyDescent="0.25">
      <c r="A5244" s="141">
        <f t="shared" si="81"/>
        <v>6</v>
      </c>
      <c r="B5244" s="146">
        <v>419539</v>
      </c>
      <c r="C5244" s="146" t="s">
        <v>6965</v>
      </c>
      <c r="D5244" s="146" t="s">
        <v>51</v>
      </c>
      <c r="E5244" s="147" t="s">
        <v>95</v>
      </c>
      <c r="F5244" s="146" t="s">
        <v>546</v>
      </c>
      <c r="G5244" s="147" t="s">
        <v>95</v>
      </c>
      <c r="H5244" s="147" t="s">
        <v>95</v>
      </c>
      <c r="I5244" s="146" t="s">
        <v>546</v>
      </c>
      <c r="J5244" s="146" t="s">
        <v>786</v>
      </c>
      <c r="K5244" s="147" t="s">
        <v>547</v>
      </c>
      <c r="L5244" s="146" t="s">
        <v>94</v>
      </c>
      <c r="M5244" s="140"/>
      <c r="N5244" s="140"/>
    </row>
    <row r="5245" spans="1:14" x14ac:dyDescent="0.25">
      <c r="A5245" s="141">
        <f t="shared" si="81"/>
        <v>9</v>
      </c>
      <c r="B5245" s="148">
        <v>419539001</v>
      </c>
      <c r="C5245" s="148" t="s">
        <v>6966</v>
      </c>
      <c r="D5245" s="148" t="s">
        <v>51</v>
      </c>
      <c r="E5245" s="149" t="s">
        <v>94</v>
      </c>
      <c r="F5245" s="148" t="s">
        <v>2012</v>
      </c>
      <c r="G5245" s="149" t="s">
        <v>94</v>
      </c>
      <c r="H5245" s="149" t="s">
        <v>95</v>
      </c>
      <c r="I5245" s="148" t="s">
        <v>546</v>
      </c>
      <c r="J5245" s="148" t="s">
        <v>786</v>
      </c>
      <c r="K5245" s="149" t="s">
        <v>547</v>
      </c>
      <c r="L5245" s="148" t="s">
        <v>94</v>
      </c>
      <c r="M5245" s="148"/>
      <c r="N5245" s="148"/>
    </row>
    <row r="5246" spans="1:14" s="141" customFormat="1" ht="30" hidden="1" x14ac:dyDescent="0.25">
      <c r="A5246" s="141">
        <f t="shared" si="81"/>
        <v>6</v>
      </c>
      <c r="B5246" s="146">
        <v>419541</v>
      </c>
      <c r="C5246" s="146" t="s">
        <v>6967</v>
      </c>
      <c r="D5246" s="146" t="s">
        <v>935</v>
      </c>
      <c r="E5246" s="147" t="s">
        <v>95</v>
      </c>
      <c r="F5246" s="146" t="s">
        <v>546</v>
      </c>
      <c r="G5246" s="147" t="s">
        <v>95</v>
      </c>
      <c r="H5246" s="147" t="s">
        <v>95</v>
      </c>
      <c r="I5246" s="146" t="s">
        <v>546</v>
      </c>
      <c r="J5246" s="146" t="s">
        <v>786</v>
      </c>
      <c r="K5246" s="147" t="s">
        <v>547</v>
      </c>
      <c r="L5246" s="146" t="s">
        <v>94</v>
      </c>
      <c r="M5246" s="140"/>
      <c r="N5246" s="140"/>
    </row>
    <row r="5247" spans="1:14" ht="30" x14ac:dyDescent="0.25">
      <c r="A5247" s="141">
        <f t="shared" si="81"/>
        <v>9</v>
      </c>
      <c r="B5247" s="148">
        <v>419541001</v>
      </c>
      <c r="C5247" s="148" t="s">
        <v>6968</v>
      </c>
      <c r="D5247" s="148" t="s">
        <v>935</v>
      </c>
      <c r="E5247" s="149" t="s">
        <v>94</v>
      </c>
      <c r="F5247" s="148" t="s">
        <v>2012</v>
      </c>
      <c r="G5247" s="149" t="s">
        <v>94</v>
      </c>
      <c r="H5247" s="149" t="s">
        <v>95</v>
      </c>
      <c r="I5247" s="148" t="s">
        <v>546</v>
      </c>
      <c r="J5247" s="148" t="s">
        <v>786</v>
      </c>
      <c r="K5247" s="149" t="s">
        <v>547</v>
      </c>
      <c r="L5247" s="148" t="s">
        <v>94</v>
      </c>
      <c r="M5247" s="148"/>
      <c r="N5247" s="148"/>
    </row>
    <row r="5248" spans="1:14" s="141" customFormat="1" hidden="1" x14ac:dyDescent="0.25">
      <c r="A5248" s="141">
        <f t="shared" si="81"/>
        <v>6</v>
      </c>
      <c r="B5248" s="146">
        <v>419542</v>
      </c>
      <c r="C5248" s="146" t="s">
        <v>6969</v>
      </c>
      <c r="D5248" s="146" t="s">
        <v>938</v>
      </c>
      <c r="E5248" s="147" t="s">
        <v>95</v>
      </c>
      <c r="F5248" s="146" t="s">
        <v>546</v>
      </c>
      <c r="G5248" s="147" t="s">
        <v>95</v>
      </c>
      <c r="H5248" s="147" t="s">
        <v>95</v>
      </c>
      <c r="I5248" s="146" t="s">
        <v>546</v>
      </c>
      <c r="J5248" s="146" t="s">
        <v>786</v>
      </c>
      <c r="K5248" s="147" t="s">
        <v>547</v>
      </c>
      <c r="L5248" s="146" t="s">
        <v>94</v>
      </c>
      <c r="M5248" s="140"/>
      <c r="N5248" s="140"/>
    </row>
    <row r="5249" spans="1:14" x14ac:dyDescent="0.25">
      <c r="A5249" s="141">
        <f t="shared" si="81"/>
        <v>9</v>
      </c>
      <c r="B5249" s="148">
        <v>419542001</v>
      </c>
      <c r="C5249" s="148" t="s">
        <v>6970</v>
      </c>
      <c r="D5249" s="148" t="s">
        <v>938</v>
      </c>
      <c r="E5249" s="149" t="s">
        <v>94</v>
      </c>
      <c r="F5249" s="148" t="s">
        <v>2012</v>
      </c>
      <c r="G5249" s="149" t="s">
        <v>94</v>
      </c>
      <c r="H5249" s="149" t="s">
        <v>95</v>
      </c>
      <c r="I5249" s="148" t="s">
        <v>546</v>
      </c>
      <c r="J5249" s="148" t="s">
        <v>786</v>
      </c>
      <c r="K5249" s="149" t="s">
        <v>547</v>
      </c>
      <c r="L5249" s="148" t="s">
        <v>94</v>
      </c>
      <c r="M5249" s="148"/>
      <c r="N5249" s="148"/>
    </row>
    <row r="5250" spans="1:14" s="141" customFormat="1" hidden="1" x14ac:dyDescent="0.25">
      <c r="A5250" s="141">
        <f t="shared" si="81"/>
        <v>6</v>
      </c>
      <c r="B5250" s="146">
        <v>419543</v>
      </c>
      <c r="C5250" s="146" t="s">
        <v>6971</v>
      </c>
      <c r="D5250" s="146" t="s">
        <v>6972</v>
      </c>
      <c r="E5250" s="147" t="s">
        <v>95</v>
      </c>
      <c r="F5250" s="146" t="s">
        <v>546</v>
      </c>
      <c r="G5250" s="147" t="s">
        <v>95</v>
      </c>
      <c r="H5250" s="147" t="s">
        <v>95</v>
      </c>
      <c r="I5250" s="146" t="s">
        <v>546</v>
      </c>
      <c r="J5250" s="146" t="s">
        <v>786</v>
      </c>
      <c r="K5250" s="147" t="s">
        <v>547</v>
      </c>
      <c r="L5250" s="146" t="s">
        <v>94</v>
      </c>
      <c r="M5250" s="140"/>
      <c r="N5250" s="140"/>
    </row>
    <row r="5251" spans="1:14" x14ac:dyDescent="0.25">
      <c r="A5251" s="141">
        <f t="shared" ref="A5251:A5314" si="82">LEN(B5251)</f>
        <v>9</v>
      </c>
      <c r="B5251" s="148">
        <v>419543001</v>
      </c>
      <c r="C5251" s="148" t="s">
        <v>6973</v>
      </c>
      <c r="D5251" s="148" t="s">
        <v>6972</v>
      </c>
      <c r="E5251" s="149" t="s">
        <v>94</v>
      </c>
      <c r="F5251" s="148" t="s">
        <v>2012</v>
      </c>
      <c r="G5251" s="149" t="s">
        <v>94</v>
      </c>
      <c r="H5251" s="149" t="s">
        <v>95</v>
      </c>
      <c r="I5251" s="148" t="s">
        <v>546</v>
      </c>
      <c r="J5251" s="148" t="s">
        <v>786</v>
      </c>
      <c r="K5251" s="149" t="s">
        <v>547</v>
      </c>
      <c r="L5251" s="148" t="s">
        <v>94</v>
      </c>
      <c r="M5251" s="148"/>
      <c r="N5251" s="148"/>
    </row>
    <row r="5252" spans="1:14" s="141" customFormat="1" hidden="1" x14ac:dyDescent="0.25">
      <c r="A5252" s="141">
        <f t="shared" si="82"/>
        <v>6</v>
      </c>
      <c r="B5252" s="146">
        <v>419549</v>
      </c>
      <c r="C5252" s="146" t="s">
        <v>6974</v>
      </c>
      <c r="D5252" s="146" t="s">
        <v>6975</v>
      </c>
      <c r="E5252" s="147" t="s">
        <v>95</v>
      </c>
      <c r="F5252" s="146" t="s">
        <v>546</v>
      </c>
      <c r="G5252" s="147" t="s">
        <v>95</v>
      </c>
      <c r="H5252" s="147" t="s">
        <v>95</v>
      </c>
      <c r="I5252" s="146" t="s">
        <v>546</v>
      </c>
      <c r="J5252" s="146" t="s">
        <v>786</v>
      </c>
      <c r="K5252" s="147" t="s">
        <v>547</v>
      </c>
      <c r="L5252" s="146" t="s">
        <v>94</v>
      </c>
      <c r="M5252" s="140"/>
      <c r="N5252" s="140"/>
    </row>
    <row r="5253" spans="1:14" x14ac:dyDescent="0.25">
      <c r="A5253" s="141">
        <f t="shared" si="82"/>
        <v>9</v>
      </c>
      <c r="B5253" s="148">
        <v>419549001</v>
      </c>
      <c r="C5253" s="148" t="s">
        <v>6976</v>
      </c>
      <c r="D5253" s="148" t="s">
        <v>6975</v>
      </c>
      <c r="E5253" s="149" t="s">
        <v>94</v>
      </c>
      <c r="F5253" s="148" t="s">
        <v>2012</v>
      </c>
      <c r="G5253" s="149" t="s">
        <v>94</v>
      </c>
      <c r="H5253" s="149" t="s">
        <v>95</v>
      </c>
      <c r="I5253" s="148" t="s">
        <v>546</v>
      </c>
      <c r="J5253" s="148" t="s">
        <v>786</v>
      </c>
      <c r="K5253" s="149" t="s">
        <v>547</v>
      </c>
      <c r="L5253" s="148" t="s">
        <v>94</v>
      </c>
      <c r="M5253" s="148"/>
      <c r="N5253" s="148"/>
    </row>
    <row r="5254" spans="1:14" s="141" customFormat="1" hidden="1" x14ac:dyDescent="0.25">
      <c r="A5254" s="141">
        <f t="shared" si="82"/>
        <v>6</v>
      </c>
      <c r="B5254" s="146">
        <v>419553</v>
      </c>
      <c r="C5254" s="146" t="s">
        <v>6977</v>
      </c>
      <c r="D5254" s="146" t="s">
        <v>947</v>
      </c>
      <c r="E5254" s="147" t="s">
        <v>95</v>
      </c>
      <c r="F5254" s="146" t="s">
        <v>546</v>
      </c>
      <c r="G5254" s="147" t="s">
        <v>95</v>
      </c>
      <c r="H5254" s="147" t="s">
        <v>95</v>
      </c>
      <c r="I5254" s="146" t="s">
        <v>546</v>
      </c>
      <c r="J5254" s="146" t="s">
        <v>786</v>
      </c>
      <c r="K5254" s="147" t="s">
        <v>547</v>
      </c>
      <c r="L5254" s="146" t="s">
        <v>95</v>
      </c>
      <c r="M5254" s="140"/>
      <c r="N5254" s="140"/>
    </row>
    <row r="5255" spans="1:14" x14ac:dyDescent="0.25">
      <c r="A5255" s="141">
        <f t="shared" si="82"/>
        <v>9</v>
      </c>
      <c r="B5255" s="148">
        <v>419553001</v>
      </c>
      <c r="C5255" s="148" t="s">
        <v>6978</v>
      </c>
      <c r="D5255" s="148" t="s">
        <v>947</v>
      </c>
      <c r="E5255" s="149" t="s">
        <v>94</v>
      </c>
      <c r="F5255" s="148" t="s">
        <v>2012</v>
      </c>
      <c r="G5255" s="149" t="s">
        <v>94</v>
      </c>
      <c r="H5255" s="149" t="s">
        <v>95</v>
      </c>
      <c r="I5255" s="148" t="s">
        <v>546</v>
      </c>
      <c r="J5255" s="148" t="s">
        <v>786</v>
      </c>
      <c r="K5255" s="149" t="s">
        <v>547</v>
      </c>
      <c r="L5255" s="148" t="s">
        <v>95</v>
      </c>
      <c r="M5255" s="148"/>
      <c r="N5255" s="148"/>
    </row>
    <row r="5256" spans="1:14" s="141" customFormat="1" hidden="1" x14ac:dyDescent="0.25">
      <c r="A5256" s="141">
        <f t="shared" si="82"/>
        <v>6</v>
      </c>
      <c r="B5256" s="146">
        <v>419555</v>
      </c>
      <c r="C5256" s="146" t="s">
        <v>6979</v>
      </c>
      <c r="D5256" s="146" t="s">
        <v>953</v>
      </c>
      <c r="E5256" s="147" t="s">
        <v>95</v>
      </c>
      <c r="F5256" s="146" t="s">
        <v>546</v>
      </c>
      <c r="G5256" s="147" t="s">
        <v>95</v>
      </c>
      <c r="H5256" s="147" t="s">
        <v>95</v>
      </c>
      <c r="I5256" s="146" t="s">
        <v>546</v>
      </c>
      <c r="J5256" s="146" t="s">
        <v>786</v>
      </c>
      <c r="K5256" s="147" t="s">
        <v>547</v>
      </c>
      <c r="L5256" s="146" t="s">
        <v>94</v>
      </c>
      <c r="M5256" s="140"/>
      <c r="N5256" s="140"/>
    </row>
    <row r="5257" spans="1:14" x14ac:dyDescent="0.25">
      <c r="A5257" s="141">
        <f t="shared" si="82"/>
        <v>9</v>
      </c>
      <c r="B5257" s="148">
        <v>419555001</v>
      </c>
      <c r="C5257" s="148" t="s">
        <v>6980</v>
      </c>
      <c r="D5257" s="148" t="s">
        <v>953</v>
      </c>
      <c r="E5257" s="149" t="s">
        <v>94</v>
      </c>
      <c r="F5257" s="148" t="s">
        <v>2012</v>
      </c>
      <c r="G5257" s="149" t="s">
        <v>94</v>
      </c>
      <c r="H5257" s="149" t="s">
        <v>95</v>
      </c>
      <c r="I5257" s="148" t="s">
        <v>546</v>
      </c>
      <c r="J5257" s="148" t="s">
        <v>786</v>
      </c>
      <c r="K5257" s="149" t="s">
        <v>547</v>
      </c>
      <c r="L5257" s="148" t="s">
        <v>94</v>
      </c>
      <c r="M5257" s="148"/>
      <c r="N5257" s="148"/>
    </row>
    <row r="5258" spans="1:14" s="141" customFormat="1" hidden="1" x14ac:dyDescent="0.25">
      <c r="A5258" s="141">
        <f t="shared" si="82"/>
        <v>6</v>
      </c>
      <c r="B5258" s="146">
        <v>419556</v>
      </c>
      <c r="C5258" s="146" t="s">
        <v>6981</v>
      </c>
      <c r="D5258" s="146" t="s">
        <v>959</v>
      </c>
      <c r="E5258" s="147" t="s">
        <v>95</v>
      </c>
      <c r="F5258" s="146" t="s">
        <v>546</v>
      </c>
      <c r="G5258" s="147" t="s">
        <v>95</v>
      </c>
      <c r="H5258" s="147" t="s">
        <v>95</v>
      </c>
      <c r="I5258" s="146" t="s">
        <v>546</v>
      </c>
      <c r="J5258" s="146" t="s">
        <v>786</v>
      </c>
      <c r="K5258" s="147" t="s">
        <v>547</v>
      </c>
      <c r="L5258" s="146" t="s">
        <v>94</v>
      </c>
      <c r="M5258" s="140"/>
      <c r="N5258" s="140"/>
    </row>
    <row r="5259" spans="1:14" x14ac:dyDescent="0.25">
      <c r="A5259" s="141">
        <f t="shared" si="82"/>
        <v>9</v>
      </c>
      <c r="B5259" s="148">
        <v>419556001</v>
      </c>
      <c r="C5259" s="148" t="s">
        <v>6982</v>
      </c>
      <c r="D5259" s="148" t="s">
        <v>959</v>
      </c>
      <c r="E5259" s="149" t="s">
        <v>94</v>
      </c>
      <c r="F5259" s="148" t="s">
        <v>2012</v>
      </c>
      <c r="G5259" s="149" t="s">
        <v>94</v>
      </c>
      <c r="H5259" s="149" t="s">
        <v>95</v>
      </c>
      <c r="I5259" s="148" t="s">
        <v>546</v>
      </c>
      <c r="J5259" s="148" t="s">
        <v>786</v>
      </c>
      <c r="K5259" s="149" t="s">
        <v>547</v>
      </c>
      <c r="L5259" s="148" t="s">
        <v>94</v>
      </c>
      <c r="M5259" s="148"/>
      <c r="N5259" s="148"/>
    </row>
    <row r="5260" spans="1:14" s="141" customFormat="1" ht="30" hidden="1" x14ac:dyDescent="0.25">
      <c r="A5260" s="141">
        <f t="shared" si="82"/>
        <v>6</v>
      </c>
      <c r="B5260" s="146">
        <v>419557</v>
      </c>
      <c r="C5260" s="146" t="s">
        <v>6983</v>
      </c>
      <c r="D5260" s="146" t="s">
        <v>962</v>
      </c>
      <c r="E5260" s="147" t="s">
        <v>95</v>
      </c>
      <c r="F5260" s="146" t="s">
        <v>546</v>
      </c>
      <c r="G5260" s="147" t="s">
        <v>95</v>
      </c>
      <c r="H5260" s="147" t="s">
        <v>95</v>
      </c>
      <c r="I5260" s="146" t="s">
        <v>546</v>
      </c>
      <c r="J5260" s="146" t="s">
        <v>786</v>
      </c>
      <c r="K5260" s="147" t="s">
        <v>547</v>
      </c>
      <c r="L5260" s="146" t="s">
        <v>94</v>
      </c>
      <c r="M5260" s="140"/>
      <c r="N5260" s="140"/>
    </row>
    <row r="5261" spans="1:14" ht="30" x14ac:dyDescent="0.25">
      <c r="A5261" s="141">
        <f t="shared" si="82"/>
        <v>9</v>
      </c>
      <c r="B5261" s="148">
        <v>419557001</v>
      </c>
      <c r="C5261" s="148" t="s">
        <v>6984</v>
      </c>
      <c r="D5261" s="148" t="s">
        <v>962</v>
      </c>
      <c r="E5261" s="149" t="s">
        <v>94</v>
      </c>
      <c r="F5261" s="148" t="s">
        <v>2012</v>
      </c>
      <c r="G5261" s="149" t="s">
        <v>94</v>
      </c>
      <c r="H5261" s="149" t="s">
        <v>95</v>
      </c>
      <c r="I5261" s="148" t="s">
        <v>546</v>
      </c>
      <c r="J5261" s="148" t="s">
        <v>786</v>
      </c>
      <c r="K5261" s="149" t="s">
        <v>547</v>
      </c>
      <c r="L5261" s="148" t="s">
        <v>94</v>
      </c>
      <c r="M5261" s="148"/>
      <c r="N5261" s="148"/>
    </row>
    <row r="5262" spans="1:14" s="141" customFormat="1" ht="30" hidden="1" x14ac:dyDescent="0.25">
      <c r="A5262" s="141">
        <f t="shared" si="82"/>
        <v>6</v>
      </c>
      <c r="B5262" s="146">
        <v>419558</v>
      </c>
      <c r="C5262" s="146" t="s">
        <v>6985</v>
      </c>
      <c r="D5262" s="146" t="s">
        <v>965</v>
      </c>
      <c r="E5262" s="147" t="s">
        <v>95</v>
      </c>
      <c r="F5262" s="146" t="s">
        <v>546</v>
      </c>
      <c r="G5262" s="147" t="s">
        <v>95</v>
      </c>
      <c r="H5262" s="147" t="s">
        <v>95</v>
      </c>
      <c r="I5262" s="146" t="s">
        <v>546</v>
      </c>
      <c r="J5262" s="146" t="s">
        <v>786</v>
      </c>
      <c r="K5262" s="147" t="s">
        <v>547</v>
      </c>
      <c r="L5262" s="146" t="s">
        <v>95</v>
      </c>
      <c r="M5262" s="140"/>
      <c r="N5262" s="140"/>
    </row>
    <row r="5263" spans="1:14" ht="30" x14ac:dyDescent="0.25">
      <c r="A5263" s="141">
        <f t="shared" si="82"/>
        <v>9</v>
      </c>
      <c r="B5263" s="148">
        <v>419558001</v>
      </c>
      <c r="C5263" s="148" t="s">
        <v>6986</v>
      </c>
      <c r="D5263" s="148" t="s">
        <v>965</v>
      </c>
      <c r="E5263" s="149" t="s">
        <v>94</v>
      </c>
      <c r="F5263" s="148" t="s">
        <v>2012</v>
      </c>
      <c r="G5263" s="149" t="s">
        <v>94</v>
      </c>
      <c r="H5263" s="149" t="s">
        <v>95</v>
      </c>
      <c r="I5263" s="148" t="s">
        <v>546</v>
      </c>
      <c r="J5263" s="148" t="s">
        <v>786</v>
      </c>
      <c r="K5263" s="149" t="s">
        <v>547</v>
      </c>
      <c r="L5263" s="148" t="s">
        <v>95</v>
      </c>
      <c r="M5263" s="148"/>
      <c r="N5263" s="148"/>
    </row>
    <row r="5264" spans="1:14" s="141" customFormat="1" ht="30" hidden="1" x14ac:dyDescent="0.25">
      <c r="A5264" s="141">
        <f t="shared" si="82"/>
        <v>6</v>
      </c>
      <c r="B5264" s="146">
        <v>419560</v>
      </c>
      <c r="C5264" s="146" t="s">
        <v>6987</v>
      </c>
      <c r="D5264" s="146" t="s">
        <v>968</v>
      </c>
      <c r="E5264" s="147" t="s">
        <v>95</v>
      </c>
      <c r="F5264" s="146" t="s">
        <v>546</v>
      </c>
      <c r="G5264" s="147" t="s">
        <v>95</v>
      </c>
      <c r="H5264" s="147" t="s">
        <v>95</v>
      </c>
      <c r="I5264" s="146" t="s">
        <v>546</v>
      </c>
      <c r="J5264" s="146" t="s">
        <v>786</v>
      </c>
      <c r="K5264" s="147" t="s">
        <v>547</v>
      </c>
      <c r="L5264" s="146" t="s">
        <v>94</v>
      </c>
      <c r="M5264" s="140"/>
      <c r="N5264" s="140"/>
    </row>
    <row r="5265" spans="1:14" ht="30" x14ac:dyDescent="0.25">
      <c r="A5265" s="141">
        <f t="shared" si="82"/>
        <v>9</v>
      </c>
      <c r="B5265" s="148">
        <v>419560001</v>
      </c>
      <c r="C5265" s="148" t="s">
        <v>6988</v>
      </c>
      <c r="D5265" s="148" t="s">
        <v>968</v>
      </c>
      <c r="E5265" s="149" t="s">
        <v>94</v>
      </c>
      <c r="F5265" s="148" t="s">
        <v>2012</v>
      </c>
      <c r="G5265" s="149" t="s">
        <v>94</v>
      </c>
      <c r="H5265" s="149" t="s">
        <v>94</v>
      </c>
      <c r="I5265" s="148" t="s">
        <v>546</v>
      </c>
      <c r="J5265" s="148" t="s">
        <v>786</v>
      </c>
      <c r="K5265" s="149" t="s">
        <v>547</v>
      </c>
      <c r="L5265" s="148" t="s">
        <v>94</v>
      </c>
      <c r="M5265" s="148"/>
      <c r="N5265" s="148"/>
    </row>
    <row r="5266" spans="1:14" s="141" customFormat="1" hidden="1" x14ac:dyDescent="0.25">
      <c r="A5266" s="141">
        <f t="shared" si="82"/>
        <v>2</v>
      </c>
      <c r="B5266" s="142">
        <v>42</v>
      </c>
      <c r="C5266" s="142" t="s">
        <v>6989</v>
      </c>
      <c r="D5266" s="142" t="s">
        <v>1130</v>
      </c>
      <c r="E5266" s="143" t="s">
        <v>95</v>
      </c>
      <c r="F5266" s="142" t="s">
        <v>546</v>
      </c>
      <c r="G5266" s="143" t="s">
        <v>95</v>
      </c>
      <c r="H5266" s="143" t="s">
        <v>95</v>
      </c>
      <c r="I5266" s="142" t="s">
        <v>546</v>
      </c>
      <c r="J5266" s="142" t="s">
        <v>786</v>
      </c>
      <c r="K5266" s="143" t="s">
        <v>786</v>
      </c>
      <c r="L5266" s="142" t="s">
        <v>94</v>
      </c>
      <c r="M5266" s="140"/>
      <c r="N5266" s="140"/>
    </row>
    <row r="5267" spans="1:14" s="141" customFormat="1" ht="30" hidden="1" x14ac:dyDescent="0.25">
      <c r="A5267" s="141">
        <f t="shared" si="82"/>
        <v>4</v>
      </c>
      <c r="B5267" s="144">
        <v>4201</v>
      </c>
      <c r="C5267" s="144" t="s">
        <v>6990</v>
      </c>
      <c r="D5267" s="144" t="s">
        <v>6991</v>
      </c>
      <c r="E5267" s="145" t="s">
        <v>95</v>
      </c>
      <c r="F5267" s="144" t="s">
        <v>546</v>
      </c>
      <c r="G5267" s="145" t="s">
        <v>95</v>
      </c>
      <c r="H5267" s="145" t="s">
        <v>95</v>
      </c>
      <c r="I5267" s="144" t="s">
        <v>546</v>
      </c>
      <c r="J5267" s="144" t="s">
        <v>786</v>
      </c>
      <c r="K5267" s="145" t="s">
        <v>786</v>
      </c>
      <c r="L5267" s="144" t="s">
        <v>94</v>
      </c>
      <c r="M5267" s="140"/>
      <c r="N5267" s="140"/>
    </row>
    <row r="5268" spans="1:14" s="141" customFormat="1" hidden="1" x14ac:dyDescent="0.25">
      <c r="A5268" s="141">
        <f t="shared" si="82"/>
        <v>6</v>
      </c>
      <c r="B5268" s="146">
        <v>420101</v>
      </c>
      <c r="C5268" s="146" t="s">
        <v>6992</v>
      </c>
      <c r="D5268" s="146" t="s">
        <v>6993</v>
      </c>
      <c r="E5268" s="147" t="s">
        <v>95</v>
      </c>
      <c r="F5268" s="146" t="s">
        <v>546</v>
      </c>
      <c r="G5268" s="147" t="s">
        <v>95</v>
      </c>
      <c r="H5268" s="147" t="s">
        <v>95</v>
      </c>
      <c r="I5268" s="146" t="s">
        <v>546</v>
      </c>
      <c r="J5268" s="146" t="s">
        <v>786</v>
      </c>
      <c r="K5268" s="147" t="s">
        <v>786</v>
      </c>
      <c r="L5268" s="146" t="s">
        <v>94</v>
      </c>
      <c r="M5268" s="140"/>
      <c r="N5268" s="140"/>
    </row>
    <row r="5269" spans="1:14" x14ac:dyDescent="0.25">
      <c r="A5269" s="141">
        <f t="shared" si="82"/>
        <v>9</v>
      </c>
      <c r="B5269" s="148">
        <v>420101001</v>
      </c>
      <c r="C5269" s="148" t="s">
        <v>6994</v>
      </c>
      <c r="D5269" s="148" t="s">
        <v>6993</v>
      </c>
      <c r="E5269" s="149" t="s">
        <v>94</v>
      </c>
      <c r="F5269" s="148" t="s">
        <v>2012</v>
      </c>
      <c r="G5269" s="149" t="s">
        <v>94</v>
      </c>
      <c r="H5269" s="149" t="s">
        <v>95</v>
      </c>
      <c r="I5269" s="148" t="s">
        <v>546</v>
      </c>
      <c r="J5269" s="148" t="s">
        <v>786</v>
      </c>
      <c r="K5269" s="149" t="s">
        <v>786</v>
      </c>
      <c r="L5269" s="148" t="s">
        <v>94</v>
      </c>
      <c r="M5269" s="148"/>
      <c r="N5269" s="148"/>
    </row>
    <row r="5270" spans="1:14" s="141" customFormat="1" hidden="1" x14ac:dyDescent="0.25">
      <c r="A5270" s="141">
        <f t="shared" si="82"/>
        <v>6</v>
      </c>
      <c r="B5270" s="146">
        <v>420102</v>
      </c>
      <c r="C5270" s="146" t="s">
        <v>6995</v>
      </c>
      <c r="D5270" s="146" t="s">
        <v>6996</v>
      </c>
      <c r="E5270" s="147" t="s">
        <v>95</v>
      </c>
      <c r="F5270" s="146" t="s">
        <v>546</v>
      </c>
      <c r="G5270" s="147" t="s">
        <v>95</v>
      </c>
      <c r="H5270" s="147" t="s">
        <v>95</v>
      </c>
      <c r="I5270" s="146" t="s">
        <v>546</v>
      </c>
      <c r="J5270" s="146" t="s">
        <v>786</v>
      </c>
      <c r="K5270" s="147" t="s">
        <v>786</v>
      </c>
      <c r="L5270" s="146" t="s">
        <v>94</v>
      </c>
      <c r="M5270" s="140"/>
      <c r="N5270" s="140"/>
    </row>
    <row r="5271" spans="1:14" x14ac:dyDescent="0.25">
      <c r="A5271" s="141">
        <f t="shared" si="82"/>
        <v>9</v>
      </c>
      <c r="B5271" s="148">
        <v>420102001</v>
      </c>
      <c r="C5271" s="148" t="s">
        <v>6997</v>
      </c>
      <c r="D5271" s="148" t="s">
        <v>6996</v>
      </c>
      <c r="E5271" s="149" t="s">
        <v>94</v>
      </c>
      <c r="F5271" s="148" t="s">
        <v>2012</v>
      </c>
      <c r="G5271" s="149" t="s">
        <v>94</v>
      </c>
      <c r="H5271" s="149" t="s">
        <v>95</v>
      </c>
      <c r="I5271" s="148" t="s">
        <v>546</v>
      </c>
      <c r="J5271" s="148" t="s">
        <v>786</v>
      </c>
      <c r="K5271" s="149" t="s">
        <v>786</v>
      </c>
      <c r="L5271" s="148" t="s">
        <v>94</v>
      </c>
      <c r="M5271" s="148"/>
      <c r="N5271" s="148"/>
    </row>
    <row r="5272" spans="1:14" s="141" customFormat="1" hidden="1" x14ac:dyDescent="0.25">
      <c r="A5272" s="141">
        <f t="shared" si="82"/>
        <v>6</v>
      </c>
      <c r="B5272" s="146">
        <v>420103</v>
      </c>
      <c r="C5272" s="146" t="s">
        <v>6998</v>
      </c>
      <c r="D5272" s="146" t="s">
        <v>6999</v>
      </c>
      <c r="E5272" s="147" t="s">
        <v>95</v>
      </c>
      <c r="F5272" s="146" t="s">
        <v>546</v>
      </c>
      <c r="G5272" s="147" t="s">
        <v>95</v>
      </c>
      <c r="H5272" s="147" t="s">
        <v>95</v>
      </c>
      <c r="I5272" s="146" t="s">
        <v>546</v>
      </c>
      <c r="J5272" s="146" t="s">
        <v>786</v>
      </c>
      <c r="K5272" s="147" t="s">
        <v>786</v>
      </c>
      <c r="L5272" s="146" t="s">
        <v>94</v>
      </c>
      <c r="M5272" s="140"/>
      <c r="N5272" s="140"/>
    </row>
    <row r="5273" spans="1:14" x14ac:dyDescent="0.25">
      <c r="A5273" s="141">
        <f t="shared" si="82"/>
        <v>9</v>
      </c>
      <c r="B5273" s="148">
        <v>420103001</v>
      </c>
      <c r="C5273" s="148" t="s">
        <v>7000</v>
      </c>
      <c r="D5273" s="148" t="s">
        <v>6999</v>
      </c>
      <c r="E5273" s="149" t="s">
        <v>94</v>
      </c>
      <c r="F5273" s="148" t="s">
        <v>2012</v>
      </c>
      <c r="G5273" s="149" t="s">
        <v>94</v>
      </c>
      <c r="H5273" s="149" t="s">
        <v>95</v>
      </c>
      <c r="I5273" s="148" t="s">
        <v>546</v>
      </c>
      <c r="J5273" s="148" t="s">
        <v>786</v>
      </c>
      <c r="K5273" s="149" t="s">
        <v>786</v>
      </c>
      <c r="L5273" s="148" t="s">
        <v>94</v>
      </c>
      <c r="M5273" s="148"/>
      <c r="N5273" s="148"/>
    </row>
    <row r="5274" spans="1:14" s="141" customFormat="1" hidden="1" x14ac:dyDescent="0.25">
      <c r="A5274" s="141">
        <f t="shared" si="82"/>
        <v>6</v>
      </c>
      <c r="B5274" s="146">
        <v>420104</v>
      </c>
      <c r="C5274" s="146" t="s">
        <v>7001</v>
      </c>
      <c r="D5274" s="146" t="s">
        <v>1714</v>
      </c>
      <c r="E5274" s="147" t="s">
        <v>95</v>
      </c>
      <c r="F5274" s="146" t="s">
        <v>546</v>
      </c>
      <c r="G5274" s="147" t="s">
        <v>95</v>
      </c>
      <c r="H5274" s="147" t="s">
        <v>95</v>
      </c>
      <c r="I5274" s="146" t="s">
        <v>546</v>
      </c>
      <c r="J5274" s="146" t="s">
        <v>786</v>
      </c>
      <c r="K5274" s="147" t="s">
        <v>786</v>
      </c>
      <c r="L5274" s="146" t="s">
        <v>94</v>
      </c>
      <c r="M5274" s="140"/>
      <c r="N5274" s="140"/>
    </row>
    <row r="5275" spans="1:14" x14ac:dyDescent="0.25">
      <c r="A5275" s="141">
        <f t="shared" si="82"/>
        <v>9</v>
      </c>
      <c r="B5275" s="148">
        <v>420104001</v>
      </c>
      <c r="C5275" s="148" t="s">
        <v>7002</v>
      </c>
      <c r="D5275" s="148" t="s">
        <v>1714</v>
      </c>
      <c r="E5275" s="149" t="s">
        <v>94</v>
      </c>
      <c r="F5275" s="148" t="s">
        <v>2012</v>
      </c>
      <c r="G5275" s="149" t="s">
        <v>94</v>
      </c>
      <c r="H5275" s="149" t="s">
        <v>95</v>
      </c>
      <c r="I5275" s="148" t="s">
        <v>546</v>
      </c>
      <c r="J5275" s="148" t="s">
        <v>786</v>
      </c>
      <c r="K5275" s="149" t="s">
        <v>786</v>
      </c>
      <c r="L5275" s="148" t="s">
        <v>94</v>
      </c>
      <c r="M5275" s="148"/>
      <c r="N5275" s="148"/>
    </row>
    <row r="5276" spans="1:14" s="141" customFormat="1" hidden="1" x14ac:dyDescent="0.25">
      <c r="A5276" s="141">
        <f t="shared" si="82"/>
        <v>6</v>
      </c>
      <c r="B5276" s="146">
        <v>420105</v>
      </c>
      <c r="C5276" s="146" t="s">
        <v>7003</v>
      </c>
      <c r="D5276" s="146" t="s">
        <v>7004</v>
      </c>
      <c r="E5276" s="147" t="s">
        <v>95</v>
      </c>
      <c r="F5276" s="146" t="s">
        <v>546</v>
      </c>
      <c r="G5276" s="147" t="s">
        <v>95</v>
      </c>
      <c r="H5276" s="147" t="s">
        <v>95</v>
      </c>
      <c r="I5276" s="146" t="s">
        <v>546</v>
      </c>
      <c r="J5276" s="146" t="s">
        <v>786</v>
      </c>
      <c r="K5276" s="147" t="s">
        <v>786</v>
      </c>
      <c r="L5276" s="146" t="s">
        <v>94</v>
      </c>
      <c r="M5276" s="140"/>
      <c r="N5276" s="140"/>
    </row>
    <row r="5277" spans="1:14" x14ac:dyDescent="0.25">
      <c r="A5277" s="141">
        <f t="shared" si="82"/>
        <v>9</v>
      </c>
      <c r="B5277" s="148">
        <v>420105001</v>
      </c>
      <c r="C5277" s="148" t="s">
        <v>7005</v>
      </c>
      <c r="D5277" s="148" t="s">
        <v>7004</v>
      </c>
      <c r="E5277" s="149" t="s">
        <v>94</v>
      </c>
      <c r="F5277" s="148" t="s">
        <v>2012</v>
      </c>
      <c r="G5277" s="149" t="s">
        <v>94</v>
      </c>
      <c r="H5277" s="149" t="s">
        <v>95</v>
      </c>
      <c r="I5277" s="148" t="s">
        <v>546</v>
      </c>
      <c r="J5277" s="148" t="s">
        <v>786</v>
      </c>
      <c r="K5277" s="149" t="s">
        <v>786</v>
      </c>
      <c r="L5277" s="148" t="s">
        <v>94</v>
      </c>
      <c r="M5277" s="148"/>
      <c r="N5277" s="148"/>
    </row>
    <row r="5278" spans="1:14" s="141" customFormat="1" hidden="1" x14ac:dyDescent="0.25">
      <c r="A5278" s="141">
        <f t="shared" si="82"/>
        <v>6</v>
      </c>
      <c r="B5278" s="146">
        <v>420106</v>
      </c>
      <c r="C5278" s="146" t="s">
        <v>7006</v>
      </c>
      <c r="D5278" s="146" t="s">
        <v>7007</v>
      </c>
      <c r="E5278" s="147" t="s">
        <v>95</v>
      </c>
      <c r="F5278" s="146" t="s">
        <v>546</v>
      </c>
      <c r="G5278" s="147" t="s">
        <v>95</v>
      </c>
      <c r="H5278" s="147" t="s">
        <v>95</v>
      </c>
      <c r="I5278" s="146" t="s">
        <v>546</v>
      </c>
      <c r="J5278" s="146" t="s">
        <v>786</v>
      </c>
      <c r="K5278" s="147" t="s">
        <v>786</v>
      </c>
      <c r="L5278" s="146" t="s">
        <v>94</v>
      </c>
      <c r="M5278" s="140"/>
      <c r="N5278" s="140"/>
    </row>
    <row r="5279" spans="1:14" x14ac:dyDescent="0.25">
      <c r="A5279" s="141">
        <f t="shared" si="82"/>
        <v>9</v>
      </c>
      <c r="B5279" s="148">
        <v>420106001</v>
      </c>
      <c r="C5279" s="148" t="s">
        <v>7008</v>
      </c>
      <c r="D5279" s="148" t="s">
        <v>7007</v>
      </c>
      <c r="E5279" s="149" t="s">
        <v>94</v>
      </c>
      <c r="F5279" s="148" t="s">
        <v>2012</v>
      </c>
      <c r="G5279" s="149" t="s">
        <v>94</v>
      </c>
      <c r="H5279" s="149" t="s">
        <v>95</v>
      </c>
      <c r="I5279" s="148" t="s">
        <v>546</v>
      </c>
      <c r="J5279" s="148" t="s">
        <v>786</v>
      </c>
      <c r="K5279" s="149" t="s">
        <v>786</v>
      </c>
      <c r="L5279" s="148" t="s">
        <v>94</v>
      </c>
      <c r="M5279" s="148"/>
      <c r="N5279" s="148"/>
    </row>
    <row r="5280" spans="1:14" s="141" customFormat="1" ht="30" hidden="1" x14ac:dyDescent="0.25">
      <c r="A5280" s="141">
        <f t="shared" si="82"/>
        <v>6</v>
      </c>
      <c r="B5280" s="146">
        <v>420190</v>
      </c>
      <c r="C5280" s="146" t="s">
        <v>7009</v>
      </c>
      <c r="D5280" s="146" t="s">
        <v>7010</v>
      </c>
      <c r="E5280" s="147" t="s">
        <v>95</v>
      </c>
      <c r="F5280" s="146" t="s">
        <v>546</v>
      </c>
      <c r="G5280" s="147" t="s">
        <v>95</v>
      </c>
      <c r="H5280" s="147" t="s">
        <v>95</v>
      </c>
      <c r="I5280" s="146" t="s">
        <v>546</v>
      </c>
      <c r="J5280" s="146" t="s">
        <v>786</v>
      </c>
      <c r="K5280" s="147" t="s">
        <v>786</v>
      </c>
      <c r="L5280" s="146" t="s">
        <v>94</v>
      </c>
      <c r="M5280" s="140"/>
      <c r="N5280" s="140"/>
    </row>
    <row r="5281" spans="1:14" ht="30" x14ac:dyDescent="0.25">
      <c r="A5281" s="141">
        <f t="shared" si="82"/>
        <v>9</v>
      </c>
      <c r="B5281" s="148">
        <v>420190001</v>
      </c>
      <c r="C5281" s="148" t="s">
        <v>7011</v>
      </c>
      <c r="D5281" s="148" t="s">
        <v>7010</v>
      </c>
      <c r="E5281" s="149" t="s">
        <v>94</v>
      </c>
      <c r="F5281" s="148" t="s">
        <v>2012</v>
      </c>
      <c r="G5281" s="149" t="s">
        <v>94</v>
      </c>
      <c r="H5281" s="149" t="s">
        <v>95</v>
      </c>
      <c r="I5281" s="148" t="s">
        <v>546</v>
      </c>
      <c r="J5281" s="148" t="s">
        <v>786</v>
      </c>
      <c r="K5281" s="149" t="s">
        <v>786</v>
      </c>
      <c r="L5281" s="148" t="s">
        <v>94</v>
      </c>
      <c r="M5281" s="148"/>
      <c r="N5281" s="148"/>
    </row>
    <row r="5282" spans="1:14" s="141" customFormat="1" ht="30" hidden="1" x14ac:dyDescent="0.25">
      <c r="A5282" s="141">
        <f t="shared" si="82"/>
        <v>4</v>
      </c>
      <c r="B5282" s="144">
        <v>4203</v>
      </c>
      <c r="C5282" s="144" t="s">
        <v>7012</v>
      </c>
      <c r="D5282" s="144" t="s">
        <v>7013</v>
      </c>
      <c r="E5282" s="145" t="s">
        <v>95</v>
      </c>
      <c r="F5282" s="144" t="s">
        <v>546</v>
      </c>
      <c r="G5282" s="145" t="s">
        <v>95</v>
      </c>
      <c r="H5282" s="145" t="s">
        <v>95</v>
      </c>
      <c r="I5282" s="144" t="s">
        <v>546</v>
      </c>
      <c r="J5282" s="144" t="s">
        <v>786</v>
      </c>
      <c r="K5282" s="145" t="s">
        <v>786</v>
      </c>
      <c r="L5282" s="144" t="s">
        <v>94</v>
      </c>
      <c r="M5282" s="140"/>
      <c r="N5282" s="140"/>
    </row>
    <row r="5283" spans="1:14" s="141" customFormat="1" hidden="1" x14ac:dyDescent="0.25">
      <c r="A5283" s="141">
        <f t="shared" si="82"/>
        <v>6</v>
      </c>
      <c r="B5283" s="146">
        <v>420301</v>
      </c>
      <c r="C5283" s="146" t="s">
        <v>7014</v>
      </c>
      <c r="D5283" s="146" t="s">
        <v>1717</v>
      </c>
      <c r="E5283" s="147" t="s">
        <v>95</v>
      </c>
      <c r="F5283" s="146" t="s">
        <v>546</v>
      </c>
      <c r="G5283" s="147" t="s">
        <v>95</v>
      </c>
      <c r="H5283" s="147" t="s">
        <v>95</v>
      </c>
      <c r="I5283" s="146" t="s">
        <v>546</v>
      </c>
      <c r="J5283" s="146" t="s">
        <v>786</v>
      </c>
      <c r="K5283" s="147" t="s">
        <v>786</v>
      </c>
      <c r="L5283" s="146" t="s">
        <v>94</v>
      </c>
      <c r="M5283" s="140"/>
      <c r="N5283" s="140"/>
    </row>
    <row r="5284" spans="1:14" x14ac:dyDescent="0.25">
      <c r="A5284" s="141">
        <f t="shared" si="82"/>
        <v>9</v>
      </c>
      <c r="B5284" s="148">
        <v>420301001</v>
      </c>
      <c r="C5284" s="148" t="s">
        <v>7015</v>
      </c>
      <c r="D5284" s="148" t="s">
        <v>1717</v>
      </c>
      <c r="E5284" s="149" t="s">
        <v>94</v>
      </c>
      <c r="F5284" s="148" t="s">
        <v>2012</v>
      </c>
      <c r="G5284" s="149" t="s">
        <v>94</v>
      </c>
      <c r="H5284" s="149" t="s">
        <v>95</v>
      </c>
      <c r="I5284" s="148" t="s">
        <v>546</v>
      </c>
      <c r="J5284" s="148" t="s">
        <v>786</v>
      </c>
      <c r="K5284" s="149" t="s">
        <v>786</v>
      </c>
      <c r="L5284" s="148" t="s">
        <v>94</v>
      </c>
      <c r="M5284" s="148"/>
      <c r="N5284" s="148"/>
    </row>
    <row r="5285" spans="1:14" s="141" customFormat="1" hidden="1" x14ac:dyDescent="0.25">
      <c r="A5285" s="141">
        <f t="shared" si="82"/>
        <v>6</v>
      </c>
      <c r="B5285" s="146">
        <v>420302</v>
      </c>
      <c r="C5285" s="146" t="s">
        <v>7016</v>
      </c>
      <c r="D5285" s="146" t="s">
        <v>1682</v>
      </c>
      <c r="E5285" s="147" t="s">
        <v>95</v>
      </c>
      <c r="F5285" s="146" t="s">
        <v>546</v>
      </c>
      <c r="G5285" s="147" t="s">
        <v>95</v>
      </c>
      <c r="H5285" s="147" t="s">
        <v>95</v>
      </c>
      <c r="I5285" s="146" t="s">
        <v>546</v>
      </c>
      <c r="J5285" s="146" t="s">
        <v>786</v>
      </c>
      <c r="K5285" s="147" t="s">
        <v>786</v>
      </c>
      <c r="L5285" s="146" t="s">
        <v>94</v>
      </c>
      <c r="M5285" s="140"/>
      <c r="N5285" s="140"/>
    </row>
    <row r="5286" spans="1:14" x14ac:dyDescent="0.25">
      <c r="A5286" s="141">
        <f t="shared" si="82"/>
        <v>9</v>
      </c>
      <c r="B5286" s="148">
        <v>420302001</v>
      </c>
      <c r="C5286" s="148" t="s">
        <v>7017</v>
      </c>
      <c r="D5286" s="148" t="s">
        <v>1682</v>
      </c>
      <c r="E5286" s="149" t="s">
        <v>94</v>
      </c>
      <c r="F5286" s="148" t="s">
        <v>2012</v>
      </c>
      <c r="G5286" s="149" t="s">
        <v>94</v>
      </c>
      <c r="H5286" s="149" t="s">
        <v>95</v>
      </c>
      <c r="I5286" s="148" t="s">
        <v>546</v>
      </c>
      <c r="J5286" s="148" t="s">
        <v>786</v>
      </c>
      <c r="K5286" s="149" t="s">
        <v>786</v>
      </c>
      <c r="L5286" s="148" t="s">
        <v>94</v>
      </c>
      <c r="M5286" s="148"/>
      <c r="N5286" s="148"/>
    </row>
    <row r="5287" spans="1:14" s="141" customFormat="1" hidden="1" x14ac:dyDescent="0.25">
      <c r="A5287" s="141">
        <f t="shared" si="82"/>
        <v>4</v>
      </c>
      <c r="B5287" s="144">
        <v>4204</v>
      </c>
      <c r="C5287" s="144" t="s">
        <v>7018</v>
      </c>
      <c r="D5287" s="144" t="s">
        <v>7019</v>
      </c>
      <c r="E5287" s="145" t="s">
        <v>95</v>
      </c>
      <c r="F5287" s="144" t="s">
        <v>546</v>
      </c>
      <c r="G5287" s="145" t="s">
        <v>95</v>
      </c>
      <c r="H5287" s="145" t="s">
        <v>95</v>
      </c>
      <c r="I5287" s="144" t="s">
        <v>546</v>
      </c>
      <c r="J5287" s="144" t="s">
        <v>786</v>
      </c>
      <c r="K5287" s="145" t="s">
        <v>786</v>
      </c>
      <c r="L5287" s="144" t="s">
        <v>94</v>
      </c>
      <c r="M5287" s="140"/>
      <c r="N5287" s="140"/>
    </row>
    <row r="5288" spans="1:14" s="141" customFormat="1" hidden="1" x14ac:dyDescent="0.25">
      <c r="A5288" s="141">
        <f t="shared" si="82"/>
        <v>6</v>
      </c>
      <c r="B5288" s="146">
        <v>420401</v>
      </c>
      <c r="C5288" s="146" t="s">
        <v>7020</v>
      </c>
      <c r="D5288" s="146" t="s">
        <v>1677</v>
      </c>
      <c r="E5288" s="147" t="s">
        <v>95</v>
      </c>
      <c r="F5288" s="146" t="s">
        <v>546</v>
      </c>
      <c r="G5288" s="147" t="s">
        <v>95</v>
      </c>
      <c r="H5288" s="147" t="s">
        <v>95</v>
      </c>
      <c r="I5288" s="146" t="s">
        <v>546</v>
      </c>
      <c r="J5288" s="146" t="s">
        <v>786</v>
      </c>
      <c r="K5288" s="147" t="s">
        <v>786</v>
      </c>
      <c r="L5288" s="146" t="s">
        <v>94</v>
      </c>
      <c r="M5288" s="140"/>
      <c r="N5288" s="140"/>
    </row>
    <row r="5289" spans="1:14" x14ac:dyDescent="0.25">
      <c r="A5289" s="141">
        <f t="shared" si="82"/>
        <v>9</v>
      </c>
      <c r="B5289" s="148">
        <v>420401001</v>
      </c>
      <c r="C5289" s="148" t="s">
        <v>7021</v>
      </c>
      <c r="D5289" s="148" t="s">
        <v>1677</v>
      </c>
      <c r="E5289" s="149" t="s">
        <v>94</v>
      </c>
      <c r="F5289" s="148" t="s">
        <v>2012</v>
      </c>
      <c r="G5289" s="149" t="s">
        <v>94</v>
      </c>
      <c r="H5289" s="149" t="s">
        <v>94</v>
      </c>
      <c r="I5289" s="148" t="s">
        <v>546</v>
      </c>
      <c r="J5289" s="148" t="s">
        <v>786</v>
      </c>
      <c r="K5289" s="149" t="s">
        <v>786</v>
      </c>
      <c r="L5289" s="148" t="s">
        <v>94</v>
      </c>
      <c r="M5289" s="148"/>
      <c r="N5289" s="148"/>
    </row>
    <row r="5290" spans="1:14" s="141" customFormat="1" hidden="1" x14ac:dyDescent="0.25">
      <c r="A5290" s="141">
        <f t="shared" si="82"/>
        <v>6</v>
      </c>
      <c r="B5290" s="146">
        <v>420405</v>
      </c>
      <c r="C5290" s="146" t="s">
        <v>7022</v>
      </c>
      <c r="D5290" s="146" t="s">
        <v>1708</v>
      </c>
      <c r="E5290" s="147" t="s">
        <v>95</v>
      </c>
      <c r="F5290" s="146" t="s">
        <v>546</v>
      </c>
      <c r="G5290" s="147" t="s">
        <v>95</v>
      </c>
      <c r="H5290" s="147" t="s">
        <v>95</v>
      </c>
      <c r="I5290" s="146" t="s">
        <v>546</v>
      </c>
      <c r="J5290" s="146" t="s">
        <v>786</v>
      </c>
      <c r="K5290" s="147" t="s">
        <v>786</v>
      </c>
      <c r="L5290" s="146" t="s">
        <v>94</v>
      </c>
      <c r="M5290" s="140"/>
      <c r="N5290" s="140"/>
    </row>
    <row r="5291" spans="1:14" x14ac:dyDescent="0.25">
      <c r="A5291" s="141">
        <f t="shared" si="82"/>
        <v>9</v>
      </c>
      <c r="B5291" s="148">
        <v>420405001</v>
      </c>
      <c r="C5291" s="148" t="s">
        <v>7023</v>
      </c>
      <c r="D5291" s="148" t="s">
        <v>1708</v>
      </c>
      <c r="E5291" s="149" t="s">
        <v>94</v>
      </c>
      <c r="F5291" s="148" t="s">
        <v>2012</v>
      </c>
      <c r="G5291" s="149" t="s">
        <v>94</v>
      </c>
      <c r="H5291" s="149" t="s">
        <v>95</v>
      </c>
      <c r="I5291" s="148" t="s">
        <v>546</v>
      </c>
      <c r="J5291" s="148" t="s">
        <v>786</v>
      </c>
      <c r="K5291" s="149" t="s">
        <v>786</v>
      </c>
      <c r="L5291" s="148" t="s">
        <v>94</v>
      </c>
      <c r="M5291" s="148"/>
      <c r="N5291" s="148"/>
    </row>
    <row r="5292" spans="1:14" s="141" customFormat="1" hidden="1" x14ac:dyDescent="0.25">
      <c r="A5292" s="141">
        <f t="shared" si="82"/>
        <v>6</v>
      </c>
      <c r="B5292" s="146">
        <v>420406</v>
      </c>
      <c r="C5292" s="146" t="s">
        <v>7024</v>
      </c>
      <c r="D5292" s="146" t="s">
        <v>219</v>
      </c>
      <c r="E5292" s="147" t="s">
        <v>95</v>
      </c>
      <c r="F5292" s="146" t="s">
        <v>546</v>
      </c>
      <c r="G5292" s="147" t="s">
        <v>95</v>
      </c>
      <c r="H5292" s="147" t="s">
        <v>95</v>
      </c>
      <c r="I5292" s="146" t="s">
        <v>546</v>
      </c>
      <c r="J5292" s="146" t="s">
        <v>786</v>
      </c>
      <c r="K5292" s="147" t="s">
        <v>786</v>
      </c>
      <c r="L5292" s="146" t="s">
        <v>94</v>
      </c>
      <c r="M5292" s="140"/>
      <c r="N5292" s="140"/>
    </row>
    <row r="5293" spans="1:14" x14ac:dyDescent="0.25">
      <c r="A5293" s="141">
        <f t="shared" si="82"/>
        <v>9</v>
      </c>
      <c r="B5293" s="148">
        <v>420406001</v>
      </c>
      <c r="C5293" s="148" t="s">
        <v>7025</v>
      </c>
      <c r="D5293" s="148" t="s">
        <v>219</v>
      </c>
      <c r="E5293" s="149" t="s">
        <v>94</v>
      </c>
      <c r="F5293" s="148" t="s">
        <v>2012</v>
      </c>
      <c r="G5293" s="149" t="s">
        <v>94</v>
      </c>
      <c r="H5293" s="149" t="s">
        <v>95</v>
      </c>
      <c r="I5293" s="148" t="s">
        <v>546</v>
      </c>
      <c r="J5293" s="148" t="s">
        <v>786</v>
      </c>
      <c r="K5293" s="149" t="s">
        <v>786</v>
      </c>
      <c r="L5293" s="148" t="s">
        <v>94</v>
      </c>
      <c r="M5293" s="148"/>
      <c r="N5293" s="148"/>
    </row>
    <row r="5294" spans="1:14" s="141" customFormat="1" hidden="1" x14ac:dyDescent="0.25">
      <c r="A5294" s="141">
        <f t="shared" si="82"/>
        <v>6</v>
      </c>
      <c r="B5294" s="146">
        <v>420409</v>
      </c>
      <c r="C5294" s="146" t="s">
        <v>7026</v>
      </c>
      <c r="D5294" s="146" t="s">
        <v>1720</v>
      </c>
      <c r="E5294" s="147" t="s">
        <v>95</v>
      </c>
      <c r="F5294" s="146" t="s">
        <v>546</v>
      </c>
      <c r="G5294" s="147" t="s">
        <v>95</v>
      </c>
      <c r="H5294" s="147" t="s">
        <v>95</v>
      </c>
      <c r="I5294" s="146" t="s">
        <v>546</v>
      </c>
      <c r="J5294" s="146" t="s">
        <v>786</v>
      </c>
      <c r="K5294" s="147" t="s">
        <v>786</v>
      </c>
      <c r="L5294" s="146" t="s">
        <v>94</v>
      </c>
      <c r="M5294" s="140"/>
      <c r="N5294" s="140"/>
    </row>
    <row r="5295" spans="1:14" x14ac:dyDescent="0.25">
      <c r="A5295" s="141">
        <f t="shared" si="82"/>
        <v>9</v>
      </c>
      <c r="B5295" s="148">
        <v>420409001</v>
      </c>
      <c r="C5295" s="148" t="s">
        <v>7027</v>
      </c>
      <c r="D5295" s="148" t="s">
        <v>1720</v>
      </c>
      <c r="E5295" s="149" t="s">
        <v>94</v>
      </c>
      <c r="F5295" s="148" t="s">
        <v>2012</v>
      </c>
      <c r="G5295" s="149" t="s">
        <v>94</v>
      </c>
      <c r="H5295" s="149" t="s">
        <v>95</v>
      </c>
      <c r="I5295" s="148" t="s">
        <v>546</v>
      </c>
      <c r="J5295" s="148" t="s">
        <v>786</v>
      </c>
      <c r="K5295" s="149" t="s">
        <v>786</v>
      </c>
      <c r="L5295" s="148" t="s">
        <v>94</v>
      </c>
      <c r="M5295" s="148"/>
      <c r="N5295" s="148"/>
    </row>
    <row r="5296" spans="1:14" s="141" customFormat="1" hidden="1" x14ac:dyDescent="0.25">
      <c r="A5296" s="141">
        <f t="shared" si="82"/>
        <v>6</v>
      </c>
      <c r="B5296" s="146">
        <v>420410</v>
      </c>
      <c r="C5296" s="146" t="s">
        <v>7028</v>
      </c>
      <c r="D5296" s="146" t="s">
        <v>1685</v>
      </c>
      <c r="E5296" s="147" t="s">
        <v>95</v>
      </c>
      <c r="F5296" s="146" t="s">
        <v>546</v>
      </c>
      <c r="G5296" s="147" t="s">
        <v>95</v>
      </c>
      <c r="H5296" s="147" t="s">
        <v>95</v>
      </c>
      <c r="I5296" s="146" t="s">
        <v>546</v>
      </c>
      <c r="J5296" s="146" t="s">
        <v>786</v>
      </c>
      <c r="K5296" s="147" t="s">
        <v>786</v>
      </c>
      <c r="L5296" s="146" t="s">
        <v>94</v>
      </c>
      <c r="M5296" s="140"/>
      <c r="N5296" s="140"/>
    </row>
    <row r="5297" spans="1:14" x14ac:dyDescent="0.25">
      <c r="A5297" s="141">
        <f t="shared" si="82"/>
        <v>9</v>
      </c>
      <c r="B5297" s="148">
        <v>420410001</v>
      </c>
      <c r="C5297" s="148" t="s">
        <v>7029</v>
      </c>
      <c r="D5297" s="148" t="s">
        <v>1685</v>
      </c>
      <c r="E5297" s="149" t="s">
        <v>94</v>
      </c>
      <c r="F5297" s="148" t="s">
        <v>2012</v>
      </c>
      <c r="G5297" s="149" t="s">
        <v>94</v>
      </c>
      <c r="H5297" s="149" t="s">
        <v>95</v>
      </c>
      <c r="I5297" s="148" t="s">
        <v>546</v>
      </c>
      <c r="J5297" s="148" t="s">
        <v>786</v>
      </c>
      <c r="K5297" s="149" t="s">
        <v>786</v>
      </c>
      <c r="L5297" s="148" t="s">
        <v>94</v>
      </c>
      <c r="M5297" s="148"/>
      <c r="N5297" s="148"/>
    </row>
    <row r="5298" spans="1:14" s="141" customFormat="1" hidden="1" x14ac:dyDescent="0.25">
      <c r="A5298" s="141">
        <f t="shared" si="82"/>
        <v>6</v>
      </c>
      <c r="B5298" s="146">
        <v>420412</v>
      </c>
      <c r="C5298" s="146" t="s">
        <v>7030</v>
      </c>
      <c r="D5298" s="146" t="s">
        <v>1688</v>
      </c>
      <c r="E5298" s="147" t="s">
        <v>95</v>
      </c>
      <c r="F5298" s="146" t="s">
        <v>546</v>
      </c>
      <c r="G5298" s="147" t="s">
        <v>95</v>
      </c>
      <c r="H5298" s="147" t="s">
        <v>95</v>
      </c>
      <c r="I5298" s="146" t="s">
        <v>546</v>
      </c>
      <c r="J5298" s="146" t="s">
        <v>786</v>
      </c>
      <c r="K5298" s="147" t="s">
        <v>786</v>
      </c>
      <c r="L5298" s="146" t="s">
        <v>94</v>
      </c>
      <c r="M5298" s="140"/>
      <c r="N5298" s="140"/>
    </row>
    <row r="5299" spans="1:14" x14ac:dyDescent="0.25">
      <c r="A5299" s="141">
        <f t="shared" si="82"/>
        <v>9</v>
      </c>
      <c r="B5299" s="148">
        <v>420412001</v>
      </c>
      <c r="C5299" s="148" t="s">
        <v>7031</v>
      </c>
      <c r="D5299" s="148" t="s">
        <v>1688</v>
      </c>
      <c r="E5299" s="149" t="s">
        <v>94</v>
      </c>
      <c r="F5299" s="148" t="s">
        <v>2012</v>
      </c>
      <c r="G5299" s="149" t="s">
        <v>94</v>
      </c>
      <c r="H5299" s="149" t="s">
        <v>95</v>
      </c>
      <c r="I5299" s="148" t="s">
        <v>546</v>
      </c>
      <c r="J5299" s="148" t="s">
        <v>786</v>
      </c>
      <c r="K5299" s="149" t="s">
        <v>786</v>
      </c>
      <c r="L5299" s="148" t="s">
        <v>94</v>
      </c>
      <c r="M5299" s="148"/>
      <c r="N5299" s="148"/>
    </row>
    <row r="5300" spans="1:14" s="141" customFormat="1" hidden="1" x14ac:dyDescent="0.25">
      <c r="A5300" s="141">
        <f t="shared" si="82"/>
        <v>6</v>
      </c>
      <c r="B5300" s="146">
        <v>420414</v>
      </c>
      <c r="C5300" s="146" t="s">
        <v>7032</v>
      </c>
      <c r="D5300" s="146" t="s">
        <v>1691</v>
      </c>
      <c r="E5300" s="147" t="s">
        <v>95</v>
      </c>
      <c r="F5300" s="146" t="s">
        <v>546</v>
      </c>
      <c r="G5300" s="147" t="s">
        <v>95</v>
      </c>
      <c r="H5300" s="147" t="s">
        <v>95</v>
      </c>
      <c r="I5300" s="146" t="s">
        <v>546</v>
      </c>
      <c r="J5300" s="146" t="s">
        <v>786</v>
      </c>
      <c r="K5300" s="147" t="s">
        <v>786</v>
      </c>
      <c r="L5300" s="146" t="s">
        <v>94</v>
      </c>
      <c r="M5300" s="140"/>
      <c r="N5300" s="140"/>
    </row>
    <row r="5301" spans="1:14" x14ac:dyDescent="0.25">
      <c r="A5301" s="141">
        <f t="shared" si="82"/>
        <v>9</v>
      </c>
      <c r="B5301" s="148">
        <v>420414001</v>
      </c>
      <c r="C5301" s="148" t="s">
        <v>7033</v>
      </c>
      <c r="D5301" s="148" t="s">
        <v>1691</v>
      </c>
      <c r="E5301" s="149" t="s">
        <v>94</v>
      </c>
      <c r="F5301" s="148" t="s">
        <v>2012</v>
      </c>
      <c r="G5301" s="149" t="s">
        <v>94</v>
      </c>
      <c r="H5301" s="149" t="s">
        <v>95</v>
      </c>
      <c r="I5301" s="148" t="s">
        <v>546</v>
      </c>
      <c r="J5301" s="148" t="s">
        <v>786</v>
      </c>
      <c r="K5301" s="149" t="s">
        <v>786</v>
      </c>
      <c r="L5301" s="148" t="s">
        <v>94</v>
      </c>
      <c r="M5301" s="148"/>
      <c r="N5301" s="148"/>
    </row>
    <row r="5302" spans="1:14" s="141" customFormat="1" ht="30" hidden="1" x14ac:dyDescent="0.25">
      <c r="A5302" s="141">
        <f t="shared" si="82"/>
        <v>6</v>
      </c>
      <c r="B5302" s="146">
        <v>420416</v>
      </c>
      <c r="C5302" s="146" t="s">
        <v>7034</v>
      </c>
      <c r="D5302" s="146" t="s">
        <v>1132</v>
      </c>
      <c r="E5302" s="147" t="s">
        <v>95</v>
      </c>
      <c r="F5302" s="146" t="s">
        <v>546</v>
      </c>
      <c r="G5302" s="147" t="s">
        <v>95</v>
      </c>
      <c r="H5302" s="147" t="s">
        <v>95</v>
      </c>
      <c r="I5302" s="146" t="s">
        <v>546</v>
      </c>
      <c r="J5302" s="146" t="s">
        <v>786</v>
      </c>
      <c r="K5302" s="147" t="s">
        <v>786</v>
      </c>
      <c r="L5302" s="146" t="s">
        <v>94</v>
      </c>
      <c r="M5302" s="140"/>
      <c r="N5302" s="140"/>
    </row>
    <row r="5303" spans="1:14" ht="30" x14ac:dyDescent="0.25">
      <c r="A5303" s="141">
        <f t="shared" si="82"/>
        <v>9</v>
      </c>
      <c r="B5303" s="148">
        <v>420416001</v>
      </c>
      <c r="C5303" s="148" t="s">
        <v>7035</v>
      </c>
      <c r="D5303" s="148" t="s">
        <v>1132</v>
      </c>
      <c r="E5303" s="149" t="s">
        <v>94</v>
      </c>
      <c r="F5303" s="148" t="s">
        <v>2012</v>
      </c>
      <c r="G5303" s="149" t="s">
        <v>94</v>
      </c>
      <c r="H5303" s="149" t="s">
        <v>95</v>
      </c>
      <c r="I5303" s="148" t="s">
        <v>546</v>
      </c>
      <c r="J5303" s="148" t="s">
        <v>786</v>
      </c>
      <c r="K5303" s="149" t="s">
        <v>786</v>
      </c>
      <c r="L5303" s="148" t="s">
        <v>94</v>
      </c>
      <c r="M5303" s="148"/>
      <c r="N5303" s="148"/>
    </row>
    <row r="5304" spans="1:14" s="141" customFormat="1" hidden="1" x14ac:dyDescent="0.25">
      <c r="A5304" s="141">
        <f t="shared" si="82"/>
        <v>6</v>
      </c>
      <c r="B5304" s="146">
        <v>420490</v>
      </c>
      <c r="C5304" s="146" t="s">
        <v>7036</v>
      </c>
      <c r="D5304" s="146" t="s">
        <v>7037</v>
      </c>
      <c r="E5304" s="147" t="s">
        <v>95</v>
      </c>
      <c r="F5304" s="146" t="s">
        <v>546</v>
      </c>
      <c r="G5304" s="147" t="s">
        <v>95</v>
      </c>
      <c r="H5304" s="147" t="s">
        <v>95</v>
      </c>
      <c r="I5304" s="146" t="s">
        <v>546</v>
      </c>
      <c r="J5304" s="146" t="s">
        <v>786</v>
      </c>
      <c r="K5304" s="147" t="s">
        <v>786</v>
      </c>
      <c r="L5304" s="146" t="s">
        <v>94</v>
      </c>
      <c r="M5304" s="140"/>
      <c r="N5304" s="140"/>
    </row>
    <row r="5305" spans="1:14" x14ac:dyDescent="0.25">
      <c r="A5305" s="141">
        <f t="shared" si="82"/>
        <v>9</v>
      </c>
      <c r="B5305" s="148">
        <v>420490001</v>
      </c>
      <c r="C5305" s="148" t="s">
        <v>7038</v>
      </c>
      <c r="D5305" s="148" t="s">
        <v>7037</v>
      </c>
      <c r="E5305" s="149" t="s">
        <v>94</v>
      </c>
      <c r="F5305" s="148" t="s">
        <v>2012</v>
      </c>
      <c r="G5305" s="149" t="s">
        <v>94</v>
      </c>
      <c r="H5305" s="149" t="s">
        <v>95</v>
      </c>
      <c r="I5305" s="148" t="s">
        <v>546</v>
      </c>
      <c r="J5305" s="148" t="s">
        <v>786</v>
      </c>
      <c r="K5305" s="149" t="s">
        <v>786</v>
      </c>
      <c r="L5305" s="148" t="s">
        <v>94</v>
      </c>
      <c r="M5305" s="148"/>
      <c r="N5305" s="148"/>
    </row>
    <row r="5306" spans="1:14" s="141" customFormat="1" hidden="1" x14ac:dyDescent="0.25">
      <c r="A5306" s="141">
        <f t="shared" si="82"/>
        <v>4</v>
      </c>
      <c r="B5306" s="144">
        <v>4206</v>
      </c>
      <c r="C5306" s="144" t="s">
        <v>7039</v>
      </c>
      <c r="D5306" s="144" t="s">
        <v>7040</v>
      </c>
      <c r="E5306" s="145" t="s">
        <v>95</v>
      </c>
      <c r="F5306" s="144" t="s">
        <v>546</v>
      </c>
      <c r="G5306" s="145" t="s">
        <v>95</v>
      </c>
      <c r="H5306" s="145" t="s">
        <v>95</v>
      </c>
      <c r="I5306" s="144" t="s">
        <v>546</v>
      </c>
      <c r="J5306" s="144" t="s">
        <v>786</v>
      </c>
      <c r="K5306" s="145" t="s">
        <v>786</v>
      </c>
      <c r="L5306" s="144" t="s">
        <v>94</v>
      </c>
      <c r="M5306" s="140"/>
      <c r="N5306" s="140"/>
    </row>
    <row r="5307" spans="1:14" s="141" customFormat="1" hidden="1" x14ac:dyDescent="0.25">
      <c r="A5307" s="141">
        <f t="shared" si="82"/>
        <v>6</v>
      </c>
      <c r="B5307" s="146">
        <v>420604</v>
      </c>
      <c r="C5307" s="146" t="s">
        <v>7041</v>
      </c>
      <c r="D5307" s="146" t="s">
        <v>21</v>
      </c>
      <c r="E5307" s="147" t="s">
        <v>95</v>
      </c>
      <c r="F5307" s="146" t="s">
        <v>546</v>
      </c>
      <c r="G5307" s="147" t="s">
        <v>95</v>
      </c>
      <c r="H5307" s="147" t="s">
        <v>95</v>
      </c>
      <c r="I5307" s="146" t="s">
        <v>546</v>
      </c>
      <c r="J5307" s="146" t="s">
        <v>786</v>
      </c>
      <c r="K5307" s="147" t="s">
        <v>786</v>
      </c>
      <c r="L5307" s="146" t="s">
        <v>94</v>
      </c>
      <c r="M5307" s="140"/>
      <c r="N5307" s="140"/>
    </row>
    <row r="5308" spans="1:14" x14ac:dyDescent="0.25">
      <c r="A5308" s="141">
        <f t="shared" si="82"/>
        <v>9</v>
      </c>
      <c r="B5308" s="148">
        <v>420604001</v>
      </c>
      <c r="C5308" s="148" t="s">
        <v>7042</v>
      </c>
      <c r="D5308" s="148" t="s">
        <v>21</v>
      </c>
      <c r="E5308" s="149" t="s">
        <v>94</v>
      </c>
      <c r="F5308" s="148" t="s">
        <v>2012</v>
      </c>
      <c r="G5308" s="149" t="s">
        <v>94</v>
      </c>
      <c r="H5308" s="149" t="s">
        <v>95</v>
      </c>
      <c r="I5308" s="148" t="s">
        <v>546</v>
      </c>
      <c r="J5308" s="148" t="s">
        <v>786</v>
      </c>
      <c r="K5308" s="149" t="s">
        <v>786</v>
      </c>
      <c r="L5308" s="148" t="s">
        <v>94</v>
      </c>
      <c r="M5308" s="148"/>
      <c r="N5308" s="148"/>
    </row>
    <row r="5309" spans="1:14" s="141" customFormat="1" hidden="1" x14ac:dyDescent="0.25">
      <c r="A5309" s="141">
        <f t="shared" si="82"/>
        <v>6</v>
      </c>
      <c r="B5309" s="146">
        <v>420690</v>
      </c>
      <c r="C5309" s="146" t="s">
        <v>7043</v>
      </c>
      <c r="D5309" s="146" t="s">
        <v>7044</v>
      </c>
      <c r="E5309" s="147" t="s">
        <v>95</v>
      </c>
      <c r="F5309" s="146" t="s">
        <v>546</v>
      </c>
      <c r="G5309" s="147" t="s">
        <v>95</v>
      </c>
      <c r="H5309" s="147" t="s">
        <v>95</v>
      </c>
      <c r="I5309" s="146" t="s">
        <v>546</v>
      </c>
      <c r="J5309" s="146" t="s">
        <v>786</v>
      </c>
      <c r="K5309" s="147" t="s">
        <v>786</v>
      </c>
      <c r="L5309" s="146" t="s">
        <v>94</v>
      </c>
      <c r="M5309" s="140"/>
      <c r="N5309" s="140"/>
    </row>
    <row r="5310" spans="1:14" x14ac:dyDescent="0.25">
      <c r="A5310" s="141">
        <f t="shared" si="82"/>
        <v>9</v>
      </c>
      <c r="B5310" s="148">
        <v>420690001</v>
      </c>
      <c r="C5310" s="148" t="s">
        <v>7045</v>
      </c>
      <c r="D5310" s="148" t="s">
        <v>7044</v>
      </c>
      <c r="E5310" s="149" t="s">
        <v>94</v>
      </c>
      <c r="F5310" s="148" t="s">
        <v>2012</v>
      </c>
      <c r="G5310" s="149" t="s">
        <v>94</v>
      </c>
      <c r="H5310" s="149" t="s">
        <v>95</v>
      </c>
      <c r="I5310" s="148" t="s">
        <v>546</v>
      </c>
      <c r="J5310" s="148" t="s">
        <v>786</v>
      </c>
      <c r="K5310" s="149" t="s">
        <v>786</v>
      </c>
      <c r="L5310" s="148" t="s">
        <v>94</v>
      </c>
      <c r="M5310" s="148"/>
      <c r="N5310" s="148"/>
    </row>
    <row r="5311" spans="1:14" s="141" customFormat="1" hidden="1" x14ac:dyDescent="0.25">
      <c r="A5311" s="141">
        <f t="shared" si="82"/>
        <v>4</v>
      </c>
      <c r="B5311" s="144">
        <v>4210</v>
      </c>
      <c r="C5311" s="144" t="s">
        <v>7046</v>
      </c>
      <c r="D5311" s="144" t="s">
        <v>7047</v>
      </c>
      <c r="E5311" s="145" t="s">
        <v>95</v>
      </c>
      <c r="F5311" s="144" t="s">
        <v>546</v>
      </c>
      <c r="G5311" s="145" t="s">
        <v>95</v>
      </c>
      <c r="H5311" s="145" t="s">
        <v>95</v>
      </c>
      <c r="I5311" s="144" t="s">
        <v>546</v>
      </c>
      <c r="J5311" s="144" t="s">
        <v>786</v>
      </c>
      <c r="K5311" s="145" t="s">
        <v>786</v>
      </c>
      <c r="L5311" s="144" t="s">
        <v>94</v>
      </c>
      <c r="M5311" s="140"/>
      <c r="N5311" s="140"/>
    </row>
    <row r="5312" spans="1:14" s="141" customFormat="1" hidden="1" x14ac:dyDescent="0.25">
      <c r="A5312" s="141">
        <f t="shared" si="82"/>
        <v>6</v>
      </c>
      <c r="B5312" s="146">
        <v>421002</v>
      </c>
      <c r="C5312" s="146" t="s">
        <v>7048</v>
      </c>
      <c r="D5312" s="146" t="s">
        <v>22</v>
      </c>
      <c r="E5312" s="147" t="s">
        <v>95</v>
      </c>
      <c r="F5312" s="146" t="s">
        <v>546</v>
      </c>
      <c r="G5312" s="147" t="s">
        <v>95</v>
      </c>
      <c r="H5312" s="147" t="s">
        <v>95</v>
      </c>
      <c r="I5312" s="146" t="s">
        <v>546</v>
      </c>
      <c r="J5312" s="146" t="s">
        <v>786</v>
      </c>
      <c r="K5312" s="147" t="s">
        <v>786</v>
      </c>
      <c r="L5312" s="146" t="s">
        <v>94</v>
      </c>
      <c r="M5312" s="140"/>
      <c r="N5312" s="140"/>
    </row>
    <row r="5313" spans="1:14" x14ac:dyDescent="0.25">
      <c r="A5313" s="141">
        <f t="shared" si="82"/>
        <v>9</v>
      </c>
      <c r="B5313" s="148">
        <v>421002001</v>
      </c>
      <c r="C5313" s="148" t="s">
        <v>7049</v>
      </c>
      <c r="D5313" s="148" t="s">
        <v>22</v>
      </c>
      <c r="E5313" s="149" t="s">
        <v>94</v>
      </c>
      <c r="F5313" s="148" t="s">
        <v>2012</v>
      </c>
      <c r="G5313" s="149" t="s">
        <v>94</v>
      </c>
      <c r="H5313" s="149" t="s">
        <v>95</v>
      </c>
      <c r="I5313" s="148" t="s">
        <v>546</v>
      </c>
      <c r="J5313" s="148" t="s">
        <v>786</v>
      </c>
      <c r="K5313" s="149" t="s">
        <v>786</v>
      </c>
      <c r="L5313" s="148" t="s">
        <v>94</v>
      </c>
      <c r="M5313" s="148"/>
      <c r="N5313" s="148"/>
    </row>
    <row r="5314" spans="1:14" s="141" customFormat="1" hidden="1" x14ac:dyDescent="0.25">
      <c r="A5314" s="141">
        <f t="shared" si="82"/>
        <v>6</v>
      </c>
      <c r="B5314" s="146">
        <v>421003</v>
      </c>
      <c r="C5314" s="146" t="s">
        <v>7050</v>
      </c>
      <c r="D5314" s="146" t="s">
        <v>215</v>
      </c>
      <c r="E5314" s="147" t="s">
        <v>95</v>
      </c>
      <c r="F5314" s="146" t="s">
        <v>546</v>
      </c>
      <c r="G5314" s="147" t="s">
        <v>95</v>
      </c>
      <c r="H5314" s="147" t="s">
        <v>95</v>
      </c>
      <c r="I5314" s="146" t="s">
        <v>546</v>
      </c>
      <c r="J5314" s="146" t="s">
        <v>786</v>
      </c>
      <c r="K5314" s="147" t="s">
        <v>786</v>
      </c>
      <c r="L5314" s="146" t="s">
        <v>94</v>
      </c>
      <c r="M5314" s="140"/>
      <c r="N5314" s="140"/>
    </row>
    <row r="5315" spans="1:14" x14ac:dyDescent="0.25">
      <c r="A5315" s="141">
        <f t="shared" ref="A5315:A5378" si="83">LEN(B5315)</f>
        <v>9</v>
      </c>
      <c r="B5315" s="148">
        <v>421003001</v>
      </c>
      <c r="C5315" s="148" t="s">
        <v>7051</v>
      </c>
      <c r="D5315" s="148" t="s">
        <v>215</v>
      </c>
      <c r="E5315" s="149" t="s">
        <v>94</v>
      </c>
      <c r="F5315" s="148" t="s">
        <v>2012</v>
      </c>
      <c r="G5315" s="149" t="s">
        <v>94</v>
      </c>
      <c r="H5315" s="149" t="s">
        <v>95</v>
      </c>
      <c r="I5315" s="148" t="s">
        <v>546</v>
      </c>
      <c r="J5315" s="148" t="s">
        <v>786</v>
      </c>
      <c r="K5315" s="149" t="s">
        <v>786</v>
      </c>
      <c r="L5315" s="148" t="s">
        <v>94</v>
      </c>
      <c r="M5315" s="148"/>
      <c r="N5315" s="148"/>
    </row>
    <row r="5316" spans="1:14" s="141" customFormat="1" hidden="1" x14ac:dyDescent="0.25">
      <c r="A5316" s="141">
        <f t="shared" si="83"/>
        <v>6</v>
      </c>
      <c r="B5316" s="146">
        <v>421004</v>
      </c>
      <c r="C5316" s="146" t="s">
        <v>7052</v>
      </c>
      <c r="D5316" s="146" t="s">
        <v>1677</v>
      </c>
      <c r="E5316" s="147" t="s">
        <v>95</v>
      </c>
      <c r="F5316" s="146" t="s">
        <v>546</v>
      </c>
      <c r="G5316" s="147" t="s">
        <v>95</v>
      </c>
      <c r="H5316" s="147" t="s">
        <v>95</v>
      </c>
      <c r="I5316" s="146" t="s">
        <v>546</v>
      </c>
      <c r="J5316" s="146" t="s">
        <v>786</v>
      </c>
      <c r="K5316" s="147" t="s">
        <v>786</v>
      </c>
      <c r="L5316" s="146" t="s">
        <v>94</v>
      </c>
      <c r="M5316" s="140"/>
      <c r="N5316" s="140"/>
    </row>
    <row r="5317" spans="1:14" x14ac:dyDescent="0.25">
      <c r="A5317" s="141">
        <f t="shared" si="83"/>
        <v>9</v>
      </c>
      <c r="B5317" s="148">
        <v>421004001</v>
      </c>
      <c r="C5317" s="148" t="s">
        <v>7053</v>
      </c>
      <c r="D5317" s="148" t="s">
        <v>1677</v>
      </c>
      <c r="E5317" s="149" t="s">
        <v>94</v>
      </c>
      <c r="F5317" s="148" t="s">
        <v>2012</v>
      </c>
      <c r="G5317" s="149" t="s">
        <v>94</v>
      </c>
      <c r="H5317" s="149" t="s">
        <v>94</v>
      </c>
      <c r="I5317" s="148" t="s">
        <v>546</v>
      </c>
      <c r="J5317" s="148" t="s">
        <v>786</v>
      </c>
      <c r="K5317" s="149" t="s">
        <v>786</v>
      </c>
      <c r="L5317" s="148" t="s">
        <v>94</v>
      </c>
      <c r="M5317" s="148"/>
      <c r="N5317" s="148"/>
    </row>
    <row r="5318" spans="1:14" s="141" customFormat="1" hidden="1" x14ac:dyDescent="0.25">
      <c r="A5318" s="141">
        <f t="shared" si="83"/>
        <v>6</v>
      </c>
      <c r="B5318" s="146">
        <v>421005</v>
      </c>
      <c r="C5318" s="146" t="s">
        <v>7054</v>
      </c>
      <c r="D5318" s="146" t="s">
        <v>1705</v>
      </c>
      <c r="E5318" s="147" t="s">
        <v>95</v>
      </c>
      <c r="F5318" s="146" t="s">
        <v>546</v>
      </c>
      <c r="G5318" s="147" t="s">
        <v>95</v>
      </c>
      <c r="H5318" s="147" t="s">
        <v>95</v>
      </c>
      <c r="I5318" s="146" t="s">
        <v>546</v>
      </c>
      <c r="J5318" s="146" t="s">
        <v>786</v>
      </c>
      <c r="K5318" s="147" t="s">
        <v>786</v>
      </c>
      <c r="L5318" s="146" t="s">
        <v>94</v>
      </c>
      <c r="M5318" s="140"/>
      <c r="N5318" s="140"/>
    </row>
    <row r="5319" spans="1:14" x14ac:dyDescent="0.25">
      <c r="A5319" s="141">
        <f t="shared" si="83"/>
        <v>9</v>
      </c>
      <c r="B5319" s="148">
        <v>421005001</v>
      </c>
      <c r="C5319" s="148" t="s">
        <v>7055</v>
      </c>
      <c r="D5319" s="148" t="s">
        <v>1705</v>
      </c>
      <c r="E5319" s="149" t="s">
        <v>94</v>
      </c>
      <c r="F5319" s="148" t="s">
        <v>2012</v>
      </c>
      <c r="G5319" s="149" t="s">
        <v>94</v>
      </c>
      <c r="H5319" s="149" t="s">
        <v>95</v>
      </c>
      <c r="I5319" s="148" t="s">
        <v>546</v>
      </c>
      <c r="J5319" s="148" t="s">
        <v>786</v>
      </c>
      <c r="K5319" s="149" t="s">
        <v>786</v>
      </c>
      <c r="L5319" s="148" t="s">
        <v>94</v>
      </c>
      <c r="M5319" s="148"/>
      <c r="N5319" s="148"/>
    </row>
    <row r="5320" spans="1:14" s="141" customFormat="1" hidden="1" x14ac:dyDescent="0.25">
      <c r="A5320" s="141">
        <f t="shared" si="83"/>
        <v>6</v>
      </c>
      <c r="B5320" s="146">
        <v>421010</v>
      </c>
      <c r="C5320" s="146" t="s">
        <v>7056</v>
      </c>
      <c r="D5320" s="146" t="s">
        <v>1711</v>
      </c>
      <c r="E5320" s="147" t="s">
        <v>95</v>
      </c>
      <c r="F5320" s="146" t="s">
        <v>546</v>
      </c>
      <c r="G5320" s="147" t="s">
        <v>95</v>
      </c>
      <c r="H5320" s="147" t="s">
        <v>95</v>
      </c>
      <c r="I5320" s="146" t="s">
        <v>546</v>
      </c>
      <c r="J5320" s="146" t="s">
        <v>786</v>
      </c>
      <c r="K5320" s="147" t="s">
        <v>786</v>
      </c>
      <c r="L5320" s="146" t="s">
        <v>94</v>
      </c>
      <c r="M5320" s="140"/>
      <c r="N5320" s="140"/>
    </row>
    <row r="5321" spans="1:14" x14ac:dyDescent="0.25">
      <c r="A5321" s="141">
        <f t="shared" si="83"/>
        <v>9</v>
      </c>
      <c r="B5321" s="148">
        <v>421010001</v>
      </c>
      <c r="C5321" s="148" t="s">
        <v>7057</v>
      </c>
      <c r="D5321" s="148" t="s">
        <v>1711</v>
      </c>
      <c r="E5321" s="149" t="s">
        <v>94</v>
      </c>
      <c r="F5321" s="148" t="s">
        <v>2012</v>
      </c>
      <c r="G5321" s="149" t="s">
        <v>94</v>
      </c>
      <c r="H5321" s="149" t="s">
        <v>95</v>
      </c>
      <c r="I5321" s="148" t="s">
        <v>546</v>
      </c>
      <c r="J5321" s="148" t="s">
        <v>786</v>
      </c>
      <c r="K5321" s="149" t="s">
        <v>786</v>
      </c>
      <c r="L5321" s="148" t="s">
        <v>94</v>
      </c>
      <c r="M5321" s="148"/>
      <c r="N5321" s="148"/>
    </row>
    <row r="5322" spans="1:14" s="141" customFormat="1" hidden="1" x14ac:dyDescent="0.25">
      <c r="A5322" s="141">
        <f t="shared" si="83"/>
        <v>6</v>
      </c>
      <c r="B5322" s="146">
        <v>421012</v>
      </c>
      <c r="C5322" s="146" t="s">
        <v>7058</v>
      </c>
      <c r="D5322" s="146" t="s">
        <v>1714</v>
      </c>
      <c r="E5322" s="147" t="s">
        <v>95</v>
      </c>
      <c r="F5322" s="146" t="s">
        <v>546</v>
      </c>
      <c r="G5322" s="147" t="s">
        <v>95</v>
      </c>
      <c r="H5322" s="147" t="s">
        <v>95</v>
      </c>
      <c r="I5322" s="146" t="s">
        <v>546</v>
      </c>
      <c r="J5322" s="146" t="s">
        <v>786</v>
      </c>
      <c r="K5322" s="147" t="s">
        <v>786</v>
      </c>
      <c r="L5322" s="146" t="s">
        <v>94</v>
      </c>
      <c r="M5322" s="140"/>
      <c r="N5322" s="140"/>
    </row>
    <row r="5323" spans="1:14" x14ac:dyDescent="0.25">
      <c r="A5323" s="141">
        <f t="shared" si="83"/>
        <v>9</v>
      </c>
      <c r="B5323" s="148">
        <v>421012001</v>
      </c>
      <c r="C5323" s="148" t="s">
        <v>7059</v>
      </c>
      <c r="D5323" s="148" t="s">
        <v>1714</v>
      </c>
      <c r="E5323" s="149" t="s">
        <v>94</v>
      </c>
      <c r="F5323" s="148" t="s">
        <v>2012</v>
      </c>
      <c r="G5323" s="149" t="s">
        <v>94</v>
      </c>
      <c r="H5323" s="149" t="s">
        <v>95</v>
      </c>
      <c r="I5323" s="148" t="s">
        <v>546</v>
      </c>
      <c r="J5323" s="148" t="s">
        <v>786</v>
      </c>
      <c r="K5323" s="149" t="s">
        <v>786</v>
      </c>
      <c r="L5323" s="148" t="s">
        <v>94</v>
      </c>
      <c r="M5323" s="148"/>
      <c r="N5323" s="148"/>
    </row>
    <row r="5324" spans="1:14" s="141" customFormat="1" hidden="1" x14ac:dyDescent="0.25">
      <c r="A5324" s="141">
        <f t="shared" si="83"/>
        <v>6</v>
      </c>
      <c r="B5324" s="146">
        <v>421015</v>
      </c>
      <c r="C5324" s="146" t="s">
        <v>7060</v>
      </c>
      <c r="D5324" s="146" t="s">
        <v>1717</v>
      </c>
      <c r="E5324" s="147" t="s">
        <v>95</v>
      </c>
      <c r="F5324" s="146" t="s">
        <v>546</v>
      </c>
      <c r="G5324" s="147" t="s">
        <v>95</v>
      </c>
      <c r="H5324" s="147" t="s">
        <v>95</v>
      </c>
      <c r="I5324" s="146" t="s">
        <v>546</v>
      </c>
      <c r="J5324" s="146" t="s">
        <v>786</v>
      </c>
      <c r="K5324" s="147" t="s">
        <v>786</v>
      </c>
      <c r="L5324" s="146" t="s">
        <v>94</v>
      </c>
      <c r="M5324" s="140"/>
      <c r="N5324" s="140"/>
    </row>
    <row r="5325" spans="1:14" x14ac:dyDescent="0.25">
      <c r="A5325" s="141">
        <f t="shared" si="83"/>
        <v>9</v>
      </c>
      <c r="B5325" s="148">
        <v>421015001</v>
      </c>
      <c r="C5325" s="148" t="s">
        <v>7061</v>
      </c>
      <c r="D5325" s="148" t="s">
        <v>1717</v>
      </c>
      <c r="E5325" s="149" t="s">
        <v>94</v>
      </c>
      <c r="F5325" s="148" t="s">
        <v>2012</v>
      </c>
      <c r="G5325" s="149" t="s">
        <v>94</v>
      </c>
      <c r="H5325" s="149" t="s">
        <v>95</v>
      </c>
      <c r="I5325" s="148" t="s">
        <v>546</v>
      </c>
      <c r="J5325" s="148" t="s">
        <v>786</v>
      </c>
      <c r="K5325" s="149" t="s">
        <v>786</v>
      </c>
      <c r="L5325" s="148" t="s">
        <v>94</v>
      </c>
      <c r="M5325" s="148"/>
      <c r="N5325" s="148"/>
    </row>
    <row r="5326" spans="1:14" s="141" customFormat="1" hidden="1" x14ac:dyDescent="0.25">
      <c r="A5326" s="141">
        <f t="shared" si="83"/>
        <v>6</v>
      </c>
      <c r="B5326" s="146">
        <v>421016</v>
      </c>
      <c r="C5326" s="146" t="s">
        <v>7062</v>
      </c>
      <c r="D5326" s="146" t="s">
        <v>1720</v>
      </c>
      <c r="E5326" s="147" t="s">
        <v>95</v>
      </c>
      <c r="F5326" s="146" t="s">
        <v>546</v>
      </c>
      <c r="G5326" s="147" t="s">
        <v>95</v>
      </c>
      <c r="H5326" s="147" t="s">
        <v>95</v>
      </c>
      <c r="I5326" s="146" t="s">
        <v>546</v>
      </c>
      <c r="J5326" s="146" t="s">
        <v>786</v>
      </c>
      <c r="K5326" s="147" t="s">
        <v>786</v>
      </c>
      <c r="L5326" s="146" t="s">
        <v>94</v>
      </c>
      <c r="M5326" s="140"/>
      <c r="N5326" s="140"/>
    </row>
    <row r="5327" spans="1:14" x14ac:dyDescent="0.25">
      <c r="A5327" s="141">
        <f t="shared" si="83"/>
        <v>9</v>
      </c>
      <c r="B5327" s="148">
        <v>421016001</v>
      </c>
      <c r="C5327" s="148" t="s">
        <v>7063</v>
      </c>
      <c r="D5327" s="148" t="s">
        <v>1720</v>
      </c>
      <c r="E5327" s="149" t="s">
        <v>94</v>
      </c>
      <c r="F5327" s="148" t="s">
        <v>2012</v>
      </c>
      <c r="G5327" s="149" t="s">
        <v>94</v>
      </c>
      <c r="H5327" s="149" t="s">
        <v>95</v>
      </c>
      <c r="I5327" s="148" t="s">
        <v>546</v>
      </c>
      <c r="J5327" s="148" t="s">
        <v>786</v>
      </c>
      <c r="K5327" s="149" t="s">
        <v>786</v>
      </c>
      <c r="L5327" s="148" t="s">
        <v>94</v>
      </c>
      <c r="M5327" s="148"/>
      <c r="N5327" s="148"/>
    </row>
    <row r="5328" spans="1:14" s="141" customFormat="1" hidden="1" x14ac:dyDescent="0.25">
      <c r="A5328" s="141">
        <f t="shared" si="83"/>
        <v>6</v>
      </c>
      <c r="B5328" s="146">
        <v>421025</v>
      </c>
      <c r="C5328" s="146" t="s">
        <v>7064</v>
      </c>
      <c r="D5328" s="146" t="s">
        <v>1723</v>
      </c>
      <c r="E5328" s="147" t="s">
        <v>95</v>
      </c>
      <c r="F5328" s="146" t="s">
        <v>546</v>
      </c>
      <c r="G5328" s="147" t="s">
        <v>95</v>
      </c>
      <c r="H5328" s="147" t="s">
        <v>95</v>
      </c>
      <c r="I5328" s="146" t="s">
        <v>546</v>
      </c>
      <c r="J5328" s="146" t="s">
        <v>786</v>
      </c>
      <c r="K5328" s="147" t="s">
        <v>786</v>
      </c>
      <c r="L5328" s="146" t="s">
        <v>94</v>
      </c>
      <c r="M5328" s="140"/>
      <c r="N5328" s="140"/>
    </row>
    <row r="5329" spans="1:14" x14ac:dyDescent="0.25">
      <c r="A5329" s="141">
        <f t="shared" si="83"/>
        <v>9</v>
      </c>
      <c r="B5329" s="148">
        <v>421025001</v>
      </c>
      <c r="C5329" s="148" t="s">
        <v>7065</v>
      </c>
      <c r="D5329" s="148" t="s">
        <v>1723</v>
      </c>
      <c r="E5329" s="149" t="s">
        <v>94</v>
      </c>
      <c r="F5329" s="148" t="s">
        <v>2012</v>
      </c>
      <c r="G5329" s="149" t="s">
        <v>94</v>
      </c>
      <c r="H5329" s="149" t="s">
        <v>95</v>
      </c>
      <c r="I5329" s="148" t="s">
        <v>546</v>
      </c>
      <c r="J5329" s="148" t="s">
        <v>786</v>
      </c>
      <c r="K5329" s="149" t="s">
        <v>786</v>
      </c>
      <c r="L5329" s="148" t="s">
        <v>94</v>
      </c>
      <c r="M5329" s="148"/>
      <c r="N5329" s="148"/>
    </row>
    <row r="5330" spans="1:14" s="141" customFormat="1" hidden="1" x14ac:dyDescent="0.25">
      <c r="A5330" s="141">
        <f t="shared" si="83"/>
        <v>6</v>
      </c>
      <c r="B5330" s="146">
        <v>421026</v>
      </c>
      <c r="C5330" s="146" t="s">
        <v>7066</v>
      </c>
      <c r="D5330" s="146" t="s">
        <v>1726</v>
      </c>
      <c r="E5330" s="147" t="s">
        <v>95</v>
      </c>
      <c r="F5330" s="146" t="s">
        <v>546</v>
      </c>
      <c r="G5330" s="147" t="s">
        <v>95</v>
      </c>
      <c r="H5330" s="147" t="s">
        <v>95</v>
      </c>
      <c r="I5330" s="146" t="s">
        <v>546</v>
      </c>
      <c r="J5330" s="146" t="s">
        <v>786</v>
      </c>
      <c r="K5330" s="147" t="s">
        <v>786</v>
      </c>
      <c r="L5330" s="146" t="s">
        <v>94</v>
      </c>
      <c r="M5330" s="140"/>
      <c r="N5330" s="140"/>
    </row>
    <row r="5331" spans="1:14" x14ac:dyDescent="0.25">
      <c r="A5331" s="141">
        <f t="shared" si="83"/>
        <v>9</v>
      </c>
      <c r="B5331" s="148">
        <v>421026001</v>
      </c>
      <c r="C5331" s="148" t="s">
        <v>7067</v>
      </c>
      <c r="D5331" s="148" t="s">
        <v>1726</v>
      </c>
      <c r="E5331" s="149" t="s">
        <v>94</v>
      </c>
      <c r="F5331" s="148" t="s">
        <v>2012</v>
      </c>
      <c r="G5331" s="149" t="s">
        <v>94</v>
      </c>
      <c r="H5331" s="149" t="s">
        <v>95</v>
      </c>
      <c r="I5331" s="148" t="s">
        <v>546</v>
      </c>
      <c r="J5331" s="148" t="s">
        <v>786</v>
      </c>
      <c r="K5331" s="149" t="s">
        <v>786</v>
      </c>
      <c r="L5331" s="148" t="s">
        <v>94</v>
      </c>
      <c r="M5331" s="148"/>
      <c r="N5331" s="148"/>
    </row>
    <row r="5332" spans="1:14" s="141" customFormat="1" hidden="1" x14ac:dyDescent="0.25">
      <c r="A5332" s="141">
        <f t="shared" si="83"/>
        <v>6</v>
      </c>
      <c r="B5332" s="146">
        <v>421030</v>
      </c>
      <c r="C5332" s="146" t="s">
        <v>7068</v>
      </c>
      <c r="D5332" s="146" t="s">
        <v>1729</v>
      </c>
      <c r="E5332" s="147" t="s">
        <v>95</v>
      </c>
      <c r="F5332" s="146" t="s">
        <v>546</v>
      </c>
      <c r="G5332" s="147" t="s">
        <v>95</v>
      </c>
      <c r="H5332" s="147" t="s">
        <v>95</v>
      </c>
      <c r="I5332" s="146" t="s">
        <v>546</v>
      </c>
      <c r="J5332" s="146" t="s">
        <v>786</v>
      </c>
      <c r="K5332" s="147" t="s">
        <v>786</v>
      </c>
      <c r="L5332" s="146" t="s">
        <v>94</v>
      </c>
      <c r="M5332" s="140"/>
      <c r="N5332" s="140"/>
    </row>
    <row r="5333" spans="1:14" x14ac:dyDescent="0.25">
      <c r="A5333" s="141">
        <f t="shared" si="83"/>
        <v>9</v>
      </c>
      <c r="B5333" s="148">
        <v>421030001</v>
      </c>
      <c r="C5333" s="148" t="s">
        <v>7069</v>
      </c>
      <c r="D5333" s="148" t="s">
        <v>1729</v>
      </c>
      <c r="E5333" s="149" t="s">
        <v>94</v>
      </c>
      <c r="F5333" s="148" t="s">
        <v>2012</v>
      </c>
      <c r="G5333" s="149" t="s">
        <v>94</v>
      </c>
      <c r="H5333" s="149" t="s">
        <v>95</v>
      </c>
      <c r="I5333" s="148" t="s">
        <v>546</v>
      </c>
      <c r="J5333" s="148" t="s">
        <v>786</v>
      </c>
      <c r="K5333" s="149" t="s">
        <v>786</v>
      </c>
      <c r="L5333" s="148" t="s">
        <v>94</v>
      </c>
      <c r="M5333" s="148"/>
      <c r="N5333" s="148"/>
    </row>
    <row r="5334" spans="1:14" s="141" customFormat="1" hidden="1" x14ac:dyDescent="0.25">
      <c r="A5334" s="141">
        <f t="shared" si="83"/>
        <v>6</v>
      </c>
      <c r="B5334" s="146">
        <v>421031</v>
      </c>
      <c r="C5334" s="146" t="s">
        <v>7070</v>
      </c>
      <c r="D5334" s="146" t="s">
        <v>1732</v>
      </c>
      <c r="E5334" s="147" t="s">
        <v>95</v>
      </c>
      <c r="F5334" s="146" t="s">
        <v>546</v>
      </c>
      <c r="G5334" s="147" t="s">
        <v>95</v>
      </c>
      <c r="H5334" s="147" t="s">
        <v>95</v>
      </c>
      <c r="I5334" s="146" t="s">
        <v>546</v>
      </c>
      <c r="J5334" s="146" t="s">
        <v>786</v>
      </c>
      <c r="K5334" s="147" t="s">
        <v>786</v>
      </c>
      <c r="L5334" s="146" t="s">
        <v>94</v>
      </c>
      <c r="M5334" s="140"/>
      <c r="N5334" s="140"/>
    </row>
    <row r="5335" spans="1:14" x14ac:dyDescent="0.25">
      <c r="A5335" s="141">
        <f t="shared" si="83"/>
        <v>9</v>
      </c>
      <c r="B5335" s="148">
        <v>421031001</v>
      </c>
      <c r="C5335" s="148" t="s">
        <v>7071</v>
      </c>
      <c r="D5335" s="148" t="s">
        <v>1732</v>
      </c>
      <c r="E5335" s="149" t="s">
        <v>94</v>
      </c>
      <c r="F5335" s="148" t="s">
        <v>2012</v>
      </c>
      <c r="G5335" s="149" t="s">
        <v>94</v>
      </c>
      <c r="H5335" s="149" t="s">
        <v>95</v>
      </c>
      <c r="I5335" s="148" t="s">
        <v>546</v>
      </c>
      <c r="J5335" s="148" t="s">
        <v>786</v>
      </c>
      <c r="K5335" s="149" t="s">
        <v>786</v>
      </c>
      <c r="L5335" s="148" t="s">
        <v>94</v>
      </c>
      <c r="M5335" s="148"/>
      <c r="N5335" s="148"/>
    </row>
    <row r="5336" spans="1:14" s="141" customFormat="1" hidden="1" x14ac:dyDescent="0.25">
      <c r="A5336" s="141">
        <f t="shared" si="83"/>
        <v>6</v>
      </c>
      <c r="B5336" s="146">
        <v>421032</v>
      </c>
      <c r="C5336" s="146" t="s">
        <v>7072</v>
      </c>
      <c r="D5336" s="146" t="s">
        <v>1735</v>
      </c>
      <c r="E5336" s="147" t="s">
        <v>95</v>
      </c>
      <c r="F5336" s="146" t="s">
        <v>546</v>
      </c>
      <c r="G5336" s="147" t="s">
        <v>95</v>
      </c>
      <c r="H5336" s="147" t="s">
        <v>95</v>
      </c>
      <c r="I5336" s="146" t="s">
        <v>546</v>
      </c>
      <c r="J5336" s="146" t="s">
        <v>786</v>
      </c>
      <c r="K5336" s="147" t="s">
        <v>786</v>
      </c>
      <c r="L5336" s="146" t="s">
        <v>94</v>
      </c>
      <c r="M5336" s="140"/>
      <c r="N5336" s="140"/>
    </row>
    <row r="5337" spans="1:14" x14ac:dyDescent="0.25">
      <c r="A5337" s="141">
        <f t="shared" si="83"/>
        <v>9</v>
      </c>
      <c r="B5337" s="148">
        <v>421032001</v>
      </c>
      <c r="C5337" s="148" t="s">
        <v>7073</v>
      </c>
      <c r="D5337" s="148" t="s">
        <v>1735</v>
      </c>
      <c r="E5337" s="149" t="s">
        <v>94</v>
      </c>
      <c r="F5337" s="148" t="s">
        <v>2012</v>
      </c>
      <c r="G5337" s="149" t="s">
        <v>94</v>
      </c>
      <c r="H5337" s="149" t="s">
        <v>95</v>
      </c>
      <c r="I5337" s="148" t="s">
        <v>546</v>
      </c>
      <c r="J5337" s="148" t="s">
        <v>786</v>
      </c>
      <c r="K5337" s="149" t="s">
        <v>786</v>
      </c>
      <c r="L5337" s="148" t="s">
        <v>94</v>
      </c>
      <c r="M5337" s="148"/>
      <c r="N5337" s="148"/>
    </row>
    <row r="5338" spans="1:14" s="141" customFormat="1" hidden="1" x14ac:dyDescent="0.25">
      <c r="A5338" s="141">
        <f t="shared" si="83"/>
        <v>6</v>
      </c>
      <c r="B5338" s="146">
        <v>421033</v>
      </c>
      <c r="C5338" s="146" t="s">
        <v>7074</v>
      </c>
      <c r="D5338" s="146" t="s">
        <v>1738</v>
      </c>
      <c r="E5338" s="147" t="s">
        <v>95</v>
      </c>
      <c r="F5338" s="146" t="s">
        <v>546</v>
      </c>
      <c r="G5338" s="147" t="s">
        <v>95</v>
      </c>
      <c r="H5338" s="147" t="s">
        <v>95</v>
      </c>
      <c r="I5338" s="146" t="s">
        <v>546</v>
      </c>
      <c r="J5338" s="146" t="s">
        <v>786</v>
      </c>
      <c r="K5338" s="147" t="s">
        <v>786</v>
      </c>
      <c r="L5338" s="146" t="s">
        <v>94</v>
      </c>
      <c r="M5338" s="140"/>
      <c r="N5338" s="140"/>
    </row>
    <row r="5339" spans="1:14" x14ac:dyDescent="0.25">
      <c r="A5339" s="141">
        <f t="shared" si="83"/>
        <v>9</v>
      </c>
      <c r="B5339" s="148">
        <v>421033001</v>
      </c>
      <c r="C5339" s="148" t="s">
        <v>7075</v>
      </c>
      <c r="D5339" s="148" t="s">
        <v>1738</v>
      </c>
      <c r="E5339" s="149" t="s">
        <v>94</v>
      </c>
      <c r="F5339" s="148" t="s">
        <v>2012</v>
      </c>
      <c r="G5339" s="149" t="s">
        <v>94</v>
      </c>
      <c r="H5339" s="149" t="s">
        <v>95</v>
      </c>
      <c r="I5339" s="148" t="s">
        <v>546</v>
      </c>
      <c r="J5339" s="148" t="s">
        <v>786</v>
      </c>
      <c r="K5339" s="149" t="s">
        <v>786</v>
      </c>
      <c r="L5339" s="148" t="s">
        <v>94</v>
      </c>
      <c r="M5339" s="148"/>
      <c r="N5339" s="148"/>
    </row>
    <row r="5340" spans="1:14" s="141" customFormat="1" hidden="1" x14ac:dyDescent="0.25">
      <c r="A5340" s="141">
        <f t="shared" si="83"/>
        <v>6</v>
      </c>
      <c r="B5340" s="146">
        <v>421036</v>
      </c>
      <c r="C5340" s="146" t="s">
        <v>7076</v>
      </c>
      <c r="D5340" s="146" t="s">
        <v>1741</v>
      </c>
      <c r="E5340" s="147" t="s">
        <v>95</v>
      </c>
      <c r="F5340" s="146" t="s">
        <v>546</v>
      </c>
      <c r="G5340" s="147" t="s">
        <v>95</v>
      </c>
      <c r="H5340" s="147" t="s">
        <v>95</v>
      </c>
      <c r="I5340" s="146" t="s">
        <v>546</v>
      </c>
      <c r="J5340" s="146" t="s">
        <v>786</v>
      </c>
      <c r="K5340" s="147" t="s">
        <v>786</v>
      </c>
      <c r="L5340" s="146" t="s">
        <v>94</v>
      </c>
      <c r="M5340" s="140"/>
      <c r="N5340" s="140"/>
    </row>
    <row r="5341" spans="1:14" x14ac:dyDescent="0.25">
      <c r="A5341" s="141">
        <f t="shared" si="83"/>
        <v>9</v>
      </c>
      <c r="B5341" s="148">
        <v>421036001</v>
      </c>
      <c r="C5341" s="148" t="s">
        <v>7077</v>
      </c>
      <c r="D5341" s="148" t="s">
        <v>1741</v>
      </c>
      <c r="E5341" s="149" t="s">
        <v>94</v>
      </c>
      <c r="F5341" s="148" t="s">
        <v>2012</v>
      </c>
      <c r="G5341" s="149" t="s">
        <v>94</v>
      </c>
      <c r="H5341" s="149" t="s">
        <v>95</v>
      </c>
      <c r="I5341" s="148" t="s">
        <v>546</v>
      </c>
      <c r="J5341" s="148" t="s">
        <v>786</v>
      </c>
      <c r="K5341" s="149" t="s">
        <v>786</v>
      </c>
      <c r="L5341" s="148" t="s">
        <v>94</v>
      </c>
      <c r="M5341" s="148"/>
      <c r="N5341" s="148"/>
    </row>
    <row r="5342" spans="1:14" s="141" customFormat="1" hidden="1" x14ac:dyDescent="0.25">
      <c r="A5342" s="141">
        <f t="shared" si="83"/>
        <v>6</v>
      </c>
      <c r="B5342" s="146">
        <v>421038</v>
      </c>
      <c r="C5342" s="146" t="s">
        <v>7078</v>
      </c>
      <c r="D5342" s="146" t="s">
        <v>1744</v>
      </c>
      <c r="E5342" s="147" t="s">
        <v>95</v>
      </c>
      <c r="F5342" s="146" t="s">
        <v>546</v>
      </c>
      <c r="G5342" s="147" t="s">
        <v>95</v>
      </c>
      <c r="H5342" s="147" t="s">
        <v>95</v>
      </c>
      <c r="I5342" s="146" t="s">
        <v>546</v>
      </c>
      <c r="J5342" s="146" t="s">
        <v>786</v>
      </c>
      <c r="K5342" s="147" t="s">
        <v>786</v>
      </c>
      <c r="L5342" s="146" t="s">
        <v>94</v>
      </c>
      <c r="M5342" s="140"/>
      <c r="N5342" s="140"/>
    </row>
    <row r="5343" spans="1:14" x14ac:dyDescent="0.25">
      <c r="A5343" s="141">
        <f t="shared" si="83"/>
        <v>9</v>
      </c>
      <c r="B5343" s="148">
        <v>421038001</v>
      </c>
      <c r="C5343" s="148" t="s">
        <v>7079</v>
      </c>
      <c r="D5343" s="148" t="s">
        <v>1744</v>
      </c>
      <c r="E5343" s="149" t="s">
        <v>94</v>
      </c>
      <c r="F5343" s="148" t="s">
        <v>2012</v>
      </c>
      <c r="G5343" s="149" t="s">
        <v>94</v>
      </c>
      <c r="H5343" s="149" t="s">
        <v>95</v>
      </c>
      <c r="I5343" s="148" t="s">
        <v>546</v>
      </c>
      <c r="J5343" s="148" t="s">
        <v>786</v>
      </c>
      <c r="K5343" s="149" t="s">
        <v>786</v>
      </c>
      <c r="L5343" s="148" t="s">
        <v>94</v>
      </c>
      <c r="M5343" s="148"/>
      <c r="N5343" s="148"/>
    </row>
    <row r="5344" spans="1:14" s="141" customFormat="1" ht="30" hidden="1" x14ac:dyDescent="0.25">
      <c r="A5344" s="141">
        <f t="shared" si="83"/>
        <v>6</v>
      </c>
      <c r="B5344" s="146">
        <v>421040</v>
      </c>
      <c r="C5344" s="146" t="s">
        <v>7080</v>
      </c>
      <c r="D5344" s="146" t="s">
        <v>1132</v>
      </c>
      <c r="E5344" s="147" t="s">
        <v>95</v>
      </c>
      <c r="F5344" s="146" t="s">
        <v>546</v>
      </c>
      <c r="G5344" s="147" t="s">
        <v>95</v>
      </c>
      <c r="H5344" s="147" t="s">
        <v>95</v>
      </c>
      <c r="I5344" s="146" t="s">
        <v>546</v>
      </c>
      <c r="J5344" s="146" t="s">
        <v>786</v>
      </c>
      <c r="K5344" s="147" t="s">
        <v>786</v>
      </c>
      <c r="L5344" s="146" t="s">
        <v>94</v>
      </c>
      <c r="M5344" s="140"/>
      <c r="N5344" s="140"/>
    </row>
    <row r="5345" spans="1:14" ht="30" x14ac:dyDescent="0.25">
      <c r="A5345" s="141">
        <f t="shared" si="83"/>
        <v>9</v>
      </c>
      <c r="B5345" s="148">
        <v>421040001</v>
      </c>
      <c r="C5345" s="148" t="s">
        <v>7081</v>
      </c>
      <c r="D5345" s="148" t="s">
        <v>1132</v>
      </c>
      <c r="E5345" s="149" t="s">
        <v>94</v>
      </c>
      <c r="F5345" s="148" t="s">
        <v>2012</v>
      </c>
      <c r="G5345" s="149" t="s">
        <v>94</v>
      </c>
      <c r="H5345" s="149" t="s">
        <v>95</v>
      </c>
      <c r="I5345" s="148" t="s">
        <v>546</v>
      </c>
      <c r="J5345" s="148" t="s">
        <v>786</v>
      </c>
      <c r="K5345" s="149" t="s">
        <v>786</v>
      </c>
      <c r="L5345" s="148" t="s">
        <v>94</v>
      </c>
      <c r="M5345" s="148"/>
      <c r="N5345" s="148"/>
    </row>
    <row r="5346" spans="1:14" s="141" customFormat="1" hidden="1" x14ac:dyDescent="0.25">
      <c r="A5346" s="141">
        <f t="shared" si="83"/>
        <v>6</v>
      </c>
      <c r="B5346" s="146">
        <v>421060</v>
      </c>
      <c r="C5346" s="146" t="s">
        <v>7082</v>
      </c>
      <c r="D5346" s="146" t="s">
        <v>219</v>
      </c>
      <c r="E5346" s="147" t="s">
        <v>95</v>
      </c>
      <c r="F5346" s="146" t="s">
        <v>546</v>
      </c>
      <c r="G5346" s="147" t="s">
        <v>95</v>
      </c>
      <c r="H5346" s="147" t="s">
        <v>95</v>
      </c>
      <c r="I5346" s="146" t="s">
        <v>546</v>
      </c>
      <c r="J5346" s="146" t="s">
        <v>786</v>
      </c>
      <c r="K5346" s="147" t="s">
        <v>786</v>
      </c>
      <c r="L5346" s="146" t="s">
        <v>94</v>
      </c>
      <c r="M5346" s="140"/>
      <c r="N5346" s="140"/>
    </row>
    <row r="5347" spans="1:14" x14ac:dyDescent="0.25">
      <c r="A5347" s="141">
        <f t="shared" si="83"/>
        <v>9</v>
      </c>
      <c r="B5347" s="148">
        <v>421060001</v>
      </c>
      <c r="C5347" s="148" t="s">
        <v>7083</v>
      </c>
      <c r="D5347" s="148" t="s">
        <v>219</v>
      </c>
      <c r="E5347" s="149" t="s">
        <v>94</v>
      </c>
      <c r="F5347" s="148" t="s">
        <v>2012</v>
      </c>
      <c r="G5347" s="149" t="s">
        <v>94</v>
      </c>
      <c r="H5347" s="149" t="s">
        <v>95</v>
      </c>
      <c r="I5347" s="148" t="s">
        <v>546</v>
      </c>
      <c r="J5347" s="148" t="s">
        <v>786</v>
      </c>
      <c r="K5347" s="149" t="s">
        <v>786</v>
      </c>
      <c r="L5347" s="148" t="s">
        <v>94</v>
      </c>
      <c r="M5347" s="148"/>
      <c r="N5347" s="148"/>
    </row>
    <row r="5348" spans="1:14" s="141" customFormat="1" hidden="1" x14ac:dyDescent="0.25">
      <c r="A5348" s="141">
        <f t="shared" si="83"/>
        <v>6</v>
      </c>
      <c r="B5348" s="146">
        <v>421061</v>
      </c>
      <c r="C5348" s="146" t="s">
        <v>7084</v>
      </c>
      <c r="D5348" s="146" t="s">
        <v>221</v>
      </c>
      <c r="E5348" s="147" t="s">
        <v>95</v>
      </c>
      <c r="F5348" s="146" t="s">
        <v>546</v>
      </c>
      <c r="G5348" s="147" t="s">
        <v>95</v>
      </c>
      <c r="H5348" s="147" t="s">
        <v>95</v>
      </c>
      <c r="I5348" s="146" t="s">
        <v>546</v>
      </c>
      <c r="J5348" s="146" t="s">
        <v>786</v>
      </c>
      <c r="K5348" s="147" t="s">
        <v>786</v>
      </c>
      <c r="L5348" s="146" t="s">
        <v>94</v>
      </c>
      <c r="M5348" s="140"/>
      <c r="N5348" s="140"/>
    </row>
    <row r="5349" spans="1:14" x14ac:dyDescent="0.25">
      <c r="A5349" s="141">
        <f t="shared" si="83"/>
        <v>9</v>
      </c>
      <c r="B5349" s="148">
        <v>421061001</v>
      </c>
      <c r="C5349" s="148" t="s">
        <v>7085</v>
      </c>
      <c r="D5349" s="148" t="s">
        <v>221</v>
      </c>
      <c r="E5349" s="149" t="s">
        <v>94</v>
      </c>
      <c r="F5349" s="148" t="s">
        <v>2012</v>
      </c>
      <c r="G5349" s="149" t="s">
        <v>94</v>
      </c>
      <c r="H5349" s="149" t="s">
        <v>95</v>
      </c>
      <c r="I5349" s="148" t="s">
        <v>546</v>
      </c>
      <c r="J5349" s="148" t="s">
        <v>786</v>
      </c>
      <c r="K5349" s="149" t="s">
        <v>786</v>
      </c>
      <c r="L5349" s="148" t="s">
        <v>94</v>
      </c>
      <c r="M5349" s="148"/>
      <c r="N5349" s="148"/>
    </row>
    <row r="5350" spans="1:14" s="141" customFormat="1" hidden="1" x14ac:dyDescent="0.25">
      <c r="A5350" s="141">
        <f t="shared" si="83"/>
        <v>6</v>
      </c>
      <c r="B5350" s="146">
        <v>421065</v>
      </c>
      <c r="C5350" s="146" t="s">
        <v>7086</v>
      </c>
      <c r="D5350" s="146" t="s">
        <v>223</v>
      </c>
      <c r="E5350" s="147" t="s">
        <v>95</v>
      </c>
      <c r="F5350" s="146" t="s">
        <v>546</v>
      </c>
      <c r="G5350" s="147" t="s">
        <v>95</v>
      </c>
      <c r="H5350" s="147" t="s">
        <v>95</v>
      </c>
      <c r="I5350" s="146" t="s">
        <v>546</v>
      </c>
      <c r="J5350" s="146" t="s">
        <v>786</v>
      </c>
      <c r="K5350" s="147" t="s">
        <v>786</v>
      </c>
      <c r="L5350" s="146" t="s">
        <v>94</v>
      </c>
      <c r="M5350" s="140"/>
      <c r="N5350" s="140"/>
    </row>
    <row r="5351" spans="1:14" x14ac:dyDescent="0.25">
      <c r="A5351" s="141">
        <f t="shared" si="83"/>
        <v>9</v>
      </c>
      <c r="B5351" s="148">
        <v>421065001</v>
      </c>
      <c r="C5351" s="148" t="s">
        <v>7087</v>
      </c>
      <c r="D5351" s="148" t="s">
        <v>223</v>
      </c>
      <c r="E5351" s="149" t="s">
        <v>94</v>
      </c>
      <c r="F5351" s="148" t="s">
        <v>2012</v>
      </c>
      <c r="G5351" s="149" t="s">
        <v>94</v>
      </c>
      <c r="H5351" s="149" t="s">
        <v>95</v>
      </c>
      <c r="I5351" s="148" t="s">
        <v>546</v>
      </c>
      <c r="J5351" s="148" t="s">
        <v>786</v>
      </c>
      <c r="K5351" s="149" t="s">
        <v>786</v>
      </c>
      <c r="L5351" s="148" t="s">
        <v>94</v>
      </c>
      <c r="M5351" s="148"/>
      <c r="N5351" s="148"/>
    </row>
    <row r="5352" spans="1:14" s="141" customFormat="1" hidden="1" x14ac:dyDescent="0.25">
      <c r="A5352" s="141">
        <f t="shared" si="83"/>
        <v>6</v>
      </c>
      <c r="B5352" s="146">
        <v>421090</v>
      </c>
      <c r="C5352" s="146" t="s">
        <v>7088</v>
      </c>
      <c r="D5352" s="146" t="s">
        <v>7089</v>
      </c>
      <c r="E5352" s="147" t="s">
        <v>95</v>
      </c>
      <c r="F5352" s="146" t="s">
        <v>546</v>
      </c>
      <c r="G5352" s="147" t="s">
        <v>95</v>
      </c>
      <c r="H5352" s="147" t="s">
        <v>95</v>
      </c>
      <c r="I5352" s="146" t="s">
        <v>546</v>
      </c>
      <c r="J5352" s="146" t="s">
        <v>786</v>
      </c>
      <c r="K5352" s="147" t="s">
        <v>786</v>
      </c>
      <c r="L5352" s="146" t="s">
        <v>94</v>
      </c>
      <c r="M5352" s="140"/>
      <c r="N5352" s="140"/>
    </row>
    <row r="5353" spans="1:14" x14ac:dyDescent="0.25">
      <c r="A5353" s="141">
        <f t="shared" si="83"/>
        <v>9</v>
      </c>
      <c r="B5353" s="148">
        <v>421090001</v>
      </c>
      <c r="C5353" s="148" t="s">
        <v>7090</v>
      </c>
      <c r="D5353" s="148" t="s">
        <v>7089</v>
      </c>
      <c r="E5353" s="149" t="s">
        <v>94</v>
      </c>
      <c r="F5353" s="148" t="s">
        <v>2012</v>
      </c>
      <c r="G5353" s="149" t="s">
        <v>94</v>
      </c>
      <c r="H5353" s="149" t="s">
        <v>95</v>
      </c>
      <c r="I5353" s="148" t="s">
        <v>546</v>
      </c>
      <c r="J5353" s="148" t="s">
        <v>786</v>
      </c>
      <c r="K5353" s="149" t="s">
        <v>786</v>
      </c>
      <c r="L5353" s="148" t="s">
        <v>94</v>
      </c>
      <c r="M5353" s="148"/>
      <c r="N5353" s="148"/>
    </row>
    <row r="5354" spans="1:14" s="141" customFormat="1" hidden="1" x14ac:dyDescent="0.25">
      <c r="A5354" s="141">
        <f t="shared" si="83"/>
        <v>6</v>
      </c>
      <c r="B5354" s="146">
        <v>421098</v>
      </c>
      <c r="C5354" s="146" t="s">
        <v>7091</v>
      </c>
      <c r="D5354" s="146" t="s">
        <v>1758</v>
      </c>
      <c r="E5354" s="147" t="s">
        <v>95</v>
      </c>
      <c r="F5354" s="146" t="s">
        <v>546</v>
      </c>
      <c r="G5354" s="147" t="s">
        <v>95</v>
      </c>
      <c r="H5354" s="147" t="s">
        <v>95</v>
      </c>
      <c r="I5354" s="146" t="s">
        <v>546</v>
      </c>
      <c r="J5354" s="146" t="s">
        <v>786</v>
      </c>
      <c r="K5354" s="147" t="s">
        <v>786</v>
      </c>
      <c r="L5354" s="146" t="s">
        <v>94</v>
      </c>
      <c r="M5354" s="140"/>
      <c r="N5354" s="140"/>
    </row>
    <row r="5355" spans="1:14" x14ac:dyDescent="0.25">
      <c r="A5355" s="141">
        <f t="shared" si="83"/>
        <v>9</v>
      </c>
      <c r="B5355" s="148">
        <v>421098001</v>
      </c>
      <c r="C5355" s="148" t="s">
        <v>7092</v>
      </c>
      <c r="D5355" s="148" t="s">
        <v>1758</v>
      </c>
      <c r="E5355" s="149" t="s">
        <v>94</v>
      </c>
      <c r="F5355" s="148" t="s">
        <v>2012</v>
      </c>
      <c r="G5355" s="149" t="s">
        <v>94</v>
      </c>
      <c r="H5355" s="149" t="s">
        <v>95</v>
      </c>
      <c r="I5355" s="148" t="s">
        <v>546</v>
      </c>
      <c r="J5355" s="148" t="s">
        <v>786</v>
      </c>
      <c r="K5355" s="149" t="s">
        <v>786</v>
      </c>
      <c r="L5355" s="148" t="s">
        <v>94</v>
      </c>
      <c r="M5355" s="148"/>
      <c r="N5355" s="148"/>
    </row>
    <row r="5356" spans="1:14" s="141" customFormat="1" ht="30" hidden="1" x14ac:dyDescent="0.25">
      <c r="A5356" s="141">
        <f t="shared" si="83"/>
        <v>4</v>
      </c>
      <c r="B5356" s="144">
        <v>4295</v>
      </c>
      <c r="C5356" s="144" t="s">
        <v>7093</v>
      </c>
      <c r="D5356" s="144" t="s">
        <v>7094</v>
      </c>
      <c r="E5356" s="145" t="s">
        <v>95</v>
      </c>
      <c r="F5356" s="144" t="s">
        <v>546</v>
      </c>
      <c r="G5356" s="145" t="s">
        <v>95</v>
      </c>
      <c r="H5356" s="145" t="s">
        <v>95</v>
      </c>
      <c r="I5356" s="144" t="s">
        <v>546</v>
      </c>
      <c r="J5356" s="144" t="s">
        <v>786</v>
      </c>
      <c r="K5356" s="145" t="s">
        <v>547</v>
      </c>
      <c r="L5356" s="144" t="s">
        <v>94</v>
      </c>
      <c r="M5356" s="140"/>
      <c r="N5356" s="140"/>
    </row>
    <row r="5357" spans="1:14" s="141" customFormat="1" hidden="1" x14ac:dyDescent="0.25">
      <c r="A5357" s="141">
        <f t="shared" si="83"/>
        <v>6</v>
      </c>
      <c r="B5357" s="146">
        <v>429502</v>
      </c>
      <c r="C5357" s="146" t="s">
        <v>7095</v>
      </c>
      <c r="D5357" s="146" t="s">
        <v>1143</v>
      </c>
      <c r="E5357" s="147" t="s">
        <v>95</v>
      </c>
      <c r="F5357" s="146" t="s">
        <v>546</v>
      </c>
      <c r="G5357" s="147" t="s">
        <v>95</v>
      </c>
      <c r="H5357" s="147" t="s">
        <v>95</v>
      </c>
      <c r="I5357" s="146" t="s">
        <v>546</v>
      </c>
      <c r="J5357" s="146" t="s">
        <v>786</v>
      </c>
      <c r="K5357" s="147" t="s">
        <v>547</v>
      </c>
      <c r="L5357" s="146" t="s">
        <v>94</v>
      </c>
      <c r="M5357" s="140"/>
      <c r="N5357" s="140"/>
    </row>
    <row r="5358" spans="1:14" x14ac:dyDescent="0.25">
      <c r="A5358" s="141">
        <f t="shared" si="83"/>
        <v>9</v>
      </c>
      <c r="B5358" s="148">
        <v>429502001</v>
      </c>
      <c r="C5358" s="148" t="s">
        <v>7096</v>
      </c>
      <c r="D5358" s="148" t="s">
        <v>1143</v>
      </c>
      <c r="E5358" s="149" t="s">
        <v>94</v>
      </c>
      <c r="F5358" s="148" t="s">
        <v>2012</v>
      </c>
      <c r="G5358" s="149" t="s">
        <v>94</v>
      </c>
      <c r="H5358" s="149" t="s">
        <v>95</v>
      </c>
      <c r="I5358" s="148" t="s">
        <v>546</v>
      </c>
      <c r="J5358" s="148" t="s">
        <v>786</v>
      </c>
      <c r="K5358" s="149" t="s">
        <v>547</v>
      </c>
      <c r="L5358" s="148" t="s">
        <v>94</v>
      </c>
      <c r="M5358" s="148"/>
      <c r="N5358" s="148"/>
    </row>
    <row r="5359" spans="1:14" s="141" customFormat="1" ht="30" hidden="1" x14ac:dyDescent="0.25">
      <c r="A5359" s="141">
        <f t="shared" si="83"/>
        <v>6</v>
      </c>
      <c r="B5359" s="146">
        <v>429503</v>
      </c>
      <c r="C5359" s="146" t="s">
        <v>7097</v>
      </c>
      <c r="D5359" s="146" t="s">
        <v>7098</v>
      </c>
      <c r="E5359" s="147" t="s">
        <v>95</v>
      </c>
      <c r="F5359" s="146" t="s">
        <v>546</v>
      </c>
      <c r="G5359" s="147" t="s">
        <v>95</v>
      </c>
      <c r="H5359" s="147" t="s">
        <v>95</v>
      </c>
      <c r="I5359" s="146" t="s">
        <v>546</v>
      </c>
      <c r="J5359" s="146" t="s">
        <v>786</v>
      </c>
      <c r="K5359" s="147" t="s">
        <v>547</v>
      </c>
      <c r="L5359" s="146" t="s">
        <v>94</v>
      </c>
      <c r="M5359" s="140"/>
      <c r="N5359" s="140"/>
    </row>
    <row r="5360" spans="1:14" ht="30" x14ac:dyDescent="0.25">
      <c r="A5360" s="141">
        <f t="shared" si="83"/>
        <v>9</v>
      </c>
      <c r="B5360" s="148">
        <v>429503001</v>
      </c>
      <c r="C5360" s="148" t="s">
        <v>7099</v>
      </c>
      <c r="D5360" s="148" t="s">
        <v>7098</v>
      </c>
      <c r="E5360" s="149" t="s">
        <v>94</v>
      </c>
      <c r="F5360" s="148" t="s">
        <v>2012</v>
      </c>
      <c r="G5360" s="149" t="s">
        <v>94</v>
      </c>
      <c r="H5360" s="149" t="s">
        <v>95</v>
      </c>
      <c r="I5360" s="148" t="s">
        <v>546</v>
      </c>
      <c r="J5360" s="148" t="s">
        <v>786</v>
      </c>
      <c r="K5360" s="149" t="s">
        <v>547</v>
      </c>
      <c r="L5360" s="148" t="s">
        <v>94</v>
      </c>
      <c r="M5360" s="148"/>
      <c r="N5360" s="148"/>
    </row>
    <row r="5361" spans="1:14" s="141" customFormat="1" hidden="1" x14ac:dyDescent="0.25">
      <c r="A5361" s="141">
        <f t="shared" si="83"/>
        <v>6</v>
      </c>
      <c r="B5361" s="146">
        <v>429505</v>
      </c>
      <c r="C5361" s="146" t="s">
        <v>7100</v>
      </c>
      <c r="D5361" s="146" t="s">
        <v>1135</v>
      </c>
      <c r="E5361" s="147" t="s">
        <v>95</v>
      </c>
      <c r="F5361" s="146" t="s">
        <v>546</v>
      </c>
      <c r="G5361" s="147" t="s">
        <v>95</v>
      </c>
      <c r="H5361" s="147" t="s">
        <v>95</v>
      </c>
      <c r="I5361" s="146" t="s">
        <v>546</v>
      </c>
      <c r="J5361" s="146" t="s">
        <v>786</v>
      </c>
      <c r="K5361" s="147" t="s">
        <v>547</v>
      </c>
      <c r="L5361" s="146" t="s">
        <v>94</v>
      </c>
      <c r="M5361" s="140"/>
      <c r="N5361" s="140"/>
    </row>
    <row r="5362" spans="1:14" x14ac:dyDescent="0.25">
      <c r="A5362" s="141">
        <f t="shared" si="83"/>
        <v>9</v>
      </c>
      <c r="B5362" s="148">
        <v>429505001</v>
      </c>
      <c r="C5362" s="148" t="s">
        <v>7101</v>
      </c>
      <c r="D5362" s="148" t="s">
        <v>1135</v>
      </c>
      <c r="E5362" s="149" t="s">
        <v>94</v>
      </c>
      <c r="F5362" s="148" t="s">
        <v>2012</v>
      </c>
      <c r="G5362" s="149" t="s">
        <v>94</v>
      </c>
      <c r="H5362" s="149" t="s">
        <v>95</v>
      </c>
      <c r="I5362" s="148" t="s">
        <v>546</v>
      </c>
      <c r="J5362" s="148" t="s">
        <v>786</v>
      </c>
      <c r="K5362" s="149" t="s">
        <v>547</v>
      </c>
      <c r="L5362" s="148" t="s">
        <v>94</v>
      </c>
      <c r="M5362" s="148"/>
      <c r="N5362" s="148"/>
    </row>
    <row r="5363" spans="1:14" s="141" customFormat="1" hidden="1" x14ac:dyDescent="0.25">
      <c r="A5363" s="141">
        <f t="shared" si="83"/>
        <v>6</v>
      </c>
      <c r="B5363" s="146">
        <v>429506</v>
      </c>
      <c r="C5363" s="146" t="s">
        <v>7102</v>
      </c>
      <c r="D5363" s="146" t="s">
        <v>1138</v>
      </c>
      <c r="E5363" s="147" t="s">
        <v>95</v>
      </c>
      <c r="F5363" s="146" t="s">
        <v>546</v>
      </c>
      <c r="G5363" s="147" t="s">
        <v>95</v>
      </c>
      <c r="H5363" s="147" t="s">
        <v>95</v>
      </c>
      <c r="I5363" s="146" t="s">
        <v>546</v>
      </c>
      <c r="J5363" s="146" t="s">
        <v>786</v>
      </c>
      <c r="K5363" s="147" t="s">
        <v>547</v>
      </c>
      <c r="L5363" s="146" t="s">
        <v>94</v>
      </c>
      <c r="M5363" s="140"/>
      <c r="N5363" s="140"/>
    </row>
    <row r="5364" spans="1:14" x14ac:dyDescent="0.25">
      <c r="A5364" s="141">
        <f t="shared" si="83"/>
        <v>9</v>
      </c>
      <c r="B5364" s="148">
        <v>429506001</v>
      </c>
      <c r="C5364" s="148" t="s">
        <v>7103</v>
      </c>
      <c r="D5364" s="148" t="s">
        <v>1138</v>
      </c>
      <c r="E5364" s="149" t="s">
        <v>94</v>
      </c>
      <c r="F5364" s="148" t="s">
        <v>2012</v>
      </c>
      <c r="G5364" s="149" t="s">
        <v>94</v>
      </c>
      <c r="H5364" s="149" t="s">
        <v>95</v>
      </c>
      <c r="I5364" s="148" t="s">
        <v>546</v>
      </c>
      <c r="J5364" s="148" t="s">
        <v>786</v>
      </c>
      <c r="K5364" s="149" t="s">
        <v>547</v>
      </c>
      <c r="L5364" s="148" t="s">
        <v>94</v>
      </c>
      <c r="M5364" s="148"/>
      <c r="N5364" s="148"/>
    </row>
    <row r="5365" spans="1:14" s="141" customFormat="1" hidden="1" x14ac:dyDescent="0.25">
      <c r="A5365" s="141">
        <f t="shared" si="83"/>
        <v>6</v>
      </c>
      <c r="B5365" s="146">
        <v>429507</v>
      </c>
      <c r="C5365" s="146" t="s">
        <v>7104</v>
      </c>
      <c r="D5365" s="146" t="s">
        <v>215</v>
      </c>
      <c r="E5365" s="147" t="s">
        <v>95</v>
      </c>
      <c r="F5365" s="146" t="s">
        <v>546</v>
      </c>
      <c r="G5365" s="147" t="s">
        <v>95</v>
      </c>
      <c r="H5365" s="147" t="s">
        <v>95</v>
      </c>
      <c r="I5365" s="146" t="s">
        <v>546</v>
      </c>
      <c r="J5365" s="146" t="s">
        <v>786</v>
      </c>
      <c r="K5365" s="147" t="s">
        <v>547</v>
      </c>
      <c r="L5365" s="146" t="s">
        <v>94</v>
      </c>
      <c r="M5365" s="140"/>
      <c r="N5365" s="140"/>
    </row>
    <row r="5366" spans="1:14" x14ac:dyDescent="0.25">
      <c r="A5366" s="141">
        <f t="shared" si="83"/>
        <v>9</v>
      </c>
      <c r="B5366" s="148">
        <v>429507001</v>
      </c>
      <c r="C5366" s="148" t="s">
        <v>7105</v>
      </c>
      <c r="D5366" s="148" t="s">
        <v>215</v>
      </c>
      <c r="E5366" s="149" t="s">
        <v>94</v>
      </c>
      <c r="F5366" s="148" t="s">
        <v>2012</v>
      </c>
      <c r="G5366" s="149" t="s">
        <v>94</v>
      </c>
      <c r="H5366" s="149" t="s">
        <v>95</v>
      </c>
      <c r="I5366" s="148" t="s">
        <v>546</v>
      </c>
      <c r="J5366" s="148" t="s">
        <v>786</v>
      </c>
      <c r="K5366" s="149" t="s">
        <v>547</v>
      </c>
      <c r="L5366" s="148" t="s">
        <v>94</v>
      </c>
      <c r="M5366" s="148"/>
      <c r="N5366" s="148"/>
    </row>
    <row r="5367" spans="1:14" s="141" customFormat="1" hidden="1" x14ac:dyDescent="0.25">
      <c r="A5367" s="141">
        <f t="shared" si="83"/>
        <v>2</v>
      </c>
      <c r="B5367" s="142">
        <v>43</v>
      </c>
      <c r="C5367" s="142" t="s">
        <v>7106</v>
      </c>
      <c r="D5367" s="142" t="s">
        <v>7107</v>
      </c>
      <c r="E5367" s="143" t="s">
        <v>95</v>
      </c>
      <c r="F5367" s="142" t="s">
        <v>546</v>
      </c>
      <c r="G5367" s="143" t="s">
        <v>95</v>
      </c>
      <c r="H5367" s="143" t="s">
        <v>95</v>
      </c>
      <c r="I5367" s="142" t="s">
        <v>546</v>
      </c>
      <c r="J5367" s="142" t="s">
        <v>786</v>
      </c>
      <c r="K5367" s="143" t="s">
        <v>786</v>
      </c>
      <c r="L5367" s="142" t="s">
        <v>94</v>
      </c>
      <c r="M5367" s="140"/>
      <c r="N5367" s="140"/>
    </row>
    <row r="5368" spans="1:14" s="141" customFormat="1" hidden="1" x14ac:dyDescent="0.25">
      <c r="A5368" s="141">
        <f t="shared" si="83"/>
        <v>4</v>
      </c>
      <c r="B5368" s="144">
        <v>4305</v>
      </c>
      <c r="C5368" s="144" t="s">
        <v>7108</v>
      </c>
      <c r="D5368" s="144" t="s">
        <v>7109</v>
      </c>
      <c r="E5368" s="145" t="s">
        <v>95</v>
      </c>
      <c r="F5368" s="144" t="s">
        <v>546</v>
      </c>
      <c r="G5368" s="145" t="s">
        <v>95</v>
      </c>
      <c r="H5368" s="145" t="s">
        <v>95</v>
      </c>
      <c r="I5368" s="144" t="s">
        <v>546</v>
      </c>
      <c r="J5368" s="144" t="s">
        <v>786</v>
      </c>
      <c r="K5368" s="145" t="s">
        <v>786</v>
      </c>
      <c r="L5368" s="144" t="s">
        <v>94</v>
      </c>
      <c r="M5368" s="140"/>
      <c r="N5368" s="140"/>
    </row>
    <row r="5369" spans="1:14" s="141" customFormat="1" hidden="1" x14ac:dyDescent="0.25">
      <c r="A5369" s="141">
        <f t="shared" si="83"/>
        <v>6</v>
      </c>
      <c r="B5369" s="146">
        <v>430511</v>
      </c>
      <c r="C5369" s="146" t="s">
        <v>7110</v>
      </c>
      <c r="D5369" s="146" t="s">
        <v>7111</v>
      </c>
      <c r="E5369" s="147" t="s">
        <v>95</v>
      </c>
      <c r="F5369" s="146" t="s">
        <v>546</v>
      </c>
      <c r="G5369" s="147" t="s">
        <v>95</v>
      </c>
      <c r="H5369" s="147" t="s">
        <v>95</v>
      </c>
      <c r="I5369" s="146" t="s">
        <v>546</v>
      </c>
      <c r="J5369" s="146" t="s">
        <v>786</v>
      </c>
      <c r="K5369" s="147" t="s">
        <v>786</v>
      </c>
      <c r="L5369" s="146" t="s">
        <v>94</v>
      </c>
      <c r="M5369" s="140"/>
      <c r="N5369" s="140"/>
    </row>
    <row r="5370" spans="1:14" x14ac:dyDescent="0.25">
      <c r="A5370" s="141">
        <f t="shared" si="83"/>
        <v>9</v>
      </c>
      <c r="B5370" s="148">
        <v>430511001</v>
      </c>
      <c r="C5370" s="148" t="s">
        <v>7112</v>
      </c>
      <c r="D5370" s="148" t="s">
        <v>7111</v>
      </c>
      <c r="E5370" s="149" t="s">
        <v>94</v>
      </c>
      <c r="F5370" s="148" t="s">
        <v>2012</v>
      </c>
      <c r="G5370" s="149" t="s">
        <v>94</v>
      </c>
      <c r="H5370" s="149" t="s">
        <v>95</v>
      </c>
      <c r="I5370" s="148" t="s">
        <v>546</v>
      </c>
      <c r="J5370" s="148" t="s">
        <v>786</v>
      </c>
      <c r="K5370" s="149" t="s">
        <v>786</v>
      </c>
      <c r="L5370" s="148" t="s">
        <v>94</v>
      </c>
      <c r="M5370" s="148"/>
      <c r="N5370" s="148"/>
    </row>
    <row r="5371" spans="1:14" s="141" customFormat="1" ht="30" hidden="1" x14ac:dyDescent="0.25">
      <c r="A5371" s="141">
        <f t="shared" si="83"/>
        <v>6</v>
      </c>
      <c r="B5371" s="146">
        <v>430512</v>
      </c>
      <c r="C5371" s="146" t="s">
        <v>7113</v>
      </c>
      <c r="D5371" s="146" t="s">
        <v>7114</v>
      </c>
      <c r="E5371" s="147" t="s">
        <v>95</v>
      </c>
      <c r="F5371" s="146" t="s">
        <v>546</v>
      </c>
      <c r="G5371" s="147" t="s">
        <v>95</v>
      </c>
      <c r="H5371" s="147" t="s">
        <v>95</v>
      </c>
      <c r="I5371" s="146" t="s">
        <v>546</v>
      </c>
      <c r="J5371" s="146" t="s">
        <v>786</v>
      </c>
      <c r="K5371" s="147" t="s">
        <v>786</v>
      </c>
      <c r="L5371" s="146" t="s">
        <v>94</v>
      </c>
      <c r="M5371" s="140"/>
      <c r="N5371" s="140"/>
    </row>
    <row r="5372" spans="1:14" ht="30" x14ac:dyDescent="0.25">
      <c r="A5372" s="141">
        <f t="shared" si="83"/>
        <v>9</v>
      </c>
      <c r="B5372" s="148">
        <v>430512001</v>
      </c>
      <c r="C5372" s="148" t="s">
        <v>7115</v>
      </c>
      <c r="D5372" s="148" t="s">
        <v>7114</v>
      </c>
      <c r="E5372" s="149" t="s">
        <v>94</v>
      </c>
      <c r="F5372" s="148" t="s">
        <v>2012</v>
      </c>
      <c r="G5372" s="149" t="s">
        <v>94</v>
      </c>
      <c r="H5372" s="149" t="s">
        <v>94</v>
      </c>
      <c r="I5372" s="148" t="s">
        <v>546</v>
      </c>
      <c r="J5372" s="148" t="s">
        <v>786</v>
      </c>
      <c r="K5372" s="149" t="s">
        <v>786</v>
      </c>
      <c r="L5372" s="148" t="s">
        <v>94</v>
      </c>
      <c r="M5372" s="148"/>
      <c r="N5372" s="148"/>
    </row>
    <row r="5373" spans="1:14" s="141" customFormat="1" ht="30" hidden="1" x14ac:dyDescent="0.25">
      <c r="A5373" s="141">
        <f t="shared" si="83"/>
        <v>6</v>
      </c>
      <c r="B5373" s="146">
        <v>430513</v>
      </c>
      <c r="C5373" s="146" t="s">
        <v>7116</v>
      </c>
      <c r="D5373" s="146" t="s">
        <v>7117</v>
      </c>
      <c r="E5373" s="147" t="s">
        <v>95</v>
      </c>
      <c r="F5373" s="146" t="s">
        <v>546</v>
      </c>
      <c r="G5373" s="147" t="s">
        <v>95</v>
      </c>
      <c r="H5373" s="147" t="s">
        <v>95</v>
      </c>
      <c r="I5373" s="146" t="s">
        <v>546</v>
      </c>
      <c r="J5373" s="146" t="s">
        <v>786</v>
      </c>
      <c r="K5373" s="147" t="s">
        <v>786</v>
      </c>
      <c r="L5373" s="146" t="s">
        <v>94</v>
      </c>
      <c r="M5373" s="140"/>
      <c r="N5373" s="140"/>
    </row>
    <row r="5374" spans="1:14" ht="30" x14ac:dyDescent="0.25">
      <c r="A5374" s="141">
        <f t="shared" si="83"/>
        <v>9</v>
      </c>
      <c r="B5374" s="148">
        <v>430513001</v>
      </c>
      <c r="C5374" s="148" t="s">
        <v>7118</v>
      </c>
      <c r="D5374" s="148" t="s">
        <v>7117</v>
      </c>
      <c r="E5374" s="149" t="s">
        <v>94</v>
      </c>
      <c r="F5374" s="148" t="s">
        <v>2012</v>
      </c>
      <c r="G5374" s="149" t="s">
        <v>94</v>
      </c>
      <c r="H5374" s="149" t="s">
        <v>94</v>
      </c>
      <c r="I5374" s="148" t="s">
        <v>546</v>
      </c>
      <c r="J5374" s="148" t="s">
        <v>786</v>
      </c>
      <c r="K5374" s="149" t="s">
        <v>786</v>
      </c>
      <c r="L5374" s="148" t="s">
        <v>94</v>
      </c>
      <c r="M5374" s="148"/>
      <c r="N5374" s="148"/>
    </row>
    <row r="5375" spans="1:14" s="141" customFormat="1" ht="30" hidden="1" x14ac:dyDescent="0.25">
      <c r="A5375" s="141">
        <f t="shared" si="83"/>
        <v>6</v>
      </c>
      <c r="B5375" s="146">
        <v>430514</v>
      </c>
      <c r="C5375" s="146" t="s">
        <v>7119</v>
      </c>
      <c r="D5375" s="146" t="s">
        <v>7120</v>
      </c>
      <c r="E5375" s="147" t="s">
        <v>95</v>
      </c>
      <c r="F5375" s="146" t="s">
        <v>546</v>
      </c>
      <c r="G5375" s="147" t="s">
        <v>95</v>
      </c>
      <c r="H5375" s="147" t="s">
        <v>95</v>
      </c>
      <c r="I5375" s="146" t="s">
        <v>546</v>
      </c>
      <c r="J5375" s="146" t="s">
        <v>786</v>
      </c>
      <c r="K5375" s="147" t="s">
        <v>786</v>
      </c>
      <c r="L5375" s="146" t="s">
        <v>94</v>
      </c>
      <c r="M5375" s="140"/>
      <c r="N5375" s="140"/>
    </row>
    <row r="5376" spans="1:14" ht="30" x14ac:dyDescent="0.25">
      <c r="A5376" s="141">
        <f t="shared" si="83"/>
        <v>9</v>
      </c>
      <c r="B5376" s="148">
        <v>430514001</v>
      </c>
      <c r="C5376" s="148" t="s">
        <v>7121</v>
      </c>
      <c r="D5376" s="148" t="s">
        <v>7120</v>
      </c>
      <c r="E5376" s="149" t="s">
        <v>94</v>
      </c>
      <c r="F5376" s="148" t="s">
        <v>2012</v>
      </c>
      <c r="G5376" s="149" t="s">
        <v>94</v>
      </c>
      <c r="H5376" s="149" t="s">
        <v>94</v>
      </c>
      <c r="I5376" s="148" t="s">
        <v>546</v>
      </c>
      <c r="J5376" s="148" t="s">
        <v>786</v>
      </c>
      <c r="K5376" s="149" t="s">
        <v>786</v>
      </c>
      <c r="L5376" s="148" t="s">
        <v>94</v>
      </c>
      <c r="M5376" s="148"/>
      <c r="N5376" s="148"/>
    </row>
    <row r="5377" spans="1:14" s="141" customFormat="1" hidden="1" x14ac:dyDescent="0.25">
      <c r="A5377" s="141">
        <f t="shared" si="83"/>
        <v>6</v>
      </c>
      <c r="B5377" s="146">
        <v>430515</v>
      </c>
      <c r="C5377" s="146" t="s">
        <v>7122</v>
      </c>
      <c r="D5377" s="146" t="s">
        <v>7123</v>
      </c>
      <c r="E5377" s="147" t="s">
        <v>95</v>
      </c>
      <c r="F5377" s="146" t="s">
        <v>546</v>
      </c>
      <c r="G5377" s="147" t="s">
        <v>95</v>
      </c>
      <c r="H5377" s="147" t="s">
        <v>95</v>
      </c>
      <c r="I5377" s="146" t="s">
        <v>546</v>
      </c>
      <c r="J5377" s="146" t="s">
        <v>786</v>
      </c>
      <c r="K5377" s="147" t="s">
        <v>786</v>
      </c>
      <c r="L5377" s="146" t="s">
        <v>94</v>
      </c>
      <c r="M5377" s="140"/>
      <c r="N5377" s="140"/>
    </row>
    <row r="5378" spans="1:14" x14ac:dyDescent="0.25">
      <c r="A5378" s="141">
        <f t="shared" si="83"/>
        <v>9</v>
      </c>
      <c r="B5378" s="148">
        <v>430515001</v>
      </c>
      <c r="C5378" s="148" t="s">
        <v>7124</v>
      </c>
      <c r="D5378" s="148" t="s">
        <v>7123</v>
      </c>
      <c r="E5378" s="149" t="s">
        <v>94</v>
      </c>
      <c r="F5378" s="148" t="s">
        <v>2012</v>
      </c>
      <c r="G5378" s="149" t="s">
        <v>94</v>
      </c>
      <c r="H5378" s="149" t="s">
        <v>94</v>
      </c>
      <c r="I5378" s="148" t="s">
        <v>546</v>
      </c>
      <c r="J5378" s="148" t="s">
        <v>786</v>
      </c>
      <c r="K5378" s="149" t="s">
        <v>786</v>
      </c>
      <c r="L5378" s="148" t="s">
        <v>94</v>
      </c>
      <c r="M5378" s="148"/>
      <c r="N5378" s="148"/>
    </row>
    <row r="5379" spans="1:14" s="141" customFormat="1" hidden="1" x14ac:dyDescent="0.25">
      <c r="A5379" s="141">
        <f t="shared" ref="A5379:A5442" si="84">LEN(B5379)</f>
        <v>6</v>
      </c>
      <c r="B5379" s="146">
        <v>430516</v>
      </c>
      <c r="C5379" s="146" t="s">
        <v>7125</v>
      </c>
      <c r="D5379" s="146" t="s">
        <v>7126</v>
      </c>
      <c r="E5379" s="147" t="s">
        <v>95</v>
      </c>
      <c r="F5379" s="146" t="s">
        <v>546</v>
      </c>
      <c r="G5379" s="147" t="s">
        <v>95</v>
      </c>
      <c r="H5379" s="147" t="s">
        <v>95</v>
      </c>
      <c r="I5379" s="146" t="s">
        <v>546</v>
      </c>
      <c r="J5379" s="146" t="s">
        <v>786</v>
      </c>
      <c r="K5379" s="147" t="s">
        <v>786</v>
      </c>
      <c r="L5379" s="146" t="s">
        <v>94</v>
      </c>
      <c r="M5379" s="140"/>
      <c r="N5379" s="140"/>
    </row>
    <row r="5380" spans="1:14" x14ac:dyDescent="0.25">
      <c r="A5380" s="141">
        <f t="shared" si="84"/>
        <v>9</v>
      </c>
      <c r="B5380" s="148">
        <v>430516001</v>
      </c>
      <c r="C5380" s="148" t="s">
        <v>7127</v>
      </c>
      <c r="D5380" s="148" t="s">
        <v>7126</v>
      </c>
      <c r="E5380" s="149" t="s">
        <v>94</v>
      </c>
      <c r="F5380" s="148" t="s">
        <v>2012</v>
      </c>
      <c r="G5380" s="149" t="s">
        <v>94</v>
      </c>
      <c r="H5380" s="149" t="s">
        <v>95</v>
      </c>
      <c r="I5380" s="148" t="s">
        <v>546</v>
      </c>
      <c r="J5380" s="148" t="s">
        <v>786</v>
      </c>
      <c r="K5380" s="149" t="s">
        <v>786</v>
      </c>
      <c r="L5380" s="148" t="s">
        <v>94</v>
      </c>
      <c r="M5380" s="148"/>
      <c r="N5380" s="148"/>
    </row>
    <row r="5381" spans="1:14" s="141" customFormat="1" ht="30" hidden="1" x14ac:dyDescent="0.25">
      <c r="A5381" s="141">
        <f t="shared" si="84"/>
        <v>6</v>
      </c>
      <c r="B5381" s="146">
        <v>430525</v>
      </c>
      <c r="C5381" s="146" t="s">
        <v>7128</v>
      </c>
      <c r="D5381" s="146" t="s">
        <v>7129</v>
      </c>
      <c r="E5381" s="147" t="s">
        <v>95</v>
      </c>
      <c r="F5381" s="146" t="s">
        <v>546</v>
      </c>
      <c r="G5381" s="147" t="s">
        <v>95</v>
      </c>
      <c r="H5381" s="147" t="s">
        <v>95</v>
      </c>
      <c r="I5381" s="146" t="s">
        <v>546</v>
      </c>
      <c r="J5381" s="146" t="s">
        <v>786</v>
      </c>
      <c r="K5381" s="147" t="s">
        <v>786</v>
      </c>
      <c r="L5381" s="146" t="s">
        <v>94</v>
      </c>
      <c r="M5381" s="140"/>
      <c r="N5381" s="140"/>
    </row>
    <row r="5382" spans="1:14" ht="30" x14ac:dyDescent="0.25">
      <c r="A5382" s="141">
        <f t="shared" si="84"/>
        <v>9</v>
      </c>
      <c r="B5382" s="148">
        <v>430525001</v>
      </c>
      <c r="C5382" s="148" t="s">
        <v>7130</v>
      </c>
      <c r="D5382" s="148" t="s">
        <v>7129</v>
      </c>
      <c r="E5382" s="149" t="s">
        <v>94</v>
      </c>
      <c r="F5382" s="148" t="s">
        <v>2012</v>
      </c>
      <c r="G5382" s="149" t="s">
        <v>94</v>
      </c>
      <c r="H5382" s="149" t="s">
        <v>95</v>
      </c>
      <c r="I5382" s="148" t="s">
        <v>546</v>
      </c>
      <c r="J5382" s="148" t="s">
        <v>786</v>
      </c>
      <c r="K5382" s="149" t="s">
        <v>786</v>
      </c>
      <c r="L5382" s="148" t="s">
        <v>94</v>
      </c>
      <c r="M5382" s="148"/>
      <c r="N5382" s="148"/>
    </row>
    <row r="5383" spans="1:14" s="141" customFormat="1" ht="30" hidden="1" x14ac:dyDescent="0.25">
      <c r="A5383" s="141">
        <f t="shared" si="84"/>
        <v>6</v>
      </c>
      <c r="B5383" s="146">
        <v>430527</v>
      </c>
      <c r="C5383" s="146" t="s">
        <v>7131</v>
      </c>
      <c r="D5383" s="146" t="s">
        <v>7132</v>
      </c>
      <c r="E5383" s="147" t="s">
        <v>95</v>
      </c>
      <c r="F5383" s="146" t="s">
        <v>546</v>
      </c>
      <c r="G5383" s="147" t="s">
        <v>95</v>
      </c>
      <c r="H5383" s="147" t="s">
        <v>95</v>
      </c>
      <c r="I5383" s="146" t="s">
        <v>546</v>
      </c>
      <c r="J5383" s="146" t="s">
        <v>786</v>
      </c>
      <c r="K5383" s="147" t="s">
        <v>786</v>
      </c>
      <c r="L5383" s="146" t="s">
        <v>94</v>
      </c>
      <c r="M5383" s="140"/>
      <c r="N5383" s="140"/>
    </row>
    <row r="5384" spans="1:14" ht="30" x14ac:dyDescent="0.25">
      <c r="A5384" s="141">
        <f t="shared" si="84"/>
        <v>9</v>
      </c>
      <c r="B5384" s="148">
        <v>430527001</v>
      </c>
      <c r="C5384" s="148" t="s">
        <v>7133</v>
      </c>
      <c r="D5384" s="148" t="s">
        <v>7132</v>
      </c>
      <c r="E5384" s="149" t="s">
        <v>94</v>
      </c>
      <c r="F5384" s="148" t="s">
        <v>2012</v>
      </c>
      <c r="G5384" s="149" t="s">
        <v>94</v>
      </c>
      <c r="H5384" s="149" t="s">
        <v>95</v>
      </c>
      <c r="I5384" s="148" t="s">
        <v>546</v>
      </c>
      <c r="J5384" s="148" t="s">
        <v>786</v>
      </c>
      <c r="K5384" s="149" t="s">
        <v>786</v>
      </c>
      <c r="L5384" s="148" t="s">
        <v>94</v>
      </c>
      <c r="M5384" s="148"/>
      <c r="N5384" s="148"/>
    </row>
    <row r="5385" spans="1:14" s="141" customFormat="1" hidden="1" x14ac:dyDescent="0.25">
      <c r="A5385" s="141">
        <f t="shared" si="84"/>
        <v>6</v>
      </c>
      <c r="B5385" s="146">
        <v>430537</v>
      </c>
      <c r="C5385" s="146" t="s">
        <v>7134</v>
      </c>
      <c r="D5385" s="146" t="s">
        <v>7135</v>
      </c>
      <c r="E5385" s="147" t="s">
        <v>95</v>
      </c>
      <c r="F5385" s="146" t="s">
        <v>546</v>
      </c>
      <c r="G5385" s="147" t="s">
        <v>95</v>
      </c>
      <c r="H5385" s="147" t="s">
        <v>95</v>
      </c>
      <c r="I5385" s="146" t="s">
        <v>546</v>
      </c>
      <c r="J5385" s="146" t="s">
        <v>786</v>
      </c>
      <c r="K5385" s="147" t="s">
        <v>786</v>
      </c>
      <c r="L5385" s="146" t="s">
        <v>94</v>
      </c>
      <c r="M5385" s="140"/>
      <c r="N5385" s="140"/>
    </row>
    <row r="5386" spans="1:14" x14ac:dyDescent="0.25">
      <c r="A5386" s="141">
        <f t="shared" si="84"/>
        <v>9</v>
      </c>
      <c r="B5386" s="148">
        <v>430537001</v>
      </c>
      <c r="C5386" s="148" t="s">
        <v>7136</v>
      </c>
      <c r="D5386" s="148" t="s">
        <v>7135</v>
      </c>
      <c r="E5386" s="149" t="s">
        <v>94</v>
      </c>
      <c r="F5386" s="148" t="s">
        <v>2012</v>
      </c>
      <c r="G5386" s="149" t="s">
        <v>94</v>
      </c>
      <c r="H5386" s="149" t="s">
        <v>94</v>
      </c>
      <c r="I5386" s="148" t="s">
        <v>546</v>
      </c>
      <c r="J5386" s="148" t="s">
        <v>786</v>
      </c>
      <c r="K5386" s="149" t="s">
        <v>786</v>
      </c>
      <c r="L5386" s="148" t="s">
        <v>94</v>
      </c>
      <c r="M5386" s="148"/>
      <c r="N5386" s="148"/>
    </row>
    <row r="5387" spans="1:14" s="141" customFormat="1" ht="30" hidden="1" x14ac:dyDescent="0.25">
      <c r="A5387" s="141">
        <f t="shared" si="84"/>
        <v>6</v>
      </c>
      <c r="B5387" s="146">
        <v>430539</v>
      </c>
      <c r="C5387" s="146" t="s">
        <v>7137</v>
      </c>
      <c r="D5387" s="146" t="s">
        <v>7138</v>
      </c>
      <c r="E5387" s="147" t="s">
        <v>95</v>
      </c>
      <c r="F5387" s="146" t="s">
        <v>546</v>
      </c>
      <c r="G5387" s="147" t="s">
        <v>95</v>
      </c>
      <c r="H5387" s="147" t="s">
        <v>95</v>
      </c>
      <c r="I5387" s="146" t="s">
        <v>546</v>
      </c>
      <c r="J5387" s="146" t="s">
        <v>786</v>
      </c>
      <c r="K5387" s="147" t="s">
        <v>786</v>
      </c>
      <c r="L5387" s="146" t="s">
        <v>94</v>
      </c>
      <c r="M5387" s="140"/>
      <c r="N5387" s="140"/>
    </row>
    <row r="5388" spans="1:14" ht="30" x14ac:dyDescent="0.25">
      <c r="A5388" s="141">
        <f t="shared" si="84"/>
        <v>9</v>
      </c>
      <c r="B5388" s="148">
        <v>430539001</v>
      </c>
      <c r="C5388" s="148" t="s">
        <v>7139</v>
      </c>
      <c r="D5388" s="148" t="s">
        <v>7138</v>
      </c>
      <c r="E5388" s="149" t="s">
        <v>94</v>
      </c>
      <c r="F5388" s="148" t="s">
        <v>2012</v>
      </c>
      <c r="G5388" s="149" t="s">
        <v>94</v>
      </c>
      <c r="H5388" s="149" t="s">
        <v>95</v>
      </c>
      <c r="I5388" s="148" t="s">
        <v>546</v>
      </c>
      <c r="J5388" s="148" t="s">
        <v>786</v>
      </c>
      <c r="K5388" s="149" t="s">
        <v>786</v>
      </c>
      <c r="L5388" s="148" t="s">
        <v>94</v>
      </c>
      <c r="M5388" s="148"/>
      <c r="N5388" s="148"/>
    </row>
    <row r="5389" spans="1:14" s="141" customFormat="1" hidden="1" x14ac:dyDescent="0.25">
      <c r="A5389" s="141">
        <f t="shared" si="84"/>
        <v>6</v>
      </c>
      <c r="B5389" s="146">
        <v>430550</v>
      </c>
      <c r="C5389" s="146" t="s">
        <v>7140</v>
      </c>
      <c r="D5389" s="146" t="s">
        <v>7141</v>
      </c>
      <c r="E5389" s="147" t="s">
        <v>95</v>
      </c>
      <c r="F5389" s="146" t="s">
        <v>546</v>
      </c>
      <c r="G5389" s="147" t="s">
        <v>95</v>
      </c>
      <c r="H5389" s="147" t="s">
        <v>95</v>
      </c>
      <c r="I5389" s="146" t="s">
        <v>546</v>
      </c>
      <c r="J5389" s="146" t="s">
        <v>786</v>
      </c>
      <c r="K5389" s="147" t="s">
        <v>786</v>
      </c>
      <c r="L5389" s="146" t="s">
        <v>94</v>
      </c>
      <c r="M5389" s="140"/>
      <c r="N5389" s="140"/>
    </row>
    <row r="5390" spans="1:14" x14ac:dyDescent="0.25">
      <c r="A5390" s="141">
        <f t="shared" si="84"/>
        <v>9</v>
      </c>
      <c r="B5390" s="148">
        <v>430550001</v>
      </c>
      <c r="C5390" s="148" t="s">
        <v>7142</v>
      </c>
      <c r="D5390" s="148" t="s">
        <v>7141</v>
      </c>
      <c r="E5390" s="149" t="s">
        <v>94</v>
      </c>
      <c r="F5390" s="148" t="s">
        <v>2012</v>
      </c>
      <c r="G5390" s="149" t="s">
        <v>94</v>
      </c>
      <c r="H5390" s="149" t="s">
        <v>95</v>
      </c>
      <c r="I5390" s="148" t="s">
        <v>546</v>
      </c>
      <c r="J5390" s="148" t="s">
        <v>786</v>
      </c>
      <c r="K5390" s="149" t="s">
        <v>786</v>
      </c>
      <c r="L5390" s="148" t="s">
        <v>94</v>
      </c>
      <c r="M5390" s="148"/>
      <c r="N5390" s="148"/>
    </row>
    <row r="5391" spans="1:14" s="141" customFormat="1" ht="30" hidden="1" x14ac:dyDescent="0.25">
      <c r="A5391" s="141">
        <f t="shared" si="84"/>
        <v>4</v>
      </c>
      <c r="B5391" s="144">
        <v>4311</v>
      </c>
      <c r="C5391" s="144" t="s">
        <v>7143</v>
      </c>
      <c r="D5391" s="144" t="s">
        <v>1242</v>
      </c>
      <c r="E5391" s="145" t="s">
        <v>95</v>
      </c>
      <c r="F5391" s="144" t="s">
        <v>546</v>
      </c>
      <c r="G5391" s="145" t="s">
        <v>95</v>
      </c>
      <c r="H5391" s="145" t="s">
        <v>95</v>
      </c>
      <c r="I5391" s="144" t="s">
        <v>546</v>
      </c>
      <c r="J5391" s="144" t="s">
        <v>786</v>
      </c>
      <c r="K5391" s="145" t="s">
        <v>786</v>
      </c>
      <c r="L5391" s="144" t="s">
        <v>94</v>
      </c>
      <c r="M5391" s="140"/>
      <c r="N5391" s="140"/>
    </row>
    <row r="5392" spans="1:14" s="141" customFormat="1" ht="30" hidden="1" x14ac:dyDescent="0.25">
      <c r="A5392" s="141">
        <f t="shared" si="84"/>
        <v>6</v>
      </c>
      <c r="B5392" s="146">
        <v>431101</v>
      </c>
      <c r="C5392" s="146" t="s">
        <v>7144</v>
      </c>
      <c r="D5392" s="146" t="s">
        <v>7145</v>
      </c>
      <c r="E5392" s="147" t="s">
        <v>95</v>
      </c>
      <c r="F5392" s="146" t="s">
        <v>546</v>
      </c>
      <c r="G5392" s="147" t="s">
        <v>95</v>
      </c>
      <c r="H5392" s="147" t="s">
        <v>95</v>
      </c>
      <c r="I5392" s="146" t="s">
        <v>546</v>
      </c>
      <c r="J5392" s="146" t="s">
        <v>786</v>
      </c>
      <c r="K5392" s="147" t="s">
        <v>786</v>
      </c>
      <c r="L5392" s="146" t="s">
        <v>94</v>
      </c>
      <c r="M5392" s="140"/>
      <c r="N5392" s="140"/>
    </row>
    <row r="5393" spans="1:14" ht="30" x14ac:dyDescent="0.25">
      <c r="A5393" s="141">
        <f t="shared" si="84"/>
        <v>9</v>
      </c>
      <c r="B5393" s="148">
        <v>431101001</v>
      </c>
      <c r="C5393" s="148" t="s">
        <v>7146</v>
      </c>
      <c r="D5393" s="148" t="s">
        <v>7145</v>
      </c>
      <c r="E5393" s="149" t="s">
        <v>94</v>
      </c>
      <c r="F5393" s="148" t="s">
        <v>2012</v>
      </c>
      <c r="G5393" s="149" t="s">
        <v>94</v>
      </c>
      <c r="H5393" s="149" t="s">
        <v>95</v>
      </c>
      <c r="I5393" s="148" t="s">
        <v>546</v>
      </c>
      <c r="J5393" s="148" t="s">
        <v>786</v>
      </c>
      <c r="K5393" s="149" t="s">
        <v>786</v>
      </c>
      <c r="L5393" s="148" t="s">
        <v>94</v>
      </c>
      <c r="M5393" s="148"/>
      <c r="N5393" s="148"/>
    </row>
    <row r="5394" spans="1:14" s="141" customFormat="1" ht="30" hidden="1" x14ac:dyDescent="0.25">
      <c r="A5394" s="141">
        <f t="shared" si="84"/>
        <v>6</v>
      </c>
      <c r="B5394" s="146">
        <v>431102</v>
      </c>
      <c r="C5394" s="146" t="s">
        <v>7147</v>
      </c>
      <c r="D5394" s="146" t="s">
        <v>7148</v>
      </c>
      <c r="E5394" s="147" t="s">
        <v>95</v>
      </c>
      <c r="F5394" s="146" t="s">
        <v>546</v>
      </c>
      <c r="G5394" s="147" t="s">
        <v>95</v>
      </c>
      <c r="H5394" s="147" t="s">
        <v>95</v>
      </c>
      <c r="I5394" s="146" t="s">
        <v>546</v>
      </c>
      <c r="J5394" s="146" t="s">
        <v>786</v>
      </c>
      <c r="K5394" s="147" t="s">
        <v>786</v>
      </c>
      <c r="L5394" s="146" t="s">
        <v>94</v>
      </c>
      <c r="M5394" s="140"/>
      <c r="N5394" s="140"/>
    </row>
    <row r="5395" spans="1:14" ht="30" x14ac:dyDescent="0.25">
      <c r="A5395" s="141">
        <f t="shared" si="84"/>
        <v>9</v>
      </c>
      <c r="B5395" s="148">
        <v>431102001</v>
      </c>
      <c r="C5395" s="148" t="s">
        <v>7149</v>
      </c>
      <c r="D5395" s="148" t="s">
        <v>7148</v>
      </c>
      <c r="E5395" s="149" t="s">
        <v>94</v>
      </c>
      <c r="F5395" s="148" t="s">
        <v>2012</v>
      </c>
      <c r="G5395" s="149" t="s">
        <v>94</v>
      </c>
      <c r="H5395" s="149" t="s">
        <v>95</v>
      </c>
      <c r="I5395" s="148" t="s">
        <v>546</v>
      </c>
      <c r="J5395" s="148" t="s">
        <v>786</v>
      </c>
      <c r="K5395" s="149" t="s">
        <v>786</v>
      </c>
      <c r="L5395" s="148" t="s">
        <v>94</v>
      </c>
      <c r="M5395" s="148"/>
      <c r="N5395" s="148"/>
    </row>
    <row r="5396" spans="1:14" s="141" customFormat="1" hidden="1" x14ac:dyDescent="0.25">
      <c r="A5396" s="141">
        <f t="shared" si="84"/>
        <v>6</v>
      </c>
      <c r="B5396" s="146">
        <v>431103</v>
      </c>
      <c r="C5396" s="146" t="s">
        <v>7150</v>
      </c>
      <c r="D5396" s="146" t="s">
        <v>1250</v>
      </c>
      <c r="E5396" s="147" t="s">
        <v>95</v>
      </c>
      <c r="F5396" s="146" t="s">
        <v>546</v>
      </c>
      <c r="G5396" s="147" t="s">
        <v>95</v>
      </c>
      <c r="H5396" s="147" t="s">
        <v>95</v>
      </c>
      <c r="I5396" s="146" t="s">
        <v>546</v>
      </c>
      <c r="J5396" s="146" t="s">
        <v>786</v>
      </c>
      <c r="K5396" s="147" t="s">
        <v>786</v>
      </c>
      <c r="L5396" s="146" t="s">
        <v>94</v>
      </c>
      <c r="M5396" s="140"/>
      <c r="N5396" s="140"/>
    </row>
    <row r="5397" spans="1:14" x14ac:dyDescent="0.25">
      <c r="A5397" s="141">
        <f t="shared" si="84"/>
        <v>9</v>
      </c>
      <c r="B5397" s="148">
        <v>431103001</v>
      </c>
      <c r="C5397" s="148" t="s">
        <v>7151</v>
      </c>
      <c r="D5397" s="148" t="s">
        <v>1250</v>
      </c>
      <c r="E5397" s="149" t="s">
        <v>94</v>
      </c>
      <c r="F5397" s="148" t="s">
        <v>2012</v>
      </c>
      <c r="G5397" s="149" t="s">
        <v>94</v>
      </c>
      <c r="H5397" s="149" t="s">
        <v>95</v>
      </c>
      <c r="I5397" s="148" t="s">
        <v>546</v>
      </c>
      <c r="J5397" s="148" t="s">
        <v>786</v>
      </c>
      <c r="K5397" s="149" t="s">
        <v>786</v>
      </c>
      <c r="L5397" s="148" t="s">
        <v>94</v>
      </c>
      <c r="M5397" s="148"/>
      <c r="N5397" s="148"/>
    </row>
    <row r="5398" spans="1:14" s="141" customFormat="1" hidden="1" x14ac:dyDescent="0.25">
      <c r="A5398" s="141">
        <f t="shared" si="84"/>
        <v>6</v>
      </c>
      <c r="B5398" s="146">
        <v>431104</v>
      </c>
      <c r="C5398" s="146" t="s">
        <v>7152</v>
      </c>
      <c r="D5398" s="146" t="s">
        <v>1253</v>
      </c>
      <c r="E5398" s="147" t="s">
        <v>95</v>
      </c>
      <c r="F5398" s="146" t="s">
        <v>546</v>
      </c>
      <c r="G5398" s="147" t="s">
        <v>95</v>
      </c>
      <c r="H5398" s="147" t="s">
        <v>95</v>
      </c>
      <c r="I5398" s="146" t="s">
        <v>546</v>
      </c>
      <c r="J5398" s="146" t="s">
        <v>786</v>
      </c>
      <c r="K5398" s="147" t="s">
        <v>786</v>
      </c>
      <c r="L5398" s="146" t="s">
        <v>94</v>
      </c>
      <c r="M5398" s="140"/>
      <c r="N5398" s="140"/>
    </row>
    <row r="5399" spans="1:14" x14ac:dyDescent="0.25">
      <c r="A5399" s="141">
        <f t="shared" si="84"/>
        <v>9</v>
      </c>
      <c r="B5399" s="148">
        <v>431104001</v>
      </c>
      <c r="C5399" s="148" t="s">
        <v>7153</v>
      </c>
      <c r="D5399" s="148" t="s">
        <v>1253</v>
      </c>
      <c r="E5399" s="149" t="s">
        <v>94</v>
      </c>
      <c r="F5399" s="148" t="s">
        <v>2012</v>
      </c>
      <c r="G5399" s="149" t="s">
        <v>94</v>
      </c>
      <c r="H5399" s="149" t="s">
        <v>95</v>
      </c>
      <c r="I5399" s="148" t="s">
        <v>546</v>
      </c>
      <c r="J5399" s="148" t="s">
        <v>786</v>
      </c>
      <c r="K5399" s="149" t="s">
        <v>786</v>
      </c>
      <c r="L5399" s="148" t="s">
        <v>94</v>
      </c>
      <c r="M5399" s="148"/>
      <c r="N5399" s="148"/>
    </row>
    <row r="5400" spans="1:14" s="141" customFormat="1" ht="30" hidden="1" x14ac:dyDescent="0.25">
      <c r="A5400" s="141">
        <f t="shared" si="84"/>
        <v>6</v>
      </c>
      <c r="B5400" s="146">
        <v>431105</v>
      </c>
      <c r="C5400" s="146" t="s">
        <v>7154</v>
      </c>
      <c r="D5400" s="146" t="s">
        <v>1256</v>
      </c>
      <c r="E5400" s="147" t="s">
        <v>95</v>
      </c>
      <c r="F5400" s="146" t="s">
        <v>546</v>
      </c>
      <c r="G5400" s="147" t="s">
        <v>95</v>
      </c>
      <c r="H5400" s="147" t="s">
        <v>95</v>
      </c>
      <c r="I5400" s="146" t="s">
        <v>546</v>
      </c>
      <c r="J5400" s="146" t="s">
        <v>786</v>
      </c>
      <c r="K5400" s="147" t="s">
        <v>786</v>
      </c>
      <c r="L5400" s="146" t="s">
        <v>94</v>
      </c>
      <c r="M5400" s="140"/>
      <c r="N5400" s="140"/>
    </row>
    <row r="5401" spans="1:14" ht="30" x14ac:dyDescent="0.25">
      <c r="A5401" s="141">
        <f t="shared" si="84"/>
        <v>9</v>
      </c>
      <c r="B5401" s="148">
        <v>431105001</v>
      </c>
      <c r="C5401" s="148" t="s">
        <v>7155</v>
      </c>
      <c r="D5401" s="148" t="s">
        <v>1256</v>
      </c>
      <c r="E5401" s="149" t="s">
        <v>94</v>
      </c>
      <c r="F5401" s="148" t="s">
        <v>2012</v>
      </c>
      <c r="G5401" s="149" t="s">
        <v>94</v>
      </c>
      <c r="H5401" s="149" t="s">
        <v>95</v>
      </c>
      <c r="I5401" s="148" t="s">
        <v>546</v>
      </c>
      <c r="J5401" s="148" t="s">
        <v>786</v>
      </c>
      <c r="K5401" s="149" t="s">
        <v>786</v>
      </c>
      <c r="L5401" s="148" t="s">
        <v>94</v>
      </c>
      <c r="M5401" s="148"/>
      <c r="N5401" s="148"/>
    </row>
    <row r="5402" spans="1:14" s="141" customFormat="1" ht="30" hidden="1" x14ac:dyDescent="0.25">
      <c r="A5402" s="141">
        <f t="shared" si="84"/>
        <v>6</v>
      </c>
      <c r="B5402" s="146">
        <v>431109</v>
      </c>
      <c r="C5402" s="146" t="s">
        <v>7156</v>
      </c>
      <c r="D5402" s="146" t="s">
        <v>7157</v>
      </c>
      <c r="E5402" s="147" t="s">
        <v>95</v>
      </c>
      <c r="F5402" s="146" t="s">
        <v>546</v>
      </c>
      <c r="G5402" s="147" t="s">
        <v>95</v>
      </c>
      <c r="H5402" s="147" t="s">
        <v>95</v>
      </c>
      <c r="I5402" s="146" t="s">
        <v>546</v>
      </c>
      <c r="J5402" s="146" t="s">
        <v>786</v>
      </c>
      <c r="K5402" s="147" t="s">
        <v>786</v>
      </c>
      <c r="L5402" s="146" t="s">
        <v>94</v>
      </c>
      <c r="M5402" s="140"/>
      <c r="N5402" s="140"/>
    </row>
    <row r="5403" spans="1:14" ht="30" x14ac:dyDescent="0.25">
      <c r="A5403" s="141">
        <f t="shared" si="84"/>
        <v>9</v>
      </c>
      <c r="B5403" s="148">
        <v>431109001</v>
      </c>
      <c r="C5403" s="148" t="s">
        <v>7158</v>
      </c>
      <c r="D5403" s="148" t="s">
        <v>7157</v>
      </c>
      <c r="E5403" s="149" t="s">
        <v>94</v>
      </c>
      <c r="F5403" s="148" t="s">
        <v>2012</v>
      </c>
      <c r="G5403" s="149" t="s">
        <v>94</v>
      </c>
      <c r="H5403" s="149" t="s">
        <v>95</v>
      </c>
      <c r="I5403" s="148" t="s">
        <v>546</v>
      </c>
      <c r="J5403" s="148" t="s">
        <v>786</v>
      </c>
      <c r="K5403" s="149" t="s">
        <v>786</v>
      </c>
      <c r="L5403" s="148" t="s">
        <v>94</v>
      </c>
      <c r="M5403" s="148"/>
      <c r="N5403" s="148"/>
    </row>
    <row r="5404" spans="1:14" s="141" customFormat="1" hidden="1" x14ac:dyDescent="0.25">
      <c r="A5404" s="141">
        <f t="shared" si="84"/>
        <v>6</v>
      </c>
      <c r="B5404" s="146">
        <v>431110</v>
      </c>
      <c r="C5404" s="146" t="s">
        <v>7159</v>
      </c>
      <c r="D5404" s="146" t="s">
        <v>1262</v>
      </c>
      <c r="E5404" s="147" t="s">
        <v>95</v>
      </c>
      <c r="F5404" s="146" t="s">
        <v>546</v>
      </c>
      <c r="G5404" s="147" t="s">
        <v>95</v>
      </c>
      <c r="H5404" s="147" t="s">
        <v>95</v>
      </c>
      <c r="I5404" s="146" t="s">
        <v>546</v>
      </c>
      <c r="J5404" s="146" t="s">
        <v>786</v>
      </c>
      <c r="K5404" s="147" t="s">
        <v>786</v>
      </c>
      <c r="L5404" s="146" t="s">
        <v>95</v>
      </c>
      <c r="M5404" s="140"/>
      <c r="N5404" s="140"/>
    </row>
    <row r="5405" spans="1:14" x14ac:dyDescent="0.25">
      <c r="A5405" s="141">
        <f t="shared" si="84"/>
        <v>9</v>
      </c>
      <c r="B5405" s="148">
        <v>431110001</v>
      </c>
      <c r="C5405" s="148" t="s">
        <v>7160</v>
      </c>
      <c r="D5405" s="148" t="s">
        <v>1262</v>
      </c>
      <c r="E5405" s="149" t="s">
        <v>94</v>
      </c>
      <c r="F5405" s="148" t="s">
        <v>2012</v>
      </c>
      <c r="G5405" s="149" t="s">
        <v>94</v>
      </c>
      <c r="H5405" s="149" t="s">
        <v>95</v>
      </c>
      <c r="I5405" s="148" t="s">
        <v>546</v>
      </c>
      <c r="J5405" s="148" t="s">
        <v>786</v>
      </c>
      <c r="K5405" s="149" t="s">
        <v>786</v>
      </c>
      <c r="L5405" s="148" t="s">
        <v>95</v>
      </c>
      <c r="M5405" s="148"/>
      <c r="N5405" s="148"/>
    </row>
    <row r="5406" spans="1:14" s="141" customFormat="1" hidden="1" x14ac:dyDescent="0.25">
      <c r="A5406" s="141">
        <f t="shared" si="84"/>
        <v>6</v>
      </c>
      <c r="B5406" s="146">
        <v>431111</v>
      </c>
      <c r="C5406" s="146" t="s">
        <v>7161</v>
      </c>
      <c r="D5406" s="146" t="s">
        <v>1265</v>
      </c>
      <c r="E5406" s="147" t="s">
        <v>95</v>
      </c>
      <c r="F5406" s="146" t="s">
        <v>546</v>
      </c>
      <c r="G5406" s="147" t="s">
        <v>95</v>
      </c>
      <c r="H5406" s="147" t="s">
        <v>95</v>
      </c>
      <c r="I5406" s="146" t="s">
        <v>546</v>
      </c>
      <c r="J5406" s="146" t="s">
        <v>786</v>
      </c>
      <c r="K5406" s="147" t="s">
        <v>786</v>
      </c>
      <c r="L5406" s="146" t="s">
        <v>95</v>
      </c>
      <c r="M5406" s="140"/>
      <c r="N5406" s="140"/>
    </row>
    <row r="5407" spans="1:14" x14ac:dyDescent="0.25">
      <c r="A5407" s="141">
        <f t="shared" si="84"/>
        <v>9</v>
      </c>
      <c r="B5407" s="148">
        <v>431111001</v>
      </c>
      <c r="C5407" s="148" t="s">
        <v>7162</v>
      </c>
      <c r="D5407" s="148" t="s">
        <v>1265</v>
      </c>
      <c r="E5407" s="149" t="s">
        <v>94</v>
      </c>
      <c r="F5407" s="148" t="s">
        <v>2012</v>
      </c>
      <c r="G5407" s="149" t="s">
        <v>94</v>
      </c>
      <c r="H5407" s="149" t="s">
        <v>95</v>
      </c>
      <c r="I5407" s="148" t="s">
        <v>546</v>
      </c>
      <c r="J5407" s="148" t="s">
        <v>786</v>
      </c>
      <c r="K5407" s="149" t="s">
        <v>786</v>
      </c>
      <c r="L5407" s="148" t="s">
        <v>95</v>
      </c>
      <c r="M5407" s="148"/>
      <c r="N5407" s="148"/>
    </row>
    <row r="5408" spans="1:14" s="141" customFormat="1" hidden="1" x14ac:dyDescent="0.25">
      <c r="A5408" s="141">
        <f t="shared" si="84"/>
        <v>6</v>
      </c>
      <c r="B5408" s="146">
        <v>431122</v>
      </c>
      <c r="C5408" s="146" t="s">
        <v>7163</v>
      </c>
      <c r="D5408" s="146" t="s">
        <v>1271</v>
      </c>
      <c r="E5408" s="147" t="s">
        <v>95</v>
      </c>
      <c r="F5408" s="146" t="s">
        <v>546</v>
      </c>
      <c r="G5408" s="147" t="s">
        <v>95</v>
      </c>
      <c r="H5408" s="147" t="s">
        <v>95</v>
      </c>
      <c r="I5408" s="146" t="s">
        <v>546</v>
      </c>
      <c r="J5408" s="146" t="s">
        <v>786</v>
      </c>
      <c r="K5408" s="147" t="s">
        <v>786</v>
      </c>
      <c r="L5408" s="146" t="s">
        <v>94</v>
      </c>
      <c r="M5408" s="140"/>
      <c r="N5408" s="140"/>
    </row>
    <row r="5409" spans="1:14" x14ac:dyDescent="0.25">
      <c r="A5409" s="141">
        <f t="shared" si="84"/>
        <v>9</v>
      </c>
      <c r="B5409" s="148">
        <v>431122001</v>
      </c>
      <c r="C5409" s="148" t="s">
        <v>7164</v>
      </c>
      <c r="D5409" s="148" t="s">
        <v>1271</v>
      </c>
      <c r="E5409" s="149" t="s">
        <v>94</v>
      </c>
      <c r="F5409" s="148" t="s">
        <v>2012</v>
      </c>
      <c r="G5409" s="149" t="s">
        <v>94</v>
      </c>
      <c r="H5409" s="149" t="s">
        <v>95</v>
      </c>
      <c r="I5409" s="148" t="s">
        <v>546</v>
      </c>
      <c r="J5409" s="148" t="s">
        <v>786</v>
      </c>
      <c r="K5409" s="149" t="s">
        <v>786</v>
      </c>
      <c r="L5409" s="148" t="s">
        <v>94</v>
      </c>
      <c r="M5409" s="148"/>
      <c r="N5409" s="148"/>
    </row>
    <row r="5410" spans="1:14" s="141" customFormat="1" ht="30" hidden="1" x14ac:dyDescent="0.25">
      <c r="A5410" s="141">
        <f t="shared" si="84"/>
        <v>6</v>
      </c>
      <c r="B5410" s="146">
        <v>431190</v>
      </c>
      <c r="C5410" s="146" t="s">
        <v>7165</v>
      </c>
      <c r="D5410" s="146" t="s">
        <v>1274</v>
      </c>
      <c r="E5410" s="147" t="s">
        <v>95</v>
      </c>
      <c r="F5410" s="146" t="s">
        <v>546</v>
      </c>
      <c r="G5410" s="147" t="s">
        <v>95</v>
      </c>
      <c r="H5410" s="147" t="s">
        <v>95</v>
      </c>
      <c r="I5410" s="146" t="s">
        <v>546</v>
      </c>
      <c r="J5410" s="146" t="s">
        <v>786</v>
      </c>
      <c r="K5410" s="147" t="s">
        <v>786</v>
      </c>
      <c r="L5410" s="146" t="s">
        <v>94</v>
      </c>
      <c r="M5410" s="140"/>
      <c r="N5410" s="140"/>
    </row>
    <row r="5411" spans="1:14" ht="30" x14ac:dyDescent="0.25">
      <c r="A5411" s="141">
        <f t="shared" si="84"/>
        <v>9</v>
      </c>
      <c r="B5411" s="148">
        <v>431190001</v>
      </c>
      <c r="C5411" s="148" t="s">
        <v>7166</v>
      </c>
      <c r="D5411" s="148" t="s">
        <v>1274</v>
      </c>
      <c r="E5411" s="149" t="s">
        <v>94</v>
      </c>
      <c r="F5411" s="148" t="s">
        <v>2012</v>
      </c>
      <c r="G5411" s="149" t="s">
        <v>94</v>
      </c>
      <c r="H5411" s="149" t="s">
        <v>95</v>
      </c>
      <c r="I5411" s="148" t="s">
        <v>546</v>
      </c>
      <c r="J5411" s="148" t="s">
        <v>786</v>
      </c>
      <c r="K5411" s="149" t="s">
        <v>786</v>
      </c>
      <c r="L5411" s="148" t="s">
        <v>94</v>
      </c>
      <c r="M5411" s="148"/>
      <c r="N5411" s="148"/>
    </row>
    <row r="5412" spans="1:14" s="141" customFormat="1" hidden="1" x14ac:dyDescent="0.25">
      <c r="A5412" s="141">
        <f t="shared" si="84"/>
        <v>4</v>
      </c>
      <c r="B5412" s="144">
        <v>4312</v>
      </c>
      <c r="C5412" s="144" t="s">
        <v>7167</v>
      </c>
      <c r="D5412" s="144" t="s">
        <v>7168</v>
      </c>
      <c r="E5412" s="145" t="s">
        <v>95</v>
      </c>
      <c r="F5412" s="144" t="s">
        <v>546</v>
      </c>
      <c r="G5412" s="145" t="s">
        <v>95</v>
      </c>
      <c r="H5412" s="145" t="s">
        <v>95</v>
      </c>
      <c r="I5412" s="144" t="s">
        <v>546</v>
      </c>
      <c r="J5412" s="144" t="s">
        <v>786</v>
      </c>
      <c r="K5412" s="145" t="s">
        <v>786</v>
      </c>
      <c r="L5412" s="144" t="s">
        <v>94</v>
      </c>
      <c r="M5412" s="140"/>
      <c r="N5412" s="140"/>
    </row>
    <row r="5413" spans="1:14" s="141" customFormat="1" hidden="1" x14ac:dyDescent="0.25">
      <c r="A5413" s="141">
        <f t="shared" si="84"/>
        <v>6</v>
      </c>
      <c r="B5413" s="146">
        <v>431208</v>
      </c>
      <c r="C5413" s="146" t="s">
        <v>7169</v>
      </c>
      <c r="D5413" s="146" t="s">
        <v>7170</v>
      </c>
      <c r="E5413" s="147" t="s">
        <v>95</v>
      </c>
      <c r="F5413" s="146" t="s">
        <v>546</v>
      </c>
      <c r="G5413" s="147" t="s">
        <v>95</v>
      </c>
      <c r="H5413" s="147" t="s">
        <v>95</v>
      </c>
      <c r="I5413" s="146" t="s">
        <v>546</v>
      </c>
      <c r="J5413" s="146" t="s">
        <v>786</v>
      </c>
      <c r="K5413" s="147" t="s">
        <v>786</v>
      </c>
      <c r="L5413" s="146" t="s">
        <v>94</v>
      </c>
      <c r="M5413" s="140"/>
      <c r="N5413" s="140"/>
    </row>
    <row r="5414" spans="1:14" x14ac:dyDescent="0.25">
      <c r="A5414" s="141">
        <f t="shared" si="84"/>
        <v>9</v>
      </c>
      <c r="B5414" s="148">
        <v>431208001</v>
      </c>
      <c r="C5414" s="148" t="s">
        <v>7171</v>
      </c>
      <c r="D5414" s="148" t="s">
        <v>7170</v>
      </c>
      <c r="E5414" s="149" t="s">
        <v>94</v>
      </c>
      <c r="F5414" s="148" t="s">
        <v>2012</v>
      </c>
      <c r="G5414" s="149" t="s">
        <v>94</v>
      </c>
      <c r="H5414" s="149" t="s">
        <v>94</v>
      </c>
      <c r="I5414" s="148" t="s">
        <v>546</v>
      </c>
      <c r="J5414" s="148" t="s">
        <v>786</v>
      </c>
      <c r="K5414" s="149" t="s">
        <v>786</v>
      </c>
      <c r="L5414" s="148" t="s">
        <v>94</v>
      </c>
      <c r="M5414" s="148"/>
      <c r="N5414" s="148"/>
    </row>
    <row r="5415" spans="1:14" s="141" customFormat="1" hidden="1" x14ac:dyDescent="0.25">
      <c r="A5415" s="141">
        <f t="shared" si="84"/>
        <v>6</v>
      </c>
      <c r="B5415" s="146">
        <v>431209</v>
      </c>
      <c r="C5415" s="146" t="s">
        <v>7172</v>
      </c>
      <c r="D5415" s="146" t="s">
        <v>7173</v>
      </c>
      <c r="E5415" s="147" t="s">
        <v>95</v>
      </c>
      <c r="F5415" s="146" t="s">
        <v>546</v>
      </c>
      <c r="G5415" s="147" t="s">
        <v>95</v>
      </c>
      <c r="H5415" s="147" t="s">
        <v>95</v>
      </c>
      <c r="I5415" s="146" t="s">
        <v>546</v>
      </c>
      <c r="J5415" s="146" t="s">
        <v>786</v>
      </c>
      <c r="K5415" s="147" t="s">
        <v>786</v>
      </c>
      <c r="L5415" s="146" t="s">
        <v>94</v>
      </c>
      <c r="M5415" s="140"/>
      <c r="N5415" s="140"/>
    </row>
    <row r="5416" spans="1:14" x14ac:dyDescent="0.25">
      <c r="A5416" s="141">
        <f t="shared" si="84"/>
        <v>9</v>
      </c>
      <c r="B5416" s="148">
        <v>431209001</v>
      </c>
      <c r="C5416" s="148" t="s">
        <v>7174</v>
      </c>
      <c r="D5416" s="148" t="s">
        <v>7173</v>
      </c>
      <c r="E5416" s="149" t="s">
        <v>94</v>
      </c>
      <c r="F5416" s="148" t="s">
        <v>2012</v>
      </c>
      <c r="G5416" s="149" t="s">
        <v>94</v>
      </c>
      <c r="H5416" s="149" t="s">
        <v>94</v>
      </c>
      <c r="I5416" s="148" t="s">
        <v>546</v>
      </c>
      <c r="J5416" s="148" t="s">
        <v>786</v>
      </c>
      <c r="K5416" s="149" t="s">
        <v>786</v>
      </c>
      <c r="L5416" s="148" t="s">
        <v>94</v>
      </c>
      <c r="M5416" s="148"/>
      <c r="N5416" s="148"/>
    </row>
    <row r="5417" spans="1:14" s="141" customFormat="1" ht="30" hidden="1" x14ac:dyDescent="0.25">
      <c r="A5417" s="141">
        <f t="shared" si="84"/>
        <v>6</v>
      </c>
      <c r="B5417" s="146">
        <v>431217</v>
      </c>
      <c r="C5417" s="146" t="s">
        <v>7175</v>
      </c>
      <c r="D5417" s="146" t="s">
        <v>7176</v>
      </c>
      <c r="E5417" s="147" t="s">
        <v>95</v>
      </c>
      <c r="F5417" s="146" t="s">
        <v>546</v>
      </c>
      <c r="G5417" s="147" t="s">
        <v>95</v>
      </c>
      <c r="H5417" s="147" t="s">
        <v>95</v>
      </c>
      <c r="I5417" s="146" t="s">
        <v>546</v>
      </c>
      <c r="J5417" s="146" t="s">
        <v>786</v>
      </c>
      <c r="K5417" s="147" t="s">
        <v>786</v>
      </c>
      <c r="L5417" s="146" t="s">
        <v>94</v>
      </c>
      <c r="M5417" s="140"/>
      <c r="N5417" s="140"/>
    </row>
    <row r="5418" spans="1:14" ht="30" x14ac:dyDescent="0.25">
      <c r="A5418" s="141">
        <f t="shared" si="84"/>
        <v>9</v>
      </c>
      <c r="B5418" s="148">
        <v>431217001</v>
      </c>
      <c r="C5418" s="148" t="s">
        <v>7177</v>
      </c>
      <c r="D5418" s="148" t="s">
        <v>7176</v>
      </c>
      <c r="E5418" s="149" t="s">
        <v>94</v>
      </c>
      <c r="F5418" s="148" t="s">
        <v>2012</v>
      </c>
      <c r="G5418" s="149" t="s">
        <v>94</v>
      </c>
      <c r="H5418" s="149" t="s">
        <v>94</v>
      </c>
      <c r="I5418" s="148" t="s">
        <v>546</v>
      </c>
      <c r="J5418" s="148" t="s">
        <v>786</v>
      </c>
      <c r="K5418" s="149" t="s">
        <v>786</v>
      </c>
      <c r="L5418" s="148" t="s">
        <v>94</v>
      </c>
      <c r="M5418" s="148"/>
      <c r="N5418" s="148"/>
    </row>
    <row r="5419" spans="1:14" s="141" customFormat="1" hidden="1" x14ac:dyDescent="0.25">
      <c r="A5419" s="141">
        <f t="shared" si="84"/>
        <v>6</v>
      </c>
      <c r="B5419" s="146">
        <v>431219</v>
      </c>
      <c r="C5419" s="146" t="s">
        <v>7178</v>
      </c>
      <c r="D5419" s="146" t="s">
        <v>7179</v>
      </c>
      <c r="E5419" s="147" t="s">
        <v>95</v>
      </c>
      <c r="F5419" s="146" t="s">
        <v>546</v>
      </c>
      <c r="G5419" s="147" t="s">
        <v>95</v>
      </c>
      <c r="H5419" s="147" t="s">
        <v>95</v>
      </c>
      <c r="I5419" s="146" t="s">
        <v>546</v>
      </c>
      <c r="J5419" s="146" t="s">
        <v>786</v>
      </c>
      <c r="K5419" s="147" t="s">
        <v>786</v>
      </c>
      <c r="L5419" s="146" t="s">
        <v>94</v>
      </c>
      <c r="M5419" s="140"/>
      <c r="N5419" s="140"/>
    </row>
    <row r="5420" spans="1:14" x14ac:dyDescent="0.25">
      <c r="A5420" s="141">
        <f t="shared" si="84"/>
        <v>9</v>
      </c>
      <c r="B5420" s="148">
        <v>431219001</v>
      </c>
      <c r="C5420" s="148" t="s">
        <v>7180</v>
      </c>
      <c r="D5420" s="148" t="s">
        <v>7179</v>
      </c>
      <c r="E5420" s="149" t="s">
        <v>94</v>
      </c>
      <c r="F5420" s="148" t="s">
        <v>2012</v>
      </c>
      <c r="G5420" s="149" t="s">
        <v>94</v>
      </c>
      <c r="H5420" s="149" t="s">
        <v>95</v>
      </c>
      <c r="I5420" s="148" t="s">
        <v>546</v>
      </c>
      <c r="J5420" s="148" t="s">
        <v>786</v>
      </c>
      <c r="K5420" s="149" t="s">
        <v>786</v>
      </c>
      <c r="L5420" s="148" t="s">
        <v>94</v>
      </c>
      <c r="M5420" s="148"/>
      <c r="N5420" s="148"/>
    </row>
    <row r="5421" spans="1:14" s="141" customFormat="1" ht="30" hidden="1" x14ac:dyDescent="0.25">
      <c r="A5421" s="141">
        <f t="shared" si="84"/>
        <v>6</v>
      </c>
      <c r="B5421" s="146">
        <v>431220</v>
      </c>
      <c r="C5421" s="146" t="s">
        <v>7181</v>
      </c>
      <c r="D5421" s="146" t="s">
        <v>7182</v>
      </c>
      <c r="E5421" s="147" t="s">
        <v>95</v>
      </c>
      <c r="F5421" s="146" t="s">
        <v>546</v>
      </c>
      <c r="G5421" s="147" t="s">
        <v>95</v>
      </c>
      <c r="H5421" s="147" t="s">
        <v>95</v>
      </c>
      <c r="I5421" s="146" t="s">
        <v>546</v>
      </c>
      <c r="J5421" s="146" t="s">
        <v>786</v>
      </c>
      <c r="K5421" s="147" t="s">
        <v>786</v>
      </c>
      <c r="L5421" s="146" t="s">
        <v>94</v>
      </c>
      <c r="M5421" s="140"/>
      <c r="N5421" s="140"/>
    </row>
    <row r="5422" spans="1:14" ht="30" x14ac:dyDescent="0.25">
      <c r="A5422" s="141">
        <f t="shared" si="84"/>
        <v>9</v>
      </c>
      <c r="B5422" s="148">
        <v>431220001</v>
      </c>
      <c r="C5422" s="148" t="s">
        <v>7183</v>
      </c>
      <c r="D5422" s="148" t="s">
        <v>7182</v>
      </c>
      <c r="E5422" s="149" t="s">
        <v>94</v>
      </c>
      <c r="F5422" s="148" t="s">
        <v>2012</v>
      </c>
      <c r="G5422" s="149" t="s">
        <v>94</v>
      </c>
      <c r="H5422" s="149" t="s">
        <v>95</v>
      </c>
      <c r="I5422" s="148" t="s">
        <v>546</v>
      </c>
      <c r="J5422" s="148" t="s">
        <v>786</v>
      </c>
      <c r="K5422" s="149" t="s">
        <v>786</v>
      </c>
      <c r="L5422" s="148" t="s">
        <v>94</v>
      </c>
      <c r="M5422" s="148"/>
      <c r="N5422" s="148"/>
    </row>
    <row r="5423" spans="1:14" s="141" customFormat="1" ht="30" hidden="1" x14ac:dyDescent="0.25">
      <c r="A5423" s="141">
        <f t="shared" si="84"/>
        <v>6</v>
      </c>
      <c r="B5423" s="146">
        <v>431221</v>
      </c>
      <c r="C5423" s="146" t="s">
        <v>7184</v>
      </c>
      <c r="D5423" s="146" t="s">
        <v>7185</v>
      </c>
      <c r="E5423" s="147" t="s">
        <v>95</v>
      </c>
      <c r="F5423" s="146" t="s">
        <v>546</v>
      </c>
      <c r="G5423" s="147" t="s">
        <v>95</v>
      </c>
      <c r="H5423" s="147" t="s">
        <v>95</v>
      </c>
      <c r="I5423" s="146" t="s">
        <v>546</v>
      </c>
      <c r="J5423" s="146" t="s">
        <v>786</v>
      </c>
      <c r="K5423" s="147" t="s">
        <v>786</v>
      </c>
      <c r="L5423" s="146" t="s">
        <v>94</v>
      </c>
      <c r="M5423" s="140"/>
      <c r="N5423" s="140"/>
    </row>
    <row r="5424" spans="1:14" ht="30" x14ac:dyDescent="0.25">
      <c r="A5424" s="141">
        <f t="shared" si="84"/>
        <v>9</v>
      </c>
      <c r="B5424" s="148">
        <v>431221001</v>
      </c>
      <c r="C5424" s="148" t="s">
        <v>7186</v>
      </c>
      <c r="D5424" s="148" t="s">
        <v>7185</v>
      </c>
      <c r="E5424" s="149" t="s">
        <v>94</v>
      </c>
      <c r="F5424" s="148" t="s">
        <v>2012</v>
      </c>
      <c r="G5424" s="149" t="s">
        <v>94</v>
      </c>
      <c r="H5424" s="149" t="s">
        <v>95</v>
      </c>
      <c r="I5424" s="148" t="s">
        <v>546</v>
      </c>
      <c r="J5424" s="148" t="s">
        <v>786</v>
      </c>
      <c r="K5424" s="149" t="s">
        <v>786</v>
      </c>
      <c r="L5424" s="148" t="s">
        <v>94</v>
      </c>
      <c r="M5424" s="148"/>
      <c r="N5424" s="148"/>
    </row>
    <row r="5425" spans="1:14" s="141" customFormat="1" hidden="1" x14ac:dyDescent="0.25">
      <c r="A5425" s="141">
        <f t="shared" si="84"/>
        <v>6</v>
      </c>
      <c r="B5425" s="146">
        <v>431227</v>
      </c>
      <c r="C5425" s="146" t="s">
        <v>7187</v>
      </c>
      <c r="D5425" s="146" t="s">
        <v>7188</v>
      </c>
      <c r="E5425" s="147" t="s">
        <v>95</v>
      </c>
      <c r="F5425" s="146" t="s">
        <v>546</v>
      </c>
      <c r="G5425" s="147" t="s">
        <v>95</v>
      </c>
      <c r="H5425" s="147" t="s">
        <v>95</v>
      </c>
      <c r="I5425" s="146" t="s">
        <v>546</v>
      </c>
      <c r="J5425" s="146" t="s">
        <v>786</v>
      </c>
      <c r="K5425" s="147" t="s">
        <v>786</v>
      </c>
      <c r="L5425" s="146" t="s">
        <v>94</v>
      </c>
      <c r="M5425" s="140"/>
      <c r="N5425" s="140"/>
    </row>
    <row r="5426" spans="1:14" x14ac:dyDescent="0.25">
      <c r="A5426" s="141">
        <f t="shared" si="84"/>
        <v>9</v>
      </c>
      <c r="B5426" s="148">
        <v>431227001</v>
      </c>
      <c r="C5426" s="148" t="s">
        <v>7189</v>
      </c>
      <c r="D5426" s="148" t="s">
        <v>7188</v>
      </c>
      <c r="E5426" s="149" t="s">
        <v>94</v>
      </c>
      <c r="F5426" s="148" t="s">
        <v>2012</v>
      </c>
      <c r="G5426" s="149" t="s">
        <v>94</v>
      </c>
      <c r="H5426" s="149" t="s">
        <v>95</v>
      </c>
      <c r="I5426" s="148" t="s">
        <v>546</v>
      </c>
      <c r="J5426" s="148" t="s">
        <v>786</v>
      </c>
      <c r="K5426" s="149" t="s">
        <v>786</v>
      </c>
      <c r="L5426" s="148" t="s">
        <v>94</v>
      </c>
      <c r="M5426" s="148"/>
      <c r="N5426" s="148"/>
    </row>
    <row r="5427" spans="1:14" s="141" customFormat="1" hidden="1" x14ac:dyDescent="0.25">
      <c r="A5427" s="141">
        <f t="shared" si="84"/>
        <v>6</v>
      </c>
      <c r="B5427" s="146">
        <v>431228</v>
      </c>
      <c r="C5427" s="146" t="s">
        <v>7190</v>
      </c>
      <c r="D5427" s="146" t="s">
        <v>7191</v>
      </c>
      <c r="E5427" s="147" t="s">
        <v>95</v>
      </c>
      <c r="F5427" s="146" t="s">
        <v>546</v>
      </c>
      <c r="G5427" s="147" t="s">
        <v>95</v>
      </c>
      <c r="H5427" s="147" t="s">
        <v>95</v>
      </c>
      <c r="I5427" s="146" t="s">
        <v>546</v>
      </c>
      <c r="J5427" s="146" t="s">
        <v>786</v>
      </c>
      <c r="K5427" s="147" t="s">
        <v>786</v>
      </c>
      <c r="L5427" s="146" t="s">
        <v>94</v>
      </c>
      <c r="M5427" s="140"/>
      <c r="N5427" s="140"/>
    </row>
    <row r="5428" spans="1:14" x14ac:dyDescent="0.25">
      <c r="A5428" s="141">
        <f t="shared" si="84"/>
        <v>9</v>
      </c>
      <c r="B5428" s="148">
        <v>431228001</v>
      </c>
      <c r="C5428" s="148" t="s">
        <v>7192</v>
      </c>
      <c r="D5428" s="148" t="s">
        <v>7191</v>
      </c>
      <c r="E5428" s="149" t="s">
        <v>94</v>
      </c>
      <c r="F5428" s="148" t="s">
        <v>2012</v>
      </c>
      <c r="G5428" s="149" t="s">
        <v>94</v>
      </c>
      <c r="H5428" s="149" t="s">
        <v>95</v>
      </c>
      <c r="I5428" s="148" t="s">
        <v>546</v>
      </c>
      <c r="J5428" s="148" t="s">
        <v>786</v>
      </c>
      <c r="K5428" s="149" t="s">
        <v>786</v>
      </c>
      <c r="L5428" s="148" t="s">
        <v>94</v>
      </c>
      <c r="M5428" s="148"/>
      <c r="N5428" s="148"/>
    </row>
    <row r="5429" spans="1:14" s="141" customFormat="1" hidden="1" x14ac:dyDescent="0.25">
      <c r="A5429" s="141">
        <f t="shared" si="84"/>
        <v>6</v>
      </c>
      <c r="B5429" s="146">
        <v>431229</v>
      </c>
      <c r="C5429" s="146" t="s">
        <v>7193</v>
      </c>
      <c r="D5429" s="146" t="s">
        <v>7194</v>
      </c>
      <c r="E5429" s="147" t="s">
        <v>95</v>
      </c>
      <c r="F5429" s="146" t="s">
        <v>546</v>
      </c>
      <c r="G5429" s="147" t="s">
        <v>95</v>
      </c>
      <c r="H5429" s="147" t="s">
        <v>95</v>
      </c>
      <c r="I5429" s="146" t="s">
        <v>546</v>
      </c>
      <c r="J5429" s="146" t="s">
        <v>786</v>
      </c>
      <c r="K5429" s="147" t="s">
        <v>786</v>
      </c>
      <c r="L5429" s="146" t="s">
        <v>94</v>
      </c>
      <c r="M5429" s="140"/>
      <c r="N5429" s="140"/>
    </row>
    <row r="5430" spans="1:14" x14ac:dyDescent="0.25">
      <c r="A5430" s="141">
        <f t="shared" si="84"/>
        <v>9</v>
      </c>
      <c r="B5430" s="148">
        <v>431229001</v>
      </c>
      <c r="C5430" s="148" t="s">
        <v>7195</v>
      </c>
      <c r="D5430" s="148" t="s">
        <v>7194</v>
      </c>
      <c r="E5430" s="149" t="s">
        <v>94</v>
      </c>
      <c r="F5430" s="148" t="s">
        <v>2012</v>
      </c>
      <c r="G5430" s="149" t="s">
        <v>94</v>
      </c>
      <c r="H5430" s="149" t="s">
        <v>95</v>
      </c>
      <c r="I5430" s="148" t="s">
        <v>546</v>
      </c>
      <c r="J5430" s="148" t="s">
        <v>786</v>
      </c>
      <c r="K5430" s="149" t="s">
        <v>786</v>
      </c>
      <c r="L5430" s="148" t="s">
        <v>94</v>
      </c>
      <c r="M5430" s="148"/>
      <c r="N5430" s="148"/>
    </row>
    <row r="5431" spans="1:14" s="141" customFormat="1" hidden="1" x14ac:dyDescent="0.25">
      <c r="A5431" s="141">
        <f t="shared" si="84"/>
        <v>6</v>
      </c>
      <c r="B5431" s="146">
        <v>431231</v>
      </c>
      <c r="C5431" s="146" t="s">
        <v>7196</v>
      </c>
      <c r="D5431" s="146" t="s">
        <v>7197</v>
      </c>
      <c r="E5431" s="147" t="s">
        <v>95</v>
      </c>
      <c r="F5431" s="146" t="s">
        <v>546</v>
      </c>
      <c r="G5431" s="147" t="s">
        <v>95</v>
      </c>
      <c r="H5431" s="147" t="s">
        <v>95</v>
      </c>
      <c r="I5431" s="146" t="s">
        <v>546</v>
      </c>
      <c r="J5431" s="146" t="s">
        <v>786</v>
      </c>
      <c r="K5431" s="147" t="s">
        <v>786</v>
      </c>
      <c r="L5431" s="146" t="s">
        <v>94</v>
      </c>
      <c r="M5431" s="140"/>
      <c r="N5431" s="140"/>
    </row>
    <row r="5432" spans="1:14" x14ac:dyDescent="0.25">
      <c r="A5432" s="141">
        <f t="shared" si="84"/>
        <v>9</v>
      </c>
      <c r="B5432" s="148">
        <v>431231001</v>
      </c>
      <c r="C5432" s="148" t="s">
        <v>7198</v>
      </c>
      <c r="D5432" s="148" t="s">
        <v>7197</v>
      </c>
      <c r="E5432" s="149" t="s">
        <v>94</v>
      </c>
      <c r="F5432" s="148" t="s">
        <v>2012</v>
      </c>
      <c r="G5432" s="149" t="s">
        <v>94</v>
      </c>
      <c r="H5432" s="149" t="s">
        <v>95</v>
      </c>
      <c r="I5432" s="148" t="s">
        <v>546</v>
      </c>
      <c r="J5432" s="148" t="s">
        <v>786</v>
      </c>
      <c r="K5432" s="149" t="s">
        <v>786</v>
      </c>
      <c r="L5432" s="148" t="s">
        <v>94</v>
      </c>
      <c r="M5432" s="148"/>
      <c r="N5432" s="148"/>
    </row>
    <row r="5433" spans="1:14" s="141" customFormat="1" hidden="1" x14ac:dyDescent="0.25">
      <c r="A5433" s="141">
        <f t="shared" si="84"/>
        <v>6</v>
      </c>
      <c r="B5433" s="146">
        <v>431233</v>
      </c>
      <c r="C5433" s="146" t="s">
        <v>7199</v>
      </c>
      <c r="D5433" s="146" t="s">
        <v>7200</v>
      </c>
      <c r="E5433" s="147" t="s">
        <v>95</v>
      </c>
      <c r="F5433" s="146" t="s">
        <v>546</v>
      </c>
      <c r="G5433" s="147" t="s">
        <v>95</v>
      </c>
      <c r="H5433" s="147" t="s">
        <v>95</v>
      </c>
      <c r="I5433" s="146" t="s">
        <v>546</v>
      </c>
      <c r="J5433" s="146" t="s">
        <v>786</v>
      </c>
      <c r="K5433" s="147" t="s">
        <v>786</v>
      </c>
      <c r="L5433" s="146" t="s">
        <v>94</v>
      </c>
      <c r="M5433" s="140"/>
      <c r="N5433" s="140"/>
    </row>
    <row r="5434" spans="1:14" x14ac:dyDescent="0.25">
      <c r="A5434" s="141">
        <f t="shared" si="84"/>
        <v>9</v>
      </c>
      <c r="B5434" s="148">
        <v>431233001</v>
      </c>
      <c r="C5434" s="148" t="s">
        <v>7201</v>
      </c>
      <c r="D5434" s="148" t="s">
        <v>7200</v>
      </c>
      <c r="E5434" s="149" t="s">
        <v>94</v>
      </c>
      <c r="F5434" s="148" t="s">
        <v>2012</v>
      </c>
      <c r="G5434" s="149" t="s">
        <v>94</v>
      </c>
      <c r="H5434" s="149" t="s">
        <v>95</v>
      </c>
      <c r="I5434" s="148" t="s">
        <v>546</v>
      </c>
      <c r="J5434" s="148" t="s">
        <v>786</v>
      </c>
      <c r="K5434" s="149" t="s">
        <v>786</v>
      </c>
      <c r="L5434" s="148" t="s">
        <v>94</v>
      </c>
      <c r="M5434" s="148"/>
      <c r="N5434" s="148"/>
    </row>
    <row r="5435" spans="1:14" s="141" customFormat="1" hidden="1" x14ac:dyDescent="0.25">
      <c r="A5435" s="141">
        <f t="shared" si="84"/>
        <v>6</v>
      </c>
      <c r="B5435" s="146">
        <v>431236</v>
      </c>
      <c r="C5435" s="146" t="s">
        <v>7202</v>
      </c>
      <c r="D5435" s="146" t="s">
        <v>7203</v>
      </c>
      <c r="E5435" s="147" t="s">
        <v>95</v>
      </c>
      <c r="F5435" s="146" t="s">
        <v>546</v>
      </c>
      <c r="G5435" s="147" t="s">
        <v>95</v>
      </c>
      <c r="H5435" s="147" t="s">
        <v>95</v>
      </c>
      <c r="I5435" s="146" t="s">
        <v>546</v>
      </c>
      <c r="J5435" s="146" t="s">
        <v>786</v>
      </c>
      <c r="K5435" s="147" t="s">
        <v>786</v>
      </c>
      <c r="L5435" s="146" t="s">
        <v>94</v>
      </c>
      <c r="M5435" s="140"/>
      <c r="N5435" s="140"/>
    </row>
    <row r="5436" spans="1:14" x14ac:dyDescent="0.25">
      <c r="A5436" s="141">
        <f t="shared" si="84"/>
        <v>9</v>
      </c>
      <c r="B5436" s="148">
        <v>431236001</v>
      </c>
      <c r="C5436" s="148" t="s">
        <v>7204</v>
      </c>
      <c r="D5436" s="148" t="s">
        <v>7203</v>
      </c>
      <c r="E5436" s="149" t="s">
        <v>94</v>
      </c>
      <c r="F5436" s="148" t="s">
        <v>2012</v>
      </c>
      <c r="G5436" s="149" t="s">
        <v>94</v>
      </c>
      <c r="H5436" s="149" t="s">
        <v>95</v>
      </c>
      <c r="I5436" s="148" t="s">
        <v>546</v>
      </c>
      <c r="J5436" s="148" t="s">
        <v>786</v>
      </c>
      <c r="K5436" s="149" t="s">
        <v>786</v>
      </c>
      <c r="L5436" s="148" t="s">
        <v>94</v>
      </c>
      <c r="M5436" s="148"/>
      <c r="N5436" s="148"/>
    </row>
    <row r="5437" spans="1:14" s="141" customFormat="1" hidden="1" x14ac:dyDescent="0.25">
      <c r="A5437" s="141">
        <f t="shared" si="84"/>
        <v>6</v>
      </c>
      <c r="B5437" s="146">
        <v>431237</v>
      </c>
      <c r="C5437" s="146" t="s">
        <v>7205</v>
      </c>
      <c r="D5437" s="146" t="s">
        <v>7206</v>
      </c>
      <c r="E5437" s="147" t="s">
        <v>95</v>
      </c>
      <c r="F5437" s="146" t="s">
        <v>546</v>
      </c>
      <c r="G5437" s="147" t="s">
        <v>95</v>
      </c>
      <c r="H5437" s="147" t="s">
        <v>95</v>
      </c>
      <c r="I5437" s="146" t="s">
        <v>546</v>
      </c>
      <c r="J5437" s="146" t="s">
        <v>786</v>
      </c>
      <c r="K5437" s="147" t="s">
        <v>786</v>
      </c>
      <c r="L5437" s="146" t="s">
        <v>94</v>
      </c>
      <c r="M5437" s="140"/>
      <c r="N5437" s="140"/>
    </row>
    <row r="5438" spans="1:14" x14ac:dyDescent="0.25">
      <c r="A5438" s="141">
        <f t="shared" si="84"/>
        <v>9</v>
      </c>
      <c r="B5438" s="148">
        <v>431237001</v>
      </c>
      <c r="C5438" s="148" t="s">
        <v>7207</v>
      </c>
      <c r="D5438" s="148" t="s">
        <v>7206</v>
      </c>
      <c r="E5438" s="149" t="s">
        <v>94</v>
      </c>
      <c r="F5438" s="148" t="s">
        <v>2012</v>
      </c>
      <c r="G5438" s="149" t="s">
        <v>94</v>
      </c>
      <c r="H5438" s="149" t="s">
        <v>95</v>
      </c>
      <c r="I5438" s="148" t="s">
        <v>546</v>
      </c>
      <c r="J5438" s="148" t="s">
        <v>786</v>
      </c>
      <c r="K5438" s="149" t="s">
        <v>786</v>
      </c>
      <c r="L5438" s="148" t="s">
        <v>94</v>
      </c>
      <c r="M5438" s="148"/>
      <c r="N5438" s="148"/>
    </row>
    <row r="5439" spans="1:14" s="141" customFormat="1" hidden="1" x14ac:dyDescent="0.25">
      <c r="A5439" s="141">
        <f t="shared" si="84"/>
        <v>6</v>
      </c>
      <c r="B5439" s="146">
        <v>431246</v>
      </c>
      <c r="C5439" s="146" t="s">
        <v>7208</v>
      </c>
      <c r="D5439" s="146" t="s">
        <v>7209</v>
      </c>
      <c r="E5439" s="147" t="s">
        <v>95</v>
      </c>
      <c r="F5439" s="146" t="s">
        <v>546</v>
      </c>
      <c r="G5439" s="147" t="s">
        <v>95</v>
      </c>
      <c r="H5439" s="147" t="s">
        <v>95</v>
      </c>
      <c r="I5439" s="146" t="s">
        <v>546</v>
      </c>
      <c r="J5439" s="146" t="s">
        <v>786</v>
      </c>
      <c r="K5439" s="147" t="s">
        <v>786</v>
      </c>
      <c r="L5439" s="146" t="s">
        <v>94</v>
      </c>
      <c r="M5439" s="140"/>
      <c r="N5439" s="140"/>
    </row>
    <row r="5440" spans="1:14" x14ac:dyDescent="0.25">
      <c r="A5440" s="141">
        <f t="shared" si="84"/>
        <v>9</v>
      </c>
      <c r="B5440" s="148">
        <v>431246001</v>
      </c>
      <c r="C5440" s="148" t="s">
        <v>7210</v>
      </c>
      <c r="D5440" s="148" t="s">
        <v>7209</v>
      </c>
      <c r="E5440" s="149" t="s">
        <v>94</v>
      </c>
      <c r="F5440" s="148" t="s">
        <v>2012</v>
      </c>
      <c r="G5440" s="149" t="s">
        <v>94</v>
      </c>
      <c r="H5440" s="149" t="s">
        <v>95</v>
      </c>
      <c r="I5440" s="148" t="s">
        <v>546</v>
      </c>
      <c r="J5440" s="148" t="s">
        <v>786</v>
      </c>
      <c r="K5440" s="149" t="s">
        <v>786</v>
      </c>
      <c r="L5440" s="148" t="s">
        <v>94</v>
      </c>
      <c r="M5440" s="148"/>
      <c r="N5440" s="148"/>
    </row>
    <row r="5441" spans="1:14" s="141" customFormat="1" hidden="1" x14ac:dyDescent="0.25">
      <c r="A5441" s="141">
        <f t="shared" si="84"/>
        <v>6</v>
      </c>
      <c r="B5441" s="146">
        <v>431247</v>
      </c>
      <c r="C5441" s="146" t="s">
        <v>7211</v>
      </c>
      <c r="D5441" s="146" t="s">
        <v>7212</v>
      </c>
      <c r="E5441" s="147" t="s">
        <v>95</v>
      </c>
      <c r="F5441" s="146" t="s">
        <v>546</v>
      </c>
      <c r="G5441" s="147" t="s">
        <v>95</v>
      </c>
      <c r="H5441" s="147" t="s">
        <v>95</v>
      </c>
      <c r="I5441" s="146" t="s">
        <v>546</v>
      </c>
      <c r="J5441" s="146" t="s">
        <v>786</v>
      </c>
      <c r="K5441" s="147" t="s">
        <v>786</v>
      </c>
      <c r="L5441" s="146" t="s">
        <v>94</v>
      </c>
      <c r="M5441" s="140"/>
      <c r="N5441" s="140"/>
    </row>
    <row r="5442" spans="1:14" x14ac:dyDescent="0.25">
      <c r="A5442" s="141">
        <f t="shared" si="84"/>
        <v>9</v>
      </c>
      <c r="B5442" s="148">
        <v>431247001</v>
      </c>
      <c r="C5442" s="148" t="s">
        <v>7213</v>
      </c>
      <c r="D5442" s="148" t="s">
        <v>7212</v>
      </c>
      <c r="E5442" s="149" t="s">
        <v>94</v>
      </c>
      <c r="F5442" s="148" t="s">
        <v>2012</v>
      </c>
      <c r="G5442" s="149" t="s">
        <v>94</v>
      </c>
      <c r="H5442" s="149" t="s">
        <v>95</v>
      </c>
      <c r="I5442" s="148" t="s">
        <v>546</v>
      </c>
      <c r="J5442" s="148" t="s">
        <v>786</v>
      </c>
      <c r="K5442" s="149" t="s">
        <v>786</v>
      </c>
      <c r="L5442" s="148" t="s">
        <v>94</v>
      </c>
      <c r="M5442" s="148"/>
      <c r="N5442" s="148"/>
    </row>
    <row r="5443" spans="1:14" s="141" customFormat="1" ht="30" hidden="1" x14ac:dyDescent="0.25">
      <c r="A5443" s="141">
        <f t="shared" ref="A5443:A5506" si="85">LEN(B5443)</f>
        <v>6</v>
      </c>
      <c r="B5443" s="146">
        <v>431249</v>
      </c>
      <c r="C5443" s="146" t="s">
        <v>7214</v>
      </c>
      <c r="D5443" s="146" t="s">
        <v>7215</v>
      </c>
      <c r="E5443" s="147" t="s">
        <v>95</v>
      </c>
      <c r="F5443" s="146" t="s">
        <v>546</v>
      </c>
      <c r="G5443" s="147" t="s">
        <v>95</v>
      </c>
      <c r="H5443" s="147" t="s">
        <v>95</v>
      </c>
      <c r="I5443" s="146" t="s">
        <v>546</v>
      </c>
      <c r="J5443" s="146" t="s">
        <v>786</v>
      </c>
      <c r="K5443" s="147" t="s">
        <v>786</v>
      </c>
      <c r="L5443" s="146" t="s">
        <v>94</v>
      </c>
      <c r="M5443" s="140"/>
      <c r="N5443" s="140"/>
    </row>
    <row r="5444" spans="1:14" ht="30" x14ac:dyDescent="0.25">
      <c r="A5444" s="141">
        <f t="shared" si="85"/>
        <v>9</v>
      </c>
      <c r="B5444" s="148">
        <v>431249001</v>
      </c>
      <c r="C5444" s="148" t="s">
        <v>7216</v>
      </c>
      <c r="D5444" s="148" t="s">
        <v>7215</v>
      </c>
      <c r="E5444" s="149" t="s">
        <v>94</v>
      </c>
      <c r="F5444" s="148" t="s">
        <v>2012</v>
      </c>
      <c r="G5444" s="149" t="s">
        <v>94</v>
      </c>
      <c r="H5444" s="149" t="s">
        <v>95</v>
      </c>
      <c r="I5444" s="148" t="s">
        <v>546</v>
      </c>
      <c r="J5444" s="148" t="s">
        <v>786</v>
      </c>
      <c r="K5444" s="149" t="s">
        <v>786</v>
      </c>
      <c r="L5444" s="148" t="s">
        <v>94</v>
      </c>
      <c r="M5444" s="148"/>
      <c r="N5444" s="148"/>
    </row>
    <row r="5445" spans="1:14" s="141" customFormat="1" hidden="1" x14ac:dyDescent="0.25">
      <c r="A5445" s="141">
        <f t="shared" si="85"/>
        <v>6</v>
      </c>
      <c r="B5445" s="146">
        <v>431256</v>
      </c>
      <c r="C5445" s="146" t="s">
        <v>7217</v>
      </c>
      <c r="D5445" s="146" t="s">
        <v>7218</v>
      </c>
      <c r="E5445" s="147" t="s">
        <v>95</v>
      </c>
      <c r="F5445" s="146" t="s">
        <v>546</v>
      </c>
      <c r="G5445" s="147" t="s">
        <v>95</v>
      </c>
      <c r="H5445" s="147" t="s">
        <v>95</v>
      </c>
      <c r="I5445" s="146" t="s">
        <v>546</v>
      </c>
      <c r="J5445" s="146" t="s">
        <v>786</v>
      </c>
      <c r="K5445" s="147" t="s">
        <v>786</v>
      </c>
      <c r="L5445" s="146" t="s">
        <v>94</v>
      </c>
      <c r="M5445" s="140"/>
      <c r="N5445" s="140"/>
    </row>
    <row r="5446" spans="1:14" x14ac:dyDescent="0.25">
      <c r="A5446" s="141">
        <f t="shared" si="85"/>
        <v>9</v>
      </c>
      <c r="B5446" s="148">
        <v>431256001</v>
      </c>
      <c r="C5446" s="148" t="s">
        <v>7219</v>
      </c>
      <c r="D5446" s="148" t="s">
        <v>7218</v>
      </c>
      <c r="E5446" s="149" t="s">
        <v>94</v>
      </c>
      <c r="F5446" s="148" t="s">
        <v>2012</v>
      </c>
      <c r="G5446" s="149" t="s">
        <v>94</v>
      </c>
      <c r="H5446" s="149" t="s">
        <v>95</v>
      </c>
      <c r="I5446" s="148" t="s">
        <v>546</v>
      </c>
      <c r="J5446" s="148" t="s">
        <v>786</v>
      </c>
      <c r="K5446" s="149" t="s">
        <v>786</v>
      </c>
      <c r="L5446" s="148" t="s">
        <v>94</v>
      </c>
      <c r="M5446" s="148"/>
      <c r="N5446" s="148"/>
    </row>
    <row r="5447" spans="1:14" s="141" customFormat="1" ht="30" hidden="1" x14ac:dyDescent="0.25">
      <c r="A5447" s="141">
        <f t="shared" si="85"/>
        <v>6</v>
      </c>
      <c r="B5447" s="146">
        <v>431257</v>
      </c>
      <c r="C5447" s="146" t="s">
        <v>7220</v>
      </c>
      <c r="D5447" s="146" t="s">
        <v>7221</v>
      </c>
      <c r="E5447" s="147" t="s">
        <v>95</v>
      </c>
      <c r="F5447" s="146" t="s">
        <v>546</v>
      </c>
      <c r="G5447" s="147" t="s">
        <v>95</v>
      </c>
      <c r="H5447" s="147" t="s">
        <v>95</v>
      </c>
      <c r="I5447" s="146" t="s">
        <v>546</v>
      </c>
      <c r="J5447" s="146" t="s">
        <v>786</v>
      </c>
      <c r="K5447" s="147" t="s">
        <v>786</v>
      </c>
      <c r="L5447" s="146" t="s">
        <v>94</v>
      </c>
      <c r="M5447" s="140"/>
      <c r="N5447" s="140"/>
    </row>
    <row r="5448" spans="1:14" ht="30" x14ac:dyDescent="0.25">
      <c r="A5448" s="141">
        <f t="shared" si="85"/>
        <v>9</v>
      </c>
      <c r="B5448" s="148">
        <v>431257001</v>
      </c>
      <c r="C5448" s="148" t="s">
        <v>7222</v>
      </c>
      <c r="D5448" s="148" t="s">
        <v>7221</v>
      </c>
      <c r="E5448" s="149" t="s">
        <v>94</v>
      </c>
      <c r="F5448" s="148" t="s">
        <v>2012</v>
      </c>
      <c r="G5448" s="149" t="s">
        <v>94</v>
      </c>
      <c r="H5448" s="149" t="s">
        <v>95</v>
      </c>
      <c r="I5448" s="148" t="s">
        <v>546</v>
      </c>
      <c r="J5448" s="148" t="s">
        <v>786</v>
      </c>
      <c r="K5448" s="149" t="s">
        <v>786</v>
      </c>
      <c r="L5448" s="148" t="s">
        <v>94</v>
      </c>
      <c r="M5448" s="148"/>
      <c r="N5448" s="148"/>
    </row>
    <row r="5449" spans="1:14" s="141" customFormat="1" hidden="1" x14ac:dyDescent="0.25">
      <c r="A5449" s="141">
        <f t="shared" si="85"/>
        <v>6</v>
      </c>
      <c r="B5449" s="146">
        <v>431261</v>
      </c>
      <c r="C5449" s="146" t="s">
        <v>7223</v>
      </c>
      <c r="D5449" s="146" t="s">
        <v>7224</v>
      </c>
      <c r="E5449" s="147" t="s">
        <v>95</v>
      </c>
      <c r="F5449" s="146" t="s">
        <v>546</v>
      </c>
      <c r="G5449" s="147" t="s">
        <v>95</v>
      </c>
      <c r="H5449" s="147" t="s">
        <v>95</v>
      </c>
      <c r="I5449" s="146" t="s">
        <v>546</v>
      </c>
      <c r="J5449" s="146" t="s">
        <v>786</v>
      </c>
      <c r="K5449" s="147" t="s">
        <v>786</v>
      </c>
      <c r="L5449" s="146" t="s">
        <v>94</v>
      </c>
      <c r="M5449" s="140"/>
      <c r="N5449" s="140"/>
    </row>
    <row r="5450" spans="1:14" x14ac:dyDescent="0.25">
      <c r="A5450" s="141">
        <f t="shared" si="85"/>
        <v>9</v>
      </c>
      <c r="B5450" s="148">
        <v>431261001</v>
      </c>
      <c r="C5450" s="148" t="s">
        <v>7225</v>
      </c>
      <c r="D5450" s="148" t="s">
        <v>7224</v>
      </c>
      <c r="E5450" s="149" t="s">
        <v>94</v>
      </c>
      <c r="F5450" s="148" t="s">
        <v>2012</v>
      </c>
      <c r="G5450" s="149" t="s">
        <v>94</v>
      </c>
      <c r="H5450" s="149" t="s">
        <v>95</v>
      </c>
      <c r="I5450" s="148" t="s">
        <v>546</v>
      </c>
      <c r="J5450" s="148" t="s">
        <v>786</v>
      </c>
      <c r="K5450" s="149" t="s">
        <v>786</v>
      </c>
      <c r="L5450" s="148" t="s">
        <v>94</v>
      </c>
      <c r="M5450" s="148"/>
      <c r="N5450" s="148"/>
    </row>
    <row r="5451" spans="1:14" s="141" customFormat="1" ht="30" hidden="1" x14ac:dyDescent="0.25">
      <c r="A5451" s="141">
        <f t="shared" si="85"/>
        <v>6</v>
      </c>
      <c r="B5451" s="146">
        <v>431262</v>
      </c>
      <c r="C5451" s="146" t="s">
        <v>7226</v>
      </c>
      <c r="D5451" s="146" t="s">
        <v>7227</v>
      </c>
      <c r="E5451" s="147" t="s">
        <v>95</v>
      </c>
      <c r="F5451" s="146" t="s">
        <v>546</v>
      </c>
      <c r="G5451" s="147" t="s">
        <v>95</v>
      </c>
      <c r="H5451" s="147" t="s">
        <v>95</v>
      </c>
      <c r="I5451" s="146" t="s">
        <v>546</v>
      </c>
      <c r="J5451" s="146" t="s">
        <v>786</v>
      </c>
      <c r="K5451" s="147" t="s">
        <v>786</v>
      </c>
      <c r="L5451" s="146" t="s">
        <v>94</v>
      </c>
      <c r="M5451" s="140"/>
      <c r="N5451" s="140"/>
    </row>
    <row r="5452" spans="1:14" ht="30" x14ac:dyDescent="0.25">
      <c r="A5452" s="141">
        <f t="shared" si="85"/>
        <v>9</v>
      </c>
      <c r="B5452" s="148">
        <v>431262001</v>
      </c>
      <c r="C5452" s="148" t="s">
        <v>7228</v>
      </c>
      <c r="D5452" s="148" t="s">
        <v>7227</v>
      </c>
      <c r="E5452" s="149" t="s">
        <v>94</v>
      </c>
      <c r="F5452" s="148" t="s">
        <v>2012</v>
      </c>
      <c r="G5452" s="149" t="s">
        <v>94</v>
      </c>
      <c r="H5452" s="149" t="s">
        <v>95</v>
      </c>
      <c r="I5452" s="148" t="s">
        <v>546</v>
      </c>
      <c r="J5452" s="148" t="s">
        <v>786</v>
      </c>
      <c r="K5452" s="149" t="s">
        <v>786</v>
      </c>
      <c r="L5452" s="148" t="s">
        <v>94</v>
      </c>
      <c r="M5452" s="148"/>
      <c r="N5452" s="148"/>
    </row>
    <row r="5453" spans="1:14" s="141" customFormat="1" hidden="1" x14ac:dyDescent="0.25">
      <c r="A5453" s="141">
        <f t="shared" si="85"/>
        <v>6</v>
      </c>
      <c r="B5453" s="146">
        <v>431293</v>
      </c>
      <c r="C5453" s="146" t="s">
        <v>7229</v>
      </c>
      <c r="D5453" s="146" t="s">
        <v>7230</v>
      </c>
      <c r="E5453" s="147" t="s">
        <v>95</v>
      </c>
      <c r="F5453" s="146" t="s">
        <v>546</v>
      </c>
      <c r="G5453" s="147" t="s">
        <v>95</v>
      </c>
      <c r="H5453" s="147" t="s">
        <v>95</v>
      </c>
      <c r="I5453" s="146" t="s">
        <v>546</v>
      </c>
      <c r="J5453" s="146" t="s">
        <v>786</v>
      </c>
      <c r="K5453" s="147" t="s">
        <v>786</v>
      </c>
      <c r="L5453" s="146" t="s">
        <v>94</v>
      </c>
      <c r="M5453" s="140"/>
      <c r="N5453" s="140"/>
    </row>
    <row r="5454" spans="1:14" x14ac:dyDescent="0.25">
      <c r="A5454" s="141">
        <f t="shared" si="85"/>
        <v>9</v>
      </c>
      <c r="B5454" s="148">
        <v>431293001</v>
      </c>
      <c r="C5454" s="148" t="s">
        <v>7231</v>
      </c>
      <c r="D5454" s="148" t="s">
        <v>7230</v>
      </c>
      <c r="E5454" s="149" t="s">
        <v>94</v>
      </c>
      <c r="F5454" s="148" t="s">
        <v>2012</v>
      </c>
      <c r="G5454" s="149" t="s">
        <v>94</v>
      </c>
      <c r="H5454" s="149" t="s">
        <v>95</v>
      </c>
      <c r="I5454" s="148" t="s">
        <v>546</v>
      </c>
      <c r="J5454" s="148" t="s">
        <v>786</v>
      </c>
      <c r="K5454" s="149" t="s">
        <v>786</v>
      </c>
      <c r="L5454" s="148" t="s">
        <v>94</v>
      </c>
      <c r="M5454" s="148"/>
      <c r="N5454" s="148"/>
    </row>
    <row r="5455" spans="1:14" s="141" customFormat="1" ht="30" hidden="1" x14ac:dyDescent="0.25">
      <c r="A5455" s="141">
        <f t="shared" si="85"/>
        <v>6</v>
      </c>
      <c r="B5455" s="146">
        <v>431294</v>
      </c>
      <c r="C5455" s="146" t="s">
        <v>7232</v>
      </c>
      <c r="D5455" s="146" t="s">
        <v>7233</v>
      </c>
      <c r="E5455" s="147" t="s">
        <v>95</v>
      </c>
      <c r="F5455" s="146" t="s">
        <v>546</v>
      </c>
      <c r="G5455" s="147" t="s">
        <v>95</v>
      </c>
      <c r="H5455" s="147" t="s">
        <v>95</v>
      </c>
      <c r="I5455" s="146" t="s">
        <v>546</v>
      </c>
      <c r="J5455" s="146" t="s">
        <v>786</v>
      </c>
      <c r="K5455" s="147" t="s">
        <v>786</v>
      </c>
      <c r="L5455" s="146" t="s">
        <v>94</v>
      </c>
      <c r="M5455" s="140"/>
      <c r="N5455" s="140"/>
    </row>
    <row r="5456" spans="1:14" ht="30" x14ac:dyDescent="0.25">
      <c r="A5456" s="141">
        <f t="shared" si="85"/>
        <v>9</v>
      </c>
      <c r="B5456" s="148">
        <v>431294001</v>
      </c>
      <c r="C5456" s="148" t="s">
        <v>7234</v>
      </c>
      <c r="D5456" s="148" t="s">
        <v>7233</v>
      </c>
      <c r="E5456" s="149" t="s">
        <v>94</v>
      </c>
      <c r="F5456" s="148" t="s">
        <v>2012</v>
      </c>
      <c r="G5456" s="149" t="s">
        <v>94</v>
      </c>
      <c r="H5456" s="149" t="s">
        <v>95</v>
      </c>
      <c r="I5456" s="148" t="s">
        <v>546</v>
      </c>
      <c r="J5456" s="148" t="s">
        <v>786</v>
      </c>
      <c r="K5456" s="149" t="s">
        <v>786</v>
      </c>
      <c r="L5456" s="148" t="s">
        <v>94</v>
      </c>
      <c r="M5456" s="148"/>
      <c r="N5456" s="148"/>
    </row>
    <row r="5457" spans="1:14" s="141" customFormat="1" hidden="1" x14ac:dyDescent="0.25">
      <c r="A5457" s="141">
        <f t="shared" si="85"/>
        <v>6</v>
      </c>
      <c r="B5457" s="146">
        <v>431295</v>
      </c>
      <c r="C5457" s="146" t="s">
        <v>7235</v>
      </c>
      <c r="D5457" s="146" t="s">
        <v>7236</v>
      </c>
      <c r="E5457" s="147" t="s">
        <v>95</v>
      </c>
      <c r="F5457" s="146" t="s">
        <v>546</v>
      </c>
      <c r="G5457" s="147" t="s">
        <v>95</v>
      </c>
      <c r="H5457" s="147" t="s">
        <v>95</v>
      </c>
      <c r="I5457" s="146" t="s">
        <v>546</v>
      </c>
      <c r="J5457" s="146" t="s">
        <v>786</v>
      </c>
      <c r="K5457" s="147" t="s">
        <v>786</v>
      </c>
      <c r="L5457" s="146" t="s">
        <v>94</v>
      </c>
      <c r="M5457" s="140"/>
      <c r="N5457" s="140"/>
    </row>
    <row r="5458" spans="1:14" x14ac:dyDescent="0.25">
      <c r="A5458" s="141">
        <f t="shared" si="85"/>
        <v>9</v>
      </c>
      <c r="B5458" s="148">
        <v>431295001</v>
      </c>
      <c r="C5458" s="148" t="s">
        <v>7237</v>
      </c>
      <c r="D5458" s="148" t="s">
        <v>7236</v>
      </c>
      <c r="E5458" s="149" t="s">
        <v>94</v>
      </c>
      <c r="F5458" s="148" t="s">
        <v>2012</v>
      </c>
      <c r="G5458" s="149" t="s">
        <v>94</v>
      </c>
      <c r="H5458" s="149" t="s">
        <v>95</v>
      </c>
      <c r="I5458" s="148" t="s">
        <v>546</v>
      </c>
      <c r="J5458" s="148" t="s">
        <v>786</v>
      </c>
      <c r="K5458" s="149" t="s">
        <v>786</v>
      </c>
      <c r="L5458" s="148" t="s">
        <v>94</v>
      </c>
      <c r="M5458" s="148"/>
      <c r="N5458" s="148"/>
    </row>
    <row r="5459" spans="1:14" s="141" customFormat="1" hidden="1" x14ac:dyDescent="0.25">
      <c r="A5459" s="141">
        <f t="shared" si="85"/>
        <v>4</v>
      </c>
      <c r="B5459" s="144">
        <v>4330</v>
      </c>
      <c r="C5459" s="144" t="s">
        <v>7238</v>
      </c>
      <c r="D5459" s="144" t="s">
        <v>7239</v>
      </c>
      <c r="E5459" s="145" t="s">
        <v>95</v>
      </c>
      <c r="F5459" s="144" t="s">
        <v>546</v>
      </c>
      <c r="G5459" s="145" t="s">
        <v>95</v>
      </c>
      <c r="H5459" s="145" t="s">
        <v>95</v>
      </c>
      <c r="I5459" s="144" t="s">
        <v>546</v>
      </c>
      <c r="J5459" s="144" t="s">
        <v>786</v>
      </c>
      <c r="K5459" s="145" t="s">
        <v>786</v>
      </c>
      <c r="L5459" s="144" t="s">
        <v>94</v>
      </c>
      <c r="M5459" s="140"/>
      <c r="N5459" s="140"/>
    </row>
    <row r="5460" spans="1:14" s="141" customFormat="1" hidden="1" x14ac:dyDescent="0.25">
      <c r="A5460" s="141">
        <f t="shared" si="85"/>
        <v>6</v>
      </c>
      <c r="B5460" s="146">
        <v>433010</v>
      </c>
      <c r="C5460" s="146" t="s">
        <v>7240</v>
      </c>
      <c r="D5460" s="146" t="s">
        <v>7241</v>
      </c>
      <c r="E5460" s="147" t="s">
        <v>95</v>
      </c>
      <c r="F5460" s="146" t="s">
        <v>546</v>
      </c>
      <c r="G5460" s="147" t="s">
        <v>95</v>
      </c>
      <c r="H5460" s="147" t="s">
        <v>95</v>
      </c>
      <c r="I5460" s="146" t="s">
        <v>546</v>
      </c>
      <c r="J5460" s="146" t="s">
        <v>786</v>
      </c>
      <c r="K5460" s="147" t="s">
        <v>786</v>
      </c>
      <c r="L5460" s="146" t="s">
        <v>94</v>
      </c>
      <c r="M5460" s="140"/>
      <c r="N5460" s="140"/>
    </row>
    <row r="5461" spans="1:14" x14ac:dyDescent="0.25">
      <c r="A5461" s="141">
        <f t="shared" si="85"/>
        <v>9</v>
      </c>
      <c r="B5461" s="148">
        <v>433010001</v>
      </c>
      <c r="C5461" s="148" t="s">
        <v>7242</v>
      </c>
      <c r="D5461" s="148" t="s">
        <v>7241</v>
      </c>
      <c r="E5461" s="149" t="s">
        <v>94</v>
      </c>
      <c r="F5461" s="148" t="s">
        <v>2012</v>
      </c>
      <c r="G5461" s="149" t="s">
        <v>94</v>
      </c>
      <c r="H5461" s="149" t="s">
        <v>95</v>
      </c>
      <c r="I5461" s="148" t="s">
        <v>546</v>
      </c>
      <c r="J5461" s="148" t="s">
        <v>786</v>
      </c>
      <c r="K5461" s="149" t="s">
        <v>786</v>
      </c>
      <c r="L5461" s="148" t="s">
        <v>94</v>
      </c>
      <c r="M5461" s="148"/>
      <c r="N5461" s="148"/>
    </row>
    <row r="5462" spans="1:14" s="141" customFormat="1" hidden="1" x14ac:dyDescent="0.25">
      <c r="A5462" s="141">
        <f t="shared" si="85"/>
        <v>6</v>
      </c>
      <c r="B5462" s="146">
        <v>433013</v>
      </c>
      <c r="C5462" s="146" t="s">
        <v>7243</v>
      </c>
      <c r="D5462" s="146" t="s">
        <v>1154</v>
      </c>
      <c r="E5462" s="147" t="s">
        <v>95</v>
      </c>
      <c r="F5462" s="146" t="s">
        <v>546</v>
      </c>
      <c r="G5462" s="147" t="s">
        <v>95</v>
      </c>
      <c r="H5462" s="147" t="s">
        <v>95</v>
      </c>
      <c r="I5462" s="146" t="s">
        <v>546</v>
      </c>
      <c r="J5462" s="146" t="s">
        <v>786</v>
      </c>
      <c r="K5462" s="147" t="s">
        <v>786</v>
      </c>
      <c r="L5462" s="146" t="s">
        <v>94</v>
      </c>
      <c r="M5462" s="140"/>
      <c r="N5462" s="140"/>
    </row>
    <row r="5463" spans="1:14" x14ac:dyDescent="0.25">
      <c r="A5463" s="141">
        <f t="shared" si="85"/>
        <v>9</v>
      </c>
      <c r="B5463" s="148">
        <v>433013001</v>
      </c>
      <c r="C5463" s="148" t="s">
        <v>7244</v>
      </c>
      <c r="D5463" s="148" t="s">
        <v>1154</v>
      </c>
      <c r="E5463" s="149" t="s">
        <v>94</v>
      </c>
      <c r="F5463" s="148" t="s">
        <v>2012</v>
      </c>
      <c r="G5463" s="149" t="s">
        <v>94</v>
      </c>
      <c r="H5463" s="149" t="s">
        <v>95</v>
      </c>
      <c r="I5463" s="148" t="s">
        <v>546</v>
      </c>
      <c r="J5463" s="148" t="s">
        <v>786</v>
      </c>
      <c r="K5463" s="149" t="s">
        <v>786</v>
      </c>
      <c r="L5463" s="148" t="s">
        <v>94</v>
      </c>
      <c r="M5463" s="148"/>
      <c r="N5463" s="148"/>
    </row>
    <row r="5464" spans="1:14" s="141" customFormat="1" hidden="1" x14ac:dyDescent="0.25">
      <c r="A5464" s="141">
        <f t="shared" si="85"/>
        <v>6</v>
      </c>
      <c r="B5464" s="146">
        <v>433014</v>
      </c>
      <c r="C5464" s="146" t="s">
        <v>7245</v>
      </c>
      <c r="D5464" s="146" t="s">
        <v>1156</v>
      </c>
      <c r="E5464" s="147" t="s">
        <v>95</v>
      </c>
      <c r="F5464" s="146" t="s">
        <v>546</v>
      </c>
      <c r="G5464" s="147" t="s">
        <v>95</v>
      </c>
      <c r="H5464" s="147" t="s">
        <v>95</v>
      </c>
      <c r="I5464" s="146" t="s">
        <v>546</v>
      </c>
      <c r="J5464" s="146" t="s">
        <v>786</v>
      </c>
      <c r="K5464" s="147" t="s">
        <v>786</v>
      </c>
      <c r="L5464" s="146" t="s">
        <v>94</v>
      </c>
      <c r="M5464" s="140"/>
      <c r="N5464" s="140"/>
    </row>
    <row r="5465" spans="1:14" x14ac:dyDescent="0.25">
      <c r="A5465" s="141">
        <f t="shared" si="85"/>
        <v>9</v>
      </c>
      <c r="B5465" s="148">
        <v>433014001</v>
      </c>
      <c r="C5465" s="148" t="s">
        <v>7246</v>
      </c>
      <c r="D5465" s="148" t="s">
        <v>1156</v>
      </c>
      <c r="E5465" s="149" t="s">
        <v>94</v>
      </c>
      <c r="F5465" s="148" t="s">
        <v>2012</v>
      </c>
      <c r="G5465" s="149" t="s">
        <v>94</v>
      </c>
      <c r="H5465" s="149" t="s">
        <v>95</v>
      </c>
      <c r="I5465" s="148" t="s">
        <v>546</v>
      </c>
      <c r="J5465" s="148" t="s">
        <v>786</v>
      </c>
      <c r="K5465" s="149" t="s">
        <v>786</v>
      </c>
      <c r="L5465" s="148" t="s">
        <v>94</v>
      </c>
      <c r="M5465" s="148"/>
      <c r="N5465" s="148"/>
    </row>
    <row r="5466" spans="1:14" s="141" customFormat="1" hidden="1" x14ac:dyDescent="0.25">
      <c r="A5466" s="141">
        <f t="shared" si="85"/>
        <v>6</v>
      </c>
      <c r="B5466" s="146">
        <v>433090</v>
      </c>
      <c r="C5466" s="146" t="s">
        <v>7247</v>
      </c>
      <c r="D5466" s="146" t="s">
        <v>1158</v>
      </c>
      <c r="E5466" s="147" t="s">
        <v>95</v>
      </c>
      <c r="F5466" s="146" t="s">
        <v>546</v>
      </c>
      <c r="G5466" s="147" t="s">
        <v>95</v>
      </c>
      <c r="H5466" s="147" t="s">
        <v>95</v>
      </c>
      <c r="I5466" s="146" t="s">
        <v>546</v>
      </c>
      <c r="J5466" s="146" t="s">
        <v>786</v>
      </c>
      <c r="K5466" s="147" t="s">
        <v>786</v>
      </c>
      <c r="L5466" s="146" t="s">
        <v>94</v>
      </c>
      <c r="M5466" s="140"/>
      <c r="N5466" s="140"/>
    </row>
    <row r="5467" spans="1:14" x14ac:dyDescent="0.25">
      <c r="A5467" s="141">
        <f t="shared" si="85"/>
        <v>9</v>
      </c>
      <c r="B5467" s="148">
        <v>433090001</v>
      </c>
      <c r="C5467" s="148" t="s">
        <v>7248</v>
      </c>
      <c r="D5467" s="148" t="s">
        <v>1158</v>
      </c>
      <c r="E5467" s="149" t="s">
        <v>94</v>
      </c>
      <c r="F5467" s="148" t="s">
        <v>2012</v>
      </c>
      <c r="G5467" s="149" t="s">
        <v>94</v>
      </c>
      <c r="H5467" s="149" t="s">
        <v>94</v>
      </c>
      <c r="I5467" s="148" t="s">
        <v>546</v>
      </c>
      <c r="J5467" s="148" t="s">
        <v>786</v>
      </c>
      <c r="K5467" s="149" t="s">
        <v>786</v>
      </c>
      <c r="L5467" s="148" t="s">
        <v>94</v>
      </c>
      <c r="M5467" s="148"/>
      <c r="N5467" s="148"/>
    </row>
    <row r="5468" spans="1:14" s="141" customFormat="1" hidden="1" x14ac:dyDescent="0.25">
      <c r="A5468" s="141">
        <f t="shared" si="85"/>
        <v>4</v>
      </c>
      <c r="B5468" s="144">
        <v>4333</v>
      </c>
      <c r="C5468" s="144" t="s">
        <v>7249</v>
      </c>
      <c r="D5468" s="144" t="s">
        <v>7250</v>
      </c>
      <c r="E5468" s="145" t="s">
        <v>95</v>
      </c>
      <c r="F5468" s="144" t="s">
        <v>546</v>
      </c>
      <c r="G5468" s="145" t="s">
        <v>95</v>
      </c>
      <c r="H5468" s="145" t="s">
        <v>95</v>
      </c>
      <c r="I5468" s="144" t="s">
        <v>546</v>
      </c>
      <c r="J5468" s="144" t="s">
        <v>786</v>
      </c>
      <c r="K5468" s="145" t="s">
        <v>786</v>
      </c>
      <c r="L5468" s="144" t="s">
        <v>94</v>
      </c>
      <c r="M5468" s="140"/>
      <c r="N5468" s="140"/>
    </row>
    <row r="5469" spans="1:14" s="141" customFormat="1" hidden="1" x14ac:dyDescent="0.25">
      <c r="A5469" s="141">
        <f t="shared" si="85"/>
        <v>6</v>
      </c>
      <c r="B5469" s="146">
        <v>433305</v>
      </c>
      <c r="C5469" s="146" t="s">
        <v>7251</v>
      </c>
      <c r="D5469" s="146" t="s">
        <v>7252</v>
      </c>
      <c r="E5469" s="147" t="s">
        <v>95</v>
      </c>
      <c r="F5469" s="146" t="s">
        <v>546</v>
      </c>
      <c r="G5469" s="147" t="s">
        <v>95</v>
      </c>
      <c r="H5469" s="147" t="s">
        <v>95</v>
      </c>
      <c r="I5469" s="146" t="s">
        <v>546</v>
      </c>
      <c r="J5469" s="146" t="s">
        <v>786</v>
      </c>
      <c r="K5469" s="147" t="s">
        <v>786</v>
      </c>
      <c r="L5469" s="146" t="s">
        <v>94</v>
      </c>
      <c r="M5469" s="140"/>
      <c r="N5469" s="140"/>
    </row>
    <row r="5470" spans="1:14" x14ac:dyDescent="0.25">
      <c r="A5470" s="141">
        <f t="shared" si="85"/>
        <v>9</v>
      </c>
      <c r="B5470" s="148">
        <v>433305001</v>
      </c>
      <c r="C5470" s="148" t="s">
        <v>7253</v>
      </c>
      <c r="D5470" s="148" t="s">
        <v>7252</v>
      </c>
      <c r="E5470" s="149" t="s">
        <v>94</v>
      </c>
      <c r="F5470" s="148" t="s">
        <v>2012</v>
      </c>
      <c r="G5470" s="149" t="s">
        <v>94</v>
      </c>
      <c r="H5470" s="149" t="s">
        <v>94</v>
      </c>
      <c r="I5470" s="148" t="s">
        <v>546</v>
      </c>
      <c r="J5470" s="148" t="s">
        <v>786</v>
      </c>
      <c r="K5470" s="149" t="s">
        <v>786</v>
      </c>
      <c r="L5470" s="148" t="s">
        <v>94</v>
      </c>
      <c r="M5470" s="148"/>
      <c r="N5470" s="148"/>
    </row>
    <row r="5471" spans="1:14" s="141" customFormat="1" hidden="1" x14ac:dyDescent="0.25">
      <c r="A5471" s="141">
        <f t="shared" si="85"/>
        <v>6</v>
      </c>
      <c r="B5471" s="146">
        <v>433390</v>
      </c>
      <c r="C5471" s="146" t="s">
        <v>7254</v>
      </c>
      <c r="D5471" s="146" t="s">
        <v>7255</v>
      </c>
      <c r="E5471" s="147" t="s">
        <v>95</v>
      </c>
      <c r="F5471" s="146" t="s">
        <v>546</v>
      </c>
      <c r="G5471" s="147" t="s">
        <v>95</v>
      </c>
      <c r="H5471" s="147" t="s">
        <v>95</v>
      </c>
      <c r="I5471" s="146" t="s">
        <v>546</v>
      </c>
      <c r="J5471" s="146" t="s">
        <v>786</v>
      </c>
      <c r="K5471" s="147" t="s">
        <v>786</v>
      </c>
      <c r="L5471" s="146" t="s">
        <v>94</v>
      </c>
      <c r="M5471" s="140"/>
      <c r="N5471" s="140"/>
    </row>
    <row r="5472" spans="1:14" x14ac:dyDescent="0.25">
      <c r="A5472" s="141">
        <f t="shared" si="85"/>
        <v>9</v>
      </c>
      <c r="B5472" s="148">
        <v>433390001</v>
      </c>
      <c r="C5472" s="148" t="s">
        <v>7256</v>
      </c>
      <c r="D5472" s="148" t="s">
        <v>7255</v>
      </c>
      <c r="E5472" s="149" t="s">
        <v>94</v>
      </c>
      <c r="F5472" s="148" t="s">
        <v>2012</v>
      </c>
      <c r="G5472" s="149" t="s">
        <v>94</v>
      </c>
      <c r="H5472" s="149" t="s">
        <v>94</v>
      </c>
      <c r="I5472" s="148" t="s">
        <v>546</v>
      </c>
      <c r="J5472" s="148" t="s">
        <v>786</v>
      </c>
      <c r="K5472" s="149" t="s">
        <v>786</v>
      </c>
      <c r="L5472" s="148" t="s">
        <v>94</v>
      </c>
      <c r="M5472" s="148"/>
      <c r="N5472" s="148"/>
    </row>
    <row r="5473" spans="1:14" s="141" customFormat="1" ht="30" hidden="1" x14ac:dyDescent="0.25">
      <c r="A5473" s="141">
        <f t="shared" si="85"/>
        <v>4</v>
      </c>
      <c r="B5473" s="144">
        <v>4345</v>
      </c>
      <c r="C5473" s="144" t="s">
        <v>7257</v>
      </c>
      <c r="D5473" s="144" t="s">
        <v>7258</v>
      </c>
      <c r="E5473" s="145" t="s">
        <v>95</v>
      </c>
      <c r="F5473" s="144" t="s">
        <v>546</v>
      </c>
      <c r="G5473" s="145" t="s">
        <v>95</v>
      </c>
      <c r="H5473" s="145" t="s">
        <v>95</v>
      </c>
      <c r="I5473" s="144" t="s">
        <v>546</v>
      </c>
      <c r="J5473" s="144" t="s">
        <v>786</v>
      </c>
      <c r="K5473" s="145" t="s">
        <v>786</v>
      </c>
      <c r="L5473" s="144" t="s">
        <v>94</v>
      </c>
      <c r="M5473" s="140"/>
      <c r="N5473" s="140"/>
    </row>
    <row r="5474" spans="1:14" s="141" customFormat="1" hidden="1" x14ac:dyDescent="0.25">
      <c r="A5474" s="141">
        <f t="shared" si="85"/>
        <v>6</v>
      </c>
      <c r="B5474" s="146">
        <v>434502</v>
      </c>
      <c r="C5474" s="146" t="s">
        <v>7259</v>
      </c>
      <c r="D5474" s="146" t="s">
        <v>7260</v>
      </c>
      <c r="E5474" s="147" t="s">
        <v>95</v>
      </c>
      <c r="F5474" s="146" t="s">
        <v>546</v>
      </c>
      <c r="G5474" s="147" t="s">
        <v>95</v>
      </c>
      <c r="H5474" s="147" t="s">
        <v>95</v>
      </c>
      <c r="I5474" s="146" t="s">
        <v>546</v>
      </c>
      <c r="J5474" s="146" t="s">
        <v>786</v>
      </c>
      <c r="K5474" s="147" t="s">
        <v>786</v>
      </c>
      <c r="L5474" s="146" t="s">
        <v>94</v>
      </c>
      <c r="M5474" s="140"/>
      <c r="N5474" s="140"/>
    </row>
    <row r="5475" spans="1:14" x14ac:dyDescent="0.25">
      <c r="A5475" s="141">
        <f t="shared" si="85"/>
        <v>9</v>
      </c>
      <c r="B5475" s="148">
        <v>434502001</v>
      </c>
      <c r="C5475" s="148" t="s">
        <v>7261</v>
      </c>
      <c r="D5475" s="148" t="s">
        <v>7260</v>
      </c>
      <c r="E5475" s="149" t="s">
        <v>94</v>
      </c>
      <c r="F5475" s="148" t="s">
        <v>2012</v>
      </c>
      <c r="G5475" s="149" t="s">
        <v>94</v>
      </c>
      <c r="H5475" s="149" t="s">
        <v>95</v>
      </c>
      <c r="I5475" s="148" t="s">
        <v>546</v>
      </c>
      <c r="J5475" s="148" t="s">
        <v>786</v>
      </c>
      <c r="K5475" s="149" t="s">
        <v>786</v>
      </c>
      <c r="L5475" s="148" t="s">
        <v>94</v>
      </c>
      <c r="M5475" s="148"/>
      <c r="N5475" s="148"/>
    </row>
    <row r="5476" spans="1:14" s="141" customFormat="1" hidden="1" x14ac:dyDescent="0.25">
      <c r="A5476" s="141">
        <f t="shared" si="85"/>
        <v>6</v>
      </c>
      <c r="B5476" s="146">
        <v>434503</v>
      </c>
      <c r="C5476" s="146" t="s">
        <v>7262</v>
      </c>
      <c r="D5476" s="146" t="s">
        <v>7263</v>
      </c>
      <c r="E5476" s="147" t="s">
        <v>95</v>
      </c>
      <c r="F5476" s="146" t="s">
        <v>546</v>
      </c>
      <c r="G5476" s="147" t="s">
        <v>95</v>
      </c>
      <c r="H5476" s="147" t="s">
        <v>95</v>
      </c>
      <c r="I5476" s="146" t="s">
        <v>546</v>
      </c>
      <c r="J5476" s="146" t="s">
        <v>786</v>
      </c>
      <c r="K5476" s="147" t="s">
        <v>786</v>
      </c>
      <c r="L5476" s="146" t="s">
        <v>94</v>
      </c>
      <c r="M5476" s="140"/>
      <c r="N5476" s="140"/>
    </row>
    <row r="5477" spans="1:14" x14ac:dyDescent="0.25">
      <c r="A5477" s="141">
        <f t="shared" si="85"/>
        <v>9</v>
      </c>
      <c r="B5477" s="148">
        <v>434503001</v>
      </c>
      <c r="C5477" s="148" t="s">
        <v>7264</v>
      </c>
      <c r="D5477" s="148" t="s">
        <v>7263</v>
      </c>
      <c r="E5477" s="149" t="s">
        <v>94</v>
      </c>
      <c r="F5477" s="148" t="s">
        <v>2012</v>
      </c>
      <c r="G5477" s="149" t="s">
        <v>94</v>
      </c>
      <c r="H5477" s="149" t="s">
        <v>95</v>
      </c>
      <c r="I5477" s="148" t="s">
        <v>546</v>
      </c>
      <c r="J5477" s="148" t="s">
        <v>786</v>
      </c>
      <c r="K5477" s="149" t="s">
        <v>786</v>
      </c>
      <c r="L5477" s="148" t="s">
        <v>94</v>
      </c>
      <c r="M5477" s="148"/>
      <c r="N5477" s="148"/>
    </row>
    <row r="5478" spans="1:14" s="141" customFormat="1" hidden="1" x14ac:dyDescent="0.25">
      <c r="A5478" s="141">
        <f t="shared" si="85"/>
        <v>6</v>
      </c>
      <c r="B5478" s="146">
        <v>434504</v>
      </c>
      <c r="C5478" s="146" t="s">
        <v>7265</v>
      </c>
      <c r="D5478" s="146" t="s">
        <v>7266</v>
      </c>
      <c r="E5478" s="147" t="s">
        <v>95</v>
      </c>
      <c r="F5478" s="146" t="s">
        <v>546</v>
      </c>
      <c r="G5478" s="147" t="s">
        <v>95</v>
      </c>
      <c r="H5478" s="147" t="s">
        <v>95</v>
      </c>
      <c r="I5478" s="146" t="s">
        <v>546</v>
      </c>
      <c r="J5478" s="146" t="s">
        <v>786</v>
      </c>
      <c r="K5478" s="147" t="s">
        <v>786</v>
      </c>
      <c r="L5478" s="146" t="s">
        <v>94</v>
      </c>
      <c r="M5478" s="140"/>
      <c r="N5478" s="140"/>
    </row>
    <row r="5479" spans="1:14" x14ac:dyDescent="0.25">
      <c r="A5479" s="141">
        <f t="shared" si="85"/>
        <v>9</v>
      </c>
      <c r="B5479" s="148">
        <v>434504001</v>
      </c>
      <c r="C5479" s="148" t="s">
        <v>7267</v>
      </c>
      <c r="D5479" s="148" t="s">
        <v>7266</v>
      </c>
      <c r="E5479" s="149" t="s">
        <v>94</v>
      </c>
      <c r="F5479" s="148" t="s">
        <v>2012</v>
      </c>
      <c r="G5479" s="149" t="s">
        <v>94</v>
      </c>
      <c r="H5479" s="149" t="s">
        <v>95</v>
      </c>
      <c r="I5479" s="148" t="s">
        <v>546</v>
      </c>
      <c r="J5479" s="148" t="s">
        <v>786</v>
      </c>
      <c r="K5479" s="149" t="s">
        <v>786</v>
      </c>
      <c r="L5479" s="148" t="s">
        <v>94</v>
      </c>
      <c r="M5479" s="148"/>
      <c r="N5479" s="148"/>
    </row>
    <row r="5480" spans="1:14" s="141" customFormat="1" hidden="1" x14ac:dyDescent="0.25">
      <c r="A5480" s="141">
        <f t="shared" si="85"/>
        <v>6</v>
      </c>
      <c r="B5480" s="146">
        <v>434505</v>
      </c>
      <c r="C5480" s="146" t="s">
        <v>7268</v>
      </c>
      <c r="D5480" s="146" t="s">
        <v>7269</v>
      </c>
      <c r="E5480" s="147" t="s">
        <v>95</v>
      </c>
      <c r="F5480" s="146" t="s">
        <v>546</v>
      </c>
      <c r="G5480" s="147" t="s">
        <v>95</v>
      </c>
      <c r="H5480" s="147" t="s">
        <v>95</v>
      </c>
      <c r="I5480" s="146" t="s">
        <v>546</v>
      </c>
      <c r="J5480" s="146" t="s">
        <v>786</v>
      </c>
      <c r="K5480" s="147" t="s">
        <v>786</v>
      </c>
      <c r="L5480" s="146" t="s">
        <v>94</v>
      </c>
      <c r="M5480" s="140"/>
      <c r="N5480" s="140"/>
    </row>
    <row r="5481" spans="1:14" x14ac:dyDescent="0.25">
      <c r="A5481" s="141">
        <f t="shared" si="85"/>
        <v>9</v>
      </c>
      <c r="B5481" s="148">
        <v>434505001</v>
      </c>
      <c r="C5481" s="148" t="s">
        <v>7270</v>
      </c>
      <c r="D5481" s="148" t="s">
        <v>7269</v>
      </c>
      <c r="E5481" s="149" t="s">
        <v>94</v>
      </c>
      <c r="F5481" s="148" t="s">
        <v>2012</v>
      </c>
      <c r="G5481" s="149" t="s">
        <v>94</v>
      </c>
      <c r="H5481" s="149" t="s">
        <v>95</v>
      </c>
      <c r="I5481" s="148" t="s">
        <v>546</v>
      </c>
      <c r="J5481" s="148" t="s">
        <v>786</v>
      </c>
      <c r="K5481" s="149" t="s">
        <v>786</v>
      </c>
      <c r="L5481" s="148" t="s">
        <v>94</v>
      </c>
      <c r="M5481" s="148"/>
      <c r="N5481" s="148"/>
    </row>
    <row r="5482" spans="1:14" s="141" customFormat="1" hidden="1" x14ac:dyDescent="0.25">
      <c r="A5482" s="141">
        <f t="shared" si="85"/>
        <v>6</v>
      </c>
      <c r="B5482" s="146">
        <v>434506</v>
      </c>
      <c r="C5482" s="146" t="s">
        <v>7271</v>
      </c>
      <c r="D5482" s="146" t="s">
        <v>7272</v>
      </c>
      <c r="E5482" s="147" t="s">
        <v>95</v>
      </c>
      <c r="F5482" s="146" t="s">
        <v>546</v>
      </c>
      <c r="G5482" s="147" t="s">
        <v>95</v>
      </c>
      <c r="H5482" s="147" t="s">
        <v>95</v>
      </c>
      <c r="I5482" s="146" t="s">
        <v>546</v>
      </c>
      <c r="J5482" s="146" t="s">
        <v>786</v>
      </c>
      <c r="K5482" s="147" t="s">
        <v>786</v>
      </c>
      <c r="L5482" s="146" t="s">
        <v>94</v>
      </c>
      <c r="M5482" s="140"/>
      <c r="N5482" s="140"/>
    </row>
    <row r="5483" spans="1:14" x14ac:dyDescent="0.25">
      <c r="A5483" s="141">
        <f t="shared" si="85"/>
        <v>9</v>
      </c>
      <c r="B5483" s="148">
        <v>434506001</v>
      </c>
      <c r="C5483" s="148" t="s">
        <v>7273</v>
      </c>
      <c r="D5483" s="148" t="s">
        <v>7272</v>
      </c>
      <c r="E5483" s="149" t="s">
        <v>94</v>
      </c>
      <c r="F5483" s="148" t="s">
        <v>2012</v>
      </c>
      <c r="G5483" s="149" t="s">
        <v>94</v>
      </c>
      <c r="H5483" s="149" t="s">
        <v>95</v>
      </c>
      <c r="I5483" s="148" t="s">
        <v>546</v>
      </c>
      <c r="J5483" s="148" t="s">
        <v>786</v>
      </c>
      <c r="K5483" s="149" t="s">
        <v>786</v>
      </c>
      <c r="L5483" s="148" t="s">
        <v>94</v>
      </c>
      <c r="M5483" s="148"/>
      <c r="N5483" s="148"/>
    </row>
    <row r="5484" spans="1:14" s="141" customFormat="1" hidden="1" x14ac:dyDescent="0.25">
      <c r="A5484" s="141">
        <f t="shared" si="85"/>
        <v>6</v>
      </c>
      <c r="B5484" s="146">
        <v>434590</v>
      </c>
      <c r="C5484" s="146" t="s">
        <v>7274</v>
      </c>
      <c r="D5484" s="146" t="s">
        <v>7275</v>
      </c>
      <c r="E5484" s="147" t="s">
        <v>95</v>
      </c>
      <c r="F5484" s="146" t="s">
        <v>546</v>
      </c>
      <c r="G5484" s="147" t="s">
        <v>95</v>
      </c>
      <c r="H5484" s="147" t="s">
        <v>95</v>
      </c>
      <c r="I5484" s="146" t="s">
        <v>546</v>
      </c>
      <c r="J5484" s="146" t="s">
        <v>786</v>
      </c>
      <c r="K5484" s="147" t="s">
        <v>786</v>
      </c>
      <c r="L5484" s="146" t="s">
        <v>94</v>
      </c>
      <c r="M5484" s="140"/>
      <c r="N5484" s="140"/>
    </row>
    <row r="5485" spans="1:14" x14ac:dyDescent="0.25">
      <c r="A5485" s="141">
        <f t="shared" si="85"/>
        <v>9</v>
      </c>
      <c r="B5485" s="148">
        <v>434590001</v>
      </c>
      <c r="C5485" s="148" t="s">
        <v>7276</v>
      </c>
      <c r="D5485" s="148" t="s">
        <v>7275</v>
      </c>
      <c r="E5485" s="149" t="s">
        <v>94</v>
      </c>
      <c r="F5485" s="148" t="s">
        <v>2012</v>
      </c>
      <c r="G5485" s="149" t="s">
        <v>94</v>
      </c>
      <c r="H5485" s="149" t="s">
        <v>95</v>
      </c>
      <c r="I5485" s="148" t="s">
        <v>546</v>
      </c>
      <c r="J5485" s="148" t="s">
        <v>786</v>
      </c>
      <c r="K5485" s="149" t="s">
        <v>786</v>
      </c>
      <c r="L5485" s="148" t="s">
        <v>94</v>
      </c>
      <c r="M5485" s="148"/>
      <c r="N5485" s="148"/>
    </row>
    <row r="5486" spans="1:14" s="141" customFormat="1" ht="30" hidden="1" x14ac:dyDescent="0.25">
      <c r="A5486" s="141">
        <f t="shared" si="85"/>
        <v>4</v>
      </c>
      <c r="B5486" s="144">
        <v>4360</v>
      </c>
      <c r="C5486" s="144" t="s">
        <v>7277</v>
      </c>
      <c r="D5486" s="144" t="s">
        <v>7278</v>
      </c>
      <c r="E5486" s="145" t="s">
        <v>95</v>
      </c>
      <c r="F5486" s="144" t="s">
        <v>546</v>
      </c>
      <c r="G5486" s="145" t="s">
        <v>95</v>
      </c>
      <c r="H5486" s="145" t="s">
        <v>95</v>
      </c>
      <c r="I5486" s="144" t="s">
        <v>546</v>
      </c>
      <c r="J5486" s="144" t="s">
        <v>786</v>
      </c>
      <c r="K5486" s="145" t="s">
        <v>786</v>
      </c>
      <c r="L5486" s="144" t="s">
        <v>94</v>
      </c>
      <c r="M5486" s="140"/>
      <c r="N5486" s="140"/>
    </row>
    <row r="5487" spans="1:14" s="141" customFormat="1" hidden="1" x14ac:dyDescent="0.25">
      <c r="A5487" s="141">
        <f t="shared" si="85"/>
        <v>6</v>
      </c>
      <c r="B5487" s="146">
        <v>436002</v>
      </c>
      <c r="C5487" s="146" t="s">
        <v>7279</v>
      </c>
      <c r="D5487" s="146" t="s">
        <v>7280</v>
      </c>
      <c r="E5487" s="147" t="s">
        <v>95</v>
      </c>
      <c r="F5487" s="146" t="s">
        <v>546</v>
      </c>
      <c r="G5487" s="147" t="s">
        <v>95</v>
      </c>
      <c r="H5487" s="147" t="s">
        <v>95</v>
      </c>
      <c r="I5487" s="146" t="s">
        <v>546</v>
      </c>
      <c r="J5487" s="146" t="s">
        <v>786</v>
      </c>
      <c r="K5487" s="147" t="s">
        <v>786</v>
      </c>
      <c r="L5487" s="146" t="s">
        <v>94</v>
      </c>
      <c r="M5487" s="140"/>
      <c r="N5487" s="140"/>
    </row>
    <row r="5488" spans="1:14" x14ac:dyDescent="0.25">
      <c r="A5488" s="141">
        <f t="shared" si="85"/>
        <v>9</v>
      </c>
      <c r="B5488" s="148">
        <v>436002001</v>
      </c>
      <c r="C5488" s="148" t="s">
        <v>7281</v>
      </c>
      <c r="D5488" s="148" t="s">
        <v>7280</v>
      </c>
      <c r="E5488" s="149" t="s">
        <v>94</v>
      </c>
      <c r="F5488" s="148" t="s">
        <v>2012</v>
      </c>
      <c r="G5488" s="149" t="s">
        <v>94</v>
      </c>
      <c r="H5488" s="149" t="s">
        <v>95</v>
      </c>
      <c r="I5488" s="148" t="s">
        <v>546</v>
      </c>
      <c r="J5488" s="148" t="s">
        <v>786</v>
      </c>
      <c r="K5488" s="149" t="s">
        <v>786</v>
      </c>
      <c r="L5488" s="148" t="s">
        <v>94</v>
      </c>
      <c r="M5488" s="148"/>
      <c r="N5488" s="148"/>
    </row>
    <row r="5489" spans="1:14" s="141" customFormat="1" hidden="1" x14ac:dyDescent="0.25">
      <c r="A5489" s="141">
        <f t="shared" si="85"/>
        <v>6</v>
      </c>
      <c r="B5489" s="146">
        <v>436004</v>
      </c>
      <c r="C5489" s="146" t="s">
        <v>7282</v>
      </c>
      <c r="D5489" s="146" t="s">
        <v>7283</v>
      </c>
      <c r="E5489" s="147" t="s">
        <v>95</v>
      </c>
      <c r="F5489" s="146" t="s">
        <v>546</v>
      </c>
      <c r="G5489" s="147" t="s">
        <v>95</v>
      </c>
      <c r="H5489" s="147" t="s">
        <v>95</v>
      </c>
      <c r="I5489" s="146" t="s">
        <v>546</v>
      </c>
      <c r="J5489" s="146" t="s">
        <v>786</v>
      </c>
      <c r="K5489" s="147" t="s">
        <v>786</v>
      </c>
      <c r="L5489" s="146" t="s">
        <v>94</v>
      </c>
      <c r="M5489" s="140"/>
      <c r="N5489" s="140"/>
    </row>
    <row r="5490" spans="1:14" x14ac:dyDescent="0.25">
      <c r="A5490" s="141">
        <f t="shared" si="85"/>
        <v>9</v>
      </c>
      <c r="B5490" s="148">
        <v>436004001</v>
      </c>
      <c r="C5490" s="148" t="s">
        <v>7284</v>
      </c>
      <c r="D5490" s="148" t="s">
        <v>7283</v>
      </c>
      <c r="E5490" s="149" t="s">
        <v>94</v>
      </c>
      <c r="F5490" s="148" t="s">
        <v>2012</v>
      </c>
      <c r="G5490" s="149" t="s">
        <v>94</v>
      </c>
      <c r="H5490" s="149" t="s">
        <v>95</v>
      </c>
      <c r="I5490" s="148" t="s">
        <v>546</v>
      </c>
      <c r="J5490" s="148" t="s">
        <v>786</v>
      </c>
      <c r="K5490" s="149" t="s">
        <v>786</v>
      </c>
      <c r="L5490" s="148" t="s">
        <v>94</v>
      </c>
      <c r="M5490" s="148"/>
      <c r="N5490" s="148"/>
    </row>
    <row r="5491" spans="1:14" s="141" customFormat="1" hidden="1" x14ac:dyDescent="0.25">
      <c r="A5491" s="141">
        <f t="shared" si="85"/>
        <v>6</v>
      </c>
      <c r="B5491" s="146">
        <v>436005</v>
      </c>
      <c r="C5491" s="146" t="s">
        <v>7285</v>
      </c>
      <c r="D5491" s="146" t="s">
        <v>7286</v>
      </c>
      <c r="E5491" s="147" t="s">
        <v>95</v>
      </c>
      <c r="F5491" s="146" t="s">
        <v>546</v>
      </c>
      <c r="G5491" s="147" t="s">
        <v>95</v>
      </c>
      <c r="H5491" s="147" t="s">
        <v>95</v>
      </c>
      <c r="I5491" s="146" t="s">
        <v>546</v>
      </c>
      <c r="J5491" s="146" t="s">
        <v>786</v>
      </c>
      <c r="K5491" s="147" t="s">
        <v>786</v>
      </c>
      <c r="L5491" s="146" t="s">
        <v>94</v>
      </c>
      <c r="M5491" s="140"/>
      <c r="N5491" s="140"/>
    </row>
    <row r="5492" spans="1:14" x14ac:dyDescent="0.25">
      <c r="A5492" s="141">
        <f t="shared" si="85"/>
        <v>9</v>
      </c>
      <c r="B5492" s="148">
        <v>436005001</v>
      </c>
      <c r="C5492" s="148" t="s">
        <v>7287</v>
      </c>
      <c r="D5492" s="148" t="s">
        <v>7286</v>
      </c>
      <c r="E5492" s="149" t="s">
        <v>94</v>
      </c>
      <c r="F5492" s="148" t="s">
        <v>2012</v>
      </c>
      <c r="G5492" s="149" t="s">
        <v>94</v>
      </c>
      <c r="H5492" s="149" t="s">
        <v>95</v>
      </c>
      <c r="I5492" s="148" t="s">
        <v>546</v>
      </c>
      <c r="J5492" s="148" t="s">
        <v>786</v>
      </c>
      <c r="K5492" s="149" t="s">
        <v>786</v>
      </c>
      <c r="L5492" s="148" t="s">
        <v>94</v>
      </c>
      <c r="M5492" s="148"/>
      <c r="N5492" s="148"/>
    </row>
    <row r="5493" spans="1:14" s="141" customFormat="1" hidden="1" x14ac:dyDescent="0.25">
      <c r="A5493" s="141">
        <f t="shared" si="85"/>
        <v>6</v>
      </c>
      <c r="B5493" s="146">
        <v>436006</v>
      </c>
      <c r="C5493" s="146" t="s">
        <v>7288</v>
      </c>
      <c r="D5493" s="146" t="s">
        <v>7289</v>
      </c>
      <c r="E5493" s="147" t="s">
        <v>95</v>
      </c>
      <c r="F5493" s="146" t="s">
        <v>546</v>
      </c>
      <c r="G5493" s="147" t="s">
        <v>95</v>
      </c>
      <c r="H5493" s="147" t="s">
        <v>95</v>
      </c>
      <c r="I5493" s="146" t="s">
        <v>546</v>
      </c>
      <c r="J5493" s="146" t="s">
        <v>786</v>
      </c>
      <c r="K5493" s="147" t="s">
        <v>786</v>
      </c>
      <c r="L5493" s="146" t="s">
        <v>94</v>
      </c>
      <c r="M5493" s="140"/>
      <c r="N5493" s="140"/>
    </row>
    <row r="5494" spans="1:14" x14ac:dyDescent="0.25">
      <c r="A5494" s="141">
        <f t="shared" si="85"/>
        <v>9</v>
      </c>
      <c r="B5494" s="148">
        <v>436006001</v>
      </c>
      <c r="C5494" s="148" t="s">
        <v>7290</v>
      </c>
      <c r="D5494" s="148" t="s">
        <v>7289</v>
      </c>
      <c r="E5494" s="149" t="s">
        <v>94</v>
      </c>
      <c r="F5494" s="148" t="s">
        <v>2012</v>
      </c>
      <c r="G5494" s="149" t="s">
        <v>94</v>
      </c>
      <c r="H5494" s="149" t="s">
        <v>95</v>
      </c>
      <c r="I5494" s="148" t="s">
        <v>546</v>
      </c>
      <c r="J5494" s="148" t="s">
        <v>786</v>
      </c>
      <c r="K5494" s="149" t="s">
        <v>786</v>
      </c>
      <c r="L5494" s="148" t="s">
        <v>94</v>
      </c>
      <c r="M5494" s="148"/>
      <c r="N5494" s="148"/>
    </row>
    <row r="5495" spans="1:14" s="141" customFormat="1" hidden="1" x14ac:dyDescent="0.25">
      <c r="A5495" s="141">
        <f t="shared" si="85"/>
        <v>6</v>
      </c>
      <c r="B5495" s="146">
        <v>436007</v>
      </c>
      <c r="C5495" s="146" t="s">
        <v>7291</v>
      </c>
      <c r="D5495" s="146" t="s">
        <v>7292</v>
      </c>
      <c r="E5495" s="147" t="s">
        <v>95</v>
      </c>
      <c r="F5495" s="146" t="s">
        <v>546</v>
      </c>
      <c r="G5495" s="147" t="s">
        <v>95</v>
      </c>
      <c r="H5495" s="147" t="s">
        <v>95</v>
      </c>
      <c r="I5495" s="146" t="s">
        <v>546</v>
      </c>
      <c r="J5495" s="146" t="s">
        <v>786</v>
      </c>
      <c r="K5495" s="147" t="s">
        <v>786</v>
      </c>
      <c r="L5495" s="146" t="s">
        <v>94</v>
      </c>
      <c r="M5495" s="140"/>
      <c r="N5495" s="140"/>
    </row>
    <row r="5496" spans="1:14" x14ac:dyDescent="0.25">
      <c r="A5496" s="141">
        <f t="shared" si="85"/>
        <v>9</v>
      </c>
      <c r="B5496" s="148">
        <v>436007001</v>
      </c>
      <c r="C5496" s="148" t="s">
        <v>7293</v>
      </c>
      <c r="D5496" s="148" t="s">
        <v>7292</v>
      </c>
      <c r="E5496" s="149" t="s">
        <v>94</v>
      </c>
      <c r="F5496" s="148" t="s">
        <v>2012</v>
      </c>
      <c r="G5496" s="149" t="s">
        <v>94</v>
      </c>
      <c r="H5496" s="149" t="s">
        <v>95</v>
      </c>
      <c r="I5496" s="148" t="s">
        <v>546</v>
      </c>
      <c r="J5496" s="148" t="s">
        <v>786</v>
      </c>
      <c r="K5496" s="149" t="s">
        <v>786</v>
      </c>
      <c r="L5496" s="148" t="s">
        <v>94</v>
      </c>
      <c r="M5496" s="148"/>
      <c r="N5496" s="148"/>
    </row>
    <row r="5497" spans="1:14" s="141" customFormat="1" hidden="1" x14ac:dyDescent="0.25">
      <c r="A5497" s="141">
        <f t="shared" si="85"/>
        <v>6</v>
      </c>
      <c r="B5497" s="146">
        <v>436008</v>
      </c>
      <c r="C5497" s="146" t="s">
        <v>7294</v>
      </c>
      <c r="D5497" s="146" t="s">
        <v>7295</v>
      </c>
      <c r="E5497" s="147" t="s">
        <v>95</v>
      </c>
      <c r="F5497" s="146" t="s">
        <v>546</v>
      </c>
      <c r="G5497" s="147" t="s">
        <v>95</v>
      </c>
      <c r="H5497" s="147" t="s">
        <v>95</v>
      </c>
      <c r="I5497" s="146" t="s">
        <v>546</v>
      </c>
      <c r="J5497" s="146" t="s">
        <v>786</v>
      </c>
      <c r="K5497" s="147" t="s">
        <v>786</v>
      </c>
      <c r="L5497" s="146" t="s">
        <v>94</v>
      </c>
      <c r="M5497" s="140"/>
      <c r="N5497" s="140"/>
    </row>
    <row r="5498" spans="1:14" x14ac:dyDescent="0.25">
      <c r="A5498" s="141">
        <f t="shared" si="85"/>
        <v>9</v>
      </c>
      <c r="B5498" s="148">
        <v>436008001</v>
      </c>
      <c r="C5498" s="148" t="s">
        <v>7296</v>
      </c>
      <c r="D5498" s="148" t="s">
        <v>7295</v>
      </c>
      <c r="E5498" s="149" t="s">
        <v>94</v>
      </c>
      <c r="F5498" s="148" t="s">
        <v>2012</v>
      </c>
      <c r="G5498" s="149" t="s">
        <v>94</v>
      </c>
      <c r="H5498" s="149" t="s">
        <v>95</v>
      </c>
      <c r="I5498" s="148" t="s">
        <v>546</v>
      </c>
      <c r="J5498" s="148" t="s">
        <v>786</v>
      </c>
      <c r="K5498" s="149" t="s">
        <v>786</v>
      </c>
      <c r="L5498" s="148" t="s">
        <v>94</v>
      </c>
      <c r="M5498" s="148"/>
      <c r="N5498" s="148"/>
    </row>
    <row r="5499" spans="1:14" s="141" customFormat="1" hidden="1" x14ac:dyDescent="0.25">
      <c r="A5499" s="141">
        <f t="shared" si="85"/>
        <v>6</v>
      </c>
      <c r="B5499" s="146">
        <v>436009</v>
      </c>
      <c r="C5499" s="146" t="s">
        <v>7297</v>
      </c>
      <c r="D5499" s="146" t="s">
        <v>7298</v>
      </c>
      <c r="E5499" s="147" t="s">
        <v>95</v>
      </c>
      <c r="F5499" s="146" t="s">
        <v>546</v>
      </c>
      <c r="G5499" s="147" t="s">
        <v>95</v>
      </c>
      <c r="H5499" s="147" t="s">
        <v>95</v>
      </c>
      <c r="I5499" s="146" t="s">
        <v>546</v>
      </c>
      <c r="J5499" s="146" t="s">
        <v>786</v>
      </c>
      <c r="K5499" s="147" t="s">
        <v>786</v>
      </c>
      <c r="L5499" s="146" t="s">
        <v>94</v>
      </c>
      <c r="M5499" s="140"/>
      <c r="N5499" s="140"/>
    </row>
    <row r="5500" spans="1:14" x14ac:dyDescent="0.25">
      <c r="A5500" s="141">
        <f t="shared" si="85"/>
        <v>9</v>
      </c>
      <c r="B5500" s="148">
        <v>436009001</v>
      </c>
      <c r="C5500" s="148" t="s">
        <v>7299</v>
      </c>
      <c r="D5500" s="148" t="s">
        <v>7298</v>
      </c>
      <c r="E5500" s="149" t="s">
        <v>94</v>
      </c>
      <c r="F5500" s="148" t="s">
        <v>2012</v>
      </c>
      <c r="G5500" s="149" t="s">
        <v>94</v>
      </c>
      <c r="H5500" s="149" t="s">
        <v>95</v>
      </c>
      <c r="I5500" s="148" t="s">
        <v>546</v>
      </c>
      <c r="J5500" s="148" t="s">
        <v>786</v>
      </c>
      <c r="K5500" s="149" t="s">
        <v>786</v>
      </c>
      <c r="L5500" s="148" t="s">
        <v>94</v>
      </c>
      <c r="M5500" s="148"/>
      <c r="N5500" s="148"/>
    </row>
    <row r="5501" spans="1:14" s="141" customFormat="1" ht="30" hidden="1" x14ac:dyDescent="0.25">
      <c r="A5501" s="141">
        <f t="shared" si="85"/>
        <v>6</v>
      </c>
      <c r="B5501" s="146">
        <v>436090</v>
      </c>
      <c r="C5501" s="146" t="s">
        <v>7300</v>
      </c>
      <c r="D5501" s="146" t="s">
        <v>7301</v>
      </c>
      <c r="E5501" s="147" t="s">
        <v>95</v>
      </c>
      <c r="F5501" s="146" t="s">
        <v>546</v>
      </c>
      <c r="G5501" s="147" t="s">
        <v>95</v>
      </c>
      <c r="H5501" s="147" t="s">
        <v>95</v>
      </c>
      <c r="I5501" s="146" t="s">
        <v>546</v>
      </c>
      <c r="J5501" s="146" t="s">
        <v>786</v>
      </c>
      <c r="K5501" s="147" t="s">
        <v>786</v>
      </c>
      <c r="L5501" s="146" t="s">
        <v>94</v>
      </c>
      <c r="M5501" s="140"/>
      <c r="N5501" s="140"/>
    </row>
    <row r="5502" spans="1:14" ht="30" x14ac:dyDescent="0.25">
      <c r="A5502" s="141">
        <f t="shared" si="85"/>
        <v>9</v>
      </c>
      <c r="B5502" s="148">
        <v>436090001</v>
      </c>
      <c r="C5502" s="148" t="s">
        <v>7302</v>
      </c>
      <c r="D5502" s="148" t="s">
        <v>7301</v>
      </c>
      <c r="E5502" s="149" t="s">
        <v>94</v>
      </c>
      <c r="F5502" s="148" t="s">
        <v>2012</v>
      </c>
      <c r="G5502" s="149" t="s">
        <v>94</v>
      </c>
      <c r="H5502" s="149" t="s">
        <v>95</v>
      </c>
      <c r="I5502" s="148" t="s">
        <v>546</v>
      </c>
      <c r="J5502" s="148" t="s">
        <v>786</v>
      </c>
      <c r="K5502" s="149" t="s">
        <v>786</v>
      </c>
      <c r="L5502" s="148" t="s">
        <v>94</v>
      </c>
      <c r="M5502" s="148"/>
      <c r="N5502" s="148"/>
    </row>
    <row r="5503" spans="1:14" s="141" customFormat="1" hidden="1" x14ac:dyDescent="0.25">
      <c r="A5503" s="141">
        <f t="shared" si="85"/>
        <v>4</v>
      </c>
      <c r="B5503" s="144">
        <v>4370</v>
      </c>
      <c r="C5503" s="144" t="s">
        <v>7303</v>
      </c>
      <c r="D5503" s="144" t="s">
        <v>7304</v>
      </c>
      <c r="E5503" s="145" t="s">
        <v>95</v>
      </c>
      <c r="F5503" s="144" t="s">
        <v>546</v>
      </c>
      <c r="G5503" s="145" t="s">
        <v>95</v>
      </c>
      <c r="H5503" s="145" t="s">
        <v>95</v>
      </c>
      <c r="I5503" s="144" t="s">
        <v>546</v>
      </c>
      <c r="J5503" s="144" t="s">
        <v>786</v>
      </c>
      <c r="K5503" s="145" t="s">
        <v>786</v>
      </c>
      <c r="L5503" s="144" t="s">
        <v>94</v>
      </c>
      <c r="M5503" s="140"/>
      <c r="N5503" s="140"/>
    </row>
    <row r="5504" spans="1:14" s="141" customFormat="1" hidden="1" x14ac:dyDescent="0.25">
      <c r="A5504" s="141">
        <f t="shared" si="85"/>
        <v>6</v>
      </c>
      <c r="B5504" s="146">
        <v>437003</v>
      </c>
      <c r="C5504" s="146" t="s">
        <v>7305</v>
      </c>
      <c r="D5504" s="146" t="s">
        <v>7306</v>
      </c>
      <c r="E5504" s="147" t="s">
        <v>95</v>
      </c>
      <c r="F5504" s="146" t="s">
        <v>546</v>
      </c>
      <c r="G5504" s="147" t="s">
        <v>95</v>
      </c>
      <c r="H5504" s="147" t="s">
        <v>95</v>
      </c>
      <c r="I5504" s="146" t="s">
        <v>546</v>
      </c>
      <c r="J5504" s="146" t="s">
        <v>786</v>
      </c>
      <c r="K5504" s="147" t="s">
        <v>786</v>
      </c>
      <c r="L5504" s="146" t="s">
        <v>94</v>
      </c>
      <c r="M5504" s="140"/>
      <c r="N5504" s="140"/>
    </row>
    <row r="5505" spans="1:14" x14ac:dyDescent="0.25">
      <c r="A5505" s="141">
        <f t="shared" si="85"/>
        <v>9</v>
      </c>
      <c r="B5505" s="148">
        <v>437003001</v>
      </c>
      <c r="C5505" s="148" t="s">
        <v>7307</v>
      </c>
      <c r="D5505" s="148" t="s">
        <v>7306</v>
      </c>
      <c r="E5505" s="149" t="s">
        <v>94</v>
      </c>
      <c r="F5505" s="148" t="s">
        <v>2012</v>
      </c>
      <c r="G5505" s="149" t="s">
        <v>94</v>
      </c>
      <c r="H5505" s="149" t="s">
        <v>94</v>
      </c>
      <c r="I5505" s="148" t="s">
        <v>546</v>
      </c>
      <c r="J5505" s="148" t="s">
        <v>786</v>
      </c>
      <c r="K5505" s="149" t="s">
        <v>786</v>
      </c>
      <c r="L5505" s="148" t="s">
        <v>94</v>
      </c>
      <c r="M5505" s="148"/>
      <c r="N5505" s="148"/>
    </row>
    <row r="5506" spans="1:14" s="141" customFormat="1" hidden="1" x14ac:dyDescent="0.25">
      <c r="A5506" s="141">
        <f t="shared" si="85"/>
        <v>4</v>
      </c>
      <c r="B5506" s="144">
        <v>4390</v>
      </c>
      <c r="C5506" s="144" t="s">
        <v>7308</v>
      </c>
      <c r="D5506" s="144" t="s">
        <v>7309</v>
      </c>
      <c r="E5506" s="145" t="s">
        <v>95</v>
      </c>
      <c r="F5506" s="144" t="s">
        <v>546</v>
      </c>
      <c r="G5506" s="145" t="s">
        <v>95</v>
      </c>
      <c r="H5506" s="145" t="s">
        <v>95</v>
      </c>
      <c r="I5506" s="144" t="s">
        <v>546</v>
      </c>
      <c r="J5506" s="144" t="s">
        <v>786</v>
      </c>
      <c r="K5506" s="145" t="s">
        <v>786</v>
      </c>
      <c r="L5506" s="144" t="s">
        <v>94</v>
      </c>
      <c r="M5506" s="140"/>
      <c r="N5506" s="140"/>
    </row>
    <row r="5507" spans="1:14" s="141" customFormat="1" hidden="1" x14ac:dyDescent="0.25">
      <c r="A5507" s="141">
        <f t="shared" ref="A5507:A5570" si="86">LEN(B5507)</f>
        <v>6</v>
      </c>
      <c r="B5507" s="146">
        <v>439002</v>
      </c>
      <c r="C5507" s="146" t="s">
        <v>7310</v>
      </c>
      <c r="D5507" s="146" t="s">
        <v>1175</v>
      </c>
      <c r="E5507" s="147" t="s">
        <v>95</v>
      </c>
      <c r="F5507" s="146" t="s">
        <v>546</v>
      </c>
      <c r="G5507" s="147" t="s">
        <v>95</v>
      </c>
      <c r="H5507" s="147" t="s">
        <v>95</v>
      </c>
      <c r="I5507" s="146" t="s">
        <v>546</v>
      </c>
      <c r="J5507" s="146" t="s">
        <v>786</v>
      </c>
      <c r="K5507" s="147" t="s">
        <v>786</v>
      </c>
      <c r="L5507" s="146" t="s">
        <v>94</v>
      </c>
      <c r="M5507" s="140"/>
      <c r="N5507" s="140"/>
    </row>
    <row r="5508" spans="1:14" x14ac:dyDescent="0.25">
      <c r="A5508" s="141">
        <f t="shared" si="86"/>
        <v>9</v>
      </c>
      <c r="B5508" s="148">
        <v>439002001</v>
      </c>
      <c r="C5508" s="148" t="s">
        <v>7311</v>
      </c>
      <c r="D5508" s="148" t="s">
        <v>1175</v>
      </c>
      <c r="E5508" s="149" t="s">
        <v>94</v>
      </c>
      <c r="F5508" s="148" t="s">
        <v>2012</v>
      </c>
      <c r="G5508" s="149" t="s">
        <v>94</v>
      </c>
      <c r="H5508" s="149" t="s">
        <v>95</v>
      </c>
      <c r="I5508" s="148" t="s">
        <v>546</v>
      </c>
      <c r="J5508" s="148" t="s">
        <v>786</v>
      </c>
      <c r="K5508" s="149" t="s">
        <v>786</v>
      </c>
      <c r="L5508" s="148" t="s">
        <v>94</v>
      </c>
      <c r="M5508" s="148"/>
      <c r="N5508" s="148"/>
    </row>
    <row r="5509" spans="1:14" s="141" customFormat="1" hidden="1" x14ac:dyDescent="0.25">
      <c r="A5509" s="141">
        <f t="shared" si="86"/>
        <v>6</v>
      </c>
      <c r="B5509" s="146">
        <v>439003</v>
      </c>
      <c r="C5509" s="146" t="s">
        <v>7312</v>
      </c>
      <c r="D5509" s="146" t="s">
        <v>1178</v>
      </c>
      <c r="E5509" s="147" t="s">
        <v>95</v>
      </c>
      <c r="F5509" s="146" t="s">
        <v>546</v>
      </c>
      <c r="G5509" s="147" t="s">
        <v>95</v>
      </c>
      <c r="H5509" s="147" t="s">
        <v>95</v>
      </c>
      <c r="I5509" s="146" t="s">
        <v>546</v>
      </c>
      <c r="J5509" s="146" t="s">
        <v>786</v>
      </c>
      <c r="K5509" s="147" t="s">
        <v>786</v>
      </c>
      <c r="L5509" s="146" t="s">
        <v>94</v>
      </c>
      <c r="M5509" s="140"/>
      <c r="N5509" s="140"/>
    </row>
    <row r="5510" spans="1:14" x14ac:dyDescent="0.25">
      <c r="A5510" s="141">
        <f t="shared" si="86"/>
        <v>9</v>
      </c>
      <c r="B5510" s="148">
        <v>439003001</v>
      </c>
      <c r="C5510" s="148" t="s">
        <v>7313</v>
      </c>
      <c r="D5510" s="148" t="s">
        <v>1178</v>
      </c>
      <c r="E5510" s="149" t="s">
        <v>94</v>
      </c>
      <c r="F5510" s="148" t="s">
        <v>2012</v>
      </c>
      <c r="G5510" s="149" t="s">
        <v>94</v>
      </c>
      <c r="H5510" s="149" t="s">
        <v>95</v>
      </c>
      <c r="I5510" s="148" t="s">
        <v>546</v>
      </c>
      <c r="J5510" s="148" t="s">
        <v>786</v>
      </c>
      <c r="K5510" s="149" t="s">
        <v>786</v>
      </c>
      <c r="L5510" s="148" t="s">
        <v>94</v>
      </c>
      <c r="M5510" s="148"/>
      <c r="N5510" s="148"/>
    </row>
    <row r="5511" spans="1:14" s="141" customFormat="1" hidden="1" x14ac:dyDescent="0.25">
      <c r="A5511" s="141">
        <f t="shared" si="86"/>
        <v>6</v>
      </c>
      <c r="B5511" s="146">
        <v>439004</v>
      </c>
      <c r="C5511" s="146" t="s">
        <v>7314</v>
      </c>
      <c r="D5511" s="146" t="s">
        <v>1181</v>
      </c>
      <c r="E5511" s="147" t="s">
        <v>95</v>
      </c>
      <c r="F5511" s="146" t="s">
        <v>546</v>
      </c>
      <c r="G5511" s="147" t="s">
        <v>95</v>
      </c>
      <c r="H5511" s="147" t="s">
        <v>95</v>
      </c>
      <c r="I5511" s="146" t="s">
        <v>546</v>
      </c>
      <c r="J5511" s="146" t="s">
        <v>786</v>
      </c>
      <c r="K5511" s="147" t="s">
        <v>786</v>
      </c>
      <c r="L5511" s="146" t="s">
        <v>94</v>
      </c>
      <c r="M5511" s="140"/>
      <c r="N5511" s="140"/>
    </row>
    <row r="5512" spans="1:14" x14ac:dyDescent="0.25">
      <c r="A5512" s="141">
        <f t="shared" si="86"/>
        <v>9</v>
      </c>
      <c r="B5512" s="148">
        <v>439004001</v>
      </c>
      <c r="C5512" s="148" t="s">
        <v>7315</v>
      </c>
      <c r="D5512" s="148" t="s">
        <v>1181</v>
      </c>
      <c r="E5512" s="149" t="s">
        <v>94</v>
      </c>
      <c r="F5512" s="148" t="s">
        <v>2012</v>
      </c>
      <c r="G5512" s="149" t="s">
        <v>94</v>
      </c>
      <c r="H5512" s="149" t="s">
        <v>95</v>
      </c>
      <c r="I5512" s="148" t="s">
        <v>546</v>
      </c>
      <c r="J5512" s="148" t="s">
        <v>786</v>
      </c>
      <c r="K5512" s="149" t="s">
        <v>786</v>
      </c>
      <c r="L5512" s="148" t="s">
        <v>94</v>
      </c>
      <c r="M5512" s="148"/>
      <c r="N5512" s="148"/>
    </row>
    <row r="5513" spans="1:14" s="141" customFormat="1" hidden="1" x14ac:dyDescent="0.25">
      <c r="A5513" s="141">
        <f t="shared" si="86"/>
        <v>6</v>
      </c>
      <c r="B5513" s="146">
        <v>439005</v>
      </c>
      <c r="C5513" s="146" t="s">
        <v>7316</v>
      </c>
      <c r="D5513" s="146" t="s">
        <v>1184</v>
      </c>
      <c r="E5513" s="147" t="s">
        <v>95</v>
      </c>
      <c r="F5513" s="146" t="s">
        <v>546</v>
      </c>
      <c r="G5513" s="147" t="s">
        <v>95</v>
      </c>
      <c r="H5513" s="147" t="s">
        <v>95</v>
      </c>
      <c r="I5513" s="146" t="s">
        <v>546</v>
      </c>
      <c r="J5513" s="146" t="s">
        <v>786</v>
      </c>
      <c r="K5513" s="147" t="s">
        <v>786</v>
      </c>
      <c r="L5513" s="146" t="s">
        <v>94</v>
      </c>
      <c r="M5513" s="140"/>
      <c r="N5513" s="140"/>
    </row>
    <row r="5514" spans="1:14" x14ac:dyDescent="0.25">
      <c r="A5514" s="141">
        <f t="shared" si="86"/>
        <v>9</v>
      </c>
      <c r="B5514" s="148">
        <v>439005001</v>
      </c>
      <c r="C5514" s="148" t="s">
        <v>7317</v>
      </c>
      <c r="D5514" s="148" t="s">
        <v>1184</v>
      </c>
      <c r="E5514" s="149" t="s">
        <v>94</v>
      </c>
      <c r="F5514" s="148" t="s">
        <v>2012</v>
      </c>
      <c r="G5514" s="149" t="s">
        <v>94</v>
      </c>
      <c r="H5514" s="149" t="s">
        <v>95</v>
      </c>
      <c r="I5514" s="148" t="s">
        <v>546</v>
      </c>
      <c r="J5514" s="148" t="s">
        <v>786</v>
      </c>
      <c r="K5514" s="149" t="s">
        <v>786</v>
      </c>
      <c r="L5514" s="148" t="s">
        <v>94</v>
      </c>
      <c r="M5514" s="148"/>
      <c r="N5514" s="148"/>
    </row>
    <row r="5515" spans="1:14" s="141" customFormat="1" hidden="1" x14ac:dyDescent="0.25">
      <c r="A5515" s="141">
        <f t="shared" si="86"/>
        <v>6</v>
      </c>
      <c r="B5515" s="146">
        <v>439007</v>
      </c>
      <c r="C5515" s="146" t="s">
        <v>7318</v>
      </c>
      <c r="D5515" s="146" t="s">
        <v>1202</v>
      </c>
      <c r="E5515" s="147" t="s">
        <v>95</v>
      </c>
      <c r="F5515" s="146" t="s">
        <v>546</v>
      </c>
      <c r="G5515" s="147" t="s">
        <v>95</v>
      </c>
      <c r="H5515" s="147" t="s">
        <v>95</v>
      </c>
      <c r="I5515" s="146" t="s">
        <v>546</v>
      </c>
      <c r="J5515" s="146" t="s">
        <v>786</v>
      </c>
      <c r="K5515" s="147" t="s">
        <v>786</v>
      </c>
      <c r="L5515" s="146" t="s">
        <v>94</v>
      </c>
      <c r="M5515" s="140"/>
      <c r="N5515" s="140"/>
    </row>
    <row r="5516" spans="1:14" x14ac:dyDescent="0.25">
      <c r="A5516" s="141">
        <f t="shared" si="86"/>
        <v>9</v>
      </c>
      <c r="B5516" s="148">
        <v>439007001</v>
      </c>
      <c r="C5516" s="148" t="s">
        <v>7319</v>
      </c>
      <c r="D5516" s="148" t="s">
        <v>1202</v>
      </c>
      <c r="E5516" s="149" t="s">
        <v>94</v>
      </c>
      <c r="F5516" s="148" t="s">
        <v>2012</v>
      </c>
      <c r="G5516" s="149" t="s">
        <v>94</v>
      </c>
      <c r="H5516" s="149" t="s">
        <v>94</v>
      </c>
      <c r="I5516" s="148" t="s">
        <v>546</v>
      </c>
      <c r="J5516" s="148" t="s">
        <v>786</v>
      </c>
      <c r="K5516" s="149" t="s">
        <v>786</v>
      </c>
      <c r="L5516" s="148" t="s">
        <v>94</v>
      </c>
      <c r="M5516" s="148"/>
      <c r="N5516" s="148"/>
    </row>
    <row r="5517" spans="1:14" s="141" customFormat="1" hidden="1" x14ac:dyDescent="0.25">
      <c r="A5517" s="141">
        <f t="shared" si="86"/>
        <v>6</v>
      </c>
      <c r="B5517" s="146">
        <v>439014</v>
      </c>
      <c r="C5517" s="146" t="s">
        <v>7320</v>
      </c>
      <c r="D5517" s="146" t="s">
        <v>1187</v>
      </c>
      <c r="E5517" s="147" t="s">
        <v>95</v>
      </c>
      <c r="F5517" s="146" t="s">
        <v>546</v>
      </c>
      <c r="G5517" s="147" t="s">
        <v>95</v>
      </c>
      <c r="H5517" s="147" t="s">
        <v>95</v>
      </c>
      <c r="I5517" s="146" t="s">
        <v>546</v>
      </c>
      <c r="J5517" s="146" t="s">
        <v>786</v>
      </c>
      <c r="K5517" s="147" t="s">
        <v>786</v>
      </c>
      <c r="L5517" s="146" t="s">
        <v>94</v>
      </c>
      <c r="M5517" s="140"/>
      <c r="N5517" s="140"/>
    </row>
    <row r="5518" spans="1:14" x14ac:dyDescent="0.25">
      <c r="A5518" s="141">
        <f t="shared" si="86"/>
        <v>9</v>
      </c>
      <c r="B5518" s="148">
        <v>439014001</v>
      </c>
      <c r="C5518" s="148" t="s">
        <v>7321</v>
      </c>
      <c r="D5518" s="148" t="s">
        <v>1187</v>
      </c>
      <c r="E5518" s="149" t="s">
        <v>94</v>
      </c>
      <c r="F5518" s="148" t="s">
        <v>2012</v>
      </c>
      <c r="G5518" s="149" t="s">
        <v>94</v>
      </c>
      <c r="H5518" s="149" t="s">
        <v>95</v>
      </c>
      <c r="I5518" s="148" t="s">
        <v>546</v>
      </c>
      <c r="J5518" s="148" t="s">
        <v>786</v>
      </c>
      <c r="K5518" s="149" t="s">
        <v>786</v>
      </c>
      <c r="L5518" s="148" t="s">
        <v>94</v>
      </c>
      <c r="M5518" s="148"/>
      <c r="N5518" s="148"/>
    </row>
    <row r="5519" spans="1:14" s="141" customFormat="1" hidden="1" x14ac:dyDescent="0.25">
      <c r="A5519" s="141">
        <f t="shared" si="86"/>
        <v>6</v>
      </c>
      <c r="B5519" s="146">
        <v>439016</v>
      </c>
      <c r="C5519" s="146" t="s">
        <v>7322</v>
      </c>
      <c r="D5519" s="146" t="s">
        <v>1205</v>
      </c>
      <c r="E5519" s="147" t="s">
        <v>95</v>
      </c>
      <c r="F5519" s="146" t="s">
        <v>546</v>
      </c>
      <c r="G5519" s="147" t="s">
        <v>95</v>
      </c>
      <c r="H5519" s="147" t="s">
        <v>95</v>
      </c>
      <c r="I5519" s="146" t="s">
        <v>546</v>
      </c>
      <c r="J5519" s="146" t="s">
        <v>786</v>
      </c>
      <c r="K5519" s="147" t="s">
        <v>786</v>
      </c>
      <c r="L5519" s="146" t="s">
        <v>94</v>
      </c>
      <c r="M5519" s="140"/>
      <c r="N5519" s="140"/>
    </row>
    <row r="5520" spans="1:14" x14ac:dyDescent="0.25">
      <c r="A5520" s="141">
        <f t="shared" si="86"/>
        <v>9</v>
      </c>
      <c r="B5520" s="148">
        <v>439016001</v>
      </c>
      <c r="C5520" s="148" t="s">
        <v>7323</v>
      </c>
      <c r="D5520" s="148" t="s">
        <v>1205</v>
      </c>
      <c r="E5520" s="149" t="s">
        <v>94</v>
      </c>
      <c r="F5520" s="148" t="s">
        <v>2012</v>
      </c>
      <c r="G5520" s="149" t="s">
        <v>94</v>
      </c>
      <c r="H5520" s="149" t="s">
        <v>95</v>
      </c>
      <c r="I5520" s="148" t="s">
        <v>546</v>
      </c>
      <c r="J5520" s="148" t="s">
        <v>786</v>
      </c>
      <c r="K5520" s="149" t="s">
        <v>786</v>
      </c>
      <c r="L5520" s="148" t="s">
        <v>94</v>
      </c>
      <c r="M5520" s="148"/>
      <c r="N5520" s="148"/>
    </row>
    <row r="5521" spans="1:14" s="141" customFormat="1" ht="30" hidden="1" x14ac:dyDescent="0.25">
      <c r="A5521" s="141">
        <f t="shared" si="86"/>
        <v>6</v>
      </c>
      <c r="B5521" s="146">
        <v>439017</v>
      </c>
      <c r="C5521" s="146" t="s">
        <v>7324</v>
      </c>
      <c r="D5521" s="146" t="s">
        <v>1190</v>
      </c>
      <c r="E5521" s="147" t="s">
        <v>95</v>
      </c>
      <c r="F5521" s="146" t="s">
        <v>546</v>
      </c>
      <c r="G5521" s="147" t="s">
        <v>95</v>
      </c>
      <c r="H5521" s="147" t="s">
        <v>95</v>
      </c>
      <c r="I5521" s="146" t="s">
        <v>546</v>
      </c>
      <c r="J5521" s="146" t="s">
        <v>786</v>
      </c>
      <c r="K5521" s="147" t="s">
        <v>786</v>
      </c>
      <c r="L5521" s="146" t="s">
        <v>94</v>
      </c>
      <c r="M5521" s="140"/>
      <c r="N5521" s="140"/>
    </row>
    <row r="5522" spans="1:14" ht="30" x14ac:dyDescent="0.25">
      <c r="A5522" s="141">
        <f t="shared" si="86"/>
        <v>9</v>
      </c>
      <c r="B5522" s="148">
        <v>439017001</v>
      </c>
      <c r="C5522" s="148" t="s">
        <v>7325</v>
      </c>
      <c r="D5522" s="148" t="s">
        <v>1190</v>
      </c>
      <c r="E5522" s="149" t="s">
        <v>94</v>
      </c>
      <c r="F5522" s="148" t="s">
        <v>2012</v>
      </c>
      <c r="G5522" s="149" t="s">
        <v>94</v>
      </c>
      <c r="H5522" s="149" t="s">
        <v>95</v>
      </c>
      <c r="I5522" s="148" t="s">
        <v>546</v>
      </c>
      <c r="J5522" s="148" t="s">
        <v>786</v>
      </c>
      <c r="K5522" s="149" t="s">
        <v>786</v>
      </c>
      <c r="L5522" s="148" t="s">
        <v>94</v>
      </c>
      <c r="M5522" s="148"/>
      <c r="N5522" s="148"/>
    </row>
    <row r="5523" spans="1:14" s="141" customFormat="1" hidden="1" x14ac:dyDescent="0.25">
      <c r="A5523" s="141">
        <f t="shared" si="86"/>
        <v>6</v>
      </c>
      <c r="B5523" s="146">
        <v>439022</v>
      </c>
      <c r="C5523" s="146" t="s">
        <v>7326</v>
      </c>
      <c r="D5523" s="146" t="s">
        <v>1172</v>
      </c>
      <c r="E5523" s="147" t="s">
        <v>95</v>
      </c>
      <c r="F5523" s="146" t="s">
        <v>546</v>
      </c>
      <c r="G5523" s="147" t="s">
        <v>95</v>
      </c>
      <c r="H5523" s="147" t="s">
        <v>95</v>
      </c>
      <c r="I5523" s="146" t="s">
        <v>546</v>
      </c>
      <c r="J5523" s="146" t="s">
        <v>786</v>
      </c>
      <c r="K5523" s="147" t="s">
        <v>786</v>
      </c>
      <c r="L5523" s="146" t="s">
        <v>94</v>
      </c>
      <c r="M5523" s="140"/>
      <c r="N5523" s="140"/>
    </row>
    <row r="5524" spans="1:14" x14ac:dyDescent="0.25">
      <c r="A5524" s="141">
        <f t="shared" si="86"/>
        <v>9</v>
      </c>
      <c r="B5524" s="148">
        <v>439022001</v>
      </c>
      <c r="C5524" s="148" t="s">
        <v>7327</v>
      </c>
      <c r="D5524" s="148" t="s">
        <v>1172</v>
      </c>
      <c r="E5524" s="149" t="s">
        <v>94</v>
      </c>
      <c r="F5524" s="148" t="s">
        <v>2012</v>
      </c>
      <c r="G5524" s="149" t="s">
        <v>94</v>
      </c>
      <c r="H5524" s="149" t="s">
        <v>94</v>
      </c>
      <c r="I5524" s="148" t="s">
        <v>546</v>
      </c>
      <c r="J5524" s="148" t="s">
        <v>786</v>
      </c>
      <c r="K5524" s="149" t="s">
        <v>786</v>
      </c>
      <c r="L5524" s="148" t="s">
        <v>94</v>
      </c>
      <c r="M5524" s="148"/>
      <c r="N5524" s="148"/>
    </row>
    <row r="5525" spans="1:14" s="141" customFormat="1" hidden="1" x14ac:dyDescent="0.25">
      <c r="A5525" s="141">
        <f t="shared" si="86"/>
        <v>6</v>
      </c>
      <c r="B5525" s="146">
        <v>439026</v>
      </c>
      <c r="C5525" s="146" t="s">
        <v>7328</v>
      </c>
      <c r="D5525" s="146" t="s">
        <v>1196</v>
      </c>
      <c r="E5525" s="147" t="s">
        <v>95</v>
      </c>
      <c r="F5525" s="146" t="s">
        <v>546</v>
      </c>
      <c r="G5525" s="147" t="s">
        <v>95</v>
      </c>
      <c r="H5525" s="147" t="s">
        <v>95</v>
      </c>
      <c r="I5525" s="146" t="s">
        <v>546</v>
      </c>
      <c r="J5525" s="146" t="s">
        <v>786</v>
      </c>
      <c r="K5525" s="147" t="s">
        <v>786</v>
      </c>
      <c r="L5525" s="146" t="s">
        <v>94</v>
      </c>
      <c r="M5525" s="140"/>
      <c r="N5525" s="140"/>
    </row>
    <row r="5526" spans="1:14" x14ac:dyDescent="0.25">
      <c r="A5526" s="141">
        <f t="shared" si="86"/>
        <v>9</v>
      </c>
      <c r="B5526" s="148">
        <v>439026001</v>
      </c>
      <c r="C5526" s="148" t="s">
        <v>7329</v>
      </c>
      <c r="D5526" s="148" t="s">
        <v>1196</v>
      </c>
      <c r="E5526" s="149" t="s">
        <v>94</v>
      </c>
      <c r="F5526" s="148" t="s">
        <v>2012</v>
      </c>
      <c r="G5526" s="149" t="s">
        <v>94</v>
      </c>
      <c r="H5526" s="149" t="s">
        <v>95</v>
      </c>
      <c r="I5526" s="148" t="s">
        <v>546</v>
      </c>
      <c r="J5526" s="148" t="s">
        <v>786</v>
      </c>
      <c r="K5526" s="149" t="s">
        <v>786</v>
      </c>
      <c r="L5526" s="148" t="s">
        <v>94</v>
      </c>
      <c r="M5526" s="148"/>
      <c r="N5526" s="148"/>
    </row>
    <row r="5527" spans="1:14" s="141" customFormat="1" hidden="1" x14ac:dyDescent="0.25">
      <c r="A5527" s="141">
        <f t="shared" si="86"/>
        <v>6</v>
      </c>
      <c r="B5527" s="146">
        <v>439029</v>
      </c>
      <c r="C5527" s="146" t="s">
        <v>7330</v>
      </c>
      <c r="D5527" s="146" t="s">
        <v>1193</v>
      </c>
      <c r="E5527" s="147" t="s">
        <v>95</v>
      </c>
      <c r="F5527" s="146" t="s">
        <v>546</v>
      </c>
      <c r="G5527" s="147" t="s">
        <v>95</v>
      </c>
      <c r="H5527" s="147" t="s">
        <v>95</v>
      </c>
      <c r="I5527" s="146" t="s">
        <v>546</v>
      </c>
      <c r="J5527" s="146" t="s">
        <v>786</v>
      </c>
      <c r="K5527" s="147" t="s">
        <v>786</v>
      </c>
      <c r="L5527" s="146" t="s">
        <v>95</v>
      </c>
      <c r="M5527" s="140"/>
      <c r="N5527" s="140"/>
    </row>
    <row r="5528" spans="1:14" x14ac:dyDescent="0.25">
      <c r="A5528" s="141">
        <f t="shared" si="86"/>
        <v>9</v>
      </c>
      <c r="B5528" s="148">
        <v>439029001</v>
      </c>
      <c r="C5528" s="148" t="s">
        <v>7331</v>
      </c>
      <c r="D5528" s="148" t="s">
        <v>1193</v>
      </c>
      <c r="E5528" s="149" t="s">
        <v>94</v>
      </c>
      <c r="F5528" s="148" t="s">
        <v>2012</v>
      </c>
      <c r="G5528" s="149" t="s">
        <v>94</v>
      </c>
      <c r="H5528" s="149" t="s">
        <v>94</v>
      </c>
      <c r="I5528" s="148" t="s">
        <v>546</v>
      </c>
      <c r="J5528" s="148" t="s">
        <v>786</v>
      </c>
      <c r="K5528" s="149" t="s">
        <v>786</v>
      </c>
      <c r="L5528" s="148" t="s">
        <v>95</v>
      </c>
      <c r="M5528" s="148"/>
      <c r="N5528" s="148"/>
    </row>
    <row r="5529" spans="1:14" s="141" customFormat="1" hidden="1" x14ac:dyDescent="0.25">
      <c r="A5529" s="141">
        <f t="shared" si="86"/>
        <v>6</v>
      </c>
      <c r="B5529" s="146">
        <v>439030</v>
      </c>
      <c r="C5529" s="146" t="s">
        <v>7332</v>
      </c>
      <c r="D5529" s="146" t="s">
        <v>1199</v>
      </c>
      <c r="E5529" s="147" t="s">
        <v>95</v>
      </c>
      <c r="F5529" s="146" t="s">
        <v>546</v>
      </c>
      <c r="G5529" s="147" t="s">
        <v>95</v>
      </c>
      <c r="H5529" s="147" t="s">
        <v>95</v>
      </c>
      <c r="I5529" s="146" t="s">
        <v>546</v>
      </c>
      <c r="J5529" s="146" t="s">
        <v>786</v>
      </c>
      <c r="K5529" s="147" t="s">
        <v>786</v>
      </c>
      <c r="L5529" s="146" t="s">
        <v>94</v>
      </c>
      <c r="M5529" s="140"/>
      <c r="N5529" s="140"/>
    </row>
    <row r="5530" spans="1:14" x14ac:dyDescent="0.25">
      <c r="A5530" s="141">
        <f t="shared" si="86"/>
        <v>9</v>
      </c>
      <c r="B5530" s="148">
        <v>439030001</v>
      </c>
      <c r="C5530" s="148" t="s">
        <v>7333</v>
      </c>
      <c r="D5530" s="148" t="s">
        <v>1199</v>
      </c>
      <c r="E5530" s="149" t="s">
        <v>94</v>
      </c>
      <c r="F5530" s="148" t="s">
        <v>2012</v>
      </c>
      <c r="G5530" s="149" t="s">
        <v>94</v>
      </c>
      <c r="H5530" s="149" t="s">
        <v>95</v>
      </c>
      <c r="I5530" s="148" t="s">
        <v>546</v>
      </c>
      <c r="J5530" s="148" t="s">
        <v>786</v>
      </c>
      <c r="K5530" s="149" t="s">
        <v>786</v>
      </c>
      <c r="L5530" s="148" t="s">
        <v>94</v>
      </c>
      <c r="M5530" s="148"/>
      <c r="N5530" s="148"/>
    </row>
    <row r="5531" spans="1:14" s="141" customFormat="1" hidden="1" x14ac:dyDescent="0.25">
      <c r="A5531" s="141">
        <f t="shared" si="86"/>
        <v>6</v>
      </c>
      <c r="B5531" s="146">
        <v>439032</v>
      </c>
      <c r="C5531" s="146" t="s">
        <v>7334</v>
      </c>
      <c r="D5531" s="146" t="s">
        <v>7335</v>
      </c>
      <c r="E5531" s="147" t="s">
        <v>95</v>
      </c>
      <c r="F5531" s="146" t="s">
        <v>546</v>
      </c>
      <c r="G5531" s="147" t="s">
        <v>95</v>
      </c>
      <c r="H5531" s="147" t="s">
        <v>95</v>
      </c>
      <c r="I5531" s="146" t="s">
        <v>546</v>
      </c>
      <c r="J5531" s="146" t="s">
        <v>786</v>
      </c>
      <c r="K5531" s="147" t="s">
        <v>786</v>
      </c>
      <c r="L5531" s="146" t="s">
        <v>94</v>
      </c>
      <c r="M5531" s="140"/>
      <c r="N5531" s="140"/>
    </row>
    <row r="5532" spans="1:14" x14ac:dyDescent="0.25">
      <c r="A5532" s="141">
        <f t="shared" si="86"/>
        <v>9</v>
      </c>
      <c r="B5532" s="148">
        <v>439032001</v>
      </c>
      <c r="C5532" s="148" t="s">
        <v>7336</v>
      </c>
      <c r="D5532" s="148" t="s">
        <v>7335</v>
      </c>
      <c r="E5532" s="149" t="s">
        <v>94</v>
      </c>
      <c r="F5532" s="148" t="s">
        <v>2012</v>
      </c>
      <c r="G5532" s="149" t="s">
        <v>94</v>
      </c>
      <c r="H5532" s="149" t="s">
        <v>95</v>
      </c>
      <c r="I5532" s="148" t="s">
        <v>546</v>
      </c>
      <c r="J5532" s="148" t="s">
        <v>786</v>
      </c>
      <c r="K5532" s="149" t="s">
        <v>786</v>
      </c>
      <c r="L5532" s="148" t="s">
        <v>94</v>
      </c>
      <c r="M5532" s="148"/>
      <c r="N5532" s="148"/>
    </row>
    <row r="5533" spans="1:14" s="141" customFormat="1" hidden="1" x14ac:dyDescent="0.25">
      <c r="A5533" s="141">
        <f t="shared" si="86"/>
        <v>6</v>
      </c>
      <c r="B5533" s="146">
        <v>439034</v>
      </c>
      <c r="C5533" s="146" t="s">
        <v>7337</v>
      </c>
      <c r="D5533" s="146" t="s">
        <v>1208</v>
      </c>
      <c r="E5533" s="147" t="s">
        <v>95</v>
      </c>
      <c r="F5533" s="146" t="s">
        <v>546</v>
      </c>
      <c r="G5533" s="147" t="s">
        <v>95</v>
      </c>
      <c r="H5533" s="147" t="s">
        <v>95</v>
      </c>
      <c r="I5533" s="146" t="s">
        <v>546</v>
      </c>
      <c r="J5533" s="146" t="s">
        <v>786</v>
      </c>
      <c r="K5533" s="147" t="s">
        <v>786</v>
      </c>
      <c r="L5533" s="146" t="s">
        <v>94</v>
      </c>
      <c r="M5533" s="140"/>
      <c r="N5533" s="140"/>
    </row>
    <row r="5534" spans="1:14" x14ac:dyDescent="0.25">
      <c r="A5534" s="141">
        <f t="shared" si="86"/>
        <v>9</v>
      </c>
      <c r="B5534" s="148">
        <v>439034001</v>
      </c>
      <c r="C5534" s="148" t="s">
        <v>7338</v>
      </c>
      <c r="D5534" s="148" t="s">
        <v>1208</v>
      </c>
      <c r="E5534" s="149" t="s">
        <v>94</v>
      </c>
      <c r="F5534" s="148" t="s">
        <v>2012</v>
      </c>
      <c r="G5534" s="149" t="s">
        <v>94</v>
      </c>
      <c r="H5534" s="149" t="s">
        <v>95</v>
      </c>
      <c r="I5534" s="148" t="s">
        <v>546</v>
      </c>
      <c r="J5534" s="148" t="s">
        <v>786</v>
      </c>
      <c r="K5534" s="149" t="s">
        <v>786</v>
      </c>
      <c r="L5534" s="148" t="s">
        <v>94</v>
      </c>
      <c r="M5534" s="148"/>
      <c r="N5534" s="148"/>
    </row>
    <row r="5535" spans="1:14" s="141" customFormat="1" hidden="1" x14ac:dyDescent="0.25">
      <c r="A5535" s="141">
        <f t="shared" si="86"/>
        <v>6</v>
      </c>
      <c r="B5535" s="146">
        <v>439090</v>
      </c>
      <c r="C5535" s="146" t="s">
        <v>7339</v>
      </c>
      <c r="D5535" s="146" t="s">
        <v>1211</v>
      </c>
      <c r="E5535" s="147" t="s">
        <v>95</v>
      </c>
      <c r="F5535" s="146" t="s">
        <v>546</v>
      </c>
      <c r="G5535" s="147" t="s">
        <v>95</v>
      </c>
      <c r="H5535" s="147" t="s">
        <v>95</v>
      </c>
      <c r="I5535" s="146" t="s">
        <v>546</v>
      </c>
      <c r="J5535" s="146" t="s">
        <v>786</v>
      </c>
      <c r="K5535" s="147" t="s">
        <v>786</v>
      </c>
      <c r="L5535" s="146" t="s">
        <v>94</v>
      </c>
      <c r="M5535" s="140"/>
      <c r="N5535" s="140"/>
    </row>
    <row r="5536" spans="1:14" x14ac:dyDescent="0.25">
      <c r="A5536" s="141">
        <f t="shared" si="86"/>
        <v>9</v>
      </c>
      <c r="B5536" s="148">
        <v>439090001</v>
      </c>
      <c r="C5536" s="148" t="s">
        <v>7340</v>
      </c>
      <c r="D5536" s="148" t="s">
        <v>1211</v>
      </c>
      <c r="E5536" s="149" t="s">
        <v>94</v>
      </c>
      <c r="F5536" s="148" t="s">
        <v>2012</v>
      </c>
      <c r="G5536" s="149" t="s">
        <v>94</v>
      </c>
      <c r="H5536" s="149" t="s">
        <v>95</v>
      </c>
      <c r="I5536" s="148" t="s">
        <v>546</v>
      </c>
      <c r="J5536" s="148" t="s">
        <v>786</v>
      </c>
      <c r="K5536" s="149" t="s">
        <v>786</v>
      </c>
      <c r="L5536" s="148" t="s">
        <v>94</v>
      </c>
      <c r="M5536" s="148"/>
      <c r="N5536" s="148"/>
    </row>
    <row r="5537" spans="1:14" x14ac:dyDescent="0.25">
      <c r="A5537" s="141">
        <f t="shared" si="86"/>
        <v>9</v>
      </c>
      <c r="B5537" s="148">
        <v>439090002</v>
      </c>
      <c r="C5537" s="148" t="s">
        <v>7341</v>
      </c>
      <c r="D5537" s="148" t="s">
        <v>1214</v>
      </c>
      <c r="E5537" s="149" t="s">
        <v>94</v>
      </c>
      <c r="F5537" s="148" t="s">
        <v>2012</v>
      </c>
      <c r="G5537" s="149" t="s">
        <v>94</v>
      </c>
      <c r="H5537" s="149" t="s">
        <v>95</v>
      </c>
      <c r="I5537" s="148" t="s">
        <v>546</v>
      </c>
      <c r="J5537" s="148" t="s">
        <v>786</v>
      </c>
      <c r="K5537" s="149" t="s">
        <v>786</v>
      </c>
      <c r="L5537" s="148" t="s">
        <v>94</v>
      </c>
      <c r="M5537" s="148"/>
      <c r="N5537" s="148"/>
    </row>
    <row r="5538" spans="1:14" x14ac:dyDescent="0.25">
      <c r="A5538" s="141">
        <f t="shared" si="86"/>
        <v>9</v>
      </c>
      <c r="B5538" s="148">
        <v>439090004</v>
      </c>
      <c r="C5538" s="148" t="s">
        <v>7342</v>
      </c>
      <c r="D5538" s="148" t="s">
        <v>1218</v>
      </c>
      <c r="E5538" s="149" t="s">
        <v>94</v>
      </c>
      <c r="F5538" s="148" t="s">
        <v>2012</v>
      </c>
      <c r="G5538" s="149" t="s">
        <v>94</v>
      </c>
      <c r="H5538" s="149" t="s">
        <v>95</v>
      </c>
      <c r="I5538" s="148" t="s">
        <v>546</v>
      </c>
      <c r="J5538" s="148" t="s">
        <v>786</v>
      </c>
      <c r="K5538" s="149" t="s">
        <v>786</v>
      </c>
      <c r="L5538" s="148" t="s">
        <v>94</v>
      </c>
      <c r="M5538" s="148"/>
      <c r="N5538" s="148"/>
    </row>
    <row r="5539" spans="1:14" x14ac:dyDescent="0.25">
      <c r="A5539" s="141">
        <f t="shared" si="86"/>
        <v>9</v>
      </c>
      <c r="B5539" s="148">
        <v>439090005</v>
      </c>
      <c r="C5539" s="148" t="s">
        <v>7343</v>
      </c>
      <c r="D5539" s="148" t="s">
        <v>1220</v>
      </c>
      <c r="E5539" s="149" t="s">
        <v>94</v>
      </c>
      <c r="F5539" s="148" t="s">
        <v>2012</v>
      </c>
      <c r="G5539" s="149" t="s">
        <v>94</v>
      </c>
      <c r="H5539" s="149" t="s">
        <v>95</v>
      </c>
      <c r="I5539" s="148" t="s">
        <v>546</v>
      </c>
      <c r="J5539" s="148" t="s">
        <v>786</v>
      </c>
      <c r="K5539" s="149" t="s">
        <v>786</v>
      </c>
      <c r="L5539" s="148" t="s">
        <v>94</v>
      </c>
      <c r="M5539" s="148"/>
      <c r="N5539" s="148"/>
    </row>
    <row r="5540" spans="1:14" s="141" customFormat="1" ht="30" hidden="1" x14ac:dyDescent="0.25">
      <c r="A5540" s="141">
        <f t="shared" si="86"/>
        <v>4</v>
      </c>
      <c r="B5540" s="144">
        <v>4395</v>
      </c>
      <c r="C5540" s="144" t="s">
        <v>7344</v>
      </c>
      <c r="D5540" s="144" t="s">
        <v>7345</v>
      </c>
      <c r="E5540" s="145" t="s">
        <v>95</v>
      </c>
      <c r="F5540" s="144" t="s">
        <v>546</v>
      </c>
      <c r="G5540" s="145" t="s">
        <v>95</v>
      </c>
      <c r="H5540" s="145" t="s">
        <v>95</v>
      </c>
      <c r="I5540" s="144" t="s">
        <v>546</v>
      </c>
      <c r="J5540" s="144" t="s">
        <v>786</v>
      </c>
      <c r="K5540" s="145" t="s">
        <v>547</v>
      </c>
      <c r="L5540" s="144" t="s">
        <v>94</v>
      </c>
      <c r="M5540" s="140"/>
      <c r="N5540" s="140"/>
    </row>
    <row r="5541" spans="1:14" s="141" customFormat="1" hidden="1" x14ac:dyDescent="0.25">
      <c r="A5541" s="141">
        <f t="shared" si="86"/>
        <v>6</v>
      </c>
      <c r="B5541" s="146">
        <v>439501</v>
      </c>
      <c r="C5541" s="146" t="s">
        <v>7346</v>
      </c>
      <c r="D5541" s="146" t="s">
        <v>1148</v>
      </c>
      <c r="E5541" s="147" t="s">
        <v>95</v>
      </c>
      <c r="F5541" s="146" t="s">
        <v>546</v>
      </c>
      <c r="G5541" s="147" t="s">
        <v>95</v>
      </c>
      <c r="H5541" s="147" t="s">
        <v>95</v>
      </c>
      <c r="I5541" s="146" t="s">
        <v>546</v>
      </c>
      <c r="J5541" s="146" t="s">
        <v>786</v>
      </c>
      <c r="K5541" s="147" t="s">
        <v>547</v>
      </c>
      <c r="L5541" s="146" t="s">
        <v>94</v>
      </c>
      <c r="M5541" s="140"/>
      <c r="N5541" s="140"/>
    </row>
    <row r="5542" spans="1:14" x14ac:dyDescent="0.25">
      <c r="A5542" s="141">
        <f t="shared" si="86"/>
        <v>9</v>
      </c>
      <c r="B5542" s="148">
        <v>439501001</v>
      </c>
      <c r="C5542" s="148" t="s">
        <v>7347</v>
      </c>
      <c r="D5542" s="148" t="s">
        <v>1148</v>
      </c>
      <c r="E5542" s="149" t="s">
        <v>94</v>
      </c>
      <c r="F5542" s="148" t="s">
        <v>2012</v>
      </c>
      <c r="G5542" s="149" t="s">
        <v>94</v>
      </c>
      <c r="H5542" s="149" t="s">
        <v>95</v>
      </c>
      <c r="I5542" s="148" t="s">
        <v>546</v>
      </c>
      <c r="J5542" s="148" t="s">
        <v>786</v>
      </c>
      <c r="K5542" s="149" t="s">
        <v>547</v>
      </c>
      <c r="L5542" s="148" t="s">
        <v>94</v>
      </c>
      <c r="M5542" s="148"/>
      <c r="N5542" s="148"/>
    </row>
    <row r="5543" spans="1:14" s="141" customFormat="1" hidden="1" x14ac:dyDescent="0.25">
      <c r="A5543" s="141">
        <f t="shared" si="86"/>
        <v>6</v>
      </c>
      <c r="B5543" s="146">
        <v>439506</v>
      </c>
      <c r="C5543" s="146" t="s">
        <v>7348</v>
      </c>
      <c r="D5543" s="146" t="s">
        <v>1436</v>
      </c>
      <c r="E5543" s="147" t="s">
        <v>95</v>
      </c>
      <c r="F5543" s="146" t="s">
        <v>546</v>
      </c>
      <c r="G5543" s="147" t="s">
        <v>95</v>
      </c>
      <c r="H5543" s="147" t="s">
        <v>95</v>
      </c>
      <c r="I5543" s="146" t="s">
        <v>546</v>
      </c>
      <c r="J5543" s="146" t="s">
        <v>786</v>
      </c>
      <c r="K5543" s="147" t="s">
        <v>547</v>
      </c>
      <c r="L5543" s="146" t="s">
        <v>94</v>
      </c>
      <c r="M5543" s="140"/>
      <c r="N5543" s="140"/>
    </row>
    <row r="5544" spans="1:14" x14ac:dyDescent="0.25">
      <c r="A5544" s="141">
        <f t="shared" si="86"/>
        <v>9</v>
      </c>
      <c r="B5544" s="148">
        <v>439506001</v>
      </c>
      <c r="C5544" s="148" t="s">
        <v>7349</v>
      </c>
      <c r="D5544" s="148" t="s">
        <v>1436</v>
      </c>
      <c r="E5544" s="149" t="s">
        <v>94</v>
      </c>
      <c r="F5544" s="148" t="s">
        <v>2012</v>
      </c>
      <c r="G5544" s="149" t="s">
        <v>94</v>
      </c>
      <c r="H5544" s="149" t="s">
        <v>95</v>
      </c>
      <c r="I5544" s="148" t="s">
        <v>546</v>
      </c>
      <c r="J5544" s="148" t="s">
        <v>786</v>
      </c>
      <c r="K5544" s="149" t="s">
        <v>547</v>
      </c>
      <c r="L5544" s="148" t="s">
        <v>94</v>
      </c>
      <c r="M5544" s="148"/>
      <c r="N5544" s="148"/>
    </row>
    <row r="5545" spans="1:14" s="141" customFormat="1" hidden="1" x14ac:dyDescent="0.25">
      <c r="A5545" s="141">
        <f t="shared" si="86"/>
        <v>6</v>
      </c>
      <c r="B5545" s="146">
        <v>439509</v>
      </c>
      <c r="C5545" s="146" t="s">
        <v>7350</v>
      </c>
      <c r="D5545" s="146" t="s">
        <v>1160</v>
      </c>
      <c r="E5545" s="147" t="s">
        <v>95</v>
      </c>
      <c r="F5545" s="146" t="s">
        <v>546</v>
      </c>
      <c r="G5545" s="147" t="s">
        <v>95</v>
      </c>
      <c r="H5545" s="147" t="s">
        <v>95</v>
      </c>
      <c r="I5545" s="146" t="s">
        <v>546</v>
      </c>
      <c r="J5545" s="146" t="s">
        <v>786</v>
      </c>
      <c r="K5545" s="147" t="s">
        <v>547</v>
      </c>
      <c r="L5545" s="146" t="s">
        <v>94</v>
      </c>
      <c r="M5545" s="140"/>
      <c r="N5545" s="140"/>
    </row>
    <row r="5546" spans="1:14" x14ac:dyDescent="0.25">
      <c r="A5546" s="141">
        <f t="shared" si="86"/>
        <v>9</v>
      </c>
      <c r="B5546" s="148">
        <v>439509001</v>
      </c>
      <c r="C5546" s="148" t="s">
        <v>7351</v>
      </c>
      <c r="D5546" s="148" t="s">
        <v>1160</v>
      </c>
      <c r="E5546" s="149" t="s">
        <v>94</v>
      </c>
      <c r="F5546" s="148" t="s">
        <v>2012</v>
      </c>
      <c r="G5546" s="149" t="s">
        <v>94</v>
      </c>
      <c r="H5546" s="149" t="s">
        <v>95</v>
      </c>
      <c r="I5546" s="148" t="s">
        <v>546</v>
      </c>
      <c r="J5546" s="148" t="s">
        <v>786</v>
      </c>
      <c r="K5546" s="149" t="s">
        <v>547</v>
      </c>
      <c r="L5546" s="148" t="s">
        <v>94</v>
      </c>
      <c r="M5546" s="148"/>
      <c r="N5546" s="148"/>
    </row>
    <row r="5547" spans="1:14" s="141" customFormat="1" hidden="1" x14ac:dyDescent="0.25">
      <c r="A5547" s="141">
        <f t="shared" si="86"/>
        <v>6</v>
      </c>
      <c r="B5547" s="146">
        <v>439512</v>
      </c>
      <c r="C5547" s="146" t="s">
        <v>7352</v>
      </c>
      <c r="D5547" s="146" t="s">
        <v>7353</v>
      </c>
      <c r="E5547" s="147" t="s">
        <v>95</v>
      </c>
      <c r="F5547" s="146" t="s">
        <v>546</v>
      </c>
      <c r="G5547" s="147" t="s">
        <v>95</v>
      </c>
      <c r="H5547" s="147" t="s">
        <v>95</v>
      </c>
      <c r="I5547" s="146" t="s">
        <v>546</v>
      </c>
      <c r="J5547" s="146" t="s">
        <v>786</v>
      </c>
      <c r="K5547" s="147" t="s">
        <v>547</v>
      </c>
      <c r="L5547" s="146" t="s">
        <v>94</v>
      </c>
      <c r="M5547" s="140"/>
      <c r="N5547" s="140"/>
    </row>
    <row r="5548" spans="1:14" x14ac:dyDescent="0.25">
      <c r="A5548" s="141">
        <f t="shared" si="86"/>
        <v>9</v>
      </c>
      <c r="B5548" s="148">
        <v>439512001</v>
      </c>
      <c r="C5548" s="148" t="s">
        <v>7354</v>
      </c>
      <c r="D5548" s="148" t="s">
        <v>7353</v>
      </c>
      <c r="E5548" s="149" t="s">
        <v>94</v>
      </c>
      <c r="F5548" s="148" t="s">
        <v>2012</v>
      </c>
      <c r="G5548" s="149" t="s">
        <v>94</v>
      </c>
      <c r="H5548" s="149" t="s">
        <v>95</v>
      </c>
      <c r="I5548" s="148" t="s">
        <v>546</v>
      </c>
      <c r="J5548" s="148" t="s">
        <v>786</v>
      </c>
      <c r="K5548" s="149" t="s">
        <v>547</v>
      </c>
      <c r="L5548" s="148" t="s">
        <v>94</v>
      </c>
      <c r="M5548" s="148"/>
      <c r="N5548" s="148"/>
    </row>
    <row r="5549" spans="1:14" s="141" customFormat="1" hidden="1" x14ac:dyDescent="0.25">
      <c r="A5549" s="141">
        <f t="shared" si="86"/>
        <v>6</v>
      </c>
      <c r="B5549" s="146">
        <v>439513</v>
      </c>
      <c r="C5549" s="146" t="s">
        <v>7355</v>
      </c>
      <c r="D5549" s="146" t="s">
        <v>1163</v>
      </c>
      <c r="E5549" s="147" t="s">
        <v>95</v>
      </c>
      <c r="F5549" s="146" t="s">
        <v>546</v>
      </c>
      <c r="G5549" s="147" t="s">
        <v>95</v>
      </c>
      <c r="H5549" s="147" t="s">
        <v>95</v>
      </c>
      <c r="I5549" s="146" t="s">
        <v>546</v>
      </c>
      <c r="J5549" s="146" t="s">
        <v>786</v>
      </c>
      <c r="K5549" s="147" t="s">
        <v>547</v>
      </c>
      <c r="L5549" s="146" t="s">
        <v>94</v>
      </c>
      <c r="M5549" s="140"/>
      <c r="N5549" s="140"/>
    </row>
    <row r="5550" spans="1:14" x14ac:dyDescent="0.25">
      <c r="A5550" s="141">
        <f t="shared" si="86"/>
        <v>9</v>
      </c>
      <c r="B5550" s="148">
        <v>439513001</v>
      </c>
      <c r="C5550" s="148" t="s">
        <v>7356</v>
      </c>
      <c r="D5550" s="148" t="s">
        <v>1163</v>
      </c>
      <c r="E5550" s="149" t="s">
        <v>94</v>
      </c>
      <c r="F5550" s="148" t="s">
        <v>2012</v>
      </c>
      <c r="G5550" s="149" t="s">
        <v>94</v>
      </c>
      <c r="H5550" s="149" t="s">
        <v>95</v>
      </c>
      <c r="I5550" s="148" t="s">
        <v>546</v>
      </c>
      <c r="J5550" s="148" t="s">
        <v>786</v>
      </c>
      <c r="K5550" s="149" t="s">
        <v>547</v>
      </c>
      <c r="L5550" s="148" t="s">
        <v>94</v>
      </c>
      <c r="M5550" s="148"/>
      <c r="N5550" s="148"/>
    </row>
    <row r="5551" spans="1:14" s="141" customFormat="1" hidden="1" x14ac:dyDescent="0.25">
      <c r="A5551" s="141">
        <f t="shared" si="86"/>
        <v>6</v>
      </c>
      <c r="B5551" s="146">
        <v>439517</v>
      </c>
      <c r="C5551" s="146" t="s">
        <v>7357</v>
      </c>
      <c r="D5551" s="146" t="s">
        <v>1166</v>
      </c>
      <c r="E5551" s="147" t="s">
        <v>95</v>
      </c>
      <c r="F5551" s="146" t="s">
        <v>546</v>
      </c>
      <c r="G5551" s="147" t="s">
        <v>95</v>
      </c>
      <c r="H5551" s="147" t="s">
        <v>95</v>
      </c>
      <c r="I5551" s="146" t="s">
        <v>546</v>
      </c>
      <c r="J5551" s="146" t="s">
        <v>786</v>
      </c>
      <c r="K5551" s="147" t="s">
        <v>547</v>
      </c>
      <c r="L5551" s="146" t="s">
        <v>94</v>
      </c>
      <c r="M5551" s="140"/>
      <c r="N5551" s="140"/>
    </row>
    <row r="5552" spans="1:14" x14ac:dyDescent="0.25">
      <c r="A5552" s="141">
        <f t="shared" si="86"/>
        <v>9</v>
      </c>
      <c r="B5552" s="148">
        <v>439517001</v>
      </c>
      <c r="C5552" s="148" t="s">
        <v>7358</v>
      </c>
      <c r="D5552" s="148" t="s">
        <v>1166</v>
      </c>
      <c r="E5552" s="149" t="s">
        <v>94</v>
      </c>
      <c r="F5552" s="148" t="s">
        <v>2012</v>
      </c>
      <c r="G5552" s="149" t="s">
        <v>94</v>
      </c>
      <c r="H5552" s="149" t="s">
        <v>95</v>
      </c>
      <c r="I5552" s="148" t="s">
        <v>546</v>
      </c>
      <c r="J5552" s="148" t="s">
        <v>786</v>
      </c>
      <c r="K5552" s="149" t="s">
        <v>547</v>
      </c>
      <c r="L5552" s="148" t="s">
        <v>94</v>
      </c>
      <c r="M5552" s="148"/>
      <c r="N5552" s="148"/>
    </row>
    <row r="5553" spans="1:14" s="141" customFormat="1" hidden="1" x14ac:dyDescent="0.25">
      <c r="A5553" s="141">
        <f t="shared" si="86"/>
        <v>6</v>
      </c>
      <c r="B5553" s="146">
        <v>439590</v>
      </c>
      <c r="C5553" s="146" t="s">
        <v>7359</v>
      </c>
      <c r="D5553" s="146" t="s">
        <v>1211</v>
      </c>
      <c r="E5553" s="147" t="s">
        <v>95</v>
      </c>
      <c r="F5553" s="146" t="s">
        <v>546</v>
      </c>
      <c r="G5553" s="147" t="s">
        <v>95</v>
      </c>
      <c r="H5553" s="147" t="s">
        <v>95</v>
      </c>
      <c r="I5553" s="146" t="s">
        <v>546</v>
      </c>
      <c r="J5553" s="146" t="s">
        <v>786</v>
      </c>
      <c r="K5553" s="147" t="s">
        <v>547</v>
      </c>
      <c r="L5553" s="146" t="s">
        <v>94</v>
      </c>
      <c r="M5553" s="140"/>
      <c r="N5553" s="140"/>
    </row>
    <row r="5554" spans="1:14" x14ac:dyDescent="0.25">
      <c r="A5554" s="141">
        <f t="shared" si="86"/>
        <v>9</v>
      </c>
      <c r="B5554" s="148">
        <v>439590001</v>
      </c>
      <c r="C5554" s="148" t="s">
        <v>7360</v>
      </c>
      <c r="D5554" s="148" t="s">
        <v>1211</v>
      </c>
      <c r="E5554" s="149" t="s">
        <v>94</v>
      </c>
      <c r="F5554" s="148" t="s">
        <v>2012</v>
      </c>
      <c r="G5554" s="149" t="s">
        <v>94</v>
      </c>
      <c r="H5554" s="149" t="s">
        <v>95</v>
      </c>
      <c r="I5554" s="148" t="s">
        <v>546</v>
      </c>
      <c r="J5554" s="148" t="s">
        <v>786</v>
      </c>
      <c r="K5554" s="149" t="s">
        <v>547</v>
      </c>
      <c r="L5554" s="148" t="s">
        <v>94</v>
      </c>
      <c r="M5554" s="148"/>
      <c r="N5554" s="148"/>
    </row>
    <row r="5555" spans="1:14" x14ac:dyDescent="0.25">
      <c r="A5555" s="141">
        <f t="shared" si="86"/>
        <v>9</v>
      </c>
      <c r="B5555" s="148">
        <v>439590002</v>
      </c>
      <c r="C5555" s="148" t="s">
        <v>7361</v>
      </c>
      <c r="D5555" s="148" t="s">
        <v>1175</v>
      </c>
      <c r="E5555" s="149" t="s">
        <v>94</v>
      </c>
      <c r="F5555" s="148" t="s">
        <v>2012</v>
      </c>
      <c r="G5555" s="149" t="s">
        <v>94</v>
      </c>
      <c r="H5555" s="149" t="s">
        <v>95</v>
      </c>
      <c r="I5555" s="148" t="s">
        <v>546</v>
      </c>
      <c r="J5555" s="148" t="s">
        <v>786</v>
      </c>
      <c r="K5555" s="149" t="s">
        <v>547</v>
      </c>
      <c r="L5555" s="148" t="s">
        <v>94</v>
      </c>
      <c r="M5555" s="148"/>
      <c r="N5555" s="148"/>
    </row>
    <row r="5556" spans="1:14" x14ac:dyDescent="0.25">
      <c r="A5556" s="141">
        <f t="shared" si="86"/>
        <v>9</v>
      </c>
      <c r="B5556" s="148">
        <v>439590003</v>
      </c>
      <c r="C5556" s="148" t="s">
        <v>7362</v>
      </c>
      <c r="D5556" s="148" t="s">
        <v>1178</v>
      </c>
      <c r="E5556" s="149" t="s">
        <v>94</v>
      </c>
      <c r="F5556" s="148" t="s">
        <v>2012</v>
      </c>
      <c r="G5556" s="149" t="s">
        <v>94</v>
      </c>
      <c r="H5556" s="149" t="s">
        <v>95</v>
      </c>
      <c r="I5556" s="148" t="s">
        <v>546</v>
      </c>
      <c r="J5556" s="148" t="s">
        <v>786</v>
      </c>
      <c r="K5556" s="149" t="s">
        <v>547</v>
      </c>
      <c r="L5556" s="148" t="s">
        <v>94</v>
      </c>
      <c r="M5556" s="148"/>
      <c r="N5556" s="148"/>
    </row>
    <row r="5557" spans="1:14" x14ac:dyDescent="0.25">
      <c r="A5557" s="141">
        <f t="shared" si="86"/>
        <v>9</v>
      </c>
      <c r="B5557" s="148">
        <v>439590004</v>
      </c>
      <c r="C5557" s="148" t="s">
        <v>7363</v>
      </c>
      <c r="D5557" s="148" t="s">
        <v>1181</v>
      </c>
      <c r="E5557" s="149" t="s">
        <v>94</v>
      </c>
      <c r="F5557" s="148" t="s">
        <v>2012</v>
      </c>
      <c r="G5557" s="149" t="s">
        <v>94</v>
      </c>
      <c r="H5557" s="149" t="s">
        <v>95</v>
      </c>
      <c r="I5557" s="148" t="s">
        <v>546</v>
      </c>
      <c r="J5557" s="148" t="s">
        <v>786</v>
      </c>
      <c r="K5557" s="149" t="s">
        <v>547</v>
      </c>
      <c r="L5557" s="148" t="s">
        <v>94</v>
      </c>
      <c r="M5557" s="148"/>
      <c r="N5557" s="148"/>
    </row>
    <row r="5558" spans="1:14" x14ac:dyDescent="0.25">
      <c r="A5558" s="141">
        <f t="shared" si="86"/>
        <v>9</v>
      </c>
      <c r="B5558" s="148">
        <v>439590006</v>
      </c>
      <c r="C5558" s="148" t="s">
        <v>7364</v>
      </c>
      <c r="D5558" s="148" t="s">
        <v>1202</v>
      </c>
      <c r="E5558" s="149" t="s">
        <v>94</v>
      </c>
      <c r="F5558" s="148" t="s">
        <v>2012</v>
      </c>
      <c r="G5558" s="149" t="s">
        <v>94</v>
      </c>
      <c r="H5558" s="149" t="s">
        <v>95</v>
      </c>
      <c r="I5558" s="148" t="s">
        <v>546</v>
      </c>
      <c r="J5558" s="148" t="s">
        <v>786</v>
      </c>
      <c r="K5558" s="149" t="s">
        <v>547</v>
      </c>
      <c r="L5558" s="148" t="s">
        <v>94</v>
      </c>
      <c r="M5558" s="148"/>
      <c r="N5558" s="148"/>
    </row>
    <row r="5559" spans="1:14" x14ac:dyDescent="0.25">
      <c r="A5559" s="141">
        <f t="shared" si="86"/>
        <v>9</v>
      </c>
      <c r="B5559" s="148">
        <v>439590007</v>
      </c>
      <c r="C5559" s="148" t="s">
        <v>7365</v>
      </c>
      <c r="D5559" s="148" t="s">
        <v>1187</v>
      </c>
      <c r="E5559" s="149" t="s">
        <v>94</v>
      </c>
      <c r="F5559" s="148" t="s">
        <v>2012</v>
      </c>
      <c r="G5559" s="149" t="s">
        <v>94</v>
      </c>
      <c r="H5559" s="149" t="s">
        <v>95</v>
      </c>
      <c r="I5559" s="148" t="s">
        <v>546</v>
      </c>
      <c r="J5559" s="148" t="s">
        <v>786</v>
      </c>
      <c r="K5559" s="149" t="s">
        <v>547</v>
      </c>
      <c r="L5559" s="148" t="s">
        <v>94</v>
      </c>
      <c r="M5559" s="148"/>
      <c r="N5559" s="148"/>
    </row>
    <row r="5560" spans="1:14" x14ac:dyDescent="0.25">
      <c r="A5560" s="141">
        <f t="shared" si="86"/>
        <v>9</v>
      </c>
      <c r="B5560" s="148">
        <v>439590008</v>
      </c>
      <c r="C5560" s="148" t="s">
        <v>7366</v>
      </c>
      <c r="D5560" s="148" t="s">
        <v>1205</v>
      </c>
      <c r="E5560" s="149" t="s">
        <v>94</v>
      </c>
      <c r="F5560" s="148" t="s">
        <v>2012</v>
      </c>
      <c r="G5560" s="149" t="s">
        <v>94</v>
      </c>
      <c r="H5560" s="149" t="s">
        <v>95</v>
      </c>
      <c r="I5560" s="148" t="s">
        <v>546</v>
      </c>
      <c r="J5560" s="148" t="s">
        <v>786</v>
      </c>
      <c r="K5560" s="149" t="s">
        <v>547</v>
      </c>
      <c r="L5560" s="148" t="s">
        <v>94</v>
      </c>
      <c r="M5560" s="148"/>
      <c r="N5560" s="148"/>
    </row>
    <row r="5561" spans="1:14" ht="30" x14ac:dyDescent="0.25">
      <c r="A5561" s="141">
        <f t="shared" si="86"/>
        <v>9</v>
      </c>
      <c r="B5561" s="148">
        <v>439590009</v>
      </c>
      <c r="C5561" s="148" t="s">
        <v>7367</v>
      </c>
      <c r="D5561" s="148" t="s">
        <v>1190</v>
      </c>
      <c r="E5561" s="149" t="s">
        <v>94</v>
      </c>
      <c r="F5561" s="148" t="s">
        <v>2012</v>
      </c>
      <c r="G5561" s="149" t="s">
        <v>94</v>
      </c>
      <c r="H5561" s="149" t="s">
        <v>95</v>
      </c>
      <c r="I5561" s="148" t="s">
        <v>546</v>
      </c>
      <c r="J5561" s="148" t="s">
        <v>786</v>
      </c>
      <c r="K5561" s="149" t="s">
        <v>547</v>
      </c>
      <c r="L5561" s="148" t="s">
        <v>94</v>
      </c>
      <c r="M5561" s="148"/>
      <c r="N5561" s="148"/>
    </row>
    <row r="5562" spans="1:14" x14ac:dyDescent="0.25">
      <c r="A5562" s="141">
        <f t="shared" si="86"/>
        <v>9</v>
      </c>
      <c r="B5562" s="148">
        <v>439590010</v>
      </c>
      <c r="C5562" s="148" t="s">
        <v>7368</v>
      </c>
      <c r="D5562" s="148" t="s">
        <v>1172</v>
      </c>
      <c r="E5562" s="149" t="s">
        <v>94</v>
      </c>
      <c r="F5562" s="148" t="s">
        <v>2012</v>
      </c>
      <c r="G5562" s="149" t="s">
        <v>94</v>
      </c>
      <c r="H5562" s="149" t="s">
        <v>95</v>
      </c>
      <c r="I5562" s="148" t="s">
        <v>546</v>
      </c>
      <c r="J5562" s="148" t="s">
        <v>786</v>
      </c>
      <c r="K5562" s="149" t="s">
        <v>547</v>
      </c>
      <c r="L5562" s="148" t="s">
        <v>94</v>
      </c>
      <c r="M5562" s="148"/>
      <c r="N5562" s="148"/>
    </row>
    <row r="5563" spans="1:14" x14ac:dyDescent="0.25">
      <c r="A5563" s="141">
        <f t="shared" si="86"/>
        <v>9</v>
      </c>
      <c r="B5563" s="148">
        <v>439590011</v>
      </c>
      <c r="C5563" s="148" t="s">
        <v>7369</v>
      </c>
      <c r="D5563" s="148" t="s">
        <v>1196</v>
      </c>
      <c r="E5563" s="149" t="s">
        <v>94</v>
      </c>
      <c r="F5563" s="148" t="s">
        <v>2012</v>
      </c>
      <c r="G5563" s="149" t="s">
        <v>94</v>
      </c>
      <c r="H5563" s="149" t="s">
        <v>95</v>
      </c>
      <c r="I5563" s="148" t="s">
        <v>546</v>
      </c>
      <c r="J5563" s="148" t="s">
        <v>786</v>
      </c>
      <c r="K5563" s="149" t="s">
        <v>547</v>
      </c>
      <c r="L5563" s="148" t="s">
        <v>94</v>
      </c>
      <c r="M5563" s="148"/>
      <c r="N5563" s="148"/>
    </row>
    <row r="5564" spans="1:14" x14ac:dyDescent="0.25">
      <c r="A5564" s="141">
        <f t="shared" si="86"/>
        <v>9</v>
      </c>
      <c r="B5564" s="148">
        <v>439590012</v>
      </c>
      <c r="C5564" s="148" t="s">
        <v>7370</v>
      </c>
      <c r="D5564" s="148" t="s">
        <v>1193</v>
      </c>
      <c r="E5564" s="149" t="s">
        <v>94</v>
      </c>
      <c r="F5564" s="148" t="s">
        <v>2012</v>
      </c>
      <c r="G5564" s="149" t="s">
        <v>94</v>
      </c>
      <c r="H5564" s="149" t="s">
        <v>95</v>
      </c>
      <c r="I5564" s="148" t="s">
        <v>546</v>
      </c>
      <c r="J5564" s="148" t="s">
        <v>786</v>
      </c>
      <c r="K5564" s="149" t="s">
        <v>547</v>
      </c>
      <c r="L5564" s="148" t="s">
        <v>94</v>
      </c>
      <c r="M5564" s="148"/>
      <c r="N5564" s="148"/>
    </row>
    <row r="5565" spans="1:14" x14ac:dyDescent="0.25">
      <c r="A5565" s="141">
        <f t="shared" si="86"/>
        <v>9</v>
      </c>
      <c r="B5565" s="148">
        <v>439590013</v>
      </c>
      <c r="C5565" s="148" t="s">
        <v>7371</v>
      </c>
      <c r="D5565" s="148" t="s">
        <v>1199</v>
      </c>
      <c r="E5565" s="149" t="s">
        <v>94</v>
      </c>
      <c r="F5565" s="148" t="s">
        <v>2012</v>
      </c>
      <c r="G5565" s="149" t="s">
        <v>94</v>
      </c>
      <c r="H5565" s="149" t="s">
        <v>95</v>
      </c>
      <c r="I5565" s="148" t="s">
        <v>546</v>
      </c>
      <c r="J5565" s="148" t="s">
        <v>786</v>
      </c>
      <c r="K5565" s="149" t="s">
        <v>547</v>
      </c>
      <c r="L5565" s="148" t="s">
        <v>94</v>
      </c>
      <c r="M5565" s="148"/>
      <c r="N5565" s="148"/>
    </row>
    <row r="5566" spans="1:14" s="141" customFormat="1" hidden="1" x14ac:dyDescent="0.25">
      <c r="A5566" s="141">
        <f t="shared" si="86"/>
        <v>2</v>
      </c>
      <c r="B5566" s="142">
        <v>44</v>
      </c>
      <c r="C5566" s="142" t="s">
        <v>7372</v>
      </c>
      <c r="D5566" s="142" t="s">
        <v>7373</v>
      </c>
      <c r="E5566" s="143" t="s">
        <v>95</v>
      </c>
      <c r="F5566" s="142" t="s">
        <v>546</v>
      </c>
      <c r="G5566" s="143" t="s">
        <v>95</v>
      </c>
      <c r="H5566" s="143" t="s">
        <v>95</v>
      </c>
      <c r="I5566" s="142" t="s">
        <v>546</v>
      </c>
      <c r="J5566" s="142" t="s">
        <v>786</v>
      </c>
      <c r="K5566" s="143" t="s">
        <v>786</v>
      </c>
      <c r="L5566" s="142" t="s">
        <v>94</v>
      </c>
      <c r="M5566" s="140"/>
      <c r="N5566" s="140"/>
    </row>
    <row r="5567" spans="1:14" s="141" customFormat="1" ht="30" hidden="1" x14ac:dyDescent="0.25">
      <c r="A5567" s="141">
        <f t="shared" si="86"/>
        <v>4</v>
      </c>
      <c r="B5567" s="144">
        <v>4421</v>
      </c>
      <c r="C5567" s="144" t="s">
        <v>7374</v>
      </c>
      <c r="D5567" s="144" t="s">
        <v>7375</v>
      </c>
      <c r="E5567" s="145" t="s">
        <v>95</v>
      </c>
      <c r="F5567" s="144" t="s">
        <v>546</v>
      </c>
      <c r="G5567" s="145" t="s">
        <v>95</v>
      </c>
      <c r="H5567" s="145" t="s">
        <v>95</v>
      </c>
      <c r="I5567" s="144" t="s">
        <v>546</v>
      </c>
      <c r="J5567" s="144" t="s">
        <v>786</v>
      </c>
      <c r="K5567" s="145" t="s">
        <v>786</v>
      </c>
      <c r="L5567" s="144" t="s">
        <v>94</v>
      </c>
      <c r="M5567" s="140"/>
      <c r="N5567" s="140"/>
    </row>
    <row r="5568" spans="1:14" s="141" customFormat="1" hidden="1" x14ac:dyDescent="0.25">
      <c r="A5568" s="141">
        <f t="shared" si="86"/>
        <v>4</v>
      </c>
      <c r="B5568" s="144">
        <v>4428</v>
      </c>
      <c r="C5568" s="144" t="s">
        <v>7376</v>
      </c>
      <c r="D5568" s="144" t="s">
        <v>7377</v>
      </c>
      <c r="E5568" s="145" t="s">
        <v>95</v>
      </c>
      <c r="F5568" s="144" t="s">
        <v>546</v>
      </c>
      <c r="G5568" s="145" t="s">
        <v>95</v>
      </c>
      <c r="H5568" s="145" t="s">
        <v>95</v>
      </c>
      <c r="I5568" s="144" t="s">
        <v>546</v>
      </c>
      <c r="J5568" s="144" t="s">
        <v>786</v>
      </c>
      <c r="K5568" s="145" t="s">
        <v>786</v>
      </c>
      <c r="L5568" s="144" t="s">
        <v>94</v>
      </c>
      <c r="M5568" s="140"/>
      <c r="N5568" s="140"/>
    </row>
    <row r="5569" spans="1:14" s="141" customFormat="1" hidden="1" x14ac:dyDescent="0.25">
      <c r="A5569" s="141">
        <f t="shared" si="86"/>
        <v>6</v>
      </c>
      <c r="B5569" s="146">
        <v>442801</v>
      </c>
      <c r="C5569" s="146" t="s">
        <v>7378</v>
      </c>
      <c r="D5569" s="146" t="s">
        <v>7379</v>
      </c>
      <c r="E5569" s="147" t="s">
        <v>95</v>
      </c>
      <c r="F5569" s="146" t="s">
        <v>546</v>
      </c>
      <c r="G5569" s="147" t="s">
        <v>95</v>
      </c>
      <c r="H5569" s="147" t="s">
        <v>95</v>
      </c>
      <c r="I5569" s="146" t="s">
        <v>546</v>
      </c>
      <c r="J5569" s="146" t="s">
        <v>786</v>
      </c>
      <c r="K5569" s="147" t="s">
        <v>786</v>
      </c>
      <c r="L5569" s="146" t="s">
        <v>94</v>
      </c>
      <c r="M5569" s="140"/>
      <c r="N5569" s="140"/>
    </row>
    <row r="5570" spans="1:14" x14ac:dyDescent="0.25">
      <c r="A5570" s="141">
        <f t="shared" si="86"/>
        <v>9</v>
      </c>
      <c r="B5570" s="148">
        <v>442801001</v>
      </c>
      <c r="C5570" s="148" t="s">
        <v>7380</v>
      </c>
      <c r="D5570" s="148" t="s">
        <v>7379</v>
      </c>
      <c r="E5570" s="149" t="s">
        <v>94</v>
      </c>
      <c r="F5570" s="148" t="s">
        <v>2012</v>
      </c>
      <c r="G5570" s="149" t="s">
        <v>94</v>
      </c>
      <c r="H5570" s="149" t="s">
        <v>94</v>
      </c>
      <c r="I5570" s="148" t="s">
        <v>546</v>
      </c>
      <c r="J5570" s="148" t="s">
        <v>786</v>
      </c>
      <c r="K5570" s="149" t="s">
        <v>786</v>
      </c>
      <c r="L5570" s="148" t="s">
        <v>94</v>
      </c>
      <c r="M5570" s="148"/>
      <c r="N5570" s="148"/>
    </row>
    <row r="5571" spans="1:14" s="141" customFormat="1" hidden="1" x14ac:dyDescent="0.25">
      <c r="A5571" s="141">
        <f t="shared" ref="A5571:A5634" si="87">LEN(B5571)</f>
        <v>6</v>
      </c>
      <c r="B5571" s="146">
        <v>442802</v>
      </c>
      <c r="C5571" s="146" t="s">
        <v>7381</v>
      </c>
      <c r="D5571" s="146" t="s">
        <v>7382</v>
      </c>
      <c r="E5571" s="147" t="s">
        <v>95</v>
      </c>
      <c r="F5571" s="146" t="s">
        <v>546</v>
      </c>
      <c r="G5571" s="147" t="s">
        <v>95</v>
      </c>
      <c r="H5571" s="147" t="s">
        <v>95</v>
      </c>
      <c r="I5571" s="146" t="s">
        <v>546</v>
      </c>
      <c r="J5571" s="146" t="s">
        <v>786</v>
      </c>
      <c r="K5571" s="147" t="s">
        <v>786</v>
      </c>
      <c r="L5571" s="146" t="s">
        <v>94</v>
      </c>
      <c r="M5571" s="140"/>
      <c r="N5571" s="140"/>
    </row>
    <row r="5572" spans="1:14" x14ac:dyDescent="0.25">
      <c r="A5572" s="141">
        <f t="shared" si="87"/>
        <v>9</v>
      </c>
      <c r="B5572" s="148">
        <v>442802001</v>
      </c>
      <c r="C5572" s="148" t="s">
        <v>7383</v>
      </c>
      <c r="D5572" s="148" t="s">
        <v>7382</v>
      </c>
      <c r="E5572" s="149" t="s">
        <v>94</v>
      </c>
      <c r="F5572" s="148" t="s">
        <v>2012</v>
      </c>
      <c r="G5572" s="149" t="s">
        <v>94</v>
      </c>
      <c r="H5572" s="149" t="s">
        <v>94</v>
      </c>
      <c r="I5572" s="148" t="s">
        <v>546</v>
      </c>
      <c r="J5572" s="148" t="s">
        <v>786</v>
      </c>
      <c r="K5572" s="149" t="s">
        <v>786</v>
      </c>
      <c r="L5572" s="148" t="s">
        <v>94</v>
      </c>
      <c r="M5572" s="148"/>
      <c r="N5572" s="148"/>
    </row>
    <row r="5573" spans="1:14" s="141" customFormat="1" hidden="1" x14ac:dyDescent="0.25">
      <c r="A5573" s="141">
        <f t="shared" si="87"/>
        <v>6</v>
      </c>
      <c r="B5573" s="146">
        <v>442803</v>
      </c>
      <c r="C5573" s="146" t="s">
        <v>7384</v>
      </c>
      <c r="D5573" s="146" t="s">
        <v>7385</v>
      </c>
      <c r="E5573" s="147" t="s">
        <v>95</v>
      </c>
      <c r="F5573" s="146" t="s">
        <v>546</v>
      </c>
      <c r="G5573" s="147" t="s">
        <v>95</v>
      </c>
      <c r="H5573" s="147" t="s">
        <v>95</v>
      </c>
      <c r="I5573" s="146" t="s">
        <v>546</v>
      </c>
      <c r="J5573" s="146" t="s">
        <v>786</v>
      </c>
      <c r="K5573" s="147" t="s">
        <v>786</v>
      </c>
      <c r="L5573" s="146" t="s">
        <v>94</v>
      </c>
      <c r="M5573" s="140"/>
      <c r="N5573" s="140"/>
    </row>
    <row r="5574" spans="1:14" x14ac:dyDescent="0.25">
      <c r="A5574" s="141">
        <f t="shared" si="87"/>
        <v>9</v>
      </c>
      <c r="B5574" s="148">
        <v>442803001</v>
      </c>
      <c r="C5574" s="148" t="s">
        <v>7386</v>
      </c>
      <c r="D5574" s="148" t="s">
        <v>7385</v>
      </c>
      <c r="E5574" s="149" t="s">
        <v>94</v>
      </c>
      <c r="F5574" s="148" t="s">
        <v>2012</v>
      </c>
      <c r="G5574" s="149" t="s">
        <v>94</v>
      </c>
      <c r="H5574" s="149" t="s">
        <v>94</v>
      </c>
      <c r="I5574" s="148" t="s">
        <v>546</v>
      </c>
      <c r="J5574" s="148" t="s">
        <v>786</v>
      </c>
      <c r="K5574" s="149" t="s">
        <v>786</v>
      </c>
      <c r="L5574" s="148" t="s">
        <v>94</v>
      </c>
      <c r="M5574" s="148"/>
      <c r="N5574" s="148"/>
    </row>
    <row r="5575" spans="1:14" s="141" customFormat="1" hidden="1" x14ac:dyDescent="0.25">
      <c r="A5575" s="141">
        <f t="shared" si="87"/>
        <v>6</v>
      </c>
      <c r="B5575" s="146">
        <v>442804</v>
      </c>
      <c r="C5575" s="146" t="s">
        <v>7387</v>
      </c>
      <c r="D5575" s="146" t="s">
        <v>7388</v>
      </c>
      <c r="E5575" s="147" t="s">
        <v>95</v>
      </c>
      <c r="F5575" s="146" t="s">
        <v>546</v>
      </c>
      <c r="G5575" s="147" t="s">
        <v>95</v>
      </c>
      <c r="H5575" s="147" t="s">
        <v>95</v>
      </c>
      <c r="I5575" s="146" t="s">
        <v>546</v>
      </c>
      <c r="J5575" s="146" t="s">
        <v>786</v>
      </c>
      <c r="K5575" s="147" t="s">
        <v>786</v>
      </c>
      <c r="L5575" s="146" t="s">
        <v>94</v>
      </c>
      <c r="M5575" s="140"/>
      <c r="N5575" s="140"/>
    </row>
    <row r="5576" spans="1:14" x14ac:dyDescent="0.25">
      <c r="A5576" s="141">
        <f t="shared" si="87"/>
        <v>9</v>
      </c>
      <c r="B5576" s="148">
        <v>442804001</v>
      </c>
      <c r="C5576" s="148" t="s">
        <v>7389</v>
      </c>
      <c r="D5576" s="148" t="s">
        <v>7388</v>
      </c>
      <c r="E5576" s="149" t="s">
        <v>94</v>
      </c>
      <c r="F5576" s="148" t="s">
        <v>2012</v>
      </c>
      <c r="G5576" s="149" t="s">
        <v>94</v>
      </c>
      <c r="H5576" s="149" t="s">
        <v>94</v>
      </c>
      <c r="I5576" s="148" t="s">
        <v>546</v>
      </c>
      <c r="J5576" s="148" t="s">
        <v>786</v>
      </c>
      <c r="K5576" s="149" t="s">
        <v>786</v>
      </c>
      <c r="L5576" s="148" t="s">
        <v>94</v>
      </c>
      <c r="M5576" s="148"/>
      <c r="N5576" s="148"/>
    </row>
    <row r="5577" spans="1:14" s="141" customFormat="1" hidden="1" x14ac:dyDescent="0.25">
      <c r="A5577" s="141">
        <f t="shared" si="87"/>
        <v>6</v>
      </c>
      <c r="B5577" s="146">
        <v>442805</v>
      </c>
      <c r="C5577" s="146" t="s">
        <v>7390</v>
      </c>
      <c r="D5577" s="146" t="s">
        <v>7391</v>
      </c>
      <c r="E5577" s="147" t="s">
        <v>95</v>
      </c>
      <c r="F5577" s="146" t="s">
        <v>546</v>
      </c>
      <c r="G5577" s="147" t="s">
        <v>95</v>
      </c>
      <c r="H5577" s="147" t="s">
        <v>95</v>
      </c>
      <c r="I5577" s="146" t="s">
        <v>546</v>
      </c>
      <c r="J5577" s="146" t="s">
        <v>786</v>
      </c>
      <c r="K5577" s="147" t="s">
        <v>786</v>
      </c>
      <c r="L5577" s="146" t="s">
        <v>94</v>
      </c>
      <c r="M5577" s="140"/>
      <c r="N5577" s="140"/>
    </row>
    <row r="5578" spans="1:14" x14ac:dyDescent="0.25">
      <c r="A5578" s="141">
        <f t="shared" si="87"/>
        <v>9</v>
      </c>
      <c r="B5578" s="148">
        <v>442805001</v>
      </c>
      <c r="C5578" s="148" t="s">
        <v>7392</v>
      </c>
      <c r="D5578" s="148" t="s">
        <v>7391</v>
      </c>
      <c r="E5578" s="149" t="s">
        <v>94</v>
      </c>
      <c r="F5578" s="148" t="s">
        <v>2012</v>
      </c>
      <c r="G5578" s="149" t="s">
        <v>94</v>
      </c>
      <c r="H5578" s="149" t="s">
        <v>94</v>
      </c>
      <c r="I5578" s="148" t="s">
        <v>546</v>
      </c>
      <c r="J5578" s="148" t="s">
        <v>786</v>
      </c>
      <c r="K5578" s="149" t="s">
        <v>786</v>
      </c>
      <c r="L5578" s="148" t="s">
        <v>94</v>
      </c>
      <c r="M5578" s="148"/>
      <c r="N5578" s="148"/>
    </row>
    <row r="5579" spans="1:14" s="141" customFormat="1" hidden="1" x14ac:dyDescent="0.25">
      <c r="A5579" s="141">
        <f t="shared" si="87"/>
        <v>6</v>
      </c>
      <c r="B5579" s="146">
        <v>442806</v>
      </c>
      <c r="C5579" s="146" t="s">
        <v>7393</v>
      </c>
      <c r="D5579" s="146" t="s">
        <v>7394</v>
      </c>
      <c r="E5579" s="147" t="s">
        <v>95</v>
      </c>
      <c r="F5579" s="146" t="s">
        <v>546</v>
      </c>
      <c r="G5579" s="147" t="s">
        <v>95</v>
      </c>
      <c r="H5579" s="147" t="s">
        <v>95</v>
      </c>
      <c r="I5579" s="146" t="s">
        <v>546</v>
      </c>
      <c r="J5579" s="146" t="s">
        <v>786</v>
      </c>
      <c r="K5579" s="147" t="s">
        <v>786</v>
      </c>
      <c r="L5579" s="146" t="s">
        <v>94</v>
      </c>
      <c r="M5579" s="140"/>
      <c r="N5579" s="140"/>
    </row>
    <row r="5580" spans="1:14" x14ac:dyDescent="0.25">
      <c r="A5580" s="141">
        <f t="shared" si="87"/>
        <v>9</v>
      </c>
      <c r="B5580" s="148">
        <v>442806001</v>
      </c>
      <c r="C5580" s="148" t="s">
        <v>7395</v>
      </c>
      <c r="D5580" s="148" t="s">
        <v>7394</v>
      </c>
      <c r="E5580" s="149" t="s">
        <v>94</v>
      </c>
      <c r="F5580" s="148" t="s">
        <v>2012</v>
      </c>
      <c r="G5580" s="149" t="s">
        <v>94</v>
      </c>
      <c r="H5580" s="149" t="s">
        <v>94</v>
      </c>
      <c r="I5580" s="148" t="s">
        <v>546</v>
      </c>
      <c r="J5580" s="148" t="s">
        <v>786</v>
      </c>
      <c r="K5580" s="149" t="s">
        <v>786</v>
      </c>
      <c r="L5580" s="148" t="s">
        <v>94</v>
      </c>
      <c r="M5580" s="148"/>
      <c r="N5580" s="148"/>
    </row>
    <row r="5581" spans="1:14" s="141" customFormat="1" hidden="1" x14ac:dyDescent="0.25">
      <c r="A5581" s="141">
        <f t="shared" si="87"/>
        <v>6</v>
      </c>
      <c r="B5581" s="146">
        <v>442807</v>
      </c>
      <c r="C5581" s="146" t="s">
        <v>7396</v>
      </c>
      <c r="D5581" s="146" t="s">
        <v>7397</v>
      </c>
      <c r="E5581" s="147" t="s">
        <v>95</v>
      </c>
      <c r="F5581" s="146" t="s">
        <v>546</v>
      </c>
      <c r="G5581" s="147" t="s">
        <v>95</v>
      </c>
      <c r="H5581" s="147" t="s">
        <v>95</v>
      </c>
      <c r="I5581" s="146" t="s">
        <v>546</v>
      </c>
      <c r="J5581" s="146" t="s">
        <v>786</v>
      </c>
      <c r="K5581" s="147" t="s">
        <v>786</v>
      </c>
      <c r="L5581" s="146" t="s">
        <v>94</v>
      </c>
      <c r="M5581" s="140"/>
      <c r="N5581" s="140"/>
    </row>
    <row r="5582" spans="1:14" x14ac:dyDescent="0.25">
      <c r="A5582" s="141">
        <f t="shared" si="87"/>
        <v>9</v>
      </c>
      <c r="B5582" s="148">
        <v>442807001</v>
      </c>
      <c r="C5582" s="148" t="s">
        <v>7398</v>
      </c>
      <c r="D5582" s="148" t="s">
        <v>7397</v>
      </c>
      <c r="E5582" s="149" t="s">
        <v>94</v>
      </c>
      <c r="F5582" s="148" t="s">
        <v>2012</v>
      </c>
      <c r="G5582" s="149" t="s">
        <v>94</v>
      </c>
      <c r="H5582" s="149" t="s">
        <v>94</v>
      </c>
      <c r="I5582" s="148" t="s">
        <v>546</v>
      </c>
      <c r="J5582" s="148" t="s">
        <v>786</v>
      </c>
      <c r="K5582" s="149" t="s">
        <v>786</v>
      </c>
      <c r="L5582" s="148" t="s">
        <v>94</v>
      </c>
      <c r="M5582" s="148"/>
      <c r="N5582" s="148"/>
    </row>
    <row r="5583" spans="1:14" s="141" customFormat="1" hidden="1" x14ac:dyDescent="0.25">
      <c r="A5583" s="141">
        <f t="shared" si="87"/>
        <v>6</v>
      </c>
      <c r="B5583" s="146">
        <v>442808</v>
      </c>
      <c r="C5583" s="146" t="s">
        <v>7399</v>
      </c>
      <c r="D5583" s="146" t="s">
        <v>7400</v>
      </c>
      <c r="E5583" s="147" t="s">
        <v>95</v>
      </c>
      <c r="F5583" s="146" t="s">
        <v>546</v>
      </c>
      <c r="G5583" s="147" t="s">
        <v>95</v>
      </c>
      <c r="H5583" s="147" t="s">
        <v>95</v>
      </c>
      <c r="I5583" s="146" t="s">
        <v>546</v>
      </c>
      <c r="J5583" s="146" t="s">
        <v>786</v>
      </c>
      <c r="K5583" s="147" t="s">
        <v>786</v>
      </c>
      <c r="L5583" s="146" t="s">
        <v>94</v>
      </c>
      <c r="M5583" s="140"/>
      <c r="N5583" s="140"/>
    </row>
    <row r="5584" spans="1:14" x14ac:dyDescent="0.25">
      <c r="A5584" s="141">
        <f t="shared" si="87"/>
        <v>9</v>
      </c>
      <c r="B5584" s="148">
        <v>442808001</v>
      </c>
      <c r="C5584" s="148" t="s">
        <v>7401</v>
      </c>
      <c r="D5584" s="148" t="s">
        <v>7400</v>
      </c>
      <c r="E5584" s="149" t="s">
        <v>94</v>
      </c>
      <c r="F5584" s="148" t="s">
        <v>2012</v>
      </c>
      <c r="G5584" s="149" t="s">
        <v>94</v>
      </c>
      <c r="H5584" s="149" t="s">
        <v>95</v>
      </c>
      <c r="I5584" s="148" t="s">
        <v>546</v>
      </c>
      <c r="J5584" s="148" t="s">
        <v>786</v>
      </c>
      <c r="K5584" s="149" t="s">
        <v>786</v>
      </c>
      <c r="L5584" s="148" t="s">
        <v>94</v>
      </c>
      <c r="M5584" s="148"/>
      <c r="N5584" s="148"/>
    </row>
    <row r="5585" spans="1:14" s="141" customFormat="1" hidden="1" x14ac:dyDescent="0.25">
      <c r="A5585" s="141">
        <f t="shared" si="87"/>
        <v>6</v>
      </c>
      <c r="B5585" s="146">
        <v>442809</v>
      </c>
      <c r="C5585" s="146" t="s">
        <v>7402</v>
      </c>
      <c r="D5585" s="146" t="s">
        <v>1758</v>
      </c>
      <c r="E5585" s="147" t="s">
        <v>95</v>
      </c>
      <c r="F5585" s="146" t="s">
        <v>546</v>
      </c>
      <c r="G5585" s="147" t="s">
        <v>95</v>
      </c>
      <c r="H5585" s="147" t="s">
        <v>95</v>
      </c>
      <c r="I5585" s="146" t="s">
        <v>546</v>
      </c>
      <c r="J5585" s="146" t="s">
        <v>786</v>
      </c>
      <c r="K5585" s="147" t="s">
        <v>786</v>
      </c>
      <c r="L5585" s="146" t="s">
        <v>94</v>
      </c>
      <c r="M5585" s="140"/>
      <c r="N5585" s="140"/>
    </row>
    <row r="5586" spans="1:14" x14ac:dyDescent="0.25">
      <c r="A5586" s="141">
        <f t="shared" si="87"/>
        <v>9</v>
      </c>
      <c r="B5586" s="148">
        <v>442809001</v>
      </c>
      <c r="C5586" s="148" t="s">
        <v>7403</v>
      </c>
      <c r="D5586" s="148" t="s">
        <v>1758</v>
      </c>
      <c r="E5586" s="149" t="s">
        <v>94</v>
      </c>
      <c r="F5586" s="148" t="s">
        <v>2012</v>
      </c>
      <c r="G5586" s="149" t="s">
        <v>94</v>
      </c>
      <c r="H5586" s="149" t="s">
        <v>94</v>
      </c>
      <c r="I5586" s="148" t="s">
        <v>546</v>
      </c>
      <c r="J5586" s="148" t="s">
        <v>786</v>
      </c>
      <c r="K5586" s="149" t="s">
        <v>786</v>
      </c>
      <c r="L5586" s="148" t="s">
        <v>94</v>
      </c>
      <c r="M5586" s="148"/>
      <c r="N5586" s="148"/>
    </row>
    <row r="5587" spans="1:14" s="141" customFormat="1" hidden="1" x14ac:dyDescent="0.25">
      <c r="A5587" s="141">
        <f t="shared" si="87"/>
        <v>6</v>
      </c>
      <c r="B5587" s="146">
        <v>442810</v>
      </c>
      <c r="C5587" s="146" t="s">
        <v>7404</v>
      </c>
      <c r="D5587" s="146" t="s">
        <v>7405</v>
      </c>
      <c r="E5587" s="147" t="s">
        <v>95</v>
      </c>
      <c r="F5587" s="146" t="s">
        <v>546</v>
      </c>
      <c r="G5587" s="147" t="s">
        <v>95</v>
      </c>
      <c r="H5587" s="147" t="s">
        <v>95</v>
      </c>
      <c r="I5587" s="146" t="s">
        <v>546</v>
      </c>
      <c r="J5587" s="146" t="s">
        <v>786</v>
      </c>
      <c r="K5587" s="147" t="s">
        <v>786</v>
      </c>
      <c r="L5587" s="146" t="s">
        <v>94</v>
      </c>
      <c r="M5587" s="140"/>
      <c r="N5587" s="140"/>
    </row>
    <row r="5588" spans="1:14" x14ac:dyDescent="0.25">
      <c r="A5588" s="141">
        <f t="shared" si="87"/>
        <v>9</v>
      </c>
      <c r="B5588" s="148">
        <v>442810001</v>
      </c>
      <c r="C5588" s="148" t="s">
        <v>7406</v>
      </c>
      <c r="D5588" s="148" t="s">
        <v>7405</v>
      </c>
      <c r="E5588" s="149" t="s">
        <v>94</v>
      </c>
      <c r="F5588" s="148" t="s">
        <v>2012</v>
      </c>
      <c r="G5588" s="149" t="s">
        <v>94</v>
      </c>
      <c r="H5588" s="149" t="s">
        <v>94</v>
      </c>
      <c r="I5588" s="148" t="s">
        <v>546</v>
      </c>
      <c r="J5588" s="148" t="s">
        <v>786</v>
      </c>
      <c r="K5588" s="149" t="s">
        <v>786</v>
      </c>
      <c r="L5588" s="148" t="s">
        <v>94</v>
      </c>
      <c r="M5588" s="148"/>
      <c r="N5588" s="148"/>
    </row>
    <row r="5589" spans="1:14" s="141" customFormat="1" ht="30" hidden="1" x14ac:dyDescent="0.25">
      <c r="A5589" s="141">
        <f t="shared" si="87"/>
        <v>6</v>
      </c>
      <c r="B5589" s="146">
        <v>442819</v>
      </c>
      <c r="C5589" s="146" t="s">
        <v>7407</v>
      </c>
      <c r="D5589" s="146" t="s">
        <v>7408</v>
      </c>
      <c r="E5589" s="147" t="s">
        <v>95</v>
      </c>
      <c r="F5589" s="146" t="s">
        <v>546</v>
      </c>
      <c r="G5589" s="147" t="s">
        <v>95</v>
      </c>
      <c r="H5589" s="147" t="s">
        <v>95</v>
      </c>
      <c r="I5589" s="146" t="s">
        <v>546</v>
      </c>
      <c r="J5589" s="146" t="s">
        <v>786</v>
      </c>
      <c r="K5589" s="147" t="s">
        <v>786</v>
      </c>
      <c r="L5589" s="146" t="s">
        <v>95</v>
      </c>
      <c r="M5589" s="140"/>
      <c r="N5589" s="140"/>
    </row>
    <row r="5590" spans="1:14" ht="30" x14ac:dyDescent="0.25">
      <c r="A5590" s="141">
        <f t="shared" si="87"/>
        <v>9</v>
      </c>
      <c r="B5590" s="148">
        <v>442819001</v>
      </c>
      <c r="C5590" s="148" t="s">
        <v>7409</v>
      </c>
      <c r="D5590" s="148" t="s">
        <v>7408</v>
      </c>
      <c r="E5590" s="149" t="s">
        <v>94</v>
      </c>
      <c r="F5590" s="148" t="s">
        <v>2012</v>
      </c>
      <c r="G5590" s="149" t="s">
        <v>94</v>
      </c>
      <c r="H5590" s="149" t="s">
        <v>94</v>
      </c>
      <c r="I5590" s="148" t="s">
        <v>546</v>
      </c>
      <c r="J5590" s="148" t="s">
        <v>786</v>
      </c>
      <c r="K5590" s="149" t="s">
        <v>786</v>
      </c>
      <c r="L5590" s="148" t="s">
        <v>95</v>
      </c>
      <c r="M5590" s="148"/>
      <c r="N5590" s="148"/>
    </row>
    <row r="5591" spans="1:14" s="141" customFormat="1" hidden="1" x14ac:dyDescent="0.25">
      <c r="A5591" s="141">
        <f t="shared" si="87"/>
        <v>6</v>
      </c>
      <c r="B5591" s="146">
        <v>442821</v>
      </c>
      <c r="C5591" s="146" t="s">
        <v>7410</v>
      </c>
      <c r="D5591" s="146" t="s">
        <v>7411</v>
      </c>
      <c r="E5591" s="147" t="s">
        <v>95</v>
      </c>
      <c r="F5591" s="146" t="s">
        <v>546</v>
      </c>
      <c r="G5591" s="147" t="s">
        <v>95</v>
      </c>
      <c r="H5591" s="147" t="s">
        <v>95</v>
      </c>
      <c r="I5591" s="146" t="s">
        <v>546</v>
      </c>
      <c r="J5591" s="146" t="s">
        <v>786</v>
      </c>
      <c r="K5591" s="147" t="s">
        <v>786</v>
      </c>
      <c r="L5591" s="146" t="s">
        <v>94</v>
      </c>
      <c r="M5591" s="140"/>
      <c r="N5591" s="140"/>
    </row>
    <row r="5592" spans="1:14" x14ac:dyDescent="0.25">
      <c r="A5592" s="141">
        <f t="shared" si="87"/>
        <v>9</v>
      </c>
      <c r="B5592" s="148">
        <v>442821001</v>
      </c>
      <c r="C5592" s="148" t="s">
        <v>7412</v>
      </c>
      <c r="D5592" s="148" t="s">
        <v>7411</v>
      </c>
      <c r="E5592" s="149" t="s">
        <v>94</v>
      </c>
      <c r="F5592" s="148" t="s">
        <v>2012</v>
      </c>
      <c r="G5592" s="149" t="s">
        <v>94</v>
      </c>
      <c r="H5592" s="149" t="s">
        <v>94</v>
      </c>
      <c r="I5592" s="148" t="s">
        <v>546</v>
      </c>
      <c r="J5592" s="148" t="s">
        <v>786</v>
      </c>
      <c r="K5592" s="149" t="s">
        <v>786</v>
      </c>
      <c r="L5592" s="148" t="s">
        <v>94</v>
      </c>
      <c r="M5592" s="148"/>
      <c r="N5592" s="148"/>
    </row>
    <row r="5593" spans="1:14" s="141" customFormat="1" hidden="1" x14ac:dyDescent="0.25">
      <c r="A5593" s="141">
        <f t="shared" si="87"/>
        <v>6</v>
      </c>
      <c r="B5593" s="146">
        <v>442890</v>
      </c>
      <c r="C5593" s="146" t="s">
        <v>7413</v>
      </c>
      <c r="D5593" s="146" t="s">
        <v>40</v>
      </c>
      <c r="E5593" s="147" t="s">
        <v>95</v>
      </c>
      <c r="F5593" s="146" t="s">
        <v>546</v>
      </c>
      <c r="G5593" s="147" t="s">
        <v>95</v>
      </c>
      <c r="H5593" s="147" t="s">
        <v>95</v>
      </c>
      <c r="I5593" s="146" t="s">
        <v>546</v>
      </c>
      <c r="J5593" s="146" t="s">
        <v>786</v>
      </c>
      <c r="K5593" s="147" t="s">
        <v>786</v>
      </c>
      <c r="L5593" s="146" t="s">
        <v>94</v>
      </c>
      <c r="M5593" s="140"/>
      <c r="N5593" s="140"/>
    </row>
    <row r="5594" spans="1:14" x14ac:dyDescent="0.25">
      <c r="A5594" s="141">
        <f t="shared" si="87"/>
        <v>9</v>
      </c>
      <c r="B5594" s="148">
        <v>442890001</v>
      </c>
      <c r="C5594" s="148" t="s">
        <v>7414</v>
      </c>
      <c r="D5594" s="148" t="s">
        <v>40</v>
      </c>
      <c r="E5594" s="149" t="s">
        <v>94</v>
      </c>
      <c r="F5594" s="148" t="s">
        <v>2012</v>
      </c>
      <c r="G5594" s="149" t="s">
        <v>94</v>
      </c>
      <c r="H5594" s="149" t="s">
        <v>94</v>
      </c>
      <c r="I5594" s="148" t="s">
        <v>546</v>
      </c>
      <c r="J5594" s="148" t="s">
        <v>786</v>
      </c>
      <c r="K5594" s="149" t="s">
        <v>786</v>
      </c>
      <c r="L5594" s="148" t="s">
        <v>94</v>
      </c>
      <c r="M5594" s="148"/>
      <c r="N5594" s="148"/>
    </row>
    <row r="5595" spans="1:14" s="141" customFormat="1" hidden="1" x14ac:dyDescent="0.25">
      <c r="A5595" s="141">
        <f t="shared" si="87"/>
        <v>2</v>
      </c>
      <c r="B5595" s="142">
        <v>47</v>
      </c>
      <c r="C5595" s="142" t="s">
        <v>7415</v>
      </c>
      <c r="D5595" s="142" t="s">
        <v>7416</v>
      </c>
      <c r="E5595" s="143" t="s">
        <v>95</v>
      </c>
      <c r="F5595" s="142" t="s">
        <v>546</v>
      </c>
      <c r="G5595" s="143" t="s">
        <v>95</v>
      </c>
      <c r="H5595" s="143" t="s">
        <v>95</v>
      </c>
      <c r="I5595" s="142" t="s">
        <v>546</v>
      </c>
      <c r="J5595" s="142" t="s">
        <v>786</v>
      </c>
      <c r="K5595" s="143" t="s">
        <v>786</v>
      </c>
      <c r="L5595" s="142" t="s">
        <v>94</v>
      </c>
      <c r="M5595" s="140"/>
      <c r="N5595" s="140"/>
    </row>
    <row r="5596" spans="1:14" s="141" customFormat="1" hidden="1" x14ac:dyDescent="0.25">
      <c r="A5596" s="141">
        <f t="shared" si="87"/>
        <v>4</v>
      </c>
      <c r="B5596" s="144">
        <v>4705</v>
      </c>
      <c r="C5596" s="144" t="s">
        <v>7417</v>
      </c>
      <c r="D5596" s="144" t="s">
        <v>7418</v>
      </c>
      <c r="E5596" s="145" t="s">
        <v>95</v>
      </c>
      <c r="F5596" s="144" t="s">
        <v>546</v>
      </c>
      <c r="G5596" s="145" t="s">
        <v>95</v>
      </c>
      <c r="H5596" s="145" t="s">
        <v>95</v>
      </c>
      <c r="I5596" s="144" t="s">
        <v>546</v>
      </c>
      <c r="J5596" s="144" t="s">
        <v>786</v>
      </c>
      <c r="K5596" s="145" t="s">
        <v>786</v>
      </c>
      <c r="L5596" s="144" t="s">
        <v>94</v>
      </c>
      <c r="M5596" s="140"/>
      <c r="N5596" s="140"/>
    </row>
    <row r="5597" spans="1:14" s="141" customFormat="1" hidden="1" x14ac:dyDescent="0.25">
      <c r="A5597" s="141">
        <f t="shared" si="87"/>
        <v>6</v>
      </c>
      <c r="B5597" s="146">
        <v>470508</v>
      </c>
      <c r="C5597" s="146" t="s">
        <v>7419</v>
      </c>
      <c r="D5597" s="146" t="s">
        <v>7420</v>
      </c>
      <c r="E5597" s="147" t="s">
        <v>94</v>
      </c>
      <c r="F5597" s="146" t="s">
        <v>2012</v>
      </c>
      <c r="G5597" s="147" t="s">
        <v>94</v>
      </c>
      <c r="H5597" s="147" t="s">
        <v>94</v>
      </c>
      <c r="I5597" s="146" t="s">
        <v>546</v>
      </c>
      <c r="J5597" s="146" t="s">
        <v>786</v>
      </c>
      <c r="K5597" s="147" t="s">
        <v>786</v>
      </c>
      <c r="L5597" s="146" t="s">
        <v>94</v>
      </c>
      <c r="M5597" s="140"/>
      <c r="N5597" s="140"/>
    </row>
    <row r="5598" spans="1:14" s="141" customFormat="1" hidden="1" x14ac:dyDescent="0.25">
      <c r="A5598" s="141">
        <f t="shared" si="87"/>
        <v>6</v>
      </c>
      <c r="B5598" s="146">
        <v>470509</v>
      </c>
      <c r="C5598" s="146" t="s">
        <v>7421</v>
      </c>
      <c r="D5598" s="146" t="s">
        <v>7422</v>
      </c>
      <c r="E5598" s="147" t="s">
        <v>94</v>
      </c>
      <c r="F5598" s="146" t="s">
        <v>2012</v>
      </c>
      <c r="G5598" s="147" t="s">
        <v>94</v>
      </c>
      <c r="H5598" s="147" t="s">
        <v>94</v>
      </c>
      <c r="I5598" s="146" t="s">
        <v>546</v>
      </c>
      <c r="J5598" s="146" t="s">
        <v>786</v>
      </c>
      <c r="K5598" s="147" t="s">
        <v>786</v>
      </c>
      <c r="L5598" s="146" t="s">
        <v>94</v>
      </c>
      <c r="M5598" s="140"/>
      <c r="N5598" s="140"/>
    </row>
    <row r="5599" spans="1:14" s="141" customFormat="1" hidden="1" x14ac:dyDescent="0.25">
      <c r="A5599" s="141">
        <f t="shared" si="87"/>
        <v>6</v>
      </c>
      <c r="B5599" s="146">
        <v>470510</v>
      </c>
      <c r="C5599" s="146" t="s">
        <v>7423</v>
      </c>
      <c r="D5599" s="146" t="s">
        <v>7424</v>
      </c>
      <c r="E5599" s="147" t="s">
        <v>94</v>
      </c>
      <c r="F5599" s="146" t="s">
        <v>2012</v>
      </c>
      <c r="G5599" s="147" t="s">
        <v>94</v>
      </c>
      <c r="H5599" s="147" t="s">
        <v>94</v>
      </c>
      <c r="I5599" s="146" t="s">
        <v>546</v>
      </c>
      <c r="J5599" s="146" t="s">
        <v>786</v>
      </c>
      <c r="K5599" s="147" t="s">
        <v>786</v>
      </c>
      <c r="L5599" s="146" t="s">
        <v>94</v>
      </c>
      <c r="M5599" s="140"/>
      <c r="N5599" s="140"/>
    </row>
    <row r="5600" spans="1:14" s="141" customFormat="1" hidden="1" x14ac:dyDescent="0.25">
      <c r="A5600" s="141">
        <f t="shared" si="87"/>
        <v>4</v>
      </c>
      <c r="B5600" s="144">
        <v>4720</v>
      </c>
      <c r="C5600" s="144" t="s">
        <v>7425</v>
      </c>
      <c r="D5600" s="144" t="s">
        <v>7426</v>
      </c>
      <c r="E5600" s="145" t="s">
        <v>95</v>
      </c>
      <c r="F5600" s="144" t="s">
        <v>546</v>
      </c>
      <c r="G5600" s="145" t="s">
        <v>95</v>
      </c>
      <c r="H5600" s="145" t="s">
        <v>95</v>
      </c>
      <c r="I5600" s="144" t="s">
        <v>546</v>
      </c>
      <c r="J5600" s="144" t="s">
        <v>786</v>
      </c>
      <c r="K5600" s="145" t="s">
        <v>786</v>
      </c>
      <c r="L5600" s="144" t="s">
        <v>94</v>
      </c>
      <c r="M5600" s="140"/>
      <c r="N5600" s="140"/>
    </row>
    <row r="5601" spans="1:14" s="141" customFormat="1" hidden="1" x14ac:dyDescent="0.25">
      <c r="A5601" s="141">
        <f t="shared" si="87"/>
        <v>6</v>
      </c>
      <c r="B5601" s="146">
        <v>472080</v>
      </c>
      <c r="C5601" s="146" t="s">
        <v>7427</v>
      </c>
      <c r="D5601" s="146" t="s">
        <v>7428</v>
      </c>
      <c r="E5601" s="147" t="s">
        <v>94</v>
      </c>
      <c r="F5601" s="146" t="s">
        <v>2012</v>
      </c>
      <c r="G5601" s="147" t="s">
        <v>94</v>
      </c>
      <c r="H5601" s="147" t="s">
        <v>94</v>
      </c>
      <c r="I5601" s="146" t="s">
        <v>5551</v>
      </c>
      <c r="J5601" s="146" t="s">
        <v>786</v>
      </c>
      <c r="K5601" s="147" t="s">
        <v>786</v>
      </c>
      <c r="L5601" s="146" t="s">
        <v>94</v>
      </c>
      <c r="M5601" s="140"/>
      <c r="N5601" s="140"/>
    </row>
    <row r="5602" spans="1:14" s="141" customFormat="1" hidden="1" x14ac:dyDescent="0.25">
      <c r="A5602" s="141">
        <f t="shared" si="87"/>
        <v>6</v>
      </c>
      <c r="B5602" s="146">
        <v>472081</v>
      </c>
      <c r="C5602" s="146" t="s">
        <v>7429</v>
      </c>
      <c r="D5602" s="146" t="s">
        <v>7430</v>
      </c>
      <c r="E5602" s="147" t="s">
        <v>94</v>
      </c>
      <c r="F5602" s="146" t="s">
        <v>2012</v>
      </c>
      <c r="G5602" s="147" t="s">
        <v>94</v>
      </c>
      <c r="H5602" s="147" t="s">
        <v>94</v>
      </c>
      <c r="I5602" s="146" t="s">
        <v>546</v>
      </c>
      <c r="J5602" s="146" t="s">
        <v>786</v>
      </c>
      <c r="K5602" s="147" t="s">
        <v>786</v>
      </c>
      <c r="L5602" s="146" t="s">
        <v>94</v>
      </c>
      <c r="M5602" s="140"/>
      <c r="N5602" s="140"/>
    </row>
    <row r="5603" spans="1:14" s="141" customFormat="1" hidden="1" x14ac:dyDescent="0.25">
      <c r="A5603" s="141">
        <f t="shared" si="87"/>
        <v>4</v>
      </c>
      <c r="B5603" s="144">
        <v>4722</v>
      </c>
      <c r="C5603" s="144" t="s">
        <v>7431</v>
      </c>
      <c r="D5603" s="144" t="s">
        <v>7432</v>
      </c>
      <c r="E5603" s="145" t="s">
        <v>95</v>
      </c>
      <c r="F5603" s="144" t="s">
        <v>546</v>
      </c>
      <c r="G5603" s="145" t="s">
        <v>95</v>
      </c>
      <c r="H5603" s="145" t="s">
        <v>95</v>
      </c>
      <c r="I5603" s="144" t="s">
        <v>546</v>
      </c>
      <c r="J5603" s="144" t="s">
        <v>786</v>
      </c>
      <c r="K5603" s="145" t="s">
        <v>786</v>
      </c>
      <c r="L5603" s="144" t="s">
        <v>94</v>
      </c>
      <c r="M5603" s="140"/>
      <c r="N5603" s="140"/>
    </row>
    <row r="5604" spans="1:14" s="141" customFormat="1" hidden="1" x14ac:dyDescent="0.25">
      <c r="A5604" s="141">
        <f t="shared" si="87"/>
        <v>6</v>
      </c>
      <c r="B5604" s="146">
        <v>472201</v>
      </c>
      <c r="C5604" s="146" t="s">
        <v>7433</v>
      </c>
      <c r="D5604" s="146" t="s">
        <v>7434</v>
      </c>
      <c r="E5604" s="147" t="s">
        <v>94</v>
      </c>
      <c r="F5604" s="146" t="s">
        <v>2012</v>
      </c>
      <c r="G5604" s="147" t="s">
        <v>94</v>
      </c>
      <c r="H5604" s="147" t="s">
        <v>94</v>
      </c>
      <c r="I5604" s="146" t="s">
        <v>546</v>
      </c>
      <c r="J5604" s="146" t="s">
        <v>786</v>
      </c>
      <c r="K5604" s="147" t="s">
        <v>786</v>
      </c>
      <c r="L5604" s="146" t="s">
        <v>94</v>
      </c>
      <c r="M5604" s="140"/>
      <c r="N5604" s="140"/>
    </row>
    <row r="5605" spans="1:14" s="141" customFormat="1" hidden="1" x14ac:dyDescent="0.25">
      <c r="A5605" s="141">
        <f t="shared" si="87"/>
        <v>6</v>
      </c>
      <c r="B5605" s="146">
        <v>472203</v>
      </c>
      <c r="C5605" s="146" t="s">
        <v>7435</v>
      </c>
      <c r="D5605" s="146" t="s">
        <v>1079</v>
      </c>
      <c r="E5605" s="147" t="s">
        <v>94</v>
      </c>
      <c r="F5605" s="146" t="s">
        <v>2012</v>
      </c>
      <c r="G5605" s="147" t="s">
        <v>94</v>
      </c>
      <c r="H5605" s="147" t="s">
        <v>94</v>
      </c>
      <c r="I5605" s="146" t="s">
        <v>546</v>
      </c>
      <c r="J5605" s="146" t="s">
        <v>786</v>
      </c>
      <c r="K5605" s="147" t="s">
        <v>786</v>
      </c>
      <c r="L5605" s="146" t="s">
        <v>94</v>
      </c>
      <c r="M5605" s="140"/>
      <c r="N5605" s="140"/>
    </row>
    <row r="5606" spans="1:14" s="141" customFormat="1" ht="30" hidden="1" x14ac:dyDescent="0.25">
      <c r="A5606" s="141">
        <f t="shared" si="87"/>
        <v>6</v>
      </c>
      <c r="B5606" s="146">
        <v>472205</v>
      </c>
      <c r="C5606" s="146" t="s">
        <v>7436</v>
      </c>
      <c r="D5606" s="146" t="s">
        <v>7437</v>
      </c>
      <c r="E5606" s="147" t="s">
        <v>94</v>
      </c>
      <c r="F5606" s="146" t="s">
        <v>2012</v>
      </c>
      <c r="G5606" s="147" t="s">
        <v>94</v>
      </c>
      <c r="H5606" s="147" t="s">
        <v>94</v>
      </c>
      <c r="I5606" s="146" t="s">
        <v>546</v>
      </c>
      <c r="J5606" s="146" t="s">
        <v>786</v>
      </c>
      <c r="K5606" s="147" t="s">
        <v>786</v>
      </c>
      <c r="L5606" s="146" t="s">
        <v>94</v>
      </c>
      <c r="M5606" s="140"/>
      <c r="N5606" s="140"/>
    </row>
    <row r="5607" spans="1:14" s="141" customFormat="1" hidden="1" x14ac:dyDescent="0.25">
      <c r="A5607" s="141">
        <f t="shared" si="87"/>
        <v>6</v>
      </c>
      <c r="B5607" s="146">
        <v>472207</v>
      </c>
      <c r="C5607" s="146" t="s">
        <v>7438</v>
      </c>
      <c r="D5607" s="146" t="s">
        <v>7439</v>
      </c>
      <c r="E5607" s="147" t="s">
        <v>94</v>
      </c>
      <c r="F5607" s="146" t="s">
        <v>2012</v>
      </c>
      <c r="G5607" s="147" t="s">
        <v>94</v>
      </c>
      <c r="H5607" s="147" t="s">
        <v>94</v>
      </c>
      <c r="I5607" s="146" t="s">
        <v>546</v>
      </c>
      <c r="J5607" s="146" t="s">
        <v>786</v>
      </c>
      <c r="K5607" s="147" t="s">
        <v>786</v>
      </c>
      <c r="L5607" s="146" t="s">
        <v>94</v>
      </c>
      <c r="M5607" s="140"/>
      <c r="N5607" s="140"/>
    </row>
    <row r="5608" spans="1:14" s="141" customFormat="1" hidden="1" x14ac:dyDescent="0.25">
      <c r="A5608" s="141">
        <f t="shared" si="87"/>
        <v>6</v>
      </c>
      <c r="B5608" s="146">
        <v>472209</v>
      </c>
      <c r="C5608" s="146" t="s">
        <v>7440</v>
      </c>
      <c r="D5608" s="146" t="s">
        <v>7441</v>
      </c>
      <c r="E5608" s="147" t="s">
        <v>94</v>
      </c>
      <c r="F5608" s="146" t="s">
        <v>2012</v>
      </c>
      <c r="G5608" s="147" t="s">
        <v>94</v>
      </c>
      <c r="H5608" s="147" t="s">
        <v>94</v>
      </c>
      <c r="I5608" s="146" t="s">
        <v>546</v>
      </c>
      <c r="J5608" s="146" t="s">
        <v>786</v>
      </c>
      <c r="K5608" s="147" t="s">
        <v>786</v>
      </c>
      <c r="L5608" s="146" t="s">
        <v>94</v>
      </c>
      <c r="M5608" s="140"/>
      <c r="N5608" s="140"/>
    </row>
    <row r="5609" spans="1:14" s="141" customFormat="1" hidden="1" x14ac:dyDescent="0.25">
      <c r="A5609" s="141">
        <f t="shared" si="87"/>
        <v>6</v>
      </c>
      <c r="B5609" s="146">
        <v>472210</v>
      </c>
      <c r="C5609" s="146" t="s">
        <v>7442</v>
      </c>
      <c r="D5609" s="146" t="s">
        <v>7443</v>
      </c>
      <c r="E5609" s="147" t="s">
        <v>94</v>
      </c>
      <c r="F5609" s="146" t="s">
        <v>2012</v>
      </c>
      <c r="G5609" s="147" t="s">
        <v>94</v>
      </c>
      <c r="H5609" s="147" t="s">
        <v>94</v>
      </c>
      <c r="I5609" s="146" t="s">
        <v>546</v>
      </c>
      <c r="J5609" s="146" t="s">
        <v>786</v>
      </c>
      <c r="K5609" s="147" t="s">
        <v>786</v>
      </c>
      <c r="L5609" s="146" t="s">
        <v>94</v>
      </c>
      <c r="M5609" s="140"/>
      <c r="N5609" s="140"/>
    </row>
    <row r="5610" spans="1:14" s="141" customFormat="1" hidden="1" x14ac:dyDescent="0.25">
      <c r="A5610" s="141">
        <f t="shared" si="87"/>
        <v>6</v>
      </c>
      <c r="B5610" s="146">
        <v>472211</v>
      </c>
      <c r="C5610" s="146" t="s">
        <v>7444</v>
      </c>
      <c r="D5610" s="146" t="s">
        <v>7445</v>
      </c>
      <c r="E5610" s="147" t="s">
        <v>94</v>
      </c>
      <c r="F5610" s="146" t="s">
        <v>2012</v>
      </c>
      <c r="G5610" s="147" t="s">
        <v>94</v>
      </c>
      <c r="H5610" s="147" t="s">
        <v>94</v>
      </c>
      <c r="I5610" s="146" t="s">
        <v>546</v>
      </c>
      <c r="J5610" s="146" t="s">
        <v>786</v>
      </c>
      <c r="K5610" s="147" t="s">
        <v>786</v>
      </c>
      <c r="L5610" s="146" t="s">
        <v>94</v>
      </c>
      <c r="M5610" s="140"/>
      <c r="N5610" s="140"/>
    </row>
    <row r="5611" spans="1:14" s="141" customFormat="1" hidden="1" x14ac:dyDescent="0.25">
      <c r="A5611" s="141">
        <f t="shared" si="87"/>
        <v>6</v>
      </c>
      <c r="B5611" s="146">
        <v>472290</v>
      </c>
      <c r="C5611" s="146" t="s">
        <v>7446</v>
      </c>
      <c r="D5611" s="146" t="s">
        <v>7447</v>
      </c>
      <c r="E5611" s="147" t="s">
        <v>94</v>
      </c>
      <c r="F5611" s="146" t="s">
        <v>2012</v>
      </c>
      <c r="G5611" s="147" t="s">
        <v>94</v>
      </c>
      <c r="H5611" s="147" t="s">
        <v>94</v>
      </c>
      <c r="I5611" s="146" t="s">
        <v>546</v>
      </c>
      <c r="J5611" s="146" t="s">
        <v>786</v>
      </c>
      <c r="K5611" s="147" t="s">
        <v>786</v>
      </c>
      <c r="L5611" s="146" t="s">
        <v>94</v>
      </c>
      <c r="M5611" s="140"/>
      <c r="N5611" s="140"/>
    </row>
    <row r="5612" spans="1:14" s="141" customFormat="1" hidden="1" x14ac:dyDescent="0.25">
      <c r="A5612" s="141">
        <f t="shared" si="87"/>
        <v>2</v>
      </c>
      <c r="B5612" s="142">
        <v>48</v>
      </c>
      <c r="C5612" s="142" t="s">
        <v>7448</v>
      </c>
      <c r="D5612" s="142" t="s">
        <v>7449</v>
      </c>
      <c r="E5612" s="143" t="s">
        <v>95</v>
      </c>
      <c r="F5612" s="142" t="s">
        <v>546</v>
      </c>
      <c r="G5612" s="143" t="s">
        <v>95</v>
      </c>
      <c r="H5612" s="143" t="s">
        <v>95</v>
      </c>
      <c r="I5612" s="142" t="s">
        <v>546</v>
      </c>
      <c r="J5612" s="142" t="s">
        <v>786</v>
      </c>
      <c r="K5612" s="143" t="s">
        <v>786</v>
      </c>
      <c r="L5612" s="142" t="s">
        <v>94</v>
      </c>
      <c r="M5612" s="140"/>
      <c r="N5612" s="140"/>
    </row>
    <row r="5613" spans="1:14" s="141" customFormat="1" hidden="1" x14ac:dyDescent="0.25">
      <c r="A5613" s="141">
        <f t="shared" si="87"/>
        <v>4</v>
      </c>
      <c r="B5613" s="144">
        <v>4802</v>
      </c>
      <c r="C5613" s="144" t="s">
        <v>7450</v>
      </c>
      <c r="D5613" s="144" t="s">
        <v>7451</v>
      </c>
      <c r="E5613" s="145" t="s">
        <v>95</v>
      </c>
      <c r="F5613" s="144" t="s">
        <v>546</v>
      </c>
      <c r="G5613" s="145" t="s">
        <v>95</v>
      </c>
      <c r="H5613" s="145" t="s">
        <v>95</v>
      </c>
      <c r="I5613" s="144" t="s">
        <v>546</v>
      </c>
      <c r="J5613" s="144" t="s">
        <v>786</v>
      </c>
      <c r="K5613" s="145" t="s">
        <v>786</v>
      </c>
      <c r="L5613" s="144" t="s">
        <v>94</v>
      </c>
      <c r="M5613" s="140"/>
      <c r="N5613" s="140"/>
    </row>
    <row r="5614" spans="1:14" s="141" customFormat="1" ht="30" hidden="1" x14ac:dyDescent="0.25">
      <c r="A5614" s="141">
        <f t="shared" si="87"/>
        <v>6</v>
      </c>
      <c r="B5614" s="146">
        <v>480201</v>
      </c>
      <c r="C5614" s="146" t="s">
        <v>7452</v>
      </c>
      <c r="D5614" s="146" t="s">
        <v>7453</v>
      </c>
      <c r="E5614" s="147" t="s">
        <v>95</v>
      </c>
      <c r="F5614" s="146" t="s">
        <v>546</v>
      </c>
      <c r="G5614" s="147" t="s">
        <v>95</v>
      </c>
      <c r="H5614" s="147" t="s">
        <v>95</v>
      </c>
      <c r="I5614" s="146" t="s">
        <v>546</v>
      </c>
      <c r="J5614" s="146" t="s">
        <v>786</v>
      </c>
      <c r="K5614" s="147" t="s">
        <v>786</v>
      </c>
      <c r="L5614" s="146" t="s">
        <v>94</v>
      </c>
      <c r="M5614" s="140"/>
      <c r="N5614" s="140"/>
    </row>
    <row r="5615" spans="1:14" ht="30" x14ac:dyDescent="0.25">
      <c r="A5615" s="141">
        <f t="shared" si="87"/>
        <v>9</v>
      </c>
      <c r="B5615" s="148">
        <v>480201001</v>
      </c>
      <c r="C5615" s="148" t="s">
        <v>7454</v>
      </c>
      <c r="D5615" s="148" t="s">
        <v>7453</v>
      </c>
      <c r="E5615" s="149" t="s">
        <v>94</v>
      </c>
      <c r="F5615" s="148" t="s">
        <v>2012</v>
      </c>
      <c r="G5615" s="149" t="s">
        <v>94</v>
      </c>
      <c r="H5615" s="149" t="s">
        <v>94</v>
      </c>
      <c r="I5615" s="148" t="s">
        <v>546</v>
      </c>
      <c r="J5615" s="148" t="s">
        <v>786</v>
      </c>
      <c r="K5615" s="149" t="s">
        <v>786</v>
      </c>
      <c r="L5615" s="148" t="s">
        <v>94</v>
      </c>
      <c r="M5615" s="148"/>
      <c r="N5615" s="148"/>
    </row>
    <row r="5616" spans="1:14" s="141" customFormat="1" hidden="1" x14ac:dyDescent="0.25">
      <c r="A5616" s="141">
        <f t="shared" si="87"/>
        <v>6</v>
      </c>
      <c r="B5616" s="146">
        <v>480202</v>
      </c>
      <c r="C5616" s="146" t="s">
        <v>7455</v>
      </c>
      <c r="D5616" s="146" t="s">
        <v>1381</v>
      </c>
      <c r="E5616" s="147" t="s">
        <v>95</v>
      </c>
      <c r="F5616" s="146" t="s">
        <v>546</v>
      </c>
      <c r="G5616" s="147" t="s">
        <v>95</v>
      </c>
      <c r="H5616" s="147" t="s">
        <v>95</v>
      </c>
      <c r="I5616" s="146" t="s">
        <v>546</v>
      </c>
      <c r="J5616" s="146" t="s">
        <v>786</v>
      </c>
      <c r="K5616" s="147" t="s">
        <v>786</v>
      </c>
      <c r="L5616" s="146" t="s">
        <v>94</v>
      </c>
      <c r="M5616" s="140"/>
      <c r="N5616" s="140"/>
    </row>
    <row r="5617" spans="1:14" x14ac:dyDescent="0.25">
      <c r="A5617" s="141">
        <f t="shared" si="87"/>
        <v>9</v>
      </c>
      <c r="B5617" s="148">
        <v>480202001</v>
      </c>
      <c r="C5617" s="148" t="s">
        <v>7456</v>
      </c>
      <c r="D5617" s="148" t="s">
        <v>1381</v>
      </c>
      <c r="E5617" s="149" t="s">
        <v>94</v>
      </c>
      <c r="F5617" s="148" t="s">
        <v>2012</v>
      </c>
      <c r="G5617" s="149" t="s">
        <v>94</v>
      </c>
      <c r="H5617" s="149" t="s">
        <v>95</v>
      </c>
      <c r="I5617" s="148" t="s">
        <v>546</v>
      </c>
      <c r="J5617" s="148" t="s">
        <v>786</v>
      </c>
      <c r="K5617" s="149" t="s">
        <v>786</v>
      </c>
      <c r="L5617" s="148" t="s">
        <v>94</v>
      </c>
      <c r="M5617" s="148"/>
      <c r="N5617" s="148"/>
    </row>
    <row r="5618" spans="1:14" s="141" customFormat="1" ht="30" hidden="1" x14ac:dyDescent="0.25">
      <c r="A5618" s="141">
        <f t="shared" si="87"/>
        <v>6</v>
      </c>
      <c r="B5618" s="146">
        <v>480203</v>
      </c>
      <c r="C5618" s="146" t="s">
        <v>7457</v>
      </c>
      <c r="D5618" s="146" t="s">
        <v>7458</v>
      </c>
      <c r="E5618" s="147" t="s">
        <v>95</v>
      </c>
      <c r="F5618" s="146" t="s">
        <v>546</v>
      </c>
      <c r="G5618" s="147" t="s">
        <v>95</v>
      </c>
      <c r="H5618" s="147" t="s">
        <v>95</v>
      </c>
      <c r="I5618" s="146" t="s">
        <v>546</v>
      </c>
      <c r="J5618" s="146" t="s">
        <v>786</v>
      </c>
      <c r="K5618" s="147" t="s">
        <v>786</v>
      </c>
      <c r="L5618" s="146" t="s">
        <v>94</v>
      </c>
      <c r="M5618" s="140"/>
      <c r="N5618" s="140"/>
    </row>
    <row r="5619" spans="1:14" ht="30" x14ac:dyDescent="0.25">
      <c r="A5619" s="141">
        <f t="shared" si="87"/>
        <v>9</v>
      </c>
      <c r="B5619" s="148">
        <v>480203001</v>
      </c>
      <c r="C5619" s="148" t="s">
        <v>7459</v>
      </c>
      <c r="D5619" s="148" t="s">
        <v>7458</v>
      </c>
      <c r="E5619" s="149" t="s">
        <v>94</v>
      </c>
      <c r="F5619" s="148" t="s">
        <v>2012</v>
      </c>
      <c r="G5619" s="149" t="s">
        <v>94</v>
      </c>
      <c r="H5619" s="149" t="s">
        <v>95</v>
      </c>
      <c r="I5619" s="148" t="s">
        <v>546</v>
      </c>
      <c r="J5619" s="148" t="s">
        <v>786</v>
      </c>
      <c r="K5619" s="149" t="s">
        <v>786</v>
      </c>
      <c r="L5619" s="148" t="s">
        <v>94</v>
      </c>
      <c r="M5619" s="148"/>
      <c r="N5619" s="148"/>
    </row>
    <row r="5620" spans="1:14" s="141" customFormat="1" hidden="1" x14ac:dyDescent="0.25">
      <c r="A5620" s="141">
        <f t="shared" si="87"/>
        <v>6</v>
      </c>
      <c r="B5620" s="146">
        <v>480204</v>
      </c>
      <c r="C5620" s="146" t="s">
        <v>7460</v>
      </c>
      <c r="D5620" s="146" t="s">
        <v>7461</v>
      </c>
      <c r="E5620" s="147" t="s">
        <v>95</v>
      </c>
      <c r="F5620" s="146" t="s">
        <v>546</v>
      </c>
      <c r="G5620" s="147" t="s">
        <v>95</v>
      </c>
      <c r="H5620" s="147" t="s">
        <v>95</v>
      </c>
      <c r="I5620" s="146" t="s">
        <v>546</v>
      </c>
      <c r="J5620" s="146" t="s">
        <v>786</v>
      </c>
      <c r="K5620" s="147" t="s">
        <v>786</v>
      </c>
      <c r="L5620" s="146" t="s">
        <v>94</v>
      </c>
      <c r="M5620" s="140"/>
      <c r="N5620" s="140"/>
    </row>
    <row r="5621" spans="1:14" x14ac:dyDescent="0.25">
      <c r="A5621" s="141">
        <f t="shared" si="87"/>
        <v>9</v>
      </c>
      <c r="B5621" s="148">
        <v>480204001</v>
      </c>
      <c r="C5621" s="148" t="s">
        <v>7462</v>
      </c>
      <c r="D5621" s="148" t="s">
        <v>7461</v>
      </c>
      <c r="E5621" s="149" t="s">
        <v>94</v>
      </c>
      <c r="F5621" s="148" t="s">
        <v>2012</v>
      </c>
      <c r="G5621" s="149" t="s">
        <v>94</v>
      </c>
      <c r="H5621" s="149" t="s">
        <v>94</v>
      </c>
      <c r="I5621" s="148" t="s">
        <v>546</v>
      </c>
      <c r="J5621" s="148" t="s">
        <v>786</v>
      </c>
      <c r="K5621" s="149" t="s">
        <v>786</v>
      </c>
      <c r="L5621" s="148" t="s">
        <v>94</v>
      </c>
      <c r="M5621" s="148"/>
      <c r="N5621" s="148"/>
    </row>
    <row r="5622" spans="1:14" s="141" customFormat="1" ht="60" hidden="1" x14ac:dyDescent="0.25">
      <c r="A5622" s="141">
        <f t="shared" si="87"/>
        <v>6</v>
      </c>
      <c r="B5622" s="146">
        <v>480205</v>
      </c>
      <c r="C5622" s="146" t="s">
        <v>7463</v>
      </c>
      <c r="D5622" s="146" t="s">
        <v>7464</v>
      </c>
      <c r="E5622" s="147" t="s">
        <v>95</v>
      </c>
      <c r="F5622" s="146" t="s">
        <v>546</v>
      </c>
      <c r="G5622" s="147" t="s">
        <v>95</v>
      </c>
      <c r="H5622" s="147" t="s">
        <v>95</v>
      </c>
      <c r="I5622" s="146" t="s">
        <v>546</v>
      </c>
      <c r="J5622" s="146" t="s">
        <v>786</v>
      </c>
      <c r="K5622" s="147" t="s">
        <v>786</v>
      </c>
      <c r="L5622" s="146" t="s">
        <v>94</v>
      </c>
      <c r="M5622" s="140"/>
      <c r="N5622" s="140"/>
    </row>
    <row r="5623" spans="1:14" ht="60" x14ac:dyDescent="0.25">
      <c r="A5623" s="141">
        <f t="shared" si="87"/>
        <v>9</v>
      </c>
      <c r="B5623" s="148">
        <v>480205001</v>
      </c>
      <c r="C5623" s="148" t="s">
        <v>7465</v>
      </c>
      <c r="D5623" s="148" t="s">
        <v>7464</v>
      </c>
      <c r="E5623" s="149" t="s">
        <v>94</v>
      </c>
      <c r="F5623" s="148" t="s">
        <v>2012</v>
      </c>
      <c r="G5623" s="149" t="s">
        <v>94</v>
      </c>
      <c r="H5623" s="149" t="s">
        <v>95</v>
      </c>
      <c r="I5623" s="148" t="s">
        <v>546</v>
      </c>
      <c r="J5623" s="148" t="s">
        <v>786</v>
      </c>
      <c r="K5623" s="149" t="s">
        <v>786</v>
      </c>
      <c r="L5623" s="148" t="s">
        <v>94</v>
      </c>
      <c r="M5623" s="148"/>
      <c r="N5623" s="148"/>
    </row>
    <row r="5624" spans="1:14" s="141" customFormat="1" ht="45" hidden="1" x14ac:dyDescent="0.25">
      <c r="A5624" s="141">
        <f t="shared" si="87"/>
        <v>6</v>
      </c>
      <c r="B5624" s="146">
        <v>480206</v>
      </c>
      <c r="C5624" s="146" t="s">
        <v>7466</v>
      </c>
      <c r="D5624" s="146" t="s">
        <v>7467</v>
      </c>
      <c r="E5624" s="147" t="s">
        <v>95</v>
      </c>
      <c r="F5624" s="146" t="s">
        <v>546</v>
      </c>
      <c r="G5624" s="147" t="s">
        <v>95</v>
      </c>
      <c r="H5624" s="147" t="s">
        <v>95</v>
      </c>
      <c r="I5624" s="146" t="s">
        <v>546</v>
      </c>
      <c r="J5624" s="146" t="s">
        <v>786</v>
      </c>
      <c r="K5624" s="147" t="s">
        <v>786</v>
      </c>
      <c r="L5624" s="146" t="s">
        <v>94</v>
      </c>
      <c r="M5624" s="140"/>
      <c r="N5624" s="140"/>
    </row>
    <row r="5625" spans="1:14" ht="45" x14ac:dyDescent="0.25">
      <c r="A5625" s="141">
        <f t="shared" si="87"/>
        <v>9</v>
      </c>
      <c r="B5625" s="148">
        <v>480206001</v>
      </c>
      <c r="C5625" s="148" t="s">
        <v>7468</v>
      </c>
      <c r="D5625" s="148" t="s">
        <v>7467</v>
      </c>
      <c r="E5625" s="149" t="s">
        <v>94</v>
      </c>
      <c r="F5625" s="148" t="s">
        <v>2012</v>
      </c>
      <c r="G5625" s="149" t="s">
        <v>94</v>
      </c>
      <c r="H5625" s="149" t="s">
        <v>95</v>
      </c>
      <c r="I5625" s="148" t="s">
        <v>546</v>
      </c>
      <c r="J5625" s="148" t="s">
        <v>786</v>
      </c>
      <c r="K5625" s="149" t="s">
        <v>786</v>
      </c>
      <c r="L5625" s="148" t="s">
        <v>94</v>
      </c>
      <c r="M5625" s="148"/>
      <c r="N5625" s="148"/>
    </row>
    <row r="5626" spans="1:14" s="141" customFormat="1" ht="60" hidden="1" x14ac:dyDescent="0.25">
      <c r="A5626" s="141">
        <f t="shared" si="87"/>
        <v>6</v>
      </c>
      <c r="B5626" s="146">
        <v>480207</v>
      </c>
      <c r="C5626" s="146" t="s">
        <v>7469</v>
      </c>
      <c r="D5626" s="146" t="s">
        <v>7470</v>
      </c>
      <c r="E5626" s="147" t="s">
        <v>95</v>
      </c>
      <c r="F5626" s="146" t="s">
        <v>546</v>
      </c>
      <c r="G5626" s="147" t="s">
        <v>95</v>
      </c>
      <c r="H5626" s="147" t="s">
        <v>95</v>
      </c>
      <c r="I5626" s="146" t="s">
        <v>546</v>
      </c>
      <c r="J5626" s="146" t="s">
        <v>786</v>
      </c>
      <c r="K5626" s="147" t="s">
        <v>786</v>
      </c>
      <c r="L5626" s="146" t="s">
        <v>94</v>
      </c>
      <c r="M5626" s="140"/>
      <c r="N5626" s="140"/>
    </row>
    <row r="5627" spans="1:14" ht="60" x14ac:dyDescent="0.25">
      <c r="A5627" s="141">
        <f t="shared" si="87"/>
        <v>9</v>
      </c>
      <c r="B5627" s="148">
        <v>480207001</v>
      </c>
      <c r="C5627" s="148" t="s">
        <v>7471</v>
      </c>
      <c r="D5627" s="148" t="s">
        <v>7470</v>
      </c>
      <c r="E5627" s="149" t="s">
        <v>94</v>
      </c>
      <c r="F5627" s="148" t="s">
        <v>2012</v>
      </c>
      <c r="G5627" s="149" t="s">
        <v>94</v>
      </c>
      <c r="H5627" s="149" t="s">
        <v>95</v>
      </c>
      <c r="I5627" s="148" t="s">
        <v>546</v>
      </c>
      <c r="J5627" s="148" t="s">
        <v>786</v>
      </c>
      <c r="K5627" s="149" t="s">
        <v>786</v>
      </c>
      <c r="L5627" s="148" t="s">
        <v>94</v>
      </c>
      <c r="M5627" s="148"/>
      <c r="N5627" s="148"/>
    </row>
    <row r="5628" spans="1:14" s="141" customFormat="1" ht="60" hidden="1" x14ac:dyDescent="0.25">
      <c r="A5628" s="141">
        <f t="shared" si="87"/>
        <v>6</v>
      </c>
      <c r="B5628" s="146">
        <v>480208</v>
      </c>
      <c r="C5628" s="146" t="s">
        <v>7472</v>
      </c>
      <c r="D5628" s="146" t="s">
        <v>7473</v>
      </c>
      <c r="E5628" s="147" t="s">
        <v>95</v>
      </c>
      <c r="F5628" s="146" t="s">
        <v>546</v>
      </c>
      <c r="G5628" s="147" t="s">
        <v>95</v>
      </c>
      <c r="H5628" s="147" t="s">
        <v>95</v>
      </c>
      <c r="I5628" s="146" t="s">
        <v>546</v>
      </c>
      <c r="J5628" s="146" t="s">
        <v>786</v>
      </c>
      <c r="K5628" s="147" t="s">
        <v>786</v>
      </c>
      <c r="L5628" s="146" t="s">
        <v>94</v>
      </c>
      <c r="M5628" s="140"/>
      <c r="N5628" s="140"/>
    </row>
    <row r="5629" spans="1:14" ht="60" x14ac:dyDescent="0.25">
      <c r="A5629" s="141">
        <f t="shared" si="87"/>
        <v>9</v>
      </c>
      <c r="B5629" s="148">
        <v>480208001</v>
      </c>
      <c r="C5629" s="148" t="s">
        <v>7474</v>
      </c>
      <c r="D5629" s="148" t="s">
        <v>7473</v>
      </c>
      <c r="E5629" s="149" t="s">
        <v>94</v>
      </c>
      <c r="F5629" s="148" t="s">
        <v>2012</v>
      </c>
      <c r="G5629" s="149" t="s">
        <v>94</v>
      </c>
      <c r="H5629" s="149" t="s">
        <v>95</v>
      </c>
      <c r="I5629" s="148" t="s">
        <v>546</v>
      </c>
      <c r="J5629" s="148" t="s">
        <v>786</v>
      </c>
      <c r="K5629" s="149" t="s">
        <v>786</v>
      </c>
      <c r="L5629" s="148" t="s">
        <v>94</v>
      </c>
      <c r="M5629" s="148"/>
      <c r="N5629" s="148"/>
    </row>
    <row r="5630" spans="1:14" s="141" customFormat="1" ht="60" hidden="1" x14ac:dyDescent="0.25">
      <c r="A5630" s="141">
        <f t="shared" si="87"/>
        <v>6</v>
      </c>
      <c r="B5630" s="146">
        <v>480209</v>
      </c>
      <c r="C5630" s="146" t="s">
        <v>7475</v>
      </c>
      <c r="D5630" s="146" t="s">
        <v>7476</v>
      </c>
      <c r="E5630" s="147" t="s">
        <v>95</v>
      </c>
      <c r="F5630" s="146" t="s">
        <v>546</v>
      </c>
      <c r="G5630" s="147" t="s">
        <v>95</v>
      </c>
      <c r="H5630" s="147" t="s">
        <v>95</v>
      </c>
      <c r="I5630" s="146" t="s">
        <v>546</v>
      </c>
      <c r="J5630" s="146" t="s">
        <v>786</v>
      </c>
      <c r="K5630" s="147" t="s">
        <v>786</v>
      </c>
      <c r="L5630" s="146" t="s">
        <v>94</v>
      </c>
      <c r="M5630" s="140"/>
      <c r="N5630" s="140"/>
    </row>
    <row r="5631" spans="1:14" ht="60" x14ac:dyDescent="0.25">
      <c r="A5631" s="141">
        <f t="shared" si="87"/>
        <v>9</v>
      </c>
      <c r="B5631" s="148">
        <v>480209001</v>
      </c>
      <c r="C5631" s="148" t="s">
        <v>7477</v>
      </c>
      <c r="D5631" s="148" t="s">
        <v>7476</v>
      </c>
      <c r="E5631" s="149" t="s">
        <v>94</v>
      </c>
      <c r="F5631" s="148" t="s">
        <v>2012</v>
      </c>
      <c r="G5631" s="149" t="s">
        <v>94</v>
      </c>
      <c r="H5631" s="149" t="s">
        <v>95</v>
      </c>
      <c r="I5631" s="148" t="s">
        <v>546</v>
      </c>
      <c r="J5631" s="148" t="s">
        <v>786</v>
      </c>
      <c r="K5631" s="149" t="s">
        <v>786</v>
      </c>
      <c r="L5631" s="148" t="s">
        <v>94</v>
      </c>
      <c r="M5631" s="148"/>
      <c r="N5631" s="148"/>
    </row>
    <row r="5632" spans="1:14" s="141" customFormat="1" ht="45" hidden="1" x14ac:dyDescent="0.25">
      <c r="A5632" s="141">
        <f t="shared" si="87"/>
        <v>6</v>
      </c>
      <c r="B5632" s="146">
        <v>480210</v>
      </c>
      <c r="C5632" s="146" t="s">
        <v>7478</v>
      </c>
      <c r="D5632" s="146" t="s">
        <v>7479</v>
      </c>
      <c r="E5632" s="147" t="s">
        <v>95</v>
      </c>
      <c r="F5632" s="146" t="s">
        <v>546</v>
      </c>
      <c r="G5632" s="147" t="s">
        <v>95</v>
      </c>
      <c r="H5632" s="147" t="s">
        <v>95</v>
      </c>
      <c r="I5632" s="146" t="s">
        <v>546</v>
      </c>
      <c r="J5632" s="146" t="s">
        <v>786</v>
      </c>
      <c r="K5632" s="147" t="s">
        <v>786</v>
      </c>
      <c r="L5632" s="146" t="s">
        <v>94</v>
      </c>
      <c r="M5632" s="140"/>
      <c r="N5632" s="140"/>
    </row>
    <row r="5633" spans="1:14" ht="45" x14ac:dyDescent="0.25">
      <c r="A5633" s="141">
        <f t="shared" si="87"/>
        <v>9</v>
      </c>
      <c r="B5633" s="148">
        <v>480210001</v>
      </c>
      <c r="C5633" s="148" t="s">
        <v>7480</v>
      </c>
      <c r="D5633" s="148" t="s">
        <v>7479</v>
      </c>
      <c r="E5633" s="149" t="s">
        <v>94</v>
      </c>
      <c r="F5633" s="148" t="s">
        <v>2012</v>
      </c>
      <c r="G5633" s="149" t="s">
        <v>94</v>
      </c>
      <c r="H5633" s="149" t="s">
        <v>95</v>
      </c>
      <c r="I5633" s="148" t="s">
        <v>546</v>
      </c>
      <c r="J5633" s="148" t="s">
        <v>786</v>
      </c>
      <c r="K5633" s="149" t="s">
        <v>786</v>
      </c>
      <c r="L5633" s="148" t="s">
        <v>94</v>
      </c>
      <c r="M5633" s="148"/>
      <c r="N5633" s="148"/>
    </row>
    <row r="5634" spans="1:14" s="141" customFormat="1" ht="30" hidden="1" x14ac:dyDescent="0.25">
      <c r="A5634" s="141">
        <f t="shared" si="87"/>
        <v>6</v>
      </c>
      <c r="B5634" s="146">
        <v>480211</v>
      </c>
      <c r="C5634" s="146" t="s">
        <v>7481</v>
      </c>
      <c r="D5634" s="146" t="s">
        <v>7482</v>
      </c>
      <c r="E5634" s="147" t="s">
        <v>95</v>
      </c>
      <c r="F5634" s="146" t="s">
        <v>546</v>
      </c>
      <c r="G5634" s="147" t="s">
        <v>95</v>
      </c>
      <c r="H5634" s="147" t="s">
        <v>95</v>
      </c>
      <c r="I5634" s="146" t="s">
        <v>546</v>
      </c>
      <c r="J5634" s="146" t="s">
        <v>786</v>
      </c>
      <c r="K5634" s="147" t="s">
        <v>786</v>
      </c>
      <c r="L5634" s="146" t="s">
        <v>94</v>
      </c>
      <c r="M5634" s="140"/>
      <c r="N5634" s="140"/>
    </row>
    <row r="5635" spans="1:14" ht="30" x14ac:dyDescent="0.25">
      <c r="A5635" s="141">
        <f t="shared" ref="A5635:A5698" si="88">LEN(B5635)</f>
        <v>9</v>
      </c>
      <c r="B5635" s="148">
        <v>480211001</v>
      </c>
      <c r="C5635" s="148" t="s">
        <v>7483</v>
      </c>
      <c r="D5635" s="148" t="s">
        <v>7482</v>
      </c>
      <c r="E5635" s="149" t="s">
        <v>94</v>
      </c>
      <c r="F5635" s="148" t="s">
        <v>2012</v>
      </c>
      <c r="G5635" s="149" t="s">
        <v>94</v>
      </c>
      <c r="H5635" s="149" t="s">
        <v>95</v>
      </c>
      <c r="I5635" s="148" t="s">
        <v>546</v>
      </c>
      <c r="J5635" s="148" t="s">
        <v>786</v>
      </c>
      <c r="K5635" s="149" t="s">
        <v>786</v>
      </c>
      <c r="L5635" s="148" t="s">
        <v>94</v>
      </c>
      <c r="M5635" s="148"/>
      <c r="N5635" s="148"/>
    </row>
    <row r="5636" spans="1:14" s="141" customFormat="1" ht="45" hidden="1" x14ac:dyDescent="0.25">
      <c r="A5636" s="141">
        <f t="shared" si="88"/>
        <v>6</v>
      </c>
      <c r="B5636" s="146">
        <v>480212</v>
      </c>
      <c r="C5636" s="146" t="s">
        <v>7484</v>
      </c>
      <c r="D5636" s="146" t="s">
        <v>7485</v>
      </c>
      <c r="E5636" s="147" t="s">
        <v>95</v>
      </c>
      <c r="F5636" s="146" t="s">
        <v>546</v>
      </c>
      <c r="G5636" s="147" t="s">
        <v>95</v>
      </c>
      <c r="H5636" s="147" t="s">
        <v>95</v>
      </c>
      <c r="I5636" s="146" t="s">
        <v>546</v>
      </c>
      <c r="J5636" s="146" t="s">
        <v>786</v>
      </c>
      <c r="K5636" s="147" t="s">
        <v>786</v>
      </c>
      <c r="L5636" s="146" t="s">
        <v>94</v>
      </c>
      <c r="M5636" s="140"/>
      <c r="N5636" s="140"/>
    </row>
    <row r="5637" spans="1:14" ht="45" x14ac:dyDescent="0.25">
      <c r="A5637" s="141">
        <f t="shared" si="88"/>
        <v>9</v>
      </c>
      <c r="B5637" s="148">
        <v>480212001</v>
      </c>
      <c r="C5637" s="148" t="s">
        <v>7486</v>
      </c>
      <c r="D5637" s="148" t="s">
        <v>7485</v>
      </c>
      <c r="E5637" s="149" t="s">
        <v>94</v>
      </c>
      <c r="F5637" s="148" t="s">
        <v>2012</v>
      </c>
      <c r="G5637" s="149" t="s">
        <v>94</v>
      </c>
      <c r="H5637" s="149" t="s">
        <v>95</v>
      </c>
      <c r="I5637" s="148" t="s">
        <v>546</v>
      </c>
      <c r="J5637" s="148" t="s">
        <v>786</v>
      </c>
      <c r="K5637" s="149" t="s">
        <v>786</v>
      </c>
      <c r="L5637" s="148" t="s">
        <v>94</v>
      </c>
      <c r="M5637" s="148"/>
      <c r="N5637" s="148"/>
    </row>
    <row r="5638" spans="1:14" s="141" customFormat="1" ht="45" hidden="1" x14ac:dyDescent="0.25">
      <c r="A5638" s="141">
        <f t="shared" si="88"/>
        <v>6</v>
      </c>
      <c r="B5638" s="146">
        <v>480213</v>
      </c>
      <c r="C5638" s="146" t="s">
        <v>7487</v>
      </c>
      <c r="D5638" s="146" t="s">
        <v>7488</v>
      </c>
      <c r="E5638" s="147" t="s">
        <v>95</v>
      </c>
      <c r="F5638" s="146" t="s">
        <v>546</v>
      </c>
      <c r="G5638" s="147" t="s">
        <v>95</v>
      </c>
      <c r="H5638" s="147" t="s">
        <v>95</v>
      </c>
      <c r="I5638" s="146" t="s">
        <v>546</v>
      </c>
      <c r="J5638" s="146" t="s">
        <v>786</v>
      </c>
      <c r="K5638" s="147" t="s">
        <v>786</v>
      </c>
      <c r="L5638" s="146" t="s">
        <v>94</v>
      </c>
      <c r="M5638" s="140"/>
      <c r="N5638" s="140"/>
    </row>
    <row r="5639" spans="1:14" ht="45" x14ac:dyDescent="0.25">
      <c r="A5639" s="141">
        <f t="shared" si="88"/>
        <v>9</v>
      </c>
      <c r="B5639" s="148">
        <v>480213001</v>
      </c>
      <c r="C5639" s="148" t="s">
        <v>7489</v>
      </c>
      <c r="D5639" s="148" t="s">
        <v>7488</v>
      </c>
      <c r="E5639" s="149" t="s">
        <v>94</v>
      </c>
      <c r="F5639" s="148" t="s">
        <v>2012</v>
      </c>
      <c r="G5639" s="149" t="s">
        <v>94</v>
      </c>
      <c r="H5639" s="149" t="s">
        <v>95</v>
      </c>
      <c r="I5639" s="148" t="s">
        <v>546</v>
      </c>
      <c r="J5639" s="148" t="s">
        <v>786</v>
      </c>
      <c r="K5639" s="149" t="s">
        <v>786</v>
      </c>
      <c r="L5639" s="148" t="s">
        <v>94</v>
      </c>
      <c r="M5639" s="148"/>
      <c r="N5639" s="148"/>
    </row>
    <row r="5640" spans="1:14" s="141" customFormat="1" ht="30" hidden="1" x14ac:dyDescent="0.25">
      <c r="A5640" s="141">
        <f t="shared" si="88"/>
        <v>6</v>
      </c>
      <c r="B5640" s="146">
        <v>480214</v>
      </c>
      <c r="C5640" s="146" t="s">
        <v>7490</v>
      </c>
      <c r="D5640" s="146" t="s">
        <v>7491</v>
      </c>
      <c r="E5640" s="147" t="s">
        <v>95</v>
      </c>
      <c r="F5640" s="146" t="s">
        <v>546</v>
      </c>
      <c r="G5640" s="147" t="s">
        <v>95</v>
      </c>
      <c r="H5640" s="147" t="s">
        <v>95</v>
      </c>
      <c r="I5640" s="146" t="s">
        <v>546</v>
      </c>
      <c r="J5640" s="146" t="s">
        <v>786</v>
      </c>
      <c r="K5640" s="147" t="s">
        <v>786</v>
      </c>
      <c r="L5640" s="146" t="s">
        <v>94</v>
      </c>
      <c r="M5640" s="140"/>
      <c r="N5640" s="140"/>
    </row>
    <row r="5641" spans="1:14" ht="30" x14ac:dyDescent="0.25">
      <c r="A5641" s="141">
        <f t="shared" si="88"/>
        <v>9</v>
      </c>
      <c r="B5641" s="148">
        <v>480214001</v>
      </c>
      <c r="C5641" s="148" t="s">
        <v>7492</v>
      </c>
      <c r="D5641" s="148" t="s">
        <v>7491</v>
      </c>
      <c r="E5641" s="149" t="s">
        <v>94</v>
      </c>
      <c r="F5641" s="148" t="s">
        <v>2012</v>
      </c>
      <c r="G5641" s="149" t="s">
        <v>94</v>
      </c>
      <c r="H5641" s="149" t="s">
        <v>95</v>
      </c>
      <c r="I5641" s="148" t="s">
        <v>546</v>
      </c>
      <c r="J5641" s="148" t="s">
        <v>786</v>
      </c>
      <c r="K5641" s="149" t="s">
        <v>786</v>
      </c>
      <c r="L5641" s="148" t="s">
        <v>94</v>
      </c>
      <c r="M5641" s="148"/>
      <c r="N5641" s="148"/>
    </row>
    <row r="5642" spans="1:14" s="141" customFormat="1" ht="45" hidden="1" x14ac:dyDescent="0.25">
      <c r="A5642" s="141">
        <f t="shared" si="88"/>
        <v>6</v>
      </c>
      <c r="B5642" s="146">
        <v>480216</v>
      </c>
      <c r="C5642" s="146" t="s">
        <v>7493</v>
      </c>
      <c r="D5642" s="146" t="s">
        <v>7494</v>
      </c>
      <c r="E5642" s="147" t="s">
        <v>95</v>
      </c>
      <c r="F5642" s="146" t="s">
        <v>546</v>
      </c>
      <c r="G5642" s="147" t="s">
        <v>95</v>
      </c>
      <c r="H5642" s="147" t="s">
        <v>95</v>
      </c>
      <c r="I5642" s="146" t="s">
        <v>546</v>
      </c>
      <c r="J5642" s="146" t="s">
        <v>786</v>
      </c>
      <c r="K5642" s="147" t="s">
        <v>786</v>
      </c>
      <c r="L5642" s="146" t="s">
        <v>94</v>
      </c>
      <c r="M5642" s="140"/>
      <c r="N5642" s="140"/>
    </row>
    <row r="5643" spans="1:14" ht="45" x14ac:dyDescent="0.25">
      <c r="A5643" s="141">
        <f t="shared" si="88"/>
        <v>9</v>
      </c>
      <c r="B5643" s="148">
        <v>480216001</v>
      </c>
      <c r="C5643" s="148" t="s">
        <v>7495</v>
      </c>
      <c r="D5643" s="148" t="s">
        <v>7494</v>
      </c>
      <c r="E5643" s="149" t="s">
        <v>94</v>
      </c>
      <c r="F5643" s="148" t="s">
        <v>2012</v>
      </c>
      <c r="G5643" s="149" t="s">
        <v>94</v>
      </c>
      <c r="H5643" s="149" t="s">
        <v>95</v>
      </c>
      <c r="I5643" s="148" t="s">
        <v>546</v>
      </c>
      <c r="J5643" s="148" t="s">
        <v>786</v>
      </c>
      <c r="K5643" s="149" t="s">
        <v>786</v>
      </c>
      <c r="L5643" s="148" t="s">
        <v>94</v>
      </c>
      <c r="M5643" s="148"/>
      <c r="N5643" s="148"/>
    </row>
    <row r="5644" spans="1:14" s="141" customFormat="1" ht="45" hidden="1" x14ac:dyDescent="0.25">
      <c r="A5644" s="141">
        <f t="shared" si="88"/>
        <v>6</v>
      </c>
      <c r="B5644" s="146">
        <v>480217</v>
      </c>
      <c r="C5644" s="146" t="s">
        <v>7496</v>
      </c>
      <c r="D5644" s="146" t="s">
        <v>7497</v>
      </c>
      <c r="E5644" s="147" t="s">
        <v>95</v>
      </c>
      <c r="F5644" s="146" t="s">
        <v>546</v>
      </c>
      <c r="G5644" s="147" t="s">
        <v>95</v>
      </c>
      <c r="H5644" s="147" t="s">
        <v>95</v>
      </c>
      <c r="I5644" s="146" t="s">
        <v>546</v>
      </c>
      <c r="J5644" s="146" t="s">
        <v>786</v>
      </c>
      <c r="K5644" s="147" t="s">
        <v>786</v>
      </c>
      <c r="L5644" s="146" t="s">
        <v>94</v>
      </c>
      <c r="M5644" s="140"/>
      <c r="N5644" s="140"/>
    </row>
    <row r="5645" spans="1:14" ht="45" x14ac:dyDescent="0.25">
      <c r="A5645" s="141">
        <f t="shared" si="88"/>
        <v>9</v>
      </c>
      <c r="B5645" s="148">
        <v>480217001</v>
      </c>
      <c r="C5645" s="148" t="s">
        <v>7498</v>
      </c>
      <c r="D5645" s="148" t="s">
        <v>7499</v>
      </c>
      <c r="E5645" s="149" t="s">
        <v>94</v>
      </c>
      <c r="F5645" s="148" t="s">
        <v>2012</v>
      </c>
      <c r="G5645" s="149" t="s">
        <v>94</v>
      </c>
      <c r="H5645" s="149" t="s">
        <v>95</v>
      </c>
      <c r="I5645" s="148" t="s">
        <v>546</v>
      </c>
      <c r="J5645" s="148" t="s">
        <v>786</v>
      </c>
      <c r="K5645" s="149" t="s">
        <v>786</v>
      </c>
      <c r="L5645" s="148" t="s">
        <v>94</v>
      </c>
      <c r="M5645" s="148"/>
      <c r="N5645" s="148"/>
    </row>
    <row r="5646" spans="1:14" ht="45" x14ac:dyDescent="0.25">
      <c r="A5646" s="141">
        <f t="shared" si="88"/>
        <v>9</v>
      </c>
      <c r="B5646" s="148">
        <v>480217002</v>
      </c>
      <c r="C5646" s="148" t="s">
        <v>7500</v>
      </c>
      <c r="D5646" s="148" t="s">
        <v>7501</v>
      </c>
      <c r="E5646" s="149" t="s">
        <v>94</v>
      </c>
      <c r="F5646" s="148" t="s">
        <v>2012</v>
      </c>
      <c r="G5646" s="149" t="s">
        <v>94</v>
      </c>
      <c r="H5646" s="149" t="s">
        <v>95</v>
      </c>
      <c r="I5646" s="148" t="s">
        <v>546</v>
      </c>
      <c r="J5646" s="148" t="s">
        <v>786</v>
      </c>
      <c r="K5646" s="149" t="s">
        <v>786</v>
      </c>
      <c r="L5646" s="148" t="s">
        <v>94</v>
      </c>
      <c r="M5646" s="148"/>
      <c r="N5646" s="148"/>
    </row>
    <row r="5647" spans="1:14" ht="45" x14ac:dyDescent="0.25">
      <c r="A5647" s="141">
        <f t="shared" si="88"/>
        <v>9</v>
      </c>
      <c r="B5647" s="148">
        <v>480217003</v>
      </c>
      <c r="C5647" s="148" t="s">
        <v>7502</v>
      </c>
      <c r="D5647" s="148" t="s">
        <v>7503</v>
      </c>
      <c r="E5647" s="149" t="s">
        <v>94</v>
      </c>
      <c r="F5647" s="148" t="s">
        <v>2012</v>
      </c>
      <c r="G5647" s="149" t="s">
        <v>94</v>
      </c>
      <c r="H5647" s="149" t="s">
        <v>95</v>
      </c>
      <c r="I5647" s="148" t="s">
        <v>546</v>
      </c>
      <c r="J5647" s="148" t="s">
        <v>786</v>
      </c>
      <c r="K5647" s="149" t="s">
        <v>786</v>
      </c>
      <c r="L5647" s="148" t="s">
        <v>94</v>
      </c>
      <c r="M5647" s="148"/>
      <c r="N5647" s="148"/>
    </row>
    <row r="5648" spans="1:14" ht="45" x14ac:dyDescent="0.25">
      <c r="A5648" s="141">
        <f t="shared" si="88"/>
        <v>9</v>
      </c>
      <c r="B5648" s="148">
        <v>480217004</v>
      </c>
      <c r="C5648" s="148" t="s">
        <v>7504</v>
      </c>
      <c r="D5648" s="148" t="s">
        <v>7505</v>
      </c>
      <c r="E5648" s="149" t="s">
        <v>94</v>
      </c>
      <c r="F5648" s="148" t="s">
        <v>2012</v>
      </c>
      <c r="G5648" s="149" t="s">
        <v>94</v>
      </c>
      <c r="H5648" s="149" t="s">
        <v>95</v>
      </c>
      <c r="I5648" s="148" t="s">
        <v>546</v>
      </c>
      <c r="J5648" s="148" t="s">
        <v>786</v>
      </c>
      <c r="K5648" s="149" t="s">
        <v>786</v>
      </c>
      <c r="L5648" s="148" t="s">
        <v>94</v>
      </c>
      <c r="M5648" s="148"/>
      <c r="N5648" s="148"/>
    </row>
    <row r="5649" spans="1:14" s="141" customFormat="1" ht="30" hidden="1" x14ac:dyDescent="0.25">
      <c r="A5649" s="141">
        <f t="shared" si="88"/>
        <v>6</v>
      </c>
      <c r="B5649" s="146">
        <v>480220</v>
      </c>
      <c r="C5649" s="146" t="s">
        <v>7506</v>
      </c>
      <c r="D5649" s="146" t="s">
        <v>7507</v>
      </c>
      <c r="E5649" s="147" t="s">
        <v>95</v>
      </c>
      <c r="F5649" s="146" t="s">
        <v>546</v>
      </c>
      <c r="G5649" s="147" t="s">
        <v>95</v>
      </c>
      <c r="H5649" s="147" t="s">
        <v>95</v>
      </c>
      <c r="I5649" s="146" t="s">
        <v>546</v>
      </c>
      <c r="J5649" s="146" t="s">
        <v>786</v>
      </c>
      <c r="K5649" s="147" t="s">
        <v>786</v>
      </c>
      <c r="L5649" s="146" t="s">
        <v>94</v>
      </c>
      <c r="M5649" s="140"/>
      <c r="N5649" s="140"/>
    </row>
    <row r="5650" spans="1:14" x14ac:dyDescent="0.25">
      <c r="A5650" s="141">
        <f t="shared" si="88"/>
        <v>9</v>
      </c>
      <c r="B5650" s="148">
        <v>480220001</v>
      </c>
      <c r="C5650" s="148" t="s">
        <v>7508</v>
      </c>
      <c r="D5650" s="148" t="s">
        <v>7509</v>
      </c>
      <c r="E5650" s="149" t="s">
        <v>94</v>
      </c>
      <c r="F5650" s="148" t="s">
        <v>2012</v>
      </c>
      <c r="G5650" s="149" t="s">
        <v>94</v>
      </c>
      <c r="H5650" s="149" t="s">
        <v>95</v>
      </c>
      <c r="I5650" s="148" t="s">
        <v>546</v>
      </c>
      <c r="J5650" s="148" t="s">
        <v>786</v>
      </c>
      <c r="K5650" s="149" t="s">
        <v>786</v>
      </c>
      <c r="L5650" s="148" t="s">
        <v>94</v>
      </c>
      <c r="M5650" s="148"/>
      <c r="N5650" s="148"/>
    </row>
    <row r="5651" spans="1:14" x14ac:dyDescent="0.25">
      <c r="A5651" s="141">
        <f t="shared" si="88"/>
        <v>9</v>
      </c>
      <c r="B5651" s="148">
        <v>480220002</v>
      </c>
      <c r="C5651" s="148" t="s">
        <v>7510</v>
      </c>
      <c r="D5651" s="148" t="s">
        <v>7511</v>
      </c>
      <c r="E5651" s="149" t="s">
        <v>94</v>
      </c>
      <c r="F5651" s="148" t="s">
        <v>2012</v>
      </c>
      <c r="G5651" s="149" t="s">
        <v>94</v>
      </c>
      <c r="H5651" s="149" t="s">
        <v>95</v>
      </c>
      <c r="I5651" s="148" t="s">
        <v>546</v>
      </c>
      <c r="J5651" s="148" t="s">
        <v>786</v>
      </c>
      <c r="K5651" s="149" t="s">
        <v>786</v>
      </c>
      <c r="L5651" s="148" t="s">
        <v>94</v>
      </c>
      <c r="M5651" s="148"/>
      <c r="N5651" s="148"/>
    </row>
    <row r="5652" spans="1:14" x14ac:dyDescent="0.25">
      <c r="A5652" s="141">
        <f t="shared" si="88"/>
        <v>9</v>
      </c>
      <c r="B5652" s="148">
        <v>480220003</v>
      </c>
      <c r="C5652" s="148" t="s">
        <v>7512</v>
      </c>
      <c r="D5652" s="148" t="s">
        <v>7513</v>
      </c>
      <c r="E5652" s="149" t="s">
        <v>94</v>
      </c>
      <c r="F5652" s="148" t="s">
        <v>2012</v>
      </c>
      <c r="G5652" s="149" t="s">
        <v>94</v>
      </c>
      <c r="H5652" s="149" t="s">
        <v>95</v>
      </c>
      <c r="I5652" s="148" t="s">
        <v>546</v>
      </c>
      <c r="J5652" s="148" t="s">
        <v>786</v>
      </c>
      <c r="K5652" s="149" t="s">
        <v>786</v>
      </c>
      <c r="L5652" s="148" t="s">
        <v>94</v>
      </c>
      <c r="M5652" s="148"/>
      <c r="N5652" s="148"/>
    </row>
    <row r="5653" spans="1:14" ht="30" x14ac:dyDescent="0.25">
      <c r="A5653" s="141">
        <f t="shared" si="88"/>
        <v>9</v>
      </c>
      <c r="B5653" s="148">
        <v>480220004</v>
      </c>
      <c r="C5653" s="148" t="s">
        <v>7514</v>
      </c>
      <c r="D5653" s="148" t="s">
        <v>7515</v>
      </c>
      <c r="E5653" s="149" t="s">
        <v>94</v>
      </c>
      <c r="F5653" s="148" t="s">
        <v>2012</v>
      </c>
      <c r="G5653" s="149" t="s">
        <v>94</v>
      </c>
      <c r="H5653" s="149" t="s">
        <v>95</v>
      </c>
      <c r="I5653" s="148" t="s">
        <v>546</v>
      </c>
      <c r="J5653" s="148" t="s">
        <v>786</v>
      </c>
      <c r="K5653" s="149" t="s">
        <v>786</v>
      </c>
      <c r="L5653" s="148" t="s">
        <v>94</v>
      </c>
      <c r="M5653" s="148"/>
      <c r="N5653" s="148"/>
    </row>
    <row r="5654" spans="1:14" x14ac:dyDescent="0.25">
      <c r="A5654" s="141">
        <f t="shared" si="88"/>
        <v>9</v>
      </c>
      <c r="B5654" s="148">
        <v>480220005</v>
      </c>
      <c r="C5654" s="148" t="s">
        <v>7516</v>
      </c>
      <c r="D5654" s="148" t="s">
        <v>7517</v>
      </c>
      <c r="E5654" s="149" t="s">
        <v>94</v>
      </c>
      <c r="F5654" s="148" t="s">
        <v>2012</v>
      </c>
      <c r="G5654" s="149" t="s">
        <v>94</v>
      </c>
      <c r="H5654" s="149" t="s">
        <v>95</v>
      </c>
      <c r="I5654" s="148" t="s">
        <v>546</v>
      </c>
      <c r="J5654" s="148" t="s">
        <v>786</v>
      </c>
      <c r="K5654" s="149" t="s">
        <v>786</v>
      </c>
      <c r="L5654" s="148" t="s">
        <v>94</v>
      </c>
      <c r="M5654" s="148"/>
      <c r="N5654" s="148"/>
    </row>
    <row r="5655" spans="1:14" x14ac:dyDescent="0.25">
      <c r="A5655" s="141">
        <f t="shared" si="88"/>
        <v>9</v>
      </c>
      <c r="B5655" s="148">
        <v>480220006</v>
      </c>
      <c r="C5655" s="148" t="s">
        <v>7518</v>
      </c>
      <c r="D5655" s="148" t="s">
        <v>7519</v>
      </c>
      <c r="E5655" s="149" t="s">
        <v>94</v>
      </c>
      <c r="F5655" s="148" t="s">
        <v>2012</v>
      </c>
      <c r="G5655" s="149" t="s">
        <v>94</v>
      </c>
      <c r="H5655" s="149" t="s">
        <v>95</v>
      </c>
      <c r="I5655" s="148" t="s">
        <v>546</v>
      </c>
      <c r="J5655" s="148" t="s">
        <v>786</v>
      </c>
      <c r="K5655" s="149" t="s">
        <v>786</v>
      </c>
      <c r="L5655" s="148" t="s">
        <v>94</v>
      </c>
      <c r="M5655" s="148"/>
      <c r="N5655" s="148"/>
    </row>
    <row r="5656" spans="1:14" ht="30" x14ac:dyDescent="0.25">
      <c r="A5656" s="141">
        <f t="shared" si="88"/>
        <v>9</v>
      </c>
      <c r="B5656" s="148">
        <v>480220007</v>
      </c>
      <c r="C5656" s="148" t="s">
        <v>7520</v>
      </c>
      <c r="D5656" s="148" t="s">
        <v>7521</v>
      </c>
      <c r="E5656" s="149" t="s">
        <v>94</v>
      </c>
      <c r="F5656" s="148" t="s">
        <v>2012</v>
      </c>
      <c r="G5656" s="149" t="s">
        <v>94</v>
      </c>
      <c r="H5656" s="149" t="s">
        <v>95</v>
      </c>
      <c r="I5656" s="148" t="s">
        <v>546</v>
      </c>
      <c r="J5656" s="148" t="s">
        <v>786</v>
      </c>
      <c r="K5656" s="149" t="s">
        <v>786</v>
      </c>
      <c r="L5656" s="148" t="s">
        <v>94</v>
      </c>
      <c r="M5656" s="148"/>
      <c r="N5656" s="148"/>
    </row>
    <row r="5657" spans="1:14" x14ac:dyDescent="0.25">
      <c r="A5657" s="141">
        <f t="shared" si="88"/>
        <v>9</v>
      </c>
      <c r="B5657" s="148">
        <v>480220008</v>
      </c>
      <c r="C5657" s="148" t="s">
        <v>7522</v>
      </c>
      <c r="D5657" s="148" t="s">
        <v>7523</v>
      </c>
      <c r="E5657" s="149" t="s">
        <v>94</v>
      </c>
      <c r="F5657" s="148" t="s">
        <v>2012</v>
      </c>
      <c r="G5657" s="149" t="s">
        <v>94</v>
      </c>
      <c r="H5657" s="149" t="s">
        <v>95</v>
      </c>
      <c r="I5657" s="148" t="s">
        <v>546</v>
      </c>
      <c r="J5657" s="148" t="s">
        <v>786</v>
      </c>
      <c r="K5657" s="149" t="s">
        <v>786</v>
      </c>
      <c r="L5657" s="148" t="s">
        <v>94</v>
      </c>
      <c r="M5657" s="148"/>
      <c r="N5657" s="148"/>
    </row>
    <row r="5658" spans="1:14" ht="30" x14ac:dyDescent="0.25">
      <c r="A5658" s="141">
        <f t="shared" si="88"/>
        <v>9</v>
      </c>
      <c r="B5658" s="148">
        <v>480220009</v>
      </c>
      <c r="C5658" s="148" t="s">
        <v>7524</v>
      </c>
      <c r="D5658" s="148" t="s">
        <v>7525</v>
      </c>
      <c r="E5658" s="149" t="s">
        <v>94</v>
      </c>
      <c r="F5658" s="148" t="s">
        <v>2012</v>
      </c>
      <c r="G5658" s="149" t="s">
        <v>94</v>
      </c>
      <c r="H5658" s="149" t="s">
        <v>95</v>
      </c>
      <c r="I5658" s="148" t="s">
        <v>546</v>
      </c>
      <c r="J5658" s="148" t="s">
        <v>786</v>
      </c>
      <c r="K5658" s="149" t="s">
        <v>786</v>
      </c>
      <c r="L5658" s="148" t="s">
        <v>94</v>
      </c>
      <c r="M5658" s="148"/>
      <c r="N5658" s="148"/>
    </row>
    <row r="5659" spans="1:14" x14ac:dyDescent="0.25">
      <c r="A5659" s="141">
        <f t="shared" si="88"/>
        <v>9</v>
      </c>
      <c r="B5659" s="148">
        <v>480220010</v>
      </c>
      <c r="C5659" s="148" t="s">
        <v>7526</v>
      </c>
      <c r="D5659" s="148" t="s">
        <v>455</v>
      </c>
      <c r="E5659" s="149" t="s">
        <v>94</v>
      </c>
      <c r="F5659" s="148" t="s">
        <v>2012</v>
      </c>
      <c r="G5659" s="149" t="s">
        <v>94</v>
      </c>
      <c r="H5659" s="149" t="s">
        <v>95</v>
      </c>
      <c r="I5659" s="148" t="s">
        <v>546</v>
      </c>
      <c r="J5659" s="148" t="s">
        <v>786</v>
      </c>
      <c r="K5659" s="149" t="s">
        <v>786</v>
      </c>
      <c r="L5659" s="148" t="s">
        <v>94</v>
      </c>
      <c r="M5659" s="148"/>
      <c r="N5659" s="148"/>
    </row>
    <row r="5660" spans="1:14" x14ac:dyDescent="0.25">
      <c r="A5660" s="141">
        <f t="shared" si="88"/>
        <v>9</v>
      </c>
      <c r="B5660" s="148">
        <v>480220011</v>
      </c>
      <c r="C5660" s="148" t="s">
        <v>7527</v>
      </c>
      <c r="D5660" s="148" t="s">
        <v>7528</v>
      </c>
      <c r="E5660" s="149" t="s">
        <v>94</v>
      </c>
      <c r="F5660" s="148" t="s">
        <v>2012</v>
      </c>
      <c r="G5660" s="149" t="s">
        <v>94</v>
      </c>
      <c r="H5660" s="149" t="s">
        <v>95</v>
      </c>
      <c r="I5660" s="148" t="s">
        <v>546</v>
      </c>
      <c r="J5660" s="148" t="s">
        <v>786</v>
      </c>
      <c r="K5660" s="149" t="s">
        <v>786</v>
      </c>
      <c r="L5660" s="148" t="s">
        <v>94</v>
      </c>
      <c r="M5660" s="148"/>
      <c r="N5660" s="148"/>
    </row>
    <row r="5661" spans="1:14" s="141" customFormat="1" hidden="1" x14ac:dyDescent="0.25">
      <c r="A5661" s="141">
        <f t="shared" si="88"/>
        <v>6</v>
      </c>
      <c r="B5661" s="146">
        <v>480221</v>
      </c>
      <c r="C5661" s="146" t="s">
        <v>7529</v>
      </c>
      <c r="D5661" s="146" t="s">
        <v>7530</v>
      </c>
      <c r="E5661" s="147" t="s">
        <v>95</v>
      </c>
      <c r="F5661" s="146" t="s">
        <v>546</v>
      </c>
      <c r="G5661" s="147" t="s">
        <v>95</v>
      </c>
      <c r="H5661" s="147" t="s">
        <v>95</v>
      </c>
      <c r="I5661" s="146" t="s">
        <v>546</v>
      </c>
      <c r="J5661" s="146" t="s">
        <v>786</v>
      </c>
      <c r="K5661" s="147" t="s">
        <v>786</v>
      </c>
      <c r="L5661" s="146" t="s">
        <v>94</v>
      </c>
      <c r="M5661" s="140"/>
      <c r="N5661" s="140"/>
    </row>
    <row r="5662" spans="1:14" x14ac:dyDescent="0.25">
      <c r="A5662" s="141">
        <f t="shared" si="88"/>
        <v>9</v>
      </c>
      <c r="B5662" s="148">
        <v>480221001</v>
      </c>
      <c r="C5662" s="148" t="s">
        <v>7531</v>
      </c>
      <c r="D5662" s="148" t="s">
        <v>7532</v>
      </c>
      <c r="E5662" s="149" t="s">
        <v>94</v>
      </c>
      <c r="F5662" s="148" t="s">
        <v>2012</v>
      </c>
      <c r="G5662" s="149" t="s">
        <v>94</v>
      </c>
      <c r="H5662" s="149" t="s">
        <v>94</v>
      </c>
      <c r="I5662" s="148" t="s">
        <v>546</v>
      </c>
      <c r="J5662" s="148" t="s">
        <v>786</v>
      </c>
      <c r="K5662" s="149" t="s">
        <v>786</v>
      </c>
      <c r="L5662" s="148" t="s">
        <v>94</v>
      </c>
      <c r="M5662" s="148"/>
      <c r="N5662" s="148"/>
    </row>
    <row r="5663" spans="1:14" ht="30" x14ac:dyDescent="0.25">
      <c r="A5663" s="141">
        <f t="shared" si="88"/>
        <v>9</v>
      </c>
      <c r="B5663" s="148">
        <v>480221002</v>
      </c>
      <c r="C5663" s="148" t="s">
        <v>7533</v>
      </c>
      <c r="D5663" s="148" t="s">
        <v>1598</v>
      </c>
      <c r="E5663" s="149" t="s">
        <v>94</v>
      </c>
      <c r="F5663" s="148" t="s">
        <v>2012</v>
      </c>
      <c r="G5663" s="149" t="s">
        <v>94</v>
      </c>
      <c r="H5663" s="149" t="s">
        <v>94</v>
      </c>
      <c r="I5663" s="148" t="s">
        <v>546</v>
      </c>
      <c r="J5663" s="148" t="s">
        <v>786</v>
      </c>
      <c r="K5663" s="149" t="s">
        <v>786</v>
      </c>
      <c r="L5663" s="148" t="s">
        <v>94</v>
      </c>
      <c r="M5663" s="148"/>
      <c r="N5663" s="148"/>
    </row>
    <row r="5664" spans="1:14" s="141" customFormat="1" ht="30" hidden="1" x14ac:dyDescent="0.25">
      <c r="A5664" s="141">
        <f t="shared" si="88"/>
        <v>6</v>
      </c>
      <c r="B5664" s="146">
        <v>480222</v>
      </c>
      <c r="C5664" s="146" t="s">
        <v>7534</v>
      </c>
      <c r="D5664" s="146" t="s">
        <v>7535</v>
      </c>
      <c r="E5664" s="147" t="s">
        <v>95</v>
      </c>
      <c r="F5664" s="146" t="s">
        <v>546</v>
      </c>
      <c r="G5664" s="147" t="s">
        <v>95</v>
      </c>
      <c r="H5664" s="147" t="s">
        <v>95</v>
      </c>
      <c r="I5664" s="146" t="s">
        <v>546</v>
      </c>
      <c r="J5664" s="146" t="s">
        <v>786</v>
      </c>
      <c r="K5664" s="147" t="s">
        <v>786</v>
      </c>
      <c r="L5664" s="146" t="s">
        <v>94</v>
      </c>
      <c r="M5664" s="140"/>
      <c r="N5664" s="140"/>
    </row>
    <row r="5665" spans="1:14" ht="30" x14ac:dyDescent="0.25">
      <c r="A5665" s="141">
        <f t="shared" si="88"/>
        <v>9</v>
      </c>
      <c r="B5665" s="148">
        <v>480222001</v>
      </c>
      <c r="C5665" s="148" t="s">
        <v>7536</v>
      </c>
      <c r="D5665" s="148" t="s">
        <v>7537</v>
      </c>
      <c r="E5665" s="149" t="s">
        <v>94</v>
      </c>
      <c r="F5665" s="148" t="s">
        <v>2012</v>
      </c>
      <c r="G5665" s="149" t="s">
        <v>94</v>
      </c>
      <c r="H5665" s="149" t="s">
        <v>95</v>
      </c>
      <c r="I5665" s="148" t="s">
        <v>546</v>
      </c>
      <c r="J5665" s="148" t="s">
        <v>786</v>
      </c>
      <c r="K5665" s="149" t="s">
        <v>786</v>
      </c>
      <c r="L5665" s="148" t="s">
        <v>94</v>
      </c>
      <c r="M5665" s="148"/>
      <c r="N5665" s="148"/>
    </row>
    <row r="5666" spans="1:14" ht="30" x14ac:dyDescent="0.25">
      <c r="A5666" s="141">
        <f t="shared" si="88"/>
        <v>9</v>
      </c>
      <c r="B5666" s="148">
        <v>480222002</v>
      </c>
      <c r="C5666" s="148" t="s">
        <v>7538</v>
      </c>
      <c r="D5666" s="148" t="s">
        <v>7539</v>
      </c>
      <c r="E5666" s="149" t="s">
        <v>94</v>
      </c>
      <c r="F5666" s="148" t="s">
        <v>2012</v>
      </c>
      <c r="G5666" s="149" t="s">
        <v>94</v>
      </c>
      <c r="H5666" s="149" t="s">
        <v>95</v>
      </c>
      <c r="I5666" s="148" t="s">
        <v>546</v>
      </c>
      <c r="J5666" s="148" t="s">
        <v>786</v>
      </c>
      <c r="K5666" s="149" t="s">
        <v>786</v>
      </c>
      <c r="L5666" s="148" t="s">
        <v>94</v>
      </c>
      <c r="M5666" s="148"/>
      <c r="N5666" s="148"/>
    </row>
    <row r="5667" spans="1:14" ht="30" x14ac:dyDescent="0.25">
      <c r="A5667" s="141">
        <f t="shared" si="88"/>
        <v>9</v>
      </c>
      <c r="B5667" s="148">
        <v>480222003</v>
      </c>
      <c r="C5667" s="148" t="s">
        <v>7540</v>
      </c>
      <c r="D5667" s="148" t="s">
        <v>7541</v>
      </c>
      <c r="E5667" s="149" t="s">
        <v>94</v>
      </c>
      <c r="F5667" s="148" t="s">
        <v>2012</v>
      </c>
      <c r="G5667" s="149" t="s">
        <v>94</v>
      </c>
      <c r="H5667" s="149" t="s">
        <v>95</v>
      </c>
      <c r="I5667" s="148" t="s">
        <v>546</v>
      </c>
      <c r="J5667" s="148" t="s">
        <v>786</v>
      </c>
      <c r="K5667" s="149" t="s">
        <v>786</v>
      </c>
      <c r="L5667" s="148" t="s">
        <v>94</v>
      </c>
      <c r="M5667" s="148"/>
      <c r="N5667" s="148"/>
    </row>
    <row r="5668" spans="1:14" ht="30" x14ac:dyDescent="0.25">
      <c r="A5668" s="141">
        <f t="shared" si="88"/>
        <v>9</v>
      </c>
      <c r="B5668" s="148">
        <v>480222004</v>
      </c>
      <c r="C5668" s="148" t="s">
        <v>7542</v>
      </c>
      <c r="D5668" s="148" t="s">
        <v>7543</v>
      </c>
      <c r="E5668" s="149" t="s">
        <v>94</v>
      </c>
      <c r="F5668" s="148" t="s">
        <v>2012</v>
      </c>
      <c r="G5668" s="149" t="s">
        <v>94</v>
      </c>
      <c r="H5668" s="149" t="s">
        <v>95</v>
      </c>
      <c r="I5668" s="148" t="s">
        <v>546</v>
      </c>
      <c r="J5668" s="148" t="s">
        <v>786</v>
      </c>
      <c r="K5668" s="149" t="s">
        <v>786</v>
      </c>
      <c r="L5668" s="148" t="s">
        <v>94</v>
      </c>
      <c r="M5668" s="148"/>
      <c r="N5668" s="148"/>
    </row>
    <row r="5669" spans="1:14" x14ac:dyDescent="0.25">
      <c r="A5669" s="141">
        <f t="shared" si="88"/>
        <v>9</v>
      </c>
      <c r="B5669" s="148">
        <v>480222005</v>
      </c>
      <c r="C5669" s="148" t="s">
        <v>7544</v>
      </c>
      <c r="D5669" s="148" t="s">
        <v>7545</v>
      </c>
      <c r="E5669" s="149" t="s">
        <v>94</v>
      </c>
      <c r="F5669" s="148" t="s">
        <v>2012</v>
      </c>
      <c r="G5669" s="149" t="s">
        <v>94</v>
      </c>
      <c r="H5669" s="149" t="s">
        <v>95</v>
      </c>
      <c r="I5669" s="148" t="s">
        <v>546</v>
      </c>
      <c r="J5669" s="148" t="s">
        <v>786</v>
      </c>
      <c r="K5669" s="149" t="s">
        <v>786</v>
      </c>
      <c r="L5669" s="148" t="s">
        <v>94</v>
      </c>
      <c r="M5669" s="148"/>
      <c r="N5669" s="148"/>
    </row>
    <row r="5670" spans="1:14" s="141" customFormat="1" hidden="1" x14ac:dyDescent="0.25">
      <c r="A5670" s="141">
        <f t="shared" si="88"/>
        <v>6</v>
      </c>
      <c r="B5670" s="146">
        <v>480223</v>
      </c>
      <c r="C5670" s="146" t="s">
        <v>7546</v>
      </c>
      <c r="D5670" s="146" t="s">
        <v>1338</v>
      </c>
      <c r="E5670" s="147" t="s">
        <v>95</v>
      </c>
      <c r="F5670" s="146" t="s">
        <v>546</v>
      </c>
      <c r="G5670" s="147" t="s">
        <v>95</v>
      </c>
      <c r="H5670" s="147" t="s">
        <v>95</v>
      </c>
      <c r="I5670" s="146" t="s">
        <v>546</v>
      </c>
      <c r="J5670" s="146" t="s">
        <v>786</v>
      </c>
      <c r="K5670" s="147" t="s">
        <v>786</v>
      </c>
      <c r="L5670" s="146" t="s">
        <v>94</v>
      </c>
      <c r="M5670" s="140"/>
      <c r="N5670" s="140"/>
    </row>
    <row r="5671" spans="1:14" x14ac:dyDescent="0.25">
      <c r="A5671" s="141">
        <f t="shared" si="88"/>
        <v>9</v>
      </c>
      <c r="B5671" s="148">
        <v>480223001</v>
      </c>
      <c r="C5671" s="148" t="s">
        <v>7547</v>
      </c>
      <c r="D5671" s="148" t="s">
        <v>1338</v>
      </c>
      <c r="E5671" s="149" t="s">
        <v>94</v>
      </c>
      <c r="F5671" s="148" t="s">
        <v>2012</v>
      </c>
      <c r="G5671" s="149" t="s">
        <v>94</v>
      </c>
      <c r="H5671" s="149" t="s">
        <v>95</v>
      </c>
      <c r="I5671" s="148" t="s">
        <v>546</v>
      </c>
      <c r="J5671" s="148" t="s">
        <v>786</v>
      </c>
      <c r="K5671" s="149" t="s">
        <v>786</v>
      </c>
      <c r="L5671" s="148" t="s">
        <v>94</v>
      </c>
      <c r="M5671" s="148"/>
      <c r="N5671" s="148"/>
    </row>
    <row r="5672" spans="1:14" s="141" customFormat="1" hidden="1" x14ac:dyDescent="0.25">
      <c r="A5672" s="141">
        <f t="shared" si="88"/>
        <v>6</v>
      </c>
      <c r="B5672" s="146">
        <v>480225</v>
      </c>
      <c r="C5672" s="146" t="s">
        <v>7548</v>
      </c>
      <c r="D5672" s="146" t="s">
        <v>7549</v>
      </c>
      <c r="E5672" s="147" t="s">
        <v>95</v>
      </c>
      <c r="F5672" s="146" t="s">
        <v>546</v>
      </c>
      <c r="G5672" s="147" t="s">
        <v>95</v>
      </c>
      <c r="H5672" s="147" t="s">
        <v>95</v>
      </c>
      <c r="I5672" s="146" t="s">
        <v>546</v>
      </c>
      <c r="J5672" s="146" t="s">
        <v>786</v>
      </c>
      <c r="K5672" s="147" t="s">
        <v>786</v>
      </c>
      <c r="L5672" s="146" t="s">
        <v>94</v>
      </c>
      <c r="M5672" s="140"/>
      <c r="N5672" s="140"/>
    </row>
    <row r="5673" spans="1:14" x14ac:dyDescent="0.25">
      <c r="A5673" s="141">
        <f t="shared" si="88"/>
        <v>9</v>
      </c>
      <c r="B5673" s="148">
        <v>480225001</v>
      </c>
      <c r="C5673" s="148" t="s">
        <v>7550</v>
      </c>
      <c r="D5673" s="148" t="s">
        <v>7549</v>
      </c>
      <c r="E5673" s="149" t="s">
        <v>94</v>
      </c>
      <c r="F5673" s="148" t="s">
        <v>2012</v>
      </c>
      <c r="G5673" s="149" t="s">
        <v>94</v>
      </c>
      <c r="H5673" s="149" t="s">
        <v>95</v>
      </c>
      <c r="I5673" s="148" t="s">
        <v>546</v>
      </c>
      <c r="J5673" s="148" t="s">
        <v>786</v>
      </c>
      <c r="K5673" s="149" t="s">
        <v>786</v>
      </c>
      <c r="L5673" s="148" t="s">
        <v>94</v>
      </c>
      <c r="M5673" s="148"/>
      <c r="N5673" s="148"/>
    </row>
    <row r="5674" spans="1:14" s="141" customFormat="1" hidden="1" x14ac:dyDescent="0.25">
      <c r="A5674" s="141">
        <f t="shared" si="88"/>
        <v>6</v>
      </c>
      <c r="B5674" s="146">
        <v>480226</v>
      </c>
      <c r="C5674" s="146" t="s">
        <v>7551</v>
      </c>
      <c r="D5674" s="146" t="s">
        <v>7552</v>
      </c>
      <c r="E5674" s="147" t="s">
        <v>95</v>
      </c>
      <c r="F5674" s="146" t="s">
        <v>546</v>
      </c>
      <c r="G5674" s="147" t="s">
        <v>95</v>
      </c>
      <c r="H5674" s="147" t="s">
        <v>95</v>
      </c>
      <c r="I5674" s="146" t="s">
        <v>546</v>
      </c>
      <c r="J5674" s="146" t="s">
        <v>786</v>
      </c>
      <c r="K5674" s="147" t="s">
        <v>786</v>
      </c>
      <c r="L5674" s="146" t="s">
        <v>94</v>
      </c>
      <c r="M5674" s="140"/>
      <c r="N5674" s="140"/>
    </row>
    <row r="5675" spans="1:14" x14ac:dyDescent="0.25">
      <c r="A5675" s="141">
        <f t="shared" si="88"/>
        <v>9</v>
      </c>
      <c r="B5675" s="148">
        <v>480226001</v>
      </c>
      <c r="C5675" s="148" t="s">
        <v>7553</v>
      </c>
      <c r="D5675" s="148" t="s">
        <v>7552</v>
      </c>
      <c r="E5675" s="149" t="s">
        <v>94</v>
      </c>
      <c r="F5675" s="148" t="s">
        <v>2012</v>
      </c>
      <c r="G5675" s="149" t="s">
        <v>94</v>
      </c>
      <c r="H5675" s="149" t="s">
        <v>95</v>
      </c>
      <c r="I5675" s="148" t="s">
        <v>546</v>
      </c>
      <c r="J5675" s="148" t="s">
        <v>786</v>
      </c>
      <c r="K5675" s="149" t="s">
        <v>786</v>
      </c>
      <c r="L5675" s="148" t="s">
        <v>94</v>
      </c>
      <c r="M5675" s="148"/>
      <c r="N5675" s="148"/>
    </row>
    <row r="5676" spans="1:14" s="141" customFormat="1" hidden="1" x14ac:dyDescent="0.25">
      <c r="A5676" s="141">
        <f t="shared" si="88"/>
        <v>6</v>
      </c>
      <c r="B5676" s="146">
        <v>480227</v>
      </c>
      <c r="C5676" s="146" t="s">
        <v>7554</v>
      </c>
      <c r="D5676" s="146" t="s">
        <v>7555</v>
      </c>
      <c r="E5676" s="147" t="s">
        <v>95</v>
      </c>
      <c r="F5676" s="146" t="s">
        <v>546</v>
      </c>
      <c r="G5676" s="147" t="s">
        <v>95</v>
      </c>
      <c r="H5676" s="147" t="s">
        <v>95</v>
      </c>
      <c r="I5676" s="146" t="s">
        <v>546</v>
      </c>
      <c r="J5676" s="146" t="s">
        <v>786</v>
      </c>
      <c r="K5676" s="147" t="s">
        <v>786</v>
      </c>
      <c r="L5676" s="146" t="s">
        <v>94</v>
      </c>
      <c r="M5676" s="140"/>
      <c r="N5676" s="140"/>
    </row>
    <row r="5677" spans="1:14" x14ac:dyDescent="0.25">
      <c r="A5677" s="141">
        <f t="shared" si="88"/>
        <v>9</v>
      </c>
      <c r="B5677" s="148">
        <v>480227001</v>
      </c>
      <c r="C5677" s="148" t="s">
        <v>7556</v>
      </c>
      <c r="D5677" s="148" t="s">
        <v>7555</v>
      </c>
      <c r="E5677" s="149" t="s">
        <v>94</v>
      </c>
      <c r="F5677" s="148" t="s">
        <v>2012</v>
      </c>
      <c r="G5677" s="149" t="s">
        <v>94</v>
      </c>
      <c r="H5677" s="149" t="s">
        <v>95</v>
      </c>
      <c r="I5677" s="148" t="s">
        <v>546</v>
      </c>
      <c r="J5677" s="148" t="s">
        <v>786</v>
      </c>
      <c r="K5677" s="149" t="s">
        <v>786</v>
      </c>
      <c r="L5677" s="148" t="s">
        <v>94</v>
      </c>
      <c r="M5677" s="148"/>
      <c r="N5677" s="148"/>
    </row>
    <row r="5678" spans="1:14" s="141" customFormat="1" hidden="1" x14ac:dyDescent="0.25">
      <c r="A5678" s="141">
        <f t="shared" si="88"/>
        <v>6</v>
      </c>
      <c r="B5678" s="146">
        <v>480228</v>
      </c>
      <c r="C5678" s="146" t="s">
        <v>7557</v>
      </c>
      <c r="D5678" s="146" t="s">
        <v>7558</v>
      </c>
      <c r="E5678" s="147" t="s">
        <v>95</v>
      </c>
      <c r="F5678" s="146" t="s">
        <v>546</v>
      </c>
      <c r="G5678" s="147" t="s">
        <v>95</v>
      </c>
      <c r="H5678" s="147" t="s">
        <v>95</v>
      </c>
      <c r="I5678" s="146" t="s">
        <v>546</v>
      </c>
      <c r="J5678" s="146" t="s">
        <v>786</v>
      </c>
      <c r="K5678" s="147" t="s">
        <v>786</v>
      </c>
      <c r="L5678" s="146" t="s">
        <v>94</v>
      </c>
      <c r="M5678" s="140"/>
      <c r="N5678" s="140"/>
    </row>
    <row r="5679" spans="1:14" x14ac:dyDescent="0.25">
      <c r="A5679" s="141">
        <f t="shared" si="88"/>
        <v>9</v>
      </c>
      <c r="B5679" s="148">
        <v>480228001</v>
      </c>
      <c r="C5679" s="148" t="s">
        <v>7559</v>
      </c>
      <c r="D5679" s="148" t="s">
        <v>7558</v>
      </c>
      <c r="E5679" s="149" t="s">
        <v>94</v>
      </c>
      <c r="F5679" s="148" t="s">
        <v>2012</v>
      </c>
      <c r="G5679" s="149" t="s">
        <v>94</v>
      </c>
      <c r="H5679" s="149" t="s">
        <v>95</v>
      </c>
      <c r="I5679" s="148" t="s">
        <v>546</v>
      </c>
      <c r="J5679" s="148" t="s">
        <v>786</v>
      </c>
      <c r="K5679" s="149" t="s">
        <v>786</v>
      </c>
      <c r="L5679" s="148" t="s">
        <v>94</v>
      </c>
      <c r="M5679" s="148"/>
      <c r="N5679" s="148"/>
    </row>
    <row r="5680" spans="1:14" s="141" customFormat="1" ht="30" hidden="1" x14ac:dyDescent="0.25">
      <c r="A5680" s="141">
        <f t="shared" si="88"/>
        <v>6</v>
      </c>
      <c r="B5680" s="146">
        <v>480229</v>
      </c>
      <c r="C5680" s="146" t="s">
        <v>7560</v>
      </c>
      <c r="D5680" s="146" t="s">
        <v>7561</v>
      </c>
      <c r="E5680" s="147" t="s">
        <v>95</v>
      </c>
      <c r="F5680" s="146" t="s">
        <v>546</v>
      </c>
      <c r="G5680" s="147" t="s">
        <v>95</v>
      </c>
      <c r="H5680" s="147" t="s">
        <v>95</v>
      </c>
      <c r="I5680" s="146" t="s">
        <v>546</v>
      </c>
      <c r="J5680" s="146" t="s">
        <v>786</v>
      </c>
      <c r="K5680" s="147" t="s">
        <v>786</v>
      </c>
      <c r="L5680" s="146" t="s">
        <v>94</v>
      </c>
      <c r="M5680" s="140"/>
      <c r="N5680" s="140"/>
    </row>
    <row r="5681" spans="1:14" ht="30" x14ac:dyDescent="0.25">
      <c r="A5681" s="141">
        <f t="shared" si="88"/>
        <v>9</v>
      </c>
      <c r="B5681" s="148">
        <v>480229001</v>
      </c>
      <c r="C5681" s="148" t="s">
        <v>7562</v>
      </c>
      <c r="D5681" s="148" t="s">
        <v>7561</v>
      </c>
      <c r="E5681" s="149" t="s">
        <v>94</v>
      </c>
      <c r="F5681" s="148" t="s">
        <v>2012</v>
      </c>
      <c r="G5681" s="149" t="s">
        <v>94</v>
      </c>
      <c r="H5681" s="149" t="s">
        <v>95</v>
      </c>
      <c r="I5681" s="148" t="s">
        <v>546</v>
      </c>
      <c r="J5681" s="148" t="s">
        <v>786</v>
      </c>
      <c r="K5681" s="149" t="s">
        <v>786</v>
      </c>
      <c r="L5681" s="148" t="s">
        <v>94</v>
      </c>
      <c r="M5681" s="148"/>
      <c r="N5681" s="148"/>
    </row>
    <row r="5682" spans="1:14" s="141" customFormat="1" ht="30" hidden="1" x14ac:dyDescent="0.25">
      <c r="A5682" s="141">
        <f t="shared" si="88"/>
        <v>6</v>
      </c>
      <c r="B5682" s="146">
        <v>480231</v>
      </c>
      <c r="C5682" s="146" t="s">
        <v>7563</v>
      </c>
      <c r="D5682" s="146" t="s">
        <v>7564</v>
      </c>
      <c r="E5682" s="147" t="s">
        <v>95</v>
      </c>
      <c r="F5682" s="146" t="s">
        <v>546</v>
      </c>
      <c r="G5682" s="147" t="s">
        <v>95</v>
      </c>
      <c r="H5682" s="147" t="s">
        <v>95</v>
      </c>
      <c r="I5682" s="146" t="s">
        <v>546</v>
      </c>
      <c r="J5682" s="146" t="s">
        <v>786</v>
      </c>
      <c r="K5682" s="147" t="s">
        <v>786</v>
      </c>
      <c r="L5682" s="146" t="s">
        <v>94</v>
      </c>
      <c r="M5682" s="140"/>
      <c r="N5682" s="140"/>
    </row>
    <row r="5683" spans="1:14" ht="30" x14ac:dyDescent="0.25">
      <c r="A5683" s="141">
        <f t="shared" si="88"/>
        <v>9</v>
      </c>
      <c r="B5683" s="148">
        <v>480231001</v>
      </c>
      <c r="C5683" s="148" t="s">
        <v>7565</v>
      </c>
      <c r="D5683" s="148" t="s">
        <v>7564</v>
      </c>
      <c r="E5683" s="149" t="s">
        <v>94</v>
      </c>
      <c r="F5683" s="148" t="s">
        <v>2012</v>
      </c>
      <c r="G5683" s="149" t="s">
        <v>94</v>
      </c>
      <c r="H5683" s="149" t="s">
        <v>95</v>
      </c>
      <c r="I5683" s="148" t="s">
        <v>546</v>
      </c>
      <c r="J5683" s="148" t="s">
        <v>786</v>
      </c>
      <c r="K5683" s="149" t="s">
        <v>786</v>
      </c>
      <c r="L5683" s="148" t="s">
        <v>94</v>
      </c>
      <c r="M5683" s="148"/>
      <c r="N5683" s="148"/>
    </row>
    <row r="5684" spans="1:14" s="141" customFormat="1" ht="30" hidden="1" x14ac:dyDescent="0.25">
      <c r="A5684" s="141">
        <f t="shared" si="88"/>
        <v>6</v>
      </c>
      <c r="B5684" s="146">
        <v>480232</v>
      </c>
      <c r="C5684" s="146" t="s">
        <v>7566</v>
      </c>
      <c r="D5684" s="146" t="s">
        <v>7567</v>
      </c>
      <c r="E5684" s="147" t="s">
        <v>95</v>
      </c>
      <c r="F5684" s="146" t="s">
        <v>546</v>
      </c>
      <c r="G5684" s="147" t="s">
        <v>95</v>
      </c>
      <c r="H5684" s="147" t="s">
        <v>95</v>
      </c>
      <c r="I5684" s="146" t="s">
        <v>546</v>
      </c>
      <c r="J5684" s="146" t="s">
        <v>786</v>
      </c>
      <c r="K5684" s="147" t="s">
        <v>786</v>
      </c>
      <c r="L5684" s="146" t="s">
        <v>94</v>
      </c>
      <c r="M5684" s="140"/>
      <c r="N5684" s="140"/>
    </row>
    <row r="5685" spans="1:14" ht="30" x14ac:dyDescent="0.25">
      <c r="A5685" s="141">
        <f t="shared" si="88"/>
        <v>9</v>
      </c>
      <c r="B5685" s="148">
        <v>480232001</v>
      </c>
      <c r="C5685" s="148" t="s">
        <v>7568</v>
      </c>
      <c r="D5685" s="148" t="s">
        <v>7567</v>
      </c>
      <c r="E5685" s="149" t="s">
        <v>94</v>
      </c>
      <c r="F5685" s="148" t="s">
        <v>2012</v>
      </c>
      <c r="G5685" s="149" t="s">
        <v>94</v>
      </c>
      <c r="H5685" s="149" t="s">
        <v>95</v>
      </c>
      <c r="I5685" s="148" t="s">
        <v>546</v>
      </c>
      <c r="J5685" s="148" t="s">
        <v>786</v>
      </c>
      <c r="K5685" s="149" t="s">
        <v>786</v>
      </c>
      <c r="L5685" s="148" t="s">
        <v>94</v>
      </c>
      <c r="M5685" s="148"/>
      <c r="N5685" s="148"/>
    </row>
    <row r="5686" spans="1:14" s="141" customFormat="1" hidden="1" x14ac:dyDescent="0.25">
      <c r="A5686" s="141">
        <f t="shared" si="88"/>
        <v>6</v>
      </c>
      <c r="B5686" s="146">
        <v>480233</v>
      </c>
      <c r="C5686" s="146" t="s">
        <v>7569</v>
      </c>
      <c r="D5686" s="146" t="s">
        <v>67</v>
      </c>
      <c r="E5686" s="147" t="s">
        <v>95</v>
      </c>
      <c r="F5686" s="146" t="s">
        <v>546</v>
      </c>
      <c r="G5686" s="147" t="s">
        <v>95</v>
      </c>
      <c r="H5686" s="147" t="s">
        <v>95</v>
      </c>
      <c r="I5686" s="146" t="s">
        <v>546</v>
      </c>
      <c r="J5686" s="146" t="s">
        <v>786</v>
      </c>
      <c r="K5686" s="147" t="s">
        <v>786</v>
      </c>
      <c r="L5686" s="146" t="s">
        <v>94</v>
      </c>
      <c r="M5686" s="140"/>
      <c r="N5686" s="140"/>
    </row>
    <row r="5687" spans="1:14" x14ac:dyDescent="0.25">
      <c r="A5687" s="141">
        <f t="shared" si="88"/>
        <v>9</v>
      </c>
      <c r="B5687" s="148">
        <v>480233001</v>
      </c>
      <c r="C5687" s="148" t="s">
        <v>7570</v>
      </c>
      <c r="D5687" s="148" t="s">
        <v>67</v>
      </c>
      <c r="E5687" s="149" t="s">
        <v>94</v>
      </c>
      <c r="F5687" s="148" t="s">
        <v>2012</v>
      </c>
      <c r="G5687" s="149" t="s">
        <v>94</v>
      </c>
      <c r="H5687" s="149" t="s">
        <v>95</v>
      </c>
      <c r="I5687" s="148" t="s">
        <v>546</v>
      </c>
      <c r="J5687" s="148" t="s">
        <v>786</v>
      </c>
      <c r="K5687" s="149" t="s">
        <v>786</v>
      </c>
      <c r="L5687" s="148" t="s">
        <v>94</v>
      </c>
      <c r="M5687" s="148"/>
      <c r="N5687" s="148"/>
    </row>
    <row r="5688" spans="1:14" s="141" customFormat="1" ht="75" hidden="1" x14ac:dyDescent="0.25">
      <c r="A5688" s="141">
        <f t="shared" si="88"/>
        <v>6</v>
      </c>
      <c r="B5688" s="146">
        <v>480236</v>
      </c>
      <c r="C5688" s="146" t="s">
        <v>7571</v>
      </c>
      <c r="D5688" s="146" t="s">
        <v>7572</v>
      </c>
      <c r="E5688" s="147" t="s">
        <v>95</v>
      </c>
      <c r="F5688" s="146" t="s">
        <v>546</v>
      </c>
      <c r="G5688" s="147" t="s">
        <v>95</v>
      </c>
      <c r="H5688" s="147" t="s">
        <v>95</v>
      </c>
      <c r="I5688" s="146" t="s">
        <v>546</v>
      </c>
      <c r="J5688" s="146" t="s">
        <v>786</v>
      </c>
      <c r="K5688" s="147" t="s">
        <v>786</v>
      </c>
      <c r="L5688" s="146" t="s">
        <v>94</v>
      </c>
      <c r="M5688" s="140"/>
      <c r="N5688" s="140"/>
    </row>
    <row r="5689" spans="1:14" ht="75" x14ac:dyDescent="0.25">
      <c r="A5689" s="141">
        <f t="shared" si="88"/>
        <v>9</v>
      </c>
      <c r="B5689" s="148">
        <v>480236001</v>
      </c>
      <c r="C5689" s="148" t="s">
        <v>7573</v>
      </c>
      <c r="D5689" s="148" t="s">
        <v>7572</v>
      </c>
      <c r="E5689" s="149" t="s">
        <v>94</v>
      </c>
      <c r="F5689" s="148" t="s">
        <v>2012</v>
      </c>
      <c r="G5689" s="149" t="s">
        <v>94</v>
      </c>
      <c r="H5689" s="149" t="s">
        <v>95</v>
      </c>
      <c r="I5689" s="148" t="s">
        <v>546</v>
      </c>
      <c r="J5689" s="148" t="s">
        <v>786</v>
      </c>
      <c r="K5689" s="149" t="s">
        <v>786</v>
      </c>
      <c r="L5689" s="148" t="s">
        <v>94</v>
      </c>
      <c r="M5689" s="148"/>
      <c r="N5689" s="148"/>
    </row>
    <row r="5690" spans="1:14" s="141" customFormat="1" ht="90" hidden="1" x14ac:dyDescent="0.25">
      <c r="A5690" s="141">
        <f t="shared" si="88"/>
        <v>6</v>
      </c>
      <c r="B5690" s="146">
        <v>480237</v>
      </c>
      <c r="C5690" s="146" t="s">
        <v>7574</v>
      </c>
      <c r="D5690" s="146" t="s">
        <v>7575</v>
      </c>
      <c r="E5690" s="147" t="s">
        <v>95</v>
      </c>
      <c r="F5690" s="146" t="s">
        <v>546</v>
      </c>
      <c r="G5690" s="147" t="s">
        <v>95</v>
      </c>
      <c r="H5690" s="147" t="s">
        <v>95</v>
      </c>
      <c r="I5690" s="146" t="s">
        <v>546</v>
      </c>
      <c r="J5690" s="146" t="s">
        <v>786</v>
      </c>
      <c r="K5690" s="147" t="s">
        <v>786</v>
      </c>
      <c r="L5690" s="146" t="s">
        <v>94</v>
      </c>
      <c r="M5690" s="140"/>
      <c r="N5690" s="140"/>
    </row>
    <row r="5691" spans="1:14" ht="90" x14ac:dyDescent="0.25">
      <c r="A5691" s="141">
        <f t="shared" si="88"/>
        <v>9</v>
      </c>
      <c r="B5691" s="148">
        <v>480237001</v>
      </c>
      <c r="C5691" s="148" t="s">
        <v>7576</v>
      </c>
      <c r="D5691" s="148" t="s">
        <v>7575</v>
      </c>
      <c r="E5691" s="149" t="s">
        <v>94</v>
      </c>
      <c r="F5691" s="148" t="s">
        <v>2012</v>
      </c>
      <c r="G5691" s="149" t="s">
        <v>94</v>
      </c>
      <c r="H5691" s="149" t="s">
        <v>95</v>
      </c>
      <c r="I5691" s="148" t="s">
        <v>546</v>
      </c>
      <c r="J5691" s="148" t="s">
        <v>786</v>
      </c>
      <c r="K5691" s="149" t="s">
        <v>786</v>
      </c>
      <c r="L5691" s="148" t="s">
        <v>94</v>
      </c>
      <c r="M5691" s="148"/>
      <c r="N5691" s="148"/>
    </row>
    <row r="5692" spans="1:14" s="141" customFormat="1" ht="45" hidden="1" x14ac:dyDescent="0.25">
      <c r="A5692" s="141">
        <f t="shared" si="88"/>
        <v>6</v>
      </c>
      <c r="B5692" s="146">
        <v>480238</v>
      </c>
      <c r="C5692" s="146" t="s">
        <v>7577</v>
      </c>
      <c r="D5692" s="146" t="s">
        <v>7578</v>
      </c>
      <c r="E5692" s="147" t="s">
        <v>95</v>
      </c>
      <c r="F5692" s="146" t="s">
        <v>546</v>
      </c>
      <c r="G5692" s="147" t="s">
        <v>95</v>
      </c>
      <c r="H5692" s="147" t="s">
        <v>95</v>
      </c>
      <c r="I5692" s="146" t="s">
        <v>546</v>
      </c>
      <c r="J5692" s="146" t="s">
        <v>786</v>
      </c>
      <c r="K5692" s="147" t="s">
        <v>786</v>
      </c>
      <c r="L5692" s="146" t="s">
        <v>94</v>
      </c>
      <c r="M5692" s="140"/>
      <c r="N5692" s="140"/>
    </row>
    <row r="5693" spans="1:14" ht="45" x14ac:dyDescent="0.25">
      <c r="A5693" s="141">
        <f t="shared" si="88"/>
        <v>9</v>
      </c>
      <c r="B5693" s="148">
        <v>480238001</v>
      </c>
      <c r="C5693" s="148" t="s">
        <v>7579</v>
      </c>
      <c r="D5693" s="148" t="s">
        <v>7578</v>
      </c>
      <c r="E5693" s="149" t="s">
        <v>94</v>
      </c>
      <c r="F5693" s="148" t="s">
        <v>2012</v>
      </c>
      <c r="G5693" s="149" t="s">
        <v>94</v>
      </c>
      <c r="H5693" s="149" t="s">
        <v>95</v>
      </c>
      <c r="I5693" s="148" t="s">
        <v>546</v>
      </c>
      <c r="J5693" s="148" t="s">
        <v>786</v>
      </c>
      <c r="K5693" s="149" t="s">
        <v>786</v>
      </c>
      <c r="L5693" s="148" t="s">
        <v>94</v>
      </c>
      <c r="M5693" s="148"/>
      <c r="N5693" s="148"/>
    </row>
    <row r="5694" spans="1:14" s="141" customFormat="1" ht="30" hidden="1" x14ac:dyDescent="0.25">
      <c r="A5694" s="141">
        <f t="shared" si="88"/>
        <v>6</v>
      </c>
      <c r="B5694" s="146">
        <v>480239</v>
      </c>
      <c r="C5694" s="146" t="s">
        <v>7580</v>
      </c>
      <c r="D5694" s="146" t="s">
        <v>810</v>
      </c>
      <c r="E5694" s="147" t="s">
        <v>95</v>
      </c>
      <c r="F5694" s="146" t="s">
        <v>546</v>
      </c>
      <c r="G5694" s="147" t="s">
        <v>95</v>
      </c>
      <c r="H5694" s="147" t="s">
        <v>95</v>
      </c>
      <c r="I5694" s="146" t="s">
        <v>546</v>
      </c>
      <c r="J5694" s="146" t="s">
        <v>786</v>
      </c>
      <c r="K5694" s="147" t="s">
        <v>786</v>
      </c>
      <c r="L5694" s="146" t="s">
        <v>94</v>
      </c>
      <c r="M5694" s="140"/>
      <c r="N5694" s="140"/>
    </row>
    <row r="5695" spans="1:14" ht="30" x14ac:dyDescent="0.25">
      <c r="A5695" s="141">
        <f t="shared" si="88"/>
        <v>9</v>
      </c>
      <c r="B5695" s="148">
        <v>480239001</v>
      </c>
      <c r="C5695" s="148" t="s">
        <v>7581</v>
      </c>
      <c r="D5695" s="148" t="s">
        <v>810</v>
      </c>
      <c r="E5695" s="149" t="s">
        <v>94</v>
      </c>
      <c r="F5695" s="148" t="s">
        <v>2012</v>
      </c>
      <c r="G5695" s="149" t="s">
        <v>94</v>
      </c>
      <c r="H5695" s="149" t="s">
        <v>95</v>
      </c>
      <c r="I5695" s="148" t="s">
        <v>546</v>
      </c>
      <c r="J5695" s="148" t="s">
        <v>786</v>
      </c>
      <c r="K5695" s="149" t="s">
        <v>786</v>
      </c>
      <c r="L5695" s="148" t="s">
        <v>94</v>
      </c>
      <c r="M5695" s="148"/>
      <c r="N5695" s="148"/>
    </row>
    <row r="5696" spans="1:14" s="141" customFormat="1" hidden="1" x14ac:dyDescent="0.25">
      <c r="A5696" s="141">
        <f t="shared" si="88"/>
        <v>6</v>
      </c>
      <c r="B5696" s="146">
        <v>480242</v>
      </c>
      <c r="C5696" s="146" t="s">
        <v>7582</v>
      </c>
      <c r="D5696" s="146" t="s">
        <v>7583</v>
      </c>
      <c r="E5696" s="147" t="s">
        <v>95</v>
      </c>
      <c r="F5696" s="146" t="s">
        <v>546</v>
      </c>
      <c r="G5696" s="147" t="s">
        <v>95</v>
      </c>
      <c r="H5696" s="147" t="s">
        <v>95</v>
      </c>
      <c r="I5696" s="146" t="s">
        <v>546</v>
      </c>
      <c r="J5696" s="146" t="s">
        <v>786</v>
      </c>
      <c r="K5696" s="147" t="s">
        <v>786</v>
      </c>
      <c r="L5696" s="146" t="s">
        <v>94</v>
      </c>
      <c r="M5696" s="140"/>
      <c r="N5696" s="140"/>
    </row>
    <row r="5697" spans="1:14" x14ac:dyDescent="0.25">
      <c r="A5697" s="141">
        <f t="shared" si="88"/>
        <v>9</v>
      </c>
      <c r="B5697" s="148">
        <v>480242001</v>
      </c>
      <c r="C5697" s="148" t="s">
        <v>7584</v>
      </c>
      <c r="D5697" s="148" t="s">
        <v>7583</v>
      </c>
      <c r="E5697" s="149" t="s">
        <v>94</v>
      </c>
      <c r="F5697" s="148" t="s">
        <v>2012</v>
      </c>
      <c r="G5697" s="149" t="s">
        <v>94</v>
      </c>
      <c r="H5697" s="149" t="s">
        <v>94</v>
      </c>
      <c r="I5697" s="148" t="s">
        <v>546</v>
      </c>
      <c r="J5697" s="148" t="s">
        <v>786</v>
      </c>
      <c r="K5697" s="149" t="s">
        <v>786</v>
      </c>
      <c r="L5697" s="148" t="s">
        <v>94</v>
      </c>
      <c r="M5697" s="148"/>
      <c r="N5697" s="148"/>
    </row>
    <row r="5698" spans="1:14" s="141" customFormat="1" ht="30" hidden="1" x14ac:dyDescent="0.25">
      <c r="A5698" s="141">
        <f t="shared" si="88"/>
        <v>6</v>
      </c>
      <c r="B5698" s="146">
        <v>480243</v>
      </c>
      <c r="C5698" s="146" t="s">
        <v>7585</v>
      </c>
      <c r="D5698" s="146" t="s">
        <v>7586</v>
      </c>
      <c r="E5698" s="147" t="s">
        <v>95</v>
      </c>
      <c r="F5698" s="146" t="s">
        <v>546</v>
      </c>
      <c r="G5698" s="147" t="s">
        <v>95</v>
      </c>
      <c r="H5698" s="147" t="s">
        <v>95</v>
      </c>
      <c r="I5698" s="146" t="s">
        <v>546</v>
      </c>
      <c r="J5698" s="146" t="s">
        <v>786</v>
      </c>
      <c r="K5698" s="147" t="s">
        <v>786</v>
      </c>
      <c r="L5698" s="146" t="s">
        <v>94</v>
      </c>
      <c r="M5698" s="140"/>
      <c r="N5698" s="140"/>
    </row>
    <row r="5699" spans="1:14" ht="30" x14ac:dyDescent="0.25">
      <c r="A5699" s="141">
        <f t="shared" ref="A5699:A5762" si="89">LEN(B5699)</f>
        <v>9</v>
      </c>
      <c r="B5699" s="148">
        <v>480243001</v>
      </c>
      <c r="C5699" s="148" t="s">
        <v>7587</v>
      </c>
      <c r="D5699" s="148" t="s">
        <v>7586</v>
      </c>
      <c r="E5699" s="149" t="s">
        <v>94</v>
      </c>
      <c r="F5699" s="148" t="s">
        <v>2012</v>
      </c>
      <c r="G5699" s="149" t="s">
        <v>94</v>
      </c>
      <c r="H5699" s="149" t="s">
        <v>95</v>
      </c>
      <c r="I5699" s="148" t="s">
        <v>546</v>
      </c>
      <c r="J5699" s="148" t="s">
        <v>786</v>
      </c>
      <c r="K5699" s="149" t="s">
        <v>786</v>
      </c>
      <c r="L5699" s="148" t="s">
        <v>94</v>
      </c>
      <c r="M5699" s="148"/>
      <c r="N5699" s="148"/>
    </row>
    <row r="5700" spans="1:14" s="141" customFormat="1" hidden="1" x14ac:dyDescent="0.25">
      <c r="A5700" s="141">
        <f t="shared" si="89"/>
        <v>6</v>
      </c>
      <c r="B5700" s="146">
        <v>480290</v>
      </c>
      <c r="C5700" s="146" t="s">
        <v>7588</v>
      </c>
      <c r="D5700" s="146" t="s">
        <v>7589</v>
      </c>
      <c r="E5700" s="147" t="s">
        <v>95</v>
      </c>
      <c r="F5700" s="146" t="s">
        <v>546</v>
      </c>
      <c r="G5700" s="147" t="s">
        <v>95</v>
      </c>
      <c r="H5700" s="147" t="s">
        <v>95</v>
      </c>
      <c r="I5700" s="146" t="s">
        <v>546</v>
      </c>
      <c r="J5700" s="146" t="s">
        <v>786</v>
      </c>
      <c r="K5700" s="147" t="s">
        <v>786</v>
      </c>
      <c r="L5700" s="146" t="s">
        <v>94</v>
      </c>
      <c r="M5700" s="140"/>
      <c r="N5700" s="140"/>
    </row>
    <row r="5701" spans="1:14" x14ac:dyDescent="0.25">
      <c r="A5701" s="141">
        <f t="shared" si="89"/>
        <v>9</v>
      </c>
      <c r="B5701" s="148">
        <v>480290001</v>
      </c>
      <c r="C5701" s="148" t="s">
        <v>7590</v>
      </c>
      <c r="D5701" s="148" t="s">
        <v>7589</v>
      </c>
      <c r="E5701" s="149" t="s">
        <v>94</v>
      </c>
      <c r="F5701" s="148" t="s">
        <v>2012</v>
      </c>
      <c r="G5701" s="149" t="s">
        <v>94</v>
      </c>
      <c r="H5701" s="149" t="s">
        <v>95</v>
      </c>
      <c r="I5701" s="148" t="s">
        <v>546</v>
      </c>
      <c r="J5701" s="148" t="s">
        <v>786</v>
      </c>
      <c r="K5701" s="149" t="s">
        <v>786</v>
      </c>
      <c r="L5701" s="148" t="s">
        <v>94</v>
      </c>
      <c r="M5701" s="148"/>
      <c r="N5701" s="148"/>
    </row>
    <row r="5702" spans="1:14" ht="30" x14ac:dyDescent="0.25">
      <c r="A5702" s="141">
        <f t="shared" si="89"/>
        <v>9</v>
      </c>
      <c r="B5702" s="148">
        <v>480290990</v>
      </c>
      <c r="C5702" s="148" t="s">
        <v>7591</v>
      </c>
      <c r="D5702" s="148" t="s">
        <v>7592</v>
      </c>
      <c r="E5702" s="149" t="s">
        <v>94</v>
      </c>
      <c r="F5702" s="148" t="s">
        <v>2012</v>
      </c>
      <c r="G5702" s="149" t="s">
        <v>94</v>
      </c>
      <c r="H5702" s="149" t="s">
        <v>95</v>
      </c>
      <c r="I5702" s="148" t="s">
        <v>546</v>
      </c>
      <c r="J5702" s="148" t="s">
        <v>786</v>
      </c>
      <c r="K5702" s="149" t="s">
        <v>786</v>
      </c>
      <c r="L5702" s="148" t="s">
        <v>94</v>
      </c>
      <c r="M5702" s="148"/>
      <c r="N5702" s="148"/>
    </row>
    <row r="5703" spans="1:14" s="141" customFormat="1" hidden="1" x14ac:dyDescent="0.25">
      <c r="A5703" s="141">
        <f t="shared" si="89"/>
        <v>4</v>
      </c>
      <c r="B5703" s="144">
        <v>4806</v>
      </c>
      <c r="C5703" s="144" t="s">
        <v>7593</v>
      </c>
      <c r="D5703" s="144" t="s">
        <v>7594</v>
      </c>
      <c r="E5703" s="145" t="s">
        <v>95</v>
      </c>
      <c r="F5703" s="144" t="s">
        <v>546</v>
      </c>
      <c r="G5703" s="145" t="s">
        <v>95</v>
      </c>
      <c r="H5703" s="145" t="s">
        <v>95</v>
      </c>
      <c r="I5703" s="144" t="s">
        <v>546</v>
      </c>
      <c r="J5703" s="144" t="s">
        <v>786</v>
      </c>
      <c r="K5703" s="145" t="s">
        <v>786</v>
      </c>
      <c r="L5703" s="144" t="s">
        <v>94</v>
      </c>
      <c r="M5703" s="140"/>
      <c r="N5703" s="140"/>
    </row>
    <row r="5704" spans="1:14" s="141" customFormat="1" hidden="1" x14ac:dyDescent="0.25">
      <c r="A5704" s="141">
        <f t="shared" si="89"/>
        <v>6</v>
      </c>
      <c r="B5704" s="146">
        <v>480601</v>
      </c>
      <c r="C5704" s="146" t="s">
        <v>7595</v>
      </c>
      <c r="D5704" s="146" t="s">
        <v>4803</v>
      </c>
      <c r="E5704" s="147" t="s">
        <v>95</v>
      </c>
      <c r="F5704" s="146" t="s">
        <v>546</v>
      </c>
      <c r="G5704" s="147" t="s">
        <v>95</v>
      </c>
      <c r="H5704" s="147" t="s">
        <v>95</v>
      </c>
      <c r="I5704" s="146" t="s">
        <v>546</v>
      </c>
      <c r="J5704" s="146" t="s">
        <v>786</v>
      </c>
      <c r="K5704" s="147" t="s">
        <v>786</v>
      </c>
      <c r="L5704" s="146" t="s">
        <v>94</v>
      </c>
      <c r="M5704" s="140"/>
      <c r="N5704" s="140"/>
    </row>
    <row r="5705" spans="1:14" x14ac:dyDescent="0.25">
      <c r="A5705" s="141">
        <f t="shared" si="89"/>
        <v>9</v>
      </c>
      <c r="B5705" s="148">
        <v>480601001</v>
      </c>
      <c r="C5705" s="148" t="s">
        <v>7596</v>
      </c>
      <c r="D5705" s="148" t="s">
        <v>4803</v>
      </c>
      <c r="E5705" s="149" t="s">
        <v>94</v>
      </c>
      <c r="F5705" s="148" t="s">
        <v>2012</v>
      </c>
      <c r="G5705" s="149" t="s">
        <v>94</v>
      </c>
      <c r="H5705" s="149" t="s">
        <v>95</v>
      </c>
      <c r="I5705" s="148" t="s">
        <v>546</v>
      </c>
      <c r="J5705" s="148" t="s">
        <v>786</v>
      </c>
      <c r="K5705" s="149" t="s">
        <v>786</v>
      </c>
      <c r="L5705" s="148" t="s">
        <v>94</v>
      </c>
      <c r="M5705" s="148"/>
      <c r="N5705" s="148"/>
    </row>
    <row r="5706" spans="1:14" ht="30" x14ac:dyDescent="0.25">
      <c r="A5706" s="141">
        <f t="shared" si="89"/>
        <v>9</v>
      </c>
      <c r="B5706" s="148">
        <v>480601901</v>
      </c>
      <c r="C5706" s="148" t="s">
        <v>7597</v>
      </c>
      <c r="D5706" s="148" t="s">
        <v>5200</v>
      </c>
      <c r="E5706" s="149" t="s">
        <v>94</v>
      </c>
      <c r="F5706" s="148" t="s">
        <v>2012</v>
      </c>
      <c r="G5706" s="149" t="s">
        <v>94</v>
      </c>
      <c r="H5706" s="149" t="s">
        <v>95</v>
      </c>
      <c r="I5706" s="148" t="s">
        <v>546</v>
      </c>
      <c r="J5706" s="148" t="s">
        <v>786</v>
      </c>
      <c r="K5706" s="149" t="s">
        <v>786</v>
      </c>
      <c r="L5706" s="148" t="s">
        <v>94</v>
      </c>
      <c r="M5706" s="148"/>
      <c r="N5706" s="148"/>
    </row>
    <row r="5707" spans="1:14" s="141" customFormat="1" hidden="1" x14ac:dyDescent="0.25">
      <c r="A5707" s="141">
        <f t="shared" si="89"/>
        <v>6</v>
      </c>
      <c r="B5707" s="146">
        <v>480602</v>
      </c>
      <c r="C5707" s="146" t="s">
        <v>7598</v>
      </c>
      <c r="D5707" s="146" t="s">
        <v>505</v>
      </c>
      <c r="E5707" s="147" t="s">
        <v>95</v>
      </c>
      <c r="F5707" s="146" t="s">
        <v>546</v>
      </c>
      <c r="G5707" s="147" t="s">
        <v>95</v>
      </c>
      <c r="H5707" s="147" t="s">
        <v>95</v>
      </c>
      <c r="I5707" s="146" t="s">
        <v>546</v>
      </c>
      <c r="J5707" s="146" t="s">
        <v>786</v>
      </c>
      <c r="K5707" s="147" t="s">
        <v>786</v>
      </c>
      <c r="L5707" s="146" t="s">
        <v>94</v>
      </c>
      <c r="M5707" s="140"/>
      <c r="N5707" s="140"/>
    </row>
    <row r="5708" spans="1:14" x14ac:dyDescent="0.25">
      <c r="A5708" s="141">
        <f t="shared" si="89"/>
        <v>9</v>
      </c>
      <c r="B5708" s="148">
        <v>480602001</v>
      </c>
      <c r="C5708" s="148" t="s">
        <v>7599</v>
      </c>
      <c r="D5708" s="148" t="s">
        <v>505</v>
      </c>
      <c r="E5708" s="149" t="s">
        <v>94</v>
      </c>
      <c r="F5708" s="148" t="s">
        <v>2012</v>
      </c>
      <c r="G5708" s="149" t="s">
        <v>94</v>
      </c>
      <c r="H5708" s="149" t="s">
        <v>95</v>
      </c>
      <c r="I5708" s="148" t="s">
        <v>546</v>
      </c>
      <c r="J5708" s="148" t="s">
        <v>786</v>
      </c>
      <c r="K5708" s="149" t="s">
        <v>786</v>
      </c>
      <c r="L5708" s="148" t="s">
        <v>94</v>
      </c>
      <c r="M5708" s="148"/>
      <c r="N5708" s="148"/>
    </row>
    <row r="5709" spans="1:14" s="141" customFormat="1" hidden="1" x14ac:dyDescent="0.25">
      <c r="A5709" s="141">
        <f t="shared" si="89"/>
        <v>6</v>
      </c>
      <c r="B5709" s="146">
        <v>480612</v>
      </c>
      <c r="C5709" s="146" t="s">
        <v>7600</v>
      </c>
      <c r="D5709" s="146" t="s">
        <v>7509</v>
      </c>
      <c r="E5709" s="147" t="s">
        <v>95</v>
      </c>
      <c r="F5709" s="146" t="s">
        <v>546</v>
      </c>
      <c r="G5709" s="147" t="s">
        <v>95</v>
      </c>
      <c r="H5709" s="147" t="s">
        <v>95</v>
      </c>
      <c r="I5709" s="146" t="s">
        <v>546</v>
      </c>
      <c r="J5709" s="146" t="s">
        <v>786</v>
      </c>
      <c r="K5709" s="147" t="s">
        <v>786</v>
      </c>
      <c r="L5709" s="146" t="s">
        <v>94</v>
      </c>
      <c r="M5709" s="140"/>
      <c r="N5709" s="140"/>
    </row>
    <row r="5710" spans="1:14" x14ac:dyDescent="0.25">
      <c r="A5710" s="141">
        <f t="shared" si="89"/>
        <v>9</v>
      </c>
      <c r="B5710" s="148">
        <v>480612001</v>
      </c>
      <c r="C5710" s="148" t="s">
        <v>7601</v>
      </c>
      <c r="D5710" s="148" t="s">
        <v>7509</v>
      </c>
      <c r="E5710" s="149" t="s">
        <v>94</v>
      </c>
      <c r="F5710" s="148" t="s">
        <v>2012</v>
      </c>
      <c r="G5710" s="149" t="s">
        <v>94</v>
      </c>
      <c r="H5710" s="149" t="s">
        <v>95</v>
      </c>
      <c r="I5710" s="148" t="s">
        <v>546</v>
      </c>
      <c r="J5710" s="148" t="s">
        <v>786</v>
      </c>
      <c r="K5710" s="149" t="s">
        <v>786</v>
      </c>
      <c r="L5710" s="148" t="s">
        <v>94</v>
      </c>
      <c r="M5710" s="148"/>
      <c r="N5710" s="148"/>
    </row>
    <row r="5711" spans="1:14" s="141" customFormat="1" hidden="1" x14ac:dyDescent="0.25">
      <c r="A5711" s="141">
        <f t="shared" si="89"/>
        <v>6</v>
      </c>
      <c r="B5711" s="146">
        <v>480613</v>
      </c>
      <c r="C5711" s="146" t="s">
        <v>7602</v>
      </c>
      <c r="D5711" s="146" t="s">
        <v>7603</v>
      </c>
      <c r="E5711" s="147" t="s">
        <v>95</v>
      </c>
      <c r="F5711" s="146" t="s">
        <v>546</v>
      </c>
      <c r="G5711" s="147" t="s">
        <v>95</v>
      </c>
      <c r="H5711" s="147" t="s">
        <v>95</v>
      </c>
      <c r="I5711" s="146" t="s">
        <v>546</v>
      </c>
      <c r="J5711" s="146" t="s">
        <v>786</v>
      </c>
      <c r="K5711" s="147" t="s">
        <v>786</v>
      </c>
      <c r="L5711" s="146" t="s">
        <v>94</v>
      </c>
      <c r="M5711" s="140"/>
      <c r="N5711" s="140"/>
    </row>
    <row r="5712" spans="1:14" x14ac:dyDescent="0.25">
      <c r="A5712" s="141">
        <f t="shared" si="89"/>
        <v>9</v>
      </c>
      <c r="B5712" s="148">
        <v>480613001</v>
      </c>
      <c r="C5712" s="148" t="s">
        <v>7604</v>
      </c>
      <c r="D5712" s="148" t="s">
        <v>7603</v>
      </c>
      <c r="E5712" s="149" t="s">
        <v>94</v>
      </c>
      <c r="F5712" s="148" t="s">
        <v>2012</v>
      </c>
      <c r="G5712" s="149" t="s">
        <v>94</v>
      </c>
      <c r="H5712" s="149" t="s">
        <v>95</v>
      </c>
      <c r="I5712" s="148" t="s">
        <v>546</v>
      </c>
      <c r="J5712" s="148" t="s">
        <v>786</v>
      </c>
      <c r="K5712" s="149" t="s">
        <v>786</v>
      </c>
      <c r="L5712" s="148" t="s">
        <v>94</v>
      </c>
      <c r="M5712" s="148"/>
      <c r="N5712" s="148"/>
    </row>
    <row r="5713" spans="1:14" s="141" customFormat="1" hidden="1" x14ac:dyDescent="0.25">
      <c r="A5713" s="141">
        <f t="shared" si="89"/>
        <v>6</v>
      </c>
      <c r="B5713" s="146">
        <v>480636</v>
      </c>
      <c r="C5713" s="146" t="s">
        <v>7605</v>
      </c>
      <c r="D5713" s="146" t="s">
        <v>34</v>
      </c>
      <c r="E5713" s="147" t="s">
        <v>95</v>
      </c>
      <c r="F5713" s="146" t="s">
        <v>546</v>
      </c>
      <c r="G5713" s="147" t="s">
        <v>95</v>
      </c>
      <c r="H5713" s="147" t="s">
        <v>95</v>
      </c>
      <c r="I5713" s="146" t="s">
        <v>546</v>
      </c>
      <c r="J5713" s="146" t="s">
        <v>786</v>
      </c>
      <c r="K5713" s="147" t="s">
        <v>786</v>
      </c>
      <c r="L5713" s="146" t="s">
        <v>94</v>
      </c>
      <c r="M5713" s="140"/>
      <c r="N5713" s="140"/>
    </row>
    <row r="5714" spans="1:14" x14ac:dyDescent="0.25">
      <c r="A5714" s="141">
        <f t="shared" si="89"/>
        <v>9</v>
      </c>
      <c r="B5714" s="148">
        <v>480636001</v>
      </c>
      <c r="C5714" s="148" t="s">
        <v>7606</v>
      </c>
      <c r="D5714" s="148" t="s">
        <v>34</v>
      </c>
      <c r="E5714" s="149" t="s">
        <v>94</v>
      </c>
      <c r="F5714" s="148" t="s">
        <v>2012</v>
      </c>
      <c r="G5714" s="149" t="s">
        <v>94</v>
      </c>
      <c r="H5714" s="149" t="s">
        <v>95</v>
      </c>
      <c r="I5714" s="148" t="s">
        <v>546</v>
      </c>
      <c r="J5714" s="148" t="s">
        <v>786</v>
      </c>
      <c r="K5714" s="149" t="s">
        <v>786</v>
      </c>
      <c r="L5714" s="148" t="s">
        <v>94</v>
      </c>
      <c r="M5714" s="148"/>
      <c r="N5714" s="148"/>
    </row>
    <row r="5715" spans="1:14" s="141" customFormat="1" ht="30" hidden="1" x14ac:dyDescent="0.25">
      <c r="A5715" s="141">
        <f t="shared" si="89"/>
        <v>6</v>
      </c>
      <c r="B5715" s="146">
        <v>480637</v>
      </c>
      <c r="C5715" s="146" t="s">
        <v>7607</v>
      </c>
      <c r="D5715" s="146" t="s">
        <v>7608</v>
      </c>
      <c r="E5715" s="147" t="s">
        <v>95</v>
      </c>
      <c r="F5715" s="146" t="s">
        <v>546</v>
      </c>
      <c r="G5715" s="147" t="s">
        <v>95</v>
      </c>
      <c r="H5715" s="147" t="s">
        <v>95</v>
      </c>
      <c r="I5715" s="146" t="s">
        <v>546</v>
      </c>
      <c r="J5715" s="146" t="s">
        <v>786</v>
      </c>
      <c r="K5715" s="147" t="s">
        <v>786</v>
      </c>
      <c r="L5715" s="146" t="s">
        <v>94</v>
      </c>
      <c r="M5715" s="140"/>
      <c r="N5715" s="140"/>
    </row>
    <row r="5716" spans="1:14" ht="30" x14ac:dyDescent="0.25">
      <c r="A5716" s="141">
        <f t="shared" si="89"/>
        <v>9</v>
      </c>
      <c r="B5716" s="148">
        <v>480637001</v>
      </c>
      <c r="C5716" s="148" t="s">
        <v>7609</v>
      </c>
      <c r="D5716" s="148" t="s">
        <v>7608</v>
      </c>
      <c r="E5716" s="149" t="s">
        <v>94</v>
      </c>
      <c r="F5716" s="148" t="s">
        <v>2012</v>
      </c>
      <c r="G5716" s="149" t="s">
        <v>94</v>
      </c>
      <c r="H5716" s="149" t="s">
        <v>95</v>
      </c>
      <c r="I5716" s="148" t="s">
        <v>546</v>
      </c>
      <c r="J5716" s="148" t="s">
        <v>786</v>
      </c>
      <c r="K5716" s="149" t="s">
        <v>786</v>
      </c>
      <c r="L5716" s="148" t="s">
        <v>94</v>
      </c>
      <c r="M5716" s="148"/>
      <c r="N5716" s="148"/>
    </row>
    <row r="5717" spans="1:14" s="141" customFormat="1" ht="30" hidden="1" x14ac:dyDescent="0.25">
      <c r="A5717" s="141">
        <f t="shared" si="89"/>
        <v>6</v>
      </c>
      <c r="B5717" s="146">
        <v>480638</v>
      </c>
      <c r="C5717" s="146" t="s">
        <v>7610</v>
      </c>
      <c r="D5717" s="146" t="s">
        <v>7611</v>
      </c>
      <c r="E5717" s="147" t="s">
        <v>95</v>
      </c>
      <c r="F5717" s="146" t="s">
        <v>546</v>
      </c>
      <c r="G5717" s="147" t="s">
        <v>95</v>
      </c>
      <c r="H5717" s="147" t="s">
        <v>95</v>
      </c>
      <c r="I5717" s="146" t="s">
        <v>546</v>
      </c>
      <c r="J5717" s="146" t="s">
        <v>786</v>
      </c>
      <c r="K5717" s="147" t="s">
        <v>786</v>
      </c>
      <c r="L5717" s="146" t="s">
        <v>94</v>
      </c>
      <c r="M5717" s="140"/>
      <c r="N5717" s="140"/>
    </row>
    <row r="5718" spans="1:14" ht="30" x14ac:dyDescent="0.25">
      <c r="A5718" s="141">
        <f t="shared" si="89"/>
        <v>9</v>
      </c>
      <c r="B5718" s="148">
        <v>480638001</v>
      </c>
      <c r="C5718" s="148" t="s">
        <v>7612</v>
      </c>
      <c r="D5718" s="148" t="s">
        <v>7611</v>
      </c>
      <c r="E5718" s="149" t="s">
        <v>94</v>
      </c>
      <c r="F5718" s="148" t="s">
        <v>2012</v>
      </c>
      <c r="G5718" s="149" t="s">
        <v>94</v>
      </c>
      <c r="H5718" s="149" t="s">
        <v>95</v>
      </c>
      <c r="I5718" s="148" t="s">
        <v>546</v>
      </c>
      <c r="J5718" s="148" t="s">
        <v>786</v>
      </c>
      <c r="K5718" s="149" t="s">
        <v>786</v>
      </c>
      <c r="L5718" s="148" t="s">
        <v>94</v>
      </c>
      <c r="M5718" s="148"/>
      <c r="N5718" s="148"/>
    </row>
    <row r="5719" spans="1:14" s="141" customFormat="1" ht="30" hidden="1" x14ac:dyDescent="0.25">
      <c r="A5719" s="141">
        <f t="shared" si="89"/>
        <v>6</v>
      </c>
      <c r="B5719" s="146">
        <v>480639</v>
      </c>
      <c r="C5719" s="146" t="s">
        <v>7613</v>
      </c>
      <c r="D5719" s="146" t="s">
        <v>7614</v>
      </c>
      <c r="E5719" s="147" t="s">
        <v>95</v>
      </c>
      <c r="F5719" s="146" t="s">
        <v>546</v>
      </c>
      <c r="G5719" s="147" t="s">
        <v>95</v>
      </c>
      <c r="H5719" s="147" t="s">
        <v>95</v>
      </c>
      <c r="I5719" s="146" t="s">
        <v>546</v>
      </c>
      <c r="J5719" s="146" t="s">
        <v>786</v>
      </c>
      <c r="K5719" s="147" t="s">
        <v>786</v>
      </c>
      <c r="L5719" s="146" t="s">
        <v>94</v>
      </c>
      <c r="M5719" s="140"/>
      <c r="N5719" s="140"/>
    </row>
    <row r="5720" spans="1:14" ht="30" x14ac:dyDescent="0.25">
      <c r="A5720" s="141">
        <f t="shared" si="89"/>
        <v>9</v>
      </c>
      <c r="B5720" s="148">
        <v>480639001</v>
      </c>
      <c r="C5720" s="148" t="s">
        <v>7615</v>
      </c>
      <c r="D5720" s="148" t="s">
        <v>7614</v>
      </c>
      <c r="E5720" s="149" t="s">
        <v>94</v>
      </c>
      <c r="F5720" s="148" t="s">
        <v>2012</v>
      </c>
      <c r="G5720" s="149" t="s">
        <v>94</v>
      </c>
      <c r="H5720" s="149" t="s">
        <v>95</v>
      </c>
      <c r="I5720" s="148" t="s">
        <v>546</v>
      </c>
      <c r="J5720" s="148" t="s">
        <v>786</v>
      </c>
      <c r="K5720" s="149" t="s">
        <v>786</v>
      </c>
      <c r="L5720" s="148" t="s">
        <v>94</v>
      </c>
      <c r="M5720" s="148"/>
      <c r="N5720" s="148"/>
    </row>
    <row r="5721" spans="1:14" s="141" customFormat="1" ht="30" hidden="1" x14ac:dyDescent="0.25">
      <c r="A5721" s="141">
        <f t="shared" si="89"/>
        <v>6</v>
      </c>
      <c r="B5721" s="146">
        <v>480640</v>
      </c>
      <c r="C5721" s="146" t="s">
        <v>7616</v>
      </c>
      <c r="D5721" s="146" t="s">
        <v>7617</v>
      </c>
      <c r="E5721" s="147" t="s">
        <v>95</v>
      </c>
      <c r="F5721" s="146" t="s">
        <v>546</v>
      </c>
      <c r="G5721" s="147" t="s">
        <v>95</v>
      </c>
      <c r="H5721" s="147" t="s">
        <v>95</v>
      </c>
      <c r="I5721" s="146" t="s">
        <v>546</v>
      </c>
      <c r="J5721" s="146" t="s">
        <v>786</v>
      </c>
      <c r="K5721" s="147" t="s">
        <v>786</v>
      </c>
      <c r="L5721" s="146" t="s">
        <v>94</v>
      </c>
      <c r="M5721" s="140"/>
      <c r="N5721" s="140"/>
    </row>
    <row r="5722" spans="1:14" ht="30" x14ac:dyDescent="0.25">
      <c r="A5722" s="141">
        <f t="shared" si="89"/>
        <v>9</v>
      </c>
      <c r="B5722" s="148">
        <v>480640001</v>
      </c>
      <c r="C5722" s="148" t="s">
        <v>7618</v>
      </c>
      <c r="D5722" s="148" t="s">
        <v>7617</v>
      </c>
      <c r="E5722" s="149" t="s">
        <v>94</v>
      </c>
      <c r="F5722" s="148" t="s">
        <v>2012</v>
      </c>
      <c r="G5722" s="149" t="s">
        <v>94</v>
      </c>
      <c r="H5722" s="149" t="s">
        <v>95</v>
      </c>
      <c r="I5722" s="148" t="s">
        <v>546</v>
      </c>
      <c r="J5722" s="148" t="s">
        <v>786</v>
      </c>
      <c r="K5722" s="149" t="s">
        <v>786</v>
      </c>
      <c r="L5722" s="148" t="s">
        <v>94</v>
      </c>
      <c r="M5722" s="148"/>
      <c r="N5722" s="148"/>
    </row>
    <row r="5723" spans="1:14" s="141" customFormat="1" hidden="1" x14ac:dyDescent="0.25">
      <c r="A5723" s="141">
        <f t="shared" si="89"/>
        <v>6</v>
      </c>
      <c r="B5723" s="146">
        <v>480641</v>
      </c>
      <c r="C5723" s="146" t="s">
        <v>7619</v>
      </c>
      <c r="D5723" s="146" t="s">
        <v>7620</v>
      </c>
      <c r="E5723" s="147" t="s">
        <v>95</v>
      </c>
      <c r="F5723" s="146" t="s">
        <v>546</v>
      </c>
      <c r="G5723" s="147" t="s">
        <v>95</v>
      </c>
      <c r="H5723" s="147" t="s">
        <v>95</v>
      </c>
      <c r="I5723" s="146" t="s">
        <v>546</v>
      </c>
      <c r="J5723" s="146" t="s">
        <v>786</v>
      </c>
      <c r="K5723" s="147" t="s">
        <v>786</v>
      </c>
      <c r="L5723" s="146" t="s">
        <v>94</v>
      </c>
      <c r="M5723" s="140"/>
      <c r="N5723" s="140"/>
    </row>
    <row r="5724" spans="1:14" x14ac:dyDescent="0.25">
      <c r="A5724" s="141">
        <f t="shared" si="89"/>
        <v>9</v>
      </c>
      <c r="B5724" s="148">
        <v>480641001</v>
      </c>
      <c r="C5724" s="148" t="s">
        <v>7621</v>
      </c>
      <c r="D5724" s="148" t="s">
        <v>7620</v>
      </c>
      <c r="E5724" s="149" t="s">
        <v>94</v>
      </c>
      <c r="F5724" s="148" t="s">
        <v>2012</v>
      </c>
      <c r="G5724" s="149" t="s">
        <v>94</v>
      </c>
      <c r="H5724" s="149" t="s">
        <v>95</v>
      </c>
      <c r="I5724" s="148" t="s">
        <v>546</v>
      </c>
      <c r="J5724" s="148" t="s">
        <v>786</v>
      </c>
      <c r="K5724" s="149" t="s">
        <v>786</v>
      </c>
      <c r="L5724" s="148" t="s">
        <v>94</v>
      </c>
      <c r="M5724" s="148"/>
      <c r="N5724" s="148"/>
    </row>
    <row r="5725" spans="1:14" s="141" customFormat="1" ht="30" hidden="1" x14ac:dyDescent="0.25">
      <c r="A5725" s="141">
        <f t="shared" si="89"/>
        <v>6</v>
      </c>
      <c r="B5725" s="146">
        <v>480642</v>
      </c>
      <c r="C5725" s="146" t="s">
        <v>7622</v>
      </c>
      <c r="D5725" s="146" t="s">
        <v>7623</v>
      </c>
      <c r="E5725" s="147" t="s">
        <v>95</v>
      </c>
      <c r="F5725" s="146" t="s">
        <v>546</v>
      </c>
      <c r="G5725" s="147" t="s">
        <v>95</v>
      </c>
      <c r="H5725" s="147" t="s">
        <v>95</v>
      </c>
      <c r="I5725" s="146" t="s">
        <v>546</v>
      </c>
      <c r="J5725" s="146" t="s">
        <v>786</v>
      </c>
      <c r="K5725" s="147" t="s">
        <v>786</v>
      </c>
      <c r="L5725" s="146" t="s">
        <v>94</v>
      </c>
      <c r="M5725" s="140"/>
      <c r="N5725" s="140"/>
    </row>
    <row r="5726" spans="1:14" ht="30" x14ac:dyDescent="0.25">
      <c r="A5726" s="141">
        <f t="shared" si="89"/>
        <v>9</v>
      </c>
      <c r="B5726" s="148">
        <v>480642001</v>
      </c>
      <c r="C5726" s="148" t="s">
        <v>7624</v>
      </c>
      <c r="D5726" s="148" t="s">
        <v>7623</v>
      </c>
      <c r="E5726" s="149" t="s">
        <v>94</v>
      </c>
      <c r="F5726" s="148" t="s">
        <v>2012</v>
      </c>
      <c r="G5726" s="149" t="s">
        <v>94</v>
      </c>
      <c r="H5726" s="149" t="s">
        <v>95</v>
      </c>
      <c r="I5726" s="148" t="s">
        <v>546</v>
      </c>
      <c r="J5726" s="148" t="s">
        <v>786</v>
      </c>
      <c r="K5726" s="149" t="s">
        <v>786</v>
      </c>
      <c r="L5726" s="148" t="s">
        <v>94</v>
      </c>
      <c r="M5726" s="148"/>
      <c r="N5726" s="148"/>
    </row>
    <row r="5727" spans="1:14" s="141" customFormat="1" ht="30" hidden="1" x14ac:dyDescent="0.25">
      <c r="A5727" s="141">
        <f t="shared" si="89"/>
        <v>6</v>
      </c>
      <c r="B5727" s="146">
        <v>480643</v>
      </c>
      <c r="C5727" s="146" t="s">
        <v>7625</v>
      </c>
      <c r="D5727" s="146" t="s">
        <v>7626</v>
      </c>
      <c r="E5727" s="147" t="s">
        <v>95</v>
      </c>
      <c r="F5727" s="146" t="s">
        <v>546</v>
      </c>
      <c r="G5727" s="147" t="s">
        <v>95</v>
      </c>
      <c r="H5727" s="147" t="s">
        <v>95</v>
      </c>
      <c r="I5727" s="146" t="s">
        <v>546</v>
      </c>
      <c r="J5727" s="146" t="s">
        <v>786</v>
      </c>
      <c r="K5727" s="147" t="s">
        <v>786</v>
      </c>
      <c r="L5727" s="146" t="s">
        <v>94</v>
      </c>
      <c r="M5727" s="140"/>
      <c r="N5727" s="140"/>
    </row>
    <row r="5728" spans="1:14" ht="30" x14ac:dyDescent="0.25">
      <c r="A5728" s="141">
        <f t="shared" si="89"/>
        <v>9</v>
      </c>
      <c r="B5728" s="148">
        <v>480643001</v>
      </c>
      <c r="C5728" s="148" t="s">
        <v>7627</v>
      </c>
      <c r="D5728" s="148" t="s">
        <v>7626</v>
      </c>
      <c r="E5728" s="149" t="s">
        <v>94</v>
      </c>
      <c r="F5728" s="148" t="s">
        <v>2012</v>
      </c>
      <c r="G5728" s="149" t="s">
        <v>94</v>
      </c>
      <c r="H5728" s="149" t="s">
        <v>95</v>
      </c>
      <c r="I5728" s="148" t="s">
        <v>546</v>
      </c>
      <c r="J5728" s="148" t="s">
        <v>786</v>
      </c>
      <c r="K5728" s="149" t="s">
        <v>786</v>
      </c>
      <c r="L5728" s="148" t="s">
        <v>94</v>
      </c>
      <c r="M5728" s="148"/>
      <c r="N5728" s="148"/>
    </row>
    <row r="5729" spans="1:14" s="141" customFormat="1" ht="30" hidden="1" x14ac:dyDescent="0.25">
      <c r="A5729" s="141">
        <f t="shared" si="89"/>
        <v>6</v>
      </c>
      <c r="B5729" s="146">
        <v>480644</v>
      </c>
      <c r="C5729" s="146" t="s">
        <v>7628</v>
      </c>
      <c r="D5729" s="146" t="s">
        <v>7629</v>
      </c>
      <c r="E5729" s="147" t="s">
        <v>95</v>
      </c>
      <c r="F5729" s="146" t="s">
        <v>546</v>
      </c>
      <c r="G5729" s="147" t="s">
        <v>95</v>
      </c>
      <c r="H5729" s="147" t="s">
        <v>95</v>
      </c>
      <c r="I5729" s="146" t="s">
        <v>546</v>
      </c>
      <c r="J5729" s="146" t="s">
        <v>786</v>
      </c>
      <c r="K5729" s="147" t="s">
        <v>786</v>
      </c>
      <c r="L5729" s="146" t="s">
        <v>94</v>
      </c>
      <c r="M5729" s="140"/>
      <c r="N5729" s="140"/>
    </row>
    <row r="5730" spans="1:14" ht="30" x14ac:dyDescent="0.25">
      <c r="A5730" s="141">
        <f t="shared" si="89"/>
        <v>9</v>
      </c>
      <c r="B5730" s="148">
        <v>480644001</v>
      </c>
      <c r="C5730" s="148" t="s">
        <v>7630</v>
      </c>
      <c r="D5730" s="148" t="s">
        <v>7629</v>
      </c>
      <c r="E5730" s="149" t="s">
        <v>94</v>
      </c>
      <c r="F5730" s="148" t="s">
        <v>2012</v>
      </c>
      <c r="G5730" s="149" t="s">
        <v>94</v>
      </c>
      <c r="H5730" s="149" t="s">
        <v>95</v>
      </c>
      <c r="I5730" s="148" t="s">
        <v>546</v>
      </c>
      <c r="J5730" s="148" t="s">
        <v>786</v>
      </c>
      <c r="K5730" s="149" t="s">
        <v>786</v>
      </c>
      <c r="L5730" s="148" t="s">
        <v>94</v>
      </c>
      <c r="M5730" s="148"/>
      <c r="N5730" s="148"/>
    </row>
    <row r="5731" spans="1:14" s="141" customFormat="1" ht="30" hidden="1" x14ac:dyDescent="0.25">
      <c r="A5731" s="141">
        <f t="shared" si="89"/>
        <v>6</v>
      </c>
      <c r="B5731" s="146">
        <v>480645</v>
      </c>
      <c r="C5731" s="146" t="s">
        <v>7631</v>
      </c>
      <c r="D5731" s="146" t="s">
        <v>7632</v>
      </c>
      <c r="E5731" s="147" t="s">
        <v>95</v>
      </c>
      <c r="F5731" s="146" t="s">
        <v>546</v>
      </c>
      <c r="G5731" s="147" t="s">
        <v>95</v>
      </c>
      <c r="H5731" s="147" t="s">
        <v>95</v>
      </c>
      <c r="I5731" s="146" t="s">
        <v>546</v>
      </c>
      <c r="J5731" s="146" t="s">
        <v>786</v>
      </c>
      <c r="K5731" s="147" t="s">
        <v>786</v>
      </c>
      <c r="L5731" s="146" t="s">
        <v>94</v>
      </c>
      <c r="M5731" s="140"/>
      <c r="N5731" s="140"/>
    </row>
    <row r="5732" spans="1:14" ht="30" x14ac:dyDescent="0.25">
      <c r="A5732" s="141">
        <f t="shared" si="89"/>
        <v>9</v>
      </c>
      <c r="B5732" s="148">
        <v>480645001</v>
      </c>
      <c r="C5732" s="148" t="s">
        <v>7633</v>
      </c>
      <c r="D5732" s="148" t="s">
        <v>7632</v>
      </c>
      <c r="E5732" s="149" t="s">
        <v>94</v>
      </c>
      <c r="F5732" s="148" t="s">
        <v>2012</v>
      </c>
      <c r="G5732" s="149" t="s">
        <v>94</v>
      </c>
      <c r="H5732" s="149" t="s">
        <v>95</v>
      </c>
      <c r="I5732" s="148" t="s">
        <v>546</v>
      </c>
      <c r="J5732" s="148" t="s">
        <v>786</v>
      </c>
      <c r="K5732" s="149" t="s">
        <v>786</v>
      </c>
      <c r="L5732" s="148" t="s">
        <v>94</v>
      </c>
      <c r="M5732" s="148"/>
      <c r="N5732" s="148"/>
    </row>
    <row r="5733" spans="1:14" s="141" customFormat="1" hidden="1" x14ac:dyDescent="0.25">
      <c r="A5733" s="141">
        <f t="shared" si="89"/>
        <v>6</v>
      </c>
      <c r="B5733" s="146">
        <v>480646</v>
      </c>
      <c r="C5733" s="146" t="s">
        <v>7634</v>
      </c>
      <c r="D5733" s="146" t="s">
        <v>1647</v>
      </c>
      <c r="E5733" s="147" t="s">
        <v>95</v>
      </c>
      <c r="F5733" s="146" t="s">
        <v>546</v>
      </c>
      <c r="G5733" s="147" t="s">
        <v>95</v>
      </c>
      <c r="H5733" s="147" t="s">
        <v>95</v>
      </c>
      <c r="I5733" s="146" t="s">
        <v>546</v>
      </c>
      <c r="J5733" s="146" t="s">
        <v>786</v>
      </c>
      <c r="K5733" s="147" t="s">
        <v>786</v>
      </c>
      <c r="L5733" s="146" t="s">
        <v>94</v>
      </c>
      <c r="M5733" s="140"/>
      <c r="N5733" s="140"/>
    </row>
    <row r="5734" spans="1:14" x14ac:dyDescent="0.25">
      <c r="A5734" s="141">
        <f t="shared" si="89"/>
        <v>9</v>
      </c>
      <c r="B5734" s="148">
        <v>480646001</v>
      </c>
      <c r="C5734" s="148" t="s">
        <v>7635</v>
      </c>
      <c r="D5734" s="148" t="s">
        <v>1647</v>
      </c>
      <c r="E5734" s="149" t="s">
        <v>94</v>
      </c>
      <c r="F5734" s="148" t="s">
        <v>2012</v>
      </c>
      <c r="G5734" s="149" t="s">
        <v>94</v>
      </c>
      <c r="H5734" s="149" t="s">
        <v>95</v>
      </c>
      <c r="I5734" s="148" t="s">
        <v>546</v>
      </c>
      <c r="J5734" s="148" t="s">
        <v>786</v>
      </c>
      <c r="K5734" s="149" t="s">
        <v>786</v>
      </c>
      <c r="L5734" s="148" t="s">
        <v>94</v>
      </c>
      <c r="M5734" s="148"/>
      <c r="N5734" s="148"/>
    </row>
    <row r="5735" spans="1:14" s="141" customFormat="1" hidden="1" x14ac:dyDescent="0.25">
      <c r="A5735" s="141">
        <f t="shared" si="89"/>
        <v>6</v>
      </c>
      <c r="B5735" s="146">
        <v>480647</v>
      </c>
      <c r="C5735" s="146" t="s">
        <v>7636</v>
      </c>
      <c r="D5735" s="146" t="s">
        <v>6356</v>
      </c>
      <c r="E5735" s="147" t="s">
        <v>95</v>
      </c>
      <c r="F5735" s="146" t="s">
        <v>546</v>
      </c>
      <c r="G5735" s="147" t="s">
        <v>95</v>
      </c>
      <c r="H5735" s="147" t="s">
        <v>95</v>
      </c>
      <c r="I5735" s="146" t="s">
        <v>546</v>
      </c>
      <c r="J5735" s="146" t="s">
        <v>786</v>
      </c>
      <c r="K5735" s="147" t="s">
        <v>786</v>
      </c>
      <c r="L5735" s="146" t="s">
        <v>94</v>
      </c>
      <c r="M5735" s="140"/>
      <c r="N5735" s="140"/>
    </row>
    <row r="5736" spans="1:14" x14ac:dyDescent="0.25">
      <c r="A5736" s="141">
        <f t="shared" si="89"/>
        <v>9</v>
      </c>
      <c r="B5736" s="148">
        <v>480647001</v>
      </c>
      <c r="C5736" s="148" t="s">
        <v>7637</v>
      </c>
      <c r="D5736" s="148" t="s">
        <v>6356</v>
      </c>
      <c r="E5736" s="149" t="s">
        <v>94</v>
      </c>
      <c r="F5736" s="148" t="s">
        <v>2012</v>
      </c>
      <c r="G5736" s="149" t="s">
        <v>94</v>
      </c>
      <c r="H5736" s="149" t="s">
        <v>95</v>
      </c>
      <c r="I5736" s="148" t="s">
        <v>546</v>
      </c>
      <c r="J5736" s="148" t="s">
        <v>786</v>
      </c>
      <c r="K5736" s="149" t="s">
        <v>786</v>
      </c>
      <c r="L5736" s="148" t="s">
        <v>94</v>
      </c>
      <c r="M5736" s="148"/>
      <c r="N5736" s="148"/>
    </row>
    <row r="5737" spans="1:14" s="141" customFormat="1" hidden="1" x14ac:dyDescent="0.25">
      <c r="A5737" s="141">
        <f t="shared" si="89"/>
        <v>6</v>
      </c>
      <c r="B5737" s="146">
        <v>480650</v>
      </c>
      <c r="C5737" s="146" t="s">
        <v>7638</v>
      </c>
      <c r="D5737" s="146" t="s">
        <v>4813</v>
      </c>
      <c r="E5737" s="147" t="s">
        <v>95</v>
      </c>
      <c r="F5737" s="146" t="s">
        <v>546</v>
      </c>
      <c r="G5737" s="147" t="s">
        <v>95</v>
      </c>
      <c r="H5737" s="147" t="s">
        <v>95</v>
      </c>
      <c r="I5737" s="146" t="s">
        <v>546</v>
      </c>
      <c r="J5737" s="146" t="s">
        <v>786</v>
      </c>
      <c r="K5737" s="147" t="s">
        <v>786</v>
      </c>
      <c r="L5737" s="146" t="s">
        <v>94</v>
      </c>
      <c r="M5737" s="140"/>
      <c r="N5737" s="140"/>
    </row>
    <row r="5738" spans="1:14" x14ac:dyDescent="0.25">
      <c r="A5738" s="141">
        <f t="shared" si="89"/>
        <v>9</v>
      </c>
      <c r="B5738" s="148">
        <v>480650001</v>
      </c>
      <c r="C5738" s="148" t="s">
        <v>7639</v>
      </c>
      <c r="D5738" s="148" t="s">
        <v>4813</v>
      </c>
      <c r="E5738" s="149" t="s">
        <v>94</v>
      </c>
      <c r="F5738" s="148" t="s">
        <v>2012</v>
      </c>
      <c r="G5738" s="149" t="s">
        <v>94</v>
      </c>
      <c r="H5738" s="149" t="s">
        <v>95</v>
      </c>
      <c r="I5738" s="148" t="s">
        <v>546</v>
      </c>
      <c r="J5738" s="148" t="s">
        <v>786</v>
      </c>
      <c r="K5738" s="149" t="s">
        <v>786</v>
      </c>
      <c r="L5738" s="148" t="s">
        <v>94</v>
      </c>
      <c r="M5738" s="148"/>
      <c r="N5738" s="148"/>
    </row>
    <row r="5739" spans="1:14" s="141" customFormat="1" hidden="1" x14ac:dyDescent="0.25">
      <c r="A5739" s="141">
        <f t="shared" si="89"/>
        <v>6</v>
      </c>
      <c r="B5739" s="146">
        <v>480690</v>
      </c>
      <c r="C5739" s="146" t="s">
        <v>7640</v>
      </c>
      <c r="D5739" s="146" t="s">
        <v>7641</v>
      </c>
      <c r="E5739" s="147" t="s">
        <v>95</v>
      </c>
      <c r="F5739" s="146" t="s">
        <v>546</v>
      </c>
      <c r="G5739" s="147" t="s">
        <v>95</v>
      </c>
      <c r="H5739" s="147" t="s">
        <v>95</v>
      </c>
      <c r="I5739" s="146" t="s">
        <v>546</v>
      </c>
      <c r="J5739" s="146" t="s">
        <v>786</v>
      </c>
      <c r="K5739" s="147" t="s">
        <v>786</v>
      </c>
      <c r="L5739" s="146" t="s">
        <v>94</v>
      </c>
      <c r="M5739" s="140"/>
      <c r="N5739" s="140"/>
    </row>
    <row r="5740" spans="1:14" x14ac:dyDescent="0.25">
      <c r="A5740" s="141">
        <f t="shared" si="89"/>
        <v>9</v>
      </c>
      <c r="B5740" s="148">
        <v>480690001</v>
      </c>
      <c r="C5740" s="148" t="s">
        <v>7642</v>
      </c>
      <c r="D5740" s="148" t="s">
        <v>7641</v>
      </c>
      <c r="E5740" s="149" t="s">
        <v>94</v>
      </c>
      <c r="F5740" s="148" t="s">
        <v>2012</v>
      </c>
      <c r="G5740" s="149" t="s">
        <v>94</v>
      </c>
      <c r="H5740" s="149" t="s">
        <v>95</v>
      </c>
      <c r="I5740" s="148" t="s">
        <v>546</v>
      </c>
      <c r="J5740" s="148" t="s">
        <v>786</v>
      </c>
      <c r="K5740" s="149" t="s">
        <v>786</v>
      </c>
      <c r="L5740" s="148" t="s">
        <v>94</v>
      </c>
      <c r="M5740" s="148"/>
      <c r="N5740" s="148"/>
    </row>
    <row r="5741" spans="1:14" s="141" customFormat="1" hidden="1" x14ac:dyDescent="0.25">
      <c r="A5741" s="141">
        <f t="shared" si="89"/>
        <v>4</v>
      </c>
      <c r="B5741" s="144">
        <v>4808</v>
      </c>
      <c r="C5741" s="144" t="s">
        <v>7643</v>
      </c>
      <c r="D5741" s="144" t="s">
        <v>7644</v>
      </c>
      <c r="E5741" s="145" t="s">
        <v>95</v>
      </c>
      <c r="F5741" s="144" t="s">
        <v>546</v>
      </c>
      <c r="G5741" s="145" t="s">
        <v>95</v>
      </c>
      <c r="H5741" s="145" t="s">
        <v>95</v>
      </c>
      <c r="I5741" s="144" t="s">
        <v>546</v>
      </c>
      <c r="J5741" s="144" t="s">
        <v>786</v>
      </c>
      <c r="K5741" s="145" t="s">
        <v>786</v>
      </c>
      <c r="L5741" s="144" t="s">
        <v>94</v>
      </c>
      <c r="M5741" s="140"/>
      <c r="N5741" s="140"/>
    </row>
    <row r="5742" spans="1:14" s="141" customFormat="1" hidden="1" x14ac:dyDescent="0.25">
      <c r="A5742" s="141">
        <f t="shared" si="89"/>
        <v>6</v>
      </c>
      <c r="B5742" s="146">
        <v>480801</v>
      </c>
      <c r="C5742" s="146" t="s">
        <v>7645</v>
      </c>
      <c r="D5742" s="146" t="s">
        <v>7646</v>
      </c>
      <c r="E5742" s="147" t="s">
        <v>95</v>
      </c>
      <c r="F5742" s="146" t="s">
        <v>546</v>
      </c>
      <c r="G5742" s="147" t="s">
        <v>95</v>
      </c>
      <c r="H5742" s="147" t="s">
        <v>95</v>
      </c>
      <c r="I5742" s="146" t="s">
        <v>546</v>
      </c>
      <c r="J5742" s="146" t="s">
        <v>786</v>
      </c>
      <c r="K5742" s="147" t="s">
        <v>786</v>
      </c>
      <c r="L5742" s="146" t="s">
        <v>94</v>
      </c>
      <c r="M5742" s="140"/>
      <c r="N5742" s="140"/>
    </row>
    <row r="5743" spans="1:14" x14ac:dyDescent="0.25">
      <c r="A5743" s="141">
        <f t="shared" si="89"/>
        <v>9</v>
      </c>
      <c r="B5743" s="148">
        <v>480801001</v>
      </c>
      <c r="C5743" s="148" t="s">
        <v>7647</v>
      </c>
      <c r="D5743" s="148" t="s">
        <v>7646</v>
      </c>
      <c r="E5743" s="149" t="s">
        <v>94</v>
      </c>
      <c r="F5743" s="148" t="s">
        <v>2012</v>
      </c>
      <c r="G5743" s="149" t="s">
        <v>94</v>
      </c>
      <c r="H5743" s="149" t="s">
        <v>95</v>
      </c>
      <c r="I5743" s="148" t="s">
        <v>546</v>
      </c>
      <c r="J5743" s="148" t="s">
        <v>786</v>
      </c>
      <c r="K5743" s="149" t="s">
        <v>786</v>
      </c>
      <c r="L5743" s="148" t="s">
        <v>94</v>
      </c>
      <c r="M5743" s="148"/>
      <c r="N5743" s="148"/>
    </row>
    <row r="5744" spans="1:14" s="141" customFormat="1" hidden="1" x14ac:dyDescent="0.25">
      <c r="A5744" s="141">
        <f t="shared" si="89"/>
        <v>6</v>
      </c>
      <c r="B5744" s="146">
        <v>480803</v>
      </c>
      <c r="C5744" s="146" t="s">
        <v>7648</v>
      </c>
      <c r="D5744" s="146" t="s">
        <v>1291</v>
      </c>
      <c r="E5744" s="147" t="s">
        <v>95</v>
      </c>
      <c r="F5744" s="146" t="s">
        <v>546</v>
      </c>
      <c r="G5744" s="147" t="s">
        <v>95</v>
      </c>
      <c r="H5744" s="147" t="s">
        <v>95</v>
      </c>
      <c r="I5744" s="146" t="s">
        <v>546</v>
      </c>
      <c r="J5744" s="146" t="s">
        <v>786</v>
      </c>
      <c r="K5744" s="147" t="s">
        <v>786</v>
      </c>
      <c r="L5744" s="146" t="s">
        <v>94</v>
      </c>
      <c r="M5744" s="140"/>
      <c r="N5744" s="140"/>
    </row>
    <row r="5745" spans="1:14" x14ac:dyDescent="0.25">
      <c r="A5745" s="141">
        <f t="shared" si="89"/>
        <v>9</v>
      </c>
      <c r="B5745" s="148">
        <v>480803001</v>
      </c>
      <c r="C5745" s="148" t="s">
        <v>7649</v>
      </c>
      <c r="D5745" s="148" t="s">
        <v>1291</v>
      </c>
      <c r="E5745" s="149" t="s">
        <v>94</v>
      </c>
      <c r="F5745" s="148" t="s">
        <v>2012</v>
      </c>
      <c r="G5745" s="149" t="s">
        <v>94</v>
      </c>
      <c r="H5745" s="149" t="s">
        <v>95</v>
      </c>
      <c r="I5745" s="148" t="s">
        <v>546</v>
      </c>
      <c r="J5745" s="148" t="s">
        <v>786</v>
      </c>
      <c r="K5745" s="149" t="s">
        <v>786</v>
      </c>
      <c r="L5745" s="148" t="s">
        <v>94</v>
      </c>
      <c r="M5745" s="148"/>
      <c r="N5745" s="148"/>
    </row>
    <row r="5746" spans="1:14" s="141" customFormat="1" hidden="1" x14ac:dyDescent="0.25">
      <c r="A5746" s="141">
        <f t="shared" si="89"/>
        <v>6</v>
      </c>
      <c r="B5746" s="146">
        <v>480804</v>
      </c>
      <c r="C5746" s="146" t="s">
        <v>7650</v>
      </c>
      <c r="D5746" s="146" t="s">
        <v>1294</v>
      </c>
      <c r="E5746" s="147" t="s">
        <v>95</v>
      </c>
      <c r="F5746" s="146" t="s">
        <v>546</v>
      </c>
      <c r="G5746" s="147" t="s">
        <v>95</v>
      </c>
      <c r="H5746" s="147" t="s">
        <v>95</v>
      </c>
      <c r="I5746" s="146" t="s">
        <v>546</v>
      </c>
      <c r="J5746" s="146" t="s">
        <v>786</v>
      </c>
      <c r="K5746" s="147" t="s">
        <v>786</v>
      </c>
      <c r="L5746" s="146" t="s">
        <v>95</v>
      </c>
      <c r="M5746" s="140"/>
      <c r="N5746" s="140"/>
    </row>
    <row r="5747" spans="1:14" x14ac:dyDescent="0.25">
      <c r="A5747" s="141">
        <f t="shared" si="89"/>
        <v>9</v>
      </c>
      <c r="B5747" s="148">
        <v>480804001</v>
      </c>
      <c r="C5747" s="148" t="s">
        <v>7651</v>
      </c>
      <c r="D5747" s="148" t="s">
        <v>1294</v>
      </c>
      <c r="E5747" s="149" t="s">
        <v>94</v>
      </c>
      <c r="F5747" s="148" t="s">
        <v>2012</v>
      </c>
      <c r="G5747" s="149" t="s">
        <v>94</v>
      </c>
      <c r="H5747" s="149" t="s">
        <v>95</v>
      </c>
      <c r="I5747" s="148" t="s">
        <v>546</v>
      </c>
      <c r="J5747" s="148" t="s">
        <v>786</v>
      </c>
      <c r="K5747" s="149" t="s">
        <v>786</v>
      </c>
      <c r="L5747" s="148" t="s">
        <v>95</v>
      </c>
      <c r="M5747" s="148"/>
      <c r="N5747" s="148"/>
    </row>
    <row r="5748" spans="1:14" s="141" customFormat="1" ht="30" hidden="1" x14ac:dyDescent="0.25">
      <c r="A5748" s="141">
        <f t="shared" si="89"/>
        <v>6</v>
      </c>
      <c r="B5748" s="146">
        <v>480805</v>
      </c>
      <c r="C5748" s="146" t="s">
        <v>7652</v>
      </c>
      <c r="D5748" s="146" t="s">
        <v>7653</v>
      </c>
      <c r="E5748" s="147" t="s">
        <v>95</v>
      </c>
      <c r="F5748" s="146" t="s">
        <v>546</v>
      </c>
      <c r="G5748" s="147" t="s">
        <v>95</v>
      </c>
      <c r="H5748" s="147" t="s">
        <v>95</v>
      </c>
      <c r="I5748" s="146" t="s">
        <v>546</v>
      </c>
      <c r="J5748" s="146" t="s">
        <v>786</v>
      </c>
      <c r="K5748" s="147" t="s">
        <v>786</v>
      </c>
      <c r="L5748" s="146" t="s">
        <v>94</v>
      </c>
      <c r="M5748" s="140"/>
      <c r="N5748" s="140"/>
    </row>
    <row r="5749" spans="1:14" x14ac:dyDescent="0.25">
      <c r="A5749" s="141">
        <f t="shared" si="89"/>
        <v>9</v>
      </c>
      <c r="B5749" s="148">
        <v>480805001</v>
      </c>
      <c r="C5749" s="148" t="s">
        <v>7654</v>
      </c>
      <c r="D5749" s="148" t="s">
        <v>22</v>
      </c>
      <c r="E5749" s="149" t="s">
        <v>94</v>
      </c>
      <c r="F5749" s="148" t="s">
        <v>2012</v>
      </c>
      <c r="G5749" s="149" t="s">
        <v>94</v>
      </c>
      <c r="H5749" s="149" t="s">
        <v>95</v>
      </c>
      <c r="I5749" s="148" t="s">
        <v>546</v>
      </c>
      <c r="J5749" s="148" t="s">
        <v>786</v>
      </c>
      <c r="K5749" s="149" t="s">
        <v>786</v>
      </c>
      <c r="L5749" s="148" t="s">
        <v>94</v>
      </c>
      <c r="M5749" s="148"/>
      <c r="N5749" s="148"/>
    </row>
    <row r="5750" spans="1:14" x14ac:dyDescent="0.25">
      <c r="A5750" s="141">
        <f t="shared" si="89"/>
        <v>9</v>
      </c>
      <c r="B5750" s="148">
        <v>480805002</v>
      </c>
      <c r="C5750" s="148" t="s">
        <v>7655</v>
      </c>
      <c r="D5750" s="148" t="s">
        <v>1714</v>
      </c>
      <c r="E5750" s="149" t="s">
        <v>94</v>
      </c>
      <c r="F5750" s="148" t="s">
        <v>2012</v>
      </c>
      <c r="G5750" s="149" t="s">
        <v>94</v>
      </c>
      <c r="H5750" s="149" t="s">
        <v>95</v>
      </c>
      <c r="I5750" s="148" t="s">
        <v>546</v>
      </c>
      <c r="J5750" s="148" t="s">
        <v>786</v>
      </c>
      <c r="K5750" s="149" t="s">
        <v>786</v>
      </c>
      <c r="L5750" s="148" t="s">
        <v>94</v>
      </c>
      <c r="M5750" s="148"/>
      <c r="N5750" s="148"/>
    </row>
    <row r="5751" spans="1:14" x14ac:dyDescent="0.25">
      <c r="A5751" s="141">
        <f t="shared" si="89"/>
        <v>9</v>
      </c>
      <c r="B5751" s="148">
        <v>480805003</v>
      </c>
      <c r="C5751" s="148" t="s">
        <v>7656</v>
      </c>
      <c r="D5751" s="148" t="s">
        <v>2538</v>
      </c>
      <c r="E5751" s="149" t="s">
        <v>94</v>
      </c>
      <c r="F5751" s="148" t="s">
        <v>2012</v>
      </c>
      <c r="G5751" s="149" t="s">
        <v>94</v>
      </c>
      <c r="H5751" s="149" t="s">
        <v>95</v>
      </c>
      <c r="I5751" s="148" t="s">
        <v>546</v>
      </c>
      <c r="J5751" s="148" t="s">
        <v>786</v>
      </c>
      <c r="K5751" s="149" t="s">
        <v>786</v>
      </c>
      <c r="L5751" s="148" t="s">
        <v>94</v>
      </c>
      <c r="M5751" s="148"/>
      <c r="N5751" s="148"/>
    </row>
    <row r="5752" spans="1:14" x14ac:dyDescent="0.25">
      <c r="A5752" s="141">
        <f t="shared" si="89"/>
        <v>9</v>
      </c>
      <c r="B5752" s="148">
        <v>480805004</v>
      </c>
      <c r="C5752" s="148" t="s">
        <v>7657</v>
      </c>
      <c r="D5752" s="148" t="s">
        <v>3709</v>
      </c>
      <c r="E5752" s="149" t="s">
        <v>94</v>
      </c>
      <c r="F5752" s="148" t="s">
        <v>2012</v>
      </c>
      <c r="G5752" s="149" t="s">
        <v>94</v>
      </c>
      <c r="H5752" s="149" t="s">
        <v>95</v>
      </c>
      <c r="I5752" s="148" t="s">
        <v>546</v>
      </c>
      <c r="J5752" s="148" t="s">
        <v>786</v>
      </c>
      <c r="K5752" s="149" t="s">
        <v>786</v>
      </c>
      <c r="L5752" s="148" t="s">
        <v>94</v>
      </c>
      <c r="M5752" s="148"/>
      <c r="N5752" s="148"/>
    </row>
    <row r="5753" spans="1:14" x14ac:dyDescent="0.25">
      <c r="A5753" s="141">
        <f t="shared" si="89"/>
        <v>9</v>
      </c>
      <c r="B5753" s="148">
        <v>480805005</v>
      </c>
      <c r="C5753" s="148" t="s">
        <v>7658</v>
      </c>
      <c r="D5753" s="148" t="s">
        <v>7659</v>
      </c>
      <c r="E5753" s="149" t="s">
        <v>94</v>
      </c>
      <c r="F5753" s="148" t="s">
        <v>2012</v>
      </c>
      <c r="G5753" s="149" t="s">
        <v>94</v>
      </c>
      <c r="H5753" s="149" t="s">
        <v>95</v>
      </c>
      <c r="I5753" s="148" t="s">
        <v>546</v>
      </c>
      <c r="J5753" s="148" t="s">
        <v>786</v>
      </c>
      <c r="K5753" s="149" t="s">
        <v>786</v>
      </c>
      <c r="L5753" s="148" t="s">
        <v>94</v>
      </c>
      <c r="M5753" s="148"/>
      <c r="N5753" s="148"/>
    </row>
    <row r="5754" spans="1:14" x14ac:dyDescent="0.25">
      <c r="A5754" s="141">
        <f t="shared" si="89"/>
        <v>9</v>
      </c>
      <c r="B5754" s="148">
        <v>480805006</v>
      </c>
      <c r="C5754" s="148" t="s">
        <v>7660</v>
      </c>
      <c r="D5754" s="148" t="s">
        <v>3148</v>
      </c>
      <c r="E5754" s="149" t="s">
        <v>94</v>
      </c>
      <c r="F5754" s="148" t="s">
        <v>2012</v>
      </c>
      <c r="G5754" s="149" t="s">
        <v>94</v>
      </c>
      <c r="H5754" s="149" t="s">
        <v>95</v>
      </c>
      <c r="I5754" s="148" t="s">
        <v>546</v>
      </c>
      <c r="J5754" s="148" t="s">
        <v>786</v>
      </c>
      <c r="K5754" s="149" t="s">
        <v>786</v>
      </c>
      <c r="L5754" s="148" t="s">
        <v>94</v>
      </c>
      <c r="M5754" s="148"/>
      <c r="N5754" s="148"/>
    </row>
    <row r="5755" spans="1:14" ht="30" x14ac:dyDescent="0.25">
      <c r="A5755" s="141">
        <f t="shared" si="89"/>
        <v>9</v>
      </c>
      <c r="B5755" s="148">
        <v>480805007</v>
      </c>
      <c r="C5755" s="148" t="s">
        <v>7661</v>
      </c>
      <c r="D5755" s="148" t="s">
        <v>3280</v>
      </c>
      <c r="E5755" s="149" t="s">
        <v>94</v>
      </c>
      <c r="F5755" s="148" t="s">
        <v>2012</v>
      </c>
      <c r="G5755" s="149" t="s">
        <v>94</v>
      </c>
      <c r="H5755" s="149" t="s">
        <v>95</v>
      </c>
      <c r="I5755" s="148" t="s">
        <v>546</v>
      </c>
      <c r="J5755" s="148" t="s">
        <v>786</v>
      </c>
      <c r="K5755" s="149" t="s">
        <v>786</v>
      </c>
      <c r="L5755" s="148" t="s">
        <v>94</v>
      </c>
      <c r="M5755" s="148"/>
      <c r="N5755" s="148"/>
    </row>
    <row r="5756" spans="1:14" x14ac:dyDescent="0.25">
      <c r="A5756" s="141">
        <f t="shared" si="89"/>
        <v>9</v>
      </c>
      <c r="B5756" s="148">
        <v>480805008</v>
      </c>
      <c r="C5756" s="148" t="s">
        <v>7662</v>
      </c>
      <c r="D5756" s="148" t="s">
        <v>3430</v>
      </c>
      <c r="E5756" s="149" t="s">
        <v>94</v>
      </c>
      <c r="F5756" s="148" t="s">
        <v>2012</v>
      </c>
      <c r="G5756" s="149" t="s">
        <v>94</v>
      </c>
      <c r="H5756" s="149" t="s">
        <v>95</v>
      </c>
      <c r="I5756" s="148" t="s">
        <v>546</v>
      </c>
      <c r="J5756" s="148" t="s">
        <v>786</v>
      </c>
      <c r="K5756" s="149" t="s">
        <v>786</v>
      </c>
      <c r="L5756" s="148" t="s">
        <v>94</v>
      </c>
      <c r="M5756" s="148"/>
      <c r="N5756" s="148"/>
    </row>
    <row r="5757" spans="1:14" x14ac:dyDescent="0.25">
      <c r="A5757" s="141">
        <f t="shared" si="89"/>
        <v>9</v>
      </c>
      <c r="B5757" s="148">
        <v>480805009</v>
      </c>
      <c r="C5757" s="148" t="s">
        <v>7663</v>
      </c>
      <c r="D5757" s="148" t="s">
        <v>21</v>
      </c>
      <c r="E5757" s="149" t="s">
        <v>94</v>
      </c>
      <c r="F5757" s="148" t="s">
        <v>2012</v>
      </c>
      <c r="G5757" s="149" t="s">
        <v>94</v>
      </c>
      <c r="H5757" s="149" t="s">
        <v>95</v>
      </c>
      <c r="I5757" s="148" t="s">
        <v>546</v>
      </c>
      <c r="J5757" s="148" t="s">
        <v>786</v>
      </c>
      <c r="K5757" s="149" t="s">
        <v>786</v>
      </c>
      <c r="L5757" s="148" t="s">
        <v>94</v>
      </c>
      <c r="M5757" s="148"/>
      <c r="N5757" s="148"/>
    </row>
    <row r="5758" spans="1:14" x14ac:dyDescent="0.25">
      <c r="A5758" s="141">
        <f t="shared" si="89"/>
        <v>9</v>
      </c>
      <c r="B5758" s="148">
        <v>480805010</v>
      </c>
      <c r="C5758" s="148" t="s">
        <v>7664</v>
      </c>
      <c r="D5758" s="148" t="s">
        <v>225</v>
      </c>
      <c r="E5758" s="149" t="s">
        <v>94</v>
      </c>
      <c r="F5758" s="148" t="s">
        <v>2012</v>
      </c>
      <c r="G5758" s="149" t="s">
        <v>94</v>
      </c>
      <c r="H5758" s="149" t="s">
        <v>95</v>
      </c>
      <c r="I5758" s="148" t="s">
        <v>546</v>
      </c>
      <c r="J5758" s="148" t="s">
        <v>786</v>
      </c>
      <c r="K5758" s="149" t="s">
        <v>786</v>
      </c>
      <c r="L5758" s="148" t="s">
        <v>94</v>
      </c>
      <c r="M5758" s="148"/>
      <c r="N5758" s="148"/>
    </row>
    <row r="5759" spans="1:14" x14ac:dyDescent="0.25">
      <c r="A5759" s="141">
        <f t="shared" si="89"/>
        <v>9</v>
      </c>
      <c r="B5759" s="148">
        <v>480805011</v>
      </c>
      <c r="C5759" s="148" t="s">
        <v>7665</v>
      </c>
      <c r="D5759" s="148" t="s">
        <v>2066</v>
      </c>
      <c r="E5759" s="149" t="s">
        <v>94</v>
      </c>
      <c r="F5759" s="148" t="s">
        <v>2012</v>
      </c>
      <c r="G5759" s="149" t="s">
        <v>94</v>
      </c>
      <c r="H5759" s="149" t="s">
        <v>95</v>
      </c>
      <c r="I5759" s="148" t="s">
        <v>546</v>
      </c>
      <c r="J5759" s="148" t="s">
        <v>786</v>
      </c>
      <c r="K5759" s="149" t="s">
        <v>786</v>
      </c>
      <c r="L5759" s="148" t="s">
        <v>94</v>
      </c>
      <c r="M5759" s="148"/>
      <c r="N5759" s="148"/>
    </row>
    <row r="5760" spans="1:14" x14ac:dyDescent="0.25">
      <c r="A5760" s="141">
        <f t="shared" si="89"/>
        <v>9</v>
      </c>
      <c r="B5760" s="148">
        <v>480805012</v>
      </c>
      <c r="C5760" s="148" t="s">
        <v>7666</v>
      </c>
      <c r="D5760" s="148" t="s">
        <v>2069</v>
      </c>
      <c r="E5760" s="149" t="s">
        <v>94</v>
      </c>
      <c r="F5760" s="148" t="s">
        <v>2012</v>
      </c>
      <c r="G5760" s="149" t="s">
        <v>94</v>
      </c>
      <c r="H5760" s="149" t="s">
        <v>95</v>
      </c>
      <c r="I5760" s="148" t="s">
        <v>546</v>
      </c>
      <c r="J5760" s="148" t="s">
        <v>786</v>
      </c>
      <c r="K5760" s="149" t="s">
        <v>786</v>
      </c>
      <c r="L5760" s="148" t="s">
        <v>94</v>
      </c>
      <c r="M5760" s="148"/>
      <c r="N5760" s="148"/>
    </row>
    <row r="5761" spans="1:14" x14ac:dyDescent="0.25">
      <c r="A5761" s="141">
        <f t="shared" si="89"/>
        <v>9</v>
      </c>
      <c r="B5761" s="148">
        <v>480805013</v>
      </c>
      <c r="C5761" s="148" t="s">
        <v>7667</v>
      </c>
      <c r="D5761" s="148" t="s">
        <v>2125</v>
      </c>
      <c r="E5761" s="149" t="s">
        <v>94</v>
      </c>
      <c r="F5761" s="148" t="s">
        <v>2012</v>
      </c>
      <c r="G5761" s="149" t="s">
        <v>94</v>
      </c>
      <c r="H5761" s="149" t="s">
        <v>95</v>
      </c>
      <c r="I5761" s="148" t="s">
        <v>546</v>
      </c>
      <c r="J5761" s="148" t="s">
        <v>786</v>
      </c>
      <c r="K5761" s="149" t="s">
        <v>786</v>
      </c>
      <c r="L5761" s="148" t="s">
        <v>94</v>
      </c>
      <c r="M5761" s="148"/>
      <c r="N5761" s="148"/>
    </row>
    <row r="5762" spans="1:14" x14ac:dyDescent="0.25">
      <c r="A5762" s="141">
        <f t="shared" si="89"/>
        <v>9</v>
      </c>
      <c r="B5762" s="148">
        <v>480805014</v>
      </c>
      <c r="C5762" s="148" t="s">
        <v>7668</v>
      </c>
      <c r="D5762" s="148" t="s">
        <v>2154</v>
      </c>
      <c r="E5762" s="149" t="s">
        <v>94</v>
      </c>
      <c r="F5762" s="148" t="s">
        <v>2012</v>
      </c>
      <c r="G5762" s="149" t="s">
        <v>94</v>
      </c>
      <c r="H5762" s="149" t="s">
        <v>95</v>
      </c>
      <c r="I5762" s="148" t="s">
        <v>546</v>
      </c>
      <c r="J5762" s="148" t="s">
        <v>786</v>
      </c>
      <c r="K5762" s="149" t="s">
        <v>786</v>
      </c>
      <c r="L5762" s="148" t="s">
        <v>94</v>
      </c>
      <c r="M5762" s="148"/>
      <c r="N5762" s="148"/>
    </row>
    <row r="5763" spans="1:14" x14ac:dyDescent="0.25">
      <c r="A5763" s="141">
        <f t="shared" ref="A5763:A5826" si="90">LEN(B5763)</f>
        <v>9</v>
      </c>
      <c r="B5763" s="148">
        <v>480805015</v>
      </c>
      <c r="C5763" s="148" t="s">
        <v>7669</v>
      </c>
      <c r="D5763" s="148" t="s">
        <v>2287</v>
      </c>
      <c r="E5763" s="149" t="s">
        <v>94</v>
      </c>
      <c r="F5763" s="148" t="s">
        <v>2012</v>
      </c>
      <c r="G5763" s="149" t="s">
        <v>94</v>
      </c>
      <c r="H5763" s="149" t="s">
        <v>95</v>
      </c>
      <c r="I5763" s="148" t="s">
        <v>546</v>
      </c>
      <c r="J5763" s="148" t="s">
        <v>786</v>
      </c>
      <c r="K5763" s="149" t="s">
        <v>786</v>
      </c>
      <c r="L5763" s="148" t="s">
        <v>94</v>
      </c>
      <c r="M5763" s="148"/>
      <c r="N5763" s="148"/>
    </row>
    <row r="5764" spans="1:14" x14ac:dyDescent="0.25">
      <c r="A5764" s="141">
        <f t="shared" si="90"/>
        <v>9</v>
      </c>
      <c r="B5764" s="148">
        <v>480805016</v>
      </c>
      <c r="C5764" s="148" t="s">
        <v>7670</v>
      </c>
      <c r="D5764" s="148" t="s">
        <v>1726</v>
      </c>
      <c r="E5764" s="149" t="s">
        <v>94</v>
      </c>
      <c r="F5764" s="148" t="s">
        <v>2012</v>
      </c>
      <c r="G5764" s="149" t="s">
        <v>94</v>
      </c>
      <c r="H5764" s="149" t="s">
        <v>95</v>
      </c>
      <c r="I5764" s="148" t="s">
        <v>546</v>
      </c>
      <c r="J5764" s="148" t="s">
        <v>786</v>
      </c>
      <c r="K5764" s="149" t="s">
        <v>786</v>
      </c>
      <c r="L5764" s="148" t="s">
        <v>94</v>
      </c>
      <c r="M5764" s="148"/>
      <c r="N5764" s="148"/>
    </row>
    <row r="5765" spans="1:14" x14ac:dyDescent="0.25">
      <c r="A5765" s="141">
        <f t="shared" si="90"/>
        <v>9</v>
      </c>
      <c r="B5765" s="148">
        <v>480805017</v>
      </c>
      <c r="C5765" s="148" t="s">
        <v>7671</v>
      </c>
      <c r="D5765" s="148" t="s">
        <v>2197</v>
      </c>
      <c r="E5765" s="149" t="s">
        <v>94</v>
      </c>
      <c r="F5765" s="148" t="s">
        <v>2012</v>
      </c>
      <c r="G5765" s="149" t="s">
        <v>94</v>
      </c>
      <c r="H5765" s="149" t="s">
        <v>95</v>
      </c>
      <c r="I5765" s="148" t="s">
        <v>546</v>
      </c>
      <c r="J5765" s="148" t="s">
        <v>786</v>
      </c>
      <c r="K5765" s="149" t="s">
        <v>786</v>
      </c>
      <c r="L5765" s="148" t="s">
        <v>94</v>
      </c>
      <c r="M5765" s="148"/>
      <c r="N5765" s="148"/>
    </row>
    <row r="5766" spans="1:14" ht="30" x14ac:dyDescent="0.25">
      <c r="A5766" s="141">
        <f t="shared" si="90"/>
        <v>9</v>
      </c>
      <c r="B5766" s="148">
        <v>480805018</v>
      </c>
      <c r="C5766" s="148" t="s">
        <v>7672</v>
      </c>
      <c r="D5766" s="148" t="s">
        <v>2185</v>
      </c>
      <c r="E5766" s="149" t="s">
        <v>94</v>
      </c>
      <c r="F5766" s="148" t="s">
        <v>2012</v>
      </c>
      <c r="G5766" s="149" t="s">
        <v>94</v>
      </c>
      <c r="H5766" s="149" t="s">
        <v>95</v>
      </c>
      <c r="I5766" s="148" t="s">
        <v>546</v>
      </c>
      <c r="J5766" s="148" t="s">
        <v>786</v>
      </c>
      <c r="K5766" s="149" t="s">
        <v>786</v>
      </c>
      <c r="L5766" s="148" t="s">
        <v>94</v>
      </c>
      <c r="M5766" s="148"/>
      <c r="N5766" s="148"/>
    </row>
    <row r="5767" spans="1:14" x14ac:dyDescent="0.25">
      <c r="A5767" s="141">
        <f t="shared" si="90"/>
        <v>9</v>
      </c>
      <c r="B5767" s="148">
        <v>480805019</v>
      </c>
      <c r="C5767" s="148" t="s">
        <v>7673</v>
      </c>
      <c r="D5767" s="148" t="s">
        <v>3139</v>
      </c>
      <c r="E5767" s="149" t="s">
        <v>94</v>
      </c>
      <c r="F5767" s="148" t="s">
        <v>2012</v>
      </c>
      <c r="G5767" s="149" t="s">
        <v>94</v>
      </c>
      <c r="H5767" s="149" t="s">
        <v>95</v>
      </c>
      <c r="I5767" s="148" t="s">
        <v>546</v>
      </c>
      <c r="J5767" s="148" t="s">
        <v>786</v>
      </c>
      <c r="K5767" s="149" t="s">
        <v>786</v>
      </c>
      <c r="L5767" s="148" t="s">
        <v>94</v>
      </c>
      <c r="M5767" s="148"/>
      <c r="N5767" s="148"/>
    </row>
    <row r="5768" spans="1:14" x14ac:dyDescent="0.25">
      <c r="A5768" s="141">
        <f t="shared" si="90"/>
        <v>9</v>
      </c>
      <c r="B5768" s="148">
        <v>480805020</v>
      </c>
      <c r="C5768" s="148" t="s">
        <v>7674</v>
      </c>
      <c r="D5768" s="148" t="s">
        <v>3563</v>
      </c>
      <c r="E5768" s="149" t="s">
        <v>94</v>
      </c>
      <c r="F5768" s="148" t="s">
        <v>2012</v>
      </c>
      <c r="G5768" s="149" t="s">
        <v>94</v>
      </c>
      <c r="H5768" s="149" t="s">
        <v>95</v>
      </c>
      <c r="I5768" s="148" t="s">
        <v>546</v>
      </c>
      <c r="J5768" s="148" t="s">
        <v>786</v>
      </c>
      <c r="K5768" s="149" t="s">
        <v>786</v>
      </c>
      <c r="L5768" s="148" t="s">
        <v>94</v>
      </c>
      <c r="M5768" s="148"/>
      <c r="N5768" s="148"/>
    </row>
    <row r="5769" spans="1:14" ht="30" x14ac:dyDescent="0.25">
      <c r="A5769" s="141">
        <f t="shared" si="90"/>
        <v>9</v>
      </c>
      <c r="B5769" s="148">
        <v>480805021</v>
      </c>
      <c r="C5769" s="148" t="s">
        <v>7675</v>
      </c>
      <c r="D5769" s="148" t="s">
        <v>7653</v>
      </c>
      <c r="E5769" s="149" t="s">
        <v>94</v>
      </c>
      <c r="F5769" s="148" t="s">
        <v>2012</v>
      </c>
      <c r="G5769" s="149" t="s">
        <v>94</v>
      </c>
      <c r="H5769" s="149" t="s">
        <v>95</v>
      </c>
      <c r="I5769" s="148" t="s">
        <v>546</v>
      </c>
      <c r="J5769" s="148" t="s">
        <v>786</v>
      </c>
      <c r="K5769" s="149" t="s">
        <v>786</v>
      </c>
      <c r="L5769" s="148" t="s">
        <v>94</v>
      </c>
      <c r="M5769" s="148"/>
      <c r="N5769" s="148"/>
    </row>
    <row r="5770" spans="1:14" s="141" customFormat="1" ht="30" hidden="1" x14ac:dyDescent="0.25">
      <c r="A5770" s="141">
        <f t="shared" si="90"/>
        <v>6</v>
      </c>
      <c r="B5770" s="146">
        <v>480807</v>
      </c>
      <c r="C5770" s="146" t="s">
        <v>7676</v>
      </c>
      <c r="D5770" s="146" t="s">
        <v>1384</v>
      </c>
      <c r="E5770" s="147" t="s">
        <v>95</v>
      </c>
      <c r="F5770" s="146" t="s">
        <v>546</v>
      </c>
      <c r="G5770" s="147" t="s">
        <v>95</v>
      </c>
      <c r="H5770" s="147" t="s">
        <v>95</v>
      </c>
      <c r="I5770" s="146" t="s">
        <v>546</v>
      </c>
      <c r="J5770" s="146" t="s">
        <v>786</v>
      </c>
      <c r="K5770" s="147" t="s">
        <v>786</v>
      </c>
      <c r="L5770" s="146" t="s">
        <v>94</v>
      </c>
      <c r="M5770" s="140"/>
      <c r="N5770" s="140"/>
    </row>
    <row r="5771" spans="1:14" ht="30" x14ac:dyDescent="0.25">
      <c r="A5771" s="141">
        <f t="shared" si="90"/>
        <v>9</v>
      </c>
      <c r="B5771" s="148">
        <v>480807001</v>
      </c>
      <c r="C5771" s="148" t="s">
        <v>7677</v>
      </c>
      <c r="D5771" s="148" t="s">
        <v>1384</v>
      </c>
      <c r="E5771" s="149" t="s">
        <v>94</v>
      </c>
      <c r="F5771" s="148" t="s">
        <v>2012</v>
      </c>
      <c r="G5771" s="149" t="s">
        <v>94</v>
      </c>
      <c r="H5771" s="149" t="s">
        <v>95</v>
      </c>
      <c r="I5771" s="148" t="s">
        <v>546</v>
      </c>
      <c r="J5771" s="148" t="s">
        <v>786</v>
      </c>
      <c r="K5771" s="149" t="s">
        <v>786</v>
      </c>
      <c r="L5771" s="148" t="s">
        <v>94</v>
      </c>
      <c r="M5771" s="148"/>
      <c r="N5771" s="148"/>
    </row>
    <row r="5772" spans="1:14" s="141" customFormat="1" hidden="1" x14ac:dyDescent="0.25">
      <c r="A5772" s="141">
        <f t="shared" si="90"/>
        <v>6</v>
      </c>
      <c r="B5772" s="146">
        <v>480808</v>
      </c>
      <c r="C5772" s="146" t="s">
        <v>7678</v>
      </c>
      <c r="D5772" s="146" t="s">
        <v>1377</v>
      </c>
      <c r="E5772" s="147" t="s">
        <v>95</v>
      </c>
      <c r="F5772" s="146" t="s">
        <v>546</v>
      </c>
      <c r="G5772" s="147" t="s">
        <v>95</v>
      </c>
      <c r="H5772" s="147" t="s">
        <v>95</v>
      </c>
      <c r="I5772" s="146" t="s">
        <v>546</v>
      </c>
      <c r="J5772" s="146" t="s">
        <v>786</v>
      </c>
      <c r="K5772" s="147" t="s">
        <v>786</v>
      </c>
      <c r="L5772" s="146" t="s">
        <v>94</v>
      </c>
      <c r="M5772" s="140"/>
      <c r="N5772" s="140"/>
    </row>
    <row r="5773" spans="1:14" x14ac:dyDescent="0.25">
      <c r="A5773" s="141">
        <f t="shared" si="90"/>
        <v>9</v>
      </c>
      <c r="B5773" s="148">
        <v>480808001</v>
      </c>
      <c r="C5773" s="148" t="s">
        <v>7679</v>
      </c>
      <c r="D5773" s="148" t="s">
        <v>1377</v>
      </c>
      <c r="E5773" s="149" t="s">
        <v>94</v>
      </c>
      <c r="F5773" s="148" t="s">
        <v>2012</v>
      </c>
      <c r="G5773" s="149" t="s">
        <v>94</v>
      </c>
      <c r="H5773" s="149" t="s">
        <v>95</v>
      </c>
      <c r="I5773" s="148" t="s">
        <v>546</v>
      </c>
      <c r="J5773" s="148" t="s">
        <v>786</v>
      </c>
      <c r="K5773" s="149" t="s">
        <v>786</v>
      </c>
      <c r="L5773" s="148" t="s">
        <v>94</v>
      </c>
      <c r="M5773" s="148"/>
      <c r="N5773" s="148"/>
    </row>
    <row r="5774" spans="1:14" s="141" customFormat="1" hidden="1" x14ac:dyDescent="0.25">
      <c r="A5774" s="141">
        <f t="shared" si="90"/>
        <v>6</v>
      </c>
      <c r="B5774" s="146">
        <v>480809</v>
      </c>
      <c r="C5774" s="146" t="s">
        <v>7680</v>
      </c>
      <c r="D5774" s="146" t="s">
        <v>1371</v>
      </c>
      <c r="E5774" s="147" t="s">
        <v>95</v>
      </c>
      <c r="F5774" s="146" t="s">
        <v>546</v>
      </c>
      <c r="G5774" s="147" t="s">
        <v>95</v>
      </c>
      <c r="H5774" s="147" t="s">
        <v>95</v>
      </c>
      <c r="I5774" s="146" t="s">
        <v>546</v>
      </c>
      <c r="J5774" s="146" t="s">
        <v>786</v>
      </c>
      <c r="K5774" s="147" t="s">
        <v>786</v>
      </c>
      <c r="L5774" s="146" t="s">
        <v>94</v>
      </c>
      <c r="M5774" s="140"/>
      <c r="N5774" s="140"/>
    </row>
    <row r="5775" spans="1:14" x14ac:dyDescent="0.25">
      <c r="A5775" s="141">
        <f t="shared" si="90"/>
        <v>9</v>
      </c>
      <c r="B5775" s="148">
        <v>480809001</v>
      </c>
      <c r="C5775" s="148" t="s">
        <v>7681</v>
      </c>
      <c r="D5775" s="148" t="s">
        <v>1371</v>
      </c>
      <c r="E5775" s="149" t="s">
        <v>94</v>
      </c>
      <c r="F5775" s="148" t="s">
        <v>2012</v>
      </c>
      <c r="G5775" s="149" t="s">
        <v>94</v>
      </c>
      <c r="H5775" s="149" t="s">
        <v>95</v>
      </c>
      <c r="I5775" s="148" t="s">
        <v>546</v>
      </c>
      <c r="J5775" s="148" t="s">
        <v>786</v>
      </c>
      <c r="K5775" s="149" t="s">
        <v>786</v>
      </c>
      <c r="L5775" s="148" t="s">
        <v>94</v>
      </c>
      <c r="M5775" s="148"/>
      <c r="N5775" s="148"/>
    </row>
    <row r="5776" spans="1:14" s="141" customFormat="1" hidden="1" x14ac:dyDescent="0.25">
      <c r="A5776" s="141">
        <f t="shared" si="90"/>
        <v>6</v>
      </c>
      <c r="B5776" s="146">
        <v>480810</v>
      </c>
      <c r="C5776" s="146" t="s">
        <v>7682</v>
      </c>
      <c r="D5776" s="146" t="s">
        <v>7683</v>
      </c>
      <c r="E5776" s="147" t="s">
        <v>95</v>
      </c>
      <c r="F5776" s="146" t="s">
        <v>546</v>
      </c>
      <c r="G5776" s="147" t="s">
        <v>95</v>
      </c>
      <c r="H5776" s="147" t="s">
        <v>95</v>
      </c>
      <c r="I5776" s="146" t="s">
        <v>546</v>
      </c>
      <c r="J5776" s="146" t="s">
        <v>786</v>
      </c>
      <c r="K5776" s="147" t="s">
        <v>786</v>
      </c>
      <c r="L5776" s="146" t="s">
        <v>94</v>
      </c>
      <c r="M5776" s="140"/>
      <c r="N5776" s="140"/>
    </row>
    <row r="5777" spans="1:14" x14ac:dyDescent="0.25">
      <c r="A5777" s="141">
        <f t="shared" si="90"/>
        <v>9</v>
      </c>
      <c r="B5777" s="148">
        <v>480810001</v>
      </c>
      <c r="C5777" s="148" t="s">
        <v>7684</v>
      </c>
      <c r="D5777" s="148" t="s">
        <v>7683</v>
      </c>
      <c r="E5777" s="149" t="s">
        <v>94</v>
      </c>
      <c r="F5777" s="148" t="s">
        <v>2012</v>
      </c>
      <c r="G5777" s="149" t="s">
        <v>94</v>
      </c>
      <c r="H5777" s="149" t="s">
        <v>95</v>
      </c>
      <c r="I5777" s="148" t="s">
        <v>546</v>
      </c>
      <c r="J5777" s="148" t="s">
        <v>786</v>
      </c>
      <c r="K5777" s="149" t="s">
        <v>786</v>
      </c>
      <c r="L5777" s="148" t="s">
        <v>94</v>
      </c>
      <c r="M5777" s="148"/>
      <c r="N5777" s="148"/>
    </row>
    <row r="5778" spans="1:14" s="141" customFormat="1" hidden="1" x14ac:dyDescent="0.25">
      <c r="A5778" s="141">
        <f t="shared" si="90"/>
        <v>6</v>
      </c>
      <c r="B5778" s="146">
        <v>480813</v>
      </c>
      <c r="C5778" s="146" t="s">
        <v>7685</v>
      </c>
      <c r="D5778" s="146" t="s">
        <v>1338</v>
      </c>
      <c r="E5778" s="147" t="s">
        <v>95</v>
      </c>
      <c r="F5778" s="146" t="s">
        <v>546</v>
      </c>
      <c r="G5778" s="147" t="s">
        <v>95</v>
      </c>
      <c r="H5778" s="147" t="s">
        <v>95</v>
      </c>
      <c r="I5778" s="146" t="s">
        <v>546</v>
      </c>
      <c r="J5778" s="146" t="s">
        <v>786</v>
      </c>
      <c r="K5778" s="147" t="s">
        <v>786</v>
      </c>
      <c r="L5778" s="146" t="s">
        <v>94</v>
      </c>
      <c r="M5778" s="140"/>
      <c r="N5778" s="140"/>
    </row>
    <row r="5779" spans="1:14" x14ac:dyDescent="0.25">
      <c r="A5779" s="141">
        <f t="shared" si="90"/>
        <v>9</v>
      </c>
      <c r="B5779" s="148">
        <v>480813001</v>
      </c>
      <c r="C5779" s="148" t="s">
        <v>7686</v>
      </c>
      <c r="D5779" s="148" t="s">
        <v>1338</v>
      </c>
      <c r="E5779" s="149" t="s">
        <v>94</v>
      </c>
      <c r="F5779" s="148" t="s">
        <v>2012</v>
      </c>
      <c r="G5779" s="149" t="s">
        <v>94</v>
      </c>
      <c r="H5779" s="149" t="s">
        <v>94</v>
      </c>
      <c r="I5779" s="148" t="s">
        <v>546</v>
      </c>
      <c r="J5779" s="148" t="s">
        <v>786</v>
      </c>
      <c r="K5779" s="149" t="s">
        <v>786</v>
      </c>
      <c r="L5779" s="148" t="s">
        <v>94</v>
      </c>
      <c r="M5779" s="148"/>
      <c r="N5779" s="148"/>
    </row>
    <row r="5780" spans="1:14" s="141" customFormat="1" ht="45" hidden="1" x14ac:dyDescent="0.25">
      <c r="A5780" s="141">
        <f t="shared" si="90"/>
        <v>6</v>
      </c>
      <c r="B5780" s="146">
        <v>480814</v>
      </c>
      <c r="C5780" s="146" t="s">
        <v>7687</v>
      </c>
      <c r="D5780" s="146" t="s">
        <v>7688</v>
      </c>
      <c r="E5780" s="147" t="s">
        <v>95</v>
      </c>
      <c r="F5780" s="146" t="s">
        <v>546</v>
      </c>
      <c r="G5780" s="147" t="s">
        <v>95</v>
      </c>
      <c r="H5780" s="147" t="s">
        <v>95</v>
      </c>
      <c r="I5780" s="146" t="s">
        <v>546</v>
      </c>
      <c r="J5780" s="146" t="s">
        <v>786</v>
      </c>
      <c r="K5780" s="147" t="s">
        <v>786</v>
      </c>
      <c r="L5780" s="146" t="s">
        <v>94</v>
      </c>
      <c r="M5780" s="140"/>
      <c r="N5780" s="140"/>
    </row>
    <row r="5781" spans="1:14" ht="45" x14ac:dyDescent="0.25">
      <c r="A5781" s="141">
        <f t="shared" si="90"/>
        <v>9</v>
      </c>
      <c r="B5781" s="148">
        <v>480814001</v>
      </c>
      <c r="C5781" s="148" t="s">
        <v>7689</v>
      </c>
      <c r="D5781" s="148" t="s">
        <v>7688</v>
      </c>
      <c r="E5781" s="149" t="s">
        <v>94</v>
      </c>
      <c r="F5781" s="148" t="s">
        <v>2012</v>
      </c>
      <c r="G5781" s="149" t="s">
        <v>94</v>
      </c>
      <c r="H5781" s="149" t="s">
        <v>95</v>
      </c>
      <c r="I5781" s="148" t="s">
        <v>546</v>
      </c>
      <c r="J5781" s="148" t="s">
        <v>786</v>
      </c>
      <c r="K5781" s="149" t="s">
        <v>786</v>
      </c>
      <c r="L5781" s="148" t="s">
        <v>94</v>
      </c>
      <c r="M5781" s="148"/>
      <c r="N5781" s="148"/>
    </row>
    <row r="5782" spans="1:14" s="141" customFormat="1" hidden="1" x14ac:dyDescent="0.25">
      <c r="A5782" s="141">
        <f t="shared" si="90"/>
        <v>6</v>
      </c>
      <c r="B5782" s="146">
        <v>480815</v>
      </c>
      <c r="C5782" s="146" t="s">
        <v>7690</v>
      </c>
      <c r="D5782" s="146" t="s">
        <v>7691</v>
      </c>
      <c r="E5782" s="147" t="s">
        <v>95</v>
      </c>
      <c r="F5782" s="146" t="s">
        <v>546</v>
      </c>
      <c r="G5782" s="147" t="s">
        <v>95</v>
      </c>
      <c r="H5782" s="147" t="s">
        <v>95</v>
      </c>
      <c r="I5782" s="146" t="s">
        <v>546</v>
      </c>
      <c r="J5782" s="146" t="s">
        <v>786</v>
      </c>
      <c r="K5782" s="147" t="s">
        <v>786</v>
      </c>
      <c r="L5782" s="146" t="s">
        <v>94</v>
      </c>
      <c r="M5782" s="140"/>
      <c r="N5782" s="140"/>
    </row>
    <row r="5783" spans="1:14" x14ac:dyDescent="0.25">
      <c r="A5783" s="141">
        <f t="shared" si="90"/>
        <v>9</v>
      </c>
      <c r="B5783" s="148">
        <v>480815001</v>
      </c>
      <c r="C5783" s="148" t="s">
        <v>7692</v>
      </c>
      <c r="D5783" s="148" t="s">
        <v>7691</v>
      </c>
      <c r="E5783" s="149" t="s">
        <v>94</v>
      </c>
      <c r="F5783" s="148" t="s">
        <v>2012</v>
      </c>
      <c r="G5783" s="149" t="s">
        <v>94</v>
      </c>
      <c r="H5783" s="149" t="s">
        <v>95</v>
      </c>
      <c r="I5783" s="148" t="s">
        <v>546</v>
      </c>
      <c r="J5783" s="148" t="s">
        <v>786</v>
      </c>
      <c r="K5783" s="149" t="s">
        <v>786</v>
      </c>
      <c r="L5783" s="148" t="s">
        <v>94</v>
      </c>
      <c r="M5783" s="148"/>
      <c r="N5783" s="148"/>
    </row>
    <row r="5784" spans="1:14" s="141" customFormat="1" hidden="1" x14ac:dyDescent="0.25">
      <c r="A5784" s="141">
        <f t="shared" si="90"/>
        <v>6</v>
      </c>
      <c r="B5784" s="146">
        <v>480817</v>
      </c>
      <c r="C5784" s="146" t="s">
        <v>7693</v>
      </c>
      <c r="D5784" s="146" t="s">
        <v>451</v>
      </c>
      <c r="E5784" s="147" t="s">
        <v>95</v>
      </c>
      <c r="F5784" s="146" t="s">
        <v>546</v>
      </c>
      <c r="G5784" s="147" t="s">
        <v>95</v>
      </c>
      <c r="H5784" s="147" t="s">
        <v>95</v>
      </c>
      <c r="I5784" s="146" t="s">
        <v>546</v>
      </c>
      <c r="J5784" s="146" t="s">
        <v>786</v>
      </c>
      <c r="K5784" s="147" t="s">
        <v>786</v>
      </c>
      <c r="L5784" s="146" t="s">
        <v>94</v>
      </c>
      <c r="M5784" s="140"/>
      <c r="N5784" s="140"/>
    </row>
    <row r="5785" spans="1:14" x14ac:dyDescent="0.25">
      <c r="A5785" s="141">
        <f t="shared" si="90"/>
        <v>9</v>
      </c>
      <c r="B5785" s="148">
        <v>480817001</v>
      </c>
      <c r="C5785" s="148" t="s">
        <v>7694</v>
      </c>
      <c r="D5785" s="148" t="s">
        <v>7695</v>
      </c>
      <c r="E5785" s="149" t="s">
        <v>94</v>
      </c>
      <c r="F5785" s="148" t="s">
        <v>2012</v>
      </c>
      <c r="G5785" s="149" t="s">
        <v>94</v>
      </c>
      <c r="H5785" s="149" t="s">
        <v>94</v>
      </c>
      <c r="I5785" s="148" t="s">
        <v>546</v>
      </c>
      <c r="J5785" s="148" t="s">
        <v>786</v>
      </c>
      <c r="K5785" s="149" t="s">
        <v>786</v>
      </c>
      <c r="L5785" s="148" t="s">
        <v>94</v>
      </c>
      <c r="M5785" s="148"/>
      <c r="N5785" s="148"/>
    </row>
    <row r="5786" spans="1:14" s="141" customFormat="1" hidden="1" x14ac:dyDescent="0.25">
      <c r="A5786" s="141">
        <f t="shared" si="90"/>
        <v>6</v>
      </c>
      <c r="B5786" s="146">
        <v>480818</v>
      </c>
      <c r="C5786" s="146" t="s">
        <v>7696</v>
      </c>
      <c r="D5786" s="146" t="s">
        <v>7697</v>
      </c>
      <c r="E5786" s="147" t="s">
        <v>95</v>
      </c>
      <c r="F5786" s="146" t="s">
        <v>546</v>
      </c>
      <c r="G5786" s="147" t="s">
        <v>95</v>
      </c>
      <c r="H5786" s="147" t="s">
        <v>95</v>
      </c>
      <c r="I5786" s="146" t="s">
        <v>546</v>
      </c>
      <c r="J5786" s="146" t="s">
        <v>786</v>
      </c>
      <c r="K5786" s="147" t="s">
        <v>786</v>
      </c>
      <c r="L5786" s="146" t="s">
        <v>94</v>
      </c>
      <c r="M5786" s="140"/>
      <c r="N5786" s="140"/>
    </row>
    <row r="5787" spans="1:14" x14ac:dyDescent="0.25">
      <c r="A5787" s="141">
        <f t="shared" si="90"/>
        <v>9</v>
      </c>
      <c r="B5787" s="148">
        <v>480818001</v>
      </c>
      <c r="C5787" s="148" t="s">
        <v>7698</v>
      </c>
      <c r="D5787" s="148" t="s">
        <v>7697</v>
      </c>
      <c r="E5787" s="149" t="s">
        <v>94</v>
      </c>
      <c r="F5787" s="148" t="s">
        <v>2012</v>
      </c>
      <c r="G5787" s="149" t="s">
        <v>94</v>
      </c>
      <c r="H5787" s="149" t="s">
        <v>95</v>
      </c>
      <c r="I5787" s="148" t="s">
        <v>546</v>
      </c>
      <c r="J5787" s="148" t="s">
        <v>786</v>
      </c>
      <c r="K5787" s="149" t="s">
        <v>786</v>
      </c>
      <c r="L5787" s="148" t="s">
        <v>94</v>
      </c>
      <c r="M5787" s="148"/>
      <c r="N5787" s="148"/>
    </row>
    <row r="5788" spans="1:14" s="141" customFormat="1" hidden="1" x14ac:dyDescent="0.25">
      <c r="A5788" s="141">
        <f t="shared" si="90"/>
        <v>6</v>
      </c>
      <c r="B5788" s="146">
        <v>480820</v>
      </c>
      <c r="C5788" s="146" t="s">
        <v>7699</v>
      </c>
      <c r="D5788" s="146" t="s">
        <v>1335</v>
      </c>
      <c r="E5788" s="147" t="s">
        <v>95</v>
      </c>
      <c r="F5788" s="146" t="s">
        <v>546</v>
      </c>
      <c r="G5788" s="147" t="s">
        <v>95</v>
      </c>
      <c r="H5788" s="147" t="s">
        <v>95</v>
      </c>
      <c r="I5788" s="146" t="s">
        <v>546</v>
      </c>
      <c r="J5788" s="146" t="s">
        <v>786</v>
      </c>
      <c r="K5788" s="147" t="s">
        <v>786</v>
      </c>
      <c r="L5788" s="146" t="s">
        <v>94</v>
      </c>
      <c r="M5788" s="140"/>
      <c r="N5788" s="140"/>
    </row>
    <row r="5789" spans="1:14" x14ac:dyDescent="0.25">
      <c r="A5789" s="141">
        <f t="shared" si="90"/>
        <v>9</v>
      </c>
      <c r="B5789" s="148">
        <v>480820001</v>
      </c>
      <c r="C5789" s="148" t="s">
        <v>7700</v>
      </c>
      <c r="D5789" s="148" t="s">
        <v>1335</v>
      </c>
      <c r="E5789" s="149" t="s">
        <v>94</v>
      </c>
      <c r="F5789" s="148" t="s">
        <v>2012</v>
      </c>
      <c r="G5789" s="149" t="s">
        <v>94</v>
      </c>
      <c r="H5789" s="149" t="s">
        <v>95</v>
      </c>
      <c r="I5789" s="148" t="s">
        <v>546</v>
      </c>
      <c r="J5789" s="148" t="s">
        <v>786</v>
      </c>
      <c r="K5789" s="149" t="s">
        <v>786</v>
      </c>
      <c r="L5789" s="148" t="s">
        <v>94</v>
      </c>
      <c r="M5789" s="148"/>
      <c r="N5789" s="148"/>
    </row>
    <row r="5790" spans="1:14" s="141" customFormat="1" ht="30" hidden="1" x14ac:dyDescent="0.25">
      <c r="A5790" s="141">
        <f t="shared" si="90"/>
        <v>6</v>
      </c>
      <c r="B5790" s="146">
        <v>480822</v>
      </c>
      <c r="C5790" s="146" t="s">
        <v>7701</v>
      </c>
      <c r="D5790" s="146" t="s">
        <v>7702</v>
      </c>
      <c r="E5790" s="147" t="s">
        <v>95</v>
      </c>
      <c r="F5790" s="146" t="s">
        <v>546</v>
      </c>
      <c r="G5790" s="147" t="s">
        <v>95</v>
      </c>
      <c r="H5790" s="147" t="s">
        <v>95</v>
      </c>
      <c r="I5790" s="146" t="s">
        <v>546</v>
      </c>
      <c r="J5790" s="146" t="s">
        <v>786</v>
      </c>
      <c r="K5790" s="147" t="s">
        <v>786</v>
      </c>
      <c r="L5790" s="146" t="s">
        <v>94</v>
      </c>
      <c r="M5790" s="140"/>
      <c r="N5790" s="140"/>
    </row>
    <row r="5791" spans="1:14" ht="30" x14ac:dyDescent="0.25">
      <c r="A5791" s="141">
        <f t="shared" si="90"/>
        <v>9</v>
      </c>
      <c r="B5791" s="148">
        <v>480822001</v>
      </c>
      <c r="C5791" s="148" t="s">
        <v>7703</v>
      </c>
      <c r="D5791" s="148" t="s">
        <v>7702</v>
      </c>
      <c r="E5791" s="149" t="s">
        <v>94</v>
      </c>
      <c r="F5791" s="148" t="s">
        <v>2012</v>
      </c>
      <c r="G5791" s="149" t="s">
        <v>94</v>
      </c>
      <c r="H5791" s="149" t="s">
        <v>95</v>
      </c>
      <c r="I5791" s="148" t="s">
        <v>546</v>
      </c>
      <c r="J5791" s="148" t="s">
        <v>786</v>
      </c>
      <c r="K5791" s="149" t="s">
        <v>786</v>
      </c>
      <c r="L5791" s="148" t="s">
        <v>94</v>
      </c>
      <c r="M5791" s="148"/>
      <c r="N5791" s="148"/>
    </row>
    <row r="5792" spans="1:14" s="141" customFormat="1" hidden="1" x14ac:dyDescent="0.25">
      <c r="A5792" s="141">
        <f t="shared" si="90"/>
        <v>6</v>
      </c>
      <c r="B5792" s="146">
        <v>480823</v>
      </c>
      <c r="C5792" s="146" t="s">
        <v>7704</v>
      </c>
      <c r="D5792" s="146" t="s">
        <v>7705</v>
      </c>
      <c r="E5792" s="147" t="s">
        <v>95</v>
      </c>
      <c r="F5792" s="146" t="s">
        <v>546</v>
      </c>
      <c r="G5792" s="147" t="s">
        <v>95</v>
      </c>
      <c r="H5792" s="147" t="s">
        <v>95</v>
      </c>
      <c r="I5792" s="146" t="s">
        <v>546</v>
      </c>
      <c r="J5792" s="146" t="s">
        <v>786</v>
      </c>
      <c r="K5792" s="147" t="s">
        <v>786</v>
      </c>
      <c r="L5792" s="146" t="s">
        <v>94</v>
      </c>
      <c r="M5792" s="140"/>
      <c r="N5792" s="140"/>
    </row>
    <row r="5793" spans="1:14" x14ac:dyDescent="0.25">
      <c r="A5793" s="141">
        <f t="shared" si="90"/>
        <v>9</v>
      </c>
      <c r="B5793" s="148">
        <v>480823001</v>
      </c>
      <c r="C5793" s="148" t="s">
        <v>7706</v>
      </c>
      <c r="D5793" s="148" t="s">
        <v>7705</v>
      </c>
      <c r="E5793" s="149" t="s">
        <v>94</v>
      </c>
      <c r="F5793" s="148" t="s">
        <v>2012</v>
      </c>
      <c r="G5793" s="149" t="s">
        <v>94</v>
      </c>
      <c r="H5793" s="149" t="s">
        <v>95</v>
      </c>
      <c r="I5793" s="148" t="s">
        <v>546</v>
      </c>
      <c r="J5793" s="148" t="s">
        <v>786</v>
      </c>
      <c r="K5793" s="149" t="s">
        <v>786</v>
      </c>
      <c r="L5793" s="148" t="s">
        <v>94</v>
      </c>
      <c r="M5793" s="148"/>
      <c r="N5793" s="148"/>
    </row>
    <row r="5794" spans="1:14" s="141" customFormat="1" hidden="1" x14ac:dyDescent="0.25">
      <c r="A5794" s="141">
        <f t="shared" si="90"/>
        <v>6</v>
      </c>
      <c r="B5794" s="146">
        <v>480824</v>
      </c>
      <c r="C5794" s="146" t="s">
        <v>7707</v>
      </c>
      <c r="D5794" s="146" t="s">
        <v>1332</v>
      </c>
      <c r="E5794" s="147" t="s">
        <v>95</v>
      </c>
      <c r="F5794" s="146" t="s">
        <v>546</v>
      </c>
      <c r="G5794" s="147" t="s">
        <v>95</v>
      </c>
      <c r="H5794" s="147" t="s">
        <v>95</v>
      </c>
      <c r="I5794" s="146" t="s">
        <v>546</v>
      </c>
      <c r="J5794" s="146" t="s">
        <v>786</v>
      </c>
      <c r="K5794" s="147" t="s">
        <v>786</v>
      </c>
      <c r="L5794" s="146" t="s">
        <v>94</v>
      </c>
      <c r="M5794" s="140"/>
      <c r="N5794" s="140"/>
    </row>
    <row r="5795" spans="1:14" x14ac:dyDescent="0.25">
      <c r="A5795" s="141">
        <f t="shared" si="90"/>
        <v>9</v>
      </c>
      <c r="B5795" s="148">
        <v>480824001</v>
      </c>
      <c r="C5795" s="148" t="s">
        <v>7708</v>
      </c>
      <c r="D5795" s="148" t="s">
        <v>1332</v>
      </c>
      <c r="E5795" s="149" t="s">
        <v>94</v>
      </c>
      <c r="F5795" s="148" t="s">
        <v>2012</v>
      </c>
      <c r="G5795" s="149" t="s">
        <v>94</v>
      </c>
      <c r="H5795" s="149" t="s">
        <v>95</v>
      </c>
      <c r="I5795" s="148" t="s">
        <v>546</v>
      </c>
      <c r="J5795" s="148" t="s">
        <v>786</v>
      </c>
      <c r="K5795" s="149" t="s">
        <v>786</v>
      </c>
      <c r="L5795" s="148" t="s">
        <v>94</v>
      </c>
      <c r="M5795" s="148"/>
      <c r="N5795" s="148"/>
    </row>
    <row r="5796" spans="1:14" s="141" customFormat="1" hidden="1" x14ac:dyDescent="0.25">
      <c r="A5796" s="141">
        <f t="shared" si="90"/>
        <v>6</v>
      </c>
      <c r="B5796" s="146">
        <v>480825</v>
      </c>
      <c r="C5796" s="146" t="s">
        <v>7709</v>
      </c>
      <c r="D5796" s="146" t="s">
        <v>7710</v>
      </c>
      <c r="E5796" s="147" t="s">
        <v>95</v>
      </c>
      <c r="F5796" s="146" t="s">
        <v>546</v>
      </c>
      <c r="G5796" s="147" t="s">
        <v>95</v>
      </c>
      <c r="H5796" s="147" t="s">
        <v>95</v>
      </c>
      <c r="I5796" s="146" t="s">
        <v>546</v>
      </c>
      <c r="J5796" s="146" t="s">
        <v>786</v>
      </c>
      <c r="K5796" s="147" t="s">
        <v>786</v>
      </c>
      <c r="L5796" s="146" t="s">
        <v>94</v>
      </c>
      <c r="M5796" s="140"/>
      <c r="N5796" s="140"/>
    </row>
    <row r="5797" spans="1:14" x14ac:dyDescent="0.25">
      <c r="A5797" s="141">
        <f t="shared" si="90"/>
        <v>9</v>
      </c>
      <c r="B5797" s="148">
        <v>480825001</v>
      </c>
      <c r="C5797" s="148" t="s">
        <v>7711</v>
      </c>
      <c r="D5797" s="148" t="s">
        <v>7710</v>
      </c>
      <c r="E5797" s="149" t="s">
        <v>94</v>
      </c>
      <c r="F5797" s="148" t="s">
        <v>2012</v>
      </c>
      <c r="G5797" s="149" t="s">
        <v>94</v>
      </c>
      <c r="H5797" s="149" t="s">
        <v>95</v>
      </c>
      <c r="I5797" s="148" t="s">
        <v>546</v>
      </c>
      <c r="J5797" s="148" t="s">
        <v>786</v>
      </c>
      <c r="K5797" s="149" t="s">
        <v>786</v>
      </c>
      <c r="L5797" s="148" t="s">
        <v>94</v>
      </c>
      <c r="M5797" s="148"/>
      <c r="N5797" s="148"/>
    </row>
    <row r="5798" spans="1:14" s="141" customFormat="1" hidden="1" x14ac:dyDescent="0.25">
      <c r="A5798" s="141">
        <f t="shared" si="90"/>
        <v>6</v>
      </c>
      <c r="B5798" s="146">
        <v>480826</v>
      </c>
      <c r="C5798" s="146" t="s">
        <v>7712</v>
      </c>
      <c r="D5798" s="146" t="s">
        <v>7713</v>
      </c>
      <c r="E5798" s="147" t="s">
        <v>95</v>
      </c>
      <c r="F5798" s="146" t="s">
        <v>546</v>
      </c>
      <c r="G5798" s="147" t="s">
        <v>95</v>
      </c>
      <c r="H5798" s="147" t="s">
        <v>95</v>
      </c>
      <c r="I5798" s="146" t="s">
        <v>546</v>
      </c>
      <c r="J5798" s="146" t="s">
        <v>786</v>
      </c>
      <c r="K5798" s="147" t="s">
        <v>786</v>
      </c>
      <c r="L5798" s="146" t="s">
        <v>94</v>
      </c>
      <c r="M5798" s="140"/>
      <c r="N5798" s="140"/>
    </row>
    <row r="5799" spans="1:14" x14ac:dyDescent="0.25">
      <c r="A5799" s="141">
        <f t="shared" si="90"/>
        <v>9</v>
      </c>
      <c r="B5799" s="148">
        <v>480826001</v>
      </c>
      <c r="C5799" s="148" t="s">
        <v>7714</v>
      </c>
      <c r="D5799" s="148" t="s">
        <v>7713</v>
      </c>
      <c r="E5799" s="149" t="s">
        <v>94</v>
      </c>
      <c r="F5799" s="148" t="s">
        <v>2012</v>
      </c>
      <c r="G5799" s="149" t="s">
        <v>94</v>
      </c>
      <c r="H5799" s="149" t="s">
        <v>95</v>
      </c>
      <c r="I5799" s="148" t="s">
        <v>546</v>
      </c>
      <c r="J5799" s="148" t="s">
        <v>786</v>
      </c>
      <c r="K5799" s="149" t="s">
        <v>786</v>
      </c>
      <c r="L5799" s="148" t="s">
        <v>94</v>
      </c>
      <c r="M5799" s="148"/>
      <c r="N5799" s="148"/>
    </row>
    <row r="5800" spans="1:14" s="141" customFormat="1" hidden="1" x14ac:dyDescent="0.25">
      <c r="A5800" s="141">
        <f t="shared" si="90"/>
        <v>6</v>
      </c>
      <c r="B5800" s="146">
        <v>480827</v>
      </c>
      <c r="C5800" s="146" t="s">
        <v>7715</v>
      </c>
      <c r="D5800" s="146" t="s">
        <v>7716</v>
      </c>
      <c r="E5800" s="147" t="s">
        <v>95</v>
      </c>
      <c r="F5800" s="146" t="s">
        <v>546</v>
      </c>
      <c r="G5800" s="147" t="s">
        <v>95</v>
      </c>
      <c r="H5800" s="147" t="s">
        <v>95</v>
      </c>
      <c r="I5800" s="146" t="s">
        <v>546</v>
      </c>
      <c r="J5800" s="146" t="s">
        <v>786</v>
      </c>
      <c r="K5800" s="147" t="s">
        <v>786</v>
      </c>
      <c r="L5800" s="146" t="s">
        <v>94</v>
      </c>
      <c r="M5800" s="140"/>
      <c r="N5800" s="140"/>
    </row>
    <row r="5801" spans="1:14" x14ac:dyDescent="0.25">
      <c r="A5801" s="141">
        <f t="shared" si="90"/>
        <v>9</v>
      </c>
      <c r="B5801" s="148">
        <v>480827001</v>
      </c>
      <c r="C5801" s="148" t="s">
        <v>7717</v>
      </c>
      <c r="D5801" s="148" t="s">
        <v>7716</v>
      </c>
      <c r="E5801" s="149" t="s">
        <v>94</v>
      </c>
      <c r="F5801" s="148" t="s">
        <v>2012</v>
      </c>
      <c r="G5801" s="149" t="s">
        <v>94</v>
      </c>
      <c r="H5801" s="149" t="s">
        <v>95</v>
      </c>
      <c r="I5801" s="148" t="s">
        <v>546</v>
      </c>
      <c r="J5801" s="148" t="s">
        <v>786</v>
      </c>
      <c r="K5801" s="149" t="s">
        <v>786</v>
      </c>
      <c r="L5801" s="148" t="s">
        <v>94</v>
      </c>
      <c r="M5801" s="148"/>
      <c r="N5801" s="148"/>
    </row>
    <row r="5802" spans="1:14" s="141" customFormat="1" hidden="1" x14ac:dyDescent="0.25">
      <c r="A5802" s="141">
        <f t="shared" si="90"/>
        <v>6</v>
      </c>
      <c r="B5802" s="146">
        <v>480828</v>
      </c>
      <c r="C5802" s="146" t="s">
        <v>7718</v>
      </c>
      <c r="D5802" s="146" t="s">
        <v>17</v>
      </c>
      <c r="E5802" s="147" t="s">
        <v>95</v>
      </c>
      <c r="F5802" s="146" t="s">
        <v>546</v>
      </c>
      <c r="G5802" s="147" t="s">
        <v>95</v>
      </c>
      <c r="H5802" s="147" t="s">
        <v>95</v>
      </c>
      <c r="I5802" s="146" t="s">
        <v>546</v>
      </c>
      <c r="J5802" s="146" t="s">
        <v>786</v>
      </c>
      <c r="K5802" s="147" t="s">
        <v>786</v>
      </c>
      <c r="L5802" s="146" t="s">
        <v>94</v>
      </c>
      <c r="M5802" s="140"/>
      <c r="N5802" s="140"/>
    </row>
    <row r="5803" spans="1:14" x14ac:dyDescent="0.25">
      <c r="A5803" s="141">
        <f t="shared" si="90"/>
        <v>9</v>
      </c>
      <c r="B5803" s="148">
        <v>480828001</v>
      </c>
      <c r="C5803" s="148" t="s">
        <v>7719</v>
      </c>
      <c r="D5803" s="148" t="s">
        <v>17</v>
      </c>
      <c r="E5803" s="149" t="s">
        <v>94</v>
      </c>
      <c r="F5803" s="148" t="s">
        <v>2012</v>
      </c>
      <c r="G5803" s="149" t="s">
        <v>94</v>
      </c>
      <c r="H5803" s="149" t="s">
        <v>94</v>
      </c>
      <c r="I5803" s="148" t="s">
        <v>546</v>
      </c>
      <c r="J5803" s="148" t="s">
        <v>786</v>
      </c>
      <c r="K5803" s="149" t="s">
        <v>786</v>
      </c>
      <c r="L5803" s="148" t="s">
        <v>94</v>
      </c>
      <c r="M5803" s="148"/>
      <c r="N5803" s="148"/>
    </row>
    <row r="5804" spans="1:14" s="141" customFormat="1" hidden="1" x14ac:dyDescent="0.25">
      <c r="A5804" s="141">
        <f t="shared" si="90"/>
        <v>6</v>
      </c>
      <c r="B5804" s="146">
        <v>480829</v>
      </c>
      <c r="C5804" s="146" t="s">
        <v>7720</v>
      </c>
      <c r="D5804" s="146" t="s">
        <v>18</v>
      </c>
      <c r="E5804" s="147" t="s">
        <v>95</v>
      </c>
      <c r="F5804" s="146" t="s">
        <v>546</v>
      </c>
      <c r="G5804" s="147" t="s">
        <v>95</v>
      </c>
      <c r="H5804" s="147" t="s">
        <v>95</v>
      </c>
      <c r="I5804" s="146" t="s">
        <v>546</v>
      </c>
      <c r="J5804" s="146" t="s">
        <v>786</v>
      </c>
      <c r="K5804" s="147" t="s">
        <v>786</v>
      </c>
      <c r="L5804" s="146" t="s">
        <v>94</v>
      </c>
      <c r="M5804" s="140"/>
      <c r="N5804" s="140"/>
    </row>
    <row r="5805" spans="1:14" x14ac:dyDescent="0.25">
      <c r="A5805" s="141">
        <f t="shared" si="90"/>
        <v>9</v>
      </c>
      <c r="B5805" s="148">
        <v>480829001</v>
      </c>
      <c r="C5805" s="148" t="s">
        <v>7721</v>
      </c>
      <c r="D5805" s="148" t="s">
        <v>18</v>
      </c>
      <c r="E5805" s="149" t="s">
        <v>94</v>
      </c>
      <c r="F5805" s="148" t="s">
        <v>2012</v>
      </c>
      <c r="G5805" s="149" t="s">
        <v>94</v>
      </c>
      <c r="H5805" s="149" t="s">
        <v>95</v>
      </c>
      <c r="I5805" s="148" t="s">
        <v>546</v>
      </c>
      <c r="J5805" s="148" t="s">
        <v>786</v>
      </c>
      <c r="K5805" s="149" t="s">
        <v>786</v>
      </c>
      <c r="L5805" s="148" t="s">
        <v>94</v>
      </c>
      <c r="M5805" s="148"/>
      <c r="N5805" s="148"/>
    </row>
    <row r="5806" spans="1:14" s="141" customFormat="1" ht="45" hidden="1" x14ac:dyDescent="0.25">
      <c r="A5806" s="141">
        <f t="shared" si="90"/>
        <v>6</v>
      </c>
      <c r="B5806" s="146">
        <v>480832</v>
      </c>
      <c r="C5806" s="146" t="s">
        <v>7722</v>
      </c>
      <c r="D5806" s="146" t="s">
        <v>7723</v>
      </c>
      <c r="E5806" s="147" t="s">
        <v>95</v>
      </c>
      <c r="F5806" s="146" t="s">
        <v>546</v>
      </c>
      <c r="G5806" s="147" t="s">
        <v>95</v>
      </c>
      <c r="H5806" s="147" t="s">
        <v>95</v>
      </c>
      <c r="I5806" s="146" t="s">
        <v>546</v>
      </c>
      <c r="J5806" s="146" t="s">
        <v>786</v>
      </c>
      <c r="K5806" s="147" t="s">
        <v>786</v>
      </c>
      <c r="L5806" s="146" t="s">
        <v>94</v>
      </c>
      <c r="M5806" s="140"/>
      <c r="N5806" s="140"/>
    </row>
    <row r="5807" spans="1:14" ht="45" x14ac:dyDescent="0.25">
      <c r="A5807" s="141">
        <f t="shared" si="90"/>
        <v>9</v>
      </c>
      <c r="B5807" s="148">
        <v>480832001</v>
      </c>
      <c r="C5807" s="148" t="s">
        <v>7724</v>
      </c>
      <c r="D5807" s="148" t="s">
        <v>7723</v>
      </c>
      <c r="E5807" s="149" t="s">
        <v>94</v>
      </c>
      <c r="F5807" s="148" t="s">
        <v>2012</v>
      </c>
      <c r="G5807" s="149" t="s">
        <v>94</v>
      </c>
      <c r="H5807" s="149" t="s">
        <v>95</v>
      </c>
      <c r="I5807" s="148" t="s">
        <v>546</v>
      </c>
      <c r="J5807" s="148" t="s">
        <v>786</v>
      </c>
      <c r="K5807" s="149" t="s">
        <v>786</v>
      </c>
      <c r="L5807" s="148" t="s">
        <v>94</v>
      </c>
      <c r="M5807" s="148"/>
      <c r="N5807" s="148"/>
    </row>
    <row r="5808" spans="1:14" s="141" customFormat="1" ht="30" hidden="1" x14ac:dyDescent="0.25">
      <c r="A5808" s="141">
        <f t="shared" si="90"/>
        <v>6</v>
      </c>
      <c r="B5808" s="146">
        <v>480836</v>
      </c>
      <c r="C5808" s="146" t="s">
        <v>7725</v>
      </c>
      <c r="D5808" s="146" t="s">
        <v>7726</v>
      </c>
      <c r="E5808" s="147" t="s">
        <v>95</v>
      </c>
      <c r="F5808" s="146" t="s">
        <v>546</v>
      </c>
      <c r="G5808" s="147" t="s">
        <v>95</v>
      </c>
      <c r="H5808" s="147" t="s">
        <v>95</v>
      </c>
      <c r="I5808" s="146" t="s">
        <v>546</v>
      </c>
      <c r="J5808" s="146" t="s">
        <v>786</v>
      </c>
      <c r="K5808" s="147" t="s">
        <v>786</v>
      </c>
      <c r="L5808" s="146" t="s">
        <v>94</v>
      </c>
      <c r="M5808" s="140"/>
      <c r="N5808" s="140"/>
    </row>
    <row r="5809" spans="1:14" ht="30" x14ac:dyDescent="0.25">
      <c r="A5809" s="141">
        <f t="shared" si="90"/>
        <v>9</v>
      </c>
      <c r="B5809" s="148">
        <v>480836001</v>
      </c>
      <c r="C5809" s="148" t="s">
        <v>7727</v>
      </c>
      <c r="D5809" s="148" t="s">
        <v>7726</v>
      </c>
      <c r="E5809" s="149" t="s">
        <v>94</v>
      </c>
      <c r="F5809" s="148" t="s">
        <v>2012</v>
      </c>
      <c r="G5809" s="149" t="s">
        <v>94</v>
      </c>
      <c r="H5809" s="149" t="s">
        <v>95</v>
      </c>
      <c r="I5809" s="148" t="s">
        <v>546</v>
      </c>
      <c r="J5809" s="148" t="s">
        <v>786</v>
      </c>
      <c r="K5809" s="149" t="s">
        <v>786</v>
      </c>
      <c r="L5809" s="148" t="s">
        <v>94</v>
      </c>
      <c r="M5809" s="148"/>
      <c r="N5809" s="148"/>
    </row>
    <row r="5810" spans="1:14" s="141" customFormat="1" ht="30" hidden="1" x14ac:dyDescent="0.25">
      <c r="A5810" s="141">
        <f t="shared" si="90"/>
        <v>6</v>
      </c>
      <c r="B5810" s="146">
        <v>480837</v>
      </c>
      <c r="C5810" s="146" t="s">
        <v>7728</v>
      </c>
      <c r="D5810" s="146" t="s">
        <v>7729</v>
      </c>
      <c r="E5810" s="147" t="s">
        <v>95</v>
      </c>
      <c r="F5810" s="146" t="s">
        <v>546</v>
      </c>
      <c r="G5810" s="147" t="s">
        <v>95</v>
      </c>
      <c r="H5810" s="147" t="s">
        <v>95</v>
      </c>
      <c r="I5810" s="146" t="s">
        <v>546</v>
      </c>
      <c r="J5810" s="146" t="s">
        <v>786</v>
      </c>
      <c r="K5810" s="147" t="s">
        <v>786</v>
      </c>
      <c r="L5810" s="146" t="s">
        <v>94</v>
      </c>
      <c r="M5810" s="140"/>
      <c r="N5810" s="140"/>
    </row>
    <row r="5811" spans="1:14" ht="30" x14ac:dyDescent="0.25">
      <c r="A5811" s="141">
        <f t="shared" si="90"/>
        <v>9</v>
      </c>
      <c r="B5811" s="148">
        <v>480837001</v>
      </c>
      <c r="C5811" s="148" t="s">
        <v>7730</v>
      </c>
      <c r="D5811" s="148" t="s">
        <v>7729</v>
      </c>
      <c r="E5811" s="149" t="s">
        <v>94</v>
      </c>
      <c r="F5811" s="148" t="s">
        <v>2012</v>
      </c>
      <c r="G5811" s="149" t="s">
        <v>94</v>
      </c>
      <c r="H5811" s="149" t="s">
        <v>95</v>
      </c>
      <c r="I5811" s="148" t="s">
        <v>546</v>
      </c>
      <c r="J5811" s="148" t="s">
        <v>786</v>
      </c>
      <c r="K5811" s="149" t="s">
        <v>786</v>
      </c>
      <c r="L5811" s="148" t="s">
        <v>94</v>
      </c>
      <c r="M5811" s="148"/>
      <c r="N5811" s="148"/>
    </row>
    <row r="5812" spans="1:14" s="141" customFormat="1" hidden="1" x14ac:dyDescent="0.25">
      <c r="A5812" s="141">
        <f t="shared" si="90"/>
        <v>6</v>
      </c>
      <c r="B5812" s="146">
        <v>480838</v>
      </c>
      <c r="C5812" s="146" t="s">
        <v>7731</v>
      </c>
      <c r="D5812" s="146" t="s">
        <v>1403</v>
      </c>
      <c r="E5812" s="147" t="s">
        <v>95</v>
      </c>
      <c r="F5812" s="146" t="s">
        <v>546</v>
      </c>
      <c r="G5812" s="147" t="s">
        <v>95</v>
      </c>
      <c r="H5812" s="147" t="s">
        <v>95</v>
      </c>
      <c r="I5812" s="146" t="s">
        <v>546</v>
      </c>
      <c r="J5812" s="146" t="s">
        <v>786</v>
      </c>
      <c r="K5812" s="147" t="s">
        <v>786</v>
      </c>
      <c r="L5812" s="146" t="s">
        <v>94</v>
      </c>
      <c r="M5812" s="140"/>
      <c r="N5812" s="140"/>
    </row>
    <row r="5813" spans="1:14" x14ac:dyDescent="0.25">
      <c r="A5813" s="141">
        <f t="shared" si="90"/>
        <v>9</v>
      </c>
      <c r="B5813" s="148">
        <v>480838001</v>
      </c>
      <c r="C5813" s="148" t="s">
        <v>7732</v>
      </c>
      <c r="D5813" s="148" t="s">
        <v>1403</v>
      </c>
      <c r="E5813" s="149" t="s">
        <v>94</v>
      </c>
      <c r="F5813" s="148" t="s">
        <v>2012</v>
      </c>
      <c r="G5813" s="149" t="s">
        <v>94</v>
      </c>
      <c r="H5813" s="149" t="s">
        <v>95</v>
      </c>
      <c r="I5813" s="148" t="s">
        <v>546</v>
      </c>
      <c r="J5813" s="148" t="s">
        <v>786</v>
      </c>
      <c r="K5813" s="149" t="s">
        <v>786</v>
      </c>
      <c r="L5813" s="148" t="s">
        <v>94</v>
      </c>
      <c r="M5813" s="148"/>
      <c r="N5813" s="148"/>
    </row>
    <row r="5814" spans="1:14" s="141" customFormat="1" ht="30" hidden="1" x14ac:dyDescent="0.25">
      <c r="A5814" s="141">
        <f t="shared" si="90"/>
        <v>6</v>
      </c>
      <c r="B5814" s="146">
        <v>480839</v>
      </c>
      <c r="C5814" s="146" t="s">
        <v>7733</v>
      </c>
      <c r="D5814" s="146" t="s">
        <v>7734</v>
      </c>
      <c r="E5814" s="147" t="s">
        <v>95</v>
      </c>
      <c r="F5814" s="146" t="s">
        <v>546</v>
      </c>
      <c r="G5814" s="147" t="s">
        <v>95</v>
      </c>
      <c r="H5814" s="147" t="s">
        <v>95</v>
      </c>
      <c r="I5814" s="146" t="s">
        <v>546</v>
      </c>
      <c r="J5814" s="146" t="s">
        <v>786</v>
      </c>
      <c r="K5814" s="147" t="s">
        <v>786</v>
      </c>
      <c r="L5814" s="146" t="s">
        <v>94</v>
      </c>
      <c r="M5814" s="140"/>
      <c r="N5814" s="140"/>
    </row>
    <row r="5815" spans="1:14" ht="30" x14ac:dyDescent="0.25">
      <c r="A5815" s="141">
        <f t="shared" si="90"/>
        <v>9</v>
      </c>
      <c r="B5815" s="148">
        <v>480839001</v>
      </c>
      <c r="C5815" s="148" t="s">
        <v>7735</v>
      </c>
      <c r="D5815" s="148" t="s">
        <v>7734</v>
      </c>
      <c r="E5815" s="149" t="s">
        <v>94</v>
      </c>
      <c r="F5815" s="148" t="s">
        <v>2012</v>
      </c>
      <c r="G5815" s="149" t="s">
        <v>94</v>
      </c>
      <c r="H5815" s="149" t="s">
        <v>94</v>
      </c>
      <c r="I5815" s="148" t="s">
        <v>546</v>
      </c>
      <c r="J5815" s="148" t="s">
        <v>786</v>
      </c>
      <c r="K5815" s="149" t="s">
        <v>786</v>
      </c>
      <c r="L5815" s="148" t="s">
        <v>94</v>
      </c>
      <c r="M5815" s="148"/>
      <c r="N5815" s="148"/>
    </row>
    <row r="5816" spans="1:14" s="141" customFormat="1" hidden="1" x14ac:dyDescent="0.25">
      <c r="A5816" s="141">
        <f t="shared" si="90"/>
        <v>6</v>
      </c>
      <c r="B5816" s="146">
        <v>480840</v>
      </c>
      <c r="C5816" s="146" t="s">
        <v>7736</v>
      </c>
      <c r="D5816" s="146" t="s">
        <v>6003</v>
      </c>
      <c r="E5816" s="147" t="s">
        <v>95</v>
      </c>
      <c r="F5816" s="146" t="s">
        <v>546</v>
      </c>
      <c r="G5816" s="147" t="s">
        <v>95</v>
      </c>
      <c r="H5816" s="147" t="s">
        <v>95</v>
      </c>
      <c r="I5816" s="146" t="s">
        <v>546</v>
      </c>
      <c r="J5816" s="146" t="s">
        <v>786</v>
      </c>
      <c r="K5816" s="147" t="s">
        <v>786</v>
      </c>
      <c r="L5816" s="146" t="s">
        <v>94</v>
      </c>
      <c r="M5816" s="140"/>
      <c r="N5816" s="140"/>
    </row>
    <row r="5817" spans="1:14" x14ac:dyDescent="0.25">
      <c r="A5817" s="141">
        <f t="shared" si="90"/>
        <v>9</v>
      </c>
      <c r="B5817" s="148">
        <v>480840001</v>
      </c>
      <c r="C5817" s="148" t="s">
        <v>7737</v>
      </c>
      <c r="D5817" s="148" t="s">
        <v>6003</v>
      </c>
      <c r="E5817" s="149" t="s">
        <v>94</v>
      </c>
      <c r="F5817" s="148" t="s">
        <v>2012</v>
      </c>
      <c r="G5817" s="149" t="s">
        <v>94</v>
      </c>
      <c r="H5817" s="149" t="s">
        <v>95</v>
      </c>
      <c r="I5817" s="148" t="s">
        <v>546</v>
      </c>
      <c r="J5817" s="148" t="s">
        <v>786</v>
      </c>
      <c r="K5817" s="149" t="s">
        <v>786</v>
      </c>
      <c r="L5817" s="148" t="s">
        <v>94</v>
      </c>
      <c r="M5817" s="148"/>
      <c r="N5817" s="148"/>
    </row>
    <row r="5818" spans="1:14" s="141" customFormat="1" hidden="1" x14ac:dyDescent="0.25">
      <c r="A5818" s="141">
        <f t="shared" si="90"/>
        <v>6</v>
      </c>
      <c r="B5818" s="146">
        <v>480842</v>
      </c>
      <c r="C5818" s="146" t="s">
        <v>7738</v>
      </c>
      <c r="D5818" s="146" t="s">
        <v>1411</v>
      </c>
      <c r="E5818" s="147" t="s">
        <v>95</v>
      </c>
      <c r="F5818" s="146" t="s">
        <v>546</v>
      </c>
      <c r="G5818" s="147" t="s">
        <v>95</v>
      </c>
      <c r="H5818" s="147" t="s">
        <v>95</v>
      </c>
      <c r="I5818" s="146" t="s">
        <v>546</v>
      </c>
      <c r="J5818" s="146" t="s">
        <v>786</v>
      </c>
      <c r="K5818" s="147" t="s">
        <v>786</v>
      </c>
      <c r="L5818" s="146" t="s">
        <v>94</v>
      </c>
      <c r="M5818" s="140"/>
      <c r="N5818" s="140"/>
    </row>
    <row r="5819" spans="1:14" x14ac:dyDescent="0.25">
      <c r="A5819" s="141">
        <f t="shared" si="90"/>
        <v>9</v>
      </c>
      <c r="B5819" s="148">
        <v>480842001</v>
      </c>
      <c r="C5819" s="148" t="s">
        <v>7739</v>
      </c>
      <c r="D5819" s="148" t="s">
        <v>7740</v>
      </c>
      <c r="E5819" s="149" t="s">
        <v>94</v>
      </c>
      <c r="F5819" s="148" t="s">
        <v>671</v>
      </c>
      <c r="G5819" s="149" t="s">
        <v>94</v>
      </c>
      <c r="H5819" s="149" t="s">
        <v>95</v>
      </c>
      <c r="I5819" s="148" t="s">
        <v>546</v>
      </c>
      <c r="J5819" s="148" t="s">
        <v>786</v>
      </c>
      <c r="K5819" s="149" t="s">
        <v>786</v>
      </c>
      <c r="L5819" s="148" t="s">
        <v>94</v>
      </c>
      <c r="M5819" s="148"/>
      <c r="N5819" s="148"/>
    </row>
    <row r="5820" spans="1:14" s="141" customFormat="1" hidden="1" x14ac:dyDescent="0.25">
      <c r="A5820" s="141">
        <f t="shared" si="90"/>
        <v>6</v>
      </c>
      <c r="B5820" s="146">
        <v>480843</v>
      </c>
      <c r="C5820" s="146" t="s">
        <v>7741</v>
      </c>
      <c r="D5820" s="146" t="s">
        <v>198</v>
      </c>
      <c r="E5820" s="147" t="s">
        <v>95</v>
      </c>
      <c r="F5820" s="146" t="s">
        <v>546</v>
      </c>
      <c r="G5820" s="147" t="s">
        <v>95</v>
      </c>
      <c r="H5820" s="147" t="s">
        <v>95</v>
      </c>
      <c r="I5820" s="146" t="s">
        <v>546</v>
      </c>
      <c r="J5820" s="146" t="s">
        <v>786</v>
      </c>
      <c r="K5820" s="147" t="s">
        <v>786</v>
      </c>
      <c r="L5820" s="146" t="s">
        <v>94</v>
      </c>
      <c r="M5820" s="140"/>
      <c r="N5820" s="140"/>
    </row>
    <row r="5821" spans="1:14" x14ac:dyDescent="0.25">
      <c r="A5821" s="141">
        <f t="shared" si="90"/>
        <v>9</v>
      </c>
      <c r="B5821" s="148">
        <v>480843001</v>
      </c>
      <c r="C5821" s="148" t="s">
        <v>7742</v>
      </c>
      <c r="D5821" s="148" t="s">
        <v>198</v>
      </c>
      <c r="E5821" s="149" t="s">
        <v>94</v>
      </c>
      <c r="F5821" s="148" t="s">
        <v>671</v>
      </c>
      <c r="G5821" s="149" t="s">
        <v>94</v>
      </c>
      <c r="H5821" s="149" t="s">
        <v>95</v>
      </c>
      <c r="I5821" s="148" t="s">
        <v>546</v>
      </c>
      <c r="J5821" s="148" t="s">
        <v>786</v>
      </c>
      <c r="K5821" s="149" t="s">
        <v>786</v>
      </c>
      <c r="L5821" s="148" t="s">
        <v>94</v>
      </c>
      <c r="M5821" s="148"/>
      <c r="N5821" s="148"/>
    </row>
    <row r="5822" spans="1:14" s="141" customFormat="1" hidden="1" x14ac:dyDescent="0.25">
      <c r="A5822" s="141">
        <f t="shared" si="90"/>
        <v>6</v>
      </c>
      <c r="B5822" s="146">
        <v>480848</v>
      </c>
      <c r="C5822" s="146" t="s">
        <v>7743</v>
      </c>
      <c r="D5822" s="146" t="s">
        <v>1193</v>
      </c>
      <c r="E5822" s="147" t="s">
        <v>95</v>
      </c>
      <c r="F5822" s="146" t="s">
        <v>546</v>
      </c>
      <c r="G5822" s="147" t="s">
        <v>95</v>
      </c>
      <c r="H5822" s="147" t="s">
        <v>95</v>
      </c>
      <c r="I5822" s="146" t="s">
        <v>546</v>
      </c>
      <c r="J5822" s="146" t="s">
        <v>786</v>
      </c>
      <c r="K5822" s="147" t="s">
        <v>786</v>
      </c>
      <c r="L5822" s="146" t="s">
        <v>94</v>
      </c>
      <c r="M5822" s="140"/>
      <c r="N5822" s="140"/>
    </row>
    <row r="5823" spans="1:14" x14ac:dyDescent="0.25">
      <c r="A5823" s="141">
        <f t="shared" si="90"/>
        <v>9</v>
      </c>
      <c r="B5823" s="148">
        <v>480848001</v>
      </c>
      <c r="C5823" s="148" t="s">
        <v>7744</v>
      </c>
      <c r="D5823" s="148" t="s">
        <v>1193</v>
      </c>
      <c r="E5823" s="149" t="s">
        <v>94</v>
      </c>
      <c r="F5823" s="148" t="s">
        <v>2012</v>
      </c>
      <c r="G5823" s="149" t="s">
        <v>94</v>
      </c>
      <c r="H5823" s="149" t="s">
        <v>94</v>
      </c>
      <c r="I5823" s="148" t="s">
        <v>546</v>
      </c>
      <c r="J5823" s="148" t="s">
        <v>786</v>
      </c>
      <c r="K5823" s="149" t="s">
        <v>786</v>
      </c>
      <c r="L5823" s="148" t="s">
        <v>94</v>
      </c>
      <c r="M5823" s="148"/>
      <c r="N5823" s="148"/>
    </row>
    <row r="5824" spans="1:14" s="141" customFormat="1" ht="60" hidden="1" x14ac:dyDescent="0.25">
      <c r="A5824" s="141">
        <f t="shared" si="90"/>
        <v>6</v>
      </c>
      <c r="B5824" s="146">
        <v>480849</v>
      </c>
      <c r="C5824" s="146" t="s">
        <v>7745</v>
      </c>
      <c r="D5824" s="146" t="s">
        <v>7746</v>
      </c>
      <c r="E5824" s="147" t="s">
        <v>95</v>
      </c>
      <c r="F5824" s="146" t="s">
        <v>546</v>
      </c>
      <c r="G5824" s="147" t="s">
        <v>95</v>
      </c>
      <c r="H5824" s="147" t="s">
        <v>95</v>
      </c>
      <c r="I5824" s="146" t="s">
        <v>546</v>
      </c>
      <c r="J5824" s="146" t="s">
        <v>786</v>
      </c>
      <c r="K5824" s="147" t="s">
        <v>786</v>
      </c>
      <c r="L5824" s="146" t="s">
        <v>94</v>
      </c>
      <c r="M5824" s="140"/>
      <c r="N5824" s="140"/>
    </row>
    <row r="5825" spans="1:14" x14ac:dyDescent="0.25">
      <c r="A5825" s="141">
        <f t="shared" si="90"/>
        <v>9</v>
      </c>
      <c r="B5825" s="148">
        <v>480849001</v>
      </c>
      <c r="C5825" s="148" t="s">
        <v>7747</v>
      </c>
      <c r="D5825" s="148" t="s">
        <v>4803</v>
      </c>
      <c r="E5825" s="149" t="s">
        <v>94</v>
      </c>
      <c r="F5825" s="148" t="s">
        <v>2012</v>
      </c>
      <c r="G5825" s="149" t="s">
        <v>94</v>
      </c>
      <c r="H5825" s="149" t="s">
        <v>95</v>
      </c>
      <c r="I5825" s="148" t="s">
        <v>546</v>
      </c>
      <c r="J5825" s="148" t="s">
        <v>786</v>
      </c>
      <c r="K5825" s="149" t="s">
        <v>786</v>
      </c>
      <c r="L5825" s="148" t="s">
        <v>94</v>
      </c>
      <c r="M5825" s="148"/>
      <c r="N5825" s="148"/>
    </row>
    <row r="5826" spans="1:14" x14ac:dyDescent="0.25">
      <c r="A5826" s="141">
        <f t="shared" si="90"/>
        <v>9</v>
      </c>
      <c r="B5826" s="148">
        <v>480849002</v>
      </c>
      <c r="C5826" s="148" t="s">
        <v>7748</v>
      </c>
      <c r="D5826" s="148" t="s">
        <v>4813</v>
      </c>
      <c r="E5826" s="149" t="s">
        <v>94</v>
      </c>
      <c r="F5826" s="148" t="s">
        <v>2012</v>
      </c>
      <c r="G5826" s="149" t="s">
        <v>94</v>
      </c>
      <c r="H5826" s="149" t="s">
        <v>95</v>
      </c>
      <c r="I5826" s="148" t="s">
        <v>546</v>
      </c>
      <c r="J5826" s="148" t="s">
        <v>786</v>
      </c>
      <c r="K5826" s="149" t="s">
        <v>786</v>
      </c>
      <c r="L5826" s="148" t="s">
        <v>94</v>
      </c>
      <c r="M5826" s="148"/>
      <c r="N5826" s="148"/>
    </row>
    <row r="5827" spans="1:14" x14ac:dyDescent="0.25">
      <c r="A5827" s="141">
        <f t="shared" ref="A5827:A5890" si="91">LEN(B5827)</f>
        <v>9</v>
      </c>
      <c r="B5827" s="148">
        <v>480849003</v>
      </c>
      <c r="C5827" s="148" t="s">
        <v>7749</v>
      </c>
      <c r="D5827" s="148" t="s">
        <v>34</v>
      </c>
      <c r="E5827" s="149" t="s">
        <v>94</v>
      </c>
      <c r="F5827" s="148" t="s">
        <v>2012</v>
      </c>
      <c r="G5827" s="149" t="s">
        <v>94</v>
      </c>
      <c r="H5827" s="149" t="s">
        <v>95</v>
      </c>
      <c r="I5827" s="148" t="s">
        <v>546</v>
      </c>
      <c r="J5827" s="148" t="s">
        <v>786</v>
      </c>
      <c r="K5827" s="149" t="s">
        <v>786</v>
      </c>
      <c r="L5827" s="148" t="s">
        <v>94</v>
      </c>
      <c r="M5827" s="148"/>
      <c r="N5827" s="148"/>
    </row>
    <row r="5828" spans="1:14" x14ac:dyDescent="0.25">
      <c r="A5828" s="141">
        <f t="shared" si="91"/>
        <v>9</v>
      </c>
      <c r="B5828" s="148">
        <v>480849004</v>
      </c>
      <c r="C5828" s="148" t="s">
        <v>7750</v>
      </c>
      <c r="D5828" s="148" t="s">
        <v>4832</v>
      </c>
      <c r="E5828" s="149" t="s">
        <v>94</v>
      </c>
      <c r="F5828" s="148" t="s">
        <v>2012</v>
      </c>
      <c r="G5828" s="149" t="s">
        <v>94</v>
      </c>
      <c r="H5828" s="149" t="s">
        <v>95</v>
      </c>
      <c r="I5828" s="148" t="s">
        <v>546</v>
      </c>
      <c r="J5828" s="148" t="s">
        <v>786</v>
      </c>
      <c r="K5828" s="149" t="s">
        <v>786</v>
      </c>
      <c r="L5828" s="148" t="s">
        <v>94</v>
      </c>
      <c r="M5828" s="148"/>
      <c r="N5828" s="148"/>
    </row>
    <row r="5829" spans="1:14" x14ac:dyDescent="0.25">
      <c r="A5829" s="141">
        <f t="shared" si="91"/>
        <v>9</v>
      </c>
      <c r="B5829" s="148">
        <v>480849005</v>
      </c>
      <c r="C5829" s="148" t="s">
        <v>7751</v>
      </c>
      <c r="D5829" s="148" t="s">
        <v>68</v>
      </c>
      <c r="E5829" s="149" t="s">
        <v>94</v>
      </c>
      <c r="F5829" s="148" t="s">
        <v>2012</v>
      </c>
      <c r="G5829" s="149" t="s">
        <v>94</v>
      </c>
      <c r="H5829" s="149" t="s">
        <v>95</v>
      </c>
      <c r="I5829" s="148" t="s">
        <v>546</v>
      </c>
      <c r="J5829" s="148" t="s">
        <v>786</v>
      </c>
      <c r="K5829" s="149" t="s">
        <v>786</v>
      </c>
      <c r="L5829" s="148" t="s">
        <v>94</v>
      </c>
      <c r="M5829" s="148"/>
      <c r="N5829" s="148"/>
    </row>
    <row r="5830" spans="1:14" x14ac:dyDescent="0.25">
      <c r="A5830" s="141">
        <f t="shared" si="91"/>
        <v>9</v>
      </c>
      <c r="B5830" s="148">
        <v>480849006</v>
      </c>
      <c r="C5830" s="148" t="s">
        <v>7752</v>
      </c>
      <c r="D5830" s="148" t="s">
        <v>4842</v>
      </c>
      <c r="E5830" s="149" t="s">
        <v>94</v>
      </c>
      <c r="F5830" s="148" t="s">
        <v>2012</v>
      </c>
      <c r="G5830" s="149" t="s">
        <v>94</v>
      </c>
      <c r="H5830" s="149" t="s">
        <v>95</v>
      </c>
      <c r="I5830" s="148" t="s">
        <v>546</v>
      </c>
      <c r="J5830" s="148" t="s">
        <v>786</v>
      </c>
      <c r="K5830" s="149" t="s">
        <v>786</v>
      </c>
      <c r="L5830" s="148" t="s">
        <v>94</v>
      </c>
      <c r="M5830" s="148"/>
      <c r="N5830" s="148"/>
    </row>
    <row r="5831" spans="1:14" x14ac:dyDescent="0.25">
      <c r="A5831" s="141">
        <f t="shared" si="91"/>
        <v>9</v>
      </c>
      <c r="B5831" s="148">
        <v>480849007</v>
      </c>
      <c r="C5831" s="148" t="s">
        <v>7753</v>
      </c>
      <c r="D5831" s="148" t="s">
        <v>4846</v>
      </c>
      <c r="E5831" s="149" t="s">
        <v>94</v>
      </c>
      <c r="F5831" s="148" t="s">
        <v>2012</v>
      </c>
      <c r="G5831" s="149" t="s">
        <v>94</v>
      </c>
      <c r="H5831" s="149" t="s">
        <v>95</v>
      </c>
      <c r="I5831" s="148" t="s">
        <v>546</v>
      </c>
      <c r="J5831" s="148" t="s">
        <v>786</v>
      </c>
      <c r="K5831" s="149" t="s">
        <v>786</v>
      </c>
      <c r="L5831" s="148" t="s">
        <v>94</v>
      </c>
      <c r="M5831" s="148"/>
      <c r="N5831" s="148"/>
    </row>
    <row r="5832" spans="1:14" s="141" customFormat="1" hidden="1" x14ac:dyDescent="0.25">
      <c r="A5832" s="141">
        <f t="shared" si="91"/>
        <v>6</v>
      </c>
      <c r="B5832" s="146">
        <v>480890</v>
      </c>
      <c r="C5832" s="146" t="s">
        <v>7754</v>
      </c>
      <c r="D5832" s="146" t="s">
        <v>7755</v>
      </c>
      <c r="E5832" s="147" t="s">
        <v>95</v>
      </c>
      <c r="F5832" s="146" t="s">
        <v>546</v>
      </c>
      <c r="G5832" s="147" t="s">
        <v>95</v>
      </c>
      <c r="H5832" s="147" t="s">
        <v>95</v>
      </c>
      <c r="I5832" s="146" t="s">
        <v>546</v>
      </c>
      <c r="J5832" s="146" t="s">
        <v>786</v>
      </c>
      <c r="K5832" s="147" t="s">
        <v>786</v>
      </c>
      <c r="L5832" s="146" t="s">
        <v>94</v>
      </c>
      <c r="M5832" s="140"/>
      <c r="N5832" s="140"/>
    </row>
    <row r="5833" spans="1:14" x14ac:dyDescent="0.25">
      <c r="A5833" s="141">
        <f t="shared" si="91"/>
        <v>9</v>
      </c>
      <c r="B5833" s="148">
        <v>480890001</v>
      </c>
      <c r="C5833" s="148" t="s">
        <v>7756</v>
      </c>
      <c r="D5833" s="148" t="s">
        <v>7755</v>
      </c>
      <c r="E5833" s="149" t="s">
        <v>94</v>
      </c>
      <c r="F5833" s="148" t="s">
        <v>2012</v>
      </c>
      <c r="G5833" s="149" t="s">
        <v>94</v>
      </c>
      <c r="H5833" s="149" t="s">
        <v>95</v>
      </c>
      <c r="I5833" s="148" t="s">
        <v>546</v>
      </c>
      <c r="J5833" s="148" t="s">
        <v>786</v>
      </c>
      <c r="K5833" s="149" t="s">
        <v>786</v>
      </c>
      <c r="L5833" s="148" t="s">
        <v>94</v>
      </c>
      <c r="M5833" s="148"/>
      <c r="N5833" s="148"/>
    </row>
    <row r="5834" spans="1:14" x14ac:dyDescent="0.25">
      <c r="A5834" s="141">
        <f t="shared" si="91"/>
        <v>9</v>
      </c>
      <c r="B5834" s="148">
        <v>480890002</v>
      </c>
      <c r="C5834" s="148" t="s">
        <v>7757</v>
      </c>
      <c r="D5834" s="148" t="s">
        <v>7758</v>
      </c>
      <c r="E5834" s="149" t="s">
        <v>94</v>
      </c>
      <c r="F5834" s="148" t="s">
        <v>2012</v>
      </c>
      <c r="G5834" s="149" t="s">
        <v>94</v>
      </c>
      <c r="H5834" s="149" t="s">
        <v>95</v>
      </c>
      <c r="I5834" s="148" t="s">
        <v>546</v>
      </c>
      <c r="J5834" s="148" t="s">
        <v>786</v>
      </c>
      <c r="K5834" s="149" t="s">
        <v>786</v>
      </c>
      <c r="L5834" s="148" t="s">
        <v>94</v>
      </c>
      <c r="M5834" s="148"/>
      <c r="N5834" s="148"/>
    </row>
    <row r="5835" spans="1:14" x14ac:dyDescent="0.25">
      <c r="A5835" s="141">
        <f t="shared" si="91"/>
        <v>9</v>
      </c>
      <c r="B5835" s="148">
        <v>480890003</v>
      </c>
      <c r="C5835" s="148" t="s">
        <v>7759</v>
      </c>
      <c r="D5835" s="148" t="s">
        <v>7760</v>
      </c>
      <c r="E5835" s="149" t="s">
        <v>94</v>
      </c>
      <c r="F5835" s="148" t="s">
        <v>2012</v>
      </c>
      <c r="G5835" s="149" t="s">
        <v>94</v>
      </c>
      <c r="H5835" s="149" t="s">
        <v>95</v>
      </c>
      <c r="I5835" s="148" t="s">
        <v>546</v>
      </c>
      <c r="J5835" s="148" t="s">
        <v>786</v>
      </c>
      <c r="K5835" s="149" t="s">
        <v>786</v>
      </c>
      <c r="L5835" s="148" t="s">
        <v>94</v>
      </c>
      <c r="M5835" s="148"/>
      <c r="N5835" s="148"/>
    </row>
    <row r="5836" spans="1:14" x14ac:dyDescent="0.25">
      <c r="A5836" s="141">
        <f t="shared" si="91"/>
        <v>9</v>
      </c>
      <c r="B5836" s="148">
        <v>480890004</v>
      </c>
      <c r="C5836" s="148" t="s">
        <v>7761</v>
      </c>
      <c r="D5836" s="148" t="s">
        <v>7762</v>
      </c>
      <c r="E5836" s="149" t="s">
        <v>94</v>
      </c>
      <c r="F5836" s="148" t="s">
        <v>2012</v>
      </c>
      <c r="G5836" s="149" t="s">
        <v>94</v>
      </c>
      <c r="H5836" s="149" t="s">
        <v>95</v>
      </c>
      <c r="I5836" s="148" t="s">
        <v>546</v>
      </c>
      <c r="J5836" s="148" t="s">
        <v>786</v>
      </c>
      <c r="K5836" s="149" t="s">
        <v>786</v>
      </c>
      <c r="L5836" s="148" t="s">
        <v>94</v>
      </c>
      <c r="M5836" s="148"/>
      <c r="N5836" s="148"/>
    </row>
    <row r="5837" spans="1:14" s="141" customFormat="1" hidden="1" x14ac:dyDescent="0.25">
      <c r="A5837" s="141">
        <f t="shared" si="91"/>
        <v>4</v>
      </c>
      <c r="B5837" s="144">
        <v>4809</v>
      </c>
      <c r="C5837" s="144" t="s">
        <v>7763</v>
      </c>
      <c r="D5837" s="144" t="s">
        <v>1277</v>
      </c>
      <c r="E5837" s="145" t="s">
        <v>95</v>
      </c>
      <c r="F5837" s="144" t="s">
        <v>546</v>
      </c>
      <c r="G5837" s="145" t="s">
        <v>95</v>
      </c>
      <c r="H5837" s="145" t="s">
        <v>95</v>
      </c>
      <c r="I5837" s="144" t="s">
        <v>546</v>
      </c>
      <c r="J5837" s="144" t="s">
        <v>786</v>
      </c>
      <c r="K5837" s="145" t="s">
        <v>786</v>
      </c>
      <c r="L5837" s="144" t="s">
        <v>94</v>
      </c>
      <c r="M5837" s="140"/>
      <c r="N5837" s="140"/>
    </row>
    <row r="5838" spans="1:14" s="141" customFormat="1" ht="30" hidden="1" x14ac:dyDescent="0.25">
      <c r="A5838" s="141">
        <f t="shared" si="91"/>
        <v>6</v>
      </c>
      <c r="B5838" s="146">
        <v>480901</v>
      </c>
      <c r="C5838" s="146" t="s">
        <v>7764</v>
      </c>
      <c r="D5838" s="146" t="s">
        <v>7765</v>
      </c>
      <c r="E5838" s="147" t="s">
        <v>95</v>
      </c>
      <c r="F5838" s="146" t="s">
        <v>546</v>
      </c>
      <c r="G5838" s="147" t="s">
        <v>95</v>
      </c>
      <c r="H5838" s="147" t="s">
        <v>95</v>
      </c>
      <c r="I5838" s="146" t="s">
        <v>546</v>
      </c>
      <c r="J5838" s="146" t="s">
        <v>786</v>
      </c>
      <c r="K5838" s="147" t="s">
        <v>786</v>
      </c>
      <c r="L5838" s="146" t="s">
        <v>94</v>
      </c>
      <c r="M5838" s="140"/>
      <c r="N5838" s="140"/>
    </row>
    <row r="5839" spans="1:14" ht="30" x14ac:dyDescent="0.25">
      <c r="A5839" s="141">
        <f t="shared" si="91"/>
        <v>9</v>
      </c>
      <c r="B5839" s="148">
        <v>480901001</v>
      </c>
      <c r="C5839" s="148" t="s">
        <v>7766</v>
      </c>
      <c r="D5839" s="148" t="s">
        <v>7765</v>
      </c>
      <c r="E5839" s="149" t="s">
        <v>94</v>
      </c>
      <c r="F5839" s="148" t="s">
        <v>2012</v>
      </c>
      <c r="G5839" s="149" t="s">
        <v>94</v>
      </c>
      <c r="H5839" s="149" t="s">
        <v>95</v>
      </c>
      <c r="I5839" s="148" t="s">
        <v>546</v>
      </c>
      <c r="J5839" s="148" t="s">
        <v>786</v>
      </c>
      <c r="K5839" s="149" t="s">
        <v>786</v>
      </c>
      <c r="L5839" s="148" t="s">
        <v>94</v>
      </c>
      <c r="M5839" s="148"/>
      <c r="N5839" s="148"/>
    </row>
    <row r="5840" spans="1:14" s="141" customFormat="1" hidden="1" x14ac:dyDescent="0.25">
      <c r="A5840" s="141">
        <f t="shared" si="91"/>
        <v>6</v>
      </c>
      <c r="B5840" s="146">
        <v>480903</v>
      </c>
      <c r="C5840" s="146" t="s">
        <v>7767</v>
      </c>
      <c r="D5840" s="146" t="s">
        <v>7768</v>
      </c>
      <c r="E5840" s="147" t="s">
        <v>95</v>
      </c>
      <c r="F5840" s="146" t="s">
        <v>546</v>
      </c>
      <c r="G5840" s="147" t="s">
        <v>95</v>
      </c>
      <c r="H5840" s="147" t="s">
        <v>95</v>
      </c>
      <c r="I5840" s="146" t="s">
        <v>546</v>
      </c>
      <c r="J5840" s="146" t="s">
        <v>786</v>
      </c>
      <c r="K5840" s="147" t="s">
        <v>786</v>
      </c>
      <c r="L5840" s="146" t="s">
        <v>94</v>
      </c>
      <c r="M5840" s="140"/>
      <c r="N5840" s="140"/>
    </row>
    <row r="5841" spans="1:14" x14ac:dyDescent="0.25">
      <c r="A5841" s="141">
        <f t="shared" si="91"/>
        <v>9</v>
      </c>
      <c r="B5841" s="148">
        <v>480903001</v>
      </c>
      <c r="C5841" s="148" t="s">
        <v>7769</v>
      </c>
      <c r="D5841" s="148" t="s">
        <v>7768</v>
      </c>
      <c r="E5841" s="149" t="s">
        <v>94</v>
      </c>
      <c r="F5841" s="148" t="s">
        <v>2012</v>
      </c>
      <c r="G5841" s="149" t="s">
        <v>94</v>
      </c>
      <c r="H5841" s="149" t="s">
        <v>95</v>
      </c>
      <c r="I5841" s="148" t="s">
        <v>546</v>
      </c>
      <c r="J5841" s="148" t="s">
        <v>786</v>
      </c>
      <c r="K5841" s="149" t="s">
        <v>786</v>
      </c>
      <c r="L5841" s="148" t="s">
        <v>94</v>
      </c>
      <c r="M5841" s="148"/>
      <c r="N5841" s="148"/>
    </row>
    <row r="5842" spans="1:14" s="141" customFormat="1" ht="30" hidden="1" x14ac:dyDescent="0.25">
      <c r="A5842" s="141">
        <f t="shared" si="91"/>
        <v>6</v>
      </c>
      <c r="B5842" s="146">
        <v>480904</v>
      </c>
      <c r="C5842" s="146" t="s">
        <v>7770</v>
      </c>
      <c r="D5842" s="146" t="s">
        <v>7771</v>
      </c>
      <c r="E5842" s="147" t="s">
        <v>95</v>
      </c>
      <c r="F5842" s="146" t="s">
        <v>546</v>
      </c>
      <c r="G5842" s="147" t="s">
        <v>95</v>
      </c>
      <c r="H5842" s="147" t="s">
        <v>95</v>
      </c>
      <c r="I5842" s="146" t="s">
        <v>546</v>
      </c>
      <c r="J5842" s="146" t="s">
        <v>786</v>
      </c>
      <c r="K5842" s="147" t="s">
        <v>786</v>
      </c>
      <c r="L5842" s="146" t="s">
        <v>94</v>
      </c>
      <c r="M5842" s="140"/>
      <c r="N5842" s="140"/>
    </row>
    <row r="5843" spans="1:14" ht="30" x14ac:dyDescent="0.25">
      <c r="A5843" s="141">
        <f t="shared" si="91"/>
        <v>9</v>
      </c>
      <c r="B5843" s="148">
        <v>480904001</v>
      </c>
      <c r="C5843" s="148" t="s">
        <v>7772</v>
      </c>
      <c r="D5843" s="148" t="s">
        <v>7771</v>
      </c>
      <c r="E5843" s="149" t="s">
        <v>94</v>
      </c>
      <c r="F5843" s="148" t="s">
        <v>2012</v>
      </c>
      <c r="G5843" s="149" t="s">
        <v>94</v>
      </c>
      <c r="H5843" s="149" t="s">
        <v>95</v>
      </c>
      <c r="I5843" s="148" t="s">
        <v>546</v>
      </c>
      <c r="J5843" s="148" t="s">
        <v>786</v>
      </c>
      <c r="K5843" s="149" t="s">
        <v>786</v>
      </c>
      <c r="L5843" s="148" t="s">
        <v>94</v>
      </c>
      <c r="M5843" s="148"/>
      <c r="N5843" s="148"/>
    </row>
    <row r="5844" spans="1:14" s="141" customFormat="1" hidden="1" x14ac:dyDescent="0.25">
      <c r="A5844" s="141">
        <f t="shared" si="91"/>
        <v>6</v>
      </c>
      <c r="B5844" s="146">
        <v>480990</v>
      </c>
      <c r="C5844" s="146" t="s">
        <v>7773</v>
      </c>
      <c r="D5844" s="146" t="s">
        <v>7774</v>
      </c>
      <c r="E5844" s="147" t="s">
        <v>95</v>
      </c>
      <c r="F5844" s="146" t="s">
        <v>546</v>
      </c>
      <c r="G5844" s="147" t="s">
        <v>95</v>
      </c>
      <c r="H5844" s="147" t="s">
        <v>95</v>
      </c>
      <c r="I5844" s="146" t="s">
        <v>546</v>
      </c>
      <c r="J5844" s="146" t="s">
        <v>786</v>
      </c>
      <c r="K5844" s="147" t="s">
        <v>786</v>
      </c>
      <c r="L5844" s="146" t="s">
        <v>94</v>
      </c>
      <c r="M5844" s="140"/>
      <c r="N5844" s="140"/>
    </row>
    <row r="5845" spans="1:14" x14ac:dyDescent="0.25">
      <c r="A5845" s="141">
        <f t="shared" si="91"/>
        <v>9</v>
      </c>
      <c r="B5845" s="148">
        <v>480990001</v>
      </c>
      <c r="C5845" s="148" t="s">
        <v>7775</v>
      </c>
      <c r="D5845" s="148" t="s">
        <v>7774</v>
      </c>
      <c r="E5845" s="149" t="s">
        <v>94</v>
      </c>
      <c r="F5845" s="148" t="s">
        <v>2012</v>
      </c>
      <c r="G5845" s="149" t="s">
        <v>94</v>
      </c>
      <c r="H5845" s="149" t="s">
        <v>95</v>
      </c>
      <c r="I5845" s="148" t="s">
        <v>546</v>
      </c>
      <c r="J5845" s="148" t="s">
        <v>786</v>
      </c>
      <c r="K5845" s="149" t="s">
        <v>786</v>
      </c>
      <c r="L5845" s="148" t="s">
        <v>94</v>
      </c>
      <c r="M5845" s="148"/>
      <c r="N5845" s="148"/>
    </row>
    <row r="5846" spans="1:14" s="141" customFormat="1" ht="45" hidden="1" x14ac:dyDescent="0.25">
      <c r="A5846" s="141">
        <f t="shared" si="91"/>
        <v>4</v>
      </c>
      <c r="B5846" s="144">
        <v>4811</v>
      </c>
      <c r="C5846" s="144" t="s">
        <v>7776</v>
      </c>
      <c r="D5846" s="144" t="s">
        <v>7777</v>
      </c>
      <c r="E5846" s="145" t="s">
        <v>95</v>
      </c>
      <c r="F5846" s="144" t="s">
        <v>546</v>
      </c>
      <c r="G5846" s="145" t="s">
        <v>95</v>
      </c>
      <c r="H5846" s="145" t="s">
        <v>95</v>
      </c>
      <c r="I5846" s="144" t="s">
        <v>546</v>
      </c>
      <c r="J5846" s="144" t="s">
        <v>786</v>
      </c>
      <c r="K5846" s="145" t="s">
        <v>786</v>
      </c>
      <c r="L5846" s="144" t="s">
        <v>94</v>
      </c>
      <c r="M5846" s="140"/>
      <c r="N5846" s="140"/>
    </row>
    <row r="5847" spans="1:14" s="141" customFormat="1" hidden="1" x14ac:dyDescent="0.25">
      <c r="A5847" s="141">
        <f t="shared" si="91"/>
        <v>6</v>
      </c>
      <c r="B5847" s="146">
        <v>481101</v>
      </c>
      <c r="C5847" s="146" t="s">
        <v>7778</v>
      </c>
      <c r="D5847" s="146" t="s">
        <v>687</v>
      </c>
      <c r="E5847" s="147" t="s">
        <v>95</v>
      </c>
      <c r="F5847" s="146" t="s">
        <v>546</v>
      </c>
      <c r="G5847" s="147" t="s">
        <v>95</v>
      </c>
      <c r="H5847" s="147" t="s">
        <v>95</v>
      </c>
      <c r="I5847" s="146" t="s">
        <v>546</v>
      </c>
      <c r="J5847" s="146" t="s">
        <v>786</v>
      </c>
      <c r="K5847" s="147" t="s">
        <v>786</v>
      </c>
      <c r="L5847" s="146" t="s">
        <v>94</v>
      </c>
      <c r="M5847" s="140"/>
      <c r="N5847" s="140"/>
    </row>
    <row r="5848" spans="1:14" x14ac:dyDescent="0.25">
      <c r="A5848" s="141">
        <f t="shared" si="91"/>
        <v>9</v>
      </c>
      <c r="B5848" s="148">
        <v>481101001</v>
      </c>
      <c r="C5848" s="148" t="s">
        <v>7779</v>
      </c>
      <c r="D5848" s="148" t="s">
        <v>687</v>
      </c>
      <c r="E5848" s="149" t="s">
        <v>94</v>
      </c>
      <c r="F5848" s="148" t="s">
        <v>2012</v>
      </c>
      <c r="G5848" s="149" t="s">
        <v>94</v>
      </c>
      <c r="H5848" s="149" t="s">
        <v>95</v>
      </c>
      <c r="I5848" s="148" t="s">
        <v>546</v>
      </c>
      <c r="J5848" s="148" t="s">
        <v>786</v>
      </c>
      <c r="K5848" s="149" t="s">
        <v>786</v>
      </c>
      <c r="L5848" s="148" t="s">
        <v>94</v>
      </c>
      <c r="M5848" s="148"/>
      <c r="N5848" s="148"/>
    </row>
    <row r="5849" spans="1:14" s="141" customFormat="1" ht="30" hidden="1" x14ac:dyDescent="0.25">
      <c r="A5849" s="141">
        <f t="shared" si="91"/>
        <v>6</v>
      </c>
      <c r="B5849" s="146">
        <v>481103</v>
      </c>
      <c r="C5849" s="146" t="s">
        <v>7780</v>
      </c>
      <c r="D5849" s="146" t="s">
        <v>678</v>
      </c>
      <c r="E5849" s="147" t="s">
        <v>95</v>
      </c>
      <c r="F5849" s="146" t="s">
        <v>546</v>
      </c>
      <c r="G5849" s="147" t="s">
        <v>95</v>
      </c>
      <c r="H5849" s="147" t="s">
        <v>95</v>
      </c>
      <c r="I5849" s="146" t="s">
        <v>546</v>
      </c>
      <c r="J5849" s="146" t="s">
        <v>786</v>
      </c>
      <c r="K5849" s="147" t="s">
        <v>786</v>
      </c>
      <c r="L5849" s="146" t="s">
        <v>94</v>
      </c>
      <c r="M5849" s="140"/>
      <c r="N5849" s="140"/>
    </row>
    <row r="5850" spans="1:14" ht="30" x14ac:dyDescent="0.25">
      <c r="A5850" s="141">
        <f t="shared" si="91"/>
        <v>9</v>
      </c>
      <c r="B5850" s="148">
        <v>481103001</v>
      </c>
      <c r="C5850" s="148" t="s">
        <v>7781</v>
      </c>
      <c r="D5850" s="148" t="s">
        <v>678</v>
      </c>
      <c r="E5850" s="149" t="s">
        <v>94</v>
      </c>
      <c r="F5850" s="148" t="s">
        <v>2012</v>
      </c>
      <c r="G5850" s="149" t="s">
        <v>94</v>
      </c>
      <c r="H5850" s="149" t="s">
        <v>95</v>
      </c>
      <c r="I5850" s="148" t="s">
        <v>546</v>
      </c>
      <c r="J5850" s="148" t="s">
        <v>786</v>
      </c>
      <c r="K5850" s="149" t="s">
        <v>786</v>
      </c>
      <c r="L5850" s="148" t="s">
        <v>94</v>
      </c>
      <c r="M5850" s="148"/>
      <c r="N5850" s="148"/>
    </row>
    <row r="5851" spans="1:14" s="141" customFormat="1" hidden="1" x14ac:dyDescent="0.25">
      <c r="A5851" s="141">
        <f t="shared" si="91"/>
        <v>6</v>
      </c>
      <c r="B5851" s="146">
        <v>481104</v>
      </c>
      <c r="C5851" s="146" t="s">
        <v>7782</v>
      </c>
      <c r="D5851" s="146" t="s">
        <v>681</v>
      </c>
      <c r="E5851" s="147" t="s">
        <v>95</v>
      </c>
      <c r="F5851" s="146" t="s">
        <v>546</v>
      </c>
      <c r="G5851" s="147" t="s">
        <v>95</v>
      </c>
      <c r="H5851" s="147" t="s">
        <v>95</v>
      </c>
      <c r="I5851" s="146" t="s">
        <v>546</v>
      </c>
      <c r="J5851" s="146" t="s">
        <v>786</v>
      </c>
      <c r="K5851" s="147" t="s">
        <v>786</v>
      </c>
      <c r="L5851" s="146" t="s">
        <v>94</v>
      </c>
      <c r="M5851" s="140"/>
      <c r="N5851" s="140"/>
    </row>
    <row r="5852" spans="1:14" x14ac:dyDescent="0.25">
      <c r="A5852" s="141">
        <f t="shared" si="91"/>
        <v>9</v>
      </c>
      <c r="B5852" s="148">
        <v>481104001</v>
      </c>
      <c r="C5852" s="148" t="s">
        <v>7783</v>
      </c>
      <c r="D5852" s="148" t="s">
        <v>681</v>
      </c>
      <c r="E5852" s="149" t="s">
        <v>94</v>
      </c>
      <c r="F5852" s="148" t="s">
        <v>2012</v>
      </c>
      <c r="G5852" s="149" t="s">
        <v>94</v>
      </c>
      <c r="H5852" s="149" t="s">
        <v>95</v>
      </c>
      <c r="I5852" s="148" t="s">
        <v>546</v>
      </c>
      <c r="J5852" s="148" t="s">
        <v>786</v>
      </c>
      <c r="K5852" s="149" t="s">
        <v>786</v>
      </c>
      <c r="L5852" s="148" t="s">
        <v>94</v>
      </c>
      <c r="M5852" s="148"/>
      <c r="N5852" s="148"/>
    </row>
    <row r="5853" spans="1:14" s="141" customFormat="1" hidden="1" x14ac:dyDescent="0.25">
      <c r="A5853" s="141">
        <f t="shared" si="91"/>
        <v>6</v>
      </c>
      <c r="B5853" s="146">
        <v>481105</v>
      </c>
      <c r="C5853" s="146" t="s">
        <v>7784</v>
      </c>
      <c r="D5853" s="146" t="s">
        <v>684</v>
      </c>
      <c r="E5853" s="147" t="s">
        <v>95</v>
      </c>
      <c r="F5853" s="146" t="s">
        <v>546</v>
      </c>
      <c r="G5853" s="147" t="s">
        <v>95</v>
      </c>
      <c r="H5853" s="147" t="s">
        <v>95</v>
      </c>
      <c r="I5853" s="146" t="s">
        <v>546</v>
      </c>
      <c r="J5853" s="146" t="s">
        <v>786</v>
      </c>
      <c r="K5853" s="147" t="s">
        <v>786</v>
      </c>
      <c r="L5853" s="146" t="s">
        <v>94</v>
      </c>
      <c r="M5853" s="140"/>
      <c r="N5853" s="140"/>
    </row>
    <row r="5854" spans="1:14" x14ac:dyDescent="0.25">
      <c r="A5854" s="141">
        <f t="shared" si="91"/>
        <v>9</v>
      </c>
      <c r="B5854" s="148">
        <v>481105001</v>
      </c>
      <c r="C5854" s="148" t="s">
        <v>7785</v>
      </c>
      <c r="D5854" s="148" t="s">
        <v>684</v>
      </c>
      <c r="E5854" s="149" t="s">
        <v>94</v>
      </c>
      <c r="F5854" s="148" t="s">
        <v>2012</v>
      </c>
      <c r="G5854" s="149" t="s">
        <v>94</v>
      </c>
      <c r="H5854" s="149" t="s">
        <v>95</v>
      </c>
      <c r="I5854" s="148" t="s">
        <v>546</v>
      </c>
      <c r="J5854" s="148" t="s">
        <v>786</v>
      </c>
      <c r="K5854" s="149" t="s">
        <v>786</v>
      </c>
      <c r="L5854" s="148" t="s">
        <v>94</v>
      </c>
      <c r="M5854" s="148"/>
      <c r="N5854" s="148"/>
    </row>
    <row r="5855" spans="1:14" s="141" customFormat="1" ht="45" hidden="1" x14ac:dyDescent="0.25">
      <c r="A5855" s="141">
        <f t="shared" si="91"/>
        <v>4</v>
      </c>
      <c r="B5855" s="144">
        <v>4812</v>
      </c>
      <c r="C5855" s="144" t="s">
        <v>7786</v>
      </c>
      <c r="D5855" s="144" t="s">
        <v>7787</v>
      </c>
      <c r="E5855" s="145" t="s">
        <v>95</v>
      </c>
      <c r="F5855" s="144" t="s">
        <v>546</v>
      </c>
      <c r="G5855" s="145" t="s">
        <v>95</v>
      </c>
      <c r="H5855" s="145" t="s">
        <v>95</v>
      </c>
      <c r="I5855" s="144" t="s">
        <v>546</v>
      </c>
      <c r="J5855" s="144" t="s">
        <v>786</v>
      </c>
      <c r="K5855" s="145" t="s">
        <v>786</v>
      </c>
      <c r="L5855" s="144" t="s">
        <v>94</v>
      </c>
      <c r="M5855" s="140"/>
      <c r="N5855" s="140"/>
    </row>
    <row r="5856" spans="1:14" s="141" customFormat="1" hidden="1" x14ac:dyDescent="0.25">
      <c r="A5856" s="141">
        <f t="shared" si="91"/>
        <v>6</v>
      </c>
      <c r="B5856" s="146">
        <v>481201</v>
      </c>
      <c r="C5856" s="146" t="s">
        <v>7788</v>
      </c>
      <c r="D5856" s="146" t="s">
        <v>687</v>
      </c>
      <c r="E5856" s="147" t="s">
        <v>95</v>
      </c>
      <c r="F5856" s="146" t="s">
        <v>546</v>
      </c>
      <c r="G5856" s="147" t="s">
        <v>95</v>
      </c>
      <c r="H5856" s="147" t="s">
        <v>95</v>
      </c>
      <c r="I5856" s="146" t="s">
        <v>546</v>
      </c>
      <c r="J5856" s="146" t="s">
        <v>786</v>
      </c>
      <c r="K5856" s="147" t="s">
        <v>786</v>
      </c>
      <c r="L5856" s="146" t="s">
        <v>94</v>
      </c>
      <c r="M5856" s="140"/>
      <c r="N5856" s="140"/>
    </row>
    <row r="5857" spans="1:14" x14ac:dyDescent="0.25">
      <c r="A5857" s="141">
        <f t="shared" si="91"/>
        <v>9</v>
      </c>
      <c r="B5857" s="148">
        <v>481201001</v>
      </c>
      <c r="C5857" s="148" t="s">
        <v>7789</v>
      </c>
      <c r="D5857" s="148" t="s">
        <v>687</v>
      </c>
      <c r="E5857" s="149" t="s">
        <v>94</v>
      </c>
      <c r="F5857" s="148" t="s">
        <v>2012</v>
      </c>
      <c r="G5857" s="149" t="s">
        <v>94</v>
      </c>
      <c r="H5857" s="149" t="s">
        <v>95</v>
      </c>
      <c r="I5857" s="148" t="s">
        <v>546</v>
      </c>
      <c r="J5857" s="148" t="s">
        <v>786</v>
      </c>
      <c r="K5857" s="149" t="s">
        <v>786</v>
      </c>
      <c r="L5857" s="148" t="s">
        <v>94</v>
      </c>
      <c r="M5857" s="148"/>
      <c r="N5857" s="148"/>
    </row>
    <row r="5858" spans="1:14" s="141" customFormat="1" ht="30" hidden="1" x14ac:dyDescent="0.25">
      <c r="A5858" s="141">
        <f t="shared" si="91"/>
        <v>6</v>
      </c>
      <c r="B5858" s="146">
        <v>481203</v>
      </c>
      <c r="C5858" s="146" t="s">
        <v>7790</v>
      </c>
      <c r="D5858" s="146" t="s">
        <v>678</v>
      </c>
      <c r="E5858" s="147" t="s">
        <v>95</v>
      </c>
      <c r="F5858" s="146" t="s">
        <v>546</v>
      </c>
      <c r="G5858" s="147" t="s">
        <v>95</v>
      </c>
      <c r="H5858" s="147" t="s">
        <v>95</v>
      </c>
      <c r="I5858" s="146" t="s">
        <v>546</v>
      </c>
      <c r="J5858" s="146" t="s">
        <v>786</v>
      </c>
      <c r="K5858" s="147" t="s">
        <v>786</v>
      </c>
      <c r="L5858" s="146" t="s">
        <v>94</v>
      </c>
      <c r="M5858" s="140"/>
      <c r="N5858" s="140"/>
    </row>
    <row r="5859" spans="1:14" ht="30" x14ac:dyDescent="0.25">
      <c r="A5859" s="141">
        <f t="shared" si="91"/>
        <v>9</v>
      </c>
      <c r="B5859" s="148">
        <v>481203001</v>
      </c>
      <c r="C5859" s="148" t="s">
        <v>7791</v>
      </c>
      <c r="D5859" s="148" t="s">
        <v>678</v>
      </c>
      <c r="E5859" s="149" t="s">
        <v>94</v>
      </c>
      <c r="F5859" s="148" t="s">
        <v>2012</v>
      </c>
      <c r="G5859" s="149" t="s">
        <v>94</v>
      </c>
      <c r="H5859" s="149" t="s">
        <v>95</v>
      </c>
      <c r="I5859" s="148" t="s">
        <v>546</v>
      </c>
      <c r="J5859" s="148" t="s">
        <v>786</v>
      </c>
      <c r="K5859" s="149" t="s">
        <v>786</v>
      </c>
      <c r="L5859" s="148" t="s">
        <v>94</v>
      </c>
      <c r="M5859" s="148"/>
      <c r="N5859" s="148"/>
    </row>
    <row r="5860" spans="1:14" s="141" customFormat="1" hidden="1" x14ac:dyDescent="0.25">
      <c r="A5860" s="141">
        <f t="shared" si="91"/>
        <v>6</v>
      </c>
      <c r="B5860" s="146">
        <v>481204</v>
      </c>
      <c r="C5860" s="146" t="s">
        <v>7792</v>
      </c>
      <c r="D5860" s="146" t="s">
        <v>681</v>
      </c>
      <c r="E5860" s="147" t="s">
        <v>95</v>
      </c>
      <c r="F5860" s="146" t="s">
        <v>546</v>
      </c>
      <c r="G5860" s="147" t="s">
        <v>95</v>
      </c>
      <c r="H5860" s="147" t="s">
        <v>95</v>
      </c>
      <c r="I5860" s="146" t="s">
        <v>546</v>
      </c>
      <c r="J5860" s="146" t="s">
        <v>786</v>
      </c>
      <c r="K5860" s="147" t="s">
        <v>786</v>
      </c>
      <c r="L5860" s="146" t="s">
        <v>94</v>
      </c>
      <c r="M5860" s="140"/>
      <c r="N5860" s="140"/>
    </row>
    <row r="5861" spans="1:14" x14ac:dyDescent="0.25">
      <c r="A5861" s="141">
        <f t="shared" si="91"/>
        <v>9</v>
      </c>
      <c r="B5861" s="148">
        <v>481204001</v>
      </c>
      <c r="C5861" s="148" t="s">
        <v>7793</v>
      </c>
      <c r="D5861" s="148" t="s">
        <v>681</v>
      </c>
      <c r="E5861" s="149" t="s">
        <v>94</v>
      </c>
      <c r="F5861" s="148" t="s">
        <v>2012</v>
      </c>
      <c r="G5861" s="149" t="s">
        <v>94</v>
      </c>
      <c r="H5861" s="149" t="s">
        <v>95</v>
      </c>
      <c r="I5861" s="148" t="s">
        <v>546</v>
      </c>
      <c r="J5861" s="148" t="s">
        <v>786</v>
      </c>
      <c r="K5861" s="149" t="s">
        <v>786</v>
      </c>
      <c r="L5861" s="148" t="s">
        <v>94</v>
      </c>
      <c r="M5861" s="148"/>
      <c r="N5861" s="148"/>
    </row>
    <row r="5862" spans="1:14" s="141" customFormat="1" hidden="1" x14ac:dyDescent="0.25">
      <c r="A5862" s="141">
        <f t="shared" si="91"/>
        <v>6</v>
      </c>
      <c r="B5862" s="146">
        <v>481205</v>
      </c>
      <c r="C5862" s="146" t="s">
        <v>7794</v>
      </c>
      <c r="D5862" s="146" t="s">
        <v>684</v>
      </c>
      <c r="E5862" s="147" t="s">
        <v>95</v>
      </c>
      <c r="F5862" s="146" t="s">
        <v>546</v>
      </c>
      <c r="G5862" s="147" t="s">
        <v>95</v>
      </c>
      <c r="H5862" s="147" t="s">
        <v>95</v>
      </c>
      <c r="I5862" s="146" t="s">
        <v>546</v>
      </c>
      <c r="J5862" s="146" t="s">
        <v>786</v>
      </c>
      <c r="K5862" s="147" t="s">
        <v>786</v>
      </c>
      <c r="L5862" s="146" t="s">
        <v>94</v>
      </c>
      <c r="M5862" s="140"/>
      <c r="N5862" s="140"/>
    </row>
    <row r="5863" spans="1:14" x14ac:dyDescent="0.25">
      <c r="A5863" s="141">
        <f t="shared" si="91"/>
        <v>9</v>
      </c>
      <c r="B5863" s="148">
        <v>481205001</v>
      </c>
      <c r="C5863" s="148" t="s">
        <v>7795</v>
      </c>
      <c r="D5863" s="148" t="s">
        <v>684</v>
      </c>
      <c r="E5863" s="149" t="s">
        <v>94</v>
      </c>
      <c r="F5863" s="148" t="s">
        <v>2012</v>
      </c>
      <c r="G5863" s="149" t="s">
        <v>94</v>
      </c>
      <c r="H5863" s="149" t="s">
        <v>95</v>
      </c>
      <c r="I5863" s="148" t="s">
        <v>546</v>
      </c>
      <c r="J5863" s="148" t="s">
        <v>786</v>
      </c>
      <c r="K5863" s="149" t="s">
        <v>786</v>
      </c>
      <c r="L5863" s="148" t="s">
        <v>94</v>
      </c>
      <c r="M5863" s="148"/>
      <c r="N5863" s="148"/>
    </row>
    <row r="5864" spans="1:14" s="141" customFormat="1" ht="45" hidden="1" x14ac:dyDescent="0.25">
      <c r="A5864" s="141">
        <f t="shared" si="91"/>
        <v>4</v>
      </c>
      <c r="B5864" s="144">
        <v>4813</v>
      </c>
      <c r="C5864" s="144" t="s">
        <v>7796</v>
      </c>
      <c r="D5864" s="144" t="s">
        <v>7797</v>
      </c>
      <c r="E5864" s="145" t="s">
        <v>95</v>
      </c>
      <c r="F5864" s="144" t="s">
        <v>546</v>
      </c>
      <c r="G5864" s="145" t="s">
        <v>95</v>
      </c>
      <c r="H5864" s="145" t="s">
        <v>95</v>
      </c>
      <c r="I5864" s="144" t="s">
        <v>546</v>
      </c>
      <c r="J5864" s="144" t="s">
        <v>786</v>
      </c>
      <c r="K5864" s="145" t="s">
        <v>786</v>
      </c>
      <c r="L5864" s="144" t="s">
        <v>94</v>
      </c>
      <c r="M5864" s="140"/>
      <c r="N5864" s="140"/>
    </row>
    <row r="5865" spans="1:14" s="141" customFormat="1" hidden="1" x14ac:dyDescent="0.25">
      <c r="A5865" s="141">
        <f t="shared" si="91"/>
        <v>6</v>
      </c>
      <c r="B5865" s="146">
        <v>481301</v>
      </c>
      <c r="C5865" s="146" t="s">
        <v>7798</v>
      </c>
      <c r="D5865" s="146" t="s">
        <v>687</v>
      </c>
      <c r="E5865" s="147" t="s">
        <v>95</v>
      </c>
      <c r="F5865" s="146" t="s">
        <v>546</v>
      </c>
      <c r="G5865" s="147" t="s">
        <v>95</v>
      </c>
      <c r="H5865" s="147" t="s">
        <v>95</v>
      </c>
      <c r="I5865" s="146" t="s">
        <v>546</v>
      </c>
      <c r="J5865" s="146" t="s">
        <v>786</v>
      </c>
      <c r="K5865" s="147" t="s">
        <v>786</v>
      </c>
      <c r="L5865" s="146" t="s">
        <v>94</v>
      </c>
      <c r="M5865" s="140"/>
      <c r="N5865" s="140"/>
    </row>
    <row r="5866" spans="1:14" x14ac:dyDescent="0.25">
      <c r="A5866" s="141">
        <f t="shared" si="91"/>
        <v>9</v>
      </c>
      <c r="B5866" s="148">
        <v>481301001</v>
      </c>
      <c r="C5866" s="148" t="s">
        <v>7799</v>
      </c>
      <c r="D5866" s="148" t="s">
        <v>687</v>
      </c>
      <c r="E5866" s="149" t="s">
        <v>94</v>
      </c>
      <c r="F5866" s="148" t="s">
        <v>2012</v>
      </c>
      <c r="G5866" s="149" t="s">
        <v>94</v>
      </c>
      <c r="H5866" s="149" t="s">
        <v>95</v>
      </c>
      <c r="I5866" s="148" t="s">
        <v>546</v>
      </c>
      <c r="J5866" s="148" t="s">
        <v>786</v>
      </c>
      <c r="K5866" s="149" t="s">
        <v>786</v>
      </c>
      <c r="L5866" s="148" t="s">
        <v>94</v>
      </c>
      <c r="M5866" s="148"/>
      <c r="N5866" s="148"/>
    </row>
    <row r="5867" spans="1:14" s="141" customFormat="1" ht="30" hidden="1" x14ac:dyDescent="0.25">
      <c r="A5867" s="141">
        <f t="shared" si="91"/>
        <v>6</v>
      </c>
      <c r="B5867" s="146">
        <v>481303</v>
      </c>
      <c r="C5867" s="146" t="s">
        <v>7800</v>
      </c>
      <c r="D5867" s="146" t="s">
        <v>678</v>
      </c>
      <c r="E5867" s="147" t="s">
        <v>95</v>
      </c>
      <c r="F5867" s="146" t="s">
        <v>546</v>
      </c>
      <c r="G5867" s="147" t="s">
        <v>95</v>
      </c>
      <c r="H5867" s="147" t="s">
        <v>95</v>
      </c>
      <c r="I5867" s="146" t="s">
        <v>546</v>
      </c>
      <c r="J5867" s="146" t="s">
        <v>786</v>
      </c>
      <c r="K5867" s="147" t="s">
        <v>786</v>
      </c>
      <c r="L5867" s="146" t="s">
        <v>94</v>
      </c>
      <c r="M5867" s="140"/>
      <c r="N5867" s="140"/>
    </row>
    <row r="5868" spans="1:14" ht="30" x14ac:dyDescent="0.25">
      <c r="A5868" s="141">
        <f t="shared" si="91"/>
        <v>9</v>
      </c>
      <c r="B5868" s="148">
        <v>481303001</v>
      </c>
      <c r="C5868" s="148" t="s">
        <v>7801</v>
      </c>
      <c r="D5868" s="148" t="s">
        <v>678</v>
      </c>
      <c r="E5868" s="149" t="s">
        <v>94</v>
      </c>
      <c r="F5868" s="148" t="s">
        <v>2012</v>
      </c>
      <c r="G5868" s="149" t="s">
        <v>94</v>
      </c>
      <c r="H5868" s="149" t="s">
        <v>95</v>
      </c>
      <c r="I5868" s="148" t="s">
        <v>546</v>
      </c>
      <c r="J5868" s="148" t="s">
        <v>786</v>
      </c>
      <c r="K5868" s="149" t="s">
        <v>786</v>
      </c>
      <c r="L5868" s="148" t="s">
        <v>94</v>
      </c>
      <c r="M5868" s="148"/>
      <c r="N5868" s="148"/>
    </row>
    <row r="5869" spans="1:14" s="141" customFormat="1" hidden="1" x14ac:dyDescent="0.25">
      <c r="A5869" s="141">
        <f t="shared" si="91"/>
        <v>6</v>
      </c>
      <c r="B5869" s="146">
        <v>481304</v>
      </c>
      <c r="C5869" s="146" t="s">
        <v>7802</v>
      </c>
      <c r="D5869" s="146" t="s">
        <v>681</v>
      </c>
      <c r="E5869" s="147" t="s">
        <v>95</v>
      </c>
      <c r="F5869" s="146" t="s">
        <v>546</v>
      </c>
      <c r="G5869" s="147" t="s">
        <v>95</v>
      </c>
      <c r="H5869" s="147" t="s">
        <v>95</v>
      </c>
      <c r="I5869" s="146" t="s">
        <v>546</v>
      </c>
      <c r="J5869" s="146" t="s">
        <v>786</v>
      </c>
      <c r="K5869" s="147" t="s">
        <v>786</v>
      </c>
      <c r="L5869" s="146" t="s">
        <v>94</v>
      </c>
      <c r="M5869" s="140"/>
      <c r="N5869" s="140"/>
    </row>
    <row r="5870" spans="1:14" x14ac:dyDescent="0.25">
      <c r="A5870" s="141">
        <f t="shared" si="91"/>
        <v>9</v>
      </c>
      <c r="B5870" s="148">
        <v>481304001</v>
      </c>
      <c r="C5870" s="148" t="s">
        <v>7803</v>
      </c>
      <c r="D5870" s="148" t="s">
        <v>681</v>
      </c>
      <c r="E5870" s="149" t="s">
        <v>94</v>
      </c>
      <c r="F5870" s="148" t="s">
        <v>2012</v>
      </c>
      <c r="G5870" s="149" t="s">
        <v>94</v>
      </c>
      <c r="H5870" s="149" t="s">
        <v>95</v>
      </c>
      <c r="I5870" s="148" t="s">
        <v>546</v>
      </c>
      <c r="J5870" s="148" t="s">
        <v>786</v>
      </c>
      <c r="K5870" s="149" t="s">
        <v>786</v>
      </c>
      <c r="L5870" s="148" t="s">
        <v>94</v>
      </c>
      <c r="M5870" s="148"/>
      <c r="N5870" s="148"/>
    </row>
    <row r="5871" spans="1:14" s="141" customFormat="1" hidden="1" x14ac:dyDescent="0.25">
      <c r="A5871" s="141">
        <f t="shared" si="91"/>
        <v>6</v>
      </c>
      <c r="B5871" s="146">
        <v>481305</v>
      </c>
      <c r="C5871" s="146" t="s">
        <v>7804</v>
      </c>
      <c r="D5871" s="146" t="s">
        <v>684</v>
      </c>
      <c r="E5871" s="147" t="s">
        <v>95</v>
      </c>
      <c r="F5871" s="146" t="s">
        <v>546</v>
      </c>
      <c r="G5871" s="147" t="s">
        <v>95</v>
      </c>
      <c r="H5871" s="147" t="s">
        <v>95</v>
      </c>
      <c r="I5871" s="146" t="s">
        <v>546</v>
      </c>
      <c r="J5871" s="146" t="s">
        <v>786</v>
      </c>
      <c r="K5871" s="147" t="s">
        <v>786</v>
      </c>
      <c r="L5871" s="146" t="s">
        <v>94</v>
      </c>
      <c r="M5871" s="140"/>
      <c r="N5871" s="140"/>
    </row>
    <row r="5872" spans="1:14" x14ac:dyDescent="0.25">
      <c r="A5872" s="141">
        <f t="shared" si="91"/>
        <v>9</v>
      </c>
      <c r="B5872" s="148">
        <v>481305001</v>
      </c>
      <c r="C5872" s="148" t="s">
        <v>7805</v>
      </c>
      <c r="D5872" s="148" t="s">
        <v>684</v>
      </c>
      <c r="E5872" s="149" t="s">
        <v>94</v>
      </c>
      <c r="F5872" s="148" t="s">
        <v>2012</v>
      </c>
      <c r="G5872" s="149" t="s">
        <v>94</v>
      </c>
      <c r="H5872" s="149" t="s">
        <v>95</v>
      </c>
      <c r="I5872" s="148" t="s">
        <v>546</v>
      </c>
      <c r="J5872" s="148" t="s">
        <v>786</v>
      </c>
      <c r="K5872" s="149" t="s">
        <v>786</v>
      </c>
      <c r="L5872" s="148" t="s">
        <v>94</v>
      </c>
      <c r="M5872" s="148"/>
      <c r="N5872" s="148"/>
    </row>
    <row r="5873" spans="1:14" s="141" customFormat="1" ht="30" hidden="1" x14ac:dyDescent="0.25">
      <c r="A5873" s="141">
        <f t="shared" si="91"/>
        <v>4</v>
      </c>
      <c r="B5873" s="144">
        <v>4823</v>
      </c>
      <c r="C5873" s="144" t="s">
        <v>7806</v>
      </c>
      <c r="D5873" s="144" t="s">
        <v>7807</v>
      </c>
      <c r="E5873" s="145" t="s">
        <v>95</v>
      </c>
      <c r="F5873" s="144" t="s">
        <v>546</v>
      </c>
      <c r="G5873" s="145" t="s">
        <v>95</v>
      </c>
      <c r="H5873" s="145" t="s">
        <v>95</v>
      </c>
      <c r="I5873" s="144" t="s">
        <v>546</v>
      </c>
      <c r="J5873" s="144" t="s">
        <v>786</v>
      </c>
      <c r="K5873" s="145" t="s">
        <v>786</v>
      </c>
      <c r="L5873" s="144" t="s">
        <v>94</v>
      </c>
      <c r="M5873" s="140"/>
      <c r="N5873" s="140"/>
    </row>
    <row r="5874" spans="1:14" s="141" customFormat="1" hidden="1" x14ac:dyDescent="0.25">
      <c r="A5874" s="141">
        <f t="shared" si="91"/>
        <v>6</v>
      </c>
      <c r="B5874" s="146">
        <v>482301</v>
      </c>
      <c r="C5874" s="146" t="s">
        <v>7808</v>
      </c>
      <c r="D5874" s="146" t="s">
        <v>5133</v>
      </c>
      <c r="E5874" s="147" t="s">
        <v>95</v>
      </c>
      <c r="F5874" s="146" t="s">
        <v>546</v>
      </c>
      <c r="G5874" s="147" t="s">
        <v>95</v>
      </c>
      <c r="H5874" s="147" t="s">
        <v>95</v>
      </c>
      <c r="I5874" s="146" t="s">
        <v>546</v>
      </c>
      <c r="J5874" s="146" t="s">
        <v>786</v>
      </c>
      <c r="K5874" s="147" t="s">
        <v>786</v>
      </c>
      <c r="L5874" s="146" t="s">
        <v>94</v>
      </c>
      <c r="M5874" s="140"/>
      <c r="N5874" s="140"/>
    </row>
    <row r="5875" spans="1:14" x14ac:dyDescent="0.25">
      <c r="A5875" s="141">
        <f t="shared" si="91"/>
        <v>9</v>
      </c>
      <c r="B5875" s="148">
        <v>482301001</v>
      </c>
      <c r="C5875" s="148" t="s">
        <v>7809</v>
      </c>
      <c r="D5875" s="148" t="s">
        <v>5133</v>
      </c>
      <c r="E5875" s="149" t="s">
        <v>94</v>
      </c>
      <c r="F5875" s="148" t="s">
        <v>2012</v>
      </c>
      <c r="G5875" s="149" t="s">
        <v>94</v>
      </c>
      <c r="H5875" s="149" t="s">
        <v>95</v>
      </c>
      <c r="I5875" s="148" t="s">
        <v>546</v>
      </c>
      <c r="J5875" s="148" t="s">
        <v>786</v>
      </c>
      <c r="K5875" s="149" t="s">
        <v>786</v>
      </c>
      <c r="L5875" s="148" t="s">
        <v>94</v>
      </c>
      <c r="M5875" s="148"/>
      <c r="N5875" s="148"/>
    </row>
    <row r="5876" spans="1:14" s="141" customFormat="1" hidden="1" x14ac:dyDescent="0.25">
      <c r="A5876" s="141">
        <f t="shared" si="91"/>
        <v>6</v>
      </c>
      <c r="B5876" s="146">
        <v>482302</v>
      </c>
      <c r="C5876" s="146" t="s">
        <v>7810</v>
      </c>
      <c r="D5876" s="146" t="s">
        <v>5136</v>
      </c>
      <c r="E5876" s="147" t="s">
        <v>95</v>
      </c>
      <c r="F5876" s="146" t="s">
        <v>546</v>
      </c>
      <c r="G5876" s="147" t="s">
        <v>95</v>
      </c>
      <c r="H5876" s="147" t="s">
        <v>95</v>
      </c>
      <c r="I5876" s="146" t="s">
        <v>546</v>
      </c>
      <c r="J5876" s="146" t="s">
        <v>786</v>
      </c>
      <c r="K5876" s="147" t="s">
        <v>786</v>
      </c>
      <c r="L5876" s="146" t="s">
        <v>94</v>
      </c>
      <c r="M5876" s="140"/>
      <c r="N5876" s="140"/>
    </row>
    <row r="5877" spans="1:14" x14ac:dyDescent="0.25">
      <c r="A5877" s="141">
        <f t="shared" si="91"/>
        <v>9</v>
      </c>
      <c r="B5877" s="148">
        <v>482302001</v>
      </c>
      <c r="C5877" s="148" t="s">
        <v>7811</v>
      </c>
      <c r="D5877" s="148" t="s">
        <v>5136</v>
      </c>
      <c r="E5877" s="149" t="s">
        <v>94</v>
      </c>
      <c r="F5877" s="148" t="s">
        <v>2012</v>
      </c>
      <c r="G5877" s="149" t="s">
        <v>94</v>
      </c>
      <c r="H5877" s="149" t="s">
        <v>95</v>
      </c>
      <c r="I5877" s="148" t="s">
        <v>546</v>
      </c>
      <c r="J5877" s="148" t="s">
        <v>786</v>
      </c>
      <c r="K5877" s="149" t="s">
        <v>786</v>
      </c>
      <c r="L5877" s="148" t="s">
        <v>94</v>
      </c>
      <c r="M5877" s="148"/>
      <c r="N5877" s="148"/>
    </row>
    <row r="5878" spans="1:14" s="141" customFormat="1" hidden="1" x14ac:dyDescent="0.25">
      <c r="A5878" s="141">
        <f t="shared" si="91"/>
        <v>6</v>
      </c>
      <c r="B5878" s="146">
        <v>482303</v>
      </c>
      <c r="C5878" s="146" t="s">
        <v>7812</v>
      </c>
      <c r="D5878" s="146" t="s">
        <v>5139</v>
      </c>
      <c r="E5878" s="147" t="s">
        <v>95</v>
      </c>
      <c r="F5878" s="146" t="s">
        <v>546</v>
      </c>
      <c r="G5878" s="147" t="s">
        <v>95</v>
      </c>
      <c r="H5878" s="147" t="s">
        <v>95</v>
      </c>
      <c r="I5878" s="146" t="s">
        <v>546</v>
      </c>
      <c r="J5878" s="146" t="s">
        <v>786</v>
      </c>
      <c r="K5878" s="147" t="s">
        <v>786</v>
      </c>
      <c r="L5878" s="146" t="s">
        <v>94</v>
      </c>
      <c r="M5878" s="140"/>
      <c r="N5878" s="140"/>
    </row>
    <row r="5879" spans="1:14" x14ac:dyDescent="0.25">
      <c r="A5879" s="141">
        <f t="shared" si="91"/>
        <v>9</v>
      </c>
      <c r="B5879" s="148">
        <v>482303001</v>
      </c>
      <c r="C5879" s="148" t="s">
        <v>7813</v>
      </c>
      <c r="D5879" s="148" t="s">
        <v>5139</v>
      </c>
      <c r="E5879" s="149" t="s">
        <v>94</v>
      </c>
      <c r="F5879" s="148" t="s">
        <v>2012</v>
      </c>
      <c r="G5879" s="149" t="s">
        <v>94</v>
      </c>
      <c r="H5879" s="149" t="s">
        <v>95</v>
      </c>
      <c r="I5879" s="148" t="s">
        <v>546</v>
      </c>
      <c r="J5879" s="148" t="s">
        <v>786</v>
      </c>
      <c r="K5879" s="149" t="s">
        <v>786</v>
      </c>
      <c r="L5879" s="148" t="s">
        <v>94</v>
      </c>
      <c r="M5879" s="148"/>
      <c r="N5879" s="148"/>
    </row>
    <row r="5880" spans="1:14" s="141" customFormat="1" hidden="1" x14ac:dyDescent="0.25">
      <c r="A5880" s="141">
        <f t="shared" si="91"/>
        <v>6</v>
      </c>
      <c r="B5880" s="146">
        <v>482304</v>
      </c>
      <c r="C5880" s="146" t="s">
        <v>7814</v>
      </c>
      <c r="D5880" s="146" t="s">
        <v>5142</v>
      </c>
      <c r="E5880" s="147" t="s">
        <v>95</v>
      </c>
      <c r="F5880" s="146" t="s">
        <v>546</v>
      </c>
      <c r="G5880" s="147" t="s">
        <v>95</v>
      </c>
      <c r="H5880" s="147" t="s">
        <v>95</v>
      </c>
      <c r="I5880" s="146" t="s">
        <v>546</v>
      </c>
      <c r="J5880" s="146" t="s">
        <v>786</v>
      </c>
      <c r="K5880" s="147" t="s">
        <v>786</v>
      </c>
      <c r="L5880" s="146" t="s">
        <v>94</v>
      </c>
      <c r="M5880" s="140"/>
      <c r="N5880" s="140"/>
    </row>
    <row r="5881" spans="1:14" x14ac:dyDescent="0.25">
      <c r="A5881" s="141">
        <f t="shared" si="91"/>
        <v>9</v>
      </c>
      <c r="B5881" s="148">
        <v>482304001</v>
      </c>
      <c r="C5881" s="148" t="s">
        <v>7815</v>
      </c>
      <c r="D5881" s="148" t="s">
        <v>5142</v>
      </c>
      <c r="E5881" s="149" t="s">
        <v>94</v>
      </c>
      <c r="F5881" s="148" t="s">
        <v>2012</v>
      </c>
      <c r="G5881" s="149" t="s">
        <v>94</v>
      </c>
      <c r="H5881" s="149" t="s">
        <v>95</v>
      </c>
      <c r="I5881" s="148" t="s">
        <v>546</v>
      </c>
      <c r="J5881" s="148" t="s">
        <v>786</v>
      </c>
      <c r="K5881" s="149" t="s">
        <v>786</v>
      </c>
      <c r="L5881" s="148" t="s">
        <v>94</v>
      </c>
      <c r="M5881" s="148"/>
      <c r="N5881" s="148"/>
    </row>
    <row r="5882" spans="1:14" s="141" customFormat="1" ht="30" hidden="1" x14ac:dyDescent="0.25">
      <c r="A5882" s="141">
        <f t="shared" si="91"/>
        <v>4</v>
      </c>
      <c r="B5882" s="144">
        <v>4830</v>
      </c>
      <c r="C5882" s="144" t="s">
        <v>7816</v>
      </c>
      <c r="D5882" s="144" t="s">
        <v>7817</v>
      </c>
      <c r="E5882" s="145" t="s">
        <v>95</v>
      </c>
      <c r="F5882" s="144" t="s">
        <v>546</v>
      </c>
      <c r="G5882" s="145" t="s">
        <v>95</v>
      </c>
      <c r="H5882" s="145" t="s">
        <v>95</v>
      </c>
      <c r="I5882" s="144" t="s">
        <v>546</v>
      </c>
      <c r="J5882" s="144" t="s">
        <v>786</v>
      </c>
      <c r="K5882" s="145" t="s">
        <v>786</v>
      </c>
      <c r="L5882" s="144" t="s">
        <v>94</v>
      </c>
      <c r="M5882" s="140"/>
      <c r="N5882" s="140"/>
    </row>
    <row r="5883" spans="1:14" s="141" customFormat="1" hidden="1" x14ac:dyDescent="0.25">
      <c r="A5883" s="141">
        <f t="shared" si="91"/>
        <v>6</v>
      </c>
      <c r="B5883" s="146">
        <v>483001</v>
      </c>
      <c r="C5883" s="146" t="s">
        <v>7818</v>
      </c>
      <c r="D5883" s="146" t="s">
        <v>34</v>
      </c>
      <c r="E5883" s="147" t="s">
        <v>95</v>
      </c>
      <c r="F5883" s="146" t="s">
        <v>546</v>
      </c>
      <c r="G5883" s="147" t="s">
        <v>95</v>
      </c>
      <c r="H5883" s="147" t="s">
        <v>95</v>
      </c>
      <c r="I5883" s="146" t="s">
        <v>546</v>
      </c>
      <c r="J5883" s="146" t="s">
        <v>786</v>
      </c>
      <c r="K5883" s="147" t="s">
        <v>786</v>
      </c>
      <c r="L5883" s="146" t="s">
        <v>94</v>
      </c>
      <c r="M5883" s="140"/>
      <c r="N5883" s="140"/>
    </row>
    <row r="5884" spans="1:14" x14ac:dyDescent="0.25">
      <c r="A5884" s="141">
        <f t="shared" si="91"/>
        <v>9</v>
      </c>
      <c r="B5884" s="148">
        <v>483001001</v>
      </c>
      <c r="C5884" s="148" t="s">
        <v>7819</v>
      </c>
      <c r="D5884" s="148" t="s">
        <v>34</v>
      </c>
      <c r="E5884" s="149" t="s">
        <v>94</v>
      </c>
      <c r="F5884" s="148" t="s">
        <v>2012</v>
      </c>
      <c r="G5884" s="149" t="s">
        <v>94</v>
      </c>
      <c r="H5884" s="149" t="s">
        <v>95</v>
      </c>
      <c r="I5884" s="148" t="s">
        <v>546</v>
      </c>
      <c r="J5884" s="148" t="s">
        <v>786</v>
      </c>
      <c r="K5884" s="149" t="s">
        <v>786</v>
      </c>
      <c r="L5884" s="148" t="s">
        <v>94</v>
      </c>
      <c r="M5884" s="148"/>
      <c r="N5884" s="148"/>
    </row>
    <row r="5885" spans="1:14" s="141" customFormat="1" hidden="1" x14ac:dyDescent="0.25">
      <c r="A5885" s="141">
        <f t="shared" si="91"/>
        <v>6</v>
      </c>
      <c r="B5885" s="146">
        <v>483002</v>
      </c>
      <c r="C5885" s="146" t="s">
        <v>7820</v>
      </c>
      <c r="D5885" s="146" t="s">
        <v>505</v>
      </c>
      <c r="E5885" s="147" t="s">
        <v>95</v>
      </c>
      <c r="F5885" s="146" t="s">
        <v>546</v>
      </c>
      <c r="G5885" s="147" t="s">
        <v>95</v>
      </c>
      <c r="H5885" s="147" t="s">
        <v>95</v>
      </c>
      <c r="I5885" s="146" t="s">
        <v>546</v>
      </c>
      <c r="J5885" s="146" t="s">
        <v>786</v>
      </c>
      <c r="K5885" s="147" t="s">
        <v>786</v>
      </c>
      <c r="L5885" s="146" t="s">
        <v>94</v>
      </c>
      <c r="M5885" s="140"/>
      <c r="N5885" s="140"/>
    </row>
    <row r="5886" spans="1:14" x14ac:dyDescent="0.25">
      <c r="A5886" s="141">
        <f t="shared" si="91"/>
        <v>9</v>
      </c>
      <c r="B5886" s="148">
        <v>483002001</v>
      </c>
      <c r="C5886" s="148" t="s">
        <v>7821</v>
      </c>
      <c r="D5886" s="148" t="s">
        <v>1426</v>
      </c>
      <c r="E5886" s="149" t="s">
        <v>94</v>
      </c>
      <c r="F5886" s="148" t="s">
        <v>2012</v>
      </c>
      <c r="G5886" s="149" t="s">
        <v>94</v>
      </c>
      <c r="H5886" s="149" t="s">
        <v>95</v>
      </c>
      <c r="I5886" s="148" t="s">
        <v>546</v>
      </c>
      <c r="J5886" s="148" t="s">
        <v>786</v>
      </c>
      <c r="K5886" s="149" t="s">
        <v>786</v>
      </c>
      <c r="L5886" s="148" t="s">
        <v>94</v>
      </c>
      <c r="M5886" s="148"/>
      <c r="N5886" s="148"/>
    </row>
    <row r="5887" spans="1:14" x14ac:dyDescent="0.25">
      <c r="A5887" s="141">
        <f t="shared" si="91"/>
        <v>9</v>
      </c>
      <c r="B5887" s="148">
        <v>483002002</v>
      </c>
      <c r="C5887" s="148" t="s">
        <v>7822</v>
      </c>
      <c r="D5887" s="148" t="s">
        <v>1433</v>
      </c>
      <c r="E5887" s="149" t="s">
        <v>94</v>
      </c>
      <c r="F5887" s="148" t="s">
        <v>2012</v>
      </c>
      <c r="G5887" s="149" t="s">
        <v>94</v>
      </c>
      <c r="H5887" s="149" t="s">
        <v>95</v>
      </c>
      <c r="I5887" s="148" t="s">
        <v>546</v>
      </c>
      <c r="J5887" s="148" t="s">
        <v>786</v>
      </c>
      <c r="K5887" s="149" t="s">
        <v>786</v>
      </c>
      <c r="L5887" s="148" t="s">
        <v>94</v>
      </c>
      <c r="M5887" s="148"/>
      <c r="N5887" s="148"/>
    </row>
    <row r="5888" spans="1:14" x14ac:dyDescent="0.25">
      <c r="A5888" s="141">
        <f t="shared" si="91"/>
        <v>9</v>
      </c>
      <c r="B5888" s="148">
        <v>483002003</v>
      </c>
      <c r="C5888" s="148" t="s">
        <v>7823</v>
      </c>
      <c r="D5888" s="148" t="s">
        <v>1455</v>
      </c>
      <c r="E5888" s="149" t="s">
        <v>94</v>
      </c>
      <c r="F5888" s="148" t="s">
        <v>2012</v>
      </c>
      <c r="G5888" s="149" t="s">
        <v>94</v>
      </c>
      <c r="H5888" s="149" t="s">
        <v>95</v>
      </c>
      <c r="I5888" s="148" t="s">
        <v>546</v>
      </c>
      <c r="J5888" s="148" t="s">
        <v>786</v>
      </c>
      <c r="K5888" s="149" t="s">
        <v>786</v>
      </c>
      <c r="L5888" s="148" t="s">
        <v>94</v>
      </c>
      <c r="M5888" s="148"/>
      <c r="N5888" s="148"/>
    </row>
    <row r="5889" spans="1:14" ht="30" x14ac:dyDescent="0.25">
      <c r="A5889" s="141">
        <f t="shared" si="91"/>
        <v>9</v>
      </c>
      <c r="B5889" s="148">
        <v>483002004</v>
      </c>
      <c r="C5889" s="148" t="s">
        <v>7824</v>
      </c>
      <c r="D5889" s="148" t="s">
        <v>1462</v>
      </c>
      <c r="E5889" s="149" t="s">
        <v>94</v>
      </c>
      <c r="F5889" s="148" t="s">
        <v>2012</v>
      </c>
      <c r="G5889" s="149" t="s">
        <v>94</v>
      </c>
      <c r="H5889" s="149" t="s">
        <v>95</v>
      </c>
      <c r="I5889" s="148" t="s">
        <v>546</v>
      </c>
      <c r="J5889" s="148" t="s">
        <v>786</v>
      </c>
      <c r="K5889" s="149" t="s">
        <v>786</v>
      </c>
      <c r="L5889" s="148" t="s">
        <v>94</v>
      </c>
      <c r="M5889" s="148"/>
      <c r="N5889" s="148"/>
    </row>
    <row r="5890" spans="1:14" ht="30" x14ac:dyDescent="0.25">
      <c r="A5890" s="141">
        <f t="shared" si="91"/>
        <v>9</v>
      </c>
      <c r="B5890" s="148">
        <v>483002005</v>
      </c>
      <c r="C5890" s="148" t="s">
        <v>7825</v>
      </c>
      <c r="D5890" s="148" t="s">
        <v>1474</v>
      </c>
      <c r="E5890" s="149" t="s">
        <v>94</v>
      </c>
      <c r="F5890" s="148" t="s">
        <v>2012</v>
      </c>
      <c r="G5890" s="149" t="s">
        <v>94</v>
      </c>
      <c r="H5890" s="149" t="s">
        <v>95</v>
      </c>
      <c r="I5890" s="148" t="s">
        <v>546</v>
      </c>
      <c r="J5890" s="148" t="s">
        <v>786</v>
      </c>
      <c r="K5890" s="149" t="s">
        <v>786</v>
      </c>
      <c r="L5890" s="148" t="s">
        <v>94</v>
      </c>
      <c r="M5890" s="148"/>
      <c r="N5890" s="148"/>
    </row>
    <row r="5891" spans="1:14" x14ac:dyDescent="0.25">
      <c r="A5891" s="141">
        <f t="shared" ref="A5891:A5954" si="92">LEN(B5891)</f>
        <v>9</v>
      </c>
      <c r="B5891" s="148">
        <v>483002006</v>
      </c>
      <c r="C5891" s="148" t="s">
        <v>7826</v>
      </c>
      <c r="D5891" s="148" t="s">
        <v>7827</v>
      </c>
      <c r="E5891" s="149" t="s">
        <v>94</v>
      </c>
      <c r="F5891" s="148" t="s">
        <v>2012</v>
      </c>
      <c r="G5891" s="149" t="s">
        <v>94</v>
      </c>
      <c r="H5891" s="149" t="s">
        <v>95</v>
      </c>
      <c r="I5891" s="148" t="s">
        <v>546</v>
      </c>
      <c r="J5891" s="148" t="s">
        <v>786</v>
      </c>
      <c r="K5891" s="149" t="s">
        <v>786</v>
      </c>
      <c r="L5891" s="148" t="s">
        <v>94</v>
      </c>
      <c r="M5891" s="148"/>
      <c r="N5891" s="148"/>
    </row>
    <row r="5892" spans="1:14" x14ac:dyDescent="0.25">
      <c r="A5892" s="141">
        <f t="shared" si="92"/>
        <v>9</v>
      </c>
      <c r="B5892" s="148">
        <v>483002007</v>
      </c>
      <c r="C5892" s="148" t="s">
        <v>7828</v>
      </c>
      <c r="D5892" s="148" t="s">
        <v>5967</v>
      </c>
      <c r="E5892" s="149" t="s">
        <v>94</v>
      </c>
      <c r="F5892" s="148" t="s">
        <v>2012</v>
      </c>
      <c r="G5892" s="149" t="s">
        <v>94</v>
      </c>
      <c r="H5892" s="149" t="s">
        <v>95</v>
      </c>
      <c r="I5892" s="148" t="s">
        <v>546</v>
      </c>
      <c r="J5892" s="148" t="s">
        <v>786</v>
      </c>
      <c r="K5892" s="149" t="s">
        <v>786</v>
      </c>
      <c r="L5892" s="148" t="s">
        <v>94</v>
      </c>
      <c r="M5892" s="148"/>
      <c r="N5892" s="148"/>
    </row>
    <row r="5893" spans="1:14" x14ac:dyDescent="0.25">
      <c r="A5893" s="141">
        <f t="shared" si="92"/>
        <v>9</v>
      </c>
      <c r="B5893" s="148">
        <v>483002008</v>
      </c>
      <c r="C5893" s="148" t="s">
        <v>7829</v>
      </c>
      <c r="D5893" s="148" t="s">
        <v>1486</v>
      </c>
      <c r="E5893" s="149" t="s">
        <v>94</v>
      </c>
      <c r="F5893" s="148" t="s">
        <v>2012</v>
      </c>
      <c r="G5893" s="149" t="s">
        <v>94</v>
      </c>
      <c r="H5893" s="149" t="s">
        <v>95</v>
      </c>
      <c r="I5893" s="148" t="s">
        <v>546</v>
      </c>
      <c r="J5893" s="148" t="s">
        <v>786</v>
      </c>
      <c r="K5893" s="149" t="s">
        <v>786</v>
      </c>
      <c r="L5893" s="148" t="s">
        <v>94</v>
      </c>
      <c r="M5893" s="148"/>
      <c r="N5893" s="148"/>
    </row>
    <row r="5894" spans="1:14" x14ac:dyDescent="0.25">
      <c r="A5894" s="141">
        <f t="shared" si="92"/>
        <v>9</v>
      </c>
      <c r="B5894" s="148">
        <v>483002009</v>
      </c>
      <c r="C5894" s="148" t="s">
        <v>7830</v>
      </c>
      <c r="D5894" s="148" t="s">
        <v>1491</v>
      </c>
      <c r="E5894" s="149" t="s">
        <v>94</v>
      </c>
      <c r="F5894" s="148" t="s">
        <v>2012</v>
      </c>
      <c r="G5894" s="149" t="s">
        <v>94</v>
      </c>
      <c r="H5894" s="149" t="s">
        <v>95</v>
      </c>
      <c r="I5894" s="148" t="s">
        <v>546</v>
      </c>
      <c r="J5894" s="148" t="s">
        <v>786</v>
      </c>
      <c r="K5894" s="149" t="s">
        <v>786</v>
      </c>
      <c r="L5894" s="148" t="s">
        <v>94</v>
      </c>
      <c r="M5894" s="148"/>
      <c r="N5894" s="148"/>
    </row>
    <row r="5895" spans="1:14" x14ac:dyDescent="0.25">
      <c r="A5895" s="141">
        <f t="shared" si="92"/>
        <v>9</v>
      </c>
      <c r="B5895" s="148">
        <v>483002010</v>
      </c>
      <c r="C5895" s="148" t="s">
        <v>7831</v>
      </c>
      <c r="D5895" s="148" t="s">
        <v>199</v>
      </c>
      <c r="E5895" s="149" t="s">
        <v>94</v>
      </c>
      <c r="F5895" s="148" t="s">
        <v>2012</v>
      </c>
      <c r="G5895" s="149" t="s">
        <v>94</v>
      </c>
      <c r="H5895" s="149" t="s">
        <v>95</v>
      </c>
      <c r="I5895" s="148" t="s">
        <v>546</v>
      </c>
      <c r="J5895" s="148" t="s">
        <v>786</v>
      </c>
      <c r="K5895" s="149" t="s">
        <v>786</v>
      </c>
      <c r="L5895" s="148" t="s">
        <v>94</v>
      </c>
      <c r="M5895" s="148"/>
      <c r="N5895" s="148"/>
    </row>
    <row r="5896" spans="1:14" s="141" customFormat="1" hidden="1" x14ac:dyDescent="0.25">
      <c r="A5896" s="141">
        <f t="shared" si="92"/>
        <v>6</v>
      </c>
      <c r="B5896" s="146">
        <v>483004</v>
      </c>
      <c r="C5896" s="146" t="s">
        <v>7832</v>
      </c>
      <c r="D5896" s="146" t="s">
        <v>1647</v>
      </c>
      <c r="E5896" s="147" t="s">
        <v>95</v>
      </c>
      <c r="F5896" s="146" t="s">
        <v>546</v>
      </c>
      <c r="G5896" s="147" t="s">
        <v>95</v>
      </c>
      <c r="H5896" s="147" t="s">
        <v>95</v>
      </c>
      <c r="I5896" s="146" t="s">
        <v>546</v>
      </c>
      <c r="J5896" s="146" t="s">
        <v>786</v>
      </c>
      <c r="K5896" s="147" t="s">
        <v>786</v>
      </c>
      <c r="L5896" s="146" t="s">
        <v>94</v>
      </c>
      <c r="M5896" s="140"/>
      <c r="N5896" s="140"/>
    </row>
    <row r="5897" spans="1:14" x14ac:dyDescent="0.25">
      <c r="A5897" s="141">
        <f t="shared" si="92"/>
        <v>9</v>
      </c>
      <c r="B5897" s="148">
        <v>483004001</v>
      </c>
      <c r="C5897" s="148" t="s">
        <v>7833</v>
      </c>
      <c r="D5897" s="148" t="s">
        <v>1652</v>
      </c>
      <c r="E5897" s="149" t="s">
        <v>94</v>
      </c>
      <c r="F5897" s="148" t="s">
        <v>2012</v>
      </c>
      <c r="G5897" s="149" t="s">
        <v>94</v>
      </c>
      <c r="H5897" s="149" t="s">
        <v>95</v>
      </c>
      <c r="I5897" s="148" t="s">
        <v>546</v>
      </c>
      <c r="J5897" s="148" t="s">
        <v>786</v>
      </c>
      <c r="K5897" s="149" t="s">
        <v>786</v>
      </c>
      <c r="L5897" s="148" t="s">
        <v>94</v>
      </c>
      <c r="M5897" s="148"/>
      <c r="N5897" s="148"/>
    </row>
    <row r="5898" spans="1:14" s="141" customFormat="1" hidden="1" x14ac:dyDescent="0.25">
      <c r="A5898" s="141">
        <f t="shared" si="92"/>
        <v>6</v>
      </c>
      <c r="B5898" s="146">
        <v>483005</v>
      </c>
      <c r="C5898" s="146" t="s">
        <v>7834</v>
      </c>
      <c r="D5898" s="146" t="s">
        <v>6285</v>
      </c>
      <c r="E5898" s="147" t="s">
        <v>95</v>
      </c>
      <c r="F5898" s="146" t="s">
        <v>546</v>
      </c>
      <c r="G5898" s="147" t="s">
        <v>95</v>
      </c>
      <c r="H5898" s="147" t="s">
        <v>95</v>
      </c>
      <c r="I5898" s="146" t="s">
        <v>546</v>
      </c>
      <c r="J5898" s="146" t="s">
        <v>786</v>
      </c>
      <c r="K5898" s="147" t="s">
        <v>786</v>
      </c>
      <c r="L5898" s="146" t="s">
        <v>94</v>
      </c>
      <c r="M5898" s="140"/>
      <c r="N5898" s="140"/>
    </row>
    <row r="5899" spans="1:14" x14ac:dyDescent="0.25">
      <c r="A5899" s="141">
        <f t="shared" si="92"/>
        <v>9</v>
      </c>
      <c r="B5899" s="148">
        <v>483005001</v>
      </c>
      <c r="C5899" s="148" t="s">
        <v>7835</v>
      </c>
      <c r="D5899" s="148" t="s">
        <v>1904</v>
      </c>
      <c r="E5899" s="149" t="s">
        <v>94</v>
      </c>
      <c r="F5899" s="148" t="s">
        <v>2012</v>
      </c>
      <c r="G5899" s="149" t="s">
        <v>94</v>
      </c>
      <c r="H5899" s="149" t="s">
        <v>95</v>
      </c>
      <c r="I5899" s="148" t="s">
        <v>546</v>
      </c>
      <c r="J5899" s="148" t="s">
        <v>786</v>
      </c>
      <c r="K5899" s="149" t="s">
        <v>786</v>
      </c>
      <c r="L5899" s="148" t="s">
        <v>94</v>
      </c>
      <c r="M5899" s="148"/>
      <c r="N5899" s="148"/>
    </row>
    <row r="5900" spans="1:14" x14ac:dyDescent="0.25">
      <c r="A5900" s="141">
        <f t="shared" si="92"/>
        <v>9</v>
      </c>
      <c r="B5900" s="148">
        <v>483005002</v>
      </c>
      <c r="C5900" s="148" t="s">
        <v>7836</v>
      </c>
      <c r="D5900" s="148" t="s">
        <v>1915</v>
      </c>
      <c r="E5900" s="149" t="s">
        <v>94</v>
      </c>
      <c r="F5900" s="148" t="s">
        <v>2012</v>
      </c>
      <c r="G5900" s="149" t="s">
        <v>94</v>
      </c>
      <c r="H5900" s="149" t="s">
        <v>95</v>
      </c>
      <c r="I5900" s="148" t="s">
        <v>546</v>
      </c>
      <c r="J5900" s="148" t="s">
        <v>786</v>
      </c>
      <c r="K5900" s="149" t="s">
        <v>786</v>
      </c>
      <c r="L5900" s="148" t="s">
        <v>94</v>
      </c>
      <c r="M5900" s="148"/>
      <c r="N5900" s="148"/>
    </row>
    <row r="5901" spans="1:14" x14ac:dyDescent="0.25">
      <c r="A5901" s="141">
        <f t="shared" si="92"/>
        <v>9</v>
      </c>
      <c r="B5901" s="148">
        <v>483005003</v>
      </c>
      <c r="C5901" s="148" t="s">
        <v>7837</v>
      </c>
      <c r="D5901" s="148" t="s">
        <v>1938</v>
      </c>
      <c r="E5901" s="149" t="s">
        <v>94</v>
      </c>
      <c r="F5901" s="148" t="s">
        <v>2012</v>
      </c>
      <c r="G5901" s="149" t="s">
        <v>94</v>
      </c>
      <c r="H5901" s="149" t="s">
        <v>95</v>
      </c>
      <c r="I5901" s="148" t="s">
        <v>546</v>
      </c>
      <c r="J5901" s="148" t="s">
        <v>786</v>
      </c>
      <c r="K5901" s="149" t="s">
        <v>786</v>
      </c>
      <c r="L5901" s="148" t="s">
        <v>94</v>
      </c>
      <c r="M5901" s="148"/>
      <c r="N5901" s="148"/>
    </row>
    <row r="5902" spans="1:14" x14ac:dyDescent="0.25">
      <c r="A5902" s="141">
        <f t="shared" si="92"/>
        <v>9</v>
      </c>
      <c r="B5902" s="148">
        <v>483005004</v>
      </c>
      <c r="C5902" s="148" t="s">
        <v>7838</v>
      </c>
      <c r="D5902" s="148" t="s">
        <v>1774</v>
      </c>
      <c r="E5902" s="149" t="s">
        <v>94</v>
      </c>
      <c r="F5902" s="148" t="s">
        <v>2012</v>
      </c>
      <c r="G5902" s="149" t="s">
        <v>94</v>
      </c>
      <c r="H5902" s="149" t="s">
        <v>95</v>
      </c>
      <c r="I5902" s="148" t="s">
        <v>546</v>
      </c>
      <c r="J5902" s="148" t="s">
        <v>786</v>
      </c>
      <c r="K5902" s="149" t="s">
        <v>786</v>
      </c>
      <c r="L5902" s="148" t="s">
        <v>94</v>
      </c>
      <c r="M5902" s="148"/>
      <c r="N5902" s="148"/>
    </row>
    <row r="5903" spans="1:14" x14ac:dyDescent="0.25">
      <c r="A5903" s="141">
        <f t="shared" si="92"/>
        <v>9</v>
      </c>
      <c r="B5903" s="148">
        <v>483005005</v>
      </c>
      <c r="C5903" s="148" t="s">
        <v>7839</v>
      </c>
      <c r="D5903" s="148" t="s">
        <v>1950</v>
      </c>
      <c r="E5903" s="149" t="s">
        <v>94</v>
      </c>
      <c r="F5903" s="148" t="s">
        <v>2012</v>
      </c>
      <c r="G5903" s="149" t="s">
        <v>94</v>
      </c>
      <c r="H5903" s="149" t="s">
        <v>95</v>
      </c>
      <c r="I5903" s="148" t="s">
        <v>546</v>
      </c>
      <c r="J5903" s="148" t="s">
        <v>786</v>
      </c>
      <c r="K5903" s="149" t="s">
        <v>786</v>
      </c>
      <c r="L5903" s="148" t="s">
        <v>94</v>
      </c>
      <c r="M5903" s="148"/>
      <c r="N5903" s="148"/>
    </row>
    <row r="5904" spans="1:14" x14ac:dyDescent="0.25">
      <c r="A5904" s="141">
        <f t="shared" si="92"/>
        <v>9</v>
      </c>
      <c r="B5904" s="148">
        <v>483005006</v>
      </c>
      <c r="C5904" s="148" t="s">
        <v>7840</v>
      </c>
      <c r="D5904" s="148" t="s">
        <v>1966</v>
      </c>
      <c r="E5904" s="149" t="s">
        <v>94</v>
      </c>
      <c r="F5904" s="148" t="s">
        <v>2012</v>
      </c>
      <c r="G5904" s="149" t="s">
        <v>94</v>
      </c>
      <c r="H5904" s="149" t="s">
        <v>95</v>
      </c>
      <c r="I5904" s="148" t="s">
        <v>546</v>
      </c>
      <c r="J5904" s="148" t="s">
        <v>786</v>
      </c>
      <c r="K5904" s="149" t="s">
        <v>786</v>
      </c>
      <c r="L5904" s="148" t="s">
        <v>94</v>
      </c>
      <c r="M5904" s="148"/>
      <c r="N5904" s="148"/>
    </row>
    <row r="5905" spans="1:14" x14ac:dyDescent="0.25">
      <c r="A5905" s="141">
        <f t="shared" si="92"/>
        <v>9</v>
      </c>
      <c r="B5905" s="148">
        <v>483005007</v>
      </c>
      <c r="C5905" s="148" t="s">
        <v>7841</v>
      </c>
      <c r="D5905" s="148" t="s">
        <v>1982</v>
      </c>
      <c r="E5905" s="149" t="s">
        <v>94</v>
      </c>
      <c r="F5905" s="148" t="s">
        <v>2012</v>
      </c>
      <c r="G5905" s="149" t="s">
        <v>94</v>
      </c>
      <c r="H5905" s="149" t="s">
        <v>95</v>
      </c>
      <c r="I5905" s="148" t="s">
        <v>546</v>
      </c>
      <c r="J5905" s="148" t="s">
        <v>786</v>
      </c>
      <c r="K5905" s="149" t="s">
        <v>786</v>
      </c>
      <c r="L5905" s="148" t="s">
        <v>94</v>
      </c>
      <c r="M5905" s="148"/>
      <c r="N5905" s="148"/>
    </row>
    <row r="5906" spans="1:14" x14ac:dyDescent="0.25">
      <c r="A5906" s="141">
        <f t="shared" si="92"/>
        <v>9</v>
      </c>
      <c r="B5906" s="148">
        <v>483005008</v>
      </c>
      <c r="C5906" s="148" t="s">
        <v>7842</v>
      </c>
      <c r="D5906" s="148" t="s">
        <v>1987</v>
      </c>
      <c r="E5906" s="149" t="s">
        <v>94</v>
      </c>
      <c r="F5906" s="148" t="s">
        <v>2012</v>
      </c>
      <c r="G5906" s="149" t="s">
        <v>94</v>
      </c>
      <c r="H5906" s="149" t="s">
        <v>95</v>
      </c>
      <c r="I5906" s="148" t="s">
        <v>546</v>
      </c>
      <c r="J5906" s="148" t="s">
        <v>786</v>
      </c>
      <c r="K5906" s="149" t="s">
        <v>786</v>
      </c>
      <c r="L5906" s="148" t="s">
        <v>94</v>
      </c>
      <c r="M5906" s="148"/>
      <c r="N5906" s="148"/>
    </row>
    <row r="5907" spans="1:14" s="141" customFormat="1" hidden="1" x14ac:dyDescent="0.25">
      <c r="A5907" s="141">
        <f t="shared" si="92"/>
        <v>6</v>
      </c>
      <c r="B5907" s="146">
        <v>483006</v>
      </c>
      <c r="C5907" s="146" t="s">
        <v>7843</v>
      </c>
      <c r="D5907" s="146" t="s">
        <v>68</v>
      </c>
      <c r="E5907" s="147" t="s">
        <v>95</v>
      </c>
      <c r="F5907" s="146" t="s">
        <v>546</v>
      </c>
      <c r="G5907" s="147" t="s">
        <v>95</v>
      </c>
      <c r="H5907" s="147" t="s">
        <v>95</v>
      </c>
      <c r="I5907" s="146" t="s">
        <v>546</v>
      </c>
      <c r="J5907" s="146" t="s">
        <v>786</v>
      </c>
      <c r="K5907" s="147" t="s">
        <v>786</v>
      </c>
      <c r="L5907" s="146" t="s">
        <v>94</v>
      </c>
      <c r="M5907" s="140"/>
      <c r="N5907" s="140"/>
    </row>
    <row r="5908" spans="1:14" x14ac:dyDescent="0.25">
      <c r="A5908" s="141">
        <f t="shared" si="92"/>
        <v>9</v>
      </c>
      <c r="B5908" s="148">
        <v>483006001</v>
      </c>
      <c r="C5908" s="148" t="s">
        <v>7844</v>
      </c>
      <c r="D5908" s="148" t="s">
        <v>22</v>
      </c>
      <c r="E5908" s="149" t="s">
        <v>94</v>
      </c>
      <c r="F5908" s="148" t="s">
        <v>2012</v>
      </c>
      <c r="G5908" s="149" t="s">
        <v>94</v>
      </c>
      <c r="H5908" s="149" t="s">
        <v>95</v>
      </c>
      <c r="I5908" s="148" t="s">
        <v>546</v>
      </c>
      <c r="J5908" s="148" t="s">
        <v>786</v>
      </c>
      <c r="K5908" s="149" t="s">
        <v>786</v>
      </c>
      <c r="L5908" s="148" t="s">
        <v>94</v>
      </c>
      <c r="M5908" s="148"/>
      <c r="N5908" s="148"/>
    </row>
    <row r="5909" spans="1:14" x14ac:dyDescent="0.25">
      <c r="A5909" s="141">
        <f t="shared" si="92"/>
        <v>9</v>
      </c>
      <c r="B5909" s="148">
        <v>483006002</v>
      </c>
      <c r="C5909" s="148" t="s">
        <v>7845</v>
      </c>
      <c r="D5909" s="148" t="s">
        <v>1714</v>
      </c>
      <c r="E5909" s="149" t="s">
        <v>94</v>
      </c>
      <c r="F5909" s="148" t="s">
        <v>2012</v>
      </c>
      <c r="G5909" s="149" t="s">
        <v>94</v>
      </c>
      <c r="H5909" s="149" t="s">
        <v>95</v>
      </c>
      <c r="I5909" s="148" t="s">
        <v>546</v>
      </c>
      <c r="J5909" s="148" t="s">
        <v>786</v>
      </c>
      <c r="K5909" s="149" t="s">
        <v>786</v>
      </c>
      <c r="L5909" s="148" t="s">
        <v>94</v>
      </c>
      <c r="M5909" s="148"/>
      <c r="N5909" s="148"/>
    </row>
    <row r="5910" spans="1:14" x14ac:dyDescent="0.25">
      <c r="A5910" s="141">
        <f t="shared" si="92"/>
        <v>9</v>
      </c>
      <c r="B5910" s="148">
        <v>483006003</v>
      </c>
      <c r="C5910" s="148" t="s">
        <v>7846</v>
      </c>
      <c r="D5910" s="148" t="s">
        <v>2538</v>
      </c>
      <c r="E5910" s="149" t="s">
        <v>94</v>
      </c>
      <c r="F5910" s="148" t="s">
        <v>2012</v>
      </c>
      <c r="G5910" s="149" t="s">
        <v>94</v>
      </c>
      <c r="H5910" s="149" t="s">
        <v>95</v>
      </c>
      <c r="I5910" s="148" t="s">
        <v>546</v>
      </c>
      <c r="J5910" s="148" t="s">
        <v>786</v>
      </c>
      <c r="K5910" s="149" t="s">
        <v>786</v>
      </c>
      <c r="L5910" s="148" t="s">
        <v>94</v>
      </c>
      <c r="M5910" s="148"/>
      <c r="N5910" s="148"/>
    </row>
    <row r="5911" spans="1:14" x14ac:dyDescent="0.25">
      <c r="A5911" s="141">
        <f t="shared" si="92"/>
        <v>9</v>
      </c>
      <c r="B5911" s="148">
        <v>483006004</v>
      </c>
      <c r="C5911" s="148" t="s">
        <v>7847</v>
      </c>
      <c r="D5911" s="148" t="s">
        <v>3709</v>
      </c>
      <c r="E5911" s="149" t="s">
        <v>94</v>
      </c>
      <c r="F5911" s="148" t="s">
        <v>2012</v>
      </c>
      <c r="G5911" s="149" t="s">
        <v>94</v>
      </c>
      <c r="H5911" s="149" t="s">
        <v>95</v>
      </c>
      <c r="I5911" s="148" t="s">
        <v>546</v>
      </c>
      <c r="J5911" s="148" t="s">
        <v>786</v>
      </c>
      <c r="K5911" s="149" t="s">
        <v>786</v>
      </c>
      <c r="L5911" s="148" t="s">
        <v>94</v>
      </c>
      <c r="M5911" s="148"/>
      <c r="N5911" s="148"/>
    </row>
    <row r="5912" spans="1:14" x14ac:dyDescent="0.25">
      <c r="A5912" s="141">
        <f t="shared" si="92"/>
        <v>9</v>
      </c>
      <c r="B5912" s="148">
        <v>483006005</v>
      </c>
      <c r="C5912" s="148" t="s">
        <v>7848</v>
      </c>
      <c r="D5912" s="148" t="s">
        <v>7659</v>
      </c>
      <c r="E5912" s="149" t="s">
        <v>94</v>
      </c>
      <c r="F5912" s="148" t="s">
        <v>2012</v>
      </c>
      <c r="G5912" s="149" t="s">
        <v>94</v>
      </c>
      <c r="H5912" s="149" t="s">
        <v>95</v>
      </c>
      <c r="I5912" s="148" t="s">
        <v>546</v>
      </c>
      <c r="J5912" s="148" t="s">
        <v>786</v>
      </c>
      <c r="K5912" s="149" t="s">
        <v>786</v>
      </c>
      <c r="L5912" s="148" t="s">
        <v>94</v>
      </c>
      <c r="M5912" s="148"/>
      <c r="N5912" s="148"/>
    </row>
    <row r="5913" spans="1:14" x14ac:dyDescent="0.25">
      <c r="A5913" s="141">
        <f t="shared" si="92"/>
        <v>9</v>
      </c>
      <c r="B5913" s="148">
        <v>483006006</v>
      </c>
      <c r="C5913" s="148" t="s">
        <v>7849</v>
      </c>
      <c r="D5913" s="148" t="s">
        <v>3148</v>
      </c>
      <c r="E5913" s="149" t="s">
        <v>94</v>
      </c>
      <c r="F5913" s="148" t="s">
        <v>2012</v>
      </c>
      <c r="G5913" s="149" t="s">
        <v>94</v>
      </c>
      <c r="H5913" s="149" t="s">
        <v>95</v>
      </c>
      <c r="I5913" s="148" t="s">
        <v>546</v>
      </c>
      <c r="J5913" s="148" t="s">
        <v>786</v>
      </c>
      <c r="K5913" s="149" t="s">
        <v>786</v>
      </c>
      <c r="L5913" s="148" t="s">
        <v>94</v>
      </c>
      <c r="M5913" s="148"/>
      <c r="N5913" s="148"/>
    </row>
    <row r="5914" spans="1:14" ht="30" x14ac:dyDescent="0.25">
      <c r="A5914" s="141">
        <f t="shared" si="92"/>
        <v>9</v>
      </c>
      <c r="B5914" s="148">
        <v>483006007</v>
      </c>
      <c r="C5914" s="148" t="s">
        <v>7850</v>
      </c>
      <c r="D5914" s="148" t="s">
        <v>3280</v>
      </c>
      <c r="E5914" s="149" t="s">
        <v>94</v>
      </c>
      <c r="F5914" s="148" t="s">
        <v>2012</v>
      </c>
      <c r="G5914" s="149" t="s">
        <v>94</v>
      </c>
      <c r="H5914" s="149" t="s">
        <v>95</v>
      </c>
      <c r="I5914" s="148" t="s">
        <v>546</v>
      </c>
      <c r="J5914" s="148" t="s">
        <v>786</v>
      </c>
      <c r="K5914" s="149" t="s">
        <v>786</v>
      </c>
      <c r="L5914" s="148" t="s">
        <v>94</v>
      </c>
      <c r="M5914" s="148"/>
      <c r="N5914" s="148"/>
    </row>
    <row r="5915" spans="1:14" x14ac:dyDescent="0.25">
      <c r="A5915" s="141">
        <f t="shared" si="92"/>
        <v>9</v>
      </c>
      <c r="B5915" s="148">
        <v>483006008</v>
      </c>
      <c r="C5915" s="148" t="s">
        <v>7851</v>
      </c>
      <c r="D5915" s="148" t="s">
        <v>3430</v>
      </c>
      <c r="E5915" s="149" t="s">
        <v>94</v>
      </c>
      <c r="F5915" s="148" t="s">
        <v>2012</v>
      </c>
      <c r="G5915" s="149" t="s">
        <v>94</v>
      </c>
      <c r="H5915" s="149" t="s">
        <v>95</v>
      </c>
      <c r="I5915" s="148" t="s">
        <v>546</v>
      </c>
      <c r="J5915" s="148" t="s">
        <v>786</v>
      </c>
      <c r="K5915" s="149" t="s">
        <v>786</v>
      </c>
      <c r="L5915" s="148" t="s">
        <v>94</v>
      </c>
      <c r="M5915" s="148"/>
      <c r="N5915" s="148"/>
    </row>
    <row r="5916" spans="1:14" x14ac:dyDescent="0.25">
      <c r="A5916" s="141">
        <f t="shared" si="92"/>
        <v>9</v>
      </c>
      <c r="B5916" s="148">
        <v>483006009</v>
      </c>
      <c r="C5916" s="148" t="s">
        <v>7852</v>
      </c>
      <c r="D5916" s="148" t="s">
        <v>21</v>
      </c>
      <c r="E5916" s="149" t="s">
        <v>94</v>
      </c>
      <c r="F5916" s="148" t="s">
        <v>2012</v>
      </c>
      <c r="G5916" s="149" t="s">
        <v>94</v>
      </c>
      <c r="H5916" s="149" t="s">
        <v>95</v>
      </c>
      <c r="I5916" s="148" t="s">
        <v>546</v>
      </c>
      <c r="J5916" s="148" t="s">
        <v>786</v>
      </c>
      <c r="K5916" s="149" t="s">
        <v>786</v>
      </c>
      <c r="L5916" s="148" t="s">
        <v>94</v>
      </c>
      <c r="M5916" s="148"/>
      <c r="N5916" s="148"/>
    </row>
    <row r="5917" spans="1:14" x14ac:dyDescent="0.25">
      <c r="A5917" s="141">
        <f t="shared" si="92"/>
        <v>9</v>
      </c>
      <c r="B5917" s="148">
        <v>483006010</v>
      </c>
      <c r="C5917" s="148" t="s">
        <v>7853</v>
      </c>
      <c r="D5917" s="148" t="s">
        <v>225</v>
      </c>
      <c r="E5917" s="149" t="s">
        <v>94</v>
      </c>
      <c r="F5917" s="148" t="s">
        <v>2012</v>
      </c>
      <c r="G5917" s="149" t="s">
        <v>94</v>
      </c>
      <c r="H5917" s="149" t="s">
        <v>95</v>
      </c>
      <c r="I5917" s="148" t="s">
        <v>546</v>
      </c>
      <c r="J5917" s="148" t="s">
        <v>786</v>
      </c>
      <c r="K5917" s="149" t="s">
        <v>786</v>
      </c>
      <c r="L5917" s="148" t="s">
        <v>94</v>
      </c>
      <c r="M5917" s="148"/>
      <c r="N5917" s="148"/>
    </row>
    <row r="5918" spans="1:14" x14ac:dyDescent="0.25">
      <c r="A5918" s="141">
        <f t="shared" si="92"/>
        <v>9</v>
      </c>
      <c r="B5918" s="148">
        <v>483006011</v>
      </c>
      <c r="C5918" s="148" t="s">
        <v>7854</v>
      </c>
      <c r="D5918" s="148" t="s">
        <v>2066</v>
      </c>
      <c r="E5918" s="149" t="s">
        <v>94</v>
      </c>
      <c r="F5918" s="148" t="s">
        <v>2012</v>
      </c>
      <c r="G5918" s="149" t="s">
        <v>94</v>
      </c>
      <c r="H5918" s="149" t="s">
        <v>95</v>
      </c>
      <c r="I5918" s="148" t="s">
        <v>546</v>
      </c>
      <c r="J5918" s="148" t="s">
        <v>786</v>
      </c>
      <c r="K5918" s="149" t="s">
        <v>786</v>
      </c>
      <c r="L5918" s="148" t="s">
        <v>94</v>
      </c>
      <c r="M5918" s="148"/>
      <c r="N5918" s="148"/>
    </row>
    <row r="5919" spans="1:14" x14ac:dyDescent="0.25">
      <c r="A5919" s="141">
        <f t="shared" si="92"/>
        <v>9</v>
      </c>
      <c r="B5919" s="148">
        <v>483006012</v>
      </c>
      <c r="C5919" s="148" t="s">
        <v>7855</v>
      </c>
      <c r="D5919" s="148" t="s">
        <v>2069</v>
      </c>
      <c r="E5919" s="149" t="s">
        <v>94</v>
      </c>
      <c r="F5919" s="148" t="s">
        <v>2012</v>
      </c>
      <c r="G5919" s="149" t="s">
        <v>94</v>
      </c>
      <c r="H5919" s="149" t="s">
        <v>95</v>
      </c>
      <c r="I5919" s="148" t="s">
        <v>546</v>
      </c>
      <c r="J5919" s="148" t="s">
        <v>786</v>
      </c>
      <c r="K5919" s="149" t="s">
        <v>786</v>
      </c>
      <c r="L5919" s="148" t="s">
        <v>94</v>
      </c>
      <c r="M5919" s="148"/>
      <c r="N5919" s="148"/>
    </row>
    <row r="5920" spans="1:14" x14ac:dyDescent="0.25">
      <c r="A5920" s="141">
        <f t="shared" si="92"/>
        <v>9</v>
      </c>
      <c r="B5920" s="148">
        <v>483006013</v>
      </c>
      <c r="C5920" s="148" t="s">
        <v>7856</v>
      </c>
      <c r="D5920" s="148" t="s">
        <v>2125</v>
      </c>
      <c r="E5920" s="149" t="s">
        <v>94</v>
      </c>
      <c r="F5920" s="148" t="s">
        <v>2012</v>
      </c>
      <c r="G5920" s="149" t="s">
        <v>94</v>
      </c>
      <c r="H5920" s="149" t="s">
        <v>95</v>
      </c>
      <c r="I5920" s="148" t="s">
        <v>546</v>
      </c>
      <c r="J5920" s="148" t="s">
        <v>786</v>
      </c>
      <c r="K5920" s="149" t="s">
        <v>786</v>
      </c>
      <c r="L5920" s="148" t="s">
        <v>94</v>
      </c>
      <c r="M5920" s="148"/>
      <c r="N5920" s="148"/>
    </row>
    <row r="5921" spans="1:14" x14ac:dyDescent="0.25">
      <c r="A5921" s="141">
        <f t="shared" si="92"/>
        <v>9</v>
      </c>
      <c r="B5921" s="148">
        <v>483006014</v>
      </c>
      <c r="C5921" s="148" t="s">
        <v>7857</v>
      </c>
      <c r="D5921" s="148" t="s">
        <v>2154</v>
      </c>
      <c r="E5921" s="149" t="s">
        <v>94</v>
      </c>
      <c r="F5921" s="148" t="s">
        <v>2012</v>
      </c>
      <c r="G5921" s="149" t="s">
        <v>94</v>
      </c>
      <c r="H5921" s="149" t="s">
        <v>95</v>
      </c>
      <c r="I5921" s="148" t="s">
        <v>546</v>
      </c>
      <c r="J5921" s="148" t="s">
        <v>786</v>
      </c>
      <c r="K5921" s="149" t="s">
        <v>786</v>
      </c>
      <c r="L5921" s="148" t="s">
        <v>94</v>
      </c>
      <c r="M5921" s="148"/>
      <c r="N5921" s="148"/>
    </row>
    <row r="5922" spans="1:14" x14ac:dyDescent="0.25">
      <c r="A5922" s="141">
        <f t="shared" si="92"/>
        <v>9</v>
      </c>
      <c r="B5922" s="148">
        <v>483006015</v>
      </c>
      <c r="C5922" s="148" t="s">
        <v>7858</v>
      </c>
      <c r="D5922" s="148" t="s">
        <v>2287</v>
      </c>
      <c r="E5922" s="149" t="s">
        <v>94</v>
      </c>
      <c r="F5922" s="148" t="s">
        <v>2012</v>
      </c>
      <c r="G5922" s="149" t="s">
        <v>94</v>
      </c>
      <c r="H5922" s="149" t="s">
        <v>95</v>
      </c>
      <c r="I5922" s="148" t="s">
        <v>546</v>
      </c>
      <c r="J5922" s="148" t="s">
        <v>786</v>
      </c>
      <c r="K5922" s="149" t="s">
        <v>786</v>
      </c>
      <c r="L5922" s="148" t="s">
        <v>94</v>
      </c>
      <c r="M5922" s="148"/>
      <c r="N5922" s="148"/>
    </row>
    <row r="5923" spans="1:14" x14ac:dyDescent="0.25">
      <c r="A5923" s="141">
        <f t="shared" si="92"/>
        <v>9</v>
      </c>
      <c r="B5923" s="148">
        <v>483006016</v>
      </c>
      <c r="C5923" s="148" t="s">
        <v>7859</v>
      </c>
      <c r="D5923" s="148" t="s">
        <v>1726</v>
      </c>
      <c r="E5923" s="149" t="s">
        <v>94</v>
      </c>
      <c r="F5923" s="148" t="s">
        <v>2012</v>
      </c>
      <c r="G5923" s="149" t="s">
        <v>94</v>
      </c>
      <c r="H5923" s="149" t="s">
        <v>95</v>
      </c>
      <c r="I5923" s="148" t="s">
        <v>546</v>
      </c>
      <c r="J5923" s="148" t="s">
        <v>786</v>
      </c>
      <c r="K5923" s="149" t="s">
        <v>786</v>
      </c>
      <c r="L5923" s="148" t="s">
        <v>94</v>
      </c>
      <c r="M5923" s="148"/>
      <c r="N5923" s="148"/>
    </row>
    <row r="5924" spans="1:14" x14ac:dyDescent="0.25">
      <c r="A5924" s="141">
        <f t="shared" si="92"/>
        <v>9</v>
      </c>
      <c r="B5924" s="148">
        <v>483006017</v>
      </c>
      <c r="C5924" s="148" t="s">
        <v>7860</v>
      </c>
      <c r="D5924" s="148" t="s">
        <v>2197</v>
      </c>
      <c r="E5924" s="149" t="s">
        <v>94</v>
      </c>
      <c r="F5924" s="148" t="s">
        <v>2012</v>
      </c>
      <c r="G5924" s="149" t="s">
        <v>94</v>
      </c>
      <c r="H5924" s="149" t="s">
        <v>95</v>
      </c>
      <c r="I5924" s="148" t="s">
        <v>546</v>
      </c>
      <c r="J5924" s="148" t="s">
        <v>786</v>
      </c>
      <c r="K5924" s="149" t="s">
        <v>786</v>
      </c>
      <c r="L5924" s="148" t="s">
        <v>94</v>
      </c>
      <c r="M5924" s="148"/>
      <c r="N5924" s="148"/>
    </row>
    <row r="5925" spans="1:14" ht="30" x14ac:dyDescent="0.25">
      <c r="A5925" s="141">
        <f t="shared" si="92"/>
        <v>9</v>
      </c>
      <c r="B5925" s="148">
        <v>483006018</v>
      </c>
      <c r="C5925" s="148" t="s">
        <v>7861</v>
      </c>
      <c r="D5925" s="148" t="s">
        <v>2185</v>
      </c>
      <c r="E5925" s="149" t="s">
        <v>94</v>
      </c>
      <c r="F5925" s="148" t="s">
        <v>2012</v>
      </c>
      <c r="G5925" s="149" t="s">
        <v>94</v>
      </c>
      <c r="H5925" s="149" t="s">
        <v>95</v>
      </c>
      <c r="I5925" s="148" t="s">
        <v>546</v>
      </c>
      <c r="J5925" s="148" t="s">
        <v>786</v>
      </c>
      <c r="K5925" s="149" t="s">
        <v>786</v>
      </c>
      <c r="L5925" s="148" t="s">
        <v>94</v>
      </c>
      <c r="M5925" s="148"/>
      <c r="N5925" s="148"/>
    </row>
    <row r="5926" spans="1:14" x14ac:dyDescent="0.25">
      <c r="A5926" s="141">
        <f t="shared" si="92"/>
        <v>9</v>
      </c>
      <c r="B5926" s="148">
        <v>483006019</v>
      </c>
      <c r="C5926" s="148" t="s">
        <v>7862</v>
      </c>
      <c r="D5926" s="148" t="s">
        <v>3139</v>
      </c>
      <c r="E5926" s="149" t="s">
        <v>94</v>
      </c>
      <c r="F5926" s="148" t="s">
        <v>2012</v>
      </c>
      <c r="G5926" s="149" t="s">
        <v>94</v>
      </c>
      <c r="H5926" s="149" t="s">
        <v>95</v>
      </c>
      <c r="I5926" s="148" t="s">
        <v>546</v>
      </c>
      <c r="J5926" s="148" t="s">
        <v>786</v>
      </c>
      <c r="K5926" s="149" t="s">
        <v>786</v>
      </c>
      <c r="L5926" s="148" t="s">
        <v>94</v>
      </c>
      <c r="M5926" s="148"/>
      <c r="N5926" s="148"/>
    </row>
    <row r="5927" spans="1:14" x14ac:dyDescent="0.25">
      <c r="A5927" s="141">
        <f t="shared" si="92"/>
        <v>9</v>
      </c>
      <c r="B5927" s="148">
        <v>483006020</v>
      </c>
      <c r="C5927" s="148" t="s">
        <v>7863</v>
      </c>
      <c r="D5927" s="148" t="s">
        <v>3563</v>
      </c>
      <c r="E5927" s="149" t="s">
        <v>94</v>
      </c>
      <c r="F5927" s="148" t="s">
        <v>2012</v>
      </c>
      <c r="G5927" s="149" t="s">
        <v>94</v>
      </c>
      <c r="H5927" s="149" t="s">
        <v>95</v>
      </c>
      <c r="I5927" s="148" t="s">
        <v>546</v>
      </c>
      <c r="J5927" s="148" t="s">
        <v>786</v>
      </c>
      <c r="K5927" s="149" t="s">
        <v>786</v>
      </c>
      <c r="L5927" s="148" t="s">
        <v>94</v>
      </c>
      <c r="M5927" s="148"/>
      <c r="N5927" s="148"/>
    </row>
    <row r="5928" spans="1:14" s="141" customFormat="1" hidden="1" x14ac:dyDescent="0.25">
      <c r="A5928" s="141">
        <f t="shared" si="92"/>
        <v>6</v>
      </c>
      <c r="B5928" s="146">
        <v>483010</v>
      </c>
      <c r="C5928" s="146" t="s">
        <v>7864</v>
      </c>
      <c r="D5928" s="146" t="s">
        <v>4842</v>
      </c>
      <c r="E5928" s="147" t="s">
        <v>95</v>
      </c>
      <c r="F5928" s="146" t="s">
        <v>546</v>
      </c>
      <c r="G5928" s="147" t="s">
        <v>95</v>
      </c>
      <c r="H5928" s="147" t="s">
        <v>95</v>
      </c>
      <c r="I5928" s="146" t="s">
        <v>546</v>
      </c>
      <c r="J5928" s="146" t="s">
        <v>786</v>
      </c>
      <c r="K5928" s="147" t="s">
        <v>786</v>
      </c>
      <c r="L5928" s="146" t="s">
        <v>94</v>
      </c>
      <c r="M5928" s="140"/>
      <c r="N5928" s="140"/>
    </row>
    <row r="5929" spans="1:14" x14ac:dyDescent="0.25">
      <c r="A5929" s="141">
        <f t="shared" si="92"/>
        <v>9</v>
      </c>
      <c r="B5929" s="148">
        <v>483010001</v>
      </c>
      <c r="C5929" s="148" t="s">
        <v>7865</v>
      </c>
      <c r="D5929" s="148" t="s">
        <v>4842</v>
      </c>
      <c r="E5929" s="149" t="s">
        <v>94</v>
      </c>
      <c r="F5929" s="148" t="s">
        <v>2012</v>
      </c>
      <c r="G5929" s="149" t="s">
        <v>94</v>
      </c>
      <c r="H5929" s="149" t="s">
        <v>95</v>
      </c>
      <c r="I5929" s="148" t="s">
        <v>546</v>
      </c>
      <c r="J5929" s="148" t="s">
        <v>786</v>
      </c>
      <c r="K5929" s="149" t="s">
        <v>786</v>
      </c>
      <c r="L5929" s="148" t="s">
        <v>94</v>
      </c>
      <c r="M5929" s="148"/>
      <c r="N5929" s="148"/>
    </row>
    <row r="5930" spans="1:14" s="141" customFormat="1" hidden="1" x14ac:dyDescent="0.25">
      <c r="A5930" s="141">
        <f t="shared" si="92"/>
        <v>6</v>
      </c>
      <c r="B5930" s="146">
        <v>483015</v>
      </c>
      <c r="C5930" s="146" t="s">
        <v>7866</v>
      </c>
      <c r="D5930" s="146" t="s">
        <v>6592</v>
      </c>
      <c r="E5930" s="147" t="s">
        <v>95</v>
      </c>
      <c r="F5930" s="146" t="s">
        <v>546</v>
      </c>
      <c r="G5930" s="147" t="s">
        <v>95</v>
      </c>
      <c r="H5930" s="147" t="s">
        <v>95</v>
      </c>
      <c r="I5930" s="146" t="s">
        <v>546</v>
      </c>
      <c r="J5930" s="146" t="s">
        <v>786</v>
      </c>
      <c r="K5930" s="147" t="s">
        <v>786</v>
      </c>
      <c r="L5930" s="146" t="s">
        <v>94</v>
      </c>
      <c r="M5930" s="140"/>
      <c r="N5930" s="140"/>
    </row>
    <row r="5931" spans="1:14" x14ac:dyDescent="0.25">
      <c r="A5931" s="141">
        <f t="shared" si="92"/>
        <v>9</v>
      </c>
      <c r="B5931" s="148">
        <v>483015001</v>
      </c>
      <c r="C5931" s="148" t="s">
        <v>7867</v>
      </c>
      <c r="D5931" s="148" t="s">
        <v>6592</v>
      </c>
      <c r="E5931" s="149" t="s">
        <v>94</v>
      </c>
      <c r="F5931" s="148" t="s">
        <v>2012</v>
      </c>
      <c r="G5931" s="149" t="s">
        <v>94</v>
      </c>
      <c r="H5931" s="149" t="s">
        <v>95</v>
      </c>
      <c r="I5931" s="148" t="s">
        <v>546</v>
      </c>
      <c r="J5931" s="148" t="s">
        <v>786</v>
      </c>
      <c r="K5931" s="149" t="s">
        <v>786</v>
      </c>
      <c r="L5931" s="148" t="s">
        <v>94</v>
      </c>
      <c r="M5931" s="148"/>
      <c r="N5931" s="148"/>
    </row>
    <row r="5932" spans="1:14" s="141" customFormat="1" hidden="1" x14ac:dyDescent="0.25">
      <c r="A5932" s="141">
        <f t="shared" si="92"/>
        <v>1</v>
      </c>
      <c r="B5932" s="138" t="s">
        <v>7868</v>
      </c>
      <c r="C5932" s="138" t="s">
        <v>7868</v>
      </c>
      <c r="D5932" s="138" t="s">
        <v>7869</v>
      </c>
      <c r="E5932" s="139" t="s">
        <v>95</v>
      </c>
      <c r="F5932" s="138" t="s">
        <v>546</v>
      </c>
      <c r="G5932" s="139" t="s">
        <v>95</v>
      </c>
      <c r="H5932" s="139" t="s">
        <v>95</v>
      </c>
      <c r="I5932" s="138" t="s">
        <v>546</v>
      </c>
      <c r="J5932" s="138" t="s">
        <v>547</v>
      </c>
      <c r="K5932" s="139" t="s">
        <v>547</v>
      </c>
      <c r="L5932" s="138" t="s">
        <v>94</v>
      </c>
      <c r="M5932" s="138"/>
      <c r="N5932" s="140"/>
    </row>
    <row r="5933" spans="1:14" s="141" customFormat="1" hidden="1" x14ac:dyDescent="0.25">
      <c r="A5933" s="141">
        <f t="shared" si="92"/>
        <v>2</v>
      </c>
      <c r="B5933" s="142">
        <v>51</v>
      </c>
      <c r="C5933" s="142" t="s">
        <v>7870</v>
      </c>
      <c r="D5933" s="142" t="s">
        <v>7871</v>
      </c>
      <c r="E5933" s="143" t="s">
        <v>95</v>
      </c>
      <c r="F5933" s="142" t="s">
        <v>546</v>
      </c>
      <c r="G5933" s="143" t="s">
        <v>95</v>
      </c>
      <c r="H5933" s="143" t="s">
        <v>95</v>
      </c>
      <c r="I5933" s="142" t="s">
        <v>546</v>
      </c>
      <c r="J5933" s="142" t="s">
        <v>547</v>
      </c>
      <c r="K5933" s="143" t="s">
        <v>547</v>
      </c>
      <c r="L5933" s="142" t="s">
        <v>94</v>
      </c>
      <c r="M5933" s="140"/>
      <c r="N5933" s="140"/>
    </row>
    <row r="5934" spans="1:14" s="141" customFormat="1" hidden="1" x14ac:dyDescent="0.25">
      <c r="A5934" s="141">
        <f t="shared" si="92"/>
        <v>4</v>
      </c>
      <c r="B5934" s="144">
        <v>5101</v>
      </c>
      <c r="C5934" s="144" t="s">
        <v>7872</v>
      </c>
      <c r="D5934" s="144" t="s">
        <v>7873</v>
      </c>
      <c r="E5934" s="145" t="s">
        <v>95</v>
      </c>
      <c r="F5934" s="144" t="s">
        <v>546</v>
      </c>
      <c r="G5934" s="145" t="s">
        <v>95</v>
      </c>
      <c r="H5934" s="145" t="s">
        <v>95</v>
      </c>
      <c r="I5934" s="144" t="s">
        <v>546</v>
      </c>
      <c r="J5934" s="144" t="s">
        <v>547</v>
      </c>
      <c r="K5934" s="145" t="s">
        <v>547</v>
      </c>
      <c r="L5934" s="144" t="s">
        <v>94</v>
      </c>
      <c r="M5934" s="140"/>
      <c r="N5934" s="140"/>
    </row>
    <row r="5935" spans="1:14" s="141" customFormat="1" hidden="1" x14ac:dyDescent="0.25">
      <c r="A5935" s="141">
        <f t="shared" si="92"/>
        <v>6</v>
      </c>
      <c r="B5935" s="146">
        <v>510101</v>
      </c>
      <c r="C5935" s="146" t="s">
        <v>7874</v>
      </c>
      <c r="D5935" s="146" t="s">
        <v>7875</v>
      </c>
      <c r="E5935" s="147" t="s">
        <v>95</v>
      </c>
      <c r="F5935" s="146" t="s">
        <v>546</v>
      </c>
      <c r="G5935" s="147" t="s">
        <v>95</v>
      </c>
      <c r="H5935" s="147" t="s">
        <v>95</v>
      </c>
      <c r="I5935" s="146" t="s">
        <v>546</v>
      </c>
      <c r="J5935" s="146" t="s">
        <v>547</v>
      </c>
      <c r="K5935" s="147" t="s">
        <v>547</v>
      </c>
      <c r="L5935" s="146" t="s">
        <v>94</v>
      </c>
      <c r="M5935" s="140"/>
      <c r="N5935" s="140"/>
    </row>
    <row r="5936" spans="1:14" x14ac:dyDescent="0.25">
      <c r="A5936" s="141">
        <f t="shared" si="92"/>
        <v>9</v>
      </c>
      <c r="B5936" s="148">
        <v>510101001</v>
      </c>
      <c r="C5936" s="148" t="s">
        <v>7876</v>
      </c>
      <c r="D5936" s="148" t="s">
        <v>7875</v>
      </c>
      <c r="E5936" s="149" t="s">
        <v>94</v>
      </c>
      <c r="F5936" s="148" t="s">
        <v>2012</v>
      </c>
      <c r="G5936" s="149" t="s">
        <v>94</v>
      </c>
      <c r="H5936" s="149" t="s">
        <v>95</v>
      </c>
      <c r="I5936" s="148" t="s">
        <v>546</v>
      </c>
      <c r="J5936" s="148" t="s">
        <v>547</v>
      </c>
      <c r="K5936" s="149" t="s">
        <v>547</v>
      </c>
      <c r="L5936" s="148" t="s">
        <v>94</v>
      </c>
      <c r="M5936" s="148"/>
      <c r="N5936" s="148"/>
    </row>
    <row r="5937" spans="1:14" s="141" customFormat="1" hidden="1" x14ac:dyDescent="0.25">
      <c r="A5937" s="141">
        <f t="shared" si="92"/>
        <v>6</v>
      </c>
      <c r="B5937" s="146">
        <v>510103</v>
      </c>
      <c r="C5937" s="146" t="s">
        <v>7877</v>
      </c>
      <c r="D5937" s="146" t="s">
        <v>7878</v>
      </c>
      <c r="E5937" s="147" t="s">
        <v>95</v>
      </c>
      <c r="F5937" s="146" t="s">
        <v>546</v>
      </c>
      <c r="G5937" s="147" t="s">
        <v>95</v>
      </c>
      <c r="H5937" s="147" t="s">
        <v>95</v>
      </c>
      <c r="I5937" s="146" t="s">
        <v>546</v>
      </c>
      <c r="J5937" s="146" t="s">
        <v>547</v>
      </c>
      <c r="K5937" s="147" t="s">
        <v>547</v>
      </c>
      <c r="L5937" s="146" t="s">
        <v>94</v>
      </c>
      <c r="M5937" s="140"/>
      <c r="N5937" s="140"/>
    </row>
    <row r="5938" spans="1:14" x14ac:dyDescent="0.25">
      <c r="A5938" s="141">
        <f t="shared" si="92"/>
        <v>9</v>
      </c>
      <c r="B5938" s="148">
        <v>510103001</v>
      </c>
      <c r="C5938" s="148" t="s">
        <v>7879</v>
      </c>
      <c r="D5938" s="148" t="s">
        <v>7878</v>
      </c>
      <c r="E5938" s="149" t="s">
        <v>94</v>
      </c>
      <c r="F5938" s="148" t="s">
        <v>2012</v>
      </c>
      <c r="G5938" s="149" t="s">
        <v>94</v>
      </c>
      <c r="H5938" s="149" t="s">
        <v>95</v>
      </c>
      <c r="I5938" s="148" t="s">
        <v>546</v>
      </c>
      <c r="J5938" s="148" t="s">
        <v>547</v>
      </c>
      <c r="K5938" s="149" t="s">
        <v>547</v>
      </c>
      <c r="L5938" s="148" t="s">
        <v>94</v>
      </c>
      <c r="M5938" s="148"/>
      <c r="N5938" s="148"/>
    </row>
    <row r="5939" spans="1:14" s="141" customFormat="1" hidden="1" x14ac:dyDescent="0.25">
      <c r="A5939" s="141">
        <f t="shared" si="92"/>
        <v>6</v>
      </c>
      <c r="B5939" s="146">
        <v>510105</v>
      </c>
      <c r="C5939" s="146" t="s">
        <v>7880</v>
      </c>
      <c r="D5939" s="146" t="s">
        <v>5933</v>
      </c>
      <c r="E5939" s="147" t="s">
        <v>95</v>
      </c>
      <c r="F5939" s="146" t="s">
        <v>546</v>
      </c>
      <c r="G5939" s="147" t="s">
        <v>95</v>
      </c>
      <c r="H5939" s="147" t="s">
        <v>95</v>
      </c>
      <c r="I5939" s="146" t="s">
        <v>546</v>
      </c>
      <c r="J5939" s="146" t="s">
        <v>547</v>
      </c>
      <c r="K5939" s="147" t="s">
        <v>547</v>
      </c>
      <c r="L5939" s="146" t="s">
        <v>94</v>
      </c>
      <c r="M5939" s="140"/>
      <c r="N5939" s="140"/>
    </row>
    <row r="5940" spans="1:14" x14ac:dyDescent="0.25">
      <c r="A5940" s="141">
        <f t="shared" si="92"/>
        <v>9</v>
      </c>
      <c r="B5940" s="148">
        <v>510105001</v>
      </c>
      <c r="C5940" s="148" t="s">
        <v>7881</v>
      </c>
      <c r="D5940" s="148" t="s">
        <v>5933</v>
      </c>
      <c r="E5940" s="149" t="s">
        <v>94</v>
      </c>
      <c r="F5940" s="148" t="s">
        <v>2012</v>
      </c>
      <c r="G5940" s="149" t="s">
        <v>94</v>
      </c>
      <c r="H5940" s="149" t="s">
        <v>95</v>
      </c>
      <c r="I5940" s="148" t="s">
        <v>546</v>
      </c>
      <c r="J5940" s="148" t="s">
        <v>547</v>
      </c>
      <c r="K5940" s="149" t="s">
        <v>547</v>
      </c>
      <c r="L5940" s="148" t="s">
        <v>94</v>
      </c>
      <c r="M5940" s="148"/>
      <c r="N5940" s="148"/>
    </row>
    <row r="5941" spans="1:14" s="141" customFormat="1" hidden="1" x14ac:dyDescent="0.25">
      <c r="A5941" s="141">
        <f t="shared" si="92"/>
        <v>6</v>
      </c>
      <c r="B5941" s="146">
        <v>510108</v>
      </c>
      <c r="C5941" s="146" t="s">
        <v>7882</v>
      </c>
      <c r="D5941" s="146" t="s">
        <v>7883</v>
      </c>
      <c r="E5941" s="147" t="s">
        <v>95</v>
      </c>
      <c r="F5941" s="146" t="s">
        <v>546</v>
      </c>
      <c r="G5941" s="147" t="s">
        <v>95</v>
      </c>
      <c r="H5941" s="147" t="s">
        <v>95</v>
      </c>
      <c r="I5941" s="146" t="s">
        <v>546</v>
      </c>
      <c r="J5941" s="146" t="s">
        <v>547</v>
      </c>
      <c r="K5941" s="147" t="s">
        <v>547</v>
      </c>
      <c r="L5941" s="146" t="s">
        <v>94</v>
      </c>
      <c r="M5941" s="140"/>
      <c r="N5941" s="140"/>
    </row>
    <row r="5942" spans="1:14" x14ac:dyDescent="0.25">
      <c r="A5942" s="141">
        <f t="shared" si="92"/>
        <v>9</v>
      </c>
      <c r="B5942" s="148">
        <v>510108001</v>
      </c>
      <c r="C5942" s="148" t="s">
        <v>7884</v>
      </c>
      <c r="D5942" s="148" t="s">
        <v>7883</v>
      </c>
      <c r="E5942" s="149" t="s">
        <v>94</v>
      </c>
      <c r="F5942" s="148" t="s">
        <v>2012</v>
      </c>
      <c r="G5942" s="149" t="s">
        <v>94</v>
      </c>
      <c r="H5942" s="149" t="s">
        <v>95</v>
      </c>
      <c r="I5942" s="148" t="s">
        <v>546</v>
      </c>
      <c r="J5942" s="148" t="s">
        <v>547</v>
      </c>
      <c r="K5942" s="149" t="s">
        <v>547</v>
      </c>
      <c r="L5942" s="148" t="s">
        <v>94</v>
      </c>
      <c r="M5942" s="148"/>
      <c r="N5942" s="148"/>
    </row>
    <row r="5943" spans="1:14" s="141" customFormat="1" hidden="1" x14ac:dyDescent="0.25">
      <c r="A5943" s="141">
        <f t="shared" si="92"/>
        <v>6</v>
      </c>
      <c r="B5943" s="146">
        <v>510110</v>
      </c>
      <c r="C5943" s="146" t="s">
        <v>7885</v>
      </c>
      <c r="D5943" s="146" t="s">
        <v>7886</v>
      </c>
      <c r="E5943" s="147" t="s">
        <v>95</v>
      </c>
      <c r="F5943" s="146" t="s">
        <v>546</v>
      </c>
      <c r="G5943" s="147" t="s">
        <v>95</v>
      </c>
      <c r="H5943" s="147" t="s">
        <v>95</v>
      </c>
      <c r="I5943" s="146" t="s">
        <v>546</v>
      </c>
      <c r="J5943" s="146" t="s">
        <v>547</v>
      </c>
      <c r="K5943" s="147" t="s">
        <v>547</v>
      </c>
      <c r="L5943" s="146" t="s">
        <v>94</v>
      </c>
      <c r="M5943" s="140"/>
      <c r="N5943" s="140"/>
    </row>
    <row r="5944" spans="1:14" x14ac:dyDescent="0.25">
      <c r="A5944" s="141">
        <f t="shared" si="92"/>
        <v>9</v>
      </c>
      <c r="B5944" s="148">
        <v>510110001</v>
      </c>
      <c r="C5944" s="148" t="s">
        <v>7887</v>
      </c>
      <c r="D5944" s="148" t="s">
        <v>7886</v>
      </c>
      <c r="E5944" s="149" t="s">
        <v>94</v>
      </c>
      <c r="F5944" s="148" t="s">
        <v>2012</v>
      </c>
      <c r="G5944" s="149" t="s">
        <v>94</v>
      </c>
      <c r="H5944" s="149" t="s">
        <v>95</v>
      </c>
      <c r="I5944" s="148" t="s">
        <v>546</v>
      </c>
      <c r="J5944" s="148" t="s">
        <v>547</v>
      </c>
      <c r="K5944" s="149" t="s">
        <v>547</v>
      </c>
      <c r="L5944" s="148" t="s">
        <v>94</v>
      </c>
      <c r="M5944" s="148"/>
      <c r="N5944" s="148"/>
    </row>
    <row r="5945" spans="1:14" s="141" customFormat="1" hidden="1" x14ac:dyDescent="0.25">
      <c r="A5945" s="141">
        <f t="shared" si="92"/>
        <v>6</v>
      </c>
      <c r="B5945" s="146">
        <v>510119</v>
      </c>
      <c r="C5945" s="146" t="s">
        <v>7888</v>
      </c>
      <c r="D5945" s="146" t="s">
        <v>57</v>
      </c>
      <c r="E5945" s="147" t="s">
        <v>95</v>
      </c>
      <c r="F5945" s="146" t="s">
        <v>546</v>
      </c>
      <c r="G5945" s="147" t="s">
        <v>95</v>
      </c>
      <c r="H5945" s="147" t="s">
        <v>95</v>
      </c>
      <c r="I5945" s="146" t="s">
        <v>546</v>
      </c>
      <c r="J5945" s="146" t="s">
        <v>547</v>
      </c>
      <c r="K5945" s="147" t="s">
        <v>547</v>
      </c>
      <c r="L5945" s="146" t="s">
        <v>94</v>
      </c>
      <c r="M5945" s="140"/>
      <c r="N5945" s="140"/>
    </row>
    <row r="5946" spans="1:14" x14ac:dyDescent="0.25">
      <c r="A5946" s="141">
        <f t="shared" si="92"/>
        <v>9</v>
      </c>
      <c r="B5946" s="148">
        <v>510119001</v>
      </c>
      <c r="C5946" s="148" t="s">
        <v>7889</v>
      </c>
      <c r="D5946" s="148" t="s">
        <v>7890</v>
      </c>
      <c r="E5946" s="149" t="s">
        <v>94</v>
      </c>
      <c r="F5946" s="148" t="s">
        <v>2012</v>
      </c>
      <c r="G5946" s="149" t="s">
        <v>94</v>
      </c>
      <c r="H5946" s="149" t="s">
        <v>95</v>
      </c>
      <c r="I5946" s="148" t="s">
        <v>546</v>
      </c>
      <c r="J5946" s="148" t="s">
        <v>547</v>
      </c>
      <c r="K5946" s="149" t="s">
        <v>547</v>
      </c>
      <c r="L5946" s="148" t="s">
        <v>94</v>
      </c>
      <c r="M5946" s="148"/>
      <c r="N5946" s="148"/>
    </row>
    <row r="5947" spans="1:14" x14ac:dyDescent="0.25">
      <c r="A5947" s="141">
        <f t="shared" si="92"/>
        <v>9</v>
      </c>
      <c r="B5947" s="148">
        <v>510119002</v>
      </c>
      <c r="C5947" s="148" t="s">
        <v>7891</v>
      </c>
      <c r="D5947" s="148" t="s">
        <v>7892</v>
      </c>
      <c r="E5947" s="149" t="s">
        <v>94</v>
      </c>
      <c r="F5947" s="148" t="s">
        <v>2012</v>
      </c>
      <c r="G5947" s="149" t="s">
        <v>94</v>
      </c>
      <c r="H5947" s="149" t="s">
        <v>95</v>
      </c>
      <c r="I5947" s="148" t="s">
        <v>546</v>
      </c>
      <c r="J5947" s="148" t="s">
        <v>547</v>
      </c>
      <c r="K5947" s="149" t="s">
        <v>547</v>
      </c>
      <c r="L5947" s="148" t="s">
        <v>94</v>
      </c>
      <c r="M5947" s="148"/>
      <c r="N5947" s="148"/>
    </row>
    <row r="5948" spans="1:14" x14ac:dyDescent="0.25">
      <c r="A5948" s="141">
        <f t="shared" si="92"/>
        <v>9</v>
      </c>
      <c r="B5948" s="148">
        <v>510119003</v>
      </c>
      <c r="C5948" s="148" t="s">
        <v>7893</v>
      </c>
      <c r="D5948" s="148" t="s">
        <v>7894</v>
      </c>
      <c r="E5948" s="149" t="s">
        <v>94</v>
      </c>
      <c r="F5948" s="148" t="s">
        <v>2012</v>
      </c>
      <c r="G5948" s="149" t="s">
        <v>94</v>
      </c>
      <c r="H5948" s="149" t="s">
        <v>95</v>
      </c>
      <c r="I5948" s="148" t="s">
        <v>546</v>
      </c>
      <c r="J5948" s="148" t="s">
        <v>547</v>
      </c>
      <c r="K5948" s="149" t="s">
        <v>547</v>
      </c>
      <c r="L5948" s="148" t="s">
        <v>94</v>
      </c>
      <c r="M5948" s="148"/>
      <c r="N5948" s="148"/>
    </row>
    <row r="5949" spans="1:14" x14ac:dyDescent="0.25">
      <c r="A5949" s="141">
        <f t="shared" si="92"/>
        <v>9</v>
      </c>
      <c r="B5949" s="148">
        <v>510119004</v>
      </c>
      <c r="C5949" s="148" t="s">
        <v>7895</v>
      </c>
      <c r="D5949" s="148" t="s">
        <v>7896</v>
      </c>
      <c r="E5949" s="149" t="s">
        <v>94</v>
      </c>
      <c r="F5949" s="148" t="s">
        <v>2012</v>
      </c>
      <c r="G5949" s="149" t="s">
        <v>94</v>
      </c>
      <c r="H5949" s="149" t="s">
        <v>95</v>
      </c>
      <c r="I5949" s="148" t="s">
        <v>546</v>
      </c>
      <c r="J5949" s="148" t="s">
        <v>547</v>
      </c>
      <c r="K5949" s="149" t="s">
        <v>547</v>
      </c>
      <c r="L5949" s="148" t="s">
        <v>94</v>
      </c>
      <c r="M5949" s="148"/>
      <c r="N5949" s="148"/>
    </row>
    <row r="5950" spans="1:14" x14ac:dyDescent="0.25">
      <c r="A5950" s="141">
        <f t="shared" si="92"/>
        <v>9</v>
      </c>
      <c r="B5950" s="148">
        <v>510119005</v>
      </c>
      <c r="C5950" s="148" t="s">
        <v>7897</v>
      </c>
      <c r="D5950" s="148" t="s">
        <v>7898</v>
      </c>
      <c r="E5950" s="149" t="s">
        <v>94</v>
      </c>
      <c r="F5950" s="148" t="s">
        <v>2012</v>
      </c>
      <c r="G5950" s="149" t="s">
        <v>94</v>
      </c>
      <c r="H5950" s="149" t="s">
        <v>95</v>
      </c>
      <c r="I5950" s="148" t="s">
        <v>546</v>
      </c>
      <c r="J5950" s="148" t="s">
        <v>547</v>
      </c>
      <c r="K5950" s="149" t="s">
        <v>547</v>
      </c>
      <c r="L5950" s="148" t="s">
        <v>94</v>
      </c>
      <c r="M5950" s="148"/>
      <c r="N5950" s="148"/>
    </row>
    <row r="5951" spans="1:14" ht="30" x14ac:dyDescent="0.25">
      <c r="A5951" s="141">
        <f t="shared" si="92"/>
        <v>9</v>
      </c>
      <c r="B5951" s="148">
        <v>510119006</v>
      </c>
      <c r="C5951" s="148" t="s">
        <v>7899</v>
      </c>
      <c r="D5951" s="148" t="s">
        <v>7900</v>
      </c>
      <c r="E5951" s="149" t="s">
        <v>94</v>
      </c>
      <c r="F5951" s="148" t="s">
        <v>2012</v>
      </c>
      <c r="G5951" s="149" t="s">
        <v>94</v>
      </c>
      <c r="H5951" s="149" t="s">
        <v>95</v>
      </c>
      <c r="I5951" s="148" t="s">
        <v>546</v>
      </c>
      <c r="J5951" s="148" t="s">
        <v>547</v>
      </c>
      <c r="K5951" s="149" t="s">
        <v>547</v>
      </c>
      <c r="L5951" s="148" t="s">
        <v>94</v>
      </c>
      <c r="M5951" s="148"/>
      <c r="N5951" s="148"/>
    </row>
    <row r="5952" spans="1:14" x14ac:dyDescent="0.25">
      <c r="A5952" s="141">
        <f t="shared" si="92"/>
        <v>9</v>
      </c>
      <c r="B5952" s="148">
        <v>510119007</v>
      </c>
      <c r="C5952" s="148" t="s">
        <v>7901</v>
      </c>
      <c r="D5952" s="148" t="s">
        <v>7902</v>
      </c>
      <c r="E5952" s="149" t="s">
        <v>94</v>
      </c>
      <c r="F5952" s="148" t="s">
        <v>2012</v>
      </c>
      <c r="G5952" s="149" t="s">
        <v>94</v>
      </c>
      <c r="H5952" s="149" t="s">
        <v>95</v>
      </c>
      <c r="I5952" s="148" t="s">
        <v>546</v>
      </c>
      <c r="J5952" s="148" t="s">
        <v>547</v>
      </c>
      <c r="K5952" s="149" t="s">
        <v>547</v>
      </c>
      <c r="L5952" s="148" t="s">
        <v>94</v>
      </c>
      <c r="M5952" s="148"/>
      <c r="N5952" s="148"/>
    </row>
    <row r="5953" spans="1:14" x14ac:dyDescent="0.25">
      <c r="A5953" s="141">
        <f t="shared" si="92"/>
        <v>9</v>
      </c>
      <c r="B5953" s="148">
        <v>510119008</v>
      </c>
      <c r="C5953" s="148" t="s">
        <v>7903</v>
      </c>
      <c r="D5953" s="148" t="s">
        <v>7904</v>
      </c>
      <c r="E5953" s="149" t="s">
        <v>94</v>
      </c>
      <c r="F5953" s="148" t="s">
        <v>2012</v>
      </c>
      <c r="G5953" s="149" t="s">
        <v>94</v>
      </c>
      <c r="H5953" s="149" t="s">
        <v>95</v>
      </c>
      <c r="I5953" s="148" t="s">
        <v>546</v>
      </c>
      <c r="J5953" s="148" t="s">
        <v>547</v>
      </c>
      <c r="K5953" s="149" t="s">
        <v>547</v>
      </c>
      <c r="L5953" s="148" t="s">
        <v>94</v>
      </c>
      <c r="M5953" s="148"/>
      <c r="N5953" s="148"/>
    </row>
    <row r="5954" spans="1:14" x14ac:dyDescent="0.25">
      <c r="A5954" s="141">
        <f t="shared" si="92"/>
        <v>9</v>
      </c>
      <c r="B5954" s="148">
        <v>510119009</v>
      </c>
      <c r="C5954" s="148" t="s">
        <v>7905</v>
      </c>
      <c r="D5954" s="148" t="s">
        <v>7906</v>
      </c>
      <c r="E5954" s="149" t="s">
        <v>94</v>
      </c>
      <c r="F5954" s="148" t="s">
        <v>2012</v>
      </c>
      <c r="G5954" s="149" t="s">
        <v>94</v>
      </c>
      <c r="H5954" s="149" t="s">
        <v>95</v>
      </c>
      <c r="I5954" s="148" t="s">
        <v>546</v>
      </c>
      <c r="J5954" s="148" t="s">
        <v>547</v>
      </c>
      <c r="K5954" s="149" t="s">
        <v>547</v>
      </c>
      <c r="L5954" s="148" t="s">
        <v>94</v>
      </c>
      <c r="M5954" s="148"/>
      <c r="N5954" s="148"/>
    </row>
    <row r="5955" spans="1:14" x14ac:dyDescent="0.25">
      <c r="A5955" s="141">
        <f t="shared" ref="A5955:A6018" si="93">LEN(B5955)</f>
        <v>9</v>
      </c>
      <c r="B5955" s="148">
        <v>510119010</v>
      </c>
      <c r="C5955" s="148" t="s">
        <v>7907</v>
      </c>
      <c r="D5955" s="148" t="s">
        <v>7908</v>
      </c>
      <c r="E5955" s="149" t="s">
        <v>94</v>
      </c>
      <c r="F5955" s="148" t="s">
        <v>2012</v>
      </c>
      <c r="G5955" s="149" t="s">
        <v>94</v>
      </c>
      <c r="H5955" s="149" t="s">
        <v>95</v>
      </c>
      <c r="I5955" s="148" t="s">
        <v>546</v>
      </c>
      <c r="J5955" s="148" t="s">
        <v>547</v>
      </c>
      <c r="K5955" s="149" t="s">
        <v>547</v>
      </c>
      <c r="L5955" s="148" t="s">
        <v>94</v>
      </c>
      <c r="M5955" s="148"/>
      <c r="N5955" s="148"/>
    </row>
    <row r="5956" spans="1:14" ht="30" x14ac:dyDescent="0.25">
      <c r="A5956" s="141">
        <f t="shared" si="93"/>
        <v>9</v>
      </c>
      <c r="B5956" s="148">
        <v>510119011</v>
      </c>
      <c r="C5956" s="148" t="s">
        <v>7909</v>
      </c>
      <c r="D5956" s="148" t="s">
        <v>7910</v>
      </c>
      <c r="E5956" s="149" t="s">
        <v>94</v>
      </c>
      <c r="F5956" s="148" t="s">
        <v>2012</v>
      </c>
      <c r="G5956" s="149" t="s">
        <v>94</v>
      </c>
      <c r="H5956" s="149" t="s">
        <v>95</v>
      </c>
      <c r="I5956" s="148" t="s">
        <v>546</v>
      </c>
      <c r="J5956" s="148" t="s">
        <v>547</v>
      </c>
      <c r="K5956" s="149" t="s">
        <v>547</v>
      </c>
      <c r="L5956" s="148" t="s">
        <v>94</v>
      </c>
      <c r="M5956" s="148"/>
      <c r="N5956" s="148"/>
    </row>
    <row r="5957" spans="1:14" x14ac:dyDescent="0.25">
      <c r="A5957" s="141">
        <f t="shared" si="93"/>
        <v>9</v>
      </c>
      <c r="B5957" s="148">
        <v>510119012</v>
      </c>
      <c r="C5957" s="148" t="s">
        <v>7911</v>
      </c>
      <c r="D5957" s="148" t="s">
        <v>7912</v>
      </c>
      <c r="E5957" s="149" t="s">
        <v>94</v>
      </c>
      <c r="F5957" s="148" t="s">
        <v>2012</v>
      </c>
      <c r="G5957" s="149" t="s">
        <v>94</v>
      </c>
      <c r="H5957" s="149" t="s">
        <v>95</v>
      </c>
      <c r="I5957" s="148" t="s">
        <v>546</v>
      </c>
      <c r="J5957" s="148" t="s">
        <v>547</v>
      </c>
      <c r="K5957" s="149" t="s">
        <v>547</v>
      </c>
      <c r="L5957" s="148" t="s">
        <v>94</v>
      </c>
      <c r="M5957" s="148"/>
      <c r="N5957" s="148"/>
    </row>
    <row r="5958" spans="1:14" ht="30" x14ac:dyDescent="0.25">
      <c r="A5958" s="141">
        <f t="shared" si="93"/>
        <v>9</v>
      </c>
      <c r="B5958" s="148">
        <v>510119013</v>
      </c>
      <c r="C5958" s="148" t="s">
        <v>7913</v>
      </c>
      <c r="D5958" s="148" t="s">
        <v>7914</v>
      </c>
      <c r="E5958" s="149" t="s">
        <v>94</v>
      </c>
      <c r="F5958" s="148" t="s">
        <v>2012</v>
      </c>
      <c r="G5958" s="149" t="s">
        <v>94</v>
      </c>
      <c r="H5958" s="149" t="s">
        <v>95</v>
      </c>
      <c r="I5958" s="148" t="s">
        <v>546</v>
      </c>
      <c r="J5958" s="148" t="s">
        <v>547</v>
      </c>
      <c r="K5958" s="149" t="s">
        <v>547</v>
      </c>
      <c r="L5958" s="148" t="s">
        <v>94</v>
      </c>
      <c r="M5958" s="148"/>
      <c r="N5958" s="148"/>
    </row>
    <row r="5959" spans="1:14" ht="30" x14ac:dyDescent="0.25">
      <c r="A5959" s="141">
        <f t="shared" si="93"/>
        <v>9</v>
      </c>
      <c r="B5959" s="148">
        <v>510119014</v>
      </c>
      <c r="C5959" s="148" t="s">
        <v>7915</v>
      </c>
      <c r="D5959" s="148" t="s">
        <v>7916</v>
      </c>
      <c r="E5959" s="149" t="s">
        <v>94</v>
      </c>
      <c r="F5959" s="148" t="s">
        <v>2012</v>
      </c>
      <c r="G5959" s="149" t="s">
        <v>94</v>
      </c>
      <c r="H5959" s="149" t="s">
        <v>95</v>
      </c>
      <c r="I5959" s="148" t="s">
        <v>546</v>
      </c>
      <c r="J5959" s="148" t="s">
        <v>547</v>
      </c>
      <c r="K5959" s="149" t="s">
        <v>547</v>
      </c>
      <c r="L5959" s="148" t="s">
        <v>94</v>
      </c>
      <c r="M5959" s="148"/>
      <c r="N5959" s="148"/>
    </row>
    <row r="5960" spans="1:14" x14ac:dyDescent="0.25">
      <c r="A5960" s="141">
        <f t="shared" si="93"/>
        <v>9</v>
      </c>
      <c r="B5960" s="148">
        <v>510119015</v>
      </c>
      <c r="C5960" s="148" t="s">
        <v>7917</v>
      </c>
      <c r="D5960" s="148" t="s">
        <v>7918</v>
      </c>
      <c r="E5960" s="149" t="s">
        <v>94</v>
      </c>
      <c r="F5960" s="148" t="s">
        <v>2012</v>
      </c>
      <c r="G5960" s="149" t="s">
        <v>94</v>
      </c>
      <c r="H5960" s="149" t="s">
        <v>95</v>
      </c>
      <c r="I5960" s="148" t="s">
        <v>546</v>
      </c>
      <c r="J5960" s="148" t="s">
        <v>547</v>
      </c>
      <c r="K5960" s="149" t="s">
        <v>547</v>
      </c>
      <c r="L5960" s="148" t="s">
        <v>94</v>
      </c>
      <c r="M5960" s="148"/>
      <c r="N5960" s="148"/>
    </row>
    <row r="5961" spans="1:14" x14ac:dyDescent="0.25">
      <c r="A5961" s="141">
        <f t="shared" si="93"/>
        <v>9</v>
      </c>
      <c r="B5961" s="148">
        <v>510119016</v>
      </c>
      <c r="C5961" s="148" t="s">
        <v>7919</v>
      </c>
      <c r="D5961" s="148" t="s">
        <v>7920</v>
      </c>
      <c r="E5961" s="149" t="s">
        <v>94</v>
      </c>
      <c r="F5961" s="148" t="s">
        <v>2012</v>
      </c>
      <c r="G5961" s="149" t="s">
        <v>94</v>
      </c>
      <c r="H5961" s="149" t="s">
        <v>95</v>
      </c>
      <c r="I5961" s="148" t="s">
        <v>546</v>
      </c>
      <c r="J5961" s="148" t="s">
        <v>547</v>
      </c>
      <c r="K5961" s="149" t="s">
        <v>547</v>
      </c>
      <c r="L5961" s="148" t="s">
        <v>94</v>
      </c>
      <c r="M5961" s="148"/>
      <c r="N5961" s="148"/>
    </row>
    <row r="5962" spans="1:14" x14ac:dyDescent="0.25">
      <c r="A5962" s="141">
        <f t="shared" si="93"/>
        <v>9</v>
      </c>
      <c r="B5962" s="148">
        <v>510119017</v>
      </c>
      <c r="C5962" s="148" t="s">
        <v>7921</v>
      </c>
      <c r="D5962" s="148" t="s">
        <v>7922</v>
      </c>
      <c r="E5962" s="149" t="s">
        <v>94</v>
      </c>
      <c r="F5962" s="148" t="s">
        <v>2012</v>
      </c>
      <c r="G5962" s="149" t="s">
        <v>94</v>
      </c>
      <c r="H5962" s="149" t="s">
        <v>95</v>
      </c>
      <c r="I5962" s="148" t="s">
        <v>546</v>
      </c>
      <c r="J5962" s="148" t="s">
        <v>547</v>
      </c>
      <c r="K5962" s="149" t="s">
        <v>547</v>
      </c>
      <c r="L5962" s="148" t="s">
        <v>94</v>
      </c>
      <c r="M5962" s="148"/>
      <c r="N5962" s="148"/>
    </row>
    <row r="5963" spans="1:14" x14ac:dyDescent="0.25">
      <c r="A5963" s="141">
        <f t="shared" si="93"/>
        <v>9</v>
      </c>
      <c r="B5963" s="148">
        <v>510119018</v>
      </c>
      <c r="C5963" s="148" t="s">
        <v>7923</v>
      </c>
      <c r="D5963" s="148" t="s">
        <v>7924</v>
      </c>
      <c r="E5963" s="149" t="s">
        <v>94</v>
      </c>
      <c r="F5963" s="148" t="s">
        <v>2012</v>
      </c>
      <c r="G5963" s="149" t="s">
        <v>94</v>
      </c>
      <c r="H5963" s="149" t="s">
        <v>95</v>
      </c>
      <c r="I5963" s="148" t="s">
        <v>546</v>
      </c>
      <c r="J5963" s="148" t="s">
        <v>547</v>
      </c>
      <c r="K5963" s="149" t="s">
        <v>547</v>
      </c>
      <c r="L5963" s="148" t="s">
        <v>94</v>
      </c>
      <c r="M5963" s="148"/>
      <c r="N5963" s="148"/>
    </row>
    <row r="5964" spans="1:14" x14ac:dyDescent="0.25">
      <c r="A5964" s="141">
        <f t="shared" si="93"/>
        <v>9</v>
      </c>
      <c r="B5964" s="148">
        <v>510119019</v>
      </c>
      <c r="C5964" s="148" t="s">
        <v>7925</v>
      </c>
      <c r="D5964" s="148" t="s">
        <v>7926</v>
      </c>
      <c r="E5964" s="149" t="s">
        <v>94</v>
      </c>
      <c r="F5964" s="148" t="s">
        <v>2012</v>
      </c>
      <c r="G5964" s="149" t="s">
        <v>94</v>
      </c>
      <c r="H5964" s="149" t="s">
        <v>95</v>
      </c>
      <c r="I5964" s="148" t="s">
        <v>546</v>
      </c>
      <c r="J5964" s="148" t="s">
        <v>547</v>
      </c>
      <c r="K5964" s="149" t="s">
        <v>547</v>
      </c>
      <c r="L5964" s="148" t="s">
        <v>94</v>
      </c>
      <c r="M5964" s="148"/>
      <c r="N5964" s="148"/>
    </row>
    <row r="5965" spans="1:14" ht="30" x14ac:dyDescent="0.25">
      <c r="A5965" s="141">
        <f t="shared" si="93"/>
        <v>9</v>
      </c>
      <c r="B5965" s="148">
        <v>510119020</v>
      </c>
      <c r="C5965" s="148" t="s">
        <v>7927</v>
      </c>
      <c r="D5965" s="148" t="s">
        <v>7928</v>
      </c>
      <c r="E5965" s="149" t="s">
        <v>94</v>
      </c>
      <c r="F5965" s="148" t="s">
        <v>2012</v>
      </c>
      <c r="G5965" s="149" t="s">
        <v>94</v>
      </c>
      <c r="H5965" s="149" t="s">
        <v>95</v>
      </c>
      <c r="I5965" s="148" t="s">
        <v>546</v>
      </c>
      <c r="J5965" s="148" t="s">
        <v>547</v>
      </c>
      <c r="K5965" s="149" t="s">
        <v>547</v>
      </c>
      <c r="L5965" s="148" t="s">
        <v>94</v>
      </c>
      <c r="M5965" s="148"/>
      <c r="N5965" s="148"/>
    </row>
    <row r="5966" spans="1:14" x14ac:dyDescent="0.25">
      <c r="A5966" s="141">
        <f t="shared" si="93"/>
        <v>9</v>
      </c>
      <c r="B5966" s="148">
        <v>510119021</v>
      </c>
      <c r="C5966" s="148" t="s">
        <v>7929</v>
      </c>
      <c r="D5966" s="148" t="s">
        <v>7930</v>
      </c>
      <c r="E5966" s="149" t="s">
        <v>94</v>
      </c>
      <c r="F5966" s="148" t="s">
        <v>2012</v>
      </c>
      <c r="G5966" s="149" t="s">
        <v>94</v>
      </c>
      <c r="H5966" s="149" t="s">
        <v>95</v>
      </c>
      <c r="I5966" s="148" t="s">
        <v>546</v>
      </c>
      <c r="J5966" s="148" t="s">
        <v>547</v>
      </c>
      <c r="K5966" s="149" t="s">
        <v>547</v>
      </c>
      <c r="L5966" s="148" t="s">
        <v>94</v>
      </c>
      <c r="M5966" s="148"/>
      <c r="N5966" s="148"/>
    </row>
    <row r="5967" spans="1:14" x14ac:dyDescent="0.25">
      <c r="A5967" s="141">
        <f t="shared" si="93"/>
        <v>9</v>
      </c>
      <c r="B5967" s="148">
        <v>510119022</v>
      </c>
      <c r="C5967" s="148" t="s">
        <v>7931</v>
      </c>
      <c r="D5967" s="148" t="s">
        <v>7932</v>
      </c>
      <c r="E5967" s="149" t="s">
        <v>94</v>
      </c>
      <c r="F5967" s="148" t="s">
        <v>2012</v>
      </c>
      <c r="G5967" s="149" t="s">
        <v>94</v>
      </c>
      <c r="H5967" s="149" t="s">
        <v>95</v>
      </c>
      <c r="I5967" s="148" t="s">
        <v>546</v>
      </c>
      <c r="J5967" s="148" t="s">
        <v>547</v>
      </c>
      <c r="K5967" s="149" t="s">
        <v>547</v>
      </c>
      <c r="L5967" s="148" t="s">
        <v>94</v>
      </c>
      <c r="M5967" s="148"/>
      <c r="N5967" s="148"/>
    </row>
    <row r="5968" spans="1:14" s="141" customFormat="1" hidden="1" x14ac:dyDescent="0.25">
      <c r="A5968" s="141">
        <f t="shared" si="93"/>
        <v>6</v>
      </c>
      <c r="B5968" s="146">
        <v>510123</v>
      </c>
      <c r="C5968" s="146" t="s">
        <v>7933</v>
      </c>
      <c r="D5968" s="146" t="s">
        <v>7934</v>
      </c>
      <c r="E5968" s="147" t="s">
        <v>95</v>
      </c>
      <c r="F5968" s="146" t="s">
        <v>546</v>
      </c>
      <c r="G5968" s="147" t="s">
        <v>95</v>
      </c>
      <c r="H5968" s="147" t="s">
        <v>95</v>
      </c>
      <c r="I5968" s="146" t="s">
        <v>546</v>
      </c>
      <c r="J5968" s="146" t="s">
        <v>547</v>
      </c>
      <c r="K5968" s="147" t="s">
        <v>547</v>
      </c>
      <c r="L5968" s="146" t="s">
        <v>94</v>
      </c>
      <c r="M5968" s="140"/>
      <c r="N5968" s="140"/>
    </row>
    <row r="5969" spans="1:14" x14ac:dyDescent="0.25">
      <c r="A5969" s="141">
        <f t="shared" si="93"/>
        <v>9</v>
      </c>
      <c r="B5969" s="148">
        <v>510123001</v>
      </c>
      <c r="C5969" s="148" t="s">
        <v>7935</v>
      </c>
      <c r="D5969" s="148" t="s">
        <v>7934</v>
      </c>
      <c r="E5969" s="149" t="s">
        <v>94</v>
      </c>
      <c r="F5969" s="148" t="s">
        <v>2012</v>
      </c>
      <c r="G5969" s="149" t="s">
        <v>94</v>
      </c>
      <c r="H5969" s="149" t="s">
        <v>95</v>
      </c>
      <c r="I5969" s="148" t="s">
        <v>546</v>
      </c>
      <c r="J5969" s="148" t="s">
        <v>547</v>
      </c>
      <c r="K5969" s="149" t="s">
        <v>547</v>
      </c>
      <c r="L5969" s="148" t="s">
        <v>94</v>
      </c>
      <c r="M5969" s="148"/>
      <c r="N5969" s="148"/>
    </row>
    <row r="5970" spans="1:14" s="141" customFormat="1" hidden="1" x14ac:dyDescent="0.25">
      <c r="A5970" s="141">
        <f t="shared" si="93"/>
        <v>6</v>
      </c>
      <c r="B5970" s="146">
        <v>510151</v>
      </c>
      <c r="C5970" s="146" t="s">
        <v>7936</v>
      </c>
      <c r="D5970" s="146" t="s">
        <v>7937</v>
      </c>
      <c r="E5970" s="147" t="s">
        <v>95</v>
      </c>
      <c r="F5970" s="146" t="s">
        <v>546</v>
      </c>
      <c r="G5970" s="147" t="s">
        <v>95</v>
      </c>
      <c r="H5970" s="147" t="s">
        <v>95</v>
      </c>
      <c r="I5970" s="146" t="s">
        <v>546</v>
      </c>
      <c r="J5970" s="146" t="s">
        <v>547</v>
      </c>
      <c r="K5970" s="147" t="s">
        <v>547</v>
      </c>
      <c r="L5970" s="146" t="s">
        <v>94</v>
      </c>
      <c r="M5970" s="140"/>
      <c r="N5970" s="140"/>
    </row>
    <row r="5971" spans="1:14" x14ac:dyDescent="0.25">
      <c r="A5971" s="141">
        <f t="shared" si="93"/>
        <v>9</v>
      </c>
      <c r="B5971" s="148">
        <v>510151001</v>
      </c>
      <c r="C5971" s="148" t="s">
        <v>7938</v>
      </c>
      <c r="D5971" s="148" t="s">
        <v>7937</v>
      </c>
      <c r="E5971" s="149" t="s">
        <v>94</v>
      </c>
      <c r="F5971" s="148" t="s">
        <v>2012</v>
      </c>
      <c r="G5971" s="149" t="s">
        <v>94</v>
      </c>
      <c r="H5971" s="149" t="s">
        <v>95</v>
      </c>
      <c r="I5971" s="148" t="s">
        <v>546</v>
      </c>
      <c r="J5971" s="148" t="s">
        <v>547</v>
      </c>
      <c r="K5971" s="149" t="s">
        <v>547</v>
      </c>
      <c r="L5971" s="148" t="s">
        <v>94</v>
      </c>
      <c r="M5971" s="148"/>
      <c r="N5971" s="148"/>
    </row>
    <row r="5972" spans="1:14" s="141" customFormat="1" ht="30" hidden="1" x14ac:dyDescent="0.25">
      <c r="A5972" s="141">
        <f t="shared" si="93"/>
        <v>6</v>
      </c>
      <c r="B5972" s="146">
        <v>510157</v>
      </c>
      <c r="C5972" s="146" t="s">
        <v>7939</v>
      </c>
      <c r="D5972" s="146" t="s">
        <v>7940</v>
      </c>
      <c r="E5972" s="147" t="s">
        <v>95</v>
      </c>
      <c r="F5972" s="146" t="s">
        <v>546</v>
      </c>
      <c r="G5972" s="147" t="s">
        <v>95</v>
      </c>
      <c r="H5972" s="147" t="s">
        <v>95</v>
      </c>
      <c r="I5972" s="146" t="s">
        <v>546</v>
      </c>
      <c r="J5972" s="146" t="s">
        <v>547</v>
      </c>
      <c r="K5972" s="147" t="s">
        <v>547</v>
      </c>
      <c r="L5972" s="146" t="s">
        <v>94</v>
      </c>
      <c r="M5972" s="140"/>
      <c r="N5972" s="140"/>
    </row>
    <row r="5973" spans="1:14" ht="30" x14ac:dyDescent="0.25">
      <c r="A5973" s="141">
        <f t="shared" si="93"/>
        <v>9</v>
      </c>
      <c r="B5973" s="148">
        <v>510157001</v>
      </c>
      <c r="C5973" s="148" t="s">
        <v>7941</v>
      </c>
      <c r="D5973" s="148" t="s">
        <v>7940</v>
      </c>
      <c r="E5973" s="149" t="s">
        <v>94</v>
      </c>
      <c r="F5973" s="148" t="s">
        <v>2012</v>
      </c>
      <c r="G5973" s="149" t="s">
        <v>94</v>
      </c>
      <c r="H5973" s="149" t="s">
        <v>95</v>
      </c>
      <c r="I5973" s="148" t="s">
        <v>546</v>
      </c>
      <c r="J5973" s="148" t="s">
        <v>547</v>
      </c>
      <c r="K5973" s="149" t="s">
        <v>547</v>
      </c>
      <c r="L5973" s="148" t="s">
        <v>94</v>
      </c>
      <c r="M5973" s="148"/>
      <c r="N5973" s="148"/>
    </row>
    <row r="5974" spans="1:14" s="141" customFormat="1" hidden="1" x14ac:dyDescent="0.25">
      <c r="A5974" s="141">
        <f t="shared" si="93"/>
        <v>6</v>
      </c>
      <c r="B5974" s="146">
        <v>510159</v>
      </c>
      <c r="C5974" s="146" t="s">
        <v>7942</v>
      </c>
      <c r="D5974" s="146" t="s">
        <v>7943</v>
      </c>
      <c r="E5974" s="147" t="s">
        <v>95</v>
      </c>
      <c r="F5974" s="146" t="s">
        <v>546</v>
      </c>
      <c r="G5974" s="147" t="s">
        <v>95</v>
      </c>
      <c r="H5974" s="147" t="s">
        <v>95</v>
      </c>
      <c r="I5974" s="146" t="s">
        <v>546</v>
      </c>
      <c r="J5974" s="146" t="s">
        <v>547</v>
      </c>
      <c r="K5974" s="147" t="s">
        <v>547</v>
      </c>
      <c r="L5974" s="146" t="s">
        <v>94</v>
      </c>
      <c r="M5974" s="140"/>
      <c r="N5974" s="140"/>
    </row>
    <row r="5975" spans="1:14" x14ac:dyDescent="0.25">
      <c r="A5975" s="141">
        <f t="shared" si="93"/>
        <v>9</v>
      </c>
      <c r="B5975" s="148">
        <v>510159001</v>
      </c>
      <c r="C5975" s="148" t="s">
        <v>7944</v>
      </c>
      <c r="D5975" s="148" t="s">
        <v>7943</v>
      </c>
      <c r="E5975" s="149" t="s">
        <v>94</v>
      </c>
      <c r="F5975" s="148" t="s">
        <v>2012</v>
      </c>
      <c r="G5975" s="149" t="s">
        <v>94</v>
      </c>
      <c r="H5975" s="149" t="s">
        <v>95</v>
      </c>
      <c r="I5975" s="148" t="s">
        <v>546</v>
      </c>
      <c r="J5975" s="148" t="s">
        <v>547</v>
      </c>
      <c r="K5975" s="149" t="s">
        <v>547</v>
      </c>
      <c r="L5975" s="148" t="s">
        <v>94</v>
      </c>
      <c r="M5975" s="148"/>
      <c r="N5975" s="148"/>
    </row>
    <row r="5976" spans="1:14" s="141" customFormat="1" hidden="1" x14ac:dyDescent="0.25">
      <c r="A5976" s="141">
        <f t="shared" si="93"/>
        <v>6</v>
      </c>
      <c r="B5976" s="146">
        <v>510160</v>
      </c>
      <c r="C5976" s="146" t="s">
        <v>7945</v>
      </c>
      <c r="D5976" s="146" t="s">
        <v>7946</v>
      </c>
      <c r="E5976" s="147" t="s">
        <v>95</v>
      </c>
      <c r="F5976" s="146" t="s">
        <v>546</v>
      </c>
      <c r="G5976" s="147" t="s">
        <v>95</v>
      </c>
      <c r="H5976" s="147" t="s">
        <v>95</v>
      </c>
      <c r="I5976" s="146" t="s">
        <v>546</v>
      </c>
      <c r="J5976" s="146" t="s">
        <v>547</v>
      </c>
      <c r="K5976" s="147" t="s">
        <v>547</v>
      </c>
      <c r="L5976" s="146" t="s">
        <v>94</v>
      </c>
      <c r="M5976" s="140"/>
      <c r="N5976" s="140"/>
    </row>
    <row r="5977" spans="1:14" x14ac:dyDescent="0.25">
      <c r="A5977" s="141">
        <f t="shared" si="93"/>
        <v>9</v>
      </c>
      <c r="B5977" s="148">
        <v>510160001</v>
      </c>
      <c r="C5977" s="148" t="s">
        <v>7947</v>
      </c>
      <c r="D5977" s="148" t="s">
        <v>7946</v>
      </c>
      <c r="E5977" s="149" t="s">
        <v>94</v>
      </c>
      <c r="F5977" s="148" t="s">
        <v>2012</v>
      </c>
      <c r="G5977" s="149" t="s">
        <v>94</v>
      </c>
      <c r="H5977" s="149" t="s">
        <v>95</v>
      </c>
      <c r="I5977" s="148" t="s">
        <v>546</v>
      </c>
      <c r="J5977" s="148" t="s">
        <v>547</v>
      </c>
      <c r="K5977" s="149" t="s">
        <v>547</v>
      </c>
      <c r="L5977" s="148" t="s">
        <v>94</v>
      </c>
      <c r="M5977" s="148"/>
      <c r="N5977" s="148"/>
    </row>
    <row r="5978" spans="1:14" s="141" customFormat="1" hidden="1" x14ac:dyDescent="0.25">
      <c r="A5978" s="141">
        <f t="shared" si="93"/>
        <v>6</v>
      </c>
      <c r="B5978" s="146">
        <v>510162</v>
      </c>
      <c r="C5978" s="146" t="s">
        <v>7948</v>
      </c>
      <c r="D5978" s="146" t="s">
        <v>7949</v>
      </c>
      <c r="E5978" s="147" t="s">
        <v>95</v>
      </c>
      <c r="F5978" s="146" t="s">
        <v>546</v>
      </c>
      <c r="G5978" s="147" t="s">
        <v>95</v>
      </c>
      <c r="H5978" s="147" t="s">
        <v>95</v>
      </c>
      <c r="I5978" s="146" t="s">
        <v>546</v>
      </c>
      <c r="J5978" s="146" t="s">
        <v>547</v>
      </c>
      <c r="K5978" s="147" t="s">
        <v>547</v>
      </c>
      <c r="L5978" s="146" t="s">
        <v>94</v>
      </c>
      <c r="M5978" s="140"/>
      <c r="N5978" s="140"/>
    </row>
    <row r="5979" spans="1:14" x14ac:dyDescent="0.25">
      <c r="A5979" s="141">
        <f t="shared" si="93"/>
        <v>9</v>
      </c>
      <c r="B5979" s="148">
        <v>510162001</v>
      </c>
      <c r="C5979" s="148" t="s">
        <v>7950</v>
      </c>
      <c r="D5979" s="148" t="s">
        <v>7949</v>
      </c>
      <c r="E5979" s="149" t="s">
        <v>94</v>
      </c>
      <c r="F5979" s="148" t="s">
        <v>2012</v>
      </c>
      <c r="G5979" s="149" t="s">
        <v>94</v>
      </c>
      <c r="H5979" s="149" t="s">
        <v>95</v>
      </c>
      <c r="I5979" s="148" t="s">
        <v>546</v>
      </c>
      <c r="J5979" s="148" t="s">
        <v>547</v>
      </c>
      <c r="K5979" s="149" t="s">
        <v>547</v>
      </c>
      <c r="L5979" s="148" t="s">
        <v>94</v>
      </c>
      <c r="M5979" s="148"/>
      <c r="N5979" s="148"/>
    </row>
    <row r="5980" spans="1:14" s="141" customFormat="1" hidden="1" x14ac:dyDescent="0.25">
      <c r="A5980" s="141">
        <f t="shared" si="93"/>
        <v>6</v>
      </c>
      <c r="B5980" s="146">
        <v>510163</v>
      </c>
      <c r="C5980" s="146" t="s">
        <v>7951</v>
      </c>
      <c r="D5980" s="146" t="s">
        <v>7952</v>
      </c>
      <c r="E5980" s="147" t="s">
        <v>95</v>
      </c>
      <c r="F5980" s="146" t="s">
        <v>546</v>
      </c>
      <c r="G5980" s="147" t="s">
        <v>95</v>
      </c>
      <c r="H5980" s="147" t="s">
        <v>95</v>
      </c>
      <c r="I5980" s="146" t="s">
        <v>546</v>
      </c>
      <c r="J5980" s="146" t="s">
        <v>547</v>
      </c>
      <c r="K5980" s="147" t="s">
        <v>547</v>
      </c>
      <c r="L5980" s="146" t="s">
        <v>94</v>
      </c>
      <c r="M5980" s="140"/>
      <c r="N5980" s="140"/>
    </row>
    <row r="5981" spans="1:14" x14ac:dyDescent="0.25">
      <c r="A5981" s="141">
        <f t="shared" si="93"/>
        <v>9</v>
      </c>
      <c r="B5981" s="148">
        <v>510163001</v>
      </c>
      <c r="C5981" s="148" t="s">
        <v>7953</v>
      </c>
      <c r="D5981" s="148" t="s">
        <v>7952</v>
      </c>
      <c r="E5981" s="149" t="s">
        <v>94</v>
      </c>
      <c r="F5981" s="148" t="s">
        <v>2012</v>
      </c>
      <c r="G5981" s="149" t="s">
        <v>94</v>
      </c>
      <c r="H5981" s="149" t="s">
        <v>95</v>
      </c>
      <c r="I5981" s="148" t="s">
        <v>546</v>
      </c>
      <c r="J5981" s="148" t="s">
        <v>547</v>
      </c>
      <c r="K5981" s="149" t="s">
        <v>547</v>
      </c>
      <c r="L5981" s="148" t="s">
        <v>94</v>
      </c>
      <c r="M5981" s="148"/>
      <c r="N5981" s="148"/>
    </row>
    <row r="5982" spans="1:14" s="141" customFormat="1" hidden="1" x14ac:dyDescent="0.25">
      <c r="A5982" s="141">
        <f t="shared" si="93"/>
        <v>4</v>
      </c>
      <c r="B5982" s="144">
        <v>5102</v>
      </c>
      <c r="C5982" s="144" t="s">
        <v>7954</v>
      </c>
      <c r="D5982" s="144" t="s">
        <v>7955</v>
      </c>
      <c r="E5982" s="145" t="s">
        <v>95</v>
      </c>
      <c r="F5982" s="144" t="s">
        <v>546</v>
      </c>
      <c r="G5982" s="145" t="s">
        <v>95</v>
      </c>
      <c r="H5982" s="145" t="s">
        <v>95</v>
      </c>
      <c r="I5982" s="144" t="s">
        <v>546</v>
      </c>
      <c r="J5982" s="144" t="s">
        <v>547</v>
      </c>
      <c r="K5982" s="145" t="s">
        <v>547</v>
      </c>
      <c r="L5982" s="144" t="s">
        <v>94</v>
      </c>
      <c r="M5982" s="140"/>
      <c r="N5982" s="140"/>
    </row>
    <row r="5983" spans="1:14" s="141" customFormat="1" hidden="1" x14ac:dyDescent="0.25">
      <c r="A5983" s="141">
        <f t="shared" si="93"/>
        <v>6</v>
      </c>
      <c r="B5983" s="146">
        <v>510201</v>
      </c>
      <c r="C5983" s="146" t="s">
        <v>7956</v>
      </c>
      <c r="D5983" s="146" t="s">
        <v>5821</v>
      </c>
      <c r="E5983" s="147" t="s">
        <v>95</v>
      </c>
      <c r="F5983" s="146" t="s">
        <v>546</v>
      </c>
      <c r="G5983" s="147" t="s">
        <v>95</v>
      </c>
      <c r="H5983" s="147" t="s">
        <v>95</v>
      </c>
      <c r="I5983" s="146" t="s">
        <v>546</v>
      </c>
      <c r="J5983" s="146" t="s">
        <v>547</v>
      </c>
      <c r="K5983" s="147" t="s">
        <v>547</v>
      </c>
      <c r="L5983" s="146" t="s">
        <v>94</v>
      </c>
      <c r="M5983" s="140"/>
      <c r="N5983" s="140"/>
    </row>
    <row r="5984" spans="1:14" x14ac:dyDescent="0.25">
      <c r="A5984" s="141">
        <f t="shared" si="93"/>
        <v>9</v>
      </c>
      <c r="B5984" s="148">
        <v>510201001</v>
      </c>
      <c r="C5984" s="148" t="s">
        <v>7957</v>
      </c>
      <c r="D5984" s="148" t="s">
        <v>5821</v>
      </c>
      <c r="E5984" s="149" t="s">
        <v>94</v>
      </c>
      <c r="F5984" s="148" t="s">
        <v>2012</v>
      </c>
      <c r="G5984" s="149" t="s">
        <v>94</v>
      </c>
      <c r="H5984" s="149" t="s">
        <v>95</v>
      </c>
      <c r="I5984" s="148" t="s">
        <v>546</v>
      </c>
      <c r="J5984" s="148" t="s">
        <v>547</v>
      </c>
      <c r="K5984" s="149" t="s">
        <v>547</v>
      </c>
      <c r="L5984" s="148" t="s">
        <v>94</v>
      </c>
      <c r="M5984" s="148"/>
      <c r="N5984" s="148"/>
    </row>
    <row r="5985" spans="1:14" s="141" customFormat="1" hidden="1" x14ac:dyDescent="0.25">
      <c r="A5985" s="141">
        <f t="shared" si="93"/>
        <v>6</v>
      </c>
      <c r="B5985" s="146">
        <v>510202</v>
      </c>
      <c r="C5985" s="146" t="s">
        <v>7958</v>
      </c>
      <c r="D5985" s="146" t="s">
        <v>7959</v>
      </c>
      <c r="E5985" s="147" t="s">
        <v>95</v>
      </c>
      <c r="F5985" s="146" t="s">
        <v>546</v>
      </c>
      <c r="G5985" s="147" t="s">
        <v>95</v>
      </c>
      <c r="H5985" s="147" t="s">
        <v>95</v>
      </c>
      <c r="I5985" s="146" t="s">
        <v>546</v>
      </c>
      <c r="J5985" s="146" t="s">
        <v>547</v>
      </c>
      <c r="K5985" s="147" t="s">
        <v>547</v>
      </c>
      <c r="L5985" s="146" t="s">
        <v>94</v>
      </c>
      <c r="M5985" s="140"/>
      <c r="N5985" s="140"/>
    </row>
    <row r="5986" spans="1:14" x14ac:dyDescent="0.25">
      <c r="A5986" s="141">
        <f t="shared" si="93"/>
        <v>9</v>
      </c>
      <c r="B5986" s="148">
        <v>510202001</v>
      </c>
      <c r="C5986" s="148" t="s">
        <v>7960</v>
      </c>
      <c r="D5986" s="148" t="s">
        <v>7959</v>
      </c>
      <c r="E5986" s="149" t="s">
        <v>94</v>
      </c>
      <c r="F5986" s="148" t="s">
        <v>2012</v>
      </c>
      <c r="G5986" s="149" t="s">
        <v>94</v>
      </c>
      <c r="H5986" s="149" t="s">
        <v>95</v>
      </c>
      <c r="I5986" s="148" t="s">
        <v>546</v>
      </c>
      <c r="J5986" s="148" t="s">
        <v>547</v>
      </c>
      <c r="K5986" s="149" t="s">
        <v>547</v>
      </c>
      <c r="L5986" s="148" t="s">
        <v>94</v>
      </c>
      <c r="M5986" s="148"/>
      <c r="N5986" s="148"/>
    </row>
    <row r="5987" spans="1:14" s="141" customFormat="1" hidden="1" x14ac:dyDescent="0.25">
      <c r="A5987" s="141">
        <f t="shared" si="93"/>
        <v>6</v>
      </c>
      <c r="B5987" s="146">
        <v>510203</v>
      </c>
      <c r="C5987" s="146" t="s">
        <v>7961</v>
      </c>
      <c r="D5987" s="146" t="s">
        <v>17</v>
      </c>
      <c r="E5987" s="147" t="s">
        <v>95</v>
      </c>
      <c r="F5987" s="146" t="s">
        <v>546</v>
      </c>
      <c r="G5987" s="147" t="s">
        <v>95</v>
      </c>
      <c r="H5987" s="147" t="s">
        <v>95</v>
      </c>
      <c r="I5987" s="146" t="s">
        <v>546</v>
      </c>
      <c r="J5987" s="146" t="s">
        <v>547</v>
      </c>
      <c r="K5987" s="147" t="s">
        <v>547</v>
      </c>
      <c r="L5987" s="146" t="s">
        <v>94</v>
      </c>
      <c r="M5987" s="140"/>
      <c r="N5987" s="140"/>
    </row>
    <row r="5988" spans="1:14" x14ac:dyDescent="0.25">
      <c r="A5988" s="141">
        <f t="shared" si="93"/>
        <v>9</v>
      </c>
      <c r="B5988" s="148">
        <v>510203001</v>
      </c>
      <c r="C5988" s="148" t="s">
        <v>7962</v>
      </c>
      <c r="D5988" s="148" t="s">
        <v>17</v>
      </c>
      <c r="E5988" s="149" t="s">
        <v>94</v>
      </c>
      <c r="F5988" s="148" t="s">
        <v>2012</v>
      </c>
      <c r="G5988" s="149" t="s">
        <v>94</v>
      </c>
      <c r="H5988" s="149" t="s">
        <v>95</v>
      </c>
      <c r="I5988" s="148" t="s">
        <v>546</v>
      </c>
      <c r="J5988" s="148" t="s">
        <v>547</v>
      </c>
      <c r="K5988" s="149" t="s">
        <v>547</v>
      </c>
      <c r="L5988" s="148" t="s">
        <v>94</v>
      </c>
      <c r="M5988" s="148"/>
      <c r="N5988" s="148"/>
    </row>
    <row r="5989" spans="1:14" s="141" customFormat="1" hidden="1" x14ac:dyDescent="0.25">
      <c r="A5989" s="141">
        <f t="shared" si="93"/>
        <v>6</v>
      </c>
      <c r="B5989" s="146">
        <v>510204</v>
      </c>
      <c r="C5989" s="146" t="s">
        <v>7963</v>
      </c>
      <c r="D5989" s="146" t="s">
        <v>7964</v>
      </c>
      <c r="E5989" s="147" t="s">
        <v>95</v>
      </c>
      <c r="F5989" s="146" t="s">
        <v>546</v>
      </c>
      <c r="G5989" s="147" t="s">
        <v>95</v>
      </c>
      <c r="H5989" s="147" t="s">
        <v>95</v>
      </c>
      <c r="I5989" s="146" t="s">
        <v>546</v>
      </c>
      <c r="J5989" s="146" t="s">
        <v>547</v>
      </c>
      <c r="K5989" s="147" t="s">
        <v>547</v>
      </c>
      <c r="L5989" s="146" t="s">
        <v>94</v>
      </c>
      <c r="M5989" s="140"/>
      <c r="N5989" s="140"/>
    </row>
    <row r="5990" spans="1:14" x14ac:dyDescent="0.25">
      <c r="A5990" s="141">
        <f t="shared" si="93"/>
        <v>9</v>
      </c>
      <c r="B5990" s="148">
        <v>510204001</v>
      </c>
      <c r="C5990" s="148" t="s">
        <v>7965</v>
      </c>
      <c r="D5990" s="148" t="s">
        <v>7964</v>
      </c>
      <c r="E5990" s="149" t="s">
        <v>94</v>
      </c>
      <c r="F5990" s="148" t="s">
        <v>2012</v>
      </c>
      <c r="G5990" s="149" t="s">
        <v>94</v>
      </c>
      <c r="H5990" s="149" t="s">
        <v>95</v>
      </c>
      <c r="I5990" s="148" t="s">
        <v>546</v>
      </c>
      <c r="J5990" s="148" t="s">
        <v>547</v>
      </c>
      <c r="K5990" s="149" t="s">
        <v>547</v>
      </c>
      <c r="L5990" s="148" t="s">
        <v>94</v>
      </c>
      <c r="M5990" s="148"/>
      <c r="N5990" s="148"/>
    </row>
    <row r="5991" spans="1:14" s="141" customFormat="1" hidden="1" x14ac:dyDescent="0.25">
      <c r="A5991" s="141">
        <f t="shared" si="93"/>
        <v>6</v>
      </c>
      <c r="B5991" s="146">
        <v>510215</v>
      </c>
      <c r="C5991" s="146" t="s">
        <v>7966</v>
      </c>
      <c r="D5991" s="146" t="s">
        <v>7967</v>
      </c>
      <c r="E5991" s="147" t="s">
        <v>95</v>
      </c>
      <c r="F5991" s="146" t="s">
        <v>546</v>
      </c>
      <c r="G5991" s="147" t="s">
        <v>95</v>
      </c>
      <c r="H5991" s="147" t="s">
        <v>95</v>
      </c>
      <c r="I5991" s="146" t="s">
        <v>546</v>
      </c>
      <c r="J5991" s="146" t="s">
        <v>547</v>
      </c>
      <c r="K5991" s="147" t="s">
        <v>547</v>
      </c>
      <c r="L5991" s="146" t="s">
        <v>94</v>
      </c>
      <c r="M5991" s="140"/>
      <c r="N5991" s="140"/>
    </row>
    <row r="5992" spans="1:14" x14ac:dyDescent="0.25">
      <c r="A5992" s="141">
        <f t="shared" si="93"/>
        <v>9</v>
      </c>
      <c r="B5992" s="148">
        <v>510215001</v>
      </c>
      <c r="C5992" s="148" t="s">
        <v>7968</v>
      </c>
      <c r="D5992" s="148" t="s">
        <v>7967</v>
      </c>
      <c r="E5992" s="149" t="s">
        <v>94</v>
      </c>
      <c r="F5992" s="148" t="s">
        <v>2012</v>
      </c>
      <c r="G5992" s="149" t="s">
        <v>94</v>
      </c>
      <c r="H5992" s="149" t="s">
        <v>95</v>
      </c>
      <c r="I5992" s="148" t="s">
        <v>546</v>
      </c>
      <c r="J5992" s="148" t="s">
        <v>547</v>
      </c>
      <c r="K5992" s="149" t="s">
        <v>547</v>
      </c>
      <c r="L5992" s="148" t="s">
        <v>94</v>
      </c>
      <c r="M5992" s="148"/>
      <c r="N5992" s="148"/>
    </row>
    <row r="5993" spans="1:14" s="141" customFormat="1" hidden="1" x14ac:dyDescent="0.25">
      <c r="A5993" s="141">
        <f t="shared" si="93"/>
        <v>6</v>
      </c>
      <c r="B5993" s="146">
        <v>510216</v>
      </c>
      <c r="C5993" s="146" t="s">
        <v>7969</v>
      </c>
      <c r="D5993" s="146" t="s">
        <v>1066</v>
      </c>
      <c r="E5993" s="147" t="s">
        <v>95</v>
      </c>
      <c r="F5993" s="146" t="s">
        <v>546</v>
      </c>
      <c r="G5993" s="147" t="s">
        <v>95</v>
      </c>
      <c r="H5993" s="147" t="s">
        <v>95</v>
      </c>
      <c r="I5993" s="146" t="s">
        <v>546</v>
      </c>
      <c r="J5993" s="146" t="s">
        <v>547</v>
      </c>
      <c r="K5993" s="147" t="s">
        <v>547</v>
      </c>
      <c r="L5993" s="146" t="s">
        <v>94</v>
      </c>
      <c r="M5993" s="140"/>
      <c r="N5993" s="140"/>
    </row>
    <row r="5994" spans="1:14" x14ac:dyDescent="0.25">
      <c r="A5994" s="141">
        <f t="shared" si="93"/>
        <v>9</v>
      </c>
      <c r="B5994" s="148">
        <v>510216001</v>
      </c>
      <c r="C5994" s="148" t="s">
        <v>7970</v>
      </c>
      <c r="D5994" s="148" t="s">
        <v>1066</v>
      </c>
      <c r="E5994" s="149" t="s">
        <v>94</v>
      </c>
      <c r="F5994" s="148" t="s">
        <v>2012</v>
      </c>
      <c r="G5994" s="149" t="s">
        <v>94</v>
      </c>
      <c r="H5994" s="149" t="s">
        <v>95</v>
      </c>
      <c r="I5994" s="148" t="s">
        <v>546</v>
      </c>
      <c r="J5994" s="148" t="s">
        <v>547</v>
      </c>
      <c r="K5994" s="149" t="s">
        <v>547</v>
      </c>
      <c r="L5994" s="148" t="s">
        <v>94</v>
      </c>
      <c r="M5994" s="148"/>
      <c r="N5994" s="148"/>
    </row>
    <row r="5995" spans="1:14" s="141" customFormat="1" hidden="1" x14ac:dyDescent="0.25">
      <c r="A5995" s="141">
        <f t="shared" si="93"/>
        <v>6</v>
      </c>
      <c r="B5995" s="146">
        <v>510217</v>
      </c>
      <c r="C5995" s="146" t="s">
        <v>7971</v>
      </c>
      <c r="D5995" s="146" t="s">
        <v>6141</v>
      </c>
      <c r="E5995" s="147" t="s">
        <v>95</v>
      </c>
      <c r="F5995" s="146" t="s">
        <v>546</v>
      </c>
      <c r="G5995" s="147" t="s">
        <v>95</v>
      </c>
      <c r="H5995" s="147" t="s">
        <v>95</v>
      </c>
      <c r="I5995" s="146" t="s">
        <v>546</v>
      </c>
      <c r="J5995" s="146" t="s">
        <v>547</v>
      </c>
      <c r="K5995" s="147" t="s">
        <v>547</v>
      </c>
      <c r="L5995" s="146" t="s">
        <v>94</v>
      </c>
      <c r="M5995" s="140"/>
      <c r="N5995" s="140"/>
    </row>
    <row r="5996" spans="1:14" x14ac:dyDescent="0.25">
      <c r="A5996" s="141">
        <f t="shared" si="93"/>
        <v>9</v>
      </c>
      <c r="B5996" s="148">
        <v>510217001</v>
      </c>
      <c r="C5996" s="148" t="s">
        <v>7972</v>
      </c>
      <c r="D5996" s="148" t="s">
        <v>6141</v>
      </c>
      <c r="E5996" s="149" t="s">
        <v>94</v>
      </c>
      <c r="F5996" s="148" t="s">
        <v>2012</v>
      </c>
      <c r="G5996" s="149" t="s">
        <v>94</v>
      </c>
      <c r="H5996" s="149" t="s">
        <v>95</v>
      </c>
      <c r="I5996" s="148" t="s">
        <v>546</v>
      </c>
      <c r="J5996" s="148" t="s">
        <v>547</v>
      </c>
      <c r="K5996" s="149" t="s">
        <v>547</v>
      </c>
      <c r="L5996" s="148" t="s">
        <v>94</v>
      </c>
      <c r="M5996" s="148"/>
      <c r="N5996" s="148"/>
    </row>
    <row r="5997" spans="1:14" s="141" customFormat="1" hidden="1" x14ac:dyDescent="0.25">
      <c r="A5997" s="141">
        <f t="shared" si="93"/>
        <v>6</v>
      </c>
      <c r="B5997" s="146">
        <v>510218</v>
      </c>
      <c r="C5997" s="146" t="s">
        <v>7973</v>
      </c>
      <c r="D5997" s="146" t="s">
        <v>6080</v>
      </c>
      <c r="E5997" s="147" t="s">
        <v>95</v>
      </c>
      <c r="F5997" s="146" t="s">
        <v>546</v>
      </c>
      <c r="G5997" s="147" t="s">
        <v>95</v>
      </c>
      <c r="H5997" s="147" t="s">
        <v>95</v>
      </c>
      <c r="I5997" s="146" t="s">
        <v>546</v>
      </c>
      <c r="J5997" s="146" t="s">
        <v>547</v>
      </c>
      <c r="K5997" s="147" t="s">
        <v>547</v>
      </c>
      <c r="L5997" s="146" t="s">
        <v>94</v>
      </c>
      <c r="M5997" s="140"/>
      <c r="N5997" s="140"/>
    </row>
    <row r="5998" spans="1:14" x14ac:dyDescent="0.25">
      <c r="A5998" s="141">
        <f t="shared" si="93"/>
        <v>9</v>
      </c>
      <c r="B5998" s="148">
        <v>510218001</v>
      </c>
      <c r="C5998" s="148" t="s">
        <v>7974</v>
      </c>
      <c r="D5998" s="148" t="s">
        <v>6080</v>
      </c>
      <c r="E5998" s="149" t="s">
        <v>94</v>
      </c>
      <c r="F5998" s="148" t="s">
        <v>2012</v>
      </c>
      <c r="G5998" s="149" t="s">
        <v>94</v>
      </c>
      <c r="H5998" s="149" t="s">
        <v>95</v>
      </c>
      <c r="I5998" s="148" t="s">
        <v>546</v>
      </c>
      <c r="J5998" s="148" t="s">
        <v>547</v>
      </c>
      <c r="K5998" s="149" t="s">
        <v>547</v>
      </c>
      <c r="L5998" s="148" t="s">
        <v>94</v>
      </c>
      <c r="M5998" s="148"/>
      <c r="N5998" s="148"/>
    </row>
    <row r="5999" spans="1:14" s="141" customFormat="1" hidden="1" x14ac:dyDescent="0.25">
      <c r="A5999" s="141">
        <f t="shared" si="93"/>
        <v>6</v>
      </c>
      <c r="B5999" s="146">
        <v>510290</v>
      </c>
      <c r="C5999" s="146" t="s">
        <v>7975</v>
      </c>
      <c r="D5999" s="146" t="s">
        <v>7976</v>
      </c>
      <c r="E5999" s="147" t="s">
        <v>95</v>
      </c>
      <c r="F5999" s="146" t="s">
        <v>546</v>
      </c>
      <c r="G5999" s="147" t="s">
        <v>95</v>
      </c>
      <c r="H5999" s="147" t="s">
        <v>95</v>
      </c>
      <c r="I5999" s="146" t="s">
        <v>546</v>
      </c>
      <c r="J5999" s="146" t="s">
        <v>547</v>
      </c>
      <c r="K5999" s="147" t="s">
        <v>547</v>
      </c>
      <c r="L5999" s="146" t="s">
        <v>94</v>
      </c>
      <c r="M5999" s="140"/>
      <c r="N5999" s="140"/>
    </row>
    <row r="6000" spans="1:14" x14ac:dyDescent="0.25">
      <c r="A6000" s="141">
        <f t="shared" si="93"/>
        <v>9</v>
      </c>
      <c r="B6000" s="148">
        <v>510290001</v>
      </c>
      <c r="C6000" s="148" t="s">
        <v>7977</v>
      </c>
      <c r="D6000" s="148" t="s">
        <v>7976</v>
      </c>
      <c r="E6000" s="149" t="s">
        <v>94</v>
      </c>
      <c r="F6000" s="148" t="s">
        <v>2012</v>
      </c>
      <c r="G6000" s="149" t="s">
        <v>94</v>
      </c>
      <c r="H6000" s="149" t="s">
        <v>95</v>
      </c>
      <c r="I6000" s="148" t="s">
        <v>546</v>
      </c>
      <c r="J6000" s="148" t="s">
        <v>547</v>
      </c>
      <c r="K6000" s="149" t="s">
        <v>547</v>
      </c>
      <c r="L6000" s="148" t="s">
        <v>94</v>
      </c>
      <c r="M6000" s="148"/>
      <c r="N6000" s="148"/>
    </row>
    <row r="6001" spans="1:14" x14ac:dyDescent="0.25">
      <c r="A6001" s="141">
        <f t="shared" si="93"/>
        <v>9</v>
      </c>
      <c r="B6001" s="148">
        <v>510290002</v>
      </c>
      <c r="C6001" s="148" t="s">
        <v>7978</v>
      </c>
      <c r="D6001" s="148" t="s">
        <v>6141</v>
      </c>
      <c r="E6001" s="149" t="s">
        <v>94</v>
      </c>
      <c r="F6001" s="148" t="s">
        <v>2012</v>
      </c>
      <c r="G6001" s="149" t="s">
        <v>94</v>
      </c>
      <c r="H6001" s="149" t="s">
        <v>95</v>
      </c>
      <c r="I6001" s="148" t="s">
        <v>546</v>
      </c>
      <c r="J6001" s="148" t="s">
        <v>547</v>
      </c>
      <c r="K6001" s="149" t="s">
        <v>547</v>
      </c>
      <c r="L6001" s="148" t="s">
        <v>94</v>
      </c>
      <c r="M6001" s="148"/>
      <c r="N6001" s="148"/>
    </row>
    <row r="6002" spans="1:14" s="141" customFormat="1" hidden="1" x14ac:dyDescent="0.25">
      <c r="A6002" s="141">
        <f t="shared" si="93"/>
        <v>4</v>
      </c>
      <c r="B6002" s="144">
        <v>5103</v>
      </c>
      <c r="C6002" s="144" t="s">
        <v>7979</v>
      </c>
      <c r="D6002" s="144" t="s">
        <v>7980</v>
      </c>
      <c r="E6002" s="145" t="s">
        <v>95</v>
      </c>
      <c r="F6002" s="144" t="s">
        <v>546</v>
      </c>
      <c r="G6002" s="145" t="s">
        <v>95</v>
      </c>
      <c r="H6002" s="145" t="s">
        <v>95</v>
      </c>
      <c r="I6002" s="144" t="s">
        <v>546</v>
      </c>
      <c r="J6002" s="144" t="s">
        <v>547</v>
      </c>
      <c r="K6002" s="145" t="s">
        <v>547</v>
      </c>
      <c r="L6002" s="144" t="s">
        <v>94</v>
      </c>
      <c r="M6002" s="140"/>
      <c r="N6002" s="140"/>
    </row>
    <row r="6003" spans="1:14" s="141" customFormat="1" hidden="1" x14ac:dyDescent="0.25">
      <c r="A6003" s="141">
        <f t="shared" si="93"/>
        <v>6</v>
      </c>
      <c r="B6003" s="146">
        <v>510301</v>
      </c>
      <c r="C6003" s="146" t="s">
        <v>7981</v>
      </c>
      <c r="D6003" s="146" t="s">
        <v>7982</v>
      </c>
      <c r="E6003" s="147" t="s">
        <v>95</v>
      </c>
      <c r="F6003" s="146" t="s">
        <v>546</v>
      </c>
      <c r="G6003" s="147" t="s">
        <v>95</v>
      </c>
      <c r="H6003" s="147" t="s">
        <v>95</v>
      </c>
      <c r="I6003" s="146" t="s">
        <v>546</v>
      </c>
      <c r="J6003" s="146" t="s">
        <v>547</v>
      </c>
      <c r="K6003" s="147" t="s">
        <v>547</v>
      </c>
      <c r="L6003" s="146" t="s">
        <v>94</v>
      </c>
      <c r="M6003" s="140"/>
      <c r="N6003" s="140"/>
    </row>
    <row r="6004" spans="1:14" x14ac:dyDescent="0.25">
      <c r="A6004" s="141">
        <f t="shared" si="93"/>
        <v>9</v>
      </c>
      <c r="B6004" s="148">
        <v>510301001</v>
      </c>
      <c r="C6004" s="148" t="s">
        <v>7983</v>
      </c>
      <c r="D6004" s="148" t="s">
        <v>7982</v>
      </c>
      <c r="E6004" s="149" t="s">
        <v>94</v>
      </c>
      <c r="F6004" s="148" t="s">
        <v>2012</v>
      </c>
      <c r="G6004" s="149" t="s">
        <v>94</v>
      </c>
      <c r="H6004" s="149" t="s">
        <v>94</v>
      </c>
      <c r="I6004" s="148" t="s">
        <v>546</v>
      </c>
      <c r="J6004" s="148" t="s">
        <v>547</v>
      </c>
      <c r="K6004" s="149" t="s">
        <v>547</v>
      </c>
      <c r="L6004" s="148" t="s">
        <v>94</v>
      </c>
      <c r="M6004" s="148"/>
      <c r="N6004" s="148"/>
    </row>
    <row r="6005" spans="1:14" s="141" customFormat="1" hidden="1" x14ac:dyDescent="0.25">
      <c r="A6005" s="141">
        <f t="shared" si="93"/>
        <v>6</v>
      </c>
      <c r="B6005" s="146">
        <v>510302</v>
      </c>
      <c r="C6005" s="146" t="s">
        <v>7984</v>
      </c>
      <c r="D6005" s="146" t="s">
        <v>478</v>
      </c>
      <c r="E6005" s="147" t="s">
        <v>95</v>
      </c>
      <c r="F6005" s="146" t="s">
        <v>546</v>
      </c>
      <c r="G6005" s="147" t="s">
        <v>95</v>
      </c>
      <c r="H6005" s="147" t="s">
        <v>95</v>
      </c>
      <c r="I6005" s="146" t="s">
        <v>546</v>
      </c>
      <c r="J6005" s="146" t="s">
        <v>547</v>
      </c>
      <c r="K6005" s="147" t="s">
        <v>547</v>
      </c>
      <c r="L6005" s="146" t="s">
        <v>94</v>
      </c>
      <c r="M6005" s="140"/>
      <c r="N6005" s="140"/>
    </row>
    <row r="6006" spans="1:14" x14ac:dyDescent="0.25">
      <c r="A6006" s="141">
        <f t="shared" si="93"/>
        <v>9</v>
      </c>
      <c r="B6006" s="148">
        <v>510302001</v>
      </c>
      <c r="C6006" s="148" t="s">
        <v>7985</v>
      </c>
      <c r="D6006" s="148" t="s">
        <v>478</v>
      </c>
      <c r="E6006" s="149" t="s">
        <v>94</v>
      </c>
      <c r="F6006" s="148" t="s">
        <v>2012</v>
      </c>
      <c r="G6006" s="149" t="s">
        <v>94</v>
      </c>
      <c r="H6006" s="149" t="s">
        <v>95</v>
      </c>
      <c r="I6006" s="148" t="s">
        <v>546</v>
      </c>
      <c r="J6006" s="148" t="s">
        <v>547</v>
      </c>
      <c r="K6006" s="149" t="s">
        <v>547</v>
      </c>
      <c r="L6006" s="148" t="s">
        <v>94</v>
      </c>
      <c r="M6006" s="148"/>
      <c r="N6006" s="148"/>
    </row>
    <row r="6007" spans="1:14" s="141" customFormat="1" hidden="1" x14ac:dyDescent="0.25">
      <c r="A6007" s="141">
        <f t="shared" si="93"/>
        <v>6</v>
      </c>
      <c r="B6007" s="146">
        <v>510303</v>
      </c>
      <c r="C6007" s="146" t="s">
        <v>7986</v>
      </c>
      <c r="D6007" s="146" t="s">
        <v>7987</v>
      </c>
      <c r="E6007" s="147" t="s">
        <v>95</v>
      </c>
      <c r="F6007" s="146" t="s">
        <v>546</v>
      </c>
      <c r="G6007" s="147" t="s">
        <v>95</v>
      </c>
      <c r="H6007" s="147" t="s">
        <v>95</v>
      </c>
      <c r="I6007" s="146" t="s">
        <v>546</v>
      </c>
      <c r="J6007" s="146" t="s">
        <v>547</v>
      </c>
      <c r="K6007" s="147" t="s">
        <v>547</v>
      </c>
      <c r="L6007" s="146" t="s">
        <v>94</v>
      </c>
      <c r="M6007" s="140"/>
      <c r="N6007" s="140"/>
    </row>
    <row r="6008" spans="1:14" x14ac:dyDescent="0.25">
      <c r="A6008" s="141">
        <f t="shared" si="93"/>
        <v>9</v>
      </c>
      <c r="B6008" s="148">
        <v>510303001</v>
      </c>
      <c r="C6008" s="148" t="s">
        <v>7988</v>
      </c>
      <c r="D6008" s="148" t="s">
        <v>7987</v>
      </c>
      <c r="E6008" s="149" t="s">
        <v>94</v>
      </c>
      <c r="F6008" s="148" t="s">
        <v>2012</v>
      </c>
      <c r="G6008" s="149" t="s">
        <v>94</v>
      </c>
      <c r="H6008" s="149" t="s">
        <v>95</v>
      </c>
      <c r="I6008" s="148" t="s">
        <v>546</v>
      </c>
      <c r="J6008" s="148" t="s">
        <v>547</v>
      </c>
      <c r="K6008" s="149" t="s">
        <v>547</v>
      </c>
      <c r="L6008" s="148" t="s">
        <v>94</v>
      </c>
      <c r="M6008" s="148"/>
      <c r="N6008" s="148"/>
    </row>
    <row r="6009" spans="1:14" s="141" customFormat="1" hidden="1" x14ac:dyDescent="0.25">
      <c r="A6009" s="141">
        <f t="shared" si="93"/>
        <v>6</v>
      </c>
      <c r="B6009" s="146">
        <v>510304</v>
      </c>
      <c r="C6009" s="146" t="s">
        <v>7989</v>
      </c>
      <c r="D6009" s="146" t="s">
        <v>7990</v>
      </c>
      <c r="E6009" s="147" t="s">
        <v>95</v>
      </c>
      <c r="F6009" s="146" t="s">
        <v>546</v>
      </c>
      <c r="G6009" s="147" t="s">
        <v>95</v>
      </c>
      <c r="H6009" s="147" t="s">
        <v>95</v>
      </c>
      <c r="I6009" s="146" t="s">
        <v>546</v>
      </c>
      <c r="J6009" s="146" t="s">
        <v>547</v>
      </c>
      <c r="K6009" s="147" t="s">
        <v>547</v>
      </c>
      <c r="L6009" s="146" t="s">
        <v>94</v>
      </c>
      <c r="M6009" s="140"/>
      <c r="N6009" s="140"/>
    </row>
    <row r="6010" spans="1:14" x14ac:dyDescent="0.25">
      <c r="A6010" s="141">
        <f t="shared" si="93"/>
        <v>9</v>
      </c>
      <c r="B6010" s="148">
        <v>510304001</v>
      </c>
      <c r="C6010" s="148" t="s">
        <v>7991</v>
      </c>
      <c r="D6010" s="148" t="s">
        <v>7990</v>
      </c>
      <c r="E6010" s="149" t="s">
        <v>94</v>
      </c>
      <c r="F6010" s="148" t="s">
        <v>2012</v>
      </c>
      <c r="G6010" s="149" t="s">
        <v>94</v>
      </c>
      <c r="H6010" s="149" t="s">
        <v>95</v>
      </c>
      <c r="I6010" s="148" t="s">
        <v>546</v>
      </c>
      <c r="J6010" s="148" t="s">
        <v>547</v>
      </c>
      <c r="K6010" s="149" t="s">
        <v>547</v>
      </c>
      <c r="L6010" s="148" t="s">
        <v>94</v>
      </c>
      <c r="M6010" s="148"/>
      <c r="N6010" s="148"/>
    </row>
    <row r="6011" spans="1:14" s="141" customFormat="1" hidden="1" x14ac:dyDescent="0.25">
      <c r="A6011" s="141">
        <f t="shared" si="93"/>
        <v>6</v>
      </c>
      <c r="B6011" s="146">
        <v>510305</v>
      </c>
      <c r="C6011" s="146" t="s">
        <v>7992</v>
      </c>
      <c r="D6011" s="146" t="s">
        <v>7993</v>
      </c>
      <c r="E6011" s="147" t="s">
        <v>95</v>
      </c>
      <c r="F6011" s="146" t="s">
        <v>546</v>
      </c>
      <c r="G6011" s="147" t="s">
        <v>95</v>
      </c>
      <c r="H6011" s="147" t="s">
        <v>95</v>
      </c>
      <c r="I6011" s="146" t="s">
        <v>546</v>
      </c>
      <c r="J6011" s="146" t="s">
        <v>547</v>
      </c>
      <c r="K6011" s="147" t="s">
        <v>547</v>
      </c>
      <c r="L6011" s="146" t="s">
        <v>94</v>
      </c>
      <c r="M6011" s="140"/>
      <c r="N6011" s="140"/>
    </row>
    <row r="6012" spans="1:14" x14ac:dyDescent="0.25">
      <c r="A6012" s="141">
        <f t="shared" si="93"/>
        <v>9</v>
      </c>
      <c r="B6012" s="148">
        <v>510305001</v>
      </c>
      <c r="C6012" s="148" t="s">
        <v>7994</v>
      </c>
      <c r="D6012" s="148" t="s">
        <v>7993</v>
      </c>
      <c r="E6012" s="149" t="s">
        <v>94</v>
      </c>
      <c r="F6012" s="148" t="s">
        <v>2012</v>
      </c>
      <c r="G6012" s="149" t="s">
        <v>94</v>
      </c>
      <c r="H6012" s="149" t="s">
        <v>94</v>
      </c>
      <c r="I6012" s="148" t="s">
        <v>546</v>
      </c>
      <c r="J6012" s="148" t="s">
        <v>547</v>
      </c>
      <c r="K6012" s="149" t="s">
        <v>547</v>
      </c>
      <c r="L6012" s="148" t="s">
        <v>94</v>
      </c>
      <c r="M6012" s="148"/>
      <c r="N6012" s="148"/>
    </row>
    <row r="6013" spans="1:14" s="141" customFormat="1" ht="30" hidden="1" x14ac:dyDescent="0.25">
      <c r="A6013" s="141">
        <f t="shared" si="93"/>
        <v>6</v>
      </c>
      <c r="B6013" s="146">
        <v>510306</v>
      </c>
      <c r="C6013" s="146" t="s">
        <v>7995</v>
      </c>
      <c r="D6013" s="146" t="s">
        <v>7996</v>
      </c>
      <c r="E6013" s="147" t="s">
        <v>95</v>
      </c>
      <c r="F6013" s="146" t="s">
        <v>546</v>
      </c>
      <c r="G6013" s="147" t="s">
        <v>95</v>
      </c>
      <c r="H6013" s="147" t="s">
        <v>95</v>
      </c>
      <c r="I6013" s="146" t="s">
        <v>546</v>
      </c>
      <c r="J6013" s="146" t="s">
        <v>547</v>
      </c>
      <c r="K6013" s="147" t="s">
        <v>547</v>
      </c>
      <c r="L6013" s="146" t="s">
        <v>94</v>
      </c>
      <c r="M6013" s="140"/>
      <c r="N6013" s="140"/>
    </row>
    <row r="6014" spans="1:14" ht="30" x14ac:dyDescent="0.25">
      <c r="A6014" s="141">
        <f t="shared" si="93"/>
        <v>9</v>
      </c>
      <c r="B6014" s="148">
        <v>510306001</v>
      </c>
      <c r="C6014" s="148" t="s">
        <v>7997</v>
      </c>
      <c r="D6014" s="148" t="s">
        <v>7996</v>
      </c>
      <c r="E6014" s="149" t="s">
        <v>94</v>
      </c>
      <c r="F6014" s="148" t="s">
        <v>2012</v>
      </c>
      <c r="G6014" s="149" t="s">
        <v>94</v>
      </c>
      <c r="H6014" s="149" t="s">
        <v>95</v>
      </c>
      <c r="I6014" s="148" t="s">
        <v>546</v>
      </c>
      <c r="J6014" s="148" t="s">
        <v>547</v>
      </c>
      <c r="K6014" s="149" t="s">
        <v>547</v>
      </c>
      <c r="L6014" s="148" t="s">
        <v>94</v>
      </c>
      <c r="M6014" s="148"/>
      <c r="N6014" s="148"/>
    </row>
    <row r="6015" spans="1:14" s="141" customFormat="1" ht="30" hidden="1" x14ac:dyDescent="0.25">
      <c r="A6015" s="141">
        <f t="shared" si="93"/>
        <v>6</v>
      </c>
      <c r="B6015" s="146">
        <v>510307</v>
      </c>
      <c r="C6015" s="146" t="s">
        <v>7998</v>
      </c>
      <c r="D6015" s="146" t="s">
        <v>7999</v>
      </c>
      <c r="E6015" s="147" t="s">
        <v>95</v>
      </c>
      <c r="F6015" s="146" t="s">
        <v>546</v>
      </c>
      <c r="G6015" s="147" t="s">
        <v>95</v>
      </c>
      <c r="H6015" s="147" t="s">
        <v>95</v>
      </c>
      <c r="I6015" s="146" t="s">
        <v>546</v>
      </c>
      <c r="J6015" s="146" t="s">
        <v>547</v>
      </c>
      <c r="K6015" s="147" t="s">
        <v>547</v>
      </c>
      <c r="L6015" s="146" t="s">
        <v>94</v>
      </c>
      <c r="M6015" s="140"/>
      <c r="N6015" s="140"/>
    </row>
    <row r="6016" spans="1:14" ht="30" x14ac:dyDescent="0.25">
      <c r="A6016" s="141">
        <f t="shared" si="93"/>
        <v>9</v>
      </c>
      <c r="B6016" s="148">
        <v>510307001</v>
      </c>
      <c r="C6016" s="148" t="s">
        <v>8000</v>
      </c>
      <c r="D6016" s="148" t="s">
        <v>7999</v>
      </c>
      <c r="E6016" s="149" t="s">
        <v>94</v>
      </c>
      <c r="F6016" s="148" t="s">
        <v>2012</v>
      </c>
      <c r="G6016" s="149" t="s">
        <v>94</v>
      </c>
      <c r="H6016" s="149" t="s">
        <v>95</v>
      </c>
      <c r="I6016" s="148" t="s">
        <v>546</v>
      </c>
      <c r="J6016" s="148" t="s">
        <v>547</v>
      </c>
      <c r="K6016" s="149" t="s">
        <v>547</v>
      </c>
      <c r="L6016" s="148" t="s">
        <v>94</v>
      </c>
      <c r="M6016" s="148"/>
      <c r="N6016" s="148"/>
    </row>
    <row r="6017" spans="1:14" s="141" customFormat="1" hidden="1" x14ac:dyDescent="0.25">
      <c r="A6017" s="141">
        <f t="shared" si="93"/>
        <v>6</v>
      </c>
      <c r="B6017" s="146">
        <v>510308</v>
      </c>
      <c r="C6017" s="146" t="s">
        <v>8001</v>
      </c>
      <c r="D6017" s="146" t="s">
        <v>6077</v>
      </c>
      <c r="E6017" s="147" t="s">
        <v>95</v>
      </c>
      <c r="F6017" s="146" t="s">
        <v>546</v>
      </c>
      <c r="G6017" s="147" t="s">
        <v>95</v>
      </c>
      <c r="H6017" s="147" t="s">
        <v>95</v>
      </c>
      <c r="I6017" s="146" t="s">
        <v>546</v>
      </c>
      <c r="J6017" s="146" t="s">
        <v>547</v>
      </c>
      <c r="K6017" s="147" t="s">
        <v>547</v>
      </c>
      <c r="L6017" s="146" t="s">
        <v>94</v>
      </c>
      <c r="M6017" s="140"/>
      <c r="N6017" s="140"/>
    </row>
    <row r="6018" spans="1:14" x14ac:dyDescent="0.25">
      <c r="A6018" s="141">
        <f t="shared" si="93"/>
        <v>9</v>
      </c>
      <c r="B6018" s="148">
        <v>510308001</v>
      </c>
      <c r="C6018" s="148" t="s">
        <v>8002</v>
      </c>
      <c r="D6018" s="148" t="s">
        <v>6077</v>
      </c>
      <c r="E6018" s="149" t="s">
        <v>94</v>
      </c>
      <c r="F6018" s="148" t="s">
        <v>2012</v>
      </c>
      <c r="G6018" s="149" t="s">
        <v>94</v>
      </c>
      <c r="H6018" s="149" t="s">
        <v>95</v>
      </c>
      <c r="I6018" s="148" t="s">
        <v>546</v>
      </c>
      <c r="J6018" s="148" t="s">
        <v>547</v>
      </c>
      <c r="K6018" s="149" t="s">
        <v>547</v>
      </c>
      <c r="L6018" s="148" t="s">
        <v>94</v>
      </c>
      <c r="M6018" s="148"/>
      <c r="N6018" s="148"/>
    </row>
    <row r="6019" spans="1:14" s="141" customFormat="1" hidden="1" x14ac:dyDescent="0.25">
      <c r="A6019" s="141">
        <f t="shared" ref="A6019:A6082" si="94">LEN(B6019)</f>
        <v>6</v>
      </c>
      <c r="B6019" s="146">
        <v>510390</v>
      </c>
      <c r="C6019" s="146" t="s">
        <v>8003</v>
      </c>
      <c r="D6019" s="146" t="s">
        <v>8004</v>
      </c>
      <c r="E6019" s="147" t="s">
        <v>95</v>
      </c>
      <c r="F6019" s="146" t="s">
        <v>546</v>
      </c>
      <c r="G6019" s="147" t="s">
        <v>95</v>
      </c>
      <c r="H6019" s="147" t="s">
        <v>95</v>
      </c>
      <c r="I6019" s="146" t="s">
        <v>546</v>
      </c>
      <c r="J6019" s="146" t="s">
        <v>547</v>
      </c>
      <c r="K6019" s="147" t="s">
        <v>547</v>
      </c>
      <c r="L6019" s="146" t="s">
        <v>94</v>
      </c>
      <c r="M6019" s="140"/>
      <c r="N6019" s="140"/>
    </row>
    <row r="6020" spans="1:14" x14ac:dyDescent="0.25">
      <c r="A6020" s="141">
        <f t="shared" si="94"/>
        <v>9</v>
      </c>
      <c r="B6020" s="148">
        <v>510390001</v>
      </c>
      <c r="C6020" s="148" t="s">
        <v>8005</v>
      </c>
      <c r="D6020" s="148" t="s">
        <v>8004</v>
      </c>
      <c r="E6020" s="149" t="s">
        <v>94</v>
      </c>
      <c r="F6020" s="148" t="s">
        <v>2012</v>
      </c>
      <c r="G6020" s="149" t="s">
        <v>94</v>
      </c>
      <c r="H6020" s="149" t="s">
        <v>95</v>
      </c>
      <c r="I6020" s="148" t="s">
        <v>546</v>
      </c>
      <c r="J6020" s="148" t="s">
        <v>547</v>
      </c>
      <c r="K6020" s="149" t="s">
        <v>547</v>
      </c>
      <c r="L6020" s="148" t="s">
        <v>94</v>
      </c>
      <c r="M6020" s="148"/>
      <c r="N6020" s="148"/>
    </row>
    <row r="6021" spans="1:14" s="141" customFormat="1" hidden="1" x14ac:dyDescent="0.25">
      <c r="A6021" s="141">
        <f t="shared" si="94"/>
        <v>4</v>
      </c>
      <c r="B6021" s="144">
        <v>5104</v>
      </c>
      <c r="C6021" s="144" t="s">
        <v>8006</v>
      </c>
      <c r="D6021" s="144" t="s">
        <v>1104</v>
      </c>
      <c r="E6021" s="145" t="s">
        <v>95</v>
      </c>
      <c r="F6021" s="144" t="s">
        <v>546</v>
      </c>
      <c r="G6021" s="145" t="s">
        <v>95</v>
      </c>
      <c r="H6021" s="145" t="s">
        <v>95</v>
      </c>
      <c r="I6021" s="144" t="s">
        <v>546</v>
      </c>
      <c r="J6021" s="144" t="s">
        <v>547</v>
      </c>
      <c r="K6021" s="145" t="s">
        <v>547</v>
      </c>
      <c r="L6021" s="144" t="s">
        <v>94</v>
      </c>
      <c r="M6021" s="140"/>
      <c r="N6021" s="140"/>
    </row>
    <row r="6022" spans="1:14" s="141" customFormat="1" hidden="1" x14ac:dyDescent="0.25">
      <c r="A6022" s="141">
        <f t="shared" si="94"/>
        <v>6</v>
      </c>
      <c r="B6022" s="146">
        <v>510401</v>
      </c>
      <c r="C6022" s="146" t="s">
        <v>8007</v>
      </c>
      <c r="D6022" s="146" t="s">
        <v>5989</v>
      </c>
      <c r="E6022" s="147" t="s">
        <v>95</v>
      </c>
      <c r="F6022" s="146" t="s">
        <v>546</v>
      </c>
      <c r="G6022" s="147" t="s">
        <v>95</v>
      </c>
      <c r="H6022" s="147" t="s">
        <v>95</v>
      </c>
      <c r="I6022" s="146" t="s">
        <v>546</v>
      </c>
      <c r="J6022" s="146" t="s">
        <v>547</v>
      </c>
      <c r="K6022" s="147" t="s">
        <v>547</v>
      </c>
      <c r="L6022" s="146" t="s">
        <v>94</v>
      </c>
      <c r="M6022" s="140"/>
      <c r="N6022" s="140"/>
    </row>
    <row r="6023" spans="1:14" x14ac:dyDescent="0.25">
      <c r="A6023" s="141">
        <f t="shared" si="94"/>
        <v>9</v>
      </c>
      <c r="B6023" s="148">
        <v>510401001</v>
      </c>
      <c r="C6023" s="148" t="s">
        <v>8008</v>
      </c>
      <c r="D6023" s="148" t="s">
        <v>5989</v>
      </c>
      <c r="E6023" s="149" t="s">
        <v>94</v>
      </c>
      <c r="F6023" s="148" t="s">
        <v>2012</v>
      </c>
      <c r="G6023" s="149" t="s">
        <v>94</v>
      </c>
      <c r="H6023" s="149" t="s">
        <v>94</v>
      </c>
      <c r="I6023" s="148" t="s">
        <v>546</v>
      </c>
      <c r="J6023" s="148" t="s">
        <v>547</v>
      </c>
      <c r="K6023" s="149" t="s">
        <v>547</v>
      </c>
      <c r="L6023" s="148" t="s">
        <v>94</v>
      </c>
      <c r="M6023" s="148"/>
      <c r="N6023" s="148"/>
    </row>
    <row r="6024" spans="1:14" s="141" customFormat="1" hidden="1" x14ac:dyDescent="0.25">
      <c r="A6024" s="141">
        <f t="shared" si="94"/>
        <v>6</v>
      </c>
      <c r="B6024" s="146">
        <v>510402</v>
      </c>
      <c r="C6024" s="146" t="s">
        <v>8009</v>
      </c>
      <c r="D6024" s="146" t="s">
        <v>446</v>
      </c>
      <c r="E6024" s="147" t="s">
        <v>95</v>
      </c>
      <c r="F6024" s="146" t="s">
        <v>546</v>
      </c>
      <c r="G6024" s="147" t="s">
        <v>95</v>
      </c>
      <c r="H6024" s="147" t="s">
        <v>95</v>
      </c>
      <c r="I6024" s="146" t="s">
        <v>546</v>
      </c>
      <c r="J6024" s="146" t="s">
        <v>547</v>
      </c>
      <c r="K6024" s="147" t="s">
        <v>547</v>
      </c>
      <c r="L6024" s="146" t="s">
        <v>94</v>
      </c>
      <c r="M6024" s="140"/>
      <c r="N6024" s="140"/>
    </row>
    <row r="6025" spans="1:14" x14ac:dyDescent="0.25">
      <c r="A6025" s="141">
        <f t="shared" si="94"/>
        <v>9</v>
      </c>
      <c r="B6025" s="148">
        <v>510402001</v>
      </c>
      <c r="C6025" s="148" t="s">
        <v>8010</v>
      </c>
      <c r="D6025" s="148" t="s">
        <v>446</v>
      </c>
      <c r="E6025" s="149" t="s">
        <v>94</v>
      </c>
      <c r="F6025" s="148" t="s">
        <v>2012</v>
      </c>
      <c r="G6025" s="149" t="s">
        <v>94</v>
      </c>
      <c r="H6025" s="149" t="s">
        <v>94</v>
      </c>
      <c r="I6025" s="148" t="s">
        <v>546</v>
      </c>
      <c r="J6025" s="148" t="s">
        <v>547</v>
      </c>
      <c r="K6025" s="149" t="s">
        <v>547</v>
      </c>
      <c r="L6025" s="148" t="s">
        <v>94</v>
      </c>
      <c r="M6025" s="148"/>
      <c r="N6025" s="148"/>
    </row>
    <row r="6026" spans="1:14" s="141" customFormat="1" hidden="1" x14ac:dyDescent="0.25">
      <c r="A6026" s="141">
        <f t="shared" si="94"/>
        <v>6</v>
      </c>
      <c r="B6026" s="146">
        <v>510403</v>
      </c>
      <c r="C6026" s="146" t="s">
        <v>8011</v>
      </c>
      <c r="D6026" s="146" t="s">
        <v>5940</v>
      </c>
      <c r="E6026" s="147" t="s">
        <v>95</v>
      </c>
      <c r="F6026" s="146" t="s">
        <v>546</v>
      </c>
      <c r="G6026" s="147" t="s">
        <v>95</v>
      </c>
      <c r="H6026" s="147" t="s">
        <v>95</v>
      </c>
      <c r="I6026" s="146" t="s">
        <v>546</v>
      </c>
      <c r="J6026" s="146" t="s">
        <v>547</v>
      </c>
      <c r="K6026" s="147" t="s">
        <v>547</v>
      </c>
      <c r="L6026" s="146" t="s">
        <v>94</v>
      </c>
      <c r="M6026" s="140"/>
      <c r="N6026" s="140"/>
    </row>
    <row r="6027" spans="1:14" x14ac:dyDescent="0.25">
      <c r="A6027" s="141">
        <f t="shared" si="94"/>
        <v>9</v>
      </c>
      <c r="B6027" s="148">
        <v>510403001</v>
      </c>
      <c r="C6027" s="148" t="s">
        <v>8012</v>
      </c>
      <c r="D6027" s="148" t="s">
        <v>5940</v>
      </c>
      <c r="E6027" s="149" t="s">
        <v>94</v>
      </c>
      <c r="F6027" s="148" t="s">
        <v>2012</v>
      </c>
      <c r="G6027" s="149" t="s">
        <v>94</v>
      </c>
      <c r="H6027" s="149" t="s">
        <v>94</v>
      </c>
      <c r="I6027" s="148" t="s">
        <v>546</v>
      </c>
      <c r="J6027" s="148" t="s">
        <v>547</v>
      </c>
      <c r="K6027" s="149" t="s">
        <v>547</v>
      </c>
      <c r="L6027" s="148" t="s">
        <v>94</v>
      </c>
      <c r="M6027" s="148"/>
      <c r="N6027" s="148"/>
    </row>
    <row r="6028" spans="1:14" s="141" customFormat="1" ht="30" hidden="1" x14ac:dyDescent="0.25">
      <c r="A6028" s="141">
        <f t="shared" si="94"/>
        <v>6</v>
      </c>
      <c r="B6028" s="146">
        <v>510404</v>
      </c>
      <c r="C6028" s="146" t="s">
        <v>8013</v>
      </c>
      <c r="D6028" s="146" t="s">
        <v>5938</v>
      </c>
      <c r="E6028" s="147" t="s">
        <v>95</v>
      </c>
      <c r="F6028" s="146" t="s">
        <v>546</v>
      </c>
      <c r="G6028" s="147" t="s">
        <v>95</v>
      </c>
      <c r="H6028" s="147" t="s">
        <v>95</v>
      </c>
      <c r="I6028" s="146" t="s">
        <v>546</v>
      </c>
      <c r="J6028" s="146" t="s">
        <v>547</v>
      </c>
      <c r="K6028" s="147" t="s">
        <v>547</v>
      </c>
      <c r="L6028" s="146" t="s">
        <v>94</v>
      </c>
      <c r="M6028" s="140"/>
      <c r="N6028" s="140"/>
    </row>
    <row r="6029" spans="1:14" ht="30" x14ac:dyDescent="0.25">
      <c r="A6029" s="141">
        <f t="shared" si="94"/>
        <v>9</v>
      </c>
      <c r="B6029" s="148">
        <v>510404001</v>
      </c>
      <c r="C6029" s="148" t="s">
        <v>8014</v>
      </c>
      <c r="D6029" s="148" t="s">
        <v>5938</v>
      </c>
      <c r="E6029" s="149" t="s">
        <v>94</v>
      </c>
      <c r="F6029" s="148" t="s">
        <v>2012</v>
      </c>
      <c r="G6029" s="149" t="s">
        <v>94</v>
      </c>
      <c r="H6029" s="149" t="s">
        <v>94</v>
      </c>
      <c r="I6029" s="148" t="s">
        <v>546</v>
      </c>
      <c r="J6029" s="148" t="s">
        <v>547</v>
      </c>
      <c r="K6029" s="149" t="s">
        <v>547</v>
      </c>
      <c r="L6029" s="148" t="s">
        <v>94</v>
      </c>
      <c r="M6029" s="148"/>
      <c r="N6029" s="148"/>
    </row>
    <row r="6030" spans="1:14" s="141" customFormat="1" hidden="1" x14ac:dyDescent="0.25">
      <c r="A6030" s="141">
        <f t="shared" si="94"/>
        <v>4</v>
      </c>
      <c r="B6030" s="144">
        <v>5107</v>
      </c>
      <c r="C6030" s="144" t="s">
        <v>8015</v>
      </c>
      <c r="D6030" s="144" t="s">
        <v>8016</v>
      </c>
      <c r="E6030" s="145" t="s">
        <v>95</v>
      </c>
      <c r="F6030" s="144" t="s">
        <v>546</v>
      </c>
      <c r="G6030" s="145" t="s">
        <v>95</v>
      </c>
      <c r="H6030" s="145" t="s">
        <v>95</v>
      </c>
      <c r="I6030" s="144" t="s">
        <v>546</v>
      </c>
      <c r="J6030" s="144" t="s">
        <v>547</v>
      </c>
      <c r="K6030" s="145" t="s">
        <v>547</v>
      </c>
      <c r="L6030" s="144" t="s">
        <v>94</v>
      </c>
      <c r="M6030" s="140"/>
      <c r="N6030" s="140"/>
    </row>
    <row r="6031" spans="1:14" s="141" customFormat="1" hidden="1" x14ac:dyDescent="0.25">
      <c r="A6031" s="141">
        <f t="shared" si="94"/>
        <v>6</v>
      </c>
      <c r="B6031" s="146">
        <v>510701</v>
      </c>
      <c r="C6031" s="146" t="s">
        <v>8017</v>
      </c>
      <c r="D6031" s="146" t="s">
        <v>55</v>
      </c>
      <c r="E6031" s="147" t="s">
        <v>95</v>
      </c>
      <c r="F6031" s="146" t="s">
        <v>546</v>
      </c>
      <c r="G6031" s="147" t="s">
        <v>95</v>
      </c>
      <c r="H6031" s="147" t="s">
        <v>95</v>
      </c>
      <c r="I6031" s="146" t="s">
        <v>546</v>
      </c>
      <c r="J6031" s="146" t="s">
        <v>547</v>
      </c>
      <c r="K6031" s="147" t="s">
        <v>547</v>
      </c>
      <c r="L6031" s="146" t="s">
        <v>94</v>
      </c>
      <c r="M6031" s="140"/>
      <c r="N6031" s="140"/>
    </row>
    <row r="6032" spans="1:14" x14ac:dyDescent="0.25">
      <c r="A6032" s="141">
        <f t="shared" si="94"/>
        <v>9</v>
      </c>
      <c r="B6032" s="148">
        <v>510701001</v>
      </c>
      <c r="C6032" s="148" t="s">
        <v>8018</v>
      </c>
      <c r="D6032" s="148" t="s">
        <v>55</v>
      </c>
      <c r="E6032" s="149" t="s">
        <v>94</v>
      </c>
      <c r="F6032" s="148" t="s">
        <v>2012</v>
      </c>
      <c r="G6032" s="149" t="s">
        <v>94</v>
      </c>
      <c r="H6032" s="149" t="s">
        <v>95</v>
      </c>
      <c r="I6032" s="148" t="s">
        <v>546</v>
      </c>
      <c r="J6032" s="148" t="s">
        <v>547</v>
      </c>
      <c r="K6032" s="149" t="s">
        <v>547</v>
      </c>
      <c r="L6032" s="148" t="s">
        <v>94</v>
      </c>
      <c r="M6032" s="148"/>
      <c r="N6032" s="148"/>
    </row>
    <row r="6033" spans="1:14" s="141" customFormat="1" hidden="1" x14ac:dyDescent="0.25">
      <c r="A6033" s="141">
        <f t="shared" si="94"/>
        <v>6</v>
      </c>
      <c r="B6033" s="146">
        <v>510702</v>
      </c>
      <c r="C6033" s="146" t="s">
        <v>8019</v>
      </c>
      <c r="D6033" s="146" t="s">
        <v>459</v>
      </c>
      <c r="E6033" s="147" t="s">
        <v>95</v>
      </c>
      <c r="F6033" s="146" t="s">
        <v>546</v>
      </c>
      <c r="G6033" s="147" t="s">
        <v>95</v>
      </c>
      <c r="H6033" s="147" t="s">
        <v>95</v>
      </c>
      <c r="I6033" s="146" t="s">
        <v>546</v>
      </c>
      <c r="J6033" s="146" t="s">
        <v>547</v>
      </c>
      <c r="K6033" s="147" t="s">
        <v>547</v>
      </c>
      <c r="L6033" s="146" t="s">
        <v>94</v>
      </c>
      <c r="M6033" s="140"/>
      <c r="N6033" s="140"/>
    </row>
    <row r="6034" spans="1:14" x14ac:dyDescent="0.25">
      <c r="A6034" s="141">
        <f t="shared" si="94"/>
        <v>9</v>
      </c>
      <c r="B6034" s="148">
        <v>510702001</v>
      </c>
      <c r="C6034" s="148" t="s">
        <v>8020</v>
      </c>
      <c r="D6034" s="148" t="s">
        <v>459</v>
      </c>
      <c r="E6034" s="149" t="s">
        <v>94</v>
      </c>
      <c r="F6034" s="148" t="s">
        <v>2012</v>
      </c>
      <c r="G6034" s="149" t="s">
        <v>94</v>
      </c>
      <c r="H6034" s="149" t="s">
        <v>95</v>
      </c>
      <c r="I6034" s="148" t="s">
        <v>546</v>
      </c>
      <c r="J6034" s="148" t="s">
        <v>547</v>
      </c>
      <c r="K6034" s="149" t="s">
        <v>547</v>
      </c>
      <c r="L6034" s="148" t="s">
        <v>94</v>
      </c>
      <c r="M6034" s="148"/>
      <c r="N6034" s="148"/>
    </row>
    <row r="6035" spans="1:14" s="141" customFormat="1" hidden="1" x14ac:dyDescent="0.25">
      <c r="A6035" s="141">
        <f t="shared" si="94"/>
        <v>6</v>
      </c>
      <c r="B6035" s="146">
        <v>510703</v>
      </c>
      <c r="C6035" s="146" t="s">
        <v>8021</v>
      </c>
      <c r="D6035" s="146" t="s">
        <v>8022</v>
      </c>
      <c r="E6035" s="147" t="s">
        <v>95</v>
      </c>
      <c r="F6035" s="146" t="s">
        <v>546</v>
      </c>
      <c r="G6035" s="147" t="s">
        <v>95</v>
      </c>
      <c r="H6035" s="147" t="s">
        <v>95</v>
      </c>
      <c r="I6035" s="146" t="s">
        <v>546</v>
      </c>
      <c r="J6035" s="146" t="s">
        <v>547</v>
      </c>
      <c r="K6035" s="147" t="s">
        <v>547</v>
      </c>
      <c r="L6035" s="146" t="s">
        <v>94</v>
      </c>
      <c r="M6035" s="140"/>
      <c r="N6035" s="140"/>
    </row>
    <row r="6036" spans="1:14" x14ac:dyDescent="0.25">
      <c r="A6036" s="141">
        <f t="shared" si="94"/>
        <v>9</v>
      </c>
      <c r="B6036" s="148">
        <v>510703001</v>
      </c>
      <c r="C6036" s="148" t="s">
        <v>8023</v>
      </c>
      <c r="D6036" s="148" t="s">
        <v>8022</v>
      </c>
      <c r="E6036" s="149" t="s">
        <v>94</v>
      </c>
      <c r="F6036" s="148" t="s">
        <v>2012</v>
      </c>
      <c r="G6036" s="149" t="s">
        <v>94</v>
      </c>
      <c r="H6036" s="149" t="s">
        <v>95</v>
      </c>
      <c r="I6036" s="148" t="s">
        <v>546</v>
      </c>
      <c r="J6036" s="148" t="s">
        <v>547</v>
      </c>
      <c r="K6036" s="149" t="s">
        <v>547</v>
      </c>
      <c r="L6036" s="148" t="s">
        <v>94</v>
      </c>
      <c r="M6036" s="148"/>
      <c r="N6036" s="148"/>
    </row>
    <row r="6037" spans="1:14" s="141" customFormat="1" hidden="1" x14ac:dyDescent="0.25">
      <c r="A6037" s="141">
        <f t="shared" si="94"/>
        <v>6</v>
      </c>
      <c r="B6037" s="146">
        <v>510704</v>
      </c>
      <c r="C6037" s="146" t="s">
        <v>8024</v>
      </c>
      <c r="D6037" s="146" t="s">
        <v>56</v>
      </c>
      <c r="E6037" s="147" t="s">
        <v>95</v>
      </c>
      <c r="F6037" s="146" t="s">
        <v>546</v>
      </c>
      <c r="G6037" s="147" t="s">
        <v>95</v>
      </c>
      <c r="H6037" s="147" t="s">
        <v>95</v>
      </c>
      <c r="I6037" s="146" t="s">
        <v>546</v>
      </c>
      <c r="J6037" s="146" t="s">
        <v>547</v>
      </c>
      <c r="K6037" s="147" t="s">
        <v>547</v>
      </c>
      <c r="L6037" s="146" t="s">
        <v>94</v>
      </c>
      <c r="M6037" s="140"/>
      <c r="N6037" s="140"/>
    </row>
    <row r="6038" spans="1:14" x14ac:dyDescent="0.25">
      <c r="A6038" s="141">
        <f t="shared" si="94"/>
        <v>9</v>
      </c>
      <c r="B6038" s="148">
        <v>510704001</v>
      </c>
      <c r="C6038" s="148" t="s">
        <v>8025</v>
      </c>
      <c r="D6038" s="148" t="s">
        <v>56</v>
      </c>
      <c r="E6038" s="149" t="s">
        <v>94</v>
      </c>
      <c r="F6038" s="148" t="s">
        <v>2012</v>
      </c>
      <c r="G6038" s="149" t="s">
        <v>94</v>
      </c>
      <c r="H6038" s="149" t="s">
        <v>95</v>
      </c>
      <c r="I6038" s="148" t="s">
        <v>546</v>
      </c>
      <c r="J6038" s="148" t="s">
        <v>547</v>
      </c>
      <c r="K6038" s="149" t="s">
        <v>547</v>
      </c>
      <c r="L6038" s="148" t="s">
        <v>94</v>
      </c>
      <c r="M6038" s="148"/>
      <c r="N6038" s="148"/>
    </row>
    <row r="6039" spans="1:14" s="141" customFormat="1" hidden="1" x14ac:dyDescent="0.25">
      <c r="A6039" s="141">
        <f t="shared" si="94"/>
        <v>6</v>
      </c>
      <c r="B6039" s="146">
        <v>510705</v>
      </c>
      <c r="C6039" s="146" t="s">
        <v>8026</v>
      </c>
      <c r="D6039" s="146" t="s">
        <v>6045</v>
      </c>
      <c r="E6039" s="147" t="s">
        <v>95</v>
      </c>
      <c r="F6039" s="146" t="s">
        <v>546</v>
      </c>
      <c r="G6039" s="147" t="s">
        <v>95</v>
      </c>
      <c r="H6039" s="147" t="s">
        <v>95</v>
      </c>
      <c r="I6039" s="146" t="s">
        <v>546</v>
      </c>
      <c r="J6039" s="146" t="s">
        <v>547</v>
      </c>
      <c r="K6039" s="147" t="s">
        <v>547</v>
      </c>
      <c r="L6039" s="146" t="s">
        <v>94</v>
      </c>
      <c r="M6039" s="140"/>
      <c r="N6039" s="140"/>
    </row>
    <row r="6040" spans="1:14" x14ac:dyDescent="0.25">
      <c r="A6040" s="141">
        <f t="shared" si="94"/>
        <v>9</v>
      </c>
      <c r="B6040" s="148">
        <v>510705001</v>
      </c>
      <c r="C6040" s="148" t="s">
        <v>8027</v>
      </c>
      <c r="D6040" s="148" t="s">
        <v>6045</v>
      </c>
      <c r="E6040" s="149" t="s">
        <v>94</v>
      </c>
      <c r="F6040" s="148" t="s">
        <v>2012</v>
      </c>
      <c r="G6040" s="149" t="s">
        <v>94</v>
      </c>
      <c r="H6040" s="149" t="s">
        <v>95</v>
      </c>
      <c r="I6040" s="148" t="s">
        <v>546</v>
      </c>
      <c r="J6040" s="148" t="s">
        <v>547</v>
      </c>
      <c r="K6040" s="149" t="s">
        <v>547</v>
      </c>
      <c r="L6040" s="148" t="s">
        <v>94</v>
      </c>
      <c r="M6040" s="148"/>
      <c r="N6040" s="148"/>
    </row>
    <row r="6041" spans="1:14" s="141" customFormat="1" hidden="1" x14ac:dyDescent="0.25">
      <c r="A6041" s="141">
        <f t="shared" si="94"/>
        <v>6</v>
      </c>
      <c r="B6041" s="146">
        <v>510706</v>
      </c>
      <c r="C6041" s="146" t="s">
        <v>8028</v>
      </c>
      <c r="D6041" s="146" t="s">
        <v>169</v>
      </c>
      <c r="E6041" s="147" t="s">
        <v>95</v>
      </c>
      <c r="F6041" s="146" t="s">
        <v>546</v>
      </c>
      <c r="G6041" s="147" t="s">
        <v>95</v>
      </c>
      <c r="H6041" s="147" t="s">
        <v>95</v>
      </c>
      <c r="I6041" s="146" t="s">
        <v>546</v>
      </c>
      <c r="J6041" s="146" t="s">
        <v>547</v>
      </c>
      <c r="K6041" s="147" t="s">
        <v>547</v>
      </c>
      <c r="L6041" s="146" t="s">
        <v>94</v>
      </c>
      <c r="M6041" s="140"/>
      <c r="N6041" s="140"/>
    </row>
    <row r="6042" spans="1:14" x14ac:dyDescent="0.25">
      <c r="A6042" s="141">
        <f t="shared" si="94"/>
        <v>9</v>
      </c>
      <c r="B6042" s="148">
        <v>510706001</v>
      </c>
      <c r="C6042" s="148" t="s">
        <v>8029</v>
      </c>
      <c r="D6042" s="148" t="s">
        <v>169</v>
      </c>
      <c r="E6042" s="149" t="s">
        <v>94</v>
      </c>
      <c r="F6042" s="148" t="s">
        <v>2012</v>
      </c>
      <c r="G6042" s="149" t="s">
        <v>94</v>
      </c>
      <c r="H6042" s="149" t="s">
        <v>95</v>
      </c>
      <c r="I6042" s="148" t="s">
        <v>546</v>
      </c>
      <c r="J6042" s="148" t="s">
        <v>547</v>
      </c>
      <c r="K6042" s="149" t="s">
        <v>547</v>
      </c>
      <c r="L6042" s="148" t="s">
        <v>94</v>
      </c>
      <c r="M6042" s="148"/>
      <c r="N6042" s="148"/>
    </row>
    <row r="6043" spans="1:14" s="141" customFormat="1" hidden="1" x14ac:dyDescent="0.25">
      <c r="A6043" s="141">
        <f t="shared" si="94"/>
        <v>6</v>
      </c>
      <c r="B6043" s="146">
        <v>510707</v>
      </c>
      <c r="C6043" s="146" t="s">
        <v>8030</v>
      </c>
      <c r="D6043" s="146" t="s">
        <v>465</v>
      </c>
      <c r="E6043" s="147" t="s">
        <v>95</v>
      </c>
      <c r="F6043" s="146" t="s">
        <v>546</v>
      </c>
      <c r="G6043" s="147" t="s">
        <v>95</v>
      </c>
      <c r="H6043" s="147" t="s">
        <v>95</v>
      </c>
      <c r="I6043" s="146" t="s">
        <v>546</v>
      </c>
      <c r="J6043" s="146" t="s">
        <v>547</v>
      </c>
      <c r="K6043" s="147" t="s">
        <v>547</v>
      </c>
      <c r="L6043" s="146" t="s">
        <v>94</v>
      </c>
      <c r="M6043" s="140"/>
      <c r="N6043" s="140"/>
    </row>
    <row r="6044" spans="1:14" x14ac:dyDescent="0.25">
      <c r="A6044" s="141">
        <f t="shared" si="94"/>
        <v>9</v>
      </c>
      <c r="B6044" s="148">
        <v>510707001</v>
      </c>
      <c r="C6044" s="148" t="s">
        <v>8031</v>
      </c>
      <c r="D6044" s="148" t="s">
        <v>465</v>
      </c>
      <c r="E6044" s="149" t="s">
        <v>94</v>
      </c>
      <c r="F6044" s="148" t="s">
        <v>2012</v>
      </c>
      <c r="G6044" s="149" t="s">
        <v>94</v>
      </c>
      <c r="H6044" s="149" t="s">
        <v>95</v>
      </c>
      <c r="I6044" s="148" t="s">
        <v>546</v>
      </c>
      <c r="J6044" s="148" t="s">
        <v>547</v>
      </c>
      <c r="K6044" s="149" t="s">
        <v>547</v>
      </c>
      <c r="L6044" s="148" t="s">
        <v>94</v>
      </c>
      <c r="M6044" s="148"/>
      <c r="N6044" s="148"/>
    </row>
    <row r="6045" spans="1:14" s="141" customFormat="1" hidden="1" x14ac:dyDescent="0.25">
      <c r="A6045" s="141">
        <f t="shared" si="94"/>
        <v>6</v>
      </c>
      <c r="B6045" s="146">
        <v>510708</v>
      </c>
      <c r="C6045" s="146" t="s">
        <v>8032</v>
      </c>
      <c r="D6045" s="146" t="s">
        <v>6097</v>
      </c>
      <c r="E6045" s="147" t="s">
        <v>95</v>
      </c>
      <c r="F6045" s="146" t="s">
        <v>546</v>
      </c>
      <c r="G6045" s="147" t="s">
        <v>95</v>
      </c>
      <c r="H6045" s="147" t="s">
        <v>95</v>
      </c>
      <c r="I6045" s="146" t="s">
        <v>546</v>
      </c>
      <c r="J6045" s="146" t="s">
        <v>547</v>
      </c>
      <c r="K6045" s="147" t="s">
        <v>547</v>
      </c>
      <c r="L6045" s="146" t="s">
        <v>94</v>
      </c>
      <c r="M6045" s="140"/>
      <c r="N6045" s="140"/>
    </row>
    <row r="6046" spans="1:14" x14ac:dyDescent="0.25">
      <c r="A6046" s="141">
        <f t="shared" si="94"/>
        <v>9</v>
      </c>
      <c r="B6046" s="148">
        <v>510708001</v>
      </c>
      <c r="C6046" s="148" t="s">
        <v>8033</v>
      </c>
      <c r="D6046" s="148" t="s">
        <v>6097</v>
      </c>
      <c r="E6046" s="149" t="s">
        <v>94</v>
      </c>
      <c r="F6046" s="148" t="s">
        <v>2012</v>
      </c>
      <c r="G6046" s="149" t="s">
        <v>94</v>
      </c>
      <c r="H6046" s="149" t="s">
        <v>95</v>
      </c>
      <c r="I6046" s="148" t="s">
        <v>546</v>
      </c>
      <c r="J6046" s="148" t="s">
        <v>547</v>
      </c>
      <c r="K6046" s="149" t="s">
        <v>547</v>
      </c>
      <c r="L6046" s="148" t="s">
        <v>94</v>
      </c>
      <c r="M6046" s="148"/>
      <c r="N6046" s="148"/>
    </row>
    <row r="6047" spans="1:14" s="141" customFormat="1" hidden="1" x14ac:dyDescent="0.25">
      <c r="A6047" s="141">
        <f t="shared" si="94"/>
        <v>6</v>
      </c>
      <c r="B6047" s="146">
        <v>510790</v>
      </c>
      <c r="C6047" s="146" t="s">
        <v>8034</v>
      </c>
      <c r="D6047" s="146" t="s">
        <v>58</v>
      </c>
      <c r="E6047" s="147" t="s">
        <v>95</v>
      </c>
      <c r="F6047" s="146" t="s">
        <v>546</v>
      </c>
      <c r="G6047" s="147" t="s">
        <v>95</v>
      </c>
      <c r="H6047" s="147" t="s">
        <v>95</v>
      </c>
      <c r="I6047" s="146" t="s">
        <v>546</v>
      </c>
      <c r="J6047" s="146" t="s">
        <v>547</v>
      </c>
      <c r="K6047" s="147" t="s">
        <v>547</v>
      </c>
      <c r="L6047" s="146" t="s">
        <v>94</v>
      </c>
      <c r="M6047" s="140"/>
      <c r="N6047" s="140"/>
    </row>
    <row r="6048" spans="1:14" x14ac:dyDescent="0.25">
      <c r="A6048" s="141">
        <f t="shared" si="94"/>
        <v>9</v>
      </c>
      <c r="B6048" s="148">
        <v>510790001</v>
      </c>
      <c r="C6048" s="148" t="s">
        <v>8035</v>
      </c>
      <c r="D6048" s="148" t="s">
        <v>58</v>
      </c>
      <c r="E6048" s="149" t="s">
        <v>94</v>
      </c>
      <c r="F6048" s="148" t="s">
        <v>2012</v>
      </c>
      <c r="G6048" s="149" t="s">
        <v>94</v>
      </c>
      <c r="H6048" s="149" t="s">
        <v>95</v>
      </c>
      <c r="I6048" s="148" t="s">
        <v>546</v>
      </c>
      <c r="J6048" s="148" t="s">
        <v>547</v>
      </c>
      <c r="K6048" s="149" t="s">
        <v>547</v>
      </c>
      <c r="L6048" s="148" t="s">
        <v>94</v>
      </c>
      <c r="M6048" s="148"/>
      <c r="N6048" s="148"/>
    </row>
    <row r="6049" spans="1:14" x14ac:dyDescent="0.25">
      <c r="A6049" s="141">
        <f t="shared" si="94"/>
        <v>9</v>
      </c>
      <c r="B6049" s="148">
        <v>510790002</v>
      </c>
      <c r="C6049" s="148" t="s">
        <v>8036</v>
      </c>
      <c r="D6049" s="148" t="s">
        <v>8037</v>
      </c>
      <c r="E6049" s="149" t="s">
        <v>94</v>
      </c>
      <c r="F6049" s="148" t="s">
        <v>2012</v>
      </c>
      <c r="G6049" s="149" t="s">
        <v>94</v>
      </c>
      <c r="H6049" s="149" t="s">
        <v>95</v>
      </c>
      <c r="I6049" s="148" t="s">
        <v>546</v>
      </c>
      <c r="J6049" s="148" t="s">
        <v>547</v>
      </c>
      <c r="K6049" s="149" t="s">
        <v>547</v>
      </c>
      <c r="L6049" s="148" t="s">
        <v>94</v>
      </c>
      <c r="M6049" s="148"/>
      <c r="N6049" s="148"/>
    </row>
    <row r="6050" spans="1:14" x14ac:dyDescent="0.25">
      <c r="A6050" s="141">
        <f t="shared" si="94"/>
        <v>9</v>
      </c>
      <c r="B6050" s="148">
        <v>510790003</v>
      </c>
      <c r="C6050" s="148" t="s">
        <v>8038</v>
      </c>
      <c r="D6050" s="148" t="s">
        <v>8039</v>
      </c>
      <c r="E6050" s="149" t="s">
        <v>94</v>
      </c>
      <c r="F6050" s="148" t="s">
        <v>2012</v>
      </c>
      <c r="G6050" s="149" t="s">
        <v>94</v>
      </c>
      <c r="H6050" s="149" t="s">
        <v>95</v>
      </c>
      <c r="I6050" s="148" t="s">
        <v>546</v>
      </c>
      <c r="J6050" s="148" t="s">
        <v>547</v>
      </c>
      <c r="K6050" s="149" t="s">
        <v>547</v>
      </c>
      <c r="L6050" s="148" t="s">
        <v>94</v>
      </c>
      <c r="M6050" s="148"/>
      <c r="N6050" s="148"/>
    </row>
    <row r="6051" spans="1:14" x14ac:dyDescent="0.25">
      <c r="A6051" s="141">
        <f t="shared" si="94"/>
        <v>9</v>
      </c>
      <c r="B6051" s="148">
        <v>510790004</v>
      </c>
      <c r="C6051" s="148" t="s">
        <v>8040</v>
      </c>
      <c r="D6051" s="148" t="s">
        <v>8041</v>
      </c>
      <c r="E6051" s="149" t="s">
        <v>94</v>
      </c>
      <c r="F6051" s="148" t="s">
        <v>2012</v>
      </c>
      <c r="G6051" s="149" t="s">
        <v>94</v>
      </c>
      <c r="H6051" s="149" t="s">
        <v>95</v>
      </c>
      <c r="I6051" s="148" t="s">
        <v>546</v>
      </c>
      <c r="J6051" s="148" t="s">
        <v>547</v>
      </c>
      <c r="K6051" s="149" t="s">
        <v>547</v>
      </c>
      <c r="L6051" s="148" t="s">
        <v>94</v>
      </c>
      <c r="M6051" s="148"/>
      <c r="N6051" s="148"/>
    </row>
    <row r="6052" spans="1:14" x14ac:dyDescent="0.25">
      <c r="A6052" s="141">
        <f t="shared" si="94"/>
        <v>9</v>
      </c>
      <c r="B6052" s="148">
        <v>510790005</v>
      </c>
      <c r="C6052" s="148" t="s">
        <v>8042</v>
      </c>
      <c r="D6052" s="148" t="s">
        <v>8043</v>
      </c>
      <c r="E6052" s="149" t="s">
        <v>94</v>
      </c>
      <c r="F6052" s="148" t="s">
        <v>2012</v>
      </c>
      <c r="G6052" s="149" t="s">
        <v>94</v>
      </c>
      <c r="H6052" s="149" t="s">
        <v>95</v>
      </c>
      <c r="I6052" s="148" t="s">
        <v>546</v>
      </c>
      <c r="J6052" s="148" t="s">
        <v>547</v>
      </c>
      <c r="K6052" s="149" t="s">
        <v>547</v>
      </c>
      <c r="L6052" s="148" t="s">
        <v>94</v>
      </c>
      <c r="M6052" s="148"/>
      <c r="N6052" s="148"/>
    </row>
    <row r="6053" spans="1:14" x14ac:dyDescent="0.25">
      <c r="A6053" s="141">
        <f t="shared" si="94"/>
        <v>9</v>
      </c>
      <c r="B6053" s="148">
        <v>510790006</v>
      </c>
      <c r="C6053" s="148" t="s">
        <v>8044</v>
      </c>
      <c r="D6053" s="148" t="s">
        <v>8045</v>
      </c>
      <c r="E6053" s="149" t="s">
        <v>94</v>
      </c>
      <c r="F6053" s="148" t="s">
        <v>2012</v>
      </c>
      <c r="G6053" s="149" t="s">
        <v>94</v>
      </c>
      <c r="H6053" s="149" t="s">
        <v>95</v>
      </c>
      <c r="I6053" s="148" t="s">
        <v>546</v>
      </c>
      <c r="J6053" s="148" t="s">
        <v>547</v>
      </c>
      <c r="K6053" s="149" t="s">
        <v>547</v>
      </c>
      <c r="L6053" s="148" t="s">
        <v>94</v>
      </c>
      <c r="M6053" s="148"/>
      <c r="N6053" s="148"/>
    </row>
    <row r="6054" spans="1:14" x14ac:dyDescent="0.25">
      <c r="A6054" s="141">
        <f t="shared" si="94"/>
        <v>9</v>
      </c>
      <c r="B6054" s="148">
        <v>510790007</v>
      </c>
      <c r="C6054" s="148" t="s">
        <v>8046</v>
      </c>
      <c r="D6054" s="148" t="s">
        <v>8047</v>
      </c>
      <c r="E6054" s="149" t="s">
        <v>94</v>
      </c>
      <c r="F6054" s="148" t="s">
        <v>2012</v>
      </c>
      <c r="G6054" s="149" t="s">
        <v>94</v>
      </c>
      <c r="H6054" s="149" t="s">
        <v>95</v>
      </c>
      <c r="I6054" s="148" t="s">
        <v>546</v>
      </c>
      <c r="J6054" s="148" t="s">
        <v>547</v>
      </c>
      <c r="K6054" s="149" t="s">
        <v>547</v>
      </c>
      <c r="L6054" s="148" t="s">
        <v>94</v>
      </c>
      <c r="M6054" s="148"/>
      <c r="N6054" s="148"/>
    </row>
    <row r="6055" spans="1:14" x14ac:dyDescent="0.25">
      <c r="A6055" s="141">
        <f t="shared" si="94"/>
        <v>9</v>
      </c>
      <c r="B6055" s="148">
        <v>510790008</v>
      </c>
      <c r="C6055" s="148" t="s">
        <v>8048</v>
      </c>
      <c r="D6055" s="148" t="s">
        <v>8049</v>
      </c>
      <c r="E6055" s="149" t="s">
        <v>94</v>
      </c>
      <c r="F6055" s="148" t="s">
        <v>2012</v>
      </c>
      <c r="G6055" s="149" t="s">
        <v>94</v>
      </c>
      <c r="H6055" s="149" t="s">
        <v>95</v>
      </c>
      <c r="I6055" s="148" t="s">
        <v>546</v>
      </c>
      <c r="J6055" s="148" t="s">
        <v>547</v>
      </c>
      <c r="K6055" s="149" t="s">
        <v>547</v>
      </c>
      <c r="L6055" s="148" t="s">
        <v>94</v>
      </c>
      <c r="M6055" s="148"/>
      <c r="N6055" s="148"/>
    </row>
    <row r="6056" spans="1:14" x14ac:dyDescent="0.25">
      <c r="A6056" s="141">
        <f t="shared" si="94"/>
        <v>9</v>
      </c>
      <c r="B6056" s="148">
        <v>510790009</v>
      </c>
      <c r="C6056" s="148" t="s">
        <v>8050</v>
      </c>
      <c r="D6056" s="148" t="s">
        <v>8051</v>
      </c>
      <c r="E6056" s="149" t="s">
        <v>94</v>
      </c>
      <c r="F6056" s="148" t="s">
        <v>2012</v>
      </c>
      <c r="G6056" s="149" t="s">
        <v>94</v>
      </c>
      <c r="H6056" s="149" t="s">
        <v>95</v>
      </c>
      <c r="I6056" s="148" t="s">
        <v>546</v>
      </c>
      <c r="J6056" s="148" t="s">
        <v>547</v>
      </c>
      <c r="K6056" s="149" t="s">
        <v>547</v>
      </c>
      <c r="L6056" s="148" t="s">
        <v>94</v>
      </c>
      <c r="M6056" s="148"/>
      <c r="N6056" s="148"/>
    </row>
    <row r="6057" spans="1:14" x14ac:dyDescent="0.25">
      <c r="A6057" s="141">
        <f t="shared" si="94"/>
        <v>9</v>
      </c>
      <c r="B6057" s="148">
        <v>510790010</v>
      </c>
      <c r="C6057" s="148" t="s">
        <v>8052</v>
      </c>
      <c r="D6057" s="148" t="s">
        <v>8053</v>
      </c>
      <c r="E6057" s="149" t="s">
        <v>94</v>
      </c>
      <c r="F6057" s="148" t="s">
        <v>2012</v>
      </c>
      <c r="G6057" s="149" t="s">
        <v>94</v>
      </c>
      <c r="H6057" s="149" t="s">
        <v>95</v>
      </c>
      <c r="I6057" s="148" t="s">
        <v>546</v>
      </c>
      <c r="J6057" s="148" t="s">
        <v>547</v>
      </c>
      <c r="K6057" s="149" t="s">
        <v>547</v>
      </c>
      <c r="L6057" s="148" t="s">
        <v>94</v>
      </c>
      <c r="M6057" s="148"/>
      <c r="N6057" s="148"/>
    </row>
    <row r="6058" spans="1:14" x14ac:dyDescent="0.25">
      <c r="A6058" s="141">
        <f t="shared" si="94"/>
        <v>9</v>
      </c>
      <c r="B6058" s="148">
        <v>510790011</v>
      </c>
      <c r="C6058" s="148" t="s">
        <v>8054</v>
      </c>
      <c r="D6058" s="148" t="s">
        <v>8055</v>
      </c>
      <c r="E6058" s="149" t="s">
        <v>94</v>
      </c>
      <c r="F6058" s="148" t="s">
        <v>2012</v>
      </c>
      <c r="G6058" s="149" t="s">
        <v>94</v>
      </c>
      <c r="H6058" s="149" t="s">
        <v>95</v>
      </c>
      <c r="I6058" s="148" t="s">
        <v>546</v>
      </c>
      <c r="J6058" s="148" t="s">
        <v>547</v>
      </c>
      <c r="K6058" s="149" t="s">
        <v>547</v>
      </c>
      <c r="L6058" s="148" t="s">
        <v>94</v>
      </c>
      <c r="M6058" s="148"/>
      <c r="N6058" s="148"/>
    </row>
    <row r="6059" spans="1:14" x14ac:dyDescent="0.25">
      <c r="A6059" s="141">
        <f t="shared" si="94"/>
        <v>9</v>
      </c>
      <c r="B6059" s="148">
        <v>510790012</v>
      </c>
      <c r="C6059" s="148" t="s">
        <v>8056</v>
      </c>
      <c r="D6059" s="148" t="s">
        <v>8057</v>
      </c>
      <c r="E6059" s="149" t="s">
        <v>94</v>
      </c>
      <c r="F6059" s="148" t="s">
        <v>2012</v>
      </c>
      <c r="G6059" s="149" t="s">
        <v>94</v>
      </c>
      <c r="H6059" s="149" t="s">
        <v>95</v>
      </c>
      <c r="I6059" s="148" t="s">
        <v>546</v>
      </c>
      <c r="J6059" s="148" t="s">
        <v>547</v>
      </c>
      <c r="K6059" s="149" t="s">
        <v>547</v>
      </c>
      <c r="L6059" s="148" t="s">
        <v>94</v>
      </c>
      <c r="M6059" s="148"/>
      <c r="N6059" s="148"/>
    </row>
    <row r="6060" spans="1:14" x14ac:dyDescent="0.25">
      <c r="A6060" s="141">
        <f t="shared" si="94"/>
        <v>9</v>
      </c>
      <c r="B6060" s="148">
        <v>510790013</v>
      </c>
      <c r="C6060" s="148" t="s">
        <v>8058</v>
      </c>
      <c r="D6060" s="148" t="s">
        <v>8059</v>
      </c>
      <c r="E6060" s="149" t="s">
        <v>94</v>
      </c>
      <c r="F6060" s="148" t="s">
        <v>2012</v>
      </c>
      <c r="G6060" s="149" t="s">
        <v>94</v>
      </c>
      <c r="H6060" s="149" t="s">
        <v>95</v>
      </c>
      <c r="I6060" s="148" t="s">
        <v>546</v>
      </c>
      <c r="J6060" s="148" t="s">
        <v>547</v>
      </c>
      <c r="K6060" s="149" t="s">
        <v>547</v>
      </c>
      <c r="L6060" s="148" t="s">
        <v>94</v>
      </c>
      <c r="M6060" s="148"/>
      <c r="N6060" s="148"/>
    </row>
    <row r="6061" spans="1:14" x14ac:dyDescent="0.25">
      <c r="A6061" s="141">
        <f t="shared" si="94"/>
        <v>9</v>
      </c>
      <c r="B6061" s="148">
        <v>510790014</v>
      </c>
      <c r="C6061" s="148" t="s">
        <v>8060</v>
      </c>
      <c r="D6061" s="148" t="s">
        <v>8061</v>
      </c>
      <c r="E6061" s="149" t="s">
        <v>94</v>
      </c>
      <c r="F6061" s="148" t="s">
        <v>2012</v>
      </c>
      <c r="G6061" s="149" t="s">
        <v>94</v>
      </c>
      <c r="H6061" s="149" t="s">
        <v>95</v>
      </c>
      <c r="I6061" s="148" t="s">
        <v>546</v>
      </c>
      <c r="J6061" s="148" t="s">
        <v>547</v>
      </c>
      <c r="K6061" s="149" t="s">
        <v>547</v>
      </c>
      <c r="L6061" s="148" t="s">
        <v>94</v>
      </c>
      <c r="M6061" s="148"/>
      <c r="N6061" s="148"/>
    </row>
    <row r="6062" spans="1:14" x14ac:dyDescent="0.25">
      <c r="A6062" s="141">
        <f t="shared" si="94"/>
        <v>9</v>
      </c>
      <c r="B6062" s="148">
        <v>510790015</v>
      </c>
      <c r="C6062" s="148" t="s">
        <v>8062</v>
      </c>
      <c r="D6062" s="148" t="s">
        <v>8063</v>
      </c>
      <c r="E6062" s="149" t="s">
        <v>94</v>
      </c>
      <c r="F6062" s="148" t="s">
        <v>2012</v>
      </c>
      <c r="G6062" s="149" t="s">
        <v>94</v>
      </c>
      <c r="H6062" s="149" t="s">
        <v>95</v>
      </c>
      <c r="I6062" s="148" t="s">
        <v>546</v>
      </c>
      <c r="J6062" s="148" t="s">
        <v>547</v>
      </c>
      <c r="K6062" s="149" t="s">
        <v>547</v>
      </c>
      <c r="L6062" s="148" t="s">
        <v>94</v>
      </c>
      <c r="M6062" s="148"/>
      <c r="N6062" s="148"/>
    </row>
    <row r="6063" spans="1:14" x14ac:dyDescent="0.25">
      <c r="A6063" s="141">
        <f t="shared" si="94"/>
        <v>9</v>
      </c>
      <c r="B6063" s="148">
        <v>510790016</v>
      </c>
      <c r="C6063" s="148" t="s">
        <v>8064</v>
      </c>
      <c r="D6063" s="148" t="s">
        <v>8065</v>
      </c>
      <c r="E6063" s="149" t="s">
        <v>94</v>
      </c>
      <c r="F6063" s="148" t="s">
        <v>2012</v>
      </c>
      <c r="G6063" s="149" t="s">
        <v>94</v>
      </c>
      <c r="H6063" s="149" t="s">
        <v>95</v>
      </c>
      <c r="I6063" s="148" t="s">
        <v>546</v>
      </c>
      <c r="J6063" s="148" t="s">
        <v>547</v>
      </c>
      <c r="K6063" s="149" t="s">
        <v>547</v>
      </c>
      <c r="L6063" s="148" t="s">
        <v>94</v>
      </c>
      <c r="M6063" s="148"/>
      <c r="N6063" s="148"/>
    </row>
    <row r="6064" spans="1:14" x14ac:dyDescent="0.25">
      <c r="A6064" s="141">
        <f t="shared" si="94"/>
        <v>9</v>
      </c>
      <c r="B6064" s="148">
        <v>510790017</v>
      </c>
      <c r="C6064" s="148" t="s">
        <v>8066</v>
      </c>
      <c r="D6064" s="148" t="s">
        <v>8067</v>
      </c>
      <c r="E6064" s="149" t="s">
        <v>94</v>
      </c>
      <c r="F6064" s="148" t="s">
        <v>2012</v>
      </c>
      <c r="G6064" s="149" t="s">
        <v>94</v>
      </c>
      <c r="H6064" s="149" t="s">
        <v>95</v>
      </c>
      <c r="I6064" s="148" t="s">
        <v>546</v>
      </c>
      <c r="J6064" s="148" t="s">
        <v>547</v>
      </c>
      <c r="K6064" s="149" t="s">
        <v>547</v>
      </c>
      <c r="L6064" s="148" t="s">
        <v>94</v>
      </c>
      <c r="M6064" s="148"/>
      <c r="N6064" s="148"/>
    </row>
    <row r="6065" spans="1:14" x14ac:dyDescent="0.25">
      <c r="A6065" s="141">
        <f t="shared" si="94"/>
        <v>9</v>
      </c>
      <c r="B6065" s="148">
        <v>510790018</v>
      </c>
      <c r="C6065" s="148" t="s">
        <v>8068</v>
      </c>
      <c r="D6065" s="148" t="s">
        <v>8069</v>
      </c>
      <c r="E6065" s="149" t="s">
        <v>94</v>
      </c>
      <c r="F6065" s="148" t="s">
        <v>2012</v>
      </c>
      <c r="G6065" s="149" t="s">
        <v>94</v>
      </c>
      <c r="H6065" s="149" t="s">
        <v>95</v>
      </c>
      <c r="I6065" s="148" t="s">
        <v>546</v>
      </c>
      <c r="J6065" s="148" t="s">
        <v>547</v>
      </c>
      <c r="K6065" s="149" t="s">
        <v>547</v>
      </c>
      <c r="L6065" s="148" t="s">
        <v>94</v>
      </c>
      <c r="M6065" s="148"/>
      <c r="N6065" s="148"/>
    </row>
    <row r="6066" spans="1:14" x14ac:dyDescent="0.25">
      <c r="A6066" s="141">
        <f t="shared" si="94"/>
        <v>9</v>
      </c>
      <c r="B6066" s="148">
        <v>510790019</v>
      </c>
      <c r="C6066" s="148" t="s">
        <v>8070</v>
      </c>
      <c r="D6066" s="148" t="s">
        <v>8071</v>
      </c>
      <c r="E6066" s="149" t="s">
        <v>94</v>
      </c>
      <c r="F6066" s="148" t="s">
        <v>2012</v>
      </c>
      <c r="G6066" s="149" t="s">
        <v>94</v>
      </c>
      <c r="H6066" s="149" t="s">
        <v>95</v>
      </c>
      <c r="I6066" s="148" t="s">
        <v>546</v>
      </c>
      <c r="J6066" s="148" t="s">
        <v>547</v>
      </c>
      <c r="K6066" s="149" t="s">
        <v>547</v>
      </c>
      <c r="L6066" s="148" t="s">
        <v>94</v>
      </c>
      <c r="M6066" s="148"/>
      <c r="N6066" s="148"/>
    </row>
    <row r="6067" spans="1:14" x14ac:dyDescent="0.25">
      <c r="A6067" s="141">
        <f t="shared" si="94"/>
        <v>9</v>
      </c>
      <c r="B6067" s="148">
        <v>510790020</v>
      </c>
      <c r="C6067" s="148" t="s">
        <v>8072</v>
      </c>
      <c r="D6067" s="148" t="s">
        <v>8073</v>
      </c>
      <c r="E6067" s="149" t="s">
        <v>94</v>
      </c>
      <c r="F6067" s="148" t="s">
        <v>2012</v>
      </c>
      <c r="G6067" s="149" t="s">
        <v>94</v>
      </c>
      <c r="H6067" s="149" t="s">
        <v>95</v>
      </c>
      <c r="I6067" s="148" t="s">
        <v>546</v>
      </c>
      <c r="J6067" s="148" t="s">
        <v>547</v>
      </c>
      <c r="K6067" s="149" t="s">
        <v>547</v>
      </c>
      <c r="L6067" s="148" t="s">
        <v>94</v>
      </c>
      <c r="M6067" s="148"/>
      <c r="N6067" s="148"/>
    </row>
    <row r="6068" spans="1:14" x14ac:dyDescent="0.25">
      <c r="A6068" s="141">
        <f t="shared" si="94"/>
        <v>9</v>
      </c>
      <c r="B6068" s="148">
        <v>510790021</v>
      </c>
      <c r="C6068" s="148" t="s">
        <v>8074</v>
      </c>
      <c r="D6068" s="148" t="s">
        <v>8075</v>
      </c>
      <c r="E6068" s="149" t="s">
        <v>94</v>
      </c>
      <c r="F6068" s="148" t="s">
        <v>2012</v>
      </c>
      <c r="G6068" s="149" t="s">
        <v>94</v>
      </c>
      <c r="H6068" s="149" t="s">
        <v>95</v>
      </c>
      <c r="I6068" s="148" t="s">
        <v>546</v>
      </c>
      <c r="J6068" s="148" t="s">
        <v>547</v>
      </c>
      <c r="K6068" s="149" t="s">
        <v>547</v>
      </c>
      <c r="L6068" s="148" t="s">
        <v>94</v>
      </c>
      <c r="M6068" s="148"/>
      <c r="N6068" s="148"/>
    </row>
    <row r="6069" spans="1:14" x14ac:dyDescent="0.25">
      <c r="A6069" s="141">
        <f t="shared" si="94"/>
        <v>9</v>
      </c>
      <c r="B6069" s="148">
        <v>510790022</v>
      </c>
      <c r="C6069" s="148" t="s">
        <v>8076</v>
      </c>
      <c r="D6069" s="148" t="s">
        <v>8077</v>
      </c>
      <c r="E6069" s="149" t="s">
        <v>94</v>
      </c>
      <c r="F6069" s="148" t="s">
        <v>2012</v>
      </c>
      <c r="G6069" s="149" t="s">
        <v>94</v>
      </c>
      <c r="H6069" s="149" t="s">
        <v>95</v>
      </c>
      <c r="I6069" s="148" t="s">
        <v>546</v>
      </c>
      <c r="J6069" s="148" t="s">
        <v>547</v>
      </c>
      <c r="K6069" s="149" t="s">
        <v>547</v>
      </c>
      <c r="L6069" s="148" t="s">
        <v>94</v>
      </c>
      <c r="M6069" s="148"/>
      <c r="N6069" s="148"/>
    </row>
    <row r="6070" spans="1:14" x14ac:dyDescent="0.25">
      <c r="A6070" s="141">
        <f t="shared" si="94"/>
        <v>9</v>
      </c>
      <c r="B6070" s="148">
        <v>510790023</v>
      </c>
      <c r="C6070" s="148" t="s">
        <v>8078</v>
      </c>
      <c r="D6070" s="148" t="s">
        <v>8079</v>
      </c>
      <c r="E6070" s="149" t="s">
        <v>94</v>
      </c>
      <c r="F6070" s="148" t="s">
        <v>2012</v>
      </c>
      <c r="G6070" s="149" t="s">
        <v>94</v>
      </c>
      <c r="H6070" s="149" t="s">
        <v>95</v>
      </c>
      <c r="I6070" s="148" t="s">
        <v>546</v>
      </c>
      <c r="J6070" s="148" t="s">
        <v>547</v>
      </c>
      <c r="K6070" s="149" t="s">
        <v>547</v>
      </c>
      <c r="L6070" s="148" t="s">
        <v>94</v>
      </c>
      <c r="M6070" s="148"/>
      <c r="N6070" s="148"/>
    </row>
    <row r="6071" spans="1:14" x14ac:dyDescent="0.25">
      <c r="A6071" s="141">
        <f t="shared" si="94"/>
        <v>9</v>
      </c>
      <c r="B6071" s="148">
        <v>510790024</v>
      </c>
      <c r="C6071" s="148" t="s">
        <v>8080</v>
      </c>
      <c r="D6071" s="148" t="s">
        <v>8081</v>
      </c>
      <c r="E6071" s="149" t="s">
        <v>94</v>
      </c>
      <c r="F6071" s="148" t="s">
        <v>2012</v>
      </c>
      <c r="G6071" s="149" t="s">
        <v>94</v>
      </c>
      <c r="H6071" s="149" t="s">
        <v>95</v>
      </c>
      <c r="I6071" s="148" t="s">
        <v>546</v>
      </c>
      <c r="J6071" s="148" t="s">
        <v>547</v>
      </c>
      <c r="K6071" s="149" t="s">
        <v>547</v>
      </c>
      <c r="L6071" s="148" t="s">
        <v>94</v>
      </c>
      <c r="M6071" s="148"/>
      <c r="N6071" s="148"/>
    </row>
    <row r="6072" spans="1:14" x14ac:dyDescent="0.25">
      <c r="A6072" s="141">
        <f t="shared" si="94"/>
        <v>9</v>
      </c>
      <c r="B6072" s="148">
        <v>510790025</v>
      </c>
      <c r="C6072" s="148" t="s">
        <v>8082</v>
      </c>
      <c r="D6072" s="148" t="s">
        <v>8083</v>
      </c>
      <c r="E6072" s="149" t="s">
        <v>94</v>
      </c>
      <c r="F6072" s="148" t="s">
        <v>2012</v>
      </c>
      <c r="G6072" s="149" t="s">
        <v>94</v>
      </c>
      <c r="H6072" s="149" t="s">
        <v>95</v>
      </c>
      <c r="I6072" s="148" t="s">
        <v>546</v>
      </c>
      <c r="J6072" s="148" t="s">
        <v>547</v>
      </c>
      <c r="K6072" s="149" t="s">
        <v>547</v>
      </c>
      <c r="L6072" s="148" t="s">
        <v>94</v>
      </c>
      <c r="M6072" s="148"/>
      <c r="N6072" s="148"/>
    </row>
    <row r="6073" spans="1:14" x14ac:dyDescent="0.25">
      <c r="A6073" s="141">
        <f t="shared" si="94"/>
        <v>9</v>
      </c>
      <c r="B6073" s="148">
        <v>510790026</v>
      </c>
      <c r="C6073" s="148" t="s">
        <v>8084</v>
      </c>
      <c r="D6073" s="148" t="s">
        <v>8085</v>
      </c>
      <c r="E6073" s="149" t="s">
        <v>94</v>
      </c>
      <c r="F6073" s="148" t="s">
        <v>2012</v>
      </c>
      <c r="G6073" s="149" t="s">
        <v>94</v>
      </c>
      <c r="H6073" s="149" t="s">
        <v>95</v>
      </c>
      <c r="I6073" s="148" t="s">
        <v>546</v>
      </c>
      <c r="J6073" s="148" t="s">
        <v>547</v>
      </c>
      <c r="K6073" s="149" t="s">
        <v>547</v>
      </c>
      <c r="L6073" s="148" t="s">
        <v>94</v>
      </c>
      <c r="M6073" s="148"/>
      <c r="N6073" s="148"/>
    </row>
    <row r="6074" spans="1:14" x14ac:dyDescent="0.25">
      <c r="A6074" s="141">
        <f t="shared" si="94"/>
        <v>9</v>
      </c>
      <c r="B6074" s="148">
        <v>510790027</v>
      </c>
      <c r="C6074" s="148" t="s">
        <v>8086</v>
      </c>
      <c r="D6074" s="148" t="s">
        <v>8087</v>
      </c>
      <c r="E6074" s="149" t="s">
        <v>94</v>
      </c>
      <c r="F6074" s="148" t="s">
        <v>2012</v>
      </c>
      <c r="G6074" s="149" t="s">
        <v>94</v>
      </c>
      <c r="H6074" s="149" t="s">
        <v>95</v>
      </c>
      <c r="I6074" s="148" t="s">
        <v>546</v>
      </c>
      <c r="J6074" s="148" t="s">
        <v>547</v>
      </c>
      <c r="K6074" s="149" t="s">
        <v>547</v>
      </c>
      <c r="L6074" s="148" t="s">
        <v>94</v>
      </c>
      <c r="M6074" s="148"/>
      <c r="N6074" s="148"/>
    </row>
    <row r="6075" spans="1:14" x14ac:dyDescent="0.25">
      <c r="A6075" s="141">
        <f t="shared" si="94"/>
        <v>9</v>
      </c>
      <c r="B6075" s="148">
        <v>510790028</v>
      </c>
      <c r="C6075" s="148" t="s">
        <v>8088</v>
      </c>
      <c r="D6075" s="148" t="s">
        <v>8089</v>
      </c>
      <c r="E6075" s="149" t="s">
        <v>94</v>
      </c>
      <c r="F6075" s="148" t="s">
        <v>2012</v>
      </c>
      <c r="G6075" s="149" t="s">
        <v>94</v>
      </c>
      <c r="H6075" s="149" t="s">
        <v>95</v>
      </c>
      <c r="I6075" s="148" t="s">
        <v>546</v>
      </c>
      <c r="J6075" s="148" t="s">
        <v>547</v>
      </c>
      <c r="K6075" s="149" t="s">
        <v>547</v>
      </c>
      <c r="L6075" s="148" t="s">
        <v>94</v>
      </c>
      <c r="M6075" s="148"/>
      <c r="N6075" s="148"/>
    </row>
    <row r="6076" spans="1:14" x14ac:dyDescent="0.25">
      <c r="A6076" s="141">
        <f t="shared" si="94"/>
        <v>9</v>
      </c>
      <c r="B6076" s="148">
        <v>510790029</v>
      </c>
      <c r="C6076" s="148" t="s">
        <v>8090</v>
      </c>
      <c r="D6076" s="148" t="s">
        <v>8091</v>
      </c>
      <c r="E6076" s="149" t="s">
        <v>94</v>
      </c>
      <c r="F6076" s="148" t="s">
        <v>2012</v>
      </c>
      <c r="G6076" s="149" t="s">
        <v>94</v>
      </c>
      <c r="H6076" s="149" t="s">
        <v>95</v>
      </c>
      <c r="I6076" s="148" t="s">
        <v>546</v>
      </c>
      <c r="J6076" s="148" t="s">
        <v>547</v>
      </c>
      <c r="K6076" s="149" t="s">
        <v>547</v>
      </c>
      <c r="L6076" s="148" t="s">
        <v>94</v>
      </c>
      <c r="M6076" s="148"/>
      <c r="N6076" s="148"/>
    </row>
    <row r="6077" spans="1:14" s="141" customFormat="1" hidden="1" x14ac:dyDescent="0.25">
      <c r="A6077" s="141">
        <f t="shared" si="94"/>
        <v>6</v>
      </c>
      <c r="B6077" s="146">
        <v>510795</v>
      </c>
      <c r="C6077" s="146" t="s">
        <v>8092</v>
      </c>
      <c r="D6077" s="146" t="s">
        <v>8093</v>
      </c>
      <c r="E6077" s="147" t="s">
        <v>95</v>
      </c>
      <c r="F6077" s="146" t="s">
        <v>546</v>
      </c>
      <c r="G6077" s="147" t="s">
        <v>95</v>
      </c>
      <c r="H6077" s="147" t="s">
        <v>95</v>
      </c>
      <c r="I6077" s="146" t="s">
        <v>546</v>
      </c>
      <c r="J6077" s="146" t="s">
        <v>547</v>
      </c>
      <c r="K6077" s="147" t="s">
        <v>547</v>
      </c>
      <c r="L6077" s="146" t="s">
        <v>94</v>
      </c>
      <c r="M6077" s="140"/>
      <c r="N6077" s="140"/>
    </row>
    <row r="6078" spans="1:14" x14ac:dyDescent="0.25">
      <c r="A6078" s="141">
        <f t="shared" si="94"/>
        <v>9</v>
      </c>
      <c r="B6078" s="148">
        <v>510795001</v>
      </c>
      <c r="C6078" s="148" t="s">
        <v>8094</v>
      </c>
      <c r="D6078" s="148" t="s">
        <v>8093</v>
      </c>
      <c r="E6078" s="149" t="s">
        <v>94</v>
      </c>
      <c r="F6078" s="148" t="s">
        <v>2012</v>
      </c>
      <c r="G6078" s="149" t="s">
        <v>94</v>
      </c>
      <c r="H6078" s="149" t="s">
        <v>95</v>
      </c>
      <c r="I6078" s="148" t="s">
        <v>546</v>
      </c>
      <c r="J6078" s="148" t="s">
        <v>547</v>
      </c>
      <c r="K6078" s="149" t="s">
        <v>547</v>
      </c>
      <c r="L6078" s="148" t="s">
        <v>94</v>
      </c>
      <c r="M6078" s="148"/>
      <c r="N6078" s="148"/>
    </row>
    <row r="6079" spans="1:14" s="141" customFormat="1" hidden="1" x14ac:dyDescent="0.25">
      <c r="A6079" s="141">
        <f t="shared" si="94"/>
        <v>4</v>
      </c>
      <c r="B6079" s="144">
        <v>5108</v>
      </c>
      <c r="C6079" s="144" t="s">
        <v>8095</v>
      </c>
      <c r="D6079" s="144" t="s">
        <v>8096</v>
      </c>
      <c r="E6079" s="145" t="s">
        <v>95</v>
      </c>
      <c r="F6079" s="144" t="s">
        <v>546</v>
      </c>
      <c r="G6079" s="145" t="s">
        <v>95</v>
      </c>
      <c r="H6079" s="145" t="s">
        <v>95</v>
      </c>
      <c r="I6079" s="144" t="s">
        <v>546</v>
      </c>
      <c r="J6079" s="144" t="s">
        <v>547</v>
      </c>
      <c r="K6079" s="145" t="s">
        <v>547</v>
      </c>
      <c r="L6079" s="144" t="s">
        <v>94</v>
      </c>
      <c r="M6079" s="140"/>
      <c r="N6079" s="140"/>
    </row>
    <row r="6080" spans="1:14" s="141" customFormat="1" hidden="1" x14ac:dyDescent="0.25">
      <c r="A6080" s="141">
        <f t="shared" si="94"/>
        <v>6</v>
      </c>
      <c r="B6080" s="146">
        <v>510801</v>
      </c>
      <c r="C6080" s="146" t="s">
        <v>8097</v>
      </c>
      <c r="D6080" s="146" t="s">
        <v>470</v>
      </c>
      <c r="E6080" s="147" t="s">
        <v>95</v>
      </c>
      <c r="F6080" s="146" t="s">
        <v>546</v>
      </c>
      <c r="G6080" s="147" t="s">
        <v>95</v>
      </c>
      <c r="H6080" s="147" t="s">
        <v>95</v>
      </c>
      <c r="I6080" s="146" t="s">
        <v>546</v>
      </c>
      <c r="J6080" s="146" t="s">
        <v>547</v>
      </c>
      <c r="K6080" s="147" t="s">
        <v>547</v>
      </c>
      <c r="L6080" s="146" t="s">
        <v>94</v>
      </c>
      <c r="M6080" s="140"/>
      <c r="N6080" s="140"/>
    </row>
    <row r="6081" spans="1:14" x14ac:dyDescent="0.25">
      <c r="A6081" s="141">
        <f t="shared" si="94"/>
        <v>9</v>
      </c>
      <c r="B6081" s="148">
        <v>510801001</v>
      </c>
      <c r="C6081" s="148" t="s">
        <v>8098</v>
      </c>
      <c r="D6081" s="148" t="s">
        <v>470</v>
      </c>
      <c r="E6081" s="149" t="s">
        <v>94</v>
      </c>
      <c r="F6081" s="148" t="s">
        <v>2012</v>
      </c>
      <c r="G6081" s="149" t="s">
        <v>94</v>
      </c>
      <c r="H6081" s="149" t="s">
        <v>95</v>
      </c>
      <c r="I6081" s="148" t="s">
        <v>546</v>
      </c>
      <c r="J6081" s="148" t="s">
        <v>547</v>
      </c>
      <c r="K6081" s="149" t="s">
        <v>547</v>
      </c>
      <c r="L6081" s="148" t="s">
        <v>94</v>
      </c>
      <c r="M6081" s="148"/>
      <c r="N6081" s="148"/>
    </row>
    <row r="6082" spans="1:14" s="141" customFormat="1" hidden="1" x14ac:dyDescent="0.25">
      <c r="A6082" s="141">
        <f t="shared" si="94"/>
        <v>6</v>
      </c>
      <c r="B6082" s="146">
        <v>510802</v>
      </c>
      <c r="C6082" s="146" t="s">
        <v>8099</v>
      </c>
      <c r="D6082" s="146" t="s">
        <v>1377</v>
      </c>
      <c r="E6082" s="147" t="s">
        <v>95</v>
      </c>
      <c r="F6082" s="146" t="s">
        <v>546</v>
      </c>
      <c r="G6082" s="147" t="s">
        <v>95</v>
      </c>
      <c r="H6082" s="147" t="s">
        <v>95</v>
      </c>
      <c r="I6082" s="146" t="s">
        <v>546</v>
      </c>
      <c r="J6082" s="146" t="s">
        <v>547</v>
      </c>
      <c r="K6082" s="147" t="s">
        <v>547</v>
      </c>
      <c r="L6082" s="146" t="s">
        <v>94</v>
      </c>
      <c r="M6082" s="140"/>
      <c r="N6082" s="140"/>
    </row>
    <row r="6083" spans="1:14" x14ac:dyDescent="0.25">
      <c r="A6083" s="141">
        <f t="shared" ref="A6083:A6146" si="95">LEN(B6083)</f>
        <v>9</v>
      </c>
      <c r="B6083" s="148">
        <v>510802001</v>
      </c>
      <c r="C6083" s="148" t="s">
        <v>8100</v>
      </c>
      <c r="D6083" s="148" t="s">
        <v>1377</v>
      </c>
      <c r="E6083" s="149" t="s">
        <v>94</v>
      </c>
      <c r="F6083" s="148" t="s">
        <v>2012</v>
      </c>
      <c r="G6083" s="149" t="s">
        <v>94</v>
      </c>
      <c r="H6083" s="149" t="s">
        <v>95</v>
      </c>
      <c r="I6083" s="148" t="s">
        <v>546</v>
      </c>
      <c r="J6083" s="148" t="s">
        <v>547</v>
      </c>
      <c r="K6083" s="149" t="s">
        <v>547</v>
      </c>
      <c r="L6083" s="148" t="s">
        <v>94</v>
      </c>
      <c r="M6083" s="148"/>
      <c r="N6083" s="148"/>
    </row>
    <row r="6084" spans="1:14" s="141" customFormat="1" hidden="1" x14ac:dyDescent="0.25">
      <c r="A6084" s="141">
        <f t="shared" si="95"/>
        <v>6</v>
      </c>
      <c r="B6084" s="146">
        <v>510803</v>
      </c>
      <c r="C6084" s="146" t="s">
        <v>8101</v>
      </c>
      <c r="D6084" s="146" t="s">
        <v>472</v>
      </c>
      <c r="E6084" s="147" t="s">
        <v>95</v>
      </c>
      <c r="F6084" s="146" t="s">
        <v>546</v>
      </c>
      <c r="G6084" s="147" t="s">
        <v>95</v>
      </c>
      <c r="H6084" s="147" t="s">
        <v>95</v>
      </c>
      <c r="I6084" s="146" t="s">
        <v>546</v>
      </c>
      <c r="J6084" s="146" t="s">
        <v>547</v>
      </c>
      <c r="K6084" s="147" t="s">
        <v>547</v>
      </c>
      <c r="L6084" s="146" t="s">
        <v>94</v>
      </c>
      <c r="M6084" s="140"/>
      <c r="N6084" s="140"/>
    </row>
    <row r="6085" spans="1:14" ht="30" x14ac:dyDescent="0.25">
      <c r="A6085" s="141">
        <f t="shared" si="95"/>
        <v>9</v>
      </c>
      <c r="B6085" s="148">
        <v>510803001</v>
      </c>
      <c r="C6085" s="148" t="s">
        <v>8102</v>
      </c>
      <c r="D6085" s="148" t="s">
        <v>8103</v>
      </c>
      <c r="E6085" s="149" t="s">
        <v>94</v>
      </c>
      <c r="F6085" s="148" t="s">
        <v>2012</v>
      </c>
      <c r="G6085" s="149" t="s">
        <v>94</v>
      </c>
      <c r="H6085" s="149" t="s">
        <v>94</v>
      </c>
      <c r="I6085" s="148" t="s">
        <v>546</v>
      </c>
      <c r="J6085" s="148" t="s">
        <v>547</v>
      </c>
      <c r="K6085" s="149" t="s">
        <v>547</v>
      </c>
      <c r="L6085" s="148" t="s">
        <v>94</v>
      </c>
      <c r="M6085" s="148"/>
      <c r="N6085" s="148"/>
    </row>
    <row r="6086" spans="1:14" ht="30" x14ac:dyDescent="0.25">
      <c r="A6086" s="141">
        <f t="shared" si="95"/>
        <v>9</v>
      </c>
      <c r="B6086" s="148">
        <v>510803002</v>
      </c>
      <c r="C6086" s="148" t="s">
        <v>8104</v>
      </c>
      <c r="D6086" s="148" t="s">
        <v>8105</v>
      </c>
      <c r="E6086" s="149" t="s">
        <v>94</v>
      </c>
      <c r="F6086" s="148" t="s">
        <v>2012</v>
      </c>
      <c r="G6086" s="149" t="s">
        <v>94</v>
      </c>
      <c r="H6086" s="149" t="s">
        <v>94</v>
      </c>
      <c r="I6086" s="148" t="s">
        <v>546</v>
      </c>
      <c r="J6086" s="148" t="s">
        <v>547</v>
      </c>
      <c r="K6086" s="149" t="s">
        <v>547</v>
      </c>
      <c r="L6086" s="148" t="s">
        <v>94</v>
      </c>
      <c r="M6086" s="148"/>
      <c r="N6086" s="148"/>
    </row>
    <row r="6087" spans="1:14" ht="30" x14ac:dyDescent="0.25">
      <c r="A6087" s="141">
        <f t="shared" si="95"/>
        <v>9</v>
      </c>
      <c r="B6087" s="148">
        <v>510803003</v>
      </c>
      <c r="C6087" s="148" t="s">
        <v>8106</v>
      </c>
      <c r="D6087" s="148" t="s">
        <v>8107</v>
      </c>
      <c r="E6087" s="149" t="s">
        <v>94</v>
      </c>
      <c r="F6087" s="148" t="s">
        <v>2012</v>
      </c>
      <c r="G6087" s="149" t="s">
        <v>94</v>
      </c>
      <c r="H6087" s="149" t="s">
        <v>94</v>
      </c>
      <c r="I6087" s="148" t="s">
        <v>546</v>
      </c>
      <c r="J6087" s="148" t="s">
        <v>547</v>
      </c>
      <c r="K6087" s="149" t="s">
        <v>547</v>
      </c>
      <c r="L6087" s="148" t="s">
        <v>94</v>
      </c>
      <c r="M6087" s="148"/>
      <c r="N6087" s="148"/>
    </row>
    <row r="6088" spans="1:14" s="141" customFormat="1" hidden="1" x14ac:dyDescent="0.25">
      <c r="A6088" s="141">
        <f t="shared" si="95"/>
        <v>6</v>
      </c>
      <c r="B6088" s="146">
        <v>510804</v>
      </c>
      <c r="C6088" s="146" t="s">
        <v>8108</v>
      </c>
      <c r="D6088" s="146" t="s">
        <v>6057</v>
      </c>
      <c r="E6088" s="147" t="s">
        <v>95</v>
      </c>
      <c r="F6088" s="146" t="s">
        <v>546</v>
      </c>
      <c r="G6088" s="147" t="s">
        <v>95</v>
      </c>
      <c r="H6088" s="147" t="s">
        <v>95</v>
      </c>
      <c r="I6088" s="146" t="s">
        <v>546</v>
      </c>
      <c r="J6088" s="146" t="s">
        <v>547</v>
      </c>
      <c r="K6088" s="147" t="s">
        <v>547</v>
      </c>
      <c r="L6088" s="146" t="s">
        <v>94</v>
      </c>
      <c r="M6088" s="140"/>
      <c r="N6088" s="140"/>
    </row>
    <row r="6089" spans="1:14" x14ac:dyDescent="0.25">
      <c r="A6089" s="141">
        <f t="shared" si="95"/>
        <v>9</v>
      </c>
      <c r="B6089" s="148">
        <v>510804001</v>
      </c>
      <c r="C6089" s="148" t="s">
        <v>8109</v>
      </c>
      <c r="D6089" s="148" t="s">
        <v>6057</v>
      </c>
      <c r="E6089" s="149" t="s">
        <v>94</v>
      </c>
      <c r="F6089" s="148" t="s">
        <v>2012</v>
      </c>
      <c r="G6089" s="149" t="s">
        <v>94</v>
      </c>
      <c r="H6089" s="149" t="s">
        <v>95</v>
      </c>
      <c r="I6089" s="148" t="s">
        <v>546</v>
      </c>
      <c r="J6089" s="148" t="s">
        <v>547</v>
      </c>
      <c r="K6089" s="149" t="s">
        <v>547</v>
      </c>
      <c r="L6089" s="148" t="s">
        <v>94</v>
      </c>
      <c r="M6089" s="148"/>
      <c r="N6089" s="148"/>
    </row>
    <row r="6090" spans="1:14" s="141" customFormat="1" hidden="1" x14ac:dyDescent="0.25">
      <c r="A6090" s="141">
        <f t="shared" si="95"/>
        <v>6</v>
      </c>
      <c r="B6090" s="146">
        <v>510805</v>
      </c>
      <c r="C6090" s="146" t="s">
        <v>8110</v>
      </c>
      <c r="D6090" s="146" t="s">
        <v>6060</v>
      </c>
      <c r="E6090" s="147" t="s">
        <v>95</v>
      </c>
      <c r="F6090" s="146" t="s">
        <v>546</v>
      </c>
      <c r="G6090" s="147" t="s">
        <v>95</v>
      </c>
      <c r="H6090" s="147" t="s">
        <v>95</v>
      </c>
      <c r="I6090" s="146" t="s">
        <v>546</v>
      </c>
      <c r="J6090" s="146" t="s">
        <v>547</v>
      </c>
      <c r="K6090" s="147" t="s">
        <v>547</v>
      </c>
      <c r="L6090" s="146" t="s">
        <v>94</v>
      </c>
      <c r="M6090" s="140"/>
      <c r="N6090" s="140"/>
    </row>
    <row r="6091" spans="1:14" x14ac:dyDescent="0.25">
      <c r="A6091" s="141">
        <f t="shared" si="95"/>
        <v>9</v>
      </c>
      <c r="B6091" s="148">
        <v>510805001</v>
      </c>
      <c r="C6091" s="148" t="s">
        <v>8111</v>
      </c>
      <c r="D6091" s="148" t="s">
        <v>6060</v>
      </c>
      <c r="E6091" s="149" t="s">
        <v>94</v>
      </c>
      <c r="F6091" s="148" t="s">
        <v>2012</v>
      </c>
      <c r="G6091" s="149" t="s">
        <v>94</v>
      </c>
      <c r="H6091" s="149" t="s">
        <v>95</v>
      </c>
      <c r="I6091" s="148" t="s">
        <v>546</v>
      </c>
      <c r="J6091" s="148" t="s">
        <v>547</v>
      </c>
      <c r="K6091" s="149" t="s">
        <v>547</v>
      </c>
      <c r="L6091" s="148" t="s">
        <v>94</v>
      </c>
      <c r="M6091" s="148"/>
      <c r="N6091" s="148"/>
    </row>
    <row r="6092" spans="1:14" s="141" customFormat="1" hidden="1" x14ac:dyDescent="0.25">
      <c r="A6092" s="141">
        <f t="shared" si="95"/>
        <v>6</v>
      </c>
      <c r="B6092" s="146">
        <v>510806</v>
      </c>
      <c r="C6092" s="146" t="s">
        <v>8112</v>
      </c>
      <c r="D6092" s="146" t="s">
        <v>6063</v>
      </c>
      <c r="E6092" s="147" t="s">
        <v>95</v>
      </c>
      <c r="F6092" s="146" t="s">
        <v>546</v>
      </c>
      <c r="G6092" s="147" t="s">
        <v>95</v>
      </c>
      <c r="H6092" s="147" t="s">
        <v>95</v>
      </c>
      <c r="I6092" s="146" t="s">
        <v>546</v>
      </c>
      <c r="J6092" s="146" t="s">
        <v>547</v>
      </c>
      <c r="K6092" s="147" t="s">
        <v>547</v>
      </c>
      <c r="L6092" s="146" t="s">
        <v>94</v>
      </c>
      <c r="M6092" s="140"/>
      <c r="N6092" s="140"/>
    </row>
    <row r="6093" spans="1:14" x14ac:dyDescent="0.25">
      <c r="A6093" s="141">
        <f t="shared" si="95"/>
        <v>9</v>
      </c>
      <c r="B6093" s="148">
        <v>510806001</v>
      </c>
      <c r="C6093" s="148" t="s">
        <v>8113</v>
      </c>
      <c r="D6093" s="148" t="s">
        <v>6063</v>
      </c>
      <c r="E6093" s="149" t="s">
        <v>94</v>
      </c>
      <c r="F6093" s="148" t="s">
        <v>2012</v>
      </c>
      <c r="G6093" s="149" t="s">
        <v>94</v>
      </c>
      <c r="H6093" s="149" t="s">
        <v>95</v>
      </c>
      <c r="I6093" s="148" t="s">
        <v>546</v>
      </c>
      <c r="J6093" s="148" t="s">
        <v>547</v>
      </c>
      <c r="K6093" s="149" t="s">
        <v>547</v>
      </c>
      <c r="L6093" s="148" t="s">
        <v>94</v>
      </c>
      <c r="M6093" s="148"/>
      <c r="N6093" s="148"/>
    </row>
    <row r="6094" spans="1:14" s="141" customFormat="1" hidden="1" x14ac:dyDescent="0.25">
      <c r="A6094" s="141">
        <f t="shared" si="95"/>
        <v>6</v>
      </c>
      <c r="B6094" s="146">
        <v>510807</v>
      </c>
      <c r="C6094" s="146" t="s">
        <v>8114</v>
      </c>
      <c r="D6094" s="146" t="s">
        <v>6066</v>
      </c>
      <c r="E6094" s="147" t="s">
        <v>95</v>
      </c>
      <c r="F6094" s="146" t="s">
        <v>546</v>
      </c>
      <c r="G6094" s="147" t="s">
        <v>95</v>
      </c>
      <c r="H6094" s="147" t="s">
        <v>95</v>
      </c>
      <c r="I6094" s="146" t="s">
        <v>546</v>
      </c>
      <c r="J6094" s="146" t="s">
        <v>547</v>
      </c>
      <c r="K6094" s="147" t="s">
        <v>547</v>
      </c>
      <c r="L6094" s="146" t="s">
        <v>94</v>
      </c>
      <c r="M6094" s="140"/>
      <c r="N6094" s="140"/>
    </row>
    <row r="6095" spans="1:14" x14ac:dyDescent="0.25">
      <c r="A6095" s="141">
        <f t="shared" si="95"/>
        <v>9</v>
      </c>
      <c r="B6095" s="148">
        <v>510807001</v>
      </c>
      <c r="C6095" s="148" t="s">
        <v>8115</v>
      </c>
      <c r="D6095" s="148" t="s">
        <v>6066</v>
      </c>
      <c r="E6095" s="149" t="s">
        <v>94</v>
      </c>
      <c r="F6095" s="148" t="s">
        <v>2012</v>
      </c>
      <c r="G6095" s="149" t="s">
        <v>94</v>
      </c>
      <c r="H6095" s="149" t="s">
        <v>95</v>
      </c>
      <c r="I6095" s="148" t="s">
        <v>546</v>
      </c>
      <c r="J6095" s="148" t="s">
        <v>547</v>
      </c>
      <c r="K6095" s="149" t="s">
        <v>547</v>
      </c>
      <c r="L6095" s="148" t="s">
        <v>94</v>
      </c>
      <c r="M6095" s="148"/>
      <c r="N6095" s="148"/>
    </row>
    <row r="6096" spans="1:14" s="141" customFormat="1" hidden="1" x14ac:dyDescent="0.25">
      <c r="A6096" s="141">
        <f t="shared" si="95"/>
        <v>6</v>
      </c>
      <c r="B6096" s="146">
        <v>510808</v>
      </c>
      <c r="C6096" s="146" t="s">
        <v>8116</v>
      </c>
      <c r="D6096" s="146" t="s">
        <v>6069</v>
      </c>
      <c r="E6096" s="147" t="s">
        <v>95</v>
      </c>
      <c r="F6096" s="146" t="s">
        <v>546</v>
      </c>
      <c r="G6096" s="147" t="s">
        <v>95</v>
      </c>
      <c r="H6096" s="147" t="s">
        <v>95</v>
      </c>
      <c r="I6096" s="146" t="s">
        <v>546</v>
      </c>
      <c r="J6096" s="146" t="s">
        <v>547</v>
      </c>
      <c r="K6096" s="147" t="s">
        <v>547</v>
      </c>
      <c r="L6096" s="146" t="s">
        <v>94</v>
      </c>
      <c r="M6096" s="140"/>
      <c r="N6096" s="140"/>
    </row>
    <row r="6097" spans="1:14" x14ac:dyDescent="0.25">
      <c r="A6097" s="141">
        <f t="shared" si="95"/>
        <v>9</v>
      </c>
      <c r="B6097" s="148">
        <v>510808001</v>
      </c>
      <c r="C6097" s="148" t="s">
        <v>8117</v>
      </c>
      <c r="D6097" s="148" t="s">
        <v>6069</v>
      </c>
      <c r="E6097" s="149" t="s">
        <v>94</v>
      </c>
      <c r="F6097" s="148" t="s">
        <v>2012</v>
      </c>
      <c r="G6097" s="149" t="s">
        <v>94</v>
      </c>
      <c r="H6097" s="149" t="s">
        <v>95</v>
      </c>
      <c r="I6097" s="148" t="s">
        <v>546</v>
      </c>
      <c r="J6097" s="148" t="s">
        <v>547</v>
      </c>
      <c r="K6097" s="149" t="s">
        <v>547</v>
      </c>
      <c r="L6097" s="148" t="s">
        <v>94</v>
      </c>
      <c r="M6097" s="148"/>
      <c r="N6097" s="148"/>
    </row>
    <row r="6098" spans="1:14" s="141" customFormat="1" hidden="1" x14ac:dyDescent="0.25">
      <c r="A6098" s="141">
        <f t="shared" si="95"/>
        <v>6</v>
      </c>
      <c r="B6098" s="146">
        <v>510810</v>
      </c>
      <c r="C6098" s="146" t="s">
        <v>8118</v>
      </c>
      <c r="D6098" s="146" t="s">
        <v>8119</v>
      </c>
      <c r="E6098" s="147" t="s">
        <v>95</v>
      </c>
      <c r="F6098" s="146" t="s">
        <v>546</v>
      </c>
      <c r="G6098" s="147" t="s">
        <v>95</v>
      </c>
      <c r="H6098" s="147" t="s">
        <v>95</v>
      </c>
      <c r="I6098" s="146" t="s">
        <v>546</v>
      </c>
      <c r="J6098" s="146" t="s">
        <v>547</v>
      </c>
      <c r="K6098" s="147" t="s">
        <v>547</v>
      </c>
      <c r="L6098" s="146" t="s">
        <v>94</v>
      </c>
      <c r="M6098" s="140"/>
      <c r="N6098" s="140"/>
    </row>
    <row r="6099" spans="1:14" x14ac:dyDescent="0.25">
      <c r="A6099" s="141">
        <f t="shared" si="95"/>
        <v>9</v>
      </c>
      <c r="B6099" s="148">
        <v>510810001</v>
      </c>
      <c r="C6099" s="148" t="s">
        <v>8120</v>
      </c>
      <c r="D6099" s="148" t="s">
        <v>8119</v>
      </c>
      <c r="E6099" s="149" t="s">
        <v>94</v>
      </c>
      <c r="F6099" s="148" t="s">
        <v>2012</v>
      </c>
      <c r="G6099" s="149" t="s">
        <v>94</v>
      </c>
      <c r="H6099" s="149" t="s">
        <v>95</v>
      </c>
      <c r="I6099" s="148" t="s">
        <v>546</v>
      </c>
      <c r="J6099" s="148" t="s">
        <v>547</v>
      </c>
      <c r="K6099" s="149" t="s">
        <v>547</v>
      </c>
      <c r="L6099" s="148" t="s">
        <v>94</v>
      </c>
      <c r="M6099" s="148"/>
      <c r="N6099" s="148"/>
    </row>
    <row r="6100" spans="1:14" s="141" customFormat="1" ht="30" hidden="1" x14ac:dyDescent="0.25">
      <c r="A6100" s="141">
        <f t="shared" si="95"/>
        <v>6</v>
      </c>
      <c r="B6100" s="146">
        <v>510811</v>
      </c>
      <c r="C6100" s="146" t="s">
        <v>8121</v>
      </c>
      <c r="D6100" s="146" t="s">
        <v>8122</v>
      </c>
      <c r="E6100" s="147" t="s">
        <v>95</v>
      </c>
      <c r="F6100" s="146" t="s">
        <v>546</v>
      </c>
      <c r="G6100" s="147" t="s">
        <v>95</v>
      </c>
      <c r="H6100" s="147" t="s">
        <v>95</v>
      </c>
      <c r="I6100" s="146" t="s">
        <v>546</v>
      </c>
      <c r="J6100" s="146" t="s">
        <v>547</v>
      </c>
      <c r="K6100" s="147" t="s">
        <v>547</v>
      </c>
      <c r="L6100" s="146" t="s">
        <v>94</v>
      </c>
      <c r="M6100" s="140"/>
      <c r="N6100" s="140"/>
    </row>
    <row r="6101" spans="1:14" ht="30" x14ac:dyDescent="0.25">
      <c r="A6101" s="141">
        <f t="shared" si="95"/>
        <v>9</v>
      </c>
      <c r="B6101" s="148">
        <v>510811001</v>
      </c>
      <c r="C6101" s="148" t="s">
        <v>8123</v>
      </c>
      <c r="D6101" s="148" t="s">
        <v>8122</v>
      </c>
      <c r="E6101" s="149" t="s">
        <v>94</v>
      </c>
      <c r="F6101" s="148" t="s">
        <v>2012</v>
      </c>
      <c r="G6101" s="149" t="s">
        <v>94</v>
      </c>
      <c r="H6101" s="149" t="s">
        <v>95</v>
      </c>
      <c r="I6101" s="148" t="s">
        <v>546</v>
      </c>
      <c r="J6101" s="148" t="s">
        <v>547</v>
      </c>
      <c r="K6101" s="149" t="s">
        <v>547</v>
      </c>
      <c r="L6101" s="148" t="s">
        <v>94</v>
      </c>
      <c r="M6101" s="148"/>
      <c r="N6101" s="148"/>
    </row>
    <row r="6102" spans="1:14" s="141" customFormat="1" ht="30" hidden="1" x14ac:dyDescent="0.25">
      <c r="A6102" s="141">
        <f t="shared" si="95"/>
        <v>6</v>
      </c>
      <c r="B6102" s="146">
        <v>510812</v>
      </c>
      <c r="C6102" s="146" t="s">
        <v>8124</v>
      </c>
      <c r="D6102" s="146" t="s">
        <v>7729</v>
      </c>
      <c r="E6102" s="147" t="s">
        <v>95</v>
      </c>
      <c r="F6102" s="146" t="s">
        <v>546</v>
      </c>
      <c r="G6102" s="147" t="s">
        <v>95</v>
      </c>
      <c r="H6102" s="147" t="s">
        <v>95</v>
      </c>
      <c r="I6102" s="146" t="s">
        <v>546</v>
      </c>
      <c r="J6102" s="146" t="s">
        <v>547</v>
      </c>
      <c r="K6102" s="147" t="s">
        <v>547</v>
      </c>
      <c r="L6102" s="146" t="s">
        <v>94</v>
      </c>
      <c r="M6102" s="140"/>
      <c r="N6102" s="140"/>
    </row>
    <row r="6103" spans="1:14" ht="30" x14ac:dyDescent="0.25">
      <c r="A6103" s="141">
        <f t="shared" si="95"/>
        <v>9</v>
      </c>
      <c r="B6103" s="148">
        <v>510812001</v>
      </c>
      <c r="C6103" s="148" t="s">
        <v>8125</v>
      </c>
      <c r="D6103" s="148" t="s">
        <v>7729</v>
      </c>
      <c r="E6103" s="149" t="s">
        <v>94</v>
      </c>
      <c r="F6103" s="148" t="s">
        <v>2012</v>
      </c>
      <c r="G6103" s="149" t="s">
        <v>94</v>
      </c>
      <c r="H6103" s="149" t="s">
        <v>95</v>
      </c>
      <c r="I6103" s="148" t="s">
        <v>546</v>
      </c>
      <c r="J6103" s="148" t="s">
        <v>547</v>
      </c>
      <c r="K6103" s="149" t="s">
        <v>547</v>
      </c>
      <c r="L6103" s="148" t="s">
        <v>94</v>
      </c>
      <c r="M6103" s="148"/>
      <c r="N6103" s="148"/>
    </row>
    <row r="6104" spans="1:14" s="141" customFormat="1" ht="30" hidden="1" x14ac:dyDescent="0.25">
      <c r="A6104" s="141">
        <f t="shared" si="95"/>
        <v>6</v>
      </c>
      <c r="B6104" s="146">
        <v>510813</v>
      </c>
      <c r="C6104" s="146" t="s">
        <v>8126</v>
      </c>
      <c r="D6104" s="146" t="s">
        <v>8127</v>
      </c>
      <c r="E6104" s="147" t="s">
        <v>95</v>
      </c>
      <c r="F6104" s="146" t="s">
        <v>546</v>
      </c>
      <c r="G6104" s="147" t="s">
        <v>95</v>
      </c>
      <c r="H6104" s="147" t="s">
        <v>95</v>
      </c>
      <c r="I6104" s="146" t="s">
        <v>546</v>
      </c>
      <c r="J6104" s="146" t="s">
        <v>547</v>
      </c>
      <c r="K6104" s="147" t="s">
        <v>547</v>
      </c>
      <c r="L6104" s="146" t="s">
        <v>94</v>
      </c>
      <c r="M6104" s="140"/>
      <c r="N6104" s="140"/>
    </row>
    <row r="6105" spans="1:14" ht="30" x14ac:dyDescent="0.25">
      <c r="A6105" s="141">
        <f t="shared" si="95"/>
        <v>9</v>
      </c>
      <c r="B6105" s="148">
        <v>510813001</v>
      </c>
      <c r="C6105" s="148" t="s">
        <v>8128</v>
      </c>
      <c r="D6105" s="148" t="s">
        <v>8127</v>
      </c>
      <c r="E6105" s="149" t="s">
        <v>94</v>
      </c>
      <c r="F6105" s="148" t="s">
        <v>2012</v>
      </c>
      <c r="G6105" s="149" t="s">
        <v>94</v>
      </c>
      <c r="H6105" s="149" t="s">
        <v>95</v>
      </c>
      <c r="I6105" s="148" t="s">
        <v>546</v>
      </c>
      <c r="J6105" s="148" t="s">
        <v>547</v>
      </c>
      <c r="K6105" s="149" t="s">
        <v>547</v>
      </c>
      <c r="L6105" s="148" t="s">
        <v>94</v>
      </c>
      <c r="M6105" s="148"/>
      <c r="N6105" s="148"/>
    </row>
    <row r="6106" spans="1:14" s="141" customFormat="1" hidden="1" x14ac:dyDescent="0.25">
      <c r="A6106" s="141">
        <f t="shared" si="95"/>
        <v>6</v>
      </c>
      <c r="B6106" s="146">
        <v>510890</v>
      </c>
      <c r="C6106" s="146" t="s">
        <v>8129</v>
      </c>
      <c r="D6106" s="146" t="s">
        <v>8130</v>
      </c>
      <c r="E6106" s="147" t="s">
        <v>95</v>
      </c>
      <c r="F6106" s="146" t="s">
        <v>546</v>
      </c>
      <c r="G6106" s="147" t="s">
        <v>95</v>
      </c>
      <c r="H6106" s="147" t="s">
        <v>95</v>
      </c>
      <c r="I6106" s="146" t="s">
        <v>546</v>
      </c>
      <c r="J6106" s="146" t="s">
        <v>547</v>
      </c>
      <c r="K6106" s="147" t="s">
        <v>547</v>
      </c>
      <c r="L6106" s="146" t="s">
        <v>94</v>
      </c>
      <c r="M6106" s="140"/>
      <c r="N6106" s="140"/>
    </row>
    <row r="6107" spans="1:14" x14ac:dyDescent="0.25">
      <c r="A6107" s="141">
        <f t="shared" si="95"/>
        <v>9</v>
      </c>
      <c r="B6107" s="148">
        <v>510890001</v>
      </c>
      <c r="C6107" s="148" t="s">
        <v>8131</v>
      </c>
      <c r="D6107" s="148" t="s">
        <v>8130</v>
      </c>
      <c r="E6107" s="149" t="s">
        <v>94</v>
      </c>
      <c r="F6107" s="148" t="s">
        <v>2012</v>
      </c>
      <c r="G6107" s="149" t="s">
        <v>94</v>
      </c>
      <c r="H6107" s="149" t="s">
        <v>95</v>
      </c>
      <c r="I6107" s="148" t="s">
        <v>546</v>
      </c>
      <c r="J6107" s="148" t="s">
        <v>547</v>
      </c>
      <c r="K6107" s="149" t="s">
        <v>547</v>
      </c>
      <c r="L6107" s="148" t="s">
        <v>94</v>
      </c>
      <c r="M6107" s="148"/>
      <c r="N6107" s="148"/>
    </row>
    <row r="6108" spans="1:14" ht="30" x14ac:dyDescent="0.25">
      <c r="A6108" s="141">
        <f t="shared" si="95"/>
        <v>9</v>
      </c>
      <c r="B6108" s="148">
        <v>510890002</v>
      </c>
      <c r="C6108" s="148" t="s">
        <v>8132</v>
      </c>
      <c r="D6108" s="148" t="s">
        <v>8133</v>
      </c>
      <c r="E6108" s="149" t="s">
        <v>94</v>
      </c>
      <c r="F6108" s="148" t="s">
        <v>2012</v>
      </c>
      <c r="G6108" s="149" t="s">
        <v>94</v>
      </c>
      <c r="H6108" s="149" t="s">
        <v>95</v>
      </c>
      <c r="I6108" s="148" t="s">
        <v>546</v>
      </c>
      <c r="J6108" s="148" t="s">
        <v>547</v>
      </c>
      <c r="K6108" s="149" t="s">
        <v>547</v>
      </c>
      <c r="L6108" s="148" t="s">
        <v>94</v>
      </c>
      <c r="M6108" s="148"/>
      <c r="N6108" s="148"/>
    </row>
    <row r="6109" spans="1:14" ht="45" x14ac:dyDescent="0.25">
      <c r="A6109" s="141">
        <f t="shared" si="95"/>
        <v>9</v>
      </c>
      <c r="B6109" s="148">
        <v>510890003</v>
      </c>
      <c r="C6109" s="148" t="s">
        <v>8134</v>
      </c>
      <c r="D6109" s="148" t="s">
        <v>8135</v>
      </c>
      <c r="E6109" s="149" t="s">
        <v>94</v>
      </c>
      <c r="F6109" s="148" t="s">
        <v>2012</v>
      </c>
      <c r="G6109" s="149" t="s">
        <v>94</v>
      </c>
      <c r="H6109" s="149" t="s">
        <v>95</v>
      </c>
      <c r="I6109" s="148" t="s">
        <v>546</v>
      </c>
      <c r="J6109" s="148" t="s">
        <v>547</v>
      </c>
      <c r="K6109" s="149" t="s">
        <v>547</v>
      </c>
      <c r="L6109" s="148" t="s">
        <v>94</v>
      </c>
      <c r="M6109" s="148"/>
      <c r="N6109" s="148"/>
    </row>
    <row r="6110" spans="1:14" s="141" customFormat="1" hidden="1" x14ac:dyDescent="0.25">
      <c r="A6110" s="141">
        <f t="shared" si="95"/>
        <v>4</v>
      </c>
      <c r="B6110" s="144">
        <v>5111</v>
      </c>
      <c r="C6110" s="144" t="s">
        <v>8136</v>
      </c>
      <c r="D6110" s="144" t="s">
        <v>8137</v>
      </c>
      <c r="E6110" s="145" t="s">
        <v>95</v>
      </c>
      <c r="F6110" s="144" t="s">
        <v>546</v>
      </c>
      <c r="G6110" s="145" t="s">
        <v>95</v>
      </c>
      <c r="H6110" s="145" t="s">
        <v>95</v>
      </c>
      <c r="I6110" s="144" t="s">
        <v>546</v>
      </c>
      <c r="J6110" s="144" t="s">
        <v>547</v>
      </c>
      <c r="K6110" s="145" t="s">
        <v>547</v>
      </c>
      <c r="L6110" s="144" t="s">
        <v>94</v>
      </c>
      <c r="M6110" s="140"/>
      <c r="N6110" s="140"/>
    </row>
    <row r="6111" spans="1:14" s="141" customFormat="1" hidden="1" x14ac:dyDescent="0.25">
      <c r="A6111" s="141">
        <f t="shared" si="95"/>
        <v>6</v>
      </c>
      <c r="B6111" s="146">
        <v>511101</v>
      </c>
      <c r="C6111" s="146" t="s">
        <v>8138</v>
      </c>
      <c r="D6111" s="146" t="s">
        <v>8139</v>
      </c>
      <c r="E6111" s="147" t="s">
        <v>95</v>
      </c>
      <c r="F6111" s="146" t="s">
        <v>546</v>
      </c>
      <c r="G6111" s="147" t="s">
        <v>95</v>
      </c>
      <c r="H6111" s="147" t="s">
        <v>95</v>
      </c>
      <c r="I6111" s="146" t="s">
        <v>546</v>
      </c>
      <c r="J6111" s="146" t="s">
        <v>547</v>
      </c>
      <c r="K6111" s="147" t="s">
        <v>547</v>
      </c>
      <c r="L6111" s="146" t="s">
        <v>94</v>
      </c>
      <c r="M6111" s="140"/>
      <c r="N6111" s="140"/>
    </row>
    <row r="6112" spans="1:14" x14ac:dyDescent="0.25">
      <c r="A6112" s="141">
        <f t="shared" si="95"/>
        <v>9</v>
      </c>
      <c r="B6112" s="148">
        <v>511101001</v>
      </c>
      <c r="C6112" s="148" t="s">
        <v>8140</v>
      </c>
      <c r="D6112" s="148" t="s">
        <v>8139</v>
      </c>
      <c r="E6112" s="149" t="s">
        <v>94</v>
      </c>
      <c r="F6112" s="148" t="s">
        <v>2012</v>
      </c>
      <c r="G6112" s="149" t="s">
        <v>94</v>
      </c>
      <c r="H6112" s="149" t="s">
        <v>95</v>
      </c>
      <c r="I6112" s="148" t="s">
        <v>546</v>
      </c>
      <c r="J6112" s="148" t="s">
        <v>547</v>
      </c>
      <c r="K6112" s="149" t="s">
        <v>547</v>
      </c>
      <c r="L6112" s="148" t="s">
        <v>94</v>
      </c>
      <c r="M6112" s="148"/>
      <c r="N6112" s="148"/>
    </row>
    <row r="6113" spans="1:14" s="141" customFormat="1" hidden="1" x14ac:dyDescent="0.25">
      <c r="A6113" s="141">
        <f t="shared" si="95"/>
        <v>6</v>
      </c>
      <c r="B6113" s="146">
        <v>511102</v>
      </c>
      <c r="C6113" s="146" t="s">
        <v>8141</v>
      </c>
      <c r="D6113" s="146" t="s">
        <v>8142</v>
      </c>
      <c r="E6113" s="147" t="s">
        <v>95</v>
      </c>
      <c r="F6113" s="146" t="s">
        <v>546</v>
      </c>
      <c r="G6113" s="147" t="s">
        <v>95</v>
      </c>
      <c r="H6113" s="147" t="s">
        <v>95</v>
      </c>
      <c r="I6113" s="146" t="s">
        <v>546</v>
      </c>
      <c r="J6113" s="146" t="s">
        <v>547</v>
      </c>
      <c r="K6113" s="147" t="s">
        <v>547</v>
      </c>
      <c r="L6113" s="146" t="s">
        <v>94</v>
      </c>
      <c r="M6113" s="140"/>
      <c r="N6113" s="140"/>
    </row>
    <row r="6114" spans="1:14" x14ac:dyDescent="0.25">
      <c r="A6114" s="141">
        <f t="shared" si="95"/>
        <v>9</v>
      </c>
      <c r="B6114" s="148">
        <v>511102001</v>
      </c>
      <c r="C6114" s="148" t="s">
        <v>8143</v>
      </c>
      <c r="D6114" s="148" t="s">
        <v>8142</v>
      </c>
      <c r="E6114" s="149" t="s">
        <v>94</v>
      </c>
      <c r="F6114" s="148" t="s">
        <v>2012</v>
      </c>
      <c r="G6114" s="149" t="s">
        <v>94</v>
      </c>
      <c r="H6114" s="149" t="s">
        <v>95</v>
      </c>
      <c r="I6114" s="148" t="s">
        <v>546</v>
      </c>
      <c r="J6114" s="148" t="s">
        <v>547</v>
      </c>
      <c r="K6114" s="149" t="s">
        <v>547</v>
      </c>
      <c r="L6114" s="148" t="s">
        <v>94</v>
      </c>
      <c r="M6114" s="148"/>
      <c r="N6114" s="148"/>
    </row>
    <row r="6115" spans="1:14" s="141" customFormat="1" hidden="1" x14ac:dyDescent="0.25">
      <c r="A6115" s="141">
        <f t="shared" si="95"/>
        <v>6</v>
      </c>
      <c r="B6115" s="146">
        <v>511103</v>
      </c>
      <c r="C6115" s="146" t="s">
        <v>8144</v>
      </c>
      <c r="D6115" s="146" t="s">
        <v>8145</v>
      </c>
      <c r="E6115" s="147" t="s">
        <v>95</v>
      </c>
      <c r="F6115" s="146" t="s">
        <v>546</v>
      </c>
      <c r="G6115" s="147" t="s">
        <v>95</v>
      </c>
      <c r="H6115" s="147" t="s">
        <v>95</v>
      </c>
      <c r="I6115" s="146" t="s">
        <v>546</v>
      </c>
      <c r="J6115" s="146" t="s">
        <v>547</v>
      </c>
      <c r="K6115" s="147" t="s">
        <v>547</v>
      </c>
      <c r="L6115" s="146" t="s">
        <v>94</v>
      </c>
      <c r="M6115" s="140"/>
      <c r="N6115" s="140"/>
    </row>
    <row r="6116" spans="1:14" x14ac:dyDescent="0.25">
      <c r="A6116" s="141">
        <f t="shared" si="95"/>
        <v>9</v>
      </c>
      <c r="B6116" s="148">
        <v>511103001</v>
      </c>
      <c r="C6116" s="148" t="s">
        <v>8146</v>
      </c>
      <c r="D6116" s="148" t="s">
        <v>8145</v>
      </c>
      <c r="E6116" s="149" t="s">
        <v>94</v>
      </c>
      <c r="F6116" s="148" t="s">
        <v>2012</v>
      </c>
      <c r="G6116" s="149" t="s">
        <v>94</v>
      </c>
      <c r="H6116" s="149" t="s">
        <v>95</v>
      </c>
      <c r="I6116" s="148" t="s">
        <v>546</v>
      </c>
      <c r="J6116" s="148" t="s">
        <v>547</v>
      </c>
      <c r="K6116" s="149" t="s">
        <v>547</v>
      </c>
      <c r="L6116" s="148" t="s">
        <v>94</v>
      </c>
      <c r="M6116" s="148"/>
      <c r="N6116" s="148"/>
    </row>
    <row r="6117" spans="1:14" s="141" customFormat="1" hidden="1" x14ac:dyDescent="0.25">
      <c r="A6117" s="141">
        <f t="shared" si="95"/>
        <v>6</v>
      </c>
      <c r="B6117" s="146">
        <v>511104</v>
      </c>
      <c r="C6117" s="146" t="s">
        <v>8147</v>
      </c>
      <c r="D6117" s="146" t="s">
        <v>8148</v>
      </c>
      <c r="E6117" s="147" t="s">
        <v>95</v>
      </c>
      <c r="F6117" s="146" t="s">
        <v>546</v>
      </c>
      <c r="G6117" s="147" t="s">
        <v>95</v>
      </c>
      <c r="H6117" s="147" t="s">
        <v>95</v>
      </c>
      <c r="I6117" s="146" t="s">
        <v>546</v>
      </c>
      <c r="J6117" s="146" t="s">
        <v>547</v>
      </c>
      <c r="K6117" s="147" t="s">
        <v>547</v>
      </c>
      <c r="L6117" s="146" t="s">
        <v>94</v>
      </c>
      <c r="M6117" s="140"/>
      <c r="N6117" s="140"/>
    </row>
    <row r="6118" spans="1:14" x14ac:dyDescent="0.25">
      <c r="A6118" s="141">
        <f t="shared" si="95"/>
        <v>9</v>
      </c>
      <c r="B6118" s="148">
        <v>511104001</v>
      </c>
      <c r="C6118" s="148" t="s">
        <v>8149</v>
      </c>
      <c r="D6118" s="148" t="s">
        <v>8148</v>
      </c>
      <c r="E6118" s="149" t="s">
        <v>94</v>
      </c>
      <c r="F6118" s="148" t="s">
        <v>2012</v>
      </c>
      <c r="G6118" s="149" t="s">
        <v>94</v>
      </c>
      <c r="H6118" s="149" t="s">
        <v>95</v>
      </c>
      <c r="I6118" s="148" t="s">
        <v>546</v>
      </c>
      <c r="J6118" s="148" t="s">
        <v>547</v>
      </c>
      <c r="K6118" s="149" t="s">
        <v>547</v>
      </c>
      <c r="L6118" s="148" t="s">
        <v>94</v>
      </c>
      <c r="M6118" s="148"/>
      <c r="N6118" s="148"/>
    </row>
    <row r="6119" spans="1:14" s="141" customFormat="1" hidden="1" x14ac:dyDescent="0.25">
      <c r="A6119" s="141">
        <f t="shared" si="95"/>
        <v>6</v>
      </c>
      <c r="B6119" s="146">
        <v>511105</v>
      </c>
      <c r="C6119" s="146" t="s">
        <v>8150</v>
      </c>
      <c r="D6119" s="146" t="s">
        <v>8151</v>
      </c>
      <c r="E6119" s="147" t="s">
        <v>95</v>
      </c>
      <c r="F6119" s="146" t="s">
        <v>546</v>
      </c>
      <c r="G6119" s="147" t="s">
        <v>95</v>
      </c>
      <c r="H6119" s="147" t="s">
        <v>95</v>
      </c>
      <c r="I6119" s="146" t="s">
        <v>546</v>
      </c>
      <c r="J6119" s="146" t="s">
        <v>547</v>
      </c>
      <c r="K6119" s="147" t="s">
        <v>547</v>
      </c>
      <c r="L6119" s="146" t="s">
        <v>94</v>
      </c>
      <c r="M6119" s="140"/>
      <c r="N6119" s="140"/>
    </row>
    <row r="6120" spans="1:14" x14ac:dyDescent="0.25">
      <c r="A6120" s="141">
        <f t="shared" si="95"/>
        <v>9</v>
      </c>
      <c r="B6120" s="148">
        <v>511105001</v>
      </c>
      <c r="C6120" s="148" t="s">
        <v>8152</v>
      </c>
      <c r="D6120" s="148" t="s">
        <v>8151</v>
      </c>
      <c r="E6120" s="149" t="s">
        <v>94</v>
      </c>
      <c r="F6120" s="148" t="s">
        <v>2012</v>
      </c>
      <c r="G6120" s="149" t="s">
        <v>94</v>
      </c>
      <c r="H6120" s="149" t="s">
        <v>95</v>
      </c>
      <c r="I6120" s="148" t="s">
        <v>546</v>
      </c>
      <c r="J6120" s="148" t="s">
        <v>547</v>
      </c>
      <c r="K6120" s="149" t="s">
        <v>547</v>
      </c>
      <c r="L6120" s="148" t="s">
        <v>94</v>
      </c>
      <c r="M6120" s="148"/>
      <c r="N6120" s="148"/>
    </row>
    <row r="6121" spans="1:14" s="141" customFormat="1" hidden="1" x14ac:dyDescent="0.25">
      <c r="A6121" s="141">
        <f t="shared" si="95"/>
        <v>6</v>
      </c>
      <c r="B6121" s="146">
        <v>511106</v>
      </c>
      <c r="C6121" s="146" t="s">
        <v>8153</v>
      </c>
      <c r="D6121" s="146" t="s">
        <v>4958</v>
      </c>
      <c r="E6121" s="147" t="s">
        <v>95</v>
      </c>
      <c r="F6121" s="146" t="s">
        <v>546</v>
      </c>
      <c r="G6121" s="147" t="s">
        <v>95</v>
      </c>
      <c r="H6121" s="147" t="s">
        <v>95</v>
      </c>
      <c r="I6121" s="146" t="s">
        <v>546</v>
      </c>
      <c r="J6121" s="146" t="s">
        <v>547</v>
      </c>
      <c r="K6121" s="147" t="s">
        <v>547</v>
      </c>
      <c r="L6121" s="146" t="s">
        <v>94</v>
      </c>
      <c r="M6121" s="140"/>
      <c r="N6121" s="140"/>
    </row>
    <row r="6122" spans="1:14" x14ac:dyDescent="0.25">
      <c r="A6122" s="141">
        <f t="shared" si="95"/>
        <v>9</v>
      </c>
      <c r="B6122" s="148">
        <v>511106001</v>
      </c>
      <c r="C6122" s="148" t="s">
        <v>8154</v>
      </c>
      <c r="D6122" s="148" t="s">
        <v>4958</v>
      </c>
      <c r="E6122" s="149" t="s">
        <v>94</v>
      </c>
      <c r="F6122" s="148" t="s">
        <v>2012</v>
      </c>
      <c r="G6122" s="149" t="s">
        <v>94</v>
      </c>
      <c r="H6122" s="149" t="s">
        <v>95</v>
      </c>
      <c r="I6122" s="148" t="s">
        <v>546</v>
      </c>
      <c r="J6122" s="148" t="s">
        <v>547</v>
      </c>
      <c r="K6122" s="149" t="s">
        <v>547</v>
      </c>
      <c r="L6122" s="148" t="s">
        <v>94</v>
      </c>
      <c r="M6122" s="148"/>
      <c r="N6122" s="148"/>
    </row>
    <row r="6123" spans="1:14" s="141" customFormat="1" hidden="1" x14ac:dyDescent="0.25">
      <c r="A6123" s="141">
        <f t="shared" si="95"/>
        <v>6</v>
      </c>
      <c r="B6123" s="146">
        <v>511109</v>
      </c>
      <c r="C6123" s="146" t="s">
        <v>8155</v>
      </c>
      <c r="D6123" s="146" t="s">
        <v>8156</v>
      </c>
      <c r="E6123" s="147" t="s">
        <v>95</v>
      </c>
      <c r="F6123" s="146" t="s">
        <v>546</v>
      </c>
      <c r="G6123" s="147" t="s">
        <v>95</v>
      </c>
      <c r="H6123" s="147" t="s">
        <v>95</v>
      </c>
      <c r="I6123" s="146" t="s">
        <v>546</v>
      </c>
      <c r="J6123" s="146" t="s">
        <v>547</v>
      </c>
      <c r="K6123" s="147" t="s">
        <v>547</v>
      </c>
      <c r="L6123" s="146" t="s">
        <v>94</v>
      </c>
      <c r="M6123" s="140"/>
      <c r="N6123" s="140"/>
    </row>
    <row r="6124" spans="1:14" x14ac:dyDescent="0.25">
      <c r="A6124" s="141">
        <f t="shared" si="95"/>
        <v>9</v>
      </c>
      <c r="B6124" s="148">
        <v>511109001</v>
      </c>
      <c r="C6124" s="148" t="s">
        <v>8157</v>
      </c>
      <c r="D6124" s="148" t="s">
        <v>8156</v>
      </c>
      <c r="E6124" s="149" t="s">
        <v>94</v>
      </c>
      <c r="F6124" s="148" t="s">
        <v>2012</v>
      </c>
      <c r="G6124" s="149" t="s">
        <v>94</v>
      </c>
      <c r="H6124" s="149" t="s">
        <v>95</v>
      </c>
      <c r="I6124" s="148" t="s">
        <v>546</v>
      </c>
      <c r="J6124" s="148" t="s">
        <v>547</v>
      </c>
      <c r="K6124" s="149" t="s">
        <v>547</v>
      </c>
      <c r="L6124" s="148" t="s">
        <v>94</v>
      </c>
      <c r="M6124" s="148"/>
      <c r="N6124" s="148"/>
    </row>
    <row r="6125" spans="1:14" s="141" customFormat="1" hidden="1" x14ac:dyDescent="0.25">
      <c r="A6125" s="141">
        <f t="shared" si="95"/>
        <v>6</v>
      </c>
      <c r="B6125" s="146">
        <v>511112</v>
      </c>
      <c r="C6125" s="146" t="s">
        <v>8158</v>
      </c>
      <c r="D6125" s="146" t="s">
        <v>8159</v>
      </c>
      <c r="E6125" s="147" t="s">
        <v>95</v>
      </c>
      <c r="F6125" s="146" t="s">
        <v>546</v>
      </c>
      <c r="G6125" s="147" t="s">
        <v>95</v>
      </c>
      <c r="H6125" s="147" t="s">
        <v>95</v>
      </c>
      <c r="I6125" s="146" t="s">
        <v>546</v>
      </c>
      <c r="J6125" s="146" t="s">
        <v>547</v>
      </c>
      <c r="K6125" s="147" t="s">
        <v>547</v>
      </c>
      <c r="L6125" s="146" t="s">
        <v>94</v>
      </c>
      <c r="M6125" s="140"/>
      <c r="N6125" s="140"/>
    </row>
    <row r="6126" spans="1:14" x14ac:dyDescent="0.25">
      <c r="A6126" s="141">
        <f t="shared" si="95"/>
        <v>9</v>
      </c>
      <c r="B6126" s="148">
        <v>511112001</v>
      </c>
      <c r="C6126" s="148" t="s">
        <v>8160</v>
      </c>
      <c r="D6126" s="148" t="s">
        <v>8159</v>
      </c>
      <c r="E6126" s="149" t="s">
        <v>94</v>
      </c>
      <c r="F6126" s="148" t="s">
        <v>2012</v>
      </c>
      <c r="G6126" s="149" t="s">
        <v>94</v>
      </c>
      <c r="H6126" s="149" t="s">
        <v>95</v>
      </c>
      <c r="I6126" s="148" t="s">
        <v>546</v>
      </c>
      <c r="J6126" s="148" t="s">
        <v>547</v>
      </c>
      <c r="K6126" s="149" t="s">
        <v>547</v>
      </c>
      <c r="L6126" s="148" t="s">
        <v>94</v>
      </c>
      <c r="M6126" s="148"/>
      <c r="N6126" s="148"/>
    </row>
    <row r="6127" spans="1:14" s="141" customFormat="1" hidden="1" x14ac:dyDescent="0.25">
      <c r="A6127" s="141">
        <f t="shared" si="95"/>
        <v>6</v>
      </c>
      <c r="B6127" s="146">
        <v>511113</v>
      </c>
      <c r="C6127" s="146" t="s">
        <v>8161</v>
      </c>
      <c r="D6127" s="146" t="s">
        <v>8162</v>
      </c>
      <c r="E6127" s="147" t="s">
        <v>95</v>
      </c>
      <c r="F6127" s="146" t="s">
        <v>546</v>
      </c>
      <c r="G6127" s="147" t="s">
        <v>95</v>
      </c>
      <c r="H6127" s="147" t="s">
        <v>95</v>
      </c>
      <c r="I6127" s="146" t="s">
        <v>546</v>
      </c>
      <c r="J6127" s="146" t="s">
        <v>547</v>
      </c>
      <c r="K6127" s="147" t="s">
        <v>547</v>
      </c>
      <c r="L6127" s="146" t="s">
        <v>94</v>
      </c>
      <c r="M6127" s="140"/>
      <c r="N6127" s="140"/>
    </row>
    <row r="6128" spans="1:14" x14ac:dyDescent="0.25">
      <c r="A6128" s="141">
        <f t="shared" si="95"/>
        <v>9</v>
      </c>
      <c r="B6128" s="148">
        <v>511113001</v>
      </c>
      <c r="C6128" s="148" t="s">
        <v>8163</v>
      </c>
      <c r="D6128" s="148" t="s">
        <v>8162</v>
      </c>
      <c r="E6128" s="149" t="s">
        <v>94</v>
      </c>
      <c r="F6128" s="148" t="s">
        <v>2012</v>
      </c>
      <c r="G6128" s="149" t="s">
        <v>94</v>
      </c>
      <c r="H6128" s="149" t="s">
        <v>94</v>
      </c>
      <c r="I6128" s="148" t="s">
        <v>546</v>
      </c>
      <c r="J6128" s="148" t="s">
        <v>547</v>
      </c>
      <c r="K6128" s="149" t="s">
        <v>547</v>
      </c>
      <c r="L6128" s="148" t="s">
        <v>94</v>
      </c>
      <c r="M6128" s="148"/>
      <c r="N6128" s="148"/>
    </row>
    <row r="6129" spans="1:14" ht="30" x14ac:dyDescent="0.25">
      <c r="A6129" s="141">
        <f t="shared" si="95"/>
        <v>9</v>
      </c>
      <c r="B6129" s="148">
        <v>511113913</v>
      </c>
      <c r="C6129" s="148" t="s">
        <v>8164</v>
      </c>
      <c r="D6129" s="148" t="s">
        <v>8165</v>
      </c>
      <c r="E6129" s="149" t="s">
        <v>94</v>
      </c>
      <c r="F6129" s="148" t="s">
        <v>2012</v>
      </c>
      <c r="G6129" s="149" t="s">
        <v>94</v>
      </c>
      <c r="H6129" s="149" t="s">
        <v>94</v>
      </c>
      <c r="I6129" s="148" t="s">
        <v>546</v>
      </c>
      <c r="J6129" s="148" t="s">
        <v>547</v>
      </c>
      <c r="K6129" s="149" t="s">
        <v>547</v>
      </c>
      <c r="L6129" s="148" t="s">
        <v>94</v>
      </c>
      <c r="M6129" s="148"/>
      <c r="N6129" s="148"/>
    </row>
    <row r="6130" spans="1:14" s="141" customFormat="1" hidden="1" x14ac:dyDescent="0.25">
      <c r="A6130" s="141">
        <f t="shared" si="95"/>
        <v>6</v>
      </c>
      <c r="B6130" s="146">
        <v>511114</v>
      </c>
      <c r="C6130" s="146" t="s">
        <v>8166</v>
      </c>
      <c r="D6130" s="146" t="s">
        <v>1987</v>
      </c>
      <c r="E6130" s="147" t="s">
        <v>95</v>
      </c>
      <c r="F6130" s="146" t="s">
        <v>546</v>
      </c>
      <c r="G6130" s="147" t="s">
        <v>95</v>
      </c>
      <c r="H6130" s="147" t="s">
        <v>95</v>
      </c>
      <c r="I6130" s="146" t="s">
        <v>546</v>
      </c>
      <c r="J6130" s="146" t="s">
        <v>547</v>
      </c>
      <c r="K6130" s="147" t="s">
        <v>547</v>
      </c>
      <c r="L6130" s="146" t="s">
        <v>94</v>
      </c>
      <c r="M6130" s="140"/>
      <c r="N6130" s="140"/>
    </row>
    <row r="6131" spans="1:14" x14ac:dyDescent="0.25">
      <c r="A6131" s="141">
        <f t="shared" si="95"/>
        <v>9</v>
      </c>
      <c r="B6131" s="148">
        <v>511114001</v>
      </c>
      <c r="C6131" s="148" t="s">
        <v>8167</v>
      </c>
      <c r="D6131" s="148" t="s">
        <v>1987</v>
      </c>
      <c r="E6131" s="149" t="s">
        <v>94</v>
      </c>
      <c r="F6131" s="148" t="s">
        <v>2012</v>
      </c>
      <c r="G6131" s="149" t="s">
        <v>94</v>
      </c>
      <c r="H6131" s="149" t="s">
        <v>95</v>
      </c>
      <c r="I6131" s="148" t="s">
        <v>546</v>
      </c>
      <c r="J6131" s="148" t="s">
        <v>547</v>
      </c>
      <c r="K6131" s="149" t="s">
        <v>547</v>
      </c>
      <c r="L6131" s="148" t="s">
        <v>94</v>
      </c>
      <c r="M6131" s="148"/>
      <c r="N6131" s="148"/>
    </row>
    <row r="6132" spans="1:14" ht="30" x14ac:dyDescent="0.25">
      <c r="A6132" s="141">
        <f t="shared" si="95"/>
        <v>9</v>
      </c>
      <c r="B6132" s="148">
        <v>511114914</v>
      </c>
      <c r="C6132" s="148" t="s">
        <v>8168</v>
      </c>
      <c r="D6132" s="148" t="s">
        <v>8169</v>
      </c>
      <c r="E6132" s="149" t="s">
        <v>94</v>
      </c>
      <c r="F6132" s="148" t="s">
        <v>2012</v>
      </c>
      <c r="G6132" s="149" t="s">
        <v>94</v>
      </c>
      <c r="H6132" s="149" t="s">
        <v>95</v>
      </c>
      <c r="I6132" s="148" t="s">
        <v>546</v>
      </c>
      <c r="J6132" s="148" t="s">
        <v>547</v>
      </c>
      <c r="K6132" s="149" t="s">
        <v>547</v>
      </c>
      <c r="L6132" s="148" t="s">
        <v>94</v>
      </c>
      <c r="M6132" s="148"/>
      <c r="N6132" s="148"/>
    </row>
    <row r="6133" spans="1:14" s="141" customFormat="1" hidden="1" x14ac:dyDescent="0.25">
      <c r="A6133" s="141">
        <f t="shared" si="95"/>
        <v>6</v>
      </c>
      <c r="B6133" s="146">
        <v>511115</v>
      </c>
      <c r="C6133" s="146" t="s">
        <v>8170</v>
      </c>
      <c r="D6133" s="146" t="s">
        <v>4943</v>
      </c>
      <c r="E6133" s="147" t="s">
        <v>95</v>
      </c>
      <c r="F6133" s="146" t="s">
        <v>546</v>
      </c>
      <c r="G6133" s="147" t="s">
        <v>95</v>
      </c>
      <c r="H6133" s="147" t="s">
        <v>95</v>
      </c>
      <c r="I6133" s="146" t="s">
        <v>546</v>
      </c>
      <c r="J6133" s="146" t="s">
        <v>547</v>
      </c>
      <c r="K6133" s="147" t="s">
        <v>547</v>
      </c>
      <c r="L6133" s="146" t="s">
        <v>94</v>
      </c>
      <c r="M6133" s="140"/>
      <c r="N6133" s="140"/>
    </row>
    <row r="6134" spans="1:14" x14ac:dyDescent="0.25">
      <c r="A6134" s="141">
        <f t="shared" si="95"/>
        <v>9</v>
      </c>
      <c r="B6134" s="148">
        <v>511115001</v>
      </c>
      <c r="C6134" s="148" t="s">
        <v>8171</v>
      </c>
      <c r="D6134" s="148" t="s">
        <v>4943</v>
      </c>
      <c r="E6134" s="149" t="s">
        <v>94</v>
      </c>
      <c r="F6134" s="148" t="s">
        <v>2012</v>
      </c>
      <c r="G6134" s="149" t="s">
        <v>94</v>
      </c>
      <c r="H6134" s="149" t="s">
        <v>95</v>
      </c>
      <c r="I6134" s="148" t="s">
        <v>546</v>
      </c>
      <c r="J6134" s="148" t="s">
        <v>547</v>
      </c>
      <c r="K6134" s="149" t="s">
        <v>547</v>
      </c>
      <c r="L6134" s="148" t="s">
        <v>94</v>
      </c>
      <c r="M6134" s="148"/>
      <c r="N6134" s="148"/>
    </row>
    <row r="6135" spans="1:14" x14ac:dyDescent="0.25">
      <c r="A6135" s="141">
        <f t="shared" si="95"/>
        <v>9</v>
      </c>
      <c r="B6135" s="148">
        <v>511115915</v>
      </c>
      <c r="C6135" s="148" t="s">
        <v>8172</v>
      </c>
      <c r="D6135" s="148" t="s">
        <v>8173</v>
      </c>
      <c r="E6135" s="149" t="s">
        <v>94</v>
      </c>
      <c r="F6135" s="148" t="s">
        <v>2012</v>
      </c>
      <c r="G6135" s="149" t="s">
        <v>94</v>
      </c>
      <c r="H6135" s="149" t="s">
        <v>95</v>
      </c>
      <c r="I6135" s="148" t="s">
        <v>546</v>
      </c>
      <c r="J6135" s="148" t="s">
        <v>547</v>
      </c>
      <c r="K6135" s="149" t="s">
        <v>547</v>
      </c>
      <c r="L6135" s="148" t="s">
        <v>94</v>
      </c>
      <c r="M6135" s="148"/>
      <c r="N6135" s="148"/>
    </row>
    <row r="6136" spans="1:14" s="141" customFormat="1" hidden="1" x14ac:dyDescent="0.25">
      <c r="A6136" s="141">
        <f t="shared" si="95"/>
        <v>6</v>
      </c>
      <c r="B6136" s="146">
        <v>511116</v>
      </c>
      <c r="C6136" s="146" t="s">
        <v>8174</v>
      </c>
      <c r="D6136" s="146" t="s">
        <v>8175</v>
      </c>
      <c r="E6136" s="147" t="s">
        <v>95</v>
      </c>
      <c r="F6136" s="146" t="s">
        <v>546</v>
      </c>
      <c r="G6136" s="147" t="s">
        <v>95</v>
      </c>
      <c r="H6136" s="147" t="s">
        <v>95</v>
      </c>
      <c r="I6136" s="146" t="s">
        <v>546</v>
      </c>
      <c r="J6136" s="146" t="s">
        <v>547</v>
      </c>
      <c r="K6136" s="147" t="s">
        <v>547</v>
      </c>
      <c r="L6136" s="146" t="s">
        <v>94</v>
      </c>
      <c r="M6136" s="140"/>
      <c r="N6136" s="140"/>
    </row>
    <row r="6137" spans="1:14" x14ac:dyDescent="0.25">
      <c r="A6137" s="141">
        <f t="shared" si="95"/>
        <v>9</v>
      </c>
      <c r="B6137" s="148">
        <v>511116001</v>
      </c>
      <c r="C6137" s="148" t="s">
        <v>8176</v>
      </c>
      <c r="D6137" s="148" t="s">
        <v>8175</v>
      </c>
      <c r="E6137" s="149" t="s">
        <v>94</v>
      </c>
      <c r="F6137" s="148" t="s">
        <v>2012</v>
      </c>
      <c r="G6137" s="149" t="s">
        <v>94</v>
      </c>
      <c r="H6137" s="149" t="s">
        <v>95</v>
      </c>
      <c r="I6137" s="148" t="s">
        <v>546</v>
      </c>
      <c r="J6137" s="148" t="s">
        <v>547</v>
      </c>
      <c r="K6137" s="149" t="s">
        <v>547</v>
      </c>
      <c r="L6137" s="148" t="s">
        <v>94</v>
      </c>
      <c r="M6137" s="148"/>
      <c r="N6137" s="148"/>
    </row>
    <row r="6138" spans="1:14" s="141" customFormat="1" hidden="1" x14ac:dyDescent="0.25">
      <c r="A6138" s="141">
        <f t="shared" si="95"/>
        <v>6</v>
      </c>
      <c r="B6138" s="146">
        <v>511117</v>
      </c>
      <c r="C6138" s="146" t="s">
        <v>8177</v>
      </c>
      <c r="D6138" s="146" t="s">
        <v>448</v>
      </c>
      <c r="E6138" s="147" t="s">
        <v>95</v>
      </c>
      <c r="F6138" s="146" t="s">
        <v>546</v>
      </c>
      <c r="G6138" s="147" t="s">
        <v>95</v>
      </c>
      <c r="H6138" s="147" t="s">
        <v>95</v>
      </c>
      <c r="I6138" s="146" t="s">
        <v>546</v>
      </c>
      <c r="J6138" s="146" t="s">
        <v>547</v>
      </c>
      <c r="K6138" s="147" t="s">
        <v>547</v>
      </c>
      <c r="L6138" s="146" t="s">
        <v>94</v>
      </c>
      <c r="M6138" s="140"/>
      <c r="N6138" s="140"/>
    </row>
    <row r="6139" spans="1:14" x14ac:dyDescent="0.25">
      <c r="A6139" s="141">
        <f t="shared" si="95"/>
        <v>9</v>
      </c>
      <c r="B6139" s="148">
        <v>511117001</v>
      </c>
      <c r="C6139" s="148" t="s">
        <v>8178</v>
      </c>
      <c r="D6139" s="148" t="s">
        <v>448</v>
      </c>
      <c r="E6139" s="149" t="s">
        <v>94</v>
      </c>
      <c r="F6139" s="148" t="s">
        <v>2012</v>
      </c>
      <c r="G6139" s="149" t="s">
        <v>94</v>
      </c>
      <c r="H6139" s="149" t="s">
        <v>94</v>
      </c>
      <c r="I6139" s="148" t="s">
        <v>546</v>
      </c>
      <c r="J6139" s="148" t="s">
        <v>547</v>
      </c>
      <c r="K6139" s="149" t="s">
        <v>547</v>
      </c>
      <c r="L6139" s="148" t="s">
        <v>94</v>
      </c>
      <c r="M6139" s="148"/>
      <c r="N6139" s="148"/>
    </row>
    <row r="6140" spans="1:14" x14ac:dyDescent="0.25">
      <c r="A6140" s="141">
        <f t="shared" si="95"/>
        <v>9</v>
      </c>
      <c r="B6140" s="148">
        <v>511117917</v>
      </c>
      <c r="C6140" s="148" t="s">
        <v>8179</v>
      </c>
      <c r="D6140" s="148" t="s">
        <v>8180</v>
      </c>
      <c r="E6140" s="149" t="s">
        <v>94</v>
      </c>
      <c r="F6140" s="148" t="s">
        <v>2012</v>
      </c>
      <c r="G6140" s="149" t="s">
        <v>94</v>
      </c>
      <c r="H6140" s="149" t="s">
        <v>94</v>
      </c>
      <c r="I6140" s="148" t="s">
        <v>546</v>
      </c>
      <c r="J6140" s="148" t="s">
        <v>547</v>
      </c>
      <c r="K6140" s="149" t="s">
        <v>547</v>
      </c>
      <c r="L6140" s="148" t="s">
        <v>94</v>
      </c>
      <c r="M6140" s="148"/>
      <c r="N6140" s="148"/>
    </row>
    <row r="6141" spans="1:14" s="141" customFormat="1" hidden="1" x14ac:dyDescent="0.25">
      <c r="A6141" s="141">
        <f t="shared" si="95"/>
        <v>6</v>
      </c>
      <c r="B6141" s="146">
        <v>511118</v>
      </c>
      <c r="C6141" s="146" t="s">
        <v>8181</v>
      </c>
      <c r="D6141" s="146" t="s">
        <v>451</v>
      </c>
      <c r="E6141" s="147" t="s">
        <v>95</v>
      </c>
      <c r="F6141" s="146" t="s">
        <v>546</v>
      </c>
      <c r="G6141" s="147" t="s">
        <v>95</v>
      </c>
      <c r="H6141" s="147" t="s">
        <v>95</v>
      </c>
      <c r="I6141" s="146" t="s">
        <v>546</v>
      </c>
      <c r="J6141" s="146" t="s">
        <v>547</v>
      </c>
      <c r="K6141" s="147" t="s">
        <v>547</v>
      </c>
      <c r="L6141" s="146" t="s">
        <v>94</v>
      </c>
      <c r="M6141" s="140"/>
      <c r="N6141" s="140"/>
    </row>
    <row r="6142" spans="1:14" x14ac:dyDescent="0.25">
      <c r="A6142" s="141">
        <f t="shared" si="95"/>
        <v>9</v>
      </c>
      <c r="B6142" s="148">
        <v>511118001</v>
      </c>
      <c r="C6142" s="148" t="s">
        <v>8182</v>
      </c>
      <c r="D6142" s="148" t="s">
        <v>451</v>
      </c>
      <c r="E6142" s="149" t="s">
        <v>94</v>
      </c>
      <c r="F6142" s="148" t="s">
        <v>2012</v>
      </c>
      <c r="G6142" s="149" t="s">
        <v>94</v>
      </c>
      <c r="H6142" s="149" t="s">
        <v>94</v>
      </c>
      <c r="I6142" s="148" t="s">
        <v>546</v>
      </c>
      <c r="J6142" s="148" t="s">
        <v>547</v>
      </c>
      <c r="K6142" s="149" t="s">
        <v>547</v>
      </c>
      <c r="L6142" s="148" t="s">
        <v>94</v>
      </c>
      <c r="M6142" s="148"/>
      <c r="N6142" s="148"/>
    </row>
    <row r="6143" spans="1:14" ht="30" x14ac:dyDescent="0.25">
      <c r="A6143" s="141">
        <f t="shared" si="95"/>
        <v>9</v>
      </c>
      <c r="B6143" s="148">
        <v>511118918</v>
      </c>
      <c r="C6143" s="148" t="s">
        <v>8183</v>
      </c>
      <c r="D6143" s="148" t="s">
        <v>8184</v>
      </c>
      <c r="E6143" s="149" t="s">
        <v>94</v>
      </c>
      <c r="F6143" s="148" t="s">
        <v>2012</v>
      </c>
      <c r="G6143" s="149" t="s">
        <v>94</v>
      </c>
      <c r="H6143" s="149" t="s">
        <v>94</v>
      </c>
      <c r="I6143" s="148" t="s">
        <v>546</v>
      </c>
      <c r="J6143" s="148" t="s">
        <v>547</v>
      </c>
      <c r="K6143" s="149" t="s">
        <v>547</v>
      </c>
      <c r="L6143" s="148" t="s">
        <v>94</v>
      </c>
      <c r="M6143" s="148"/>
      <c r="N6143" s="148"/>
    </row>
    <row r="6144" spans="1:14" s="141" customFormat="1" hidden="1" x14ac:dyDescent="0.25">
      <c r="A6144" s="141">
        <f t="shared" si="95"/>
        <v>6</v>
      </c>
      <c r="B6144" s="146">
        <v>511119</v>
      </c>
      <c r="C6144" s="146" t="s">
        <v>8185</v>
      </c>
      <c r="D6144" s="146" t="s">
        <v>442</v>
      </c>
      <c r="E6144" s="147" t="s">
        <v>95</v>
      </c>
      <c r="F6144" s="146" t="s">
        <v>546</v>
      </c>
      <c r="G6144" s="147" t="s">
        <v>95</v>
      </c>
      <c r="H6144" s="147" t="s">
        <v>95</v>
      </c>
      <c r="I6144" s="146" t="s">
        <v>546</v>
      </c>
      <c r="J6144" s="146" t="s">
        <v>547</v>
      </c>
      <c r="K6144" s="147" t="s">
        <v>547</v>
      </c>
      <c r="L6144" s="146" t="s">
        <v>94</v>
      </c>
      <c r="M6144" s="140"/>
      <c r="N6144" s="140"/>
    </row>
    <row r="6145" spans="1:14" x14ac:dyDescent="0.25">
      <c r="A6145" s="141">
        <f t="shared" si="95"/>
        <v>9</v>
      </c>
      <c r="B6145" s="148">
        <v>511119001</v>
      </c>
      <c r="C6145" s="148" t="s">
        <v>8186</v>
      </c>
      <c r="D6145" s="148" t="s">
        <v>442</v>
      </c>
      <c r="E6145" s="149" t="s">
        <v>94</v>
      </c>
      <c r="F6145" s="148" t="s">
        <v>2012</v>
      </c>
      <c r="G6145" s="149" t="s">
        <v>94</v>
      </c>
      <c r="H6145" s="149" t="s">
        <v>95</v>
      </c>
      <c r="I6145" s="148" t="s">
        <v>546</v>
      </c>
      <c r="J6145" s="148" t="s">
        <v>547</v>
      </c>
      <c r="K6145" s="149" t="s">
        <v>547</v>
      </c>
      <c r="L6145" s="148" t="s">
        <v>94</v>
      </c>
      <c r="M6145" s="148"/>
      <c r="N6145" s="148"/>
    </row>
    <row r="6146" spans="1:14" ht="30" x14ac:dyDescent="0.25">
      <c r="A6146" s="141">
        <f t="shared" si="95"/>
        <v>9</v>
      </c>
      <c r="B6146" s="148">
        <v>511119919</v>
      </c>
      <c r="C6146" s="148" t="s">
        <v>8187</v>
      </c>
      <c r="D6146" s="148" t="s">
        <v>8188</v>
      </c>
      <c r="E6146" s="149" t="s">
        <v>94</v>
      </c>
      <c r="F6146" s="148" t="s">
        <v>2012</v>
      </c>
      <c r="G6146" s="149" t="s">
        <v>94</v>
      </c>
      <c r="H6146" s="149" t="s">
        <v>95</v>
      </c>
      <c r="I6146" s="148" t="s">
        <v>546</v>
      </c>
      <c r="J6146" s="148" t="s">
        <v>547</v>
      </c>
      <c r="K6146" s="149" t="s">
        <v>547</v>
      </c>
      <c r="L6146" s="148" t="s">
        <v>94</v>
      </c>
      <c r="M6146" s="148"/>
      <c r="N6146" s="148"/>
    </row>
    <row r="6147" spans="1:14" s="141" customFormat="1" hidden="1" x14ac:dyDescent="0.25">
      <c r="A6147" s="141">
        <f t="shared" ref="A6147:A6210" si="96">LEN(B6147)</f>
        <v>6</v>
      </c>
      <c r="B6147" s="146">
        <v>511120</v>
      </c>
      <c r="C6147" s="146" t="s">
        <v>8189</v>
      </c>
      <c r="D6147" s="146" t="s">
        <v>1202</v>
      </c>
      <c r="E6147" s="147" t="s">
        <v>95</v>
      </c>
      <c r="F6147" s="146" t="s">
        <v>546</v>
      </c>
      <c r="G6147" s="147" t="s">
        <v>95</v>
      </c>
      <c r="H6147" s="147" t="s">
        <v>95</v>
      </c>
      <c r="I6147" s="146" t="s">
        <v>546</v>
      </c>
      <c r="J6147" s="146" t="s">
        <v>547</v>
      </c>
      <c r="K6147" s="147" t="s">
        <v>547</v>
      </c>
      <c r="L6147" s="146" t="s">
        <v>94</v>
      </c>
      <c r="M6147" s="140"/>
      <c r="N6147" s="140"/>
    </row>
    <row r="6148" spans="1:14" x14ac:dyDescent="0.25">
      <c r="A6148" s="141">
        <f t="shared" si="96"/>
        <v>9</v>
      </c>
      <c r="B6148" s="148">
        <v>511120001</v>
      </c>
      <c r="C6148" s="148" t="s">
        <v>8190</v>
      </c>
      <c r="D6148" s="148" t="s">
        <v>1202</v>
      </c>
      <c r="E6148" s="149" t="s">
        <v>94</v>
      </c>
      <c r="F6148" s="148" t="s">
        <v>2012</v>
      </c>
      <c r="G6148" s="149" t="s">
        <v>94</v>
      </c>
      <c r="H6148" s="149" t="s">
        <v>94</v>
      </c>
      <c r="I6148" s="148" t="s">
        <v>546</v>
      </c>
      <c r="J6148" s="148" t="s">
        <v>547</v>
      </c>
      <c r="K6148" s="149" t="s">
        <v>547</v>
      </c>
      <c r="L6148" s="148" t="s">
        <v>94</v>
      </c>
      <c r="M6148" s="148"/>
      <c r="N6148" s="148"/>
    </row>
    <row r="6149" spans="1:14" ht="30" x14ac:dyDescent="0.25">
      <c r="A6149" s="141">
        <f t="shared" si="96"/>
        <v>9</v>
      </c>
      <c r="B6149" s="148">
        <v>511120920</v>
      </c>
      <c r="C6149" s="148" t="s">
        <v>8191</v>
      </c>
      <c r="D6149" s="148" t="s">
        <v>8192</v>
      </c>
      <c r="E6149" s="149" t="s">
        <v>94</v>
      </c>
      <c r="F6149" s="148" t="s">
        <v>2012</v>
      </c>
      <c r="G6149" s="149" t="s">
        <v>94</v>
      </c>
      <c r="H6149" s="149" t="s">
        <v>94</v>
      </c>
      <c r="I6149" s="148" t="s">
        <v>546</v>
      </c>
      <c r="J6149" s="148" t="s">
        <v>547</v>
      </c>
      <c r="K6149" s="149" t="s">
        <v>547</v>
      </c>
      <c r="L6149" s="148" t="s">
        <v>94</v>
      </c>
      <c r="M6149" s="148"/>
      <c r="N6149" s="148"/>
    </row>
    <row r="6150" spans="1:14" s="141" customFormat="1" ht="30" hidden="1" x14ac:dyDescent="0.25">
      <c r="A6150" s="141">
        <f t="shared" si="96"/>
        <v>6</v>
      </c>
      <c r="B6150" s="146">
        <v>511121</v>
      </c>
      <c r="C6150" s="146" t="s">
        <v>8193</v>
      </c>
      <c r="D6150" s="146" t="s">
        <v>4938</v>
      </c>
      <c r="E6150" s="147" t="s">
        <v>95</v>
      </c>
      <c r="F6150" s="146" t="s">
        <v>546</v>
      </c>
      <c r="G6150" s="147" t="s">
        <v>95</v>
      </c>
      <c r="H6150" s="147" t="s">
        <v>95</v>
      </c>
      <c r="I6150" s="146" t="s">
        <v>546</v>
      </c>
      <c r="J6150" s="146" t="s">
        <v>547</v>
      </c>
      <c r="K6150" s="147" t="s">
        <v>547</v>
      </c>
      <c r="L6150" s="146" t="s">
        <v>94</v>
      </c>
      <c r="M6150" s="140"/>
      <c r="N6150" s="140"/>
    </row>
    <row r="6151" spans="1:14" ht="30" x14ac:dyDescent="0.25">
      <c r="A6151" s="141">
        <f t="shared" si="96"/>
        <v>9</v>
      </c>
      <c r="B6151" s="148">
        <v>511121001</v>
      </c>
      <c r="C6151" s="148" t="s">
        <v>8194</v>
      </c>
      <c r="D6151" s="148" t="s">
        <v>4938</v>
      </c>
      <c r="E6151" s="149" t="s">
        <v>94</v>
      </c>
      <c r="F6151" s="148" t="s">
        <v>2012</v>
      </c>
      <c r="G6151" s="149" t="s">
        <v>94</v>
      </c>
      <c r="H6151" s="149" t="s">
        <v>94</v>
      </c>
      <c r="I6151" s="148" t="s">
        <v>546</v>
      </c>
      <c r="J6151" s="148" t="s">
        <v>547</v>
      </c>
      <c r="K6151" s="149" t="s">
        <v>547</v>
      </c>
      <c r="L6151" s="148" t="s">
        <v>94</v>
      </c>
      <c r="M6151" s="148"/>
      <c r="N6151" s="148"/>
    </row>
    <row r="6152" spans="1:14" ht="30" x14ac:dyDescent="0.25">
      <c r="A6152" s="141">
        <f t="shared" si="96"/>
        <v>9</v>
      </c>
      <c r="B6152" s="148">
        <v>511121921</v>
      </c>
      <c r="C6152" s="148" t="s">
        <v>8195</v>
      </c>
      <c r="D6152" s="148" t="s">
        <v>8196</v>
      </c>
      <c r="E6152" s="149" t="s">
        <v>94</v>
      </c>
      <c r="F6152" s="148" t="s">
        <v>2012</v>
      </c>
      <c r="G6152" s="149" t="s">
        <v>94</v>
      </c>
      <c r="H6152" s="149" t="s">
        <v>94</v>
      </c>
      <c r="I6152" s="148" t="s">
        <v>546</v>
      </c>
      <c r="J6152" s="148" t="s">
        <v>547</v>
      </c>
      <c r="K6152" s="149" t="s">
        <v>547</v>
      </c>
      <c r="L6152" s="148" t="s">
        <v>94</v>
      </c>
      <c r="M6152" s="148"/>
      <c r="N6152" s="148"/>
    </row>
    <row r="6153" spans="1:14" s="141" customFormat="1" hidden="1" x14ac:dyDescent="0.25">
      <c r="A6153" s="141">
        <f t="shared" si="96"/>
        <v>6</v>
      </c>
      <c r="B6153" s="146">
        <v>511122</v>
      </c>
      <c r="C6153" s="146" t="s">
        <v>8197</v>
      </c>
      <c r="D6153" s="146" t="s">
        <v>7691</v>
      </c>
      <c r="E6153" s="147" t="s">
        <v>95</v>
      </c>
      <c r="F6153" s="146" t="s">
        <v>546</v>
      </c>
      <c r="G6153" s="147" t="s">
        <v>95</v>
      </c>
      <c r="H6153" s="147" t="s">
        <v>95</v>
      </c>
      <c r="I6153" s="146" t="s">
        <v>546</v>
      </c>
      <c r="J6153" s="146" t="s">
        <v>547</v>
      </c>
      <c r="K6153" s="147" t="s">
        <v>547</v>
      </c>
      <c r="L6153" s="146" t="s">
        <v>94</v>
      </c>
      <c r="M6153" s="140"/>
      <c r="N6153" s="140"/>
    </row>
    <row r="6154" spans="1:14" x14ac:dyDescent="0.25">
      <c r="A6154" s="141">
        <f t="shared" si="96"/>
        <v>9</v>
      </c>
      <c r="B6154" s="148">
        <v>511122001</v>
      </c>
      <c r="C6154" s="148" t="s">
        <v>8198</v>
      </c>
      <c r="D6154" s="148" t="s">
        <v>7691</v>
      </c>
      <c r="E6154" s="149" t="s">
        <v>94</v>
      </c>
      <c r="F6154" s="148" t="s">
        <v>2012</v>
      </c>
      <c r="G6154" s="149" t="s">
        <v>94</v>
      </c>
      <c r="H6154" s="149" t="s">
        <v>95</v>
      </c>
      <c r="I6154" s="148" t="s">
        <v>546</v>
      </c>
      <c r="J6154" s="148" t="s">
        <v>547</v>
      </c>
      <c r="K6154" s="149" t="s">
        <v>547</v>
      </c>
      <c r="L6154" s="148" t="s">
        <v>94</v>
      </c>
      <c r="M6154" s="148"/>
      <c r="N6154" s="148"/>
    </row>
    <row r="6155" spans="1:14" s="141" customFormat="1" hidden="1" x14ac:dyDescent="0.25">
      <c r="A6155" s="141">
        <f t="shared" si="96"/>
        <v>6</v>
      </c>
      <c r="B6155" s="146">
        <v>511123</v>
      </c>
      <c r="C6155" s="146" t="s">
        <v>8199</v>
      </c>
      <c r="D6155" s="146" t="s">
        <v>8200</v>
      </c>
      <c r="E6155" s="147" t="s">
        <v>95</v>
      </c>
      <c r="F6155" s="146" t="s">
        <v>546</v>
      </c>
      <c r="G6155" s="147" t="s">
        <v>95</v>
      </c>
      <c r="H6155" s="147" t="s">
        <v>95</v>
      </c>
      <c r="I6155" s="146" t="s">
        <v>546</v>
      </c>
      <c r="J6155" s="146" t="s">
        <v>547</v>
      </c>
      <c r="K6155" s="147" t="s">
        <v>547</v>
      </c>
      <c r="L6155" s="146" t="s">
        <v>94</v>
      </c>
      <c r="M6155" s="140"/>
      <c r="N6155" s="140"/>
    </row>
    <row r="6156" spans="1:14" x14ac:dyDescent="0.25">
      <c r="A6156" s="141">
        <f t="shared" si="96"/>
        <v>9</v>
      </c>
      <c r="B6156" s="148">
        <v>511123001</v>
      </c>
      <c r="C6156" s="148" t="s">
        <v>8201</v>
      </c>
      <c r="D6156" s="148" t="s">
        <v>8200</v>
      </c>
      <c r="E6156" s="149" t="s">
        <v>94</v>
      </c>
      <c r="F6156" s="148" t="s">
        <v>2012</v>
      </c>
      <c r="G6156" s="149" t="s">
        <v>94</v>
      </c>
      <c r="H6156" s="149" t="s">
        <v>94</v>
      </c>
      <c r="I6156" s="148" t="s">
        <v>546</v>
      </c>
      <c r="J6156" s="148" t="s">
        <v>547</v>
      </c>
      <c r="K6156" s="149" t="s">
        <v>547</v>
      </c>
      <c r="L6156" s="148" t="s">
        <v>94</v>
      </c>
      <c r="M6156" s="148"/>
      <c r="N6156" s="148"/>
    </row>
    <row r="6157" spans="1:14" ht="30" x14ac:dyDescent="0.25">
      <c r="A6157" s="141">
        <f t="shared" si="96"/>
        <v>9</v>
      </c>
      <c r="B6157" s="148">
        <v>511123923</v>
      </c>
      <c r="C6157" s="148" t="s">
        <v>8202</v>
      </c>
      <c r="D6157" s="148" t="s">
        <v>8203</v>
      </c>
      <c r="E6157" s="149" t="s">
        <v>94</v>
      </c>
      <c r="F6157" s="148" t="s">
        <v>2012</v>
      </c>
      <c r="G6157" s="149" t="s">
        <v>94</v>
      </c>
      <c r="H6157" s="149" t="s">
        <v>94</v>
      </c>
      <c r="I6157" s="148" t="s">
        <v>546</v>
      </c>
      <c r="J6157" s="148" t="s">
        <v>547</v>
      </c>
      <c r="K6157" s="149" t="s">
        <v>547</v>
      </c>
      <c r="L6157" s="148" t="s">
        <v>94</v>
      </c>
      <c r="M6157" s="148"/>
      <c r="N6157" s="148"/>
    </row>
    <row r="6158" spans="1:14" s="141" customFormat="1" hidden="1" x14ac:dyDescent="0.25">
      <c r="A6158" s="141">
        <f t="shared" si="96"/>
        <v>6</v>
      </c>
      <c r="B6158" s="146">
        <v>511125</v>
      </c>
      <c r="C6158" s="146" t="s">
        <v>8204</v>
      </c>
      <c r="D6158" s="146" t="s">
        <v>8205</v>
      </c>
      <c r="E6158" s="147" t="s">
        <v>95</v>
      </c>
      <c r="F6158" s="146" t="s">
        <v>546</v>
      </c>
      <c r="G6158" s="147" t="s">
        <v>95</v>
      </c>
      <c r="H6158" s="147" t="s">
        <v>95</v>
      </c>
      <c r="I6158" s="146" t="s">
        <v>546</v>
      </c>
      <c r="J6158" s="146" t="s">
        <v>547</v>
      </c>
      <c r="K6158" s="147" t="s">
        <v>547</v>
      </c>
      <c r="L6158" s="146" t="s">
        <v>94</v>
      </c>
      <c r="M6158" s="140"/>
      <c r="N6158" s="140"/>
    </row>
    <row r="6159" spans="1:14" x14ac:dyDescent="0.25">
      <c r="A6159" s="141">
        <f t="shared" si="96"/>
        <v>9</v>
      </c>
      <c r="B6159" s="148">
        <v>511125001</v>
      </c>
      <c r="C6159" s="148" t="s">
        <v>8206</v>
      </c>
      <c r="D6159" s="148" t="s">
        <v>8205</v>
      </c>
      <c r="E6159" s="149" t="s">
        <v>94</v>
      </c>
      <c r="F6159" s="148" t="s">
        <v>2012</v>
      </c>
      <c r="G6159" s="149" t="s">
        <v>94</v>
      </c>
      <c r="H6159" s="149" t="s">
        <v>94</v>
      </c>
      <c r="I6159" s="148" t="s">
        <v>546</v>
      </c>
      <c r="J6159" s="148" t="s">
        <v>547</v>
      </c>
      <c r="K6159" s="149" t="s">
        <v>547</v>
      </c>
      <c r="L6159" s="148" t="s">
        <v>94</v>
      </c>
      <c r="M6159" s="148"/>
      <c r="N6159" s="148"/>
    </row>
    <row r="6160" spans="1:14" x14ac:dyDescent="0.25">
      <c r="A6160" s="141">
        <f t="shared" si="96"/>
        <v>9</v>
      </c>
      <c r="B6160" s="148">
        <v>511125925</v>
      </c>
      <c r="C6160" s="148" t="s">
        <v>8207</v>
      </c>
      <c r="D6160" s="148" t="s">
        <v>8208</v>
      </c>
      <c r="E6160" s="149" t="s">
        <v>94</v>
      </c>
      <c r="F6160" s="148" t="s">
        <v>2012</v>
      </c>
      <c r="G6160" s="149" t="s">
        <v>94</v>
      </c>
      <c r="H6160" s="149" t="s">
        <v>94</v>
      </c>
      <c r="I6160" s="148" t="s">
        <v>546</v>
      </c>
      <c r="J6160" s="148" t="s">
        <v>547</v>
      </c>
      <c r="K6160" s="149" t="s">
        <v>547</v>
      </c>
      <c r="L6160" s="148" t="s">
        <v>94</v>
      </c>
      <c r="M6160" s="148"/>
      <c r="N6160" s="148"/>
    </row>
    <row r="6161" spans="1:14" s="141" customFormat="1" hidden="1" x14ac:dyDescent="0.25">
      <c r="A6161" s="141">
        <f t="shared" si="96"/>
        <v>6</v>
      </c>
      <c r="B6161" s="146">
        <v>511127</v>
      </c>
      <c r="C6161" s="146" t="s">
        <v>8209</v>
      </c>
      <c r="D6161" s="146" t="s">
        <v>8210</v>
      </c>
      <c r="E6161" s="147" t="s">
        <v>95</v>
      </c>
      <c r="F6161" s="146" t="s">
        <v>546</v>
      </c>
      <c r="G6161" s="147" t="s">
        <v>95</v>
      </c>
      <c r="H6161" s="147" t="s">
        <v>95</v>
      </c>
      <c r="I6161" s="146" t="s">
        <v>546</v>
      </c>
      <c r="J6161" s="146" t="s">
        <v>547</v>
      </c>
      <c r="K6161" s="147" t="s">
        <v>547</v>
      </c>
      <c r="L6161" s="146" t="s">
        <v>94</v>
      </c>
      <c r="M6161" s="140"/>
      <c r="N6161" s="140"/>
    </row>
    <row r="6162" spans="1:14" x14ac:dyDescent="0.25">
      <c r="A6162" s="141">
        <f t="shared" si="96"/>
        <v>9</v>
      </c>
      <c r="B6162" s="148">
        <v>511127001</v>
      </c>
      <c r="C6162" s="148" t="s">
        <v>8211</v>
      </c>
      <c r="D6162" s="148" t="s">
        <v>8210</v>
      </c>
      <c r="E6162" s="149" t="s">
        <v>94</v>
      </c>
      <c r="F6162" s="148" t="s">
        <v>2012</v>
      </c>
      <c r="G6162" s="149" t="s">
        <v>94</v>
      </c>
      <c r="H6162" s="149" t="s">
        <v>95</v>
      </c>
      <c r="I6162" s="148" t="s">
        <v>546</v>
      </c>
      <c r="J6162" s="148" t="s">
        <v>547</v>
      </c>
      <c r="K6162" s="149" t="s">
        <v>547</v>
      </c>
      <c r="L6162" s="148" t="s">
        <v>94</v>
      </c>
      <c r="M6162" s="148"/>
      <c r="N6162" s="148"/>
    </row>
    <row r="6163" spans="1:14" s="141" customFormat="1" hidden="1" x14ac:dyDescent="0.25">
      <c r="A6163" s="141">
        <f t="shared" si="96"/>
        <v>6</v>
      </c>
      <c r="B6163" s="146">
        <v>511128</v>
      </c>
      <c r="C6163" s="146" t="s">
        <v>8212</v>
      </c>
      <c r="D6163" s="146" t="s">
        <v>8213</v>
      </c>
      <c r="E6163" s="147" t="s">
        <v>95</v>
      </c>
      <c r="F6163" s="146" t="s">
        <v>546</v>
      </c>
      <c r="G6163" s="147" t="s">
        <v>95</v>
      </c>
      <c r="H6163" s="147" t="s">
        <v>95</v>
      </c>
      <c r="I6163" s="146" t="s">
        <v>546</v>
      </c>
      <c r="J6163" s="146" t="s">
        <v>547</v>
      </c>
      <c r="K6163" s="147" t="s">
        <v>547</v>
      </c>
      <c r="L6163" s="146" t="s">
        <v>94</v>
      </c>
      <c r="M6163" s="140"/>
      <c r="N6163" s="140"/>
    </row>
    <row r="6164" spans="1:14" x14ac:dyDescent="0.25">
      <c r="A6164" s="141">
        <f t="shared" si="96"/>
        <v>9</v>
      </c>
      <c r="B6164" s="148">
        <v>511128001</v>
      </c>
      <c r="C6164" s="148" t="s">
        <v>8214</v>
      </c>
      <c r="D6164" s="148" t="s">
        <v>8213</v>
      </c>
      <c r="E6164" s="149" t="s">
        <v>94</v>
      </c>
      <c r="F6164" s="148" t="s">
        <v>2012</v>
      </c>
      <c r="G6164" s="149" t="s">
        <v>94</v>
      </c>
      <c r="H6164" s="149" t="s">
        <v>95</v>
      </c>
      <c r="I6164" s="148" t="s">
        <v>546</v>
      </c>
      <c r="J6164" s="148" t="s">
        <v>547</v>
      </c>
      <c r="K6164" s="149" t="s">
        <v>547</v>
      </c>
      <c r="L6164" s="148" t="s">
        <v>94</v>
      </c>
      <c r="M6164" s="148"/>
      <c r="N6164" s="148"/>
    </row>
    <row r="6165" spans="1:14" s="141" customFormat="1" hidden="1" x14ac:dyDescent="0.25">
      <c r="A6165" s="141">
        <f t="shared" si="96"/>
        <v>6</v>
      </c>
      <c r="B6165" s="146">
        <v>511129</v>
      </c>
      <c r="C6165" s="146" t="s">
        <v>8215</v>
      </c>
      <c r="D6165" s="146" t="s">
        <v>8216</v>
      </c>
      <c r="E6165" s="147" t="s">
        <v>95</v>
      </c>
      <c r="F6165" s="146" t="s">
        <v>546</v>
      </c>
      <c r="G6165" s="147" t="s">
        <v>95</v>
      </c>
      <c r="H6165" s="147" t="s">
        <v>95</v>
      </c>
      <c r="I6165" s="146" t="s">
        <v>546</v>
      </c>
      <c r="J6165" s="146" t="s">
        <v>547</v>
      </c>
      <c r="K6165" s="147" t="s">
        <v>547</v>
      </c>
      <c r="L6165" s="146" t="s">
        <v>94</v>
      </c>
      <c r="M6165" s="140"/>
      <c r="N6165" s="140"/>
    </row>
    <row r="6166" spans="1:14" x14ac:dyDescent="0.25">
      <c r="A6166" s="141">
        <f t="shared" si="96"/>
        <v>9</v>
      </c>
      <c r="B6166" s="148">
        <v>511129001</v>
      </c>
      <c r="C6166" s="148" t="s">
        <v>8217</v>
      </c>
      <c r="D6166" s="148" t="s">
        <v>8216</v>
      </c>
      <c r="E6166" s="149" t="s">
        <v>94</v>
      </c>
      <c r="F6166" s="148" t="s">
        <v>2012</v>
      </c>
      <c r="G6166" s="149" t="s">
        <v>94</v>
      </c>
      <c r="H6166" s="149" t="s">
        <v>95</v>
      </c>
      <c r="I6166" s="148" t="s">
        <v>546</v>
      </c>
      <c r="J6166" s="148" t="s">
        <v>547</v>
      </c>
      <c r="K6166" s="149" t="s">
        <v>547</v>
      </c>
      <c r="L6166" s="148" t="s">
        <v>94</v>
      </c>
      <c r="M6166" s="148"/>
      <c r="N6166" s="148"/>
    </row>
    <row r="6167" spans="1:14" s="141" customFormat="1" hidden="1" x14ac:dyDescent="0.25">
      <c r="A6167" s="141">
        <f t="shared" si="96"/>
        <v>6</v>
      </c>
      <c r="B6167" s="146">
        <v>511130</v>
      </c>
      <c r="C6167" s="146" t="s">
        <v>8218</v>
      </c>
      <c r="D6167" s="146" t="s">
        <v>8219</v>
      </c>
      <c r="E6167" s="147" t="s">
        <v>95</v>
      </c>
      <c r="F6167" s="146" t="s">
        <v>546</v>
      </c>
      <c r="G6167" s="147" t="s">
        <v>95</v>
      </c>
      <c r="H6167" s="147" t="s">
        <v>95</v>
      </c>
      <c r="I6167" s="146" t="s">
        <v>546</v>
      </c>
      <c r="J6167" s="146" t="s">
        <v>547</v>
      </c>
      <c r="K6167" s="147" t="s">
        <v>547</v>
      </c>
      <c r="L6167" s="146" t="s">
        <v>94</v>
      </c>
      <c r="M6167" s="140"/>
      <c r="N6167" s="140"/>
    </row>
    <row r="6168" spans="1:14" x14ac:dyDescent="0.25">
      <c r="A6168" s="141">
        <f t="shared" si="96"/>
        <v>9</v>
      </c>
      <c r="B6168" s="148">
        <v>511130001</v>
      </c>
      <c r="C6168" s="148" t="s">
        <v>8220</v>
      </c>
      <c r="D6168" s="148" t="s">
        <v>8219</v>
      </c>
      <c r="E6168" s="149" t="s">
        <v>94</v>
      </c>
      <c r="F6168" s="148" t="s">
        <v>2012</v>
      </c>
      <c r="G6168" s="149" t="s">
        <v>94</v>
      </c>
      <c r="H6168" s="149" t="s">
        <v>95</v>
      </c>
      <c r="I6168" s="148" t="s">
        <v>546</v>
      </c>
      <c r="J6168" s="148" t="s">
        <v>547</v>
      </c>
      <c r="K6168" s="149" t="s">
        <v>547</v>
      </c>
      <c r="L6168" s="148" t="s">
        <v>94</v>
      </c>
      <c r="M6168" s="148"/>
      <c r="N6168" s="148"/>
    </row>
    <row r="6169" spans="1:14" s="141" customFormat="1" hidden="1" x14ac:dyDescent="0.25">
      <c r="A6169" s="141">
        <f t="shared" si="96"/>
        <v>6</v>
      </c>
      <c r="B6169" s="146">
        <v>511131</v>
      </c>
      <c r="C6169" s="146" t="s">
        <v>8221</v>
      </c>
      <c r="D6169" s="146" t="s">
        <v>8222</v>
      </c>
      <c r="E6169" s="147" t="s">
        <v>95</v>
      </c>
      <c r="F6169" s="146" t="s">
        <v>546</v>
      </c>
      <c r="G6169" s="147" t="s">
        <v>95</v>
      </c>
      <c r="H6169" s="147" t="s">
        <v>95</v>
      </c>
      <c r="I6169" s="146" t="s">
        <v>546</v>
      </c>
      <c r="J6169" s="146" t="s">
        <v>547</v>
      </c>
      <c r="K6169" s="147" t="s">
        <v>547</v>
      </c>
      <c r="L6169" s="146" t="s">
        <v>94</v>
      </c>
      <c r="M6169" s="140"/>
      <c r="N6169" s="140"/>
    </row>
    <row r="6170" spans="1:14" x14ac:dyDescent="0.25">
      <c r="A6170" s="141">
        <f t="shared" si="96"/>
        <v>9</v>
      </c>
      <c r="B6170" s="148">
        <v>511131001</v>
      </c>
      <c r="C6170" s="148" t="s">
        <v>8223</v>
      </c>
      <c r="D6170" s="148" t="s">
        <v>8222</v>
      </c>
      <c r="E6170" s="149" t="s">
        <v>94</v>
      </c>
      <c r="F6170" s="148" t="s">
        <v>2012</v>
      </c>
      <c r="G6170" s="149" t="s">
        <v>94</v>
      </c>
      <c r="H6170" s="149" t="s">
        <v>95</v>
      </c>
      <c r="I6170" s="148" t="s">
        <v>546</v>
      </c>
      <c r="J6170" s="148" t="s">
        <v>547</v>
      </c>
      <c r="K6170" s="149" t="s">
        <v>547</v>
      </c>
      <c r="L6170" s="148" t="s">
        <v>94</v>
      </c>
      <c r="M6170" s="148"/>
      <c r="N6170" s="148"/>
    </row>
    <row r="6171" spans="1:14" s="141" customFormat="1" hidden="1" x14ac:dyDescent="0.25">
      <c r="A6171" s="141">
        <f t="shared" si="96"/>
        <v>6</v>
      </c>
      <c r="B6171" s="146">
        <v>511132</v>
      </c>
      <c r="C6171" s="146" t="s">
        <v>8224</v>
      </c>
      <c r="D6171" s="146" t="s">
        <v>8225</v>
      </c>
      <c r="E6171" s="147" t="s">
        <v>95</v>
      </c>
      <c r="F6171" s="146" t="s">
        <v>546</v>
      </c>
      <c r="G6171" s="147" t="s">
        <v>95</v>
      </c>
      <c r="H6171" s="147" t="s">
        <v>95</v>
      </c>
      <c r="I6171" s="146" t="s">
        <v>546</v>
      </c>
      <c r="J6171" s="146" t="s">
        <v>547</v>
      </c>
      <c r="K6171" s="147" t="s">
        <v>547</v>
      </c>
      <c r="L6171" s="146" t="s">
        <v>94</v>
      </c>
      <c r="M6171" s="140"/>
      <c r="N6171" s="140"/>
    </row>
    <row r="6172" spans="1:14" x14ac:dyDescent="0.25">
      <c r="A6172" s="141">
        <f t="shared" si="96"/>
        <v>9</v>
      </c>
      <c r="B6172" s="148">
        <v>511132001</v>
      </c>
      <c r="C6172" s="148" t="s">
        <v>8226</v>
      </c>
      <c r="D6172" s="148" t="s">
        <v>8225</v>
      </c>
      <c r="E6172" s="149" t="s">
        <v>94</v>
      </c>
      <c r="F6172" s="148" t="s">
        <v>2012</v>
      </c>
      <c r="G6172" s="149" t="s">
        <v>94</v>
      </c>
      <c r="H6172" s="149" t="s">
        <v>95</v>
      </c>
      <c r="I6172" s="148" t="s">
        <v>546</v>
      </c>
      <c r="J6172" s="148" t="s">
        <v>547</v>
      </c>
      <c r="K6172" s="149" t="s">
        <v>547</v>
      </c>
      <c r="L6172" s="148" t="s">
        <v>94</v>
      </c>
      <c r="M6172" s="148"/>
      <c r="N6172" s="148"/>
    </row>
    <row r="6173" spans="1:14" s="141" customFormat="1" hidden="1" x14ac:dyDescent="0.25">
      <c r="A6173" s="141">
        <f t="shared" si="96"/>
        <v>6</v>
      </c>
      <c r="B6173" s="146">
        <v>511133</v>
      </c>
      <c r="C6173" s="146" t="s">
        <v>8227</v>
      </c>
      <c r="D6173" s="146" t="s">
        <v>8228</v>
      </c>
      <c r="E6173" s="147" t="s">
        <v>95</v>
      </c>
      <c r="F6173" s="146" t="s">
        <v>546</v>
      </c>
      <c r="G6173" s="147" t="s">
        <v>95</v>
      </c>
      <c r="H6173" s="147" t="s">
        <v>95</v>
      </c>
      <c r="I6173" s="146" t="s">
        <v>546</v>
      </c>
      <c r="J6173" s="146" t="s">
        <v>547</v>
      </c>
      <c r="K6173" s="147" t="s">
        <v>547</v>
      </c>
      <c r="L6173" s="146" t="s">
        <v>94</v>
      </c>
      <c r="M6173" s="140"/>
      <c r="N6173" s="140"/>
    </row>
    <row r="6174" spans="1:14" x14ac:dyDescent="0.25">
      <c r="A6174" s="141">
        <f t="shared" si="96"/>
        <v>9</v>
      </c>
      <c r="B6174" s="148">
        <v>511133001</v>
      </c>
      <c r="C6174" s="148" t="s">
        <v>8229</v>
      </c>
      <c r="D6174" s="148" t="s">
        <v>8228</v>
      </c>
      <c r="E6174" s="149" t="s">
        <v>94</v>
      </c>
      <c r="F6174" s="148" t="s">
        <v>2012</v>
      </c>
      <c r="G6174" s="149" t="s">
        <v>94</v>
      </c>
      <c r="H6174" s="149" t="s">
        <v>95</v>
      </c>
      <c r="I6174" s="148" t="s">
        <v>546</v>
      </c>
      <c r="J6174" s="148" t="s">
        <v>547</v>
      </c>
      <c r="K6174" s="149" t="s">
        <v>547</v>
      </c>
      <c r="L6174" s="148" t="s">
        <v>94</v>
      </c>
      <c r="M6174" s="148"/>
      <c r="N6174" s="148"/>
    </row>
    <row r="6175" spans="1:14" s="141" customFormat="1" hidden="1" x14ac:dyDescent="0.25">
      <c r="A6175" s="141">
        <f t="shared" si="96"/>
        <v>6</v>
      </c>
      <c r="B6175" s="146">
        <v>511134</v>
      </c>
      <c r="C6175" s="146" t="s">
        <v>8230</v>
      </c>
      <c r="D6175" s="146" t="s">
        <v>8231</v>
      </c>
      <c r="E6175" s="147" t="s">
        <v>95</v>
      </c>
      <c r="F6175" s="146" t="s">
        <v>546</v>
      </c>
      <c r="G6175" s="147" t="s">
        <v>95</v>
      </c>
      <c r="H6175" s="147" t="s">
        <v>95</v>
      </c>
      <c r="I6175" s="146" t="s">
        <v>546</v>
      </c>
      <c r="J6175" s="146" t="s">
        <v>547</v>
      </c>
      <c r="K6175" s="147" t="s">
        <v>547</v>
      </c>
      <c r="L6175" s="146" t="s">
        <v>94</v>
      </c>
      <c r="M6175" s="140"/>
      <c r="N6175" s="140"/>
    </row>
    <row r="6176" spans="1:14" x14ac:dyDescent="0.25">
      <c r="A6176" s="141">
        <f t="shared" si="96"/>
        <v>9</v>
      </c>
      <c r="B6176" s="148">
        <v>511134001</v>
      </c>
      <c r="C6176" s="148" t="s">
        <v>8232</v>
      </c>
      <c r="D6176" s="148" t="s">
        <v>8231</v>
      </c>
      <c r="E6176" s="149" t="s">
        <v>94</v>
      </c>
      <c r="F6176" s="148" t="s">
        <v>2012</v>
      </c>
      <c r="G6176" s="149" t="s">
        <v>94</v>
      </c>
      <c r="H6176" s="149" t="s">
        <v>95</v>
      </c>
      <c r="I6176" s="148" t="s">
        <v>546</v>
      </c>
      <c r="J6176" s="148" t="s">
        <v>547</v>
      </c>
      <c r="K6176" s="149" t="s">
        <v>547</v>
      </c>
      <c r="L6176" s="148" t="s">
        <v>94</v>
      </c>
      <c r="M6176" s="148"/>
      <c r="N6176" s="148"/>
    </row>
    <row r="6177" spans="1:14" s="141" customFormat="1" hidden="1" x14ac:dyDescent="0.25">
      <c r="A6177" s="141">
        <f t="shared" si="96"/>
        <v>6</v>
      </c>
      <c r="B6177" s="146">
        <v>511135</v>
      </c>
      <c r="C6177" s="146" t="s">
        <v>8233</v>
      </c>
      <c r="D6177" s="146" t="s">
        <v>8234</v>
      </c>
      <c r="E6177" s="147" t="s">
        <v>95</v>
      </c>
      <c r="F6177" s="146" t="s">
        <v>546</v>
      </c>
      <c r="G6177" s="147" t="s">
        <v>95</v>
      </c>
      <c r="H6177" s="147" t="s">
        <v>95</v>
      </c>
      <c r="I6177" s="146" t="s">
        <v>546</v>
      </c>
      <c r="J6177" s="146" t="s">
        <v>547</v>
      </c>
      <c r="K6177" s="147" t="s">
        <v>547</v>
      </c>
      <c r="L6177" s="146" t="s">
        <v>94</v>
      </c>
      <c r="M6177" s="140"/>
      <c r="N6177" s="140"/>
    </row>
    <row r="6178" spans="1:14" x14ac:dyDescent="0.25">
      <c r="A6178" s="141">
        <f t="shared" si="96"/>
        <v>9</v>
      </c>
      <c r="B6178" s="148">
        <v>511135001</v>
      </c>
      <c r="C6178" s="148" t="s">
        <v>8235</v>
      </c>
      <c r="D6178" s="148" t="s">
        <v>8234</v>
      </c>
      <c r="E6178" s="149" t="s">
        <v>94</v>
      </c>
      <c r="F6178" s="148" t="s">
        <v>2012</v>
      </c>
      <c r="G6178" s="149" t="s">
        <v>94</v>
      </c>
      <c r="H6178" s="149" t="s">
        <v>95</v>
      </c>
      <c r="I6178" s="148" t="s">
        <v>546</v>
      </c>
      <c r="J6178" s="148" t="s">
        <v>547</v>
      </c>
      <c r="K6178" s="149" t="s">
        <v>547</v>
      </c>
      <c r="L6178" s="148" t="s">
        <v>94</v>
      </c>
      <c r="M6178" s="148"/>
      <c r="N6178" s="148"/>
    </row>
    <row r="6179" spans="1:14" s="141" customFormat="1" hidden="1" x14ac:dyDescent="0.25">
      <c r="A6179" s="141">
        <f t="shared" si="96"/>
        <v>6</v>
      </c>
      <c r="B6179" s="146">
        <v>511136</v>
      </c>
      <c r="C6179" s="146" t="s">
        <v>8236</v>
      </c>
      <c r="D6179" s="146" t="s">
        <v>8237</v>
      </c>
      <c r="E6179" s="147" t="s">
        <v>95</v>
      </c>
      <c r="F6179" s="146" t="s">
        <v>546</v>
      </c>
      <c r="G6179" s="147" t="s">
        <v>95</v>
      </c>
      <c r="H6179" s="147" t="s">
        <v>95</v>
      </c>
      <c r="I6179" s="146" t="s">
        <v>546</v>
      </c>
      <c r="J6179" s="146" t="s">
        <v>547</v>
      </c>
      <c r="K6179" s="147" t="s">
        <v>547</v>
      </c>
      <c r="L6179" s="146" t="s">
        <v>94</v>
      </c>
      <c r="M6179" s="140"/>
      <c r="N6179" s="140"/>
    </row>
    <row r="6180" spans="1:14" x14ac:dyDescent="0.25">
      <c r="A6180" s="141">
        <f t="shared" si="96"/>
        <v>9</v>
      </c>
      <c r="B6180" s="148">
        <v>511136001</v>
      </c>
      <c r="C6180" s="148" t="s">
        <v>8238</v>
      </c>
      <c r="D6180" s="148" t="s">
        <v>8237</v>
      </c>
      <c r="E6180" s="149" t="s">
        <v>94</v>
      </c>
      <c r="F6180" s="148" t="s">
        <v>2012</v>
      </c>
      <c r="G6180" s="149" t="s">
        <v>94</v>
      </c>
      <c r="H6180" s="149" t="s">
        <v>95</v>
      </c>
      <c r="I6180" s="148" t="s">
        <v>546</v>
      </c>
      <c r="J6180" s="148" t="s">
        <v>547</v>
      </c>
      <c r="K6180" s="149" t="s">
        <v>547</v>
      </c>
      <c r="L6180" s="148" t="s">
        <v>94</v>
      </c>
      <c r="M6180" s="148"/>
      <c r="N6180" s="148"/>
    </row>
    <row r="6181" spans="1:14" s="141" customFormat="1" hidden="1" x14ac:dyDescent="0.25">
      <c r="A6181" s="141">
        <f t="shared" si="96"/>
        <v>6</v>
      </c>
      <c r="B6181" s="146">
        <v>511137</v>
      </c>
      <c r="C6181" s="146" t="s">
        <v>8239</v>
      </c>
      <c r="D6181" s="146" t="s">
        <v>8240</v>
      </c>
      <c r="E6181" s="147" t="s">
        <v>95</v>
      </c>
      <c r="F6181" s="146" t="s">
        <v>546</v>
      </c>
      <c r="G6181" s="147" t="s">
        <v>95</v>
      </c>
      <c r="H6181" s="147" t="s">
        <v>95</v>
      </c>
      <c r="I6181" s="146" t="s">
        <v>546</v>
      </c>
      <c r="J6181" s="146" t="s">
        <v>547</v>
      </c>
      <c r="K6181" s="147" t="s">
        <v>547</v>
      </c>
      <c r="L6181" s="146" t="s">
        <v>94</v>
      </c>
      <c r="M6181" s="140"/>
      <c r="N6181" s="140"/>
    </row>
    <row r="6182" spans="1:14" x14ac:dyDescent="0.25">
      <c r="A6182" s="141">
        <f t="shared" si="96"/>
        <v>9</v>
      </c>
      <c r="B6182" s="148">
        <v>511137001</v>
      </c>
      <c r="C6182" s="148" t="s">
        <v>8241</v>
      </c>
      <c r="D6182" s="148" t="s">
        <v>8240</v>
      </c>
      <c r="E6182" s="149" t="s">
        <v>94</v>
      </c>
      <c r="F6182" s="148" t="s">
        <v>2012</v>
      </c>
      <c r="G6182" s="149" t="s">
        <v>94</v>
      </c>
      <c r="H6182" s="149" t="s">
        <v>95</v>
      </c>
      <c r="I6182" s="148" t="s">
        <v>546</v>
      </c>
      <c r="J6182" s="148" t="s">
        <v>547</v>
      </c>
      <c r="K6182" s="149" t="s">
        <v>547</v>
      </c>
      <c r="L6182" s="148" t="s">
        <v>94</v>
      </c>
      <c r="M6182" s="148"/>
      <c r="N6182" s="148"/>
    </row>
    <row r="6183" spans="1:14" s="141" customFormat="1" hidden="1" x14ac:dyDescent="0.25">
      <c r="A6183" s="141">
        <f t="shared" si="96"/>
        <v>6</v>
      </c>
      <c r="B6183" s="146">
        <v>511138</v>
      </c>
      <c r="C6183" s="146" t="s">
        <v>8242</v>
      </c>
      <c r="D6183" s="146" t="s">
        <v>8243</v>
      </c>
      <c r="E6183" s="147" t="s">
        <v>95</v>
      </c>
      <c r="F6183" s="146" t="s">
        <v>546</v>
      </c>
      <c r="G6183" s="147" t="s">
        <v>95</v>
      </c>
      <c r="H6183" s="147" t="s">
        <v>95</v>
      </c>
      <c r="I6183" s="146" t="s">
        <v>546</v>
      </c>
      <c r="J6183" s="146" t="s">
        <v>547</v>
      </c>
      <c r="K6183" s="147" t="s">
        <v>547</v>
      </c>
      <c r="L6183" s="146" t="s">
        <v>94</v>
      </c>
      <c r="M6183" s="140"/>
      <c r="N6183" s="140"/>
    </row>
    <row r="6184" spans="1:14" x14ac:dyDescent="0.25">
      <c r="A6184" s="141">
        <f t="shared" si="96"/>
        <v>9</v>
      </c>
      <c r="B6184" s="148">
        <v>511138001</v>
      </c>
      <c r="C6184" s="148" t="s">
        <v>8244</v>
      </c>
      <c r="D6184" s="148" t="s">
        <v>8243</v>
      </c>
      <c r="E6184" s="149" t="s">
        <v>94</v>
      </c>
      <c r="F6184" s="148" t="s">
        <v>2012</v>
      </c>
      <c r="G6184" s="149" t="s">
        <v>94</v>
      </c>
      <c r="H6184" s="149" t="s">
        <v>95</v>
      </c>
      <c r="I6184" s="148" t="s">
        <v>546</v>
      </c>
      <c r="J6184" s="148" t="s">
        <v>547</v>
      </c>
      <c r="K6184" s="149" t="s">
        <v>547</v>
      </c>
      <c r="L6184" s="148" t="s">
        <v>94</v>
      </c>
      <c r="M6184" s="148"/>
      <c r="N6184" s="148"/>
    </row>
    <row r="6185" spans="1:14" s="141" customFormat="1" hidden="1" x14ac:dyDescent="0.25">
      <c r="A6185" s="141">
        <f t="shared" si="96"/>
        <v>6</v>
      </c>
      <c r="B6185" s="146">
        <v>511139</v>
      </c>
      <c r="C6185" s="146" t="s">
        <v>8245</v>
      </c>
      <c r="D6185" s="146" t="s">
        <v>8246</v>
      </c>
      <c r="E6185" s="147" t="s">
        <v>95</v>
      </c>
      <c r="F6185" s="146" t="s">
        <v>546</v>
      </c>
      <c r="G6185" s="147" t="s">
        <v>95</v>
      </c>
      <c r="H6185" s="147" t="s">
        <v>95</v>
      </c>
      <c r="I6185" s="146" t="s">
        <v>546</v>
      </c>
      <c r="J6185" s="146" t="s">
        <v>547</v>
      </c>
      <c r="K6185" s="147" t="s">
        <v>547</v>
      </c>
      <c r="L6185" s="146" t="s">
        <v>94</v>
      </c>
      <c r="M6185" s="140"/>
      <c r="N6185" s="140"/>
    </row>
    <row r="6186" spans="1:14" x14ac:dyDescent="0.25">
      <c r="A6186" s="141">
        <f t="shared" si="96"/>
        <v>9</v>
      </c>
      <c r="B6186" s="148">
        <v>511139001</v>
      </c>
      <c r="C6186" s="148" t="s">
        <v>8247</v>
      </c>
      <c r="D6186" s="148" t="s">
        <v>8246</v>
      </c>
      <c r="E6186" s="149" t="s">
        <v>94</v>
      </c>
      <c r="F6186" s="148" t="s">
        <v>2012</v>
      </c>
      <c r="G6186" s="149" t="s">
        <v>94</v>
      </c>
      <c r="H6186" s="149" t="s">
        <v>95</v>
      </c>
      <c r="I6186" s="148" t="s">
        <v>546</v>
      </c>
      <c r="J6186" s="148" t="s">
        <v>547</v>
      </c>
      <c r="K6186" s="149" t="s">
        <v>547</v>
      </c>
      <c r="L6186" s="148" t="s">
        <v>94</v>
      </c>
      <c r="M6186" s="148"/>
      <c r="N6186" s="148"/>
    </row>
    <row r="6187" spans="1:14" s="141" customFormat="1" hidden="1" x14ac:dyDescent="0.25">
      <c r="A6187" s="141">
        <f t="shared" si="96"/>
        <v>6</v>
      </c>
      <c r="B6187" s="146">
        <v>511140</v>
      </c>
      <c r="C6187" s="146" t="s">
        <v>8248</v>
      </c>
      <c r="D6187" s="146" t="s">
        <v>8249</v>
      </c>
      <c r="E6187" s="147" t="s">
        <v>95</v>
      </c>
      <c r="F6187" s="146" t="s">
        <v>546</v>
      </c>
      <c r="G6187" s="147" t="s">
        <v>95</v>
      </c>
      <c r="H6187" s="147" t="s">
        <v>95</v>
      </c>
      <c r="I6187" s="146" t="s">
        <v>546</v>
      </c>
      <c r="J6187" s="146" t="s">
        <v>547</v>
      </c>
      <c r="K6187" s="147" t="s">
        <v>547</v>
      </c>
      <c r="L6187" s="146" t="s">
        <v>94</v>
      </c>
      <c r="M6187" s="140"/>
      <c r="N6187" s="140"/>
    </row>
    <row r="6188" spans="1:14" x14ac:dyDescent="0.25">
      <c r="A6188" s="141">
        <f t="shared" si="96"/>
        <v>9</v>
      </c>
      <c r="B6188" s="148">
        <v>511140001</v>
      </c>
      <c r="C6188" s="148" t="s">
        <v>8250</v>
      </c>
      <c r="D6188" s="148" t="s">
        <v>8249</v>
      </c>
      <c r="E6188" s="149" t="s">
        <v>94</v>
      </c>
      <c r="F6188" s="148" t="s">
        <v>2012</v>
      </c>
      <c r="G6188" s="149" t="s">
        <v>94</v>
      </c>
      <c r="H6188" s="149" t="s">
        <v>95</v>
      </c>
      <c r="I6188" s="148" t="s">
        <v>546</v>
      </c>
      <c r="J6188" s="148" t="s">
        <v>547</v>
      </c>
      <c r="K6188" s="149" t="s">
        <v>547</v>
      </c>
      <c r="L6188" s="148" t="s">
        <v>94</v>
      </c>
      <c r="M6188" s="148"/>
      <c r="N6188" s="148"/>
    </row>
    <row r="6189" spans="1:14" ht="30" x14ac:dyDescent="0.25">
      <c r="A6189" s="141">
        <f t="shared" si="96"/>
        <v>9</v>
      </c>
      <c r="B6189" s="148">
        <v>511140940</v>
      </c>
      <c r="C6189" s="148" t="s">
        <v>8251</v>
      </c>
      <c r="D6189" s="148" t="s">
        <v>8252</v>
      </c>
      <c r="E6189" s="149" t="s">
        <v>94</v>
      </c>
      <c r="F6189" s="148" t="s">
        <v>2012</v>
      </c>
      <c r="G6189" s="149" t="s">
        <v>94</v>
      </c>
      <c r="H6189" s="149" t="s">
        <v>95</v>
      </c>
      <c r="I6189" s="148" t="s">
        <v>546</v>
      </c>
      <c r="J6189" s="148" t="s">
        <v>547</v>
      </c>
      <c r="K6189" s="149" t="s">
        <v>547</v>
      </c>
      <c r="L6189" s="148" t="s">
        <v>94</v>
      </c>
      <c r="M6189" s="148"/>
      <c r="N6189" s="148"/>
    </row>
    <row r="6190" spans="1:14" s="141" customFormat="1" hidden="1" x14ac:dyDescent="0.25">
      <c r="A6190" s="141">
        <f t="shared" si="96"/>
        <v>6</v>
      </c>
      <c r="B6190" s="146">
        <v>511141</v>
      </c>
      <c r="C6190" s="146" t="s">
        <v>8253</v>
      </c>
      <c r="D6190" s="146" t="s">
        <v>8254</v>
      </c>
      <c r="E6190" s="147" t="s">
        <v>95</v>
      </c>
      <c r="F6190" s="146" t="s">
        <v>546</v>
      </c>
      <c r="G6190" s="147" t="s">
        <v>95</v>
      </c>
      <c r="H6190" s="147" t="s">
        <v>95</v>
      </c>
      <c r="I6190" s="146" t="s">
        <v>546</v>
      </c>
      <c r="J6190" s="146" t="s">
        <v>547</v>
      </c>
      <c r="K6190" s="147" t="s">
        <v>547</v>
      </c>
      <c r="L6190" s="146" t="s">
        <v>94</v>
      </c>
      <c r="M6190" s="140"/>
      <c r="N6190" s="140"/>
    </row>
    <row r="6191" spans="1:14" x14ac:dyDescent="0.25">
      <c r="A6191" s="141">
        <f t="shared" si="96"/>
        <v>9</v>
      </c>
      <c r="B6191" s="148">
        <v>511141001</v>
      </c>
      <c r="C6191" s="148" t="s">
        <v>8255</v>
      </c>
      <c r="D6191" s="148" t="s">
        <v>8256</v>
      </c>
      <c r="E6191" s="149" t="s">
        <v>94</v>
      </c>
      <c r="F6191" s="148" t="s">
        <v>2012</v>
      </c>
      <c r="G6191" s="149" t="s">
        <v>94</v>
      </c>
      <c r="H6191" s="149" t="s">
        <v>95</v>
      </c>
      <c r="I6191" s="148" t="s">
        <v>546</v>
      </c>
      <c r="J6191" s="148" t="s">
        <v>547</v>
      </c>
      <c r="K6191" s="149" t="s">
        <v>547</v>
      </c>
      <c r="L6191" s="148" t="s">
        <v>94</v>
      </c>
      <c r="M6191" s="148"/>
      <c r="N6191" s="148"/>
    </row>
    <row r="6192" spans="1:14" x14ac:dyDescent="0.25">
      <c r="A6192" s="141">
        <f t="shared" si="96"/>
        <v>9</v>
      </c>
      <c r="B6192" s="148">
        <v>511141002</v>
      </c>
      <c r="C6192" s="148" t="s">
        <v>8257</v>
      </c>
      <c r="D6192" s="148" t="s">
        <v>8258</v>
      </c>
      <c r="E6192" s="149" t="s">
        <v>94</v>
      </c>
      <c r="F6192" s="148" t="s">
        <v>2012</v>
      </c>
      <c r="G6192" s="149" t="s">
        <v>94</v>
      </c>
      <c r="H6192" s="149" t="s">
        <v>95</v>
      </c>
      <c r="I6192" s="148" t="s">
        <v>546</v>
      </c>
      <c r="J6192" s="148" t="s">
        <v>547</v>
      </c>
      <c r="K6192" s="149" t="s">
        <v>547</v>
      </c>
      <c r="L6192" s="148" t="s">
        <v>94</v>
      </c>
      <c r="M6192" s="148"/>
      <c r="N6192" s="148"/>
    </row>
    <row r="6193" spans="1:14" s="141" customFormat="1" hidden="1" x14ac:dyDescent="0.25">
      <c r="A6193" s="141">
        <f t="shared" si="96"/>
        <v>6</v>
      </c>
      <c r="B6193" s="146">
        <v>511142</v>
      </c>
      <c r="C6193" s="146" t="s">
        <v>8259</v>
      </c>
      <c r="D6193" s="146" t="s">
        <v>8260</v>
      </c>
      <c r="E6193" s="147" t="s">
        <v>95</v>
      </c>
      <c r="F6193" s="146" t="s">
        <v>546</v>
      </c>
      <c r="G6193" s="147" t="s">
        <v>95</v>
      </c>
      <c r="H6193" s="147" t="s">
        <v>95</v>
      </c>
      <c r="I6193" s="146" t="s">
        <v>546</v>
      </c>
      <c r="J6193" s="146" t="s">
        <v>547</v>
      </c>
      <c r="K6193" s="147" t="s">
        <v>547</v>
      </c>
      <c r="L6193" s="146" t="s">
        <v>94</v>
      </c>
      <c r="M6193" s="140"/>
      <c r="N6193" s="140"/>
    </row>
    <row r="6194" spans="1:14" x14ac:dyDescent="0.25">
      <c r="A6194" s="141">
        <f t="shared" si="96"/>
        <v>9</v>
      </c>
      <c r="B6194" s="148">
        <v>511142001</v>
      </c>
      <c r="C6194" s="148" t="s">
        <v>8261</v>
      </c>
      <c r="D6194" s="148" t="s">
        <v>8260</v>
      </c>
      <c r="E6194" s="149" t="s">
        <v>94</v>
      </c>
      <c r="F6194" s="148" t="s">
        <v>2012</v>
      </c>
      <c r="G6194" s="149" t="s">
        <v>94</v>
      </c>
      <c r="H6194" s="149" t="s">
        <v>95</v>
      </c>
      <c r="I6194" s="148" t="s">
        <v>546</v>
      </c>
      <c r="J6194" s="148" t="s">
        <v>547</v>
      </c>
      <c r="K6194" s="149" t="s">
        <v>547</v>
      </c>
      <c r="L6194" s="148" t="s">
        <v>94</v>
      </c>
      <c r="M6194" s="148"/>
      <c r="N6194" s="148"/>
    </row>
    <row r="6195" spans="1:14" s="141" customFormat="1" hidden="1" x14ac:dyDescent="0.25">
      <c r="A6195" s="141">
        <f t="shared" si="96"/>
        <v>6</v>
      </c>
      <c r="B6195" s="146">
        <v>511143</v>
      </c>
      <c r="C6195" s="146" t="s">
        <v>8262</v>
      </c>
      <c r="D6195" s="146" t="s">
        <v>8263</v>
      </c>
      <c r="E6195" s="147" t="s">
        <v>95</v>
      </c>
      <c r="F6195" s="146" t="s">
        <v>546</v>
      </c>
      <c r="G6195" s="147" t="s">
        <v>95</v>
      </c>
      <c r="H6195" s="147" t="s">
        <v>95</v>
      </c>
      <c r="I6195" s="146" t="s">
        <v>546</v>
      </c>
      <c r="J6195" s="146" t="s">
        <v>547</v>
      </c>
      <c r="K6195" s="147" t="s">
        <v>547</v>
      </c>
      <c r="L6195" s="146" t="s">
        <v>94</v>
      </c>
      <c r="M6195" s="140"/>
      <c r="N6195" s="140"/>
    </row>
    <row r="6196" spans="1:14" x14ac:dyDescent="0.25">
      <c r="A6196" s="141">
        <f t="shared" si="96"/>
        <v>9</v>
      </c>
      <c r="B6196" s="148">
        <v>511143001</v>
      </c>
      <c r="C6196" s="148" t="s">
        <v>8264</v>
      </c>
      <c r="D6196" s="148" t="s">
        <v>8263</v>
      </c>
      <c r="E6196" s="149" t="s">
        <v>94</v>
      </c>
      <c r="F6196" s="148" t="s">
        <v>2012</v>
      </c>
      <c r="G6196" s="149" t="s">
        <v>94</v>
      </c>
      <c r="H6196" s="149" t="s">
        <v>95</v>
      </c>
      <c r="I6196" s="148" t="s">
        <v>546</v>
      </c>
      <c r="J6196" s="148" t="s">
        <v>547</v>
      </c>
      <c r="K6196" s="149" t="s">
        <v>547</v>
      </c>
      <c r="L6196" s="148" t="s">
        <v>94</v>
      </c>
      <c r="M6196" s="148"/>
      <c r="N6196" s="148"/>
    </row>
    <row r="6197" spans="1:14" s="141" customFormat="1" hidden="1" x14ac:dyDescent="0.25">
      <c r="A6197" s="141">
        <f t="shared" si="96"/>
        <v>6</v>
      </c>
      <c r="B6197" s="146">
        <v>511144</v>
      </c>
      <c r="C6197" s="146" t="s">
        <v>8265</v>
      </c>
      <c r="D6197" s="146" t="s">
        <v>8266</v>
      </c>
      <c r="E6197" s="147" t="s">
        <v>95</v>
      </c>
      <c r="F6197" s="146" t="s">
        <v>546</v>
      </c>
      <c r="G6197" s="147" t="s">
        <v>95</v>
      </c>
      <c r="H6197" s="147" t="s">
        <v>95</v>
      </c>
      <c r="I6197" s="146" t="s">
        <v>546</v>
      </c>
      <c r="J6197" s="146" t="s">
        <v>547</v>
      </c>
      <c r="K6197" s="147" t="s">
        <v>547</v>
      </c>
      <c r="L6197" s="146" t="s">
        <v>94</v>
      </c>
      <c r="M6197" s="140"/>
      <c r="N6197" s="140"/>
    </row>
    <row r="6198" spans="1:14" x14ac:dyDescent="0.25">
      <c r="A6198" s="141">
        <f t="shared" si="96"/>
        <v>9</v>
      </c>
      <c r="B6198" s="148">
        <v>511144001</v>
      </c>
      <c r="C6198" s="148" t="s">
        <v>8267</v>
      </c>
      <c r="D6198" s="148" t="s">
        <v>8266</v>
      </c>
      <c r="E6198" s="149" t="s">
        <v>94</v>
      </c>
      <c r="F6198" s="148" t="s">
        <v>2012</v>
      </c>
      <c r="G6198" s="149" t="s">
        <v>94</v>
      </c>
      <c r="H6198" s="149" t="s">
        <v>95</v>
      </c>
      <c r="I6198" s="148" t="s">
        <v>546</v>
      </c>
      <c r="J6198" s="148" t="s">
        <v>547</v>
      </c>
      <c r="K6198" s="149" t="s">
        <v>547</v>
      </c>
      <c r="L6198" s="148" t="s">
        <v>94</v>
      </c>
      <c r="M6198" s="148"/>
      <c r="N6198" s="148"/>
    </row>
    <row r="6199" spans="1:14" s="141" customFormat="1" hidden="1" x14ac:dyDescent="0.25">
      <c r="A6199" s="141">
        <f t="shared" si="96"/>
        <v>6</v>
      </c>
      <c r="B6199" s="146">
        <v>511146</v>
      </c>
      <c r="C6199" s="146" t="s">
        <v>8268</v>
      </c>
      <c r="D6199" s="146" t="s">
        <v>35</v>
      </c>
      <c r="E6199" s="147" t="s">
        <v>95</v>
      </c>
      <c r="F6199" s="146" t="s">
        <v>546</v>
      </c>
      <c r="G6199" s="147" t="s">
        <v>95</v>
      </c>
      <c r="H6199" s="147" t="s">
        <v>95</v>
      </c>
      <c r="I6199" s="146" t="s">
        <v>546</v>
      </c>
      <c r="J6199" s="146" t="s">
        <v>547</v>
      </c>
      <c r="K6199" s="147" t="s">
        <v>547</v>
      </c>
      <c r="L6199" s="146" t="s">
        <v>94</v>
      </c>
      <c r="M6199" s="140"/>
      <c r="N6199" s="140"/>
    </row>
    <row r="6200" spans="1:14" x14ac:dyDescent="0.25">
      <c r="A6200" s="141">
        <f t="shared" si="96"/>
        <v>9</v>
      </c>
      <c r="B6200" s="148">
        <v>511146001</v>
      </c>
      <c r="C6200" s="148" t="s">
        <v>8269</v>
      </c>
      <c r="D6200" s="148" t="s">
        <v>35</v>
      </c>
      <c r="E6200" s="149" t="s">
        <v>94</v>
      </c>
      <c r="F6200" s="148" t="s">
        <v>2012</v>
      </c>
      <c r="G6200" s="149" t="s">
        <v>94</v>
      </c>
      <c r="H6200" s="149" t="s">
        <v>95</v>
      </c>
      <c r="I6200" s="148" t="s">
        <v>546</v>
      </c>
      <c r="J6200" s="148" t="s">
        <v>547</v>
      </c>
      <c r="K6200" s="149" t="s">
        <v>547</v>
      </c>
      <c r="L6200" s="148" t="s">
        <v>94</v>
      </c>
      <c r="M6200" s="148"/>
      <c r="N6200" s="148"/>
    </row>
    <row r="6201" spans="1:14" ht="30" x14ac:dyDescent="0.25">
      <c r="A6201" s="141">
        <f t="shared" si="96"/>
        <v>9</v>
      </c>
      <c r="B6201" s="148">
        <v>511146946</v>
      </c>
      <c r="C6201" s="148" t="s">
        <v>8270</v>
      </c>
      <c r="D6201" s="148" t="s">
        <v>8271</v>
      </c>
      <c r="E6201" s="149" t="s">
        <v>94</v>
      </c>
      <c r="F6201" s="148" t="s">
        <v>2012</v>
      </c>
      <c r="G6201" s="149" t="s">
        <v>94</v>
      </c>
      <c r="H6201" s="149" t="s">
        <v>95</v>
      </c>
      <c r="I6201" s="148" t="s">
        <v>546</v>
      </c>
      <c r="J6201" s="148" t="s">
        <v>547</v>
      </c>
      <c r="K6201" s="149" t="s">
        <v>547</v>
      </c>
      <c r="L6201" s="148" t="s">
        <v>94</v>
      </c>
      <c r="M6201" s="148"/>
      <c r="N6201" s="148"/>
    </row>
    <row r="6202" spans="1:14" s="141" customFormat="1" hidden="1" x14ac:dyDescent="0.25">
      <c r="A6202" s="141">
        <f t="shared" si="96"/>
        <v>6</v>
      </c>
      <c r="B6202" s="146">
        <v>511147</v>
      </c>
      <c r="C6202" s="146" t="s">
        <v>8272</v>
      </c>
      <c r="D6202" s="146" t="s">
        <v>1154</v>
      </c>
      <c r="E6202" s="147" t="s">
        <v>95</v>
      </c>
      <c r="F6202" s="146" t="s">
        <v>546</v>
      </c>
      <c r="G6202" s="147" t="s">
        <v>95</v>
      </c>
      <c r="H6202" s="147" t="s">
        <v>95</v>
      </c>
      <c r="I6202" s="146" t="s">
        <v>546</v>
      </c>
      <c r="J6202" s="146" t="s">
        <v>547</v>
      </c>
      <c r="K6202" s="147" t="s">
        <v>547</v>
      </c>
      <c r="L6202" s="146" t="s">
        <v>94</v>
      </c>
      <c r="M6202" s="140"/>
      <c r="N6202" s="140"/>
    </row>
    <row r="6203" spans="1:14" x14ac:dyDescent="0.25">
      <c r="A6203" s="141">
        <f t="shared" si="96"/>
        <v>9</v>
      </c>
      <c r="B6203" s="148">
        <v>511147001</v>
      </c>
      <c r="C6203" s="148" t="s">
        <v>8273</v>
      </c>
      <c r="D6203" s="148" t="s">
        <v>1154</v>
      </c>
      <c r="E6203" s="149" t="s">
        <v>94</v>
      </c>
      <c r="F6203" s="148" t="s">
        <v>2012</v>
      </c>
      <c r="G6203" s="149" t="s">
        <v>94</v>
      </c>
      <c r="H6203" s="149" t="s">
        <v>95</v>
      </c>
      <c r="I6203" s="148" t="s">
        <v>546</v>
      </c>
      <c r="J6203" s="148" t="s">
        <v>547</v>
      </c>
      <c r="K6203" s="149" t="s">
        <v>547</v>
      </c>
      <c r="L6203" s="148" t="s">
        <v>94</v>
      </c>
      <c r="M6203" s="148"/>
      <c r="N6203" s="148"/>
    </row>
    <row r="6204" spans="1:14" s="141" customFormat="1" hidden="1" x14ac:dyDescent="0.25">
      <c r="A6204" s="141">
        <f t="shared" si="96"/>
        <v>6</v>
      </c>
      <c r="B6204" s="146">
        <v>511148</v>
      </c>
      <c r="C6204" s="146" t="s">
        <v>8274</v>
      </c>
      <c r="D6204" s="146" t="s">
        <v>8275</v>
      </c>
      <c r="E6204" s="147" t="s">
        <v>95</v>
      </c>
      <c r="F6204" s="146" t="s">
        <v>546</v>
      </c>
      <c r="G6204" s="147" t="s">
        <v>95</v>
      </c>
      <c r="H6204" s="147" t="s">
        <v>95</v>
      </c>
      <c r="I6204" s="146" t="s">
        <v>546</v>
      </c>
      <c r="J6204" s="146" t="s">
        <v>547</v>
      </c>
      <c r="K6204" s="147" t="s">
        <v>547</v>
      </c>
      <c r="L6204" s="146" t="s">
        <v>94</v>
      </c>
      <c r="M6204" s="140"/>
      <c r="N6204" s="140"/>
    </row>
    <row r="6205" spans="1:14" x14ac:dyDescent="0.25">
      <c r="A6205" s="141">
        <f t="shared" si="96"/>
        <v>9</v>
      </c>
      <c r="B6205" s="148">
        <v>511148001</v>
      </c>
      <c r="C6205" s="148" t="s">
        <v>8276</v>
      </c>
      <c r="D6205" s="148" t="s">
        <v>8275</v>
      </c>
      <c r="E6205" s="149" t="s">
        <v>94</v>
      </c>
      <c r="F6205" s="148" t="s">
        <v>2012</v>
      </c>
      <c r="G6205" s="149" t="s">
        <v>94</v>
      </c>
      <c r="H6205" s="149" t="s">
        <v>95</v>
      </c>
      <c r="I6205" s="148" t="s">
        <v>546</v>
      </c>
      <c r="J6205" s="148" t="s">
        <v>547</v>
      </c>
      <c r="K6205" s="149" t="s">
        <v>547</v>
      </c>
      <c r="L6205" s="148" t="s">
        <v>94</v>
      </c>
      <c r="M6205" s="148"/>
      <c r="N6205" s="148"/>
    </row>
    <row r="6206" spans="1:14" s="141" customFormat="1" ht="30" hidden="1" x14ac:dyDescent="0.25">
      <c r="A6206" s="141">
        <f t="shared" si="96"/>
        <v>6</v>
      </c>
      <c r="B6206" s="146">
        <v>511149</v>
      </c>
      <c r="C6206" s="146" t="s">
        <v>8277</v>
      </c>
      <c r="D6206" s="146" t="s">
        <v>8278</v>
      </c>
      <c r="E6206" s="147" t="s">
        <v>95</v>
      </c>
      <c r="F6206" s="146" t="s">
        <v>546</v>
      </c>
      <c r="G6206" s="147" t="s">
        <v>95</v>
      </c>
      <c r="H6206" s="147" t="s">
        <v>95</v>
      </c>
      <c r="I6206" s="146" t="s">
        <v>546</v>
      </c>
      <c r="J6206" s="146" t="s">
        <v>547</v>
      </c>
      <c r="K6206" s="147" t="s">
        <v>547</v>
      </c>
      <c r="L6206" s="146" t="s">
        <v>94</v>
      </c>
      <c r="M6206" s="140"/>
      <c r="N6206" s="140"/>
    </row>
    <row r="6207" spans="1:14" ht="30" x14ac:dyDescent="0.25">
      <c r="A6207" s="141">
        <f t="shared" si="96"/>
        <v>9</v>
      </c>
      <c r="B6207" s="148">
        <v>511149001</v>
      </c>
      <c r="C6207" s="148" t="s">
        <v>8279</v>
      </c>
      <c r="D6207" s="148" t="s">
        <v>8278</v>
      </c>
      <c r="E6207" s="149" t="s">
        <v>94</v>
      </c>
      <c r="F6207" s="148" t="s">
        <v>2012</v>
      </c>
      <c r="G6207" s="149" t="s">
        <v>94</v>
      </c>
      <c r="H6207" s="149" t="s">
        <v>95</v>
      </c>
      <c r="I6207" s="148" t="s">
        <v>546</v>
      </c>
      <c r="J6207" s="148" t="s">
        <v>547</v>
      </c>
      <c r="K6207" s="149" t="s">
        <v>547</v>
      </c>
      <c r="L6207" s="148" t="s">
        <v>94</v>
      </c>
      <c r="M6207" s="148"/>
      <c r="N6207" s="148"/>
    </row>
    <row r="6208" spans="1:14" ht="45" x14ac:dyDescent="0.25">
      <c r="A6208" s="141">
        <f t="shared" si="96"/>
        <v>9</v>
      </c>
      <c r="B6208" s="148">
        <v>511149949</v>
      </c>
      <c r="C6208" s="148" t="s">
        <v>8280</v>
      </c>
      <c r="D6208" s="148" t="s">
        <v>8281</v>
      </c>
      <c r="E6208" s="149" t="s">
        <v>94</v>
      </c>
      <c r="F6208" s="148" t="s">
        <v>2012</v>
      </c>
      <c r="G6208" s="149" t="s">
        <v>94</v>
      </c>
      <c r="H6208" s="149" t="s">
        <v>95</v>
      </c>
      <c r="I6208" s="148" t="s">
        <v>546</v>
      </c>
      <c r="J6208" s="148" t="s">
        <v>547</v>
      </c>
      <c r="K6208" s="149" t="s">
        <v>547</v>
      </c>
      <c r="L6208" s="148" t="s">
        <v>94</v>
      </c>
      <c r="M6208" s="148"/>
      <c r="N6208" s="148"/>
    </row>
    <row r="6209" spans="1:14" s="141" customFormat="1" hidden="1" x14ac:dyDescent="0.25">
      <c r="A6209" s="141">
        <f t="shared" si="96"/>
        <v>6</v>
      </c>
      <c r="B6209" s="146">
        <v>511150</v>
      </c>
      <c r="C6209" s="146" t="s">
        <v>8282</v>
      </c>
      <c r="D6209" s="146" t="s">
        <v>8283</v>
      </c>
      <c r="E6209" s="147" t="s">
        <v>95</v>
      </c>
      <c r="F6209" s="146" t="s">
        <v>546</v>
      </c>
      <c r="G6209" s="147" t="s">
        <v>95</v>
      </c>
      <c r="H6209" s="147" t="s">
        <v>95</v>
      </c>
      <c r="I6209" s="146" t="s">
        <v>546</v>
      </c>
      <c r="J6209" s="146" t="s">
        <v>547</v>
      </c>
      <c r="K6209" s="147" t="s">
        <v>547</v>
      </c>
      <c r="L6209" s="146" t="s">
        <v>94</v>
      </c>
      <c r="M6209" s="140"/>
      <c r="N6209" s="140"/>
    </row>
    <row r="6210" spans="1:14" x14ac:dyDescent="0.25">
      <c r="A6210" s="141">
        <f t="shared" si="96"/>
        <v>9</v>
      </c>
      <c r="B6210" s="148">
        <v>511150001</v>
      </c>
      <c r="C6210" s="148" t="s">
        <v>8284</v>
      </c>
      <c r="D6210" s="148" t="s">
        <v>8283</v>
      </c>
      <c r="E6210" s="149" t="s">
        <v>94</v>
      </c>
      <c r="F6210" s="148" t="s">
        <v>2012</v>
      </c>
      <c r="G6210" s="149" t="s">
        <v>94</v>
      </c>
      <c r="H6210" s="149" t="s">
        <v>94</v>
      </c>
      <c r="I6210" s="148" t="s">
        <v>546</v>
      </c>
      <c r="J6210" s="148" t="s">
        <v>547</v>
      </c>
      <c r="K6210" s="149" t="s">
        <v>547</v>
      </c>
      <c r="L6210" s="148" t="s">
        <v>94</v>
      </c>
      <c r="M6210" s="148"/>
      <c r="N6210" s="148"/>
    </row>
    <row r="6211" spans="1:14" s="141" customFormat="1" hidden="1" x14ac:dyDescent="0.25">
      <c r="A6211" s="141">
        <f t="shared" ref="A6211:A6274" si="97">LEN(B6211)</f>
        <v>6</v>
      </c>
      <c r="B6211" s="146">
        <v>511151</v>
      </c>
      <c r="C6211" s="146" t="s">
        <v>8285</v>
      </c>
      <c r="D6211" s="146" t="s">
        <v>8286</v>
      </c>
      <c r="E6211" s="147" t="s">
        <v>95</v>
      </c>
      <c r="F6211" s="146" t="s">
        <v>546</v>
      </c>
      <c r="G6211" s="147" t="s">
        <v>95</v>
      </c>
      <c r="H6211" s="147" t="s">
        <v>95</v>
      </c>
      <c r="I6211" s="146" t="s">
        <v>546</v>
      </c>
      <c r="J6211" s="146" t="s">
        <v>547</v>
      </c>
      <c r="K6211" s="147" t="s">
        <v>547</v>
      </c>
      <c r="L6211" s="146" t="s">
        <v>94</v>
      </c>
      <c r="M6211" s="140"/>
      <c r="N6211" s="140"/>
    </row>
    <row r="6212" spans="1:14" x14ac:dyDescent="0.25">
      <c r="A6212" s="141">
        <f t="shared" si="97"/>
        <v>9</v>
      </c>
      <c r="B6212" s="148">
        <v>511151001</v>
      </c>
      <c r="C6212" s="148" t="s">
        <v>8287</v>
      </c>
      <c r="D6212" s="148" t="s">
        <v>8286</v>
      </c>
      <c r="E6212" s="149" t="s">
        <v>94</v>
      </c>
      <c r="F6212" s="148" t="s">
        <v>2012</v>
      </c>
      <c r="G6212" s="149" t="s">
        <v>94</v>
      </c>
      <c r="H6212" s="149" t="s">
        <v>95</v>
      </c>
      <c r="I6212" s="148" t="s">
        <v>546</v>
      </c>
      <c r="J6212" s="148" t="s">
        <v>547</v>
      </c>
      <c r="K6212" s="149" t="s">
        <v>547</v>
      </c>
      <c r="L6212" s="148" t="s">
        <v>94</v>
      </c>
      <c r="M6212" s="148"/>
      <c r="N6212" s="148"/>
    </row>
    <row r="6213" spans="1:14" s="141" customFormat="1" hidden="1" x14ac:dyDescent="0.25">
      <c r="A6213" s="141">
        <f t="shared" si="97"/>
        <v>6</v>
      </c>
      <c r="B6213" s="146">
        <v>511152</v>
      </c>
      <c r="C6213" s="146" t="s">
        <v>8288</v>
      </c>
      <c r="D6213" s="146" t="s">
        <v>8289</v>
      </c>
      <c r="E6213" s="147" t="s">
        <v>95</v>
      </c>
      <c r="F6213" s="146" t="s">
        <v>546</v>
      </c>
      <c r="G6213" s="147" t="s">
        <v>95</v>
      </c>
      <c r="H6213" s="147" t="s">
        <v>95</v>
      </c>
      <c r="I6213" s="146" t="s">
        <v>546</v>
      </c>
      <c r="J6213" s="146" t="s">
        <v>547</v>
      </c>
      <c r="K6213" s="147" t="s">
        <v>547</v>
      </c>
      <c r="L6213" s="146" t="s">
        <v>94</v>
      </c>
      <c r="M6213" s="140"/>
      <c r="N6213" s="140"/>
    </row>
    <row r="6214" spans="1:14" x14ac:dyDescent="0.25">
      <c r="A6214" s="141">
        <f t="shared" si="97"/>
        <v>9</v>
      </c>
      <c r="B6214" s="148">
        <v>511152001</v>
      </c>
      <c r="C6214" s="148" t="s">
        <v>8290</v>
      </c>
      <c r="D6214" s="148" t="s">
        <v>8289</v>
      </c>
      <c r="E6214" s="149" t="s">
        <v>94</v>
      </c>
      <c r="F6214" s="148" t="s">
        <v>2012</v>
      </c>
      <c r="G6214" s="149" t="s">
        <v>94</v>
      </c>
      <c r="H6214" s="149" t="s">
        <v>95</v>
      </c>
      <c r="I6214" s="148" t="s">
        <v>546</v>
      </c>
      <c r="J6214" s="148" t="s">
        <v>547</v>
      </c>
      <c r="K6214" s="149" t="s">
        <v>547</v>
      </c>
      <c r="L6214" s="148" t="s">
        <v>94</v>
      </c>
      <c r="M6214" s="148"/>
      <c r="N6214" s="148"/>
    </row>
    <row r="6215" spans="1:14" s="141" customFormat="1" hidden="1" x14ac:dyDescent="0.25">
      <c r="A6215" s="141">
        <f t="shared" si="97"/>
        <v>6</v>
      </c>
      <c r="B6215" s="146">
        <v>511153</v>
      </c>
      <c r="C6215" s="146" t="s">
        <v>8291</v>
      </c>
      <c r="D6215" s="146" t="s">
        <v>8292</v>
      </c>
      <c r="E6215" s="147" t="s">
        <v>95</v>
      </c>
      <c r="F6215" s="146" t="s">
        <v>546</v>
      </c>
      <c r="G6215" s="147" t="s">
        <v>95</v>
      </c>
      <c r="H6215" s="147" t="s">
        <v>95</v>
      </c>
      <c r="I6215" s="146" t="s">
        <v>546</v>
      </c>
      <c r="J6215" s="146" t="s">
        <v>547</v>
      </c>
      <c r="K6215" s="147" t="s">
        <v>547</v>
      </c>
      <c r="L6215" s="146" t="s">
        <v>94</v>
      </c>
      <c r="M6215" s="140"/>
      <c r="N6215" s="140"/>
    </row>
    <row r="6216" spans="1:14" x14ac:dyDescent="0.25">
      <c r="A6216" s="141">
        <f t="shared" si="97"/>
        <v>9</v>
      </c>
      <c r="B6216" s="148">
        <v>511153001</v>
      </c>
      <c r="C6216" s="148" t="s">
        <v>8293</v>
      </c>
      <c r="D6216" s="148" t="s">
        <v>8292</v>
      </c>
      <c r="E6216" s="149" t="s">
        <v>94</v>
      </c>
      <c r="F6216" s="148" t="s">
        <v>2012</v>
      </c>
      <c r="G6216" s="149" t="s">
        <v>94</v>
      </c>
      <c r="H6216" s="149" t="s">
        <v>95</v>
      </c>
      <c r="I6216" s="148" t="s">
        <v>546</v>
      </c>
      <c r="J6216" s="148" t="s">
        <v>547</v>
      </c>
      <c r="K6216" s="149" t="s">
        <v>547</v>
      </c>
      <c r="L6216" s="148" t="s">
        <v>94</v>
      </c>
      <c r="M6216" s="148"/>
      <c r="N6216" s="148"/>
    </row>
    <row r="6217" spans="1:14" s="141" customFormat="1" hidden="1" x14ac:dyDescent="0.25">
      <c r="A6217" s="141">
        <f t="shared" si="97"/>
        <v>6</v>
      </c>
      <c r="B6217" s="146">
        <v>511154</v>
      </c>
      <c r="C6217" s="146" t="s">
        <v>8294</v>
      </c>
      <c r="D6217" s="146" t="s">
        <v>1172</v>
      </c>
      <c r="E6217" s="147" t="s">
        <v>95</v>
      </c>
      <c r="F6217" s="146" t="s">
        <v>546</v>
      </c>
      <c r="G6217" s="147" t="s">
        <v>95</v>
      </c>
      <c r="H6217" s="147" t="s">
        <v>95</v>
      </c>
      <c r="I6217" s="146" t="s">
        <v>546</v>
      </c>
      <c r="J6217" s="146" t="s">
        <v>547</v>
      </c>
      <c r="K6217" s="147" t="s">
        <v>547</v>
      </c>
      <c r="L6217" s="146" t="s">
        <v>94</v>
      </c>
      <c r="M6217" s="140"/>
      <c r="N6217" s="140"/>
    </row>
    <row r="6218" spans="1:14" x14ac:dyDescent="0.25">
      <c r="A6218" s="141">
        <f t="shared" si="97"/>
        <v>9</v>
      </c>
      <c r="B6218" s="148">
        <v>511154001</v>
      </c>
      <c r="C6218" s="148" t="s">
        <v>8295</v>
      </c>
      <c r="D6218" s="148" t="s">
        <v>1172</v>
      </c>
      <c r="E6218" s="149" t="s">
        <v>94</v>
      </c>
      <c r="F6218" s="148" t="s">
        <v>2012</v>
      </c>
      <c r="G6218" s="149" t="s">
        <v>94</v>
      </c>
      <c r="H6218" s="149" t="s">
        <v>94</v>
      </c>
      <c r="I6218" s="148" t="s">
        <v>546</v>
      </c>
      <c r="J6218" s="148" t="s">
        <v>547</v>
      </c>
      <c r="K6218" s="149" t="s">
        <v>547</v>
      </c>
      <c r="L6218" s="148" t="s">
        <v>94</v>
      </c>
      <c r="M6218" s="148"/>
      <c r="N6218" s="148"/>
    </row>
    <row r="6219" spans="1:14" s="141" customFormat="1" hidden="1" x14ac:dyDescent="0.25">
      <c r="A6219" s="141">
        <f t="shared" si="97"/>
        <v>6</v>
      </c>
      <c r="B6219" s="146">
        <v>511155</v>
      </c>
      <c r="C6219" s="146" t="s">
        <v>8296</v>
      </c>
      <c r="D6219" s="146" t="s">
        <v>8297</v>
      </c>
      <c r="E6219" s="147" t="s">
        <v>95</v>
      </c>
      <c r="F6219" s="146" t="s">
        <v>546</v>
      </c>
      <c r="G6219" s="147" t="s">
        <v>95</v>
      </c>
      <c r="H6219" s="147" t="s">
        <v>95</v>
      </c>
      <c r="I6219" s="146" t="s">
        <v>546</v>
      </c>
      <c r="J6219" s="146" t="s">
        <v>547</v>
      </c>
      <c r="K6219" s="147" t="s">
        <v>547</v>
      </c>
      <c r="L6219" s="146" t="s">
        <v>94</v>
      </c>
      <c r="M6219" s="140"/>
      <c r="N6219" s="140"/>
    </row>
    <row r="6220" spans="1:14" x14ac:dyDescent="0.25">
      <c r="A6220" s="141">
        <f t="shared" si="97"/>
        <v>9</v>
      </c>
      <c r="B6220" s="148">
        <v>511155001</v>
      </c>
      <c r="C6220" s="148" t="s">
        <v>8298</v>
      </c>
      <c r="D6220" s="148" t="s">
        <v>8297</v>
      </c>
      <c r="E6220" s="149" t="s">
        <v>94</v>
      </c>
      <c r="F6220" s="148" t="s">
        <v>2012</v>
      </c>
      <c r="G6220" s="149" t="s">
        <v>94</v>
      </c>
      <c r="H6220" s="149" t="s">
        <v>95</v>
      </c>
      <c r="I6220" s="148" t="s">
        <v>546</v>
      </c>
      <c r="J6220" s="148" t="s">
        <v>547</v>
      </c>
      <c r="K6220" s="149" t="s">
        <v>547</v>
      </c>
      <c r="L6220" s="148" t="s">
        <v>94</v>
      </c>
      <c r="M6220" s="148"/>
      <c r="N6220" s="148"/>
    </row>
    <row r="6221" spans="1:14" s="141" customFormat="1" hidden="1" x14ac:dyDescent="0.25">
      <c r="A6221" s="141">
        <f t="shared" si="97"/>
        <v>6</v>
      </c>
      <c r="B6221" s="146">
        <v>511156</v>
      </c>
      <c r="C6221" s="146" t="s">
        <v>8299</v>
      </c>
      <c r="D6221" s="146" t="s">
        <v>4946</v>
      </c>
      <c r="E6221" s="147" t="s">
        <v>95</v>
      </c>
      <c r="F6221" s="146" t="s">
        <v>546</v>
      </c>
      <c r="G6221" s="147" t="s">
        <v>95</v>
      </c>
      <c r="H6221" s="147" t="s">
        <v>95</v>
      </c>
      <c r="I6221" s="146" t="s">
        <v>546</v>
      </c>
      <c r="J6221" s="146" t="s">
        <v>547</v>
      </c>
      <c r="K6221" s="147" t="s">
        <v>547</v>
      </c>
      <c r="L6221" s="146" t="s">
        <v>94</v>
      </c>
      <c r="M6221" s="140"/>
      <c r="N6221" s="140"/>
    </row>
    <row r="6222" spans="1:14" x14ac:dyDescent="0.25">
      <c r="A6222" s="141">
        <f t="shared" si="97"/>
        <v>9</v>
      </c>
      <c r="B6222" s="148">
        <v>511156001</v>
      </c>
      <c r="C6222" s="148" t="s">
        <v>8300</v>
      </c>
      <c r="D6222" s="148" t="s">
        <v>4946</v>
      </c>
      <c r="E6222" s="149" t="s">
        <v>94</v>
      </c>
      <c r="F6222" s="148" t="s">
        <v>2012</v>
      </c>
      <c r="G6222" s="149" t="s">
        <v>94</v>
      </c>
      <c r="H6222" s="149" t="s">
        <v>94</v>
      </c>
      <c r="I6222" s="148" t="s">
        <v>546</v>
      </c>
      <c r="J6222" s="148" t="s">
        <v>547</v>
      </c>
      <c r="K6222" s="149" t="s">
        <v>547</v>
      </c>
      <c r="L6222" s="148" t="s">
        <v>94</v>
      </c>
      <c r="M6222" s="148"/>
      <c r="N6222" s="148"/>
    </row>
    <row r="6223" spans="1:14" s="141" customFormat="1" hidden="1" x14ac:dyDescent="0.25">
      <c r="A6223" s="141">
        <f t="shared" si="97"/>
        <v>6</v>
      </c>
      <c r="B6223" s="146">
        <v>511157</v>
      </c>
      <c r="C6223" s="146" t="s">
        <v>8301</v>
      </c>
      <c r="D6223" s="146" t="s">
        <v>8302</v>
      </c>
      <c r="E6223" s="147" t="s">
        <v>95</v>
      </c>
      <c r="F6223" s="146" t="s">
        <v>546</v>
      </c>
      <c r="G6223" s="147" t="s">
        <v>95</v>
      </c>
      <c r="H6223" s="147" t="s">
        <v>95</v>
      </c>
      <c r="I6223" s="146" t="s">
        <v>546</v>
      </c>
      <c r="J6223" s="146" t="s">
        <v>547</v>
      </c>
      <c r="K6223" s="147" t="s">
        <v>547</v>
      </c>
      <c r="L6223" s="146" t="s">
        <v>94</v>
      </c>
      <c r="M6223" s="140"/>
      <c r="N6223" s="140"/>
    </row>
    <row r="6224" spans="1:14" x14ac:dyDescent="0.25">
      <c r="A6224" s="141">
        <f t="shared" si="97"/>
        <v>9</v>
      </c>
      <c r="B6224" s="148">
        <v>511157001</v>
      </c>
      <c r="C6224" s="148" t="s">
        <v>8303</v>
      </c>
      <c r="D6224" s="148" t="s">
        <v>8302</v>
      </c>
      <c r="E6224" s="149" t="s">
        <v>94</v>
      </c>
      <c r="F6224" s="148" t="s">
        <v>2012</v>
      </c>
      <c r="G6224" s="149" t="s">
        <v>94</v>
      </c>
      <c r="H6224" s="149" t="s">
        <v>95</v>
      </c>
      <c r="I6224" s="148" t="s">
        <v>546</v>
      </c>
      <c r="J6224" s="148" t="s">
        <v>547</v>
      </c>
      <c r="K6224" s="149" t="s">
        <v>547</v>
      </c>
      <c r="L6224" s="148" t="s">
        <v>94</v>
      </c>
      <c r="M6224" s="148"/>
      <c r="N6224" s="148"/>
    </row>
    <row r="6225" spans="1:14" s="141" customFormat="1" hidden="1" x14ac:dyDescent="0.25">
      <c r="A6225" s="141">
        <f t="shared" si="97"/>
        <v>6</v>
      </c>
      <c r="B6225" s="146">
        <v>511158</v>
      </c>
      <c r="C6225" s="146" t="s">
        <v>8304</v>
      </c>
      <c r="D6225" s="146" t="s">
        <v>8305</v>
      </c>
      <c r="E6225" s="147" t="s">
        <v>95</v>
      </c>
      <c r="F6225" s="146" t="s">
        <v>546</v>
      </c>
      <c r="G6225" s="147" t="s">
        <v>95</v>
      </c>
      <c r="H6225" s="147" t="s">
        <v>95</v>
      </c>
      <c r="I6225" s="146" t="s">
        <v>546</v>
      </c>
      <c r="J6225" s="146" t="s">
        <v>547</v>
      </c>
      <c r="K6225" s="147" t="s">
        <v>547</v>
      </c>
      <c r="L6225" s="146" t="s">
        <v>94</v>
      </c>
      <c r="M6225" s="140"/>
      <c r="N6225" s="140"/>
    </row>
    <row r="6226" spans="1:14" x14ac:dyDescent="0.25">
      <c r="A6226" s="141">
        <f t="shared" si="97"/>
        <v>9</v>
      </c>
      <c r="B6226" s="148">
        <v>511158001</v>
      </c>
      <c r="C6226" s="148" t="s">
        <v>8306</v>
      </c>
      <c r="D6226" s="148" t="s">
        <v>8305</v>
      </c>
      <c r="E6226" s="149" t="s">
        <v>94</v>
      </c>
      <c r="F6226" s="148" t="s">
        <v>2012</v>
      </c>
      <c r="G6226" s="149" t="s">
        <v>94</v>
      </c>
      <c r="H6226" s="149" t="s">
        <v>95</v>
      </c>
      <c r="I6226" s="148" t="s">
        <v>546</v>
      </c>
      <c r="J6226" s="148" t="s">
        <v>547</v>
      </c>
      <c r="K6226" s="149" t="s">
        <v>547</v>
      </c>
      <c r="L6226" s="148" t="s">
        <v>94</v>
      </c>
      <c r="M6226" s="148"/>
      <c r="N6226" s="148"/>
    </row>
    <row r="6227" spans="1:14" s="141" customFormat="1" hidden="1" x14ac:dyDescent="0.25">
      <c r="A6227" s="141">
        <f t="shared" si="97"/>
        <v>6</v>
      </c>
      <c r="B6227" s="146">
        <v>511159</v>
      </c>
      <c r="C6227" s="146" t="s">
        <v>8307</v>
      </c>
      <c r="D6227" s="146" t="s">
        <v>8308</v>
      </c>
      <c r="E6227" s="147" t="s">
        <v>95</v>
      </c>
      <c r="F6227" s="146" t="s">
        <v>546</v>
      </c>
      <c r="G6227" s="147" t="s">
        <v>95</v>
      </c>
      <c r="H6227" s="147" t="s">
        <v>95</v>
      </c>
      <c r="I6227" s="146" t="s">
        <v>546</v>
      </c>
      <c r="J6227" s="146" t="s">
        <v>547</v>
      </c>
      <c r="K6227" s="147" t="s">
        <v>547</v>
      </c>
      <c r="L6227" s="146" t="s">
        <v>94</v>
      </c>
      <c r="M6227" s="140"/>
      <c r="N6227" s="140"/>
    </row>
    <row r="6228" spans="1:14" x14ac:dyDescent="0.25">
      <c r="A6228" s="141">
        <f t="shared" si="97"/>
        <v>9</v>
      </c>
      <c r="B6228" s="148">
        <v>511159001</v>
      </c>
      <c r="C6228" s="148" t="s">
        <v>8309</v>
      </c>
      <c r="D6228" s="148" t="s">
        <v>8308</v>
      </c>
      <c r="E6228" s="149" t="s">
        <v>94</v>
      </c>
      <c r="F6228" s="148" t="s">
        <v>2012</v>
      </c>
      <c r="G6228" s="149" t="s">
        <v>94</v>
      </c>
      <c r="H6228" s="149" t="s">
        <v>95</v>
      </c>
      <c r="I6228" s="148" t="s">
        <v>546</v>
      </c>
      <c r="J6228" s="148" t="s">
        <v>547</v>
      </c>
      <c r="K6228" s="149" t="s">
        <v>547</v>
      </c>
      <c r="L6228" s="148" t="s">
        <v>94</v>
      </c>
      <c r="M6228" s="148"/>
      <c r="N6228" s="148"/>
    </row>
    <row r="6229" spans="1:14" s="141" customFormat="1" hidden="1" x14ac:dyDescent="0.25">
      <c r="A6229" s="141">
        <f t="shared" si="97"/>
        <v>6</v>
      </c>
      <c r="B6229" s="146">
        <v>511161</v>
      </c>
      <c r="C6229" s="146" t="s">
        <v>8310</v>
      </c>
      <c r="D6229" s="146" t="s">
        <v>8311</v>
      </c>
      <c r="E6229" s="147" t="s">
        <v>95</v>
      </c>
      <c r="F6229" s="146" t="s">
        <v>546</v>
      </c>
      <c r="G6229" s="147" t="s">
        <v>95</v>
      </c>
      <c r="H6229" s="147" t="s">
        <v>95</v>
      </c>
      <c r="I6229" s="146" t="s">
        <v>546</v>
      </c>
      <c r="J6229" s="146" t="s">
        <v>547</v>
      </c>
      <c r="K6229" s="147" t="s">
        <v>547</v>
      </c>
      <c r="L6229" s="146" t="s">
        <v>94</v>
      </c>
      <c r="M6229" s="140"/>
      <c r="N6229" s="140"/>
    </row>
    <row r="6230" spans="1:14" x14ac:dyDescent="0.25">
      <c r="A6230" s="141">
        <f t="shared" si="97"/>
        <v>9</v>
      </c>
      <c r="B6230" s="148">
        <v>511161001</v>
      </c>
      <c r="C6230" s="148" t="s">
        <v>8312</v>
      </c>
      <c r="D6230" s="148" t="s">
        <v>8311</v>
      </c>
      <c r="E6230" s="149" t="s">
        <v>94</v>
      </c>
      <c r="F6230" s="148" t="s">
        <v>2012</v>
      </c>
      <c r="G6230" s="149" t="s">
        <v>94</v>
      </c>
      <c r="H6230" s="149" t="s">
        <v>95</v>
      </c>
      <c r="I6230" s="148" t="s">
        <v>546</v>
      </c>
      <c r="J6230" s="148" t="s">
        <v>547</v>
      </c>
      <c r="K6230" s="149" t="s">
        <v>547</v>
      </c>
      <c r="L6230" s="148" t="s">
        <v>94</v>
      </c>
      <c r="M6230" s="148"/>
      <c r="N6230" s="148"/>
    </row>
    <row r="6231" spans="1:14" s="141" customFormat="1" hidden="1" x14ac:dyDescent="0.25">
      <c r="A6231" s="141">
        <f t="shared" si="97"/>
        <v>6</v>
      </c>
      <c r="B6231" s="146">
        <v>511162</v>
      </c>
      <c r="C6231" s="146" t="s">
        <v>8313</v>
      </c>
      <c r="D6231" s="146" t="s">
        <v>8314</v>
      </c>
      <c r="E6231" s="147" t="s">
        <v>95</v>
      </c>
      <c r="F6231" s="146" t="s">
        <v>546</v>
      </c>
      <c r="G6231" s="147" t="s">
        <v>95</v>
      </c>
      <c r="H6231" s="147" t="s">
        <v>95</v>
      </c>
      <c r="I6231" s="146" t="s">
        <v>546</v>
      </c>
      <c r="J6231" s="146" t="s">
        <v>547</v>
      </c>
      <c r="K6231" s="147" t="s">
        <v>547</v>
      </c>
      <c r="L6231" s="146" t="s">
        <v>94</v>
      </c>
      <c r="M6231" s="140"/>
      <c r="N6231" s="140"/>
    </row>
    <row r="6232" spans="1:14" x14ac:dyDescent="0.25">
      <c r="A6232" s="141">
        <f t="shared" si="97"/>
        <v>9</v>
      </c>
      <c r="B6232" s="148">
        <v>511162001</v>
      </c>
      <c r="C6232" s="148" t="s">
        <v>8315</v>
      </c>
      <c r="D6232" s="148" t="s">
        <v>8314</v>
      </c>
      <c r="E6232" s="149" t="s">
        <v>94</v>
      </c>
      <c r="F6232" s="148" t="s">
        <v>2012</v>
      </c>
      <c r="G6232" s="149" t="s">
        <v>94</v>
      </c>
      <c r="H6232" s="149" t="s">
        <v>95</v>
      </c>
      <c r="I6232" s="148" t="s">
        <v>546</v>
      </c>
      <c r="J6232" s="148" t="s">
        <v>547</v>
      </c>
      <c r="K6232" s="149" t="s">
        <v>547</v>
      </c>
      <c r="L6232" s="148" t="s">
        <v>94</v>
      </c>
      <c r="M6232" s="148"/>
      <c r="N6232" s="148"/>
    </row>
    <row r="6233" spans="1:14" s="141" customFormat="1" hidden="1" x14ac:dyDescent="0.25">
      <c r="A6233" s="141">
        <f t="shared" si="97"/>
        <v>6</v>
      </c>
      <c r="B6233" s="146">
        <v>511163</v>
      </c>
      <c r="C6233" s="146" t="s">
        <v>8316</v>
      </c>
      <c r="D6233" s="146" t="s">
        <v>8317</v>
      </c>
      <c r="E6233" s="147" t="s">
        <v>95</v>
      </c>
      <c r="F6233" s="146" t="s">
        <v>546</v>
      </c>
      <c r="G6233" s="147" t="s">
        <v>95</v>
      </c>
      <c r="H6233" s="147" t="s">
        <v>95</v>
      </c>
      <c r="I6233" s="146" t="s">
        <v>546</v>
      </c>
      <c r="J6233" s="146" t="s">
        <v>547</v>
      </c>
      <c r="K6233" s="147" t="s">
        <v>547</v>
      </c>
      <c r="L6233" s="146" t="s">
        <v>94</v>
      </c>
      <c r="M6233" s="140"/>
      <c r="N6233" s="140"/>
    </row>
    <row r="6234" spans="1:14" x14ac:dyDescent="0.25">
      <c r="A6234" s="141">
        <f t="shared" si="97"/>
        <v>9</v>
      </c>
      <c r="B6234" s="148">
        <v>511163001</v>
      </c>
      <c r="C6234" s="148" t="s">
        <v>8318</v>
      </c>
      <c r="D6234" s="148" t="s">
        <v>8317</v>
      </c>
      <c r="E6234" s="149" t="s">
        <v>94</v>
      </c>
      <c r="F6234" s="148" t="s">
        <v>2012</v>
      </c>
      <c r="G6234" s="149" t="s">
        <v>94</v>
      </c>
      <c r="H6234" s="149" t="s">
        <v>95</v>
      </c>
      <c r="I6234" s="148" t="s">
        <v>546</v>
      </c>
      <c r="J6234" s="148" t="s">
        <v>547</v>
      </c>
      <c r="K6234" s="149" t="s">
        <v>547</v>
      </c>
      <c r="L6234" s="148" t="s">
        <v>94</v>
      </c>
      <c r="M6234" s="148"/>
      <c r="N6234" s="148"/>
    </row>
    <row r="6235" spans="1:14" s="141" customFormat="1" hidden="1" x14ac:dyDescent="0.25">
      <c r="A6235" s="141">
        <f t="shared" si="97"/>
        <v>6</v>
      </c>
      <c r="B6235" s="146">
        <v>511164</v>
      </c>
      <c r="C6235" s="146" t="s">
        <v>8319</v>
      </c>
      <c r="D6235" s="146" t="s">
        <v>5927</v>
      </c>
      <c r="E6235" s="147" t="s">
        <v>95</v>
      </c>
      <c r="F6235" s="146" t="s">
        <v>546</v>
      </c>
      <c r="G6235" s="147" t="s">
        <v>95</v>
      </c>
      <c r="H6235" s="147" t="s">
        <v>95</v>
      </c>
      <c r="I6235" s="146" t="s">
        <v>546</v>
      </c>
      <c r="J6235" s="146" t="s">
        <v>547</v>
      </c>
      <c r="K6235" s="147" t="s">
        <v>547</v>
      </c>
      <c r="L6235" s="146" t="s">
        <v>94</v>
      </c>
      <c r="M6235" s="140"/>
      <c r="N6235" s="140"/>
    </row>
    <row r="6236" spans="1:14" x14ac:dyDescent="0.25">
      <c r="A6236" s="141">
        <f t="shared" si="97"/>
        <v>9</v>
      </c>
      <c r="B6236" s="148">
        <v>511164001</v>
      </c>
      <c r="C6236" s="148" t="s">
        <v>8320</v>
      </c>
      <c r="D6236" s="148" t="s">
        <v>5927</v>
      </c>
      <c r="E6236" s="149" t="s">
        <v>94</v>
      </c>
      <c r="F6236" s="148" t="s">
        <v>2012</v>
      </c>
      <c r="G6236" s="149" t="s">
        <v>94</v>
      </c>
      <c r="H6236" s="149" t="s">
        <v>95</v>
      </c>
      <c r="I6236" s="148" t="s">
        <v>546</v>
      </c>
      <c r="J6236" s="148" t="s">
        <v>547</v>
      </c>
      <c r="K6236" s="149" t="s">
        <v>547</v>
      </c>
      <c r="L6236" s="148" t="s">
        <v>94</v>
      </c>
      <c r="M6236" s="148"/>
      <c r="N6236" s="148"/>
    </row>
    <row r="6237" spans="1:14" s="141" customFormat="1" hidden="1" x14ac:dyDescent="0.25">
      <c r="A6237" s="141">
        <f t="shared" si="97"/>
        <v>6</v>
      </c>
      <c r="B6237" s="146">
        <v>511165</v>
      </c>
      <c r="C6237" s="146" t="s">
        <v>8321</v>
      </c>
      <c r="D6237" s="146" t="s">
        <v>8322</v>
      </c>
      <c r="E6237" s="147" t="s">
        <v>95</v>
      </c>
      <c r="F6237" s="146" t="s">
        <v>546</v>
      </c>
      <c r="G6237" s="147" t="s">
        <v>95</v>
      </c>
      <c r="H6237" s="147" t="s">
        <v>95</v>
      </c>
      <c r="I6237" s="146" t="s">
        <v>546</v>
      </c>
      <c r="J6237" s="146" t="s">
        <v>547</v>
      </c>
      <c r="K6237" s="147" t="s">
        <v>547</v>
      </c>
      <c r="L6237" s="146" t="s">
        <v>94</v>
      </c>
      <c r="M6237" s="140"/>
      <c r="N6237" s="140"/>
    </row>
    <row r="6238" spans="1:14" x14ac:dyDescent="0.25">
      <c r="A6238" s="141">
        <f t="shared" si="97"/>
        <v>9</v>
      </c>
      <c r="B6238" s="148">
        <v>511165001</v>
      </c>
      <c r="C6238" s="148" t="s">
        <v>8323</v>
      </c>
      <c r="D6238" s="148" t="s">
        <v>8322</v>
      </c>
      <c r="E6238" s="149" t="s">
        <v>94</v>
      </c>
      <c r="F6238" s="148" t="s">
        <v>2012</v>
      </c>
      <c r="G6238" s="149" t="s">
        <v>94</v>
      </c>
      <c r="H6238" s="149" t="s">
        <v>95</v>
      </c>
      <c r="I6238" s="148" t="s">
        <v>546</v>
      </c>
      <c r="J6238" s="148" t="s">
        <v>547</v>
      </c>
      <c r="K6238" s="149" t="s">
        <v>547</v>
      </c>
      <c r="L6238" s="148" t="s">
        <v>94</v>
      </c>
      <c r="M6238" s="148"/>
      <c r="N6238" s="148"/>
    </row>
    <row r="6239" spans="1:14" s="141" customFormat="1" hidden="1" x14ac:dyDescent="0.25">
      <c r="A6239" s="141">
        <f t="shared" si="97"/>
        <v>6</v>
      </c>
      <c r="B6239" s="146">
        <v>511166</v>
      </c>
      <c r="C6239" s="146" t="s">
        <v>8324</v>
      </c>
      <c r="D6239" s="146" t="s">
        <v>8325</v>
      </c>
      <c r="E6239" s="147" t="s">
        <v>95</v>
      </c>
      <c r="F6239" s="146" t="s">
        <v>546</v>
      </c>
      <c r="G6239" s="147" t="s">
        <v>95</v>
      </c>
      <c r="H6239" s="147" t="s">
        <v>95</v>
      </c>
      <c r="I6239" s="146" t="s">
        <v>546</v>
      </c>
      <c r="J6239" s="146" t="s">
        <v>547</v>
      </c>
      <c r="K6239" s="147" t="s">
        <v>547</v>
      </c>
      <c r="L6239" s="146" t="s">
        <v>94</v>
      </c>
      <c r="M6239" s="140"/>
      <c r="N6239" s="140"/>
    </row>
    <row r="6240" spans="1:14" x14ac:dyDescent="0.25">
      <c r="A6240" s="141">
        <f t="shared" si="97"/>
        <v>9</v>
      </c>
      <c r="B6240" s="148">
        <v>511166001</v>
      </c>
      <c r="C6240" s="148" t="s">
        <v>8326</v>
      </c>
      <c r="D6240" s="148" t="s">
        <v>8325</v>
      </c>
      <c r="E6240" s="149" t="s">
        <v>94</v>
      </c>
      <c r="F6240" s="148" t="s">
        <v>2012</v>
      </c>
      <c r="G6240" s="149" t="s">
        <v>94</v>
      </c>
      <c r="H6240" s="149" t="s">
        <v>95</v>
      </c>
      <c r="I6240" s="148" t="s">
        <v>546</v>
      </c>
      <c r="J6240" s="148" t="s">
        <v>547</v>
      </c>
      <c r="K6240" s="149" t="s">
        <v>547</v>
      </c>
      <c r="L6240" s="148" t="s">
        <v>94</v>
      </c>
      <c r="M6240" s="148"/>
      <c r="N6240" s="148"/>
    </row>
    <row r="6241" spans="1:14" s="141" customFormat="1" hidden="1" x14ac:dyDescent="0.25">
      <c r="A6241" s="141">
        <f t="shared" si="97"/>
        <v>6</v>
      </c>
      <c r="B6241" s="146">
        <v>511172</v>
      </c>
      <c r="C6241" s="146" t="s">
        <v>8327</v>
      </c>
      <c r="D6241" s="146" t="s">
        <v>5952</v>
      </c>
      <c r="E6241" s="147" t="s">
        <v>95</v>
      </c>
      <c r="F6241" s="146" t="s">
        <v>546</v>
      </c>
      <c r="G6241" s="147" t="s">
        <v>95</v>
      </c>
      <c r="H6241" s="147" t="s">
        <v>95</v>
      </c>
      <c r="I6241" s="146" t="s">
        <v>546</v>
      </c>
      <c r="J6241" s="146" t="s">
        <v>547</v>
      </c>
      <c r="K6241" s="147" t="s">
        <v>547</v>
      </c>
      <c r="L6241" s="146" t="s">
        <v>94</v>
      </c>
      <c r="M6241" s="140"/>
      <c r="N6241" s="140"/>
    </row>
    <row r="6242" spans="1:14" x14ac:dyDescent="0.25">
      <c r="A6242" s="141">
        <f t="shared" si="97"/>
        <v>9</v>
      </c>
      <c r="B6242" s="148">
        <v>511172001</v>
      </c>
      <c r="C6242" s="148" t="s">
        <v>8328</v>
      </c>
      <c r="D6242" s="148" t="s">
        <v>5952</v>
      </c>
      <c r="E6242" s="149" t="s">
        <v>94</v>
      </c>
      <c r="F6242" s="148" t="s">
        <v>2012</v>
      </c>
      <c r="G6242" s="149" t="s">
        <v>94</v>
      </c>
      <c r="H6242" s="149" t="s">
        <v>95</v>
      </c>
      <c r="I6242" s="148" t="s">
        <v>546</v>
      </c>
      <c r="J6242" s="148" t="s">
        <v>547</v>
      </c>
      <c r="K6242" s="149" t="s">
        <v>547</v>
      </c>
      <c r="L6242" s="148" t="s">
        <v>94</v>
      </c>
      <c r="M6242" s="148"/>
      <c r="N6242" s="148"/>
    </row>
    <row r="6243" spans="1:14" s="141" customFormat="1" hidden="1" x14ac:dyDescent="0.25">
      <c r="A6243" s="141">
        <f t="shared" si="97"/>
        <v>6</v>
      </c>
      <c r="B6243" s="146">
        <v>511173</v>
      </c>
      <c r="C6243" s="146" t="s">
        <v>8329</v>
      </c>
      <c r="D6243" s="146" t="s">
        <v>8330</v>
      </c>
      <c r="E6243" s="147" t="s">
        <v>95</v>
      </c>
      <c r="F6243" s="146" t="s">
        <v>546</v>
      </c>
      <c r="G6243" s="147" t="s">
        <v>95</v>
      </c>
      <c r="H6243" s="147" t="s">
        <v>95</v>
      </c>
      <c r="I6243" s="146" t="s">
        <v>546</v>
      </c>
      <c r="J6243" s="146" t="s">
        <v>547</v>
      </c>
      <c r="K6243" s="147" t="s">
        <v>547</v>
      </c>
      <c r="L6243" s="146" t="s">
        <v>94</v>
      </c>
      <c r="M6243" s="140"/>
      <c r="N6243" s="140"/>
    </row>
    <row r="6244" spans="1:14" x14ac:dyDescent="0.25">
      <c r="A6244" s="141">
        <f t="shared" si="97"/>
        <v>9</v>
      </c>
      <c r="B6244" s="148">
        <v>511173001</v>
      </c>
      <c r="C6244" s="148" t="s">
        <v>8331</v>
      </c>
      <c r="D6244" s="148" t="s">
        <v>8330</v>
      </c>
      <c r="E6244" s="149" t="s">
        <v>94</v>
      </c>
      <c r="F6244" s="148" t="s">
        <v>2012</v>
      </c>
      <c r="G6244" s="149" t="s">
        <v>94</v>
      </c>
      <c r="H6244" s="149" t="s">
        <v>95</v>
      </c>
      <c r="I6244" s="148" t="s">
        <v>546</v>
      </c>
      <c r="J6244" s="148" t="s">
        <v>547</v>
      </c>
      <c r="K6244" s="149" t="s">
        <v>547</v>
      </c>
      <c r="L6244" s="148" t="s">
        <v>94</v>
      </c>
      <c r="M6244" s="148"/>
      <c r="N6244" s="148"/>
    </row>
    <row r="6245" spans="1:14" s="141" customFormat="1" hidden="1" x14ac:dyDescent="0.25">
      <c r="A6245" s="141">
        <f t="shared" si="97"/>
        <v>6</v>
      </c>
      <c r="B6245" s="146">
        <v>511174</v>
      </c>
      <c r="C6245" s="146" t="s">
        <v>8332</v>
      </c>
      <c r="D6245" s="146" t="s">
        <v>8333</v>
      </c>
      <c r="E6245" s="147" t="s">
        <v>95</v>
      </c>
      <c r="F6245" s="146" t="s">
        <v>546</v>
      </c>
      <c r="G6245" s="147" t="s">
        <v>95</v>
      </c>
      <c r="H6245" s="147" t="s">
        <v>95</v>
      </c>
      <c r="I6245" s="146" t="s">
        <v>546</v>
      </c>
      <c r="J6245" s="146" t="s">
        <v>547</v>
      </c>
      <c r="K6245" s="147" t="s">
        <v>547</v>
      </c>
      <c r="L6245" s="146" t="s">
        <v>94</v>
      </c>
      <c r="M6245" s="140"/>
      <c r="N6245" s="140"/>
    </row>
    <row r="6246" spans="1:14" x14ac:dyDescent="0.25">
      <c r="A6246" s="141">
        <f t="shared" si="97"/>
        <v>9</v>
      </c>
      <c r="B6246" s="148">
        <v>511174001</v>
      </c>
      <c r="C6246" s="148" t="s">
        <v>8334</v>
      </c>
      <c r="D6246" s="148" t="s">
        <v>8333</v>
      </c>
      <c r="E6246" s="149" t="s">
        <v>94</v>
      </c>
      <c r="F6246" s="148" t="s">
        <v>2012</v>
      </c>
      <c r="G6246" s="149" t="s">
        <v>94</v>
      </c>
      <c r="H6246" s="149" t="s">
        <v>95</v>
      </c>
      <c r="I6246" s="148" t="s">
        <v>546</v>
      </c>
      <c r="J6246" s="148" t="s">
        <v>547</v>
      </c>
      <c r="K6246" s="149" t="s">
        <v>547</v>
      </c>
      <c r="L6246" s="148" t="s">
        <v>94</v>
      </c>
      <c r="M6246" s="148"/>
      <c r="N6246" s="148"/>
    </row>
    <row r="6247" spans="1:14" s="141" customFormat="1" hidden="1" x14ac:dyDescent="0.25">
      <c r="A6247" s="141">
        <f t="shared" si="97"/>
        <v>6</v>
      </c>
      <c r="B6247" s="146">
        <v>511175</v>
      </c>
      <c r="C6247" s="146" t="s">
        <v>8335</v>
      </c>
      <c r="D6247" s="146" t="s">
        <v>8336</v>
      </c>
      <c r="E6247" s="147" t="s">
        <v>95</v>
      </c>
      <c r="F6247" s="146" t="s">
        <v>546</v>
      </c>
      <c r="G6247" s="147" t="s">
        <v>95</v>
      </c>
      <c r="H6247" s="147" t="s">
        <v>95</v>
      </c>
      <c r="I6247" s="146" t="s">
        <v>546</v>
      </c>
      <c r="J6247" s="146" t="s">
        <v>547</v>
      </c>
      <c r="K6247" s="147" t="s">
        <v>547</v>
      </c>
      <c r="L6247" s="146" t="s">
        <v>94</v>
      </c>
      <c r="M6247" s="140"/>
      <c r="N6247" s="140"/>
    </row>
    <row r="6248" spans="1:14" x14ac:dyDescent="0.25">
      <c r="A6248" s="141">
        <f t="shared" si="97"/>
        <v>9</v>
      </c>
      <c r="B6248" s="148">
        <v>511175001</v>
      </c>
      <c r="C6248" s="148" t="s">
        <v>8337</v>
      </c>
      <c r="D6248" s="148" t="s">
        <v>8336</v>
      </c>
      <c r="E6248" s="149" t="s">
        <v>94</v>
      </c>
      <c r="F6248" s="148" t="s">
        <v>2012</v>
      </c>
      <c r="G6248" s="149" t="s">
        <v>94</v>
      </c>
      <c r="H6248" s="149" t="s">
        <v>95</v>
      </c>
      <c r="I6248" s="148" t="s">
        <v>546</v>
      </c>
      <c r="J6248" s="148" t="s">
        <v>547</v>
      </c>
      <c r="K6248" s="149" t="s">
        <v>547</v>
      </c>
      <c r="L6248" s="148" t="s">
        <v>94</v>
      </c>
      <c r="M6248" s="148"/>
      <c r="N6248" s="148"/>
    </row>
    <row r="6249" spans="1:14" s="141" customFormat="1" hidden="1" x14ac:dyDescent="0.25">
      <c r="A6249" s="141">
        <f t="shared" si="97"/>
        <v>6</v>
      </c>
      <c r="B6249" s="146">
        <v>511176</v>
      </c>
      <c r="C6249" s="146" t="s">
        <v>8338</v>
      </c>
      <c r="D6249" s="146" t="s">
        <v>8339</v>
      </c>
      <c r="E6249" s="147" t="s">
        <v>95</v>
      </c>
      <c r="F6249" s="146" t="s">
        <v>546</v>
      </c>
      <c r="G6249" s="147" t="s">
        <v>95</v>
      </c>
      <c r="H6249" s="147" t="s">
        <v>95</v>
      </c>
      <c r="I6249" s="146" t="s">
        <v>546</v>
      </c>
      <c r="J6249" s="146" t="s">
        <v>547</v>
      </c>
      <c r="K6249" s="147" t="s">
        <v>547</v>
      </c>
      <c r="L6249" s="146" t="s">
        <v>94</v>
      </c>
      <c r="M6249" s="140"/>
      <c r="N6249" s="140"/>
    </row>
    <row r="6250" spans="1:14" x14ac:dyDescent="0.25">
      <c r="A6250" s="141">
        <f t="shared" si="97"/>
        <v>9</v>
      </c>
      <c r="B6250" s="148">
        <v>511176001</v>
      </c>
      <c r="C6250" s="148" t="s">
        <v>8340</v>
      </c>
      <c r="D6250" s="148" t="s">
        <v>8339</v>
      </c>
      <c r="E6250" s="149" t="s">
        <v>94</v>
      </c>
      <c r="F6250" s="148" t="s">
        <v>2012</v>
      </c>
      <c r="G6250" s="149" t="s">
        <v>94</v>
      </c>
      <c r="H6250" s="149" t="s">
        <v>95</v>
      </c>
      <c r="I6250" s="148" t="s">
        <v>546</v>
      </c>
      <c r="J6250" s="148" t="s">
        <v>547</v>
      </c>
      <c r="K6250" s="149" t="s">
        <v>547</v>
      </c>
      <c r="L6250" s="148" t="s">
        <v>94</v>
      </c>
      <c r="M6250" s="148"/>
      <c r="N6250" s="148"/>
    </row>
    <row r="6251" spans="1:14" s="141" customFormat="1" hidden="1" x14ac:dyDescent="0.25">
      <c r="A6251" s="141">
        <f t="shared" si="97"/>
        <v>6</v>
      </c>
      <c r="B6251" s="146">
        <v>511177</v>
      </c>
      <c r="C6251" s="146" t="s">
        <v>8341</v>
      </c>
      <c r="D6251" s="146" t="s">
        <v>5992</v>
      </c>
      <c r="E6251" s="147" t="s">
        <v>95</v>
      </c>
      <c r="F6251" s="146" t="s">
        <v>546</v>
      </c>
      <c r="G6251" s="147" t="s">
        <v>95</v>
      </c>
      <c r="H6251" s="147" t="s">
        <v>95</v>
      </c>
      <c r="I6251" s="146" t="s">
        <v>546</v>
      </c>
      <c r="J6251" s="146" t="s">
        <v>547</v>
      </c>
      <c r="K6251" s="147" t="s">
        <v>547</v>
      </c>
      <c r="L6251" s="146" t="s">
        <v>94</v>
      </c>
      <c r="M6251" s="140"/>
      <c r="N6251" s="140"/>
    </row>
    <row r="6252" spans="1:14" x14ac:dyDescent="0.25">
      <c r="A6252" s="141">
        <f t="shared" si="97"/>
        <v>9</v>
      </c>
      <c r="B6252" s="148">
        <v>511177001</v>
      </c>
      <c r="C6252" s="148" t="s">
        <v>8342</v>
      </c>
      <c r="D6252" s="148" t="s">
        <v>5992</v>
      </c>
      <c r="E6252" s="149" t="s">
        <v>94</v>
      </c>
      <c r="F6252" s="148" t="s">
        <v>2012</v>
      </c>
      <c r="G6252" s="149" t="s">
        <v>94</v>
      </c>
      <c r="H6252" s="149" t="s">
        <v>95</v>
      </c>
      <c r="I6252" s="148" t="s">
        <v>546</v>
      </c>
      <c r="J6252" s="148" t="s">
        <v>547</v>
      </c>
      <c r="K6252" s="149" t="s">
        <v>547</v>
      </c>
      <c r="L6252" s="148" t="s">
        <v>94</v>
      </c>
      <c r="M6252" s="148"/>
      <c r="N6252" s="148"/>
    </row>
    <row r="6253" spans="1:14" s="141" customFormat="1" hidden="1" x14ac:dyDescent="0.25">
      <c r="A6253" s="141">
        <f t="shared" si="97"/>
        <v>6</v>
      </c>
      <c r="B6253" s="146">
        <v>511178</v>
      </c>
      <c r="C6253" s="146" t="s">
        <v>8343</v>
      </c>
      <c r="D6253" s="146" t="s">
        <v>1338</v>
      </c>
      <c r="E6253" s="147" t="s">
        <v>95</v>
      </c>
      <c r="F6253" s="146" t="s">
        <v>546</v>
      </c>
      <c r="G6253" s="147" t="s">
        <v>95</v>
      </c>
      <c r="H6253" s="147" t="s">
        <v>95</v>
      </c>
      <c r="I6253" s="146" t="s">
        <v>546</v>
      </c>
      <c r="J6253" s="146" t="s">
        <v>547</v>
      </c>
      <c r="K6253" s="147" t="s">
        <v>547</v>
      </c>
      <c r="L6253" s="146" t="s">
        <v>94</v>
      </c>
      <c r="M6253" s="140"/>
      <c r="N6253" s="140"/>
    </row>
    <row r="6254" spans="1:14" x14ac:dyDescent="0.25">
      <c r="A6254" s="141">
        <f t="shared" si="97"/>
        <v>9</v>
      </c>
      <c r="B6254" s="148">
        <v>511178001</v>
      </c>
      <c r="C6254" s="148" t="s">
        <v>8344</v>
      </c>
      <c r="D6254" s="148" t="s">
        <v>1338</v>
      </c>
      <c r="E6254" s="149" t="s">
        <v>94</v>
      </c>
      <c r="F6254" s="148" t="s">
        <v>2012</v>
      </c>
      <c r="G6254" s="149" t="s">
        <v>94</v>
      </c>
      <c r="H6254" s="149" t="s">
        <v>95</v>
      </c>
      <c r="I6254" s="148" t="s">
        <v>546</v>
      </c>
      <c r="J6254" s="148" t="s">
        <v>547</v>
      </c>
      <c r="K6254" s="149" t="s">
        <v>547</v>
      </c>
      <c r="L6254" s="148" t="s">
        <v>94</v>
      </c>
      <c r="M6254" s="148"/>
      <c r="N6254" s="148"/>
    </row>
    <row r="6255" spans="1:14" s="141" customFormat="1" hidden="1" x14ac:dyDescent="0.25">
      <c r="A6255" s="141">
        <f t="shared" si="97"/>
        <v>6</v>
      </c>
      <c r="B6255" s="146">
        <v>511179</v>
      </c>
      <c r="C6255" s="146" t="s">
        <v>8345</v>
      </c>
      <c r="D6255" s="146" t="s">
        <v>1377</v>
      </c>
      <c r="E6255" s="147" t="s">
        <v>95</v>
      </c>
      <c r="F6255" s="146" t="s">
        <v>546</v>
      </c>
      <c r="G6255" s="147" t="s">
        <v>95</v>
      </c>
      <c r="H6255" s="147" t="s">
        <v>95</v>
      </c>
      <c r="I6255" s="146" t="s">
        <v>546</v>
      </c>
      <c r="J6255" s="146" t="s">
        <v>547</v>
      </c>
      <c r="K6255" s="147" t="s">
        <v>547</v>
      </c>
      <c r="L6255" s="146" t="s">
        <v>94</v>
      </c>
      <c r="M6255" s="140"/>
      <c r="N6255" s="140"/>
    </row>
    <row r="6256" spans="1:14" x14ac:dyDescent="0.25">
      <c r="A6256" s="141">
        <f t="shared" si="97"/>
        <v>9</v>
      </c>
      <c r="B6256" s="148">
        <v>511179001</v>
      </c>
      <c r="C6256" s="148" t="s">
        <v>8346</v>
      </c>
      <c r="D6256" s="148" t="s">
        <v>1377</v>
      </c>
      <c r="E6256" s="149" t="s">
        <v>94</v>
      </c>
      <c r="F6256" s="148" t="s">
        <v>2012</v>
      </c>
      <c r="G6256" s="149" t="s">
        <v>94</v>
      </c>
      <c r="H6256" s="149" t="s">
        <v>95</v>
      </c>
      <c r="I6256" s="148" t="s">
        <v>546</v>
      </c>
      <c r="J6256" s="148" t="s">
        <v>547</v>
      </c>
      <c r="K6256" s="149" t="s">
        <v>547</v>
      </c>
      <c r="L6256" s="148" t="s">
        <v>94</v>
      </c>
      <c r="M6256" s="148"/>
      <c r="N6256" s="148"/>
    </row>
    <row r="6257" spans="1:14" x14ac:dyDescent="0.25">
      <c r="A6257" s="141">
        <f t="shared" si="97"/>
        <v>9</v>
      </c>
      <c r="B6257" s="148">
        <v>511179979</v>
      </c>
      <c r="C6257" s="148" t="s">
        <v>8347</v>
      </c>
      <c r="D6257" s="148" t="s">
        <v>8348</v>
      </c>
      <c r="E6257" s="149" t="s">
        <v>94</v>
      </c>
      <c r="F6257" s="148" t="s">
        <v>2012</v>
      </c>
      <c r="G6257" s="149" t="s">
        <v>94</v>
      </c>
      <c r="H6257" s="149" t="s">
        <v>95</v>
      </c>
      <c r="I6257" s="148" t="s">
        <v>546</v>
      </c>
      <c r="J6257" s="148" t="s">
        <v>547</v>
      </c>
      <c r="K6257" s="149" t="s">
        <v>547</v>
      </c>
      <c r="L6257" s="148" t="s">
        <v>94</v>
      </c>
      <c r="M6257" s="148"/>
      <c r="N6257" s="148"/>
    </row>
    <row r="6258" spans="1:14" s="141" customFormat="1" hidden="1" x14ac:dyDescent="0.25">
      <c r="A6258" s="141">
        <f t="shared" si="97"/>
        <v>6</v>
      </c>
      <c r="B6258" s="146">
        <v>511180</v>
      </c>
      <c r="C6258" s="146" t="s">
        <v>8349</v>
      </c>
      <c r="D6258" s="146" t="s">
        <v>48</v>
      </c>
      <c r="E6258" s="147" t="s">
        <v>95</v>
      </c>
      <c r="F6258" s="146" t="s">
        <v>546</v>
      </c>
      <c r="G6258" s="147" t="s">
        <v>95</v>
      </c>
      <c r="H6258" s="147" t="s">
        <v>95</v>
      </c>
      <c r="I6258" s="146" t="s">
        <v>546</v>
      </c>
      <c r="J6258" s="146" t="s">
        <v>547</v>
      </c>
      <c r="K6258" s="147" t="s">
        <v>547</v>
      </c>
      <c r="L6258" s="146" t="s">
        <v>94</v>
      </c>
      <c r="M6258" s="140"/>
      <c r="N6258" s="140"/>
    </row>
    <row r="6259" spans="1:14" x14ac:dyDescent="0.25">
      <c r="A6259" s="141">
        <f t="shared" si="97"/>
        <v>9</v>
      </c>
      <c r="B6259" s="148">
        <v>511180001</v>
      </c>
      <c r="C6259" s="148" t="s">
        <v>8350</v>
      </c>
      <c r="D6259" s="148" t="s">
        <v>48</v>
      </c>
      <c r="E6259" s="149" t="s">
        <v>94</v>
      </c>
      <c r="F6259" s="148" t="s">
        <v>2012</v>
      </c>
      <c r="G6259" s="149" t="s">
        <v>94</v>
      </c>
      <c r="H6259" s="149" t="s">
        <v>95</v>
      </c>
      <c r="I6259" s="148" t="s">
        <v>546</v>
      </c>
      <c r="J6259" s="148" t="s">
        <v>547</v>
      </c>
      <c r="K6259" s="149" t="s">
        <v>547</v>
      </c>
      <c r="L6259" s="148" t="s">
        <v>94</v>
      </c>
      <c r="M6259" s="148"/>
      <c r="N6259" s="148"/>
    </row>
    <row r="6260" spans="1:14" s="141" customFormat="1" hidden="1" x14ac:dyDescent="0.25">
      <c r="A6260" s="141">
        <f t="shared" si="97"/>
        <v>6</v>
      </c>
      <c r="B6260" s="146">
        <v>511190</v>
      </c>
      <c r="C6260" s="146" t="s">
        <v>8351</v>
      </c>
      <c r="D6260" s="146" t="s">
        <v>8352</v>
      </c>
      <c r="E6260" s="147" t="s">
        <v>95</v>
      </c>
      <c r="F6260" s="146" t="s">
        <v>546</v>
      </c>
      <c r="G6260" s="147" t="s">
        <v>95</v>
      </c>
      <c r="H6260" s="147" t="s">
        <v>95</v>
      </c>
      <c r="I6260" s="146" t="s">
        <v>546</v>
      </c>
      <c r="J6260" s="146" t="s">
        <v>547</v>
      </c>
      <c r="K6260" s="147" t="s">
        <v>547</v>
      </c>
      <c r="L6260" s="146" t="s">
        <v>94</v>
      </c>
      <c r="M6260" s="140"/>
      <c r="N6260" s="140"/>
    </row>
    <row r="6261" spans="1:14" x14ac:dyDescent="0.25">
      <c r="A6261" s="141">
        <f t="shared" si="97"/>
        <v>9</v>
      </c>
      <c r="B6261" s="148">
        <v>511190001</v>
      </c>
      <c r="C6261" s="148" t="s">
        <v>8353</v>
      </c>
      <c r="D6261" s="148" t="s">
        <v>8352</v>
      </c>
      <c r="E6261" s="149" t="s">
        <v>94</v>
      </c>
      <c r="F6261" s="148" t="s">
        <v>2012</v>
      </c>
      <c r="G6261" s="149" t="s">
        <v>94</v>
      </c>
      <c r="H6261" s="149" t="s">
        <v>95</v>
      </c>
      <c r="I6261" s="148" t="s">
        <v>546</v>
      </c>
      <c r="J6261" s="148" t="s">
        <v>547</v>
      </c>
      <c r="K6261" s="149" t="s">
        <v>547</v>
      </c>
      <c r="L6261" s="148" t="s">
        <v>94</v>
      </c>
      <c r="M6261" s="148"/>
      <c r="N6261" s="148"/>
    </row>
    <row r="6262" spans="1:14" x14ac:dyDescent="0.25">
      <c r="A6262" s="141">
        <f t="shared" si="97"/>
        <v>9</v>
      </c>
      <c r="B6262" s="148">
        <v>511190002</v>
      </c>
      <c r="C6262" s="148" t="s">
        <v>8354</v>
      </c>
      <c r="D6262" s="148" t="s">
        <v>8355</v>
      </c>
      <c r="E6262" s="149" t="s">
        <v>94</v>
      </c>
      <c r="F6262" s="148" t="s">
        <v>2012</v>
      </c>
      <c r="G6262" s="149" t="s">
        <v>94</v>
      </c>
      <c r="H6262" s="149" t="s">
        <v>95</v>
      </c>
      <c r="I6262" s="148" t="s">
        <v>546</v>
      </c>
      <c r="J6262" s="148" t="s">
        <v>547</v>
      </c>
      <c r="K6262" s="149" t="s">
        <v>547</v>
      </c>
      <c r="L6262" s="148" t="s">
        <v>94</v>
      </c>
      <c r="M6262" s="148"/>
      <c r="N6262" s="148"/>
    </row>
    <row r="6263" spans="1:14" ht="30" x14ac:dyDescent="0.25">
      <c r="A6263" s="141">
        <f t="shared" si="97"/>
        <v>9</v>
      </c>
      <c r="B6263" s="148">
        <v>511190990</v>
      </c>
      <c r="C6263" s="148" t="s">
        <v>8356</v>
      </c>
      <c r="D6263" s="148" t="s">
        <v>8357</v>
      </c>
      <c r="E6263" s="149" t="s">
        <v>94</v>
      </c>
      <c r="F6263" s="148" t="s">
        <v>2012</v>
      </c>
      <c r="G6263" s="149" t="s">
        <v>94</v>
      </c>
      <c r="H6263" s="149" t="s">
        <v>95</v>
      </c>
      <c r="I6263" s="148" t="s">
        <v>546</v>
      </c>
      <c r="J6263" s="148" t="s">
        <v>547</v>
      </c>
      <c r="K6263" s="149" t="s">
        <v>547</v>
      </c>
      <c r="L6263" s="148" t="s">
        <v>94</v>
      </c>
      <c r="M6263" s="148"/>
      <c r="N6263" s="148"/>
    </row>
    <row r="6264" spans="1:14" s="141" customFormat="1" hidden="1" x14ac:dyDescent="0.25">
      <c r="A6264" s="141">
        <f t="shared" si="97"/>
        <v>4</v>
      </c>
      <c r="B6264" s="144">
        <v>5120</v>
      </c>
      <c r="C6264" s="144" t="s">
        <v>8358</v>
      </c>
      <c r="D6264" s="144" t="s">
        <v>5703</v>
      </c>
      <c r="E6264" s="145" t="s">
        <v>95</v>
      </c>
      <c r="F6264" s="144" t="s">
        <v>546</v>
      </c>
      <c r="G6264" s="145" t="s">
        <v>95</v>
      </c>
      <c r="H6264" s="145" t="s">
        <v>95</v>
      </c>
      <c r="I6264" s="144" t="s">
        <v>546</v>
      </c>
      <c r="J6264" s="144" t="s">
        <v>547</v>
      </c>
      <c r="K6264" s="145" t="s">
        <v>547</v>
      </c>
      <c r="L6264" s="144" t="s">
        <v>94</v>
      </c>
      <c r="M6264" s="140"/>
      <c r="N6264" s="140"/>
    </row>
    <row r="6265" spans="1:14" s="141" customFormat="1" hidden="1" x14ac:dyDescent="0.25">
      <c r="A6265" s="141">
        <f t="shared" si="97"/>
        <v>6</v>
      </c>
      <c r="B6265" s="146">
        <v>512001</v>
      </c>
      <c r="C6265" s="146" t="s">
        <v>8359</v>
      </c>
      <c r="D6265" s="146" t="s">
        <v>50</v>
      </c>
      <c r="E6265" s="147" t="s">
        <v>95</v>
      </c>
      <c r="F6265" s="146" t="s">
        <v>546</v>
      </c>
      <c r="G6265" s="147" t="s">
        <v>95</v>
      </c>
      <c r="H6265" s="147" t="s">
        <v>95</v>
      </c>
      <c r="I6265" s="146" t="s">
        <v>546</v>
      </c>
      <c r="J6265" s="146" t="s">
        <v>547</v>
      </c>
      <c r="K6265" s="147" t="s">
        <v>547</v>
      </c>
      <c r="L6265" s="146" t="s">
        <v>94</v>
      </c>
      <c r="M6265" s="140"/>
      <c r="N6265" s="140"/>
    </row>
    <row r="6266" spans="1:14" x14ac:dyDescent="0.25">
      <c r="A6266" s="141">
        <f t="shared" si="97"/>
        <v>9</v>
      </c>
      <c r="B6266" s="148">
        <v>512001001</v>
      </c>
      <c r="C6266" s="148" t="s">
        <v>8360</v>
      </c>
      <c r="D6266" s="148" t="s">
        <v>50</v>
      </c>
      <c r="E6266" s="149" t="s">
        <v>94</v>
      </c>
      <c r="F6266" s="148" t="s">
        <v>2012</v>
      </c>
      <c r="G6266" s="149" t="s">
        <v>94</v>
      </c>
      <c r="H6266" s="149" t="s">
        <v>94</v>
      </c>
      <c r="I6266" s="148" t="s">
        <v>546</v>
      </c>
      <c r="J6266" s="148" t="s">
        <v>547</v>
      </c>
      <c r="K6266" s="149" t="s">
        <v>547</v>
      </c>
      <c r="L6266" s="148" t="s">
        <v>94</v>
      </c>
      <c r="M6266" s="148"/>
      <c r="N6266" s="148"/>
    </row>
    <row r="6267" spans="1:14" s="141" customFormat="1" hidden="1" x14ac:dyDescent="0.25">
      <c r="A6267" s="141">
        <f t="shared" si="97"/>
        <v>6</v>
      </c>
      <c r="B6267" s="146">
        <v>512002</v>
      </c>
      <c r="C6267" s="146" t="s">
        <v>8361</v>
      </c>
      <c r="D6267" s="146" t="s">
        <v>1079</v>
      </c>
      <c r="E6267" s="147" t="s">
        <v>95</v>
      </c>
      <c r="F6267" s="146" t="s">
        <v>546</v>
      </c>
      <c r="G6267" s="147" t="s">
        <v>95</v>
      </c>
      <c r="H6267" s="147" t="s">
        <v>95</v>
      </c>
      <c r="I6267" s="146" t="s">
        <v>546</v>
      </c>
      <c r="J6267" s="146" t="s">
        <v>547</v>
      </c>
      <c r="K6267" s="147" t="s">
        <v>547</v>
      </c>
      <c r="L6267" s="146" t="s">
        <v>94</v>
      </c>
      <c r="M6267" s="140"/>
      <c r="N6267" s="140"/>
    </row>
    <row r="6268" spans="1:14" x14ac:dyDescent="0.25">
      <c r="A6268" s="141">
        <f t="shared" si="97"/>
        <v>9</v>
      </c>
      <c r="B6268" s="148">
        <v>512002001</v>
      </c>
      <c r="C6268" s="148" t="s">
        <v>8362</v>
      </c>
      <c r="D6268" s="148" t="s">
        <v>1079</v>
      </c>
      <c r="E6268" s="149" t="s">
        <v>94</v>
      </c>
      <c r="F6268" s="148" t="s">
        <v>2012</v>
      </c>
      <c r="G6268" s="149" t="s">
        <v>94</v>
      </c>
      <c r="H6268" s="149" t="s">
        <v>94</v>
      </c>
      <c r="I6268" s="148" t="s">
        <v>546</v>
      </c>
      <c r="J6268" s="148" t="s">
        <v>547</v>
      </c>
      <c r="K6268" s="149" t="s">
        <v>547</v>
      </c>
      <c r="L6268" s="148" t="s">
        <v>94</v>
      </c>
      <c r="M6268" s="148"/>
      <c r="N6268" s="148"/>
    </row>
    <row r="6269" spans="1:14" ht="30" x14ac:dyDescent="0.25">
      <c r="A6269" s="141">
        <f t="shared" si="97"/>
        <v>9</v>
      </c>
      <c r="B6269" s="148">
        <v>512002900</v>
      </c>
      <c r="C6269" s="148" t="s">
        <v>8363</v>
      </c>
      <c r="D6269" s="148" t="s">
        <v>8364</v>
      </c>
      <c r="E6269" s="149" t="s">
        <v>94</v>
      </c>
      <c r="F6269" s="148" t="s">
        <v>2012</v>
      </c>
      <c r="G6269" s="149" t="s">
        <v>94</v>
      </c>
      <c r="H6269" s="149" t="s">
        <v>94</v>
      </c>
      <c r="I6269" s="148" t="s">
        <v>546</v>
      </c>
      <c r="J6269" s="148" t="s">
        <v>547</v>
      </c>
      <c r="K6269" s="149" t="s">
        <v>547</v>
      </c>
      <c r="L6269" s="148" t="s">
        <v>94</v>
      </c>
      <c r="M6269" s="148"/>
      <c r="N6269" s="148"/>
    </row>
    <row r="6270" spans="1:14" s="141" customFormat="1" hidden="1" x14ac:dyDescent="0.25">
      <c r="A6270" s="141">
        <f t="shared" si="97"/>
        <v>6</v>
      </c>
      <c r="B6270" s="146">
        <v>512006</v>
      </c>
      <c r="C6270" s="146" t="s">
        <v>8365</v>
      </c>
      <c r="D6270" s="146" t="s">
        <v>429</v>
      </c>
      <c r="E6270" s="147" t="s">
        <v>95</v>
      </c>
      <c r="F6270" s="146" t="s">
        <v>546</v>
      </c>
      <c r="G6270" s="147" t="s">
        <v>95</v>
      </c>
      <c r="H6270" s="147" t="s">
        <v>95</v>
      </c>
      <c r="I6270" s="146" t="s">
        <v>546</v>
      </c>
      <c r="J6270" s="146" t="s">
        <v>547</v>
      </c>
      <c r="K6270" s="147" t="s">
        <v>547</v>
      </c>
      <c r="L6270" s="146" t="s">
        <v>94</v>
      </c>
      <c r="M6270" s="140"/>
      <c r="N6270" s="140"/>
    </row>
    <row r="6271" spans="1:14" x14ac:dyDescent="0.25">
      <c r="A6271" s="141">
        <f t="shared" si="97"/>
        <v>9</v>
      </c>
      <c r="B6271" s="148">
        <v>512006001</v>
      </c>
      <c r="C6271" s="148" t="s">
        <v>8366</v>
      </c>
      <c r="D6271" s="148" t="s">
        <v>429</v>
      </c>
      <c r="E6271" s="149" t="s">
        <v>94</v>
      </c>
      <c r="F6271" s="148" t="s">
        <v>2012</v>
      </c>
      <c r="G6271" s="149" t="s">
        <v>94</v>
      </c>
      <c r="H6271" s="149" t="s">
        <v>94</v>
      </c>
      <c r="I6271" s="148" t="s">
        <v>546</v>
      </c>
      <c r="J6271" s="148" t="s">
        <v>547</v>
      </c>
      <c r="K6271" s="149" t="s">
        <v>547</v>
      </c>
      <c r="L6271" s="148" t="s">
        <v>94</v>
      </c>
      <c r="M6271" s="148"/>
      <c r="N6271" s="148"/>
    </row>
    <row r="6272" spans="1:14" s="141" customFormat="1" hidden="1" x14ac:dyDescent="0.25">
      <c r="A6272" s="141">
        <f t="shared" si="97"/>
        <v>6</v>
      </c>
      <c r="B6272" s="146">
        <v>512009</v>
      </c>
      <c r="C6272" s="146" t="s">
        <v>8367</v>
      </c>
      <c r="D6272" s="146" t="s">
        <v>5706</v>
      </c>
      <c r="E6272" s="147" t="s">
        <v>95</v>
      </c>
      <c r="F6272" s="146" t="s">
        <v>546</v>
      </c>
      <c r="G6272" s="147" t="s">
        <v>95</v>
      </c>
      <c r="H6272" s="147" t="s">
        <v>95</v>
      </c>
      <c r="I6272" s="146" t="s">
        <v>546</v>
      </c>
      <c r="J6272" s="146" t="s">
        <v>547</v>
      </c>
      <c r="K6272" s="147" t="s">
        <v>547</v>
      </c>
      <c r="L6272" s="146" t="s">
        <v>94</v>
      </c>
      <c r="M6272" s="140"/>
      <c r="N6272" s="140"/>
    </row>
    <row r="6273" spans="1:14" x14ac:dyDescent="0.25">
      <c r="A6273" s="141">
        <f t="shared" si="97"/>
        <v>9</v>
      </c>
      <c r="B6273" s="148">
        <v>512009001</v>
      </c>
      <c r="C6273" s="148" t="s">
        <v>8368</v>
      </c>
      <c r="D6273" s="148" t="s">
        <v>5706</v>
      </c>
      <c r="E6273" s="149" t="s">
        <v>94</v>
      </c>
      <c r="F6273" s="148" t="s">
        <v>2012</v>
      </c>
      <c r="G6273" s="149" t="s">
        <v>94</v>
      </c>
      <c r="H6273" s="149" t="s">
        <v>94</v>
      </c>
      <c r="I6273" s="148" t="s">
        <v>546</v>
      </c>
      <c r="J6273" s="148" t="s">
        <v>547</v>
      </c>
      <c r="K6273" s="149" t="s">
        <v>547</v>
      </c>
      <c r="L6273" s="148" t="s">
        <v>94</v>
      </c>
      <c r="M6273" s="148"/>
      <c r="N6273" s="148"/>
    </row>
    <row r="6274" spans="1:14" s="141" customFormat="1" hidden="1" x14ac:dyDescent="0.25">
      <c r="A6274" s="141">
        <f t="shared" si="97"/>
        <v>6</v>
      </c>
      <c r="B6274" s="146">
        <v>512010</v>
      </c>
      <c r="C6274" s="146" t="s">
        <v>8369</v>
      </c>
      <c r="D6274" s="146" t="s">
        <v>1017</v>
      </c>
      <c r="E6274" s="147" t="s">
        <v>95</v>
      </c>
      <c r="F6274" s="146" t="s">
        <v>546</v>
      </c>
      <c r="G6274" s="147" t="s">
        <v>95</v>
      </c>
      <c r="H6274" s="147" t="s">
        <v>95</v>
      </c>
      <c r="I6274" s="146" t="s">
        <v>546</v>
      </c>
      <c r="J6274" s="146" t="s">
        <v>547</v>
      </c>
      <c r="K6274" s="147" t="s">
        <v>547</v>
      </c>
      <c r="L6274" s="146" t="s">
        <v>94</v>
      </c>
      <c r="M6274" s="140"/>
      <c r="N6274" s="140"/>
    </row>
    <row r="6275" spans="1:14" x14ac:dyDescent="0.25">
      <c r="A6275" s="141">
        <f t="shared" ref="A6275:A6338" si="98">LEN(B6275)</f>
        <v>9</v>
      </c>
      <c r="B6275" s="148">
        <v>512010001</v>
      </c>
      <c r="C6275" s="148" t="s">
        <v>8370</v>
      </c>
      <c r="D6275" s="148" t="s">
        <v>1017</v>
      </c>
      <c r="E6275" s="149" t="s">
        <v>94</v>
      </c>
      <c r="F6275" s="148" t="s">
        <v>2012</v>
      </c>
      <c r="G6275" s="149" t="s">
        <v>94</v>
      </c>
      <c r="H6275" s="149" t="s">
        <v>95</v>
      </c>
      <c r="I6275" s="148" t="s">
        <v>546</v>
      </c>
      <c r="J6275" s="148" t="s">
        <v>547</v>
      </c>
      <c r="K6275" s="149" t="s">
        <v>547</v>
      </c>
      <c r="L6275" s="148" t="s">
        <v>94</v>
      </c>
      <c r="M6275" s="148"/>
      <c r="N6275" s="148"/>
    </row>
    <row r="6276" spans="1:14" s="141" customFormat="1" hidden="1" x14ac:dyDescent="0.25">
      <c r="A6276" s="141">
        <f t="shared" si="98"/>
        <v>6</v>
      </c>
      <c r="B6276" s="146">
        <v>512011</v>
      </c>
      <c r="C6276" s="146" t="s">
        <v>8371</v>
      </c>
      <c r="D6276" s="146" t="s">
        <v>431</v>
      </c>
      <c r="E6276" s="147" t="s">
        <v>95</v>
      </c>
      <c r="F6276" s="146" t="s">
        <v>546</v>
      </c>
      <c r="G6276" s="147" t="s">
        <v>95</v>
      </c>
      <c r="H6276" s="147" t="s">
        <v>95</v>
      </c>
      <c r="I6276" s="146" t="s">
        <v>546</v>
      </c>
      <c r="J6276" s="146" t="s">
        <v>547</v>
      </c>
      <c r="K6276" s="147" t="s">
        <v>547</v>
      </c>
      <c r="L6276" s="146" t="s">
        <v>94</v>
      </c>
      <c r="M6276" s="140"/>
      <c r="N6276" s="140"/>
    </row>
    <row r="6277" spans="1:14" x14ac:dyDescent="0.25">
      <c r="A6277" s="141">
        <f t="shared" si="98"/>
        <v>9</v>
      </c>
      <c r="B6277" s="148">
        <v>512011001</v>
      </c>
      <c r="C6277" s="148" t="s">
        <v>8372</v>
      </c>
      <c r="D6277" s="148" t="s">
        <v>431</v>
      </c>
      <c r="E6277" s="149" t="s">
        <v>94</v>
      </c>
      <c r="F6277" s="148" t="s">
        <v>2012</v>
      </c>
      <c r="G6277" s="149" t="s">
        <v>94</v>
      </c>
      <c r="H6277" s="149" t="s">
        <v>94</v>
      </c>
      <c r="I6277" s="148" t="s">
        <v>546</v>
      </c>
      <c r="J6277" s="148" t="s">
        <v>547</v>
      </c>
      <c r="K6277" s="149" t="s">
        <v>547</v>
      </c>
      <c r="L6277" s="148" t="s">
        <v>94</v>
      </c>
      <c r="M6277" s="148"/>
      <c r="N6277" s="148"/>
    </row>
    <row r="6278" spans="1:14" s="141" customFormat="1" hidden="1" x14ac:dyDescent="0.25">
      <c r="A6278" s="141">
        <f t="shared" si="98"/>
        <v>6</v>
      </c>
      <c r="B6278" s="146">
        <v>512012</v>
      </c>
      <c r="C6278" s="146" t="s">
        <v>8373</v>
      </c>
      <c r="D6278" s="146" t="s">
        <v>5712</v>
      </c>
      <c r="E6278" s="147" t="s">
        <v>95</v>
      </c>
      <c r="F6278" s="146" t="s">
        <v>546</v>
      </c>
      <c r="G6278" s="147" t="s">
        <v>95</v>
      </c>
      <c r="H6278" s="147" t="s">
        <v>95</v>
      </c>
      <c r="I6278" s="146" t="s">
        <v>546</v>
      </c>
      <c r="J6278" s="146" t="s">
        <v>547</v>
      </c>
      <c r="K6278" s="147" t="s">
        <v>547</v>
      </c>
      <c r="L6278" s="146" t="s">
        <v>94</v>
      </c>
      <c r="M6278" s="140"/>
      <c r="N6278" s="140"/>
    </row>
    <row r="6279" spans="1:14" x14ac:dyDescent="0.25">
      <c r="A6279" s="141">
        <f t="shared" si="98"/>
        <v>9</v>
      </c>
      <c r="B6279" s="148">
        <v>512012001</v>
      </c>
      <c r="C6279" s="148" t="s">
        <v>8374</v>
      </c>
      <c r="D6279" s="148" t="s">
        <v>5712</v>
      </c>
      <c r="E6279" s="149" t="s">
        <v>94</v>
      </c>
      <c r="F6279" s="148" t="s">
        <v>2012</v>
      </c>
      <c r="G6279" s="149" t="s">
        <v>94</v>
      </c>
      <c r="H6279" s="149" t="s">
        <v>94</v>
      </c>
      <c r="I6279" s="148" t="s">
        <v>546</v>
      </c>
      <c r="J6279" s="148" t="s">
        <v>547</v>
      </c>
      <c r="K6279" s="149" t="s">
        <v>547</v>
      </c>
      <c r="L6279" s="148" t="s">
        <v>94</v>
      </c>
      <c r="M6279" s="148"/>
      <c r="N6279" s="148"/>
    </row>
    <row r="6280" spans="1:14" s="141" customFormat="1" hidden="1" x14ac:dyDescent="0.25">
      <c r="A6280" s="141">
        <f t="shared" si="98"/>
        <v>6</v>
      </c>
      <c r="B6280" s="146">
        <v>512013</v>
      </c>
      <c r="C6280" s="146" t="s">
        <v>8375</v>
      </c>
      <c r="D6280" s="146" t="s">
        <v>8376</v>
      </c>
      <c r="E6280" s="147" t="s">
        <v>95</v>
      </c>
      <c r="F6280" s="146" t="s">
        <v>546</v>
      </c>
      <c r="G6280" s="147" t="s">
        <v>95</v>
      </c>
      <c r="H6280" s="147" t="s">
        <v>95</v>
      </c>
      <c r="I6280" s="146" t="s">
        <v>546</v>
      </c>
      <c r="J6280" s="146" t="s">
        <v>547</v>
      </c>
      <c r="K6280" s="147" t="s">
        <v>547</v>
      </c>
      <c r="L6280" s="146" t="s">
        <v>94</v>
      </c>
      <c r="M6280" s="140"/>
      <c r="N6280" s="140"/>
    </row>
    <row r="6281" spans="1:14" x14ac:dyDescent="0.25">
      <c r="A6281" s="141">
        <f t="shared" si="98"/>
        <v>9</v>
      </c>
      <c r="B6281" s="148">
        <v>512013001</v>
      </c>
      <c r="C6281" s="148" t="s">
        <v>8377</v>
      </c>
      <c r="D6281" s="148" t="s">
        <v>8376</v>
      </c>
      <c r="E6281" s="149" t="s">
        <v>94</v>
      </c>
      <c r="F6281" s="148" t="s">
        <v>2012</v>
      </c>
      <c r="G6281" s="149" t="s">
        <v>94</v>
      </c>
      <c r="H6281" s="149" t="s">
        <v>95</v>
      </c>
      <c r="I6281" s="148" t="s">
        <v>546</v>
      </c>
      <c r="J6281" s="148" t="s">
        <v>547</v>
      </c>
      <c r="K6281" s="149" t="s">
        <v>547</v>
      </c>
      <c r="L6281" s="148" t="s">
        <v>94</v>
      </c>
      <c r="M6281" s="148"/>
      <c r="N6281" s="148"/>
    </row>
    <row r="6282" spans="1:14" s="141" customFormat="1" hidden="1" x14ac:dyDescent="0.25">
      <c r="A6282" s="141">
        <f t="shared" si="98"/>
        <v>6</v>
      </c>
      <c r="B6282" s="146">
        <v>512017</v>
      </c>
      <c r="C6282" s="146" t="s">
        <v>8378</v>
      </c>
      <c r="D6282" s="146" t="s">
        <v>67</v>
      </c>
      <c r="E6282" s="147" t="s">
        <v>95</v>
      </c>
      <c r="F6282" s="146" t="s">
        <v>546</v>
      </c>
      <c r="G6282" s="147" t="s">
        <v>95</v>
      </c>
      <c r="H6282" s="147" t="s">
        <v>95</v>
      </c>
      <c r="I6282" s="146" t="s">
        <v>546</v>
      </c>
      <c r="J6282" s="146" t="s">
        <v>547</v>
      </c>
      <c r="K6282" s="147" t="s">
        <v>547</v>
      </c>
      <c r="L6282" s="146" t="s">
        <v>94</v>
      </c>
      <c r="M6282" s="140"/>
      <c r="N6282" s="140"/>
    </row>
    <row r="6283" spans="1:14" x14ac:dyDescent="0.25">
      <c r="A6283" s="141">
        <f t="shared" si="98"/>
        <v>9</v>
      </c>
      <c r="B6283" s="148">
        <v>512017001</v>
      </c>
      <c r="C6283" s="148" t="s">
        <v>8379</v>
      </c>
      <c r="D6283" s="148" t="s">
        <v>67</v>
      </c>
      <c r="E6283" s="149" t="s">
        <v>94</v>
      </c>
      <c r="F6283" s="148" t="s">
        <v>2012</v>
      </c>
      <c r="G6283" s="149" t="s">
        <v>94</v>
      </c>
      <c r="H6283" s="149" t="s">
        <v>95</v>
      </c>
      <c r="I6283" s="148" t="s">
        <v>546</v>
      </c>
      <c r="J6283" s="148" t="s">
        <v>547</v>
      </c>
      <c r="K6283" s="149" t="s">
        <v>547</v>
      </c>
      <c r="L6283" s="148" t="s">
        <v>94</v>
      </c>
      <c r="M6283" s="148"/>
      <c r="N6283" s="148"/>
    </row>
    <row r="6284" spans="1:14" s="141" customFormat="1" hidden="1" x14ac:dyDescent="0.25">
      <c r="A6284" s="141">
        <f t="shared" si="98"/>
        <v>6</v>
      </c>
      <c r="B6284" s="146">
        <v>512019</v>
      </c>
      <c r="C6284" s="146" t="s">
        <v>8380</v>
      </c>
      <c r="D6284" s="146" t="s">
        <v>1069</v>
      </c>
      <c r="E6284" s="147" t="s">
        <v>95</v>
      </c>
      <c r="F6284" s="146" t="s">
        <v>546</v>
      </c>
      <c r="G6284" s="147" t="s">
        <v>95</v>
      </c>
      <c r="H6284" s="147" t="s">
        <v>95</v>
      </c>
      <c r="I6284" s="146" t="s">
        <v>546</v>
      </c>
      <c r="J6284" s="146" t="s">
        <v>547</v>
      </c>
      <c r="K6284" s="147" t="s">
        <v>547</v>
      </c>
      <c r="L6284" s="146" t="s">
        <v>94</v>
      </c>
      <c r="M6284" s="140"/>
      <c r="N6284" s="140"/>
    </row>
    <row r="6285" spans="1:14" x14ac:dyDescent="0.25">
      <c r="A6285" s="141">
        <f t="shared" si="98"/>
        <v>9</v>
      </c>
      <c r="B6285" s="148">
        <v>512019001</v>
      </c>
      <c r="C6285" s="148" t="s">
        <v>8381</v>
      </c>
      <c r="D6285" s="148" t="s">
        <v>1069</v>
      </c>
      <c r="E6285" s="149" t="s">
        <v>94</v>
      </c>
      <c r="F6285" s="148" t="s">
        <v>2012</v>
      </c>
      <c r="G6285" s="149" t="s">
        <v>94</v>
      </c>
      <c r="H6285" s="149" t="s">
        <v>95</v>
      </c>
      <c r="I6285" s="148" t="s">
        <v>546</v>
      </c>
      <c r="J6285" s="148" t="s">
        <v>547</v>
      </c>
      <c r="K6285" s="149" t="s">
        <v>547</v>
      </c>
      <c r="L6285" s="148" t="s">
        <v>94</v>
      </c>
      <c r="M6285" s="148"/>
      <c r="N6285" s="148"/>
    </row>
    <row r="6286" spans="1:14" s="141" customFormat="1" hidden="1" x14ac:dyDescent="0.25">
      <c r="A6286" s="141">
        <f t="shared" si="98"/>
        <v>6</v>
      </c>
      <c r="B6286" s="146">
        <v>512024</v>
      </c>
      <c r="C6286" s="146" t="s">
        <v>8382</v>
      </c>
      <c r="D6286" s="146" t="s">
        <v>51</v>
      </c>
      <c r="E6286" s="147" t="s">
        <v>95</v>
      </c>
      <c r="F6286" s="146" t="s">
        <v>546</v>
      </c>
      <c r="G6286" s="147" t="s">
        <v>95</v>
      </c>
      <c r="H6286" s="147" t="s">
        <v>95</v>
      </c>
      <c r="I6286" s="146" t="s">
        <v>546</v>
      </c>
      <c r="J6286" s="146" t="s">
        <v>547</v>
      </c>
      <c r="K6286" s="147" t="s">
        <v>547</v>
      </c>
      <c r="L6286" s="146" t="s">
        <v>94</v>
      </c>
      <c r="M6286" s="140"/>
      <c r="N6286" s="140"/>
    </row>
    <row r="6287" spans="1:14" x14ac:dyDescent="0.25">
      <c r="A6287" s="141">
        <f t="shared" si="98"/>
        <v>9</v>
      </c>
      <c r="B6287" s="148">
        <v>512024001</v>
      </c>
      <c r="C6287" s="148" t="s">
        <v>8383</v>
      </c>
      <c r="D6287" s="148" t="s">
        <v>51</v>
      </c>
      <c r="E6287" s="149" t="s">
        <v>94</v>
      </c>
      <c r="F6287" s="148" t="s">
        <v>2012</v>
      </c>
      <c r="G6287" s="149" t="s">
        <v>94</v>
      </c>
      <c r="H6287" s="149" t="s">
        <v>95</v>
      </c>
      <c r="I6287" s="148" t="s">
        <v>546</v>
      </c>
      <c r="J6287" s="148" t="s">
        <v>547</v>
      </c>
      <c r="K6287" s="149" t="s">
        <v>547</v>
      </c>
      <c r="L6287" s="148" t="s">
        <v>94</v>
      </c>
      <c r="M6287" s="148"/>
      <c r="N6287" s="148"/>
    </row>
    <row r="6288" spans="1:14" s="141" customFormat="1" hidden="1" x14ac:dyDescent="0.25">
      <c r="A6288" s="141">
        <f t="shared" si="98"/>
        <v>6</v>
      </c>
      <c r="B6288" s="146">
        <v>512025</v>
      </c>
      <c r="C6288" s="146" t="s">
        <v>8384</v>
      </c>
      <c r="D6288" s="146" t="s">
        <v>5701</v>
      </c>
      <c r="E6288" s="147" t="s">
        <v>95</v>
      </c>
      <c r="F6288" s="146" t="s">
        <v>546</v>
      </c>
      <c r="G6288" s="147" t="s">
        <v>95</v>
      </c>
      <c r="H6288" s="147" t="s">
        <v>95</v>
      </c>
      <c r="I6288" s="146" t="s">
        <v>546</v>
      </c>
      <c r="J6288" s="146" t="s">
        <v>547</v>
      </c>
      <c r="K6288" s="147" t="s">
        <v>547</v>
      </c>
      <c r="L6288" s="146" t="s">
        <v>94</v>
      </c>
      <c r="M6288" s="140"/>
      <c r="N6288" s="140"/>
    </row>
    <row r="6289" spans="1:14" x14ac:dyDescent="0.25">
      <c r="A6289" s="141">
        <f t="shared" si="98"/>
        <v>9</v>
      </c>
      <c r="B6289" s="148">
        <v>512025001</v>
      </c>
      <c r="C6289" s="148" t="s">
        <v>8385</v>
      </c>
      <c r="D6289" s="148" t="s">
        <v>5701</v>
      </c>
      <c r="E6289" s="149" t="s">
        <v>94</v>
      </c>
      <c r="F6289" s="148" t="s">
        <v>2012</v>
      </c>
      <c r="G6289" s="149" t="s">
        <v>94</v>
      </c>
      <c r="H6289" s="149" t="s">
        <v>94</v>
      </c>
      <c r="I6289" s="148" t="s">
        <v>546</v>
      </c>
      <c r="J6289" s="148" t="s">
        <v>547</v>
      </c>
      <c r="K6289" s="149" t="s">
        <v>547</v>
      </c>
      <c r="L6289" s="148" t="s">
        <v>94</v>
      </c>
      <c r="M6289" s="148"/>
      <c r="N6289" s="148"/>
    </row>
    <row r="6290" spans="1:14" s="141" customFormat="1" hidden="1" x14ac:dyDescent="0.25">
      <c r="A6290" s="141">
        <f t="shared" si="98"/>
        <v>6</v>
      </c>
      <c r="B6290" s="146">
        <v>512026</v>
      </c>
      <c r="C6290" s="146" t="s">
        <v>8386</v>
      </c>
      <c r="D6290" s="146" t="s">
        <v>52</v>
      </c>
      <c r="E6290" s="147" t="s">
        <v>95</v>
      </c>
      <c r="F6290" s="146" t="s">
        <v>546</v>
      </c>
      <c r="G6290" s="147" t="s">
        <v>95</v>
      </c>
      <c r="H6290" s="147" t="s">
        <v>95</v>
      </c>
      <c r="I6290" s="146" t="s">
        <v>546</v>
      </c>
      <c r="J6290" s="146" t="s">
        <v>547</v>
      </c>
      <c r="K6290" s="147" t="s">
        <v>547</v>
      </c>
      <c r="L6290" s="146" t="s">
        <v>94</v>
      </c>
      <c r="M6290" s="140"/>
      <c r="N6290" s="140"/>
    </row>
    <row r="6291" spans="1:14" x14ac:dyDescent="0.25">
      <c r="A6291" s="141">
        <f t="shared" si="98"/>
        <v>9</v>
      </c>
      <c r="B6291" s="148">
        <v>512026001</v>
      </c>
      <c r="C6291" s="148" t="s">
        <v>8387</v>
      </c>
      <c r="D6291" s="148" t="s">
        <v>52</v>
      </c>
      <c r="E6291" s="149" t="s">
        <v>94</v>
      </c>
      <c r="F6291" s="148" t="s">
        <v>2012</v>
      </c>
      <c r="G6291" s="149" t="s">
        <v>94</v>
      </c>
      <c r="H6291" s="149" t="s">
        <v>94</v>
      </c>
      <c r="I6291" s="148" t="s">
        <v>546</v>
      </c>
      <c r="J6291" s="148" t="s">
        <v>547</v>
      </c>
      <c r="K6291" s="149" t="s">
        <v>547</v>
      </c>
      <c r="L6291" s="148" t="s">
        <v>94</v>
      </c>
      <c r="M6291" s="148"/>
      <c r="N6291" s="148"/>
    </row>
    <row r="6292" spans="1:14" s="141" customFormat="1" hidden="1" x14ac:dyDescent="0.25">
      <c r="A6292" s="141">
        <f t="shared" si="98"/>
        <v>6</v>
      </c>
      <c r="B6292" s="146">
        <v>512027</v>
      </c>
      <c r="C6292" s="146" t="s">
        <v>8388</v>
      </c>
      <c r="D6292" s="146" t="s">
        <v>1066</v>
      </c>
      <c r="E6292" s="147" t="s">
        <v>95</v>
      </c>
      <c r="F6292" s="146" t="s">
        <v>546</v>
      </c>
      <c r="G6292" s="147" t="s">
        <v>95</v>
      </c>
      <c r="H6292" s="147" t="s">
        <v>95</v>
      </c>
      <c r="I6292" s="146" t="s">
        <v>546</v>
      </c>
      <c r="J6292" s="146" t="s">
        <v>547</v>
      </c>
      <c r="K6292" s="147" t="s">
        <v>547</v>
      </c>
      <c r="L6292" s="146" t="s">
        <v>94</v>
      </c>
      <c r="M6292" s="140"/>
      <c r="N6292" s="140"/>
    </row>
    <row r="6293" spans="1:14" x14ac:dyDescent="0.25">
      <c r="A6293" s="141">
        <f t="shared" si="98"/>
        <v>9</v>
      </c>
      <c r="B6293" s="148">
        <v>512027001</v>
      </c>
      <c r="C6293" s="148" t="s">
        <v>8389</v>
      </c>
      <c r="D6293" s="148" t="s">
        <v>1066</v>
      </c>
      <c r="E6293" s="149" t="s">
        <v>94</v>
      </c>
      <c r="F6293" s="148" t="s">
        <v>2012</v>
      </c>
      <c r="G6293" s="149" t="s">
        <v>94</v>
      </c>
      <c r="H6293" s="149" t="s">
        <v>95</v>
      </c>
      <c r="I6293" s="148" t="s">
        <v>546</v>
      </c>
      <c r="J6293" s="148" t="s">
        <v>547</v>
      </c>
      <c r="K6293" s="149" t="s">
        <v>547</v>
      </c>
      <c r="L6293" s="148" t="s">
        <v>94</v>
      </c>
      <c r="M6293" s="148"/>
      <c r="N6293" s="148"/>
    </row>
    <row r="6294" spans="1:14" s="141" customFormat="1" hidden="1" x14ac:dyDescent="0.25">
      <c r="A6294" s="141">
        <f t="shared" si="98"/>
        <v>6</v>
      </c>
      <c r="B6294" s="146">
        <v>512028</v>
      </c>
      <c r="C6294" s="146" t="s">
        <v>8390</v>
      </c>
      <c r="D6294" s="146" t="s">
        <v>897</v>
      </c>
      <c r="E6294" s="147" t="s">
        <v>95</v>
      </c>
      <c r="F6294" s="146" t="s">
        <v>546</v>
      </c>
      <c r="G6294" s="147" t="s">
        <v>95</v>
      </c>
      <c r="H6294" s="147" t="s">
        <v>95</v>
      </c>
      <c r="I6294" s="146" t="s">
        <v>546</v>
      </c>
      <c r="J6294" s="146" t="s">
        <v>547</v>
      </c>
      <c r="K6294" s="147" t="s">
        <v>547</v>
      </c>
      <c r="L6294" s="146" t="s">
        <v>94</v>
      </c>
      <c r="M6294" s="140"/>
      <c r="N6294" s="140"/>
    </row>
    <row r="6295" spans="1:14" x14ac:dyDescent="0.25">
      <c r="A6295" s="141">
        <f t="shared" si="98"/>
        <v>9</v>
      </c>
      <c r="B6295" s="148">
        <v>512028001</v>
      </c>
      <c r="C6295" s="148" t="s">
        <v>8391</v>
      </c>
      <c r="D6295" s="148" t="s">
        <v>8392</v>
      </c>
      <c r="E6295" s="149" t="s">
        <v>94</v>
      </c>
      <c r="F6295" s="148" t="s">
        <v>2012</v>
      </c>
      <c r="G6295" s="149" t="s">
        <v>94</v>
      </c>
      <c r="H6295" s="149" t="s">
        <v>94</v>
      </c>
      <c r="I6295" s="148" t="s">
        <v>546</v>
      </c>
      <c r="J6295" s="148" t="s">
        <v>547</v>
      </c>
      <c r="K6295" s="149" t="s">
        <v>547</v>
      </c>
      <c r="L6295" s="148" t="s">
        <v>94</v>
      </c>
      <c r="M6295" s="148"/>
      <c r="N6295" s="148"/>
    </row>
    <row r="6296" spans="1:14" s="141" customFormat="1" ht="30" hidden="1" x14ac:dyDescent="0.25">
      <c r="A6296" s="141">
        <f t="shared" si="98"/>
        <v>6</v>
      </c>
      <c r="B6296" s="146">
        <v>512029</v>
      </c>
      <c r="C6296" s="146" t="s">
        <v>8393</v>
      </c>
      <c r="D6296" s="146" t="s">
        <v>8394</v>
      </c>
      <c r="E6296" s="147" t="s">
        <v>95</v>
      </c>
      <c r="F6296" s="146" t="s">
        <v>546</v>
      </c>
      <c r="G6296" s="147" t="s">
        <v>95</v>
      </c>
      <c r="H6296" s="147" t="s">
        <v>95</v>
      </c>
      <c r="I6296" s="146" t="s">
        <v>546</v>
      </c>
      <c r="J6296" s="146" t="s">
        <v>547</v>
      </c>
      <c r="K6296" s="147" t="s">
        <v>547</v>
      </c>
      <c r="L6296" s="146" t="s">
        <v>94</v>
      </c>
      <c r="M6296" s="140"/>
      <c r="N6296" s="140"/>
    </row>
    <row r="6297" spans="1:14" ht="30" x14ac:dyDescent="0.25">
      <c r="A6297" s="141">
        <f t="shared" si="98"/>
        <v>9</v>
      </c>
      <c r="B6297" s="148">
        <v>512029001</v>
      </c>
      <c r="C6297" s="148" t="s">
        <v>8395</v>
      </c>
      <c r="D6297" s="148" t="s">
        <v>8394</v>
      </c>
      <c r="E6297" s="149" t="s">
        <v>94</v>
      </c>
      <c r="F6297" s="148" t="s">
        <v>2012</v>
      </c>
      <c r="G6297" s="149" t="s">
        <v>94</v>
      </c>
      <c r="H6297" s="149" t="s">
        <v>95</v>
      </c>
      <c r="I6297" s="148" t="s">
        <v>546</v>
      </c>
      <c r="J6297" s="148" t="s">
        <v>547</v>
      </c>
      <c r="K6297" s="149" t="s">
        <v>547</v>
      </c>
      <c r="L6297" s="148" t="s">
        <v>94</v>
      </c>
      <c r="M6297" s="148"/>
      <c r="N6297" s="148"/>
    </row>
    <row r="6298" spans="1:14" s="141" customFormat="1" hidden="1" x14ac:dyDescent="0.25">
      <c r="A6298" s="141">
        <f t="shared" si="98"/>
        <v>6</v>
      </c>
      <c r="B6298" s="146">
        <v>512030</v>
      </c>
      <c r="C6298" s="146" t="s">
        <v>8396</v>
      </c>
      <c r="D6298" s="146" t="s">
        <v>950</v>
      </c>
      <c r="E6298" s="147" t="s">
        <v>95</v>
      </c>
      <c r="F6298" s="146" t="s">
        <v>546</v>
      </c>
      <c r="G6298" s="147" t="s">
        <v>95</v>
      </c>
      <c r="H6298" s="147" t="s">
        <v>95</v>
      </c>
      <c r="I6298" s="146" t="s">
        <v>546</v>
      </c>
      <c r="J6298" s="146" t="s">
        <v>547</v>
      </c>
      <c r="K6298" s="147" t="s">
        <v>547</v>
      </c>
      <c r="L6298" s="146" t="s">
        <v>94</v>
      </c>
      <c r="M6298" s="140"/>
      <c r="N6298" s="140"/>
    </row>
    <row r="6299" spans="1:14" x14ac:dyDescent="0.25">
      <c r="A6299" s="141">
        <f t="shared" si="98"/>
        <v>9</v>
      </c>
      <c r="B6299" s="148">
        <v>512030001</v>
      </c>
      <c r="C6299" s="148" t="s">
        <v>8397</v>
      </c>
      <c r="D6299" s="148" t="s">
        <v>950</v>
      </c>
      <c r="E6299" s="149" t="s">
        <v>94</v>
      </c>
      <c r="F6299" s="148" t="s">
        <v>2012</v>
      </c>
      <c r="G6299" s="149" t="s">
        <v>94</v>
      </c>
      <c r="H6299" s="149" t="s">
        <v>95</v>
      </c>
      <c r="I6299" s="148" t="s">
        <v>546</v>
      </c>
      <c r="J6299" s="148" t="s">
        <v>547</v>
      </c>
      <c r="K6299" s="149" t="s">
        <v>547</v>
      </c>
      <c r="L6299" s="148" t="s">
        <v>94</v>
      </c>
      <c r="M6299" s="148"/>
      <c r="N6299" s="148"/>
    </row>
    <row r="6300" spans="1:14" s="141" customFormat="1" ht="30" hidden="1" x14ac:dyDescent="0.25">
      <c r="A6300" s="141">
        <f t="shared" si="98"/>
        <v>6</v>
      </c>
      <c r="B6300" s="146">
        <v>512034</v>
      </c>
      <c r="C6300" s="146" t="s">
        <v>8398</v>
      </c>
      <c r="D6300" s="146" t="s">
        <v>8399</v>
      </c>
      <c r="E6300" s="147" t="s">
        <v>95</v>
      </c>
      <c r="F6300" s="146" t="s">
        <v>546</v>
      </c>
      <c r="G6300" s="147" t="s">
        <v>95</v>
      </c>
      <c r="H6300" s="147" t="s">
        <v>95</v>
      </c>
      <c r="I6300" s="146" t="s">
        <v>546</v>
      </c>
      <c r="J6300" s="146" t="s">
        <v>547</v>
      </c>
      <c r="K6300" s="147" t="s">
        <v>547</v>
      </c>
      <c r="L6300" s="146" t="s">
        <v>94</v>
      </c>
      <c r="M6300" s="140"/>
      <c r="N6300" s="140"/>
    </row>
    <row r="6301" spans="1:14" ht="30" x14ac:dyDescent="0.25">
      <c r="A6301" s="141">
        <f t="shared" si="98"/>
        <v>9</v>
      </c>
      <c r="B6301" s="148">
        <v>512034001</v>
      </c>
      <c r="C6301" s="148" t="s">
        <v>8400</v>
      </c>
      <c r="D6301" s="148" t="s">
        <v>8399</v>
      </c>
      <c r="E6301" s="149" t="s">
        <v>94</v>
      </c>
      <c r="F6301" s="148" t="s">
        <v>2012</v>
      </c>
      <c r="G6301" s="149" t="s">
        <v>94</v>
      </c>
      <c r="H6301" s="149" t="s">
        <v>94</v>
      </c>
      <c r="I6301" s="148" t="s">
        <v>546</v>
      </c>
      <c r="J6301" s="148" t="s">
        <v>547</v>
      </c>
      <c r="K6301" s="149" t="s">
        <v>547</v>
      </c>
      <c r="L6301" s="148" t="s">
        <v>94</v>
      </c>
      <c r="M6301" s="148"/>
      <c r="N6301" s="148"/>
    </row>
    <row r="6302" spans="1:14" s="141" customFormat="1" hidden="1" x14ac:dyDescent="0.25">
      <c r="A6302" s="141">
        <f t="shared" si="98"/>
        <v>6</v>
      </c>
      <c r="B6302" s="146">
        <v>512035</v>
      </c>
      <c r="C6302" s="146" t="s">
        <v>8401</v>
      </c>
      <c r="D6302" s="146" t="s">
        <v>379</v>
      </c>
      <c r="E6302" s="147" t="s">
        <v>95</v>
      </c>
      <c r="F6302" s="146" t="s">
        <v>546</v>
      </c>
      <c r="G6302" s="147" t="s">
        <v>95</v>
      </c>
      <c r="H6302" s="147" t="s">
        <v>95</v>
      </c>
      <c r="I6302" s="146" t="s">
        <v>546</v>
      </c>
      <c r="J6302" s="146" t="s">
        <v>547</v>
      </c>
      <c r="K6302" s="147" t="s">
        <v>547</v>
      </c>
      <c r="L6302" s="146" t="s">
        <v>94</v>
      </c>
      <c r="M6302" s="140"/>
      <c r="N6302" s="140"/>
    </row>
    <row r="6303" spans="1:14" x14ac:dyDescent="0.25">
      <c r="A6303" s="141">
        <f t="shared" si="98"/>
        <v>9</v>
      </c>
      <c r="B6303" s="148">
        <v>512035001</v>
      </c>
      <c r="C6303" s="148" t="s">
        <v>8402</v>
      </c>
      <c r="D6303" s="148" t="s">
        <v>379</v>
      </c>
      <c r="E6303" s="149" t="s">
        <v>94</v>
      </c>
      <c r="F6303" s="148" t="s">
        <v>2012</v>
      </c>
      <c r="G6303" s="149" t="s">
        <v>94</v>
      </c>
      <c r="H6303" s="149" t="s">
        <v>94</v>
      </c>
      <c r="I6303" s="148" t="s">
        <v>546</v>
      </c>
      <c r="J6303" s="148" t="s">
        <v>547</v>
      </c>
      <c r="K6303" s="149" t="s">
        <v>547</v>
      </c>
      <c r="L6303" s="148" t="s">
        <v>94</v>
      </c>
      <c r="M6303" s="148"/>
      <c r="N6303" s="148"/>
    </row>
    <row r="6304" spans="1:14" s="141" customFormat="1" hidden="1" x14ac:dyDescent="0.25">
      <c r="A6304" s="141">
        <f t="shared" si="98"/>
        <v>6</v>
      </c>
      <c r="B6304" s="146">
        <v>512090</v>
      </c>
      <c r="C6304" s="146" t="s">
        <v>8403</v>
      </c>
      <c r="D6304" s="146" t="s">
        <v>8404</v>
      </c>
      <c r="E6304" s="147" t="s">
        <v>95</v>
      </c>
      <c r="F6304" s="146" t="s">
        <v>546</v>
      </c>
      <c r="G6304" s="147" t="s">
        <v>95</v>
      </c>
      <c r="H6304" s="147" t="s">
        <v>95</v>
      </c>
      <c r="I6304" s="146" t="s">
        <v>546</v>
      </c>
      <c r="J6304" s="146" t="s">
        <v>547</v>
      </c>
      <c r="K6304" s="147" t="s">
        <v>547</v>
      </c>
      <c r="L6304" s="146" t="s">
        <v>94</v>
      </c>
      <c r="M6304" s="140"/>
      <c r="N6304" s="140"/>
    </row>
    <row r="6305" spans="1:14" x14ac:dyDescent="0.25">
      <c r="A6305" s="141">
        <f t="shared" si="98"/>
        <v>9</v>
      </c>
      <c r="B6305" s="148">
        <v>512090001</v>
      </c>
      <c r="C6305" s="148" t="s">
        <v>8405</v>
      </c>
      <c r="D6305" s="148" t="s">
        <v>8404</v>
      </c>
      <c r="E6305" s="149" t="s">
        <v>94</v>
      </c>
      <c r="F6305" s="148" t="s">
        <v>2012</v>
      </c>
      <c r="G6305" s="149" t="s">
        <v>94</v>
      </c>
      <c r="H6305" s="149" t="s">
        <v>95</v>
      </c>
      <c r="I6305" s="148" t="s">
        <v>546</v>
      </c>
      <c r="J6305" s="148" t="s">
        <v>547</v>
      </c>
      <c r="K6305" s="149" t="s">
        <v>547</v>
      </c>
      <c r="L6305" s="148" t="s">
        <v>94</v>
      </c>
      <c r="M6305" s="148"/>
      <c r="N6305" s="148"/>
    </row>
    <row r="6306" spans="1:14" s="141" customFormat="1" hidden="1" x14ac:dyDescent="0.25">
      <c r="A6306" s="141">
        <f t="shared" si="98"/>
        <v>2</v>
      </c>
      <c r="B6306" s="142">
        <v>52</v>
      </c>
      <c r="C6306" s="142" t="s">
        <v>8406</v>
      </c>
      <c r="D6306" s="142" t="s">
        <v>8407</v>
      </c>
      <c r="E6306" s="143" t="s">
        <v>95</v>
      </c>
      <c r="F6306" s="142" t="s">
        <v>546</v>
      </c>
      <c r="G6306" s="143" t="s">
        <v>95</v>
      </c>
      <c r="H6306" s="143" t="s">
        <v>95</v>
      </c>
      <c r="I6306" s="142" t="s">
        <v>546</v>
      </c>
      <c r="J6306" s="142" t="s">
        <v>547</v>
      </c>
      <c r="K6306" s="143" t="s">
        <v>547</v>
      </c>
      <c r="L6306" s="142" t="s">
        <v>94</v>
      </c>
      <c r="M6306" s="140"/>
      <c r="N6306" s="140"/>
    </row>
    <row r="6307" spans="1:14" s="141" customFormat="1" hidden="1" x14ac:dyDescent="0.25">
      <c r="A6307" s="141">
        <f t="shared" si="98"/>
        <v>4</v>
      </c>
      <c r="B6307" s="144">
        <v>5211</v>
      </c>
      <c r="C6307" s="144" t="s">
        <v>8408</v>
      </c>
      <c r="D6307" s="144" t="s">
        <v>8137</v>
      </c>
      <c r="E6307" s="145" t="s">
        <v>95</v>
      </c>
      <c r="F6307" s="144" t="s">
        <v>546</v>
      </c>
      <c r="G6307" s="145" t="s">
        <v>95</v>
      </c>
      <c r="H6307" s="145" t="s">
        <v>95</v>
      </c>
      <c r="I6307" s="144" t="s">
        <v>546</v>
      </c>
      <c r="J6307" s="144" t="s">
        <v>547</v>
      </c>
      <c r="K6307" s="145" t="s">
        <v>547</v>
      </c>
      <c r="L6307" s="144" t="s">
        <v>94</v>
      </c>
      <c r="M6307" s="140"/>
      <c r="N6307" s="140"/>
    </row>
    <row r="6308" spans="1:14" s="141" customFormat="1" hidden="1" x14ac:dyDescent="0.25">
      <c r="A6308" s="141">
        <f t="shared" si="98"/>
        <v>6</v>
      </c>
      <c r="B6308" s="146">
        <v>521121</v>
      </c>
      <c r="C6308" s="146" t="s">
        <v>8409</v>
      </c>
      <c r="D6308" s="146" t="s">
        <v>8200</v>
      </c>
      <c r="E6308" s="147" t="s">
        <v>95</v>
      </c>
      <c r="F6308" s="146" t="s">
        <v>546</v>
      </c>
      <c r="G6308" s="147" t="s">
        <v>95</v>
      </c>
      <c r="H6308" s="147" t="s">
        <v>95</v>
      </c>
      <c r="I6308" s="146" t="s">
        <v>546</v>
      </c>
      <c r="J6308" s="146" t="s">
        <v>547</v>
      </c>
      <c r="K6308" s="147" t="s">
        <v>547</v>
      </c>
      <c r="L6308" s="146" t="s">
        <v>94</v>
      </c>
      <c r="M6308" s="140"/>
      <c r="N6308" s="140"/>
    </row>
    <row r="6309" spans="1:14" x14ac:dyDescent="0.25">
      <c r="A6309" s="141">
        <f t="shared" si="98"/>
        <v>9</v>
      </c>
      <c r="B6309" s="148">
        <v>521121001</v>
      </c>
      <c r="C6309" s="148" t="s">
        <v>8410</v>
      </c>
      <c r="D6309" s="148" t="s">
        <v>8200</v>
      </c>
      <c r="E6309" s="149" t="s">
        <v>94</v>
      </c>
      <c r="F6309" s="148" t="s">
        <v>2012</v>
      </c>
      <c r="G6309" s="149" t="s">
        <v>94</v>
      </c>
      <c r="H6309" s="149" t="s">
        <v>94</v>
      </c>
      <c r="I6309" s="148" t="s">
        <v>546</v>
      </c>
      <c r="J6309" s="148" t="s">
        <v>547</v>
      </c>
      <c r="K6309" s="149" t="s">
        <v>547</v>
      </c>
      <c r="L6309" s="148" t="s">
        <v>94</v>
      </c>
      <c r="M6309" s="148"/>
      <c r="N6309" s="148"/>
    </row>
    <row r="6310" spans="1:14" s="141" customFormat="1" ht="30" hidden="1" x14ac:dyDescent="0.25">
      <c r="A6310" s="141">
        <f t="shared" si="98"/>
        <v>2</v>
      </c>
      <c r="B6310" s="142">
        <v>53</v>
      </c>
      <c r="C6310" s="142" t="s">
        <v>8411</v>
      </c>
      <c r="D6310" s="142" t="s">
        <v>8412</v>
      </c>
      <c r="E6310" s="143" t="s">
        <v>95</v>
      </c>
      <c r="F6310" s="142" t="s">
        <v>546</v>
      </c>
      <c r="G6310" s="143" t="s">
        <v>95</v>
      </c>
      <c r="H6310" s="143" t="s">
        <v>95</v>
      </c>
      <c r="I6310" s="142" t="s">
        <v>546</v>
      </c>
      <c r="J6310" s="142" t="s">
        <v>547</v>
      </c>
      <c r="K6310" s="143" t="s">
        <v>547</v>
      </c>
      <c r="L6310" s="142" t="s">
        <v>94</v>
      </c>
      <c r="M6310" s="140"/>
      <c r="N6310" s="140"/>
    </row>
    <row r="6311" spans="1:14" s="141" customFormat="1" hidden="1" x14ac:dyDescent="0.25">
      <c r="A6311" s="141">
        <f t="shared" si="98"/>
        <v>4</v>
      </c>
      <c r="B6311" s="144">
        <v>5346</v>
      </c>
      <c r="C6311" s="144" t="s">
        <v>8413</v>
      </c>
      <c r="D6311" s="144" t="s">
        <v>8414</v>
      </c>
      <c r="E6311" s="145" t="s">
        <v>95</v>
      </c>
      <c r="F6311" s="144" t="s">
        <v>546</v>
      </c>
      <c r="G6311" s="145" t="s">
        <v>95</v>
      </c>
      <c r="H6311" s="145" t="s">
        <v>95</v>
      </c>
      <c r="I6311" s="144" t="s">
        <v>546</v>
      </c>
      <c r="J6311" s="144" t="s">
        <v>547</v>
      </c>
      <c r="K6311" s="145" t="s">
        <v>547</v>
      </c>
      <c r="L6311" s="144" t="s">
        <v>94</v>
      </c>
      <c r="M6311" s="140"/>
      <c r="N6311" s="140"/>
    </row>
    <row r="6312" spans="1:14" s="141" customFormat="1" ht="60" hidden="1" x14ac:dyDescent="0.25">
      <c r="A6312" s="141">
        <f t="shared" si="98"/>
        <v>6</v>
      </c>
      <c r="B6312" s="146">
        <v>534601</v>
      </c>
      <c r="C6312" s="146" t="s">
        <v>8415</v>
      </c>
      <c r="D6312" s="146" t="s">
        <v>853</v>
      </c>
      <c r="E6312" s="147" t="s">
        <v>95</v>
      </c>
      <c r="F6312" s="146" t="s">
        <v>546</v>
      </c>
      <c r="G6312" s="147" t="s">
        <v>95</v>
      </c>
      <c r="H6312" s="147" t="s">
        <v>95</v>
      </c>
      <c r="I6312" s="146" t="s">
        <v>546</v>
      </c>
      <c r="J6312" s="146" t="s">
        <v>547</v>
      </c>
      <c r="K6312" s="147" t="s">
        <v>547</v>
      </c>
      <c r="L6312" s="146" t="s">
        <v>94</v>
      </c>
      <c r="M6312" s="140"/>
      <c r="N6312" s="140"/>
    </row>
    <row r="6313" spans="1:14" ht="30" x14ac:dyDescent="0.25">
      <c r="A6313" s="141">
        <f t="shared" si="98"/>
        <v>9</v>
      </c>
      <c r="B6313" s="148">
        <v>534601001</v>
      </c>
      <c r="C6313" s="148" t="s">
        <v>8416</v>
      </c>
      <c r="D6313" s="148" t="s">
        <v>716</v>
      </c>
      <c r="E6313" s="149" t="s">
        <v>94</v>
      </c>
      <c r="F6313" s="148" t="s">
        <v>2012</v>
      </c>
      <c r="G6313" s="149" t="s">
        <v>94</v>
      </c>
      <c r="H6313" s="149" t="s">
        <v>95</v>
      </c>
      <c r="I6313" s="148" t="s">
        <v>546</v>
      </c>
      <c r="J6313" s="148" t="s">
        <v>547</v>
      </c>
      <c r="K6313" s="149" t="s">
        <v>547</v>
      </c>
      <c r="L6313" s="148" t="s">
        <v>94</v>
      </c>
      <c r="M6313" s="148"/>
      <c r="N6313" s="148"/>
    </row>
    <row r="6314" spans="1:14" ht="30" x14ac:dyDescent="0.25">
      <c r="A6314" s="141">
        <f t="shared" si="98"/>
        <v>9</v>
      </c>
      <c r="B6314" s="148">
        <v>534601002</v>
      </c>
      <c r="C6314" s="148" t="s">
        <v>8417</v>
      </c>
      <c r="D6314" s="148" t="s">
        <v>719</v>
      </c>
      <c r="E6314" s="149" t="s">
        <v>94</v>
      </c>
      <c r="F6314" s="148" t="s">
        <v>2012</v>
      </c>
      <c r="G6314" s="149" t="s">
        <v>94</v>
      </c>
      <c r="H6314" s="149" t="s">
        <v>95</v>
      </c>
      <c r="I6314" s="148" t="s">
        <v>546</v>
      </c>
      <c r="J6314" s="148" t="s">
        <v>547</v>
      </c>
      <c r="K6314" s="149" t="s">
        <v>547</v>
      </c>
      <c r="L6314" s="148" t="s">
        <v>94</v>
      </c>
      <c r="M6314" s="148"/>
      <c r="N6314" s="148"/>
    </row>
    <row r="6315" spans="1:14" ht="45" x14ac:dyDescent="0.25">
      <c r="A6315" s="141">
        <f t="shared" si="98"/>
        <v>9</v>
      </c>
      <c r="B6315" s="148">
        <v>534601003</v>
      </c>
      <c r="C6315" s="148" t="s">
        <v>8418</v>
      </c>
      <c r="D6315" s="148" t="s">
        <v>6698</v>
      </c>
      <c r="E6315" s="149" t="s">
        <v>94</v>
      </c>
      <c r="F6315" s="148" t="s">
        <v>2012</v>
      </c>
      <c r="G6315" s="149" t="s">
        <v>94</v>
      </c>
      <c r="H6315" s="149" t="s">
        <v>95</v>
      </c>
      <c r="I6315" s="148" t="s">
        <v>546</v>
      </c>
      <c r="J6315" s="148" t="s">
        <v>547</v>
      </c>
      <c r="K6315" s="149" t="s">
        <v>547</v>
      </c>
      <c r="L6315" s="148" t="s">
        <v>94</v>
      </c>
      <c r="M6315" s="148"/>
      <c r="N6315" s="148"/>
    </row>
    <row r="6316" spans="1:14" ht="30" x14ac:dyDescent="0.25">
      <c r="A6316" s="141">
        <f t="shared" si="98"/>
        <v>9</v>
      </c>
      <c r="B6316" s="148">
        <v>534601004</v>
      </c>
      <c r="C6316" s="148" t="s">
        <v>8419</v>
      </c>
      <c r="D6316" s="148" t="s">
        <v>725</v>
      </c>
      <c r="E6316" s="149" t="s">
        <v>94</v>
      </c>
      <c r="F6316" s="148" t="s">
        <v>2012</v>
      </c>
      <c r="G6316" s="149" t="s">
        <v>94</v>
      </c>
      <c r="H6316" s="149" t="s">
        <v>95</v>
      </c>
      <c r="I6316" s="148" t="s">
        <v>546</v>
      </c>
      <c r="J6316" s="148" t="s">
        <v>547</v>
      </c>
      <c r="K6316" s="149" t="s">
        <v>547</v>
      </c>
      <c r="L6316" s="148" t="s">
        <v>94</v>
      </c>
      <c r="M6316" s="148"/>
      <c r="N6316" s="148"/>
    </row>
    <row r="6317" spans="1:14" ht="30" x14ac:dyDescent="0.25">
      <c r="A6317" s="141">
        <f t="shared" si="98"/>
        <v>9</v>
      </c>
      <c r="B6317" s="148">
        <v>534601005</v>
      </c>
      <c r="C6317" s="148" t="s">
        <v>8420</v>
      </c>
      <c r="D6317" s="148" t="s">
        <v>728</v>
      </c>
      <c r="E6317" s="149" t="s">
        <v>94</v>
      </c>
      <c r="F6317" s="148" t="s">
        <v>2012</v>
      </c>
      <c r="G6317" s="149" t="s">
        <v>94</v>
      </c>
      <c r="H6317" s="149" t="s">
        <v>95</v>
      </c>
      <c r="I6317" s="148" t="s">
        <v>546</v>
      </c>
      <c r="J6317" s="148" t="s">
        <v>547</v>
      </c>
      <c r="K6317" s="149" t="s">
        <v>547</v>
      </c>
      <c r="L6317" s="148" t="s">
        <v>94</v>
      </c>
      <c r="M6317" s="148"/>
      <c r="N6317" s="148"/>
    </row>
    <row r="6318" spans="1:14" ht="30" x14ac:dyDescent="0.25">
      <c r="A6318" s="141">
        <f t="shared" si="98"/>
        <v>9</v>
      </c>
      <c r="B6318" s="148">
        <v>534601006</v>
      </c>
      <c r="C6318" s="148" t="s">
        <v>8421</v>
      </c>
      <c r="D6318" s="148" t="s">
        <v>8422</v>
      </c>
      <c r="E6318" s="149" t="s">
        <v>94</v>
      </c>
      <c r="F6318" s="148" t="s">
        <v>2012</v>
      </c>
      <c r="G6318" s="149" t="s">
        <v>94</v>
      </c>
      <c r="H6318" s="149" t="s">
        <v>95</v>
      </c>
      <c r="I6318" s="148" t="s">
        <v>546</v>
      </c>
      <c r="J6318" s="148" t="s">
        <v>547</v>
      </c>
      <c r="K6318" s="149" t="s">
        <v>547</v>
      </c>
      <c r="L6318" s="148" t="s">
        <v>95</v>
      </c>
      <c r="M6318" s="148"/>
      <c r="N6318" s="148"/>
    </row>
    <row r="6319" spans="1:14" s="141" customFormat="1" ht="30" hidden="1" x14ac:dyDescent="0.25">
      <c r="A6319" s="141">
        <f t="shared" si="98"/>
        <v>6</v>
      </c>
      <c r="B6319" s="146">
        <v>534602</v>
      </c>
      <c r="C6319" s="146" t="s">
        <v>8423</v>
      </c>
      <c r="D6319" s="146" t="s">
        <v>860</v>
      </c>
      <c r="E6319" s="147" t="s">
        <v>95</v>
      </c>
      <c r="F6319" s="146" t="s">
        <v>546</v>
      </c>
      <c r="G6319" s="147" t="s">
        <v>95</v>
      </c>
      <c r="H6319" s="147" t="s">
        <v>95</v>
      </c>
      <c r="I6319" s="146" t="s">
        <v>546</v>
      </c>
      <c r="J6319" s="146" t="s">
        <v>547</v>
      </c>
      <c r="K6319" s="147" t="s">
        <v>547</v>
      </c>
      <c r="L6319" s="146" t="s">
        <v>94</v>
      </c>
      <c r="M6319" s="140"/>
      <c r="N6319" s="140"/>
    </row>
    <row r="6320" spans="1:14" x14ac:dyDescent="0.25">
      <c r="A6320" s="141">
        <f t="shared" si="98"/>
        <v>9</v>
      </c>
      <c r="B6320" s="148">
        <v>534602001</v>
      </c>
      <c r="C6320" s="148" t="s">
        <v>8424</v>
      </c>
      <c r="D6320" s="148" t="s">
        <v>669</v>
      </c>
      <c r="E6320" s="149" t="s">
        <v>94</v>
      </c>
      <c r="F6320" s="148" t="s">
        <v>2012</v>
      </c>
      <c r="G6320" s="149" t="s">
        <v>94</v>
      </c>
      <c r="H6320" s="149" t="s">
        <v>95</v>
      </c>
      <c r="I6320" s="148" t="s">
        <v>546</v>
      </c>
      <c r="J6320" s="148" t="s">
        <v>547</v>
      </c>
      <c r="K6320" s="149" t="s">
        <v>547</v>
      </c>
      <c r="L6320" s="148" t="s">
        <v>94</v>
      </c>
      <c r="M6320" s="148"/>
      <c r="N6320" s="148"/>
    </row>
    <row r="6321" spans="1:14" ht="30" x14ac:dyDescent="0.25">
      <c r="A6321" s="141">
        <f t="shared" si="98"/>
        <v>9</v>
      </c>
      <c r="B6321" s="148">
        <v>534602002</v>
      </c>
      <c r="C6321" s="148" t="s">
        <v>8425</v>
      </c>
      <c r="D6321" s="148" t="s">
        <v>735</v>
      </c>
      <c r="E6321" s="149" t="s">
        <v>94</v>
      </c>
      <c r="F6321" s="148" t="s">
        <v>2012</v>
      </c>
      <c r="G6321" s="149" t="s">
        <v>94</v>
      </c>
      <c r="H6321" s="149" t="s">
        <v>95</v>
      </c>
      <c r="I6321" s="148" t="s">
        <v>546</v>
      </c>
      <c r="J6321" s="148" t="s">
        <v>547</v>
      </c>
      <c r="K6321" s="149" t="s">
        <v>547</v>
      </c>
      <c r="L6321" s="148" t="s">
        <v>94</v>
      </c>
      <c r="M6321" s="148"/>
      <c r="N6321" s="148"/>
    </row>
    <row r="6322" spans="1:14" s="141" customFormat="1" ht="30" hidden="1" x14ac:dyDescent="0.25">
      <c r="A6322" s="141">
        <f t="shared" si="98"/>
        <v>6</v>
      </c>
      <c r="B6322" s="146">
        <v>534603</v>
      </c>
      <c r="C6322" s="146" t="s">
        <v>8426</v>
      </c>
      <c r="D6322" s="146" t="s">
        <v>864</v>
      </c>
      <c r="E6322" s="147" t="s">
        <v>95</v>
      </c>
      <c r="F6322" s="146" t="s">
        <v>546</v>
      </c>
      <c r="G6322" s="147" t="s">
        <v>95</v>
      </c>
      <c r="H6322" s="147" t="s">
        <v>95</v>
      </c>
      <c r="I6322" s="146" t="s">
        <v>546</v>
      </c>
      <c r="J6322" s="146" t="s">
        <v>547</v>
      </c>
      <c r="K6322" s="147" t="s">
        <v>547</v>
      </c>
      <c r="L6322" s="146" t="s">
        <v>94</v>
      </c>
      <c r="M6322" s="140"/>
      <c r="N6322" s="140"/>
    </row>
    <row r="6323" spans="1:14" x14ac:dyDescent="0.25">
      <c r="A6323" s="141">
        <f t="shared" si="98"/>
        <v>9</v>
      </c>
      <c r="B6323" s="148">
        <v>534603001</v>
      </c>
      <c r="C6323" s="148" t="s">
        <v>8427</v>
      </c>
      <c r="D6323" s="148" t="s">
        <v>183</v>
      </c>
      <c r="E6323" s="149" t="s">
        <v>94</v>
      </c>
      <c r="F6323" s="148" t="s">
        <v>2012</v>
      </c>
      <c r="G6323" s="149" t="s">
        <v>94</v>
      </c>
      <c r="H6323" s="149" t="s">
        <v>95</v>
      </c>
      <c r="I6323" s="148" t="s">
        <v>546</v>
      </c>
      <c r="J6323" s="148" t="s">
        <v>547</v>
      </c>
      <c r="K6323" s="149" t="s">
        <v>547</v>
      </c>
      <c r="L6323" s="148" t="s">
        <v>94</v>
      </c>
      <c r="M6323" s="148"/>
      <c r="N6323" s="148"/>
    </row>
    <row r="6324" spans="1:14" x14ac:dyDescent="0.25">
      <c r="A6324" s="141">
        <f t="shared" si="98"/>
        <v>9</v>
      </c>
      <c r="B6324" s="148">
        <v>534603002</v>
      </c>
      <c r="C6324" s="148" t="s">
        <v>8428</v>
      </c>
      <c r="D6324" s="148" t="s">
        <v>709</v>
      </c>
      <c r="E6324" s="149" t="s">
        <v>94</v>
      </c>
      <c r="F6324" s="148" t="s">
        <v>2012</v>
      </c>
      <c r="G6324" s="149" t="s">
        <v>94</v>
      </c>
      <c r="H6324" s="149" t="s">
        <v>95</v>
      </c>
      <c r="I6324" s="148" t="s">
        <v>546</v>
      </c>
      <c r="J6324" s="148" t="s">
        <v>547</v>
      </c>
      <c r="K6324" s="149" t="s">
        <v>547</v>
      </c>
      <c r="L6324" s="148" t="s">
        <v>94</v>
      </c>
      <c r="M6324" s="148"/>
      <c r="N6324" s="148"/>
    </row>
    <row r="6325" spans="1:14" x14ac:dyDescent="0.25">
      <c r="A6325" s="141">
        <f t="shared" si="98"/>
        <v>9</v>
      </c>
      <c r="B6325" s="148">
        <v>534603003</v>
      </c>
      <c r="C6325" s="148" t="s">
        <v>8429</v>
      </c>
      <c r="D6325" s="148" t="s">
        <v>186</v>
      </c>
      <c r="E6325" s="149" t="s">
        <v>94</v>
      </c>
      <c r="F6325" s="148" t="s">
        <v>2012</v>
      </c>
      <c r="G6325" s="149" t="s">
        <v>94</v>
      </c>
      <c r="H6325" s="149" t="s">
        <v>95</v>
      </c>
      <c r="I6325" s="148" t="s">
        <v>546</v>
      </c>
      <c r="J6325" s="148" t="s">
        <v>547</v>
      </c>
      <c r="K6325" s="149" t="s">
        <v>547</v>
      </c>
      <c r="L6325" s="148" t="s">
        <v>94</v>
      </c>
      <c r="M6325" s="148"/>
      <c r="N6325" s="148"/>
    </row>
    <row r="6326" spans="1:14" x14ac:dyDescent="0.25">
      <c r="A6326" s="141">
        <f t="shared" si="98"/>
        <v>9</v>
      </c>
      <c r="B6326" s="148">
        <v>534603004</v>
      </c>
      <c r="C6326" s="148" t="s">
        <v>8430</v>
      </c>
      <c r="D6326" s="148" t="s">
        <v>747</v>
      </c>
      <c r="E6326" s="149" t="s">
        <v>94</v>
      </c>
      <c r="F6326" s="148" t="s">
        <v>2012</v>
      </c>
      <c r="G6326" s="149" t="s">
        <v>94</v>
      </c>
      <c r="H6326" s="149" t="s">
        <v>95</v>
      </c>
      <c r="I6326" s="148" t="s">
        <v>546</v>
      </c>
      <c r="J6326" s="148" t="s">
        <v>547</v>
      </c>
      <c r="K6326" s="149" t="s">
        <v>547</v>
      </c>
      <c r="L6326" s="148" t="s">
        <v>94</v>
      </c>
      <c r="M6326" s="148"/>
      <c r="N6326" s="148"/>
    </row>
    <row r="6327" spans="1:14" s="141" customFormat="1" ht="30" hidden="1" x14ac:dyDescent="0.25">
      <c r="A6327" s="141">
        <f t="shared" si="98"/>
        <v>6</v>
      </c>
      <c r="B6327" s="146">
        <v>534605</v>
      </c>
      <c r="C6327" s="146" t="s">
        <v>8431</v>
      </c>
      <c r="D6327" s="146" t="s">
        <v>8432</v>
      </c>
      <c r="E6327" s="147" t="s">
        <v>95</v>
      </c>
      <c r="F6327" s="146" t="s">
        <v>546</v>
      </c>
      <c r="G6327" s="147" t="s">
        <v>95</v>
      </c>
      <c r="H6327" s="147" t="s">
        <v>95</v>
      </c>
      <c r="I6327" s="146" t="s">
        <v>546</v>
      </c>
      <c r="J6327" s="146" t="s">
        <v>547</v>
      </c>
      <c r="K6327" s="147" t="s">
        <v>547</v>
      </c>
      <c r="L6327" s="146" t="s">
        <v>94</v>
      </c>
      <c r="M6327" s="140"/>
      <c r="N6327" s="140"/>
    </row>
    <row r="6328" spans="1:14" x14ac:dyDescent="0.25">
      <c r="A6328" s="141">
        <f t="shared" si="98"/>
        <v>9</v>
      </c>
      <c r="B6328" s="148">
        <v>534605001</v>
      </c>
      <c r="C6328" s="148" t="s">
        <v>8433</v>
      </c>
      <c r="D6328" s="148" t="s">
        <v>687</v>
      </c>
      <c r="E6328" s="149" t="s">
        <v>94</v>
      </c>
      <c r="F6328" s="148" t="s">
        <v>2012</v>
      </c>
      <c r="G6328" s="149" t="s">
        <v>94</v>
      </c>
      <c r="H6328" s="149" t="s">
        <v>95</v>
      </c>
      <c r="I6328" s="148" t="s">
        <v>546</v>
      </c>
      <c r="J6328" s="148" t="s">
        <v>547</v>
      </c>
      <c r="K6328" s="149" t="s">
        <v>547</v>
      </c>
      <c r="L6328" s="148" t="s">
        <v>94</v>
      </c>
      <c r="M6328" s="148"/>
      <c r="N6328" s="148"/>
    </row>
    <row r="6329" spans="1:14" ht="30" x14ac:dyDescent="0.25">
      <c r="A6329" s="141">
        <f t="shared" si="98"/>
        <v>9</v>
      </c>
      <c r="B6329" s="148">
        <v>534605002</v>
      </c>
      <c r="C6329" s="148" t="s">
        <v>8434</v>
      </c>
      <c r="D6329" s="148" t="s">
        <v>678</v>
      </c>
      <c r="E6329" s="149" t="s">
        <v>94</v>
      </c>
      <c r="F6329" s="148" t="s">
        <v>2012</v>
      </c>
      <c r="G6329" s="149" t="s">
        <v>94</v>
      </c>
      <c r="H6329" s="149" t="s">
        <v>95</v>
      </c>
      <c r="I6329" s="148" t="s">
        <v>546</v>
      </c>
      <c r="J6329" s="148" t="s">
        <v>547</v>
      </c>
      <c r="K6329" s="149" t="s">
        <v>547</v>
      </c>
      <c r="L6329" s="148" t="s">
        <v>94</v>
      </c>
      <c r="M6329" s="148"/>
      <c r="N6329" s="148"/>
    </row>
    <row r="6330" spans="1:14" x14ac:dyDescent="0.25">
      <c r="A6330" s="141">
        <f t="shared" si="98"/>
        <v>9</v>
      </c>
      <c r="B6330" s="148">
        <v>534605003</v>
      </c>
      <c r="C6330" s="148" t="s">
        <v>8435</v>
      </c>
      <c r="D6330" s="148" t="s">
        <v>681</v>
      </c>
      <c r="E6330" s="149" t="s">
        <v>94</v>
      </c>
      <c r="F6330" s="148" t="s">
        <v>2012</v>
      </c>
      <c r="G6330" s="149" t="s">
        <v>94</v>
      </c>
      <c r="H6330" s="149" t="s">
        <v>95</v>
      </c>
      <c r="I6330" s="148" t="s">
        <v>546</v>
      </c>
      <c r="J6330" s="148" t="s">
        <v>547</v>
      </c>
      <c r="K6330" s="149" t="s">
        <v>547</v>
      </c>
      <c r="L6330" s="148" t="s">
        <v>94</v>
      </c>
      <c r="M6330" s="148"/>
      <c r="N6330" s="148"/>
    </row>
    <row r="6331" spans="1:14" x14ac:dyDescent="0.25">
      <c r="A6331" s="141">
        <f t="shared" si="98"/>
        <v>9</v>
      </c>
      <c r="B6331" s="148">
        <v>534605004</v>
      </c>
      <c r="C6331" s="148" t="s">
        <v>8436</v>
      </c>
      <c r="D6331" s="148" t="s">
        <v>684</v>
      </c>
      <c r="E6331" s="149" t="s">
        <v>94</v>
      </c>
      <c r="F6331" s="148" t="s">
        <v>2012</v>
      </c>
      <c r="G6331" s="149" t="s">
        <v>94</v>
      </c>
      <c r="H6331" s="149" t="s">
        <v>95</v>
      </c>
      <c r="I6331" s="148" t="s">
        <v>546</v>
      </c>
      <c r="J6331" s="148" t="s">
        <v>547</v>
      </c>
      <c r="K6331" s="149" t="s">
        <v>547</v>
      </c>
      <c r="L6331" s="148" t="s">
        <v>94</v>
      </c>
      <c r="M6331" s="148"/>
      <c r="N6331" s="148"/>
    </row>
    <row r="6332" spans="1:14" s="141" customFormat="1" ht="30" hidden="1" x14ac:dyDescent="0.25">
      <c r="A6332" s="141">
        <f t="shared" si="98"/>
        <v>6</v>
      </c>
      <c r="B6332" s="146">
        <v>534607</v>
      </c>
      <c r="C6332" s="146" t="s">
        <v>8437</v>
      </c>
      <c r="D6332" s="146" t="s">
        <v>875</v>
      </c>
      <c r="E6332" s="147" t="s">
        <v>95</v>
      </c>
      <c r="F6332" s="146" t="s">
        <v>546</v>
      </c>
      <c r="G6332" s="147" t="s">
        <v>95</v>
      </c>
      <c r="H6332" s="147" t="s">
        <v>95</v>
      </c>
      <c r="I6332" s="146" t="s">
        <v>546</v>
      </c>
      <c r="J6332" s="146" t="s">
        <v>547</v>
      </c>
      <c r="K6332" s="147" t="s">
        <v>547</v>
      </c>
      <c r="L6332" s="146" t="s">
        <v>94</v>
      </c>
      <c r="M6332" s="140"/>
      <c r="N6332" s="140"/>
    </row>
    <row r="6333" spans="1:14" x14ac:dyDescent="0.25">
      <c r="A6333" s="141">
        <f t="shared" si="98"/>
        <v>9</v>
      </c>
      <c r="B6333" s="148">
        <v>534607001</v>
      </c>
      <c r="C6333" s="148" t="s">
        <v>8438</v>
      </c>
      <c r="D6333" s="148" t="s">
        <v>687</v>
      </c>
      <c r="E6333" s="149" t="s">
        <v>94</v>
      </c>
      <c r="F6333" s="148" t="s">
        <v>2012</v>
      </c>
      <c r="G6333" s="149" t="s">
        <v>94</v>
      </c>
      <c r="H6333" s="149" t="s">
        <v>95</v>
      </c>
      <c r="I6333" s="148" t="s">
        <v>546</v>
      </c>
      <c r="J6333" s="148" t="s">
        <v>547</v>
      </c>
      <c r="K6333" s="149" t="s">
        <v>547</v>
      </c>
      <c r="L6333" s="148" t="s">
        <v>94</v>
      </c>
      <c r="M6333" s="148"/>
      <c r="N6333" s="148"/>
    </row>
    <row r="6334" spans="1:14" ht="30" x14ac:dyDescent="0.25">
      <c r="A6334" s="141">
        <f t="shared" si="98"/>
        <v>9</v>
      </c>
      <c r="B6334" s="148">
        <v>534607002</v>
      </c>
      <c r="C6334" s="148" t="s">
        <v>8439</v>
      </c>
      <c r="D6334" s="148" t="s">
        <v>678</v>
      </c>
      <c r="E6334" s="149" t="s">
        <v>94</v>
      </c>
      <c r="F6334" s="148" t="s">
        <v>2012</v>
      </c>
      <c r="G6334" s="149" t="s">
        <v>94</v>
      </c>
      <c r="H6334" s="149" t="s">
        <v>95</v>
      </c>
      <c r="I6334" s="148" t="s">
        <v>546</v>
      </c>
      <c r="J6334" s="148" t="s">
        <v>547</v>
      </c>
      <c r="K6334" s="149" t="s">
        <v>547</v>
      </c>
      <c r="L6334" s="148" t="s">
        <v>94</v>
      </c>
      <c r="M6334" s="148"/>
      <c r="N6334" s="148"/>
    </row>
    <row r="6335" spans="1:14" x14ac:dyDescent="0.25">
      <c r="A6335" s="141">
        <f t="shared" si="98"/>
        <v>9</v>
      </c>
      <c r="B6335" s="148">
        <v>534607003</v>
      </c>
      <c r="C6335" s="148" t="s">
        <v>8440</v>
      </c>
      <c r="D6335" s="148" t="s">
        <v>681</v>
      </c>
      <c r="E6335" s="149" t="s">
        <v>94</v>
      </c>
      <c r="F6335" s="148" t="s">
        <v>2012</v>
      </c>
      <c r="G6335" s="149" t="s">
        <v>94</v>
      </c>
      <c r="H6335" s="149" t="s">
        <v>95</v>
      </c>
      <c r="I6335" s="148" t="s">
        <v>546</v>
      </c>
      <c r="J6335" s="148" t="s">
        <v>547</v>
      </c>
      <c r="K6335" s="149" t="s">
        <v>547</v>
      </c>
      <c r="L6335" s="148" t="s">
        <v>94</v>
      </c>
      <c r="M6335" s="148"/>
      <c r="N6335" s="148"/>
    </row>
    <row r="6336" spans="1:14" x14ac:dyDescent="0.25">
      <c r="A6336" s="141">
        <f t="shared" si="98"/>
        <v>9</v>
      </c>
      <c r="B6336" s="148">
        <v>534607004</v>
      </c>
      <c r="C6336" s="148" t="s">
        <v>8441</v>
      </c>
      <c r="D6336" s="148" t="s">
        <v>684</v>
      </c>
      <c r="E6336" s="149" t="s">
        <v>94</v>
      </c>
      <c r="F6336" s="148" t="s">
        <v>2012</v>
      </c>
      <c r="G6336" s="149" t="s">
        <v>94</v>
      </c>
      <c r="H6336" s="149" t="s">
        <v>95</v>
      </c>
      <c r="I6336" s="148" t="s">
        <v>546</v>
      </c>
      <c r="J6336" s="148" t="s">
        <v>547</v>
      </c>
      <c r="K6336" s="149" t="s">
        <v>547</v>
      </c>
      <c r="L6336" s="148" t="s">
        <v>94</v>
      </c>
      <c r="M6336" s="148"/>
      <c r="N6336" s="148"/>
    </row>
    <row r="6337" spans="1:14" s="141" customFormat="1" ht="30" hidden="1" x14ac:dyDescent="0.25">
      <c r="A6337" s="141">
        <f t="shared" si="98"/>
        <v>6</v>
      </c>
      <c r="B6337" s="146">
        <v>534609</v>
      </c>
      <c r="C6337" s="146" t="s">
        <v>8442</v>
      </c>
      <c r="D6337" s="146" t="s">
        <v>8443</v>
      </c>
      <c r="E6337" s="147" t="s">
        <v>95</v>
      </c>
      <c r="F6337" s="146" t="s">
        <v>546</v>
      </c>
      <c r="G6337" s="147" t="s">
        <v>95</v>
      </c>
      <c r="H6337" s="147" t="s">
        <v>95</v>
      </c>
      <c r="I6337" s="146" t="s">
        <v>546</v>
      </c>
      <c r="J6337" s="146" t="s">
        <v>547</v>
      </c>
      <c r="K6337" s="147" t="s">
        <v>547</v>
      </c>
      <c r="L6337" s="146" t="s">
        <v>94</v>
      </c>
      <c r="M6337" s="140"/>
      <c r="N6337" s="140"/>
    </row>
    <row r="6338" spans="1:14" x14ac:dyDescent="0.25">
      <c r="A6338" s="141">
        <f t="shared" si="98"/>
        <v>9</v>
      </c>
      <c r="B6338" s="148">
        <v>534609001</v>
      </c>
      <c r="C6338" s="148" t="s">
        <v>8444</v>
      </c>
      <c r="D6338" s="148" t="s">
        <v>687</v>
      </c>
      <c r="E6338" s="149" t="s">
        <v>94</v>
      </c>
      <c r="F6338" s="148" t="s">
        <v>2012</v>
      </c>
      <c r="G6338" s="149" t="s">
        <v>94</v>
      </c>
      <c r="H6338" s="149" t="s">
        <v>95</v>
      </c>
      <c r="I6338" s="148" t="s">
        <v>546</v>
      </c>
      <c r="J6338" s="148" t="s">
        <v>547</v>
      </c>
      <c r="K6338" s="149" t="s">
        <v>547</v>
      </c>
      <c r="L6338" s="148" t="s">
        <v>94</v>
      </c>
      <c r="M6338" s="148"/>
      <c r="N6338" s="148"/>
    </row>
    <row r="6339" spans="1:14" ht="30" x14ac:dyDescent="0.25">
      <c r="A6339" s="141">
        <f t="shared" ref="A6339:A6402" si="99">LEN(B6339)</f>
        <v>9</v>
      </c>
      <c r="B6339" s="148">
        <v>534609002</v>
      </c>
      <c r="C6339" s="148" t="s">
        <v>8445</v>
      </c>
      <c r="D6339" s="148" t="s">
        <v>678</v>
      </c>
      <c r="E6339" s="149" t="s">
        <v>94</v>
      </c>
      <c r="F6339" s="148" t="s">
        <v>2012</v>
      </c>
      <c r="G6339" s="149" t="s">
        <v>94</v>
      </c>
      <c r="H6339" s="149" t="s">
        <v>95</v>
      </c>
      <c r="I6339" s="148" t="s">
        <v>546</v>
      </c>
      <c r="J6339" s="148" t="s">
        <v>547</v>
      </c>
      <c r="K6339" s="149" t="s">
        <v>547</v>
      </c>
      <c r="L6339" s="148" t="s">
        <v>94</v>
      </c>
      <c r="M6339" s="148"/>
      <c r="N6339" s="148"/>
    </row>
    <row r="6340" spans="1:14" x14ac:dyDescent="0.25">
      <c r="A6340" s="141">
        <f t="shared" si="99"/>
        <v>9</v>
      </c>
      <c r="B6340" s="148">
        <v>534609003</v>
      </c>
      <c r="C6340" s="148" t="s">
        <v>8446</v>
      </c>
      <c r="D6340" s="148" t="s">
        <v>681</v>
      </c>
      <c r="E6340" s="149" t="s">
        <v>94</v>
      </c>
      <c r="F6340" s="148" t="s">
        <v>2012</v>
      </c>
      <c r="G6340" s="149" t="s">
        <v>94</v>
      </c>
      <c r="H6340" s="149" t="s">
        <v>95</v>
      </c>
      <c r="I6340" s="148" t="s">
        <v>546</v>
      </c>
      <c r="J6340" s="148" t="s">
        <v>547</v>
      </c>
      <c r="K6340" s="149" t="s">
        <v>547</v>
      </c>
      <c r="L6340" s="148" t="s">
        <v>94</v>
      </c>
      <c r="M6340" s="148"/>
      <c r="N6340" s="148"/>
    </row>
    <row r="6341" spans="1:14" x14ac:dyDescent="0.25">
      <c r="A6341" s="141">
        <f t="shared" si="99"/>
        <v>9</v>
      </c>
      <c r="B6341" s="148">
        <v>534609004</v>
      </c>
      <c r="C6341" s="148" t="s">
        <v>8447</v>
      </c>
      <c r="D6341" s="148" t="s">
        <v>684</v>
      </c>
      <c r="E6341" s="149" t="s">
        <v>94</v>
      </c>
      <c r="F6341" s="148" t="s">
        <v>2012</v>
      </c>
      <c r="G6341" s="149" t="s">
        <v>94</v>
      </c>
      <c r="H6341" s="149" t="s">
        <v>95</v>
      </c>
      <c r="I6341" s="148" t="s">
        <v>546</v>
      </c>
      <c r="J6341" s="148" t="s">
        <v>547</v>
      </c>
      <c r="K6341" s="149" t="s">
        <v>547</v>
      </c>
      <c r="L6341" s="148" t="s">
        <v>94</v>
      </c>
      <c r="M6341" s="148"/>
      <c r="N6341" s="148"/>
    </row>
    <row r="6342" spans="1:14" s="141" customFormat="1" hidden="1" x14ac:dyDescent="0.25">
      <c r="A6342" s="141">
        <f t="shared" si="99"/>
        <v>4</v>
      </c>
      <c r="B6342" s="144">
        <v>5347</v>
      </c>
      <c r="C6342" s="144" t="s">
        <v>8448</v>
      </c>
      <c r="D6342" s="144" t="s">
        <v>8449</v>
      </c>
      <c r="E6342" s="145" t="s">
        <v>95</v>
      </c>
      <c r="F6342" s="144" t="s">
        <v>546</v>
      </c>
      <c r="G6342" s="145" t="s">
        <v>95</v>
      </c>
      <c r="H6342" s="145" t="s">
        <v>95</v>
      </c>
      <c r="I6342" s="144" t="s">
        <v>546</v>
      </c>
      <c r="J6342" s="144" t="s">
        <v>547</v>
      </c>
      <c r="K6342" s="145" t="s">
        <v>547</v>
      </c>
      <c r="L6342" s="144" t="s">
        <v>94</v>
      </c>
      <c r="M6342" s="140"/>
      <c r="N6342" s="140"/>
    </row>
    <row r="6343" spans="1:14" s="141" customFormat="1" hidden="1" x14ac:dyDescent="0.25">
      <c r="A6343" s="141">
        <f t="shared" si="99"/>
        <v>6</v>
      </c>
      <c r="B6343" s="146">
        <v>534701</v>
      </c>
      <c r="C6343" s="146" t="s">
        <v>8450</v>
      </c>
      <c r="D6343" s="146" t="s">
        <v>1426</v>
      </c>
      <c r="E6343" s="147" t="s">
        <v>95</v>
      </c>
      <c r="F6343" s="146" t="s">
        <v>546</v>
      </c>
      <c r="G6343" s="147" t="s">
        <v>95</v>
      </c>
      <c r="H6343" s="147" t="s">
        <v>95</v>
      </c>
      <c r="I6343" s="146" t="s">
        <v>546</v>
      </c>
      <c r="J6343" s="146" t="s">
        <v>547</v>
      </c>
      <c r="K6343" s="147" t="s">
        <v>547</v>
      </c>
      <c r="L6343" s="146" t="s">
        <v>94</v>
      </c>
      <c r="M6343" s="140"/>
      <c r="N6343" s="140"/>
    </row>
    <row r="6344" spans="1:14" x14ac:dyDescent="0.25">
      <c r="A6344" s="141">
        <f t="shared" si="99"/>
        <v>9</v>
      </c>
      <c r="B6344" s="148">
        <v>534701001</v>
      </c>
      <c r="C6344" s="148" t="s">
        <v>8451</v>
      </c>
      <c r="D6344" s="148" t="s">
        <v>1426</v>
      </c>
      <c r="E6344" s="149" t="s">
        <v>94</v>
      </c>
      <c r="F6344" s="148" t="s">
        <v>2012</v>
      </c>
      <c r="G6344" s="149" t="s">
        <v>94</v>
      </c>
      <c r="H6344" s="149" t="s">
        <v>95</v>
      </c>
      <c r="I6344" s="148" t="s">
        <v>546</v>
      </c>
      <c r="J6344" s="148" t="s">
        <v>547</v>
      </c>
      <c r="K6344" s="149" t="s">
        <v>547</v>
      </c>
      <c r="L6344" s="148" t="s">
        <v>94</v>
      </c>
      <c r="M6344" s="148"/>
      <c r="N6344" s="148"/>
    </row>
    <row r="6345" spans="1:14" s="141" customFormat="1" hidden="1" x14ac:dyDescent="0.25">
      <c r="A6345" s="141">
        <f t="shared" si="99"/>
        <v>6</v>
      </c>
      <c r="B6345" s="146">
        <v>534702</v>
      </c>
      <c r="C6345" s="146" t="s">
        <v>8452</v>
      </c>
      <c r="D6345" s="146" t="s">
        <v>1433</v>
      </c>
      <c r="E6345" s="147" t="s">
        <v>95</v>
      </c>
      <c r="F6345" s="146" t="s">
        <v>546</v>
      </c>
      <c r="G6345" s="147" t="s">
        <v>95</v>
      </c>
      <c r="H6345" s="147" t="s">
        <v>95</v>
      </c>
      <c r="I6345" s="146" t="s">
        <v>546</v>
      </c>
      <c r="J6345" s="146" t="s">
        <v>547</v>
      </c>
      <c r="K6345" s="147" t="s">
        <v>547</v>
      </c>
      <c r="L6345" s="146" t="s">
        <v>94</v>
      </c>
      <c r="M6345" s="140"/>
      <c r="N6345" s="140"/>
    </row>
    <row r="6346" spans="1:14" x14ac:dyDescent="0.25">
      <c r="A6346" s="141">
        <f t="shared" si="99"/>
        <v>9</v>
      </c>
      <c r="B6346" s="148">
        <v>534702001</v>
      </c>
      <c r="C6346" s="148" t="s">
        <v>8453</v>
      </c>
      <c r="D6346" s="148" t="s">
        <v>1148</v>
      </c>
      <c r="E6346" s="149" t="s">
        <v>94</v>
      </c>
      <c r="F6346" s="148" t="s">
        <v>2012</v>
      </c>
      <c r="G6346" s="149" t="s">
        <v>94</v>
      </c>
      <c r="H6346" s="149" t="s">
        <v>95</v>
      </c>
      <c r="I6346" s="148" t="s">
        <v>546</v>
      </c>
      <c r="J6346" s="148" t="s">
        <v>547</v>
      </c>
      <c r="K6346" s="149" t="s">
        <v>547</v>
      </c>
      <c r="L6346" s="148" t="s">
        <v>94</v>
      </c>
      <c r="M6346" s="148"/>
      <c r="N6346" s="148"/>
    </row>
    <row r="6347" spans="1:14" x14ac:dyDescent="0.25">
      <c r="A6347" s="141">
        <f t="shared" si="99"/>
        <v>9</v>
      </c>
      <c r="B6347" s="148">
        <v>534702002</v>
      </c>
      <c r="C6347" s="148" t="s">
        <v>8454</v>
      </c>
      <c r="D6347" s="148" t="s">
        <v>1436</v>
      </c>
      <c r="E6347" s="149" t="s">
        <v>94</v>
      </c>
      <c r="F6347" s="148" t="s">
        <v>2012</v>
      </c>
      <c r="G6347" s="149" t="s">
        <v>94</v>
      </c>
      <c r="H6347" s="149" t="s">
        <v>95</v>
      </c>
      <c r="I6347" s="148" t="s">
        <v>546</v>
      </c>
      <c r="J6347" s="148" t="s">
        <v>547</v>
      </c>
      <c r="K6347" s="149" t="s">
        <v>547</v>
      </c>
      <c r="L6347" s="148" t="s">
        <v>94</v>
      </c>
      <c r="M6347" s="148"/>
      <c r="N6347" s="148"/>
    </row>
    <row r="6348" spans="1:14" x14ac:dyDescent="0.25">
      <c r="A6348" s="141">
        <f t="shared" si="99"/>
        <v>9</v>
      </c>
      <c r="B6348" s="148">
        <v>534702003</v>
      </c>
      <c r="C6348" s="148" t="s">
        <v>8455</v>
      </c>
      <c r="D6348" s="148" t="s">
        <v>1160</v>
      </c>
      <c r="E6348" s="149" t="s">
        <v>94</v>
      </c>
      <c r="F6348" s="148" t="s">
        <v>2012</v>
      </c>
      <c r="G6348" s="149" t="s">
        <v>94</v>
      </c>
      <c r="H6348" s="149" t="s">
        <v>95</v>
      </c>
      <c r="I6348" s="148" t="s">
        <v>546</v>
      </c>
      <c r="J6348" s="148" t="s">
        <v>547</v>
      </c>
      <c r="K6348" s="149" t="s">
        <v>547</v>
      </c>
      <c r="L6348" s="148" t="s">
        <v>94</v>
      </c>
      <c r="M6348" s="148"/>
      <c r="N6348" s="148"/>
    </row>
    <row r="6349" spans="1:14" x14ac:dyDescent="0.25">
      <c r="A6349" s="141">
        <f t="shared" si="99"/>
        <v>9</v>
      </c>
      <c r="B6349" s="148">
        <v>534702004</v>
      </c>
      <c r="C6349" s="148" t="s">
        <v>8456</v>
      </c>
      <c r="D6349" s="148" t="s">
        <v>1163</v>
      </c>
      <c r="E6349" s="149" t="s">
        <v>94</v>
      </c>
      <c r="F6349" s="148" t="s">
        <v>2012</v>
      </c>
      <c r="G6349" s="149" t="s">
        <v>94</v>
      </c>
      <c r="H6349" s="149" t="s">
        <v>95</v>
      </c>
      <c r="I6349" s="148" t="s">
        <v>546</v>
      </c>
      <c r="J6349" s="148" t="s">
        <v>547</v>
      </c>
      <c r="K6349" s="149" t="s">
        <v>547</v>
      </c>
      <c r="L6349" s="148" t="s">
        <v>94</v>
      </c>
      <c r="M6349" s="148"/>
      <c r="N6349" s="148"/>
    </row>
    <row r="6350" spans="1:14" x14ac:dyDescent="0.25">
      <c r="A6350" s="141">
        <f t="shared" si="99"/>
        <v>9</v>
      </c>
      <c r="B6350" s="148">
        <v>534702005</v>
      </c>
      <c r="C6350" s="148" t="s">
        <v>8457</v>
      </c>
      <c r="D6350" s="148" t="s">
        <v>1166</v>
      </c>
      <c r="E6350" s="149" t="s">
        <v>94</v>
      </c>
      <c r="F6350" s="148" t="s">
        <v>2012</v>
      </c>
      <c r="G6350" s="149" t="s">
        <v>94</v>
      </c>
      <c r="H6350" s="149" t="s">
        <v>95</v>
      </c>
      <c r="I6350" s="148" t="s">
        <v>546</v>
      </c>
      <c r="J6350" s="148" t="s">
        <v>547</v>
      </c>
      <c r="K6350" s="149" t="s">
        <v>547</v>
      </c>
      <c r="L6350" s="148" t="s">
        <v>94</v>
      </c>
      <c r="M6350" s="148"/>
      <c r="N6350" s="148"/>
    </row>
    <row r="6351" spans="1:14" x14ac:dyDescent="0.25">
      <c r="A6351" s="141">
        <f t="shared" si="99"/>
        <v>9</v>
      </c>
      <c r="B6351" s="148">
        <v>534702006</v>
      </c>
      <c r="C6351" s="148" t="s">
        <v>8458</v>
      </c>
      <c r="D6351" s="148" t="s">
        <v>1169</v>
      </c>
      <c r="E6351" s="149" t="s">
        <v>94</v>
      </c>
      <c r="F6351" s="148" t="s">
        <v>2012</v>
      </c>
      <c r="G6351" s="149" t="s">
        <v>94</v>
      </c>
      <c r="H6351" s="149" t="s">
        <v>95</v>
      </c>
      <c r="I6351" s="148" t="s">
        <v>546</v>
      </c>
      <c r="J6351" s="148" t="s">
        <v>547</v>
      </c>
      <c r="K6351" s="149" t="s">
        <v>547</v>
      </c>
      <c r="L6351" s="148" t="s">
        <v>94</v>
      </c>
      <c r="M6351" s="148"/>
      <c r="N6351" s="148"/>
    </row>
    <row r="6352" spans="1:14" x14ac:dyDescent="0.25">
      <c r="A6352" s="141">
        <f t="shared" si="99"/>
        <v>9</v>
      </c>
      <c r="B6352" s="148">
        <v>534702007</v>
      </c>
      <c r="C6352" s="148" t="s">
        <v>8459</v>
      </c>
      <c r="D6352" s="148" t="s">
        <v>1172</v>
      </c>
      <c r="E6352" s="149" t="s">
        <v>94</v>
      </c>
      <c r="F6352" s="148" t="s">
        <v>2012</v>
      </c>
      <c r="G6352" s="149" t="s">
        <v>94</v>
      </c>
      <c r="H6352" s="149" t="s">
        <v>95</v>
      </c>
      <c r="I6352" s="148" t="s">
        <v>546</v>
      </c>
      <c r="J6352" s="148" t="s">
        <v>547</v>
      </c>
      <c r="K6352" s="149" t="s">
        <v>547</v>
      </c>
      <c r="L6352" s="148" t="s">
        <v>94</v>
      </c>
      <c r="M6352" s="148"/>
      <c r="N6352" s="148"/>
    </row>
    <row r="6353" spans="1:14" x14ac:dyDescent="0.25">
      <c r="A6353" s="141">
        <f t="shared" si="99"/>
        <v>9</v>
      </c>
      <c r="B6353" s="148">
        <v>534702008</v>
      </c>
      <c r="C6353" s="148" t="s">
        <v>8460</v>
      </c>
      <c r="D6353" s="148" t="s">
        <v>8461</v>
      </c>
      <c r="E6353" s="149" t="s">
        <v>94</v>
      </c>
      <c r="F6353" s="148" t="s">
        <v>2012</v>
      </c>
      <c r="G6353" s="149" t="s">
        <v>94</v>
      </c>
      <c r="H6353" s="149" t="s">
        <v>95</v>
      </c>
      <c r="I6353" s="148" t="s">
        <v>546</v>
      </c>
      <c r="J6353" s="148" t="s">
        <v>547</v>
      </c>
      <c r="K6353" s="149" t="s">
        <v>547</v>
      </c>
      <c r="L6353" s="148" t="s">
        <v>94</v>
      </c>
      <c r="M6353" s="148"/>
      <c r="N6353" s="148"/>
    </row>
    <row r="6354" spans="1:14" x14ac:dyDescent="0.25">
      <c r="A6354" s="141">
        <f t="shared" si="99"/>
        <v>9</v>
      </c>
      <c r="B6354" s="148">
        <v>534702009</v>
      </c>
      <c r="C6354" s="148" t="s">
        <v>8462</v>
      </c>
      <c r="D6354" s="148" t="s">
        <v>1178</v>
      </c>
      <c r="E6354" s="149" t="s">
        <v>94</v>
      </c>
      <c r="F6354" s="148" t="s">
        <v>2012</v>
      </c>
      <c r="G6354" s="149" t="s">
        <v>94</v>
      </c>
      <c r="H6354" s="149" t="s">
        <v>95</v>
      </c>
      <c r="I6354" s="148" t="s">
        <v>546</v>
      </c>
      <c r="J6354" s="148" t="s">
        <v>547</v>
      </c>
      <c r="K6354" s="149" t="s">
        <v>547</v>
      </c>
      <c r="L6354" s="148" t="s">
        <v>94</v>
      </c>
      <c r="M6354" s="148"/>
      <c r="N6354" s="148"/>
    </row>
    <row r="6355" spans="1:14" x14ac:dyDescent="0.25">
      <c r="A6355" s="141">
        <f t="shared" si="99"/>
        <v>9</v>
      </c>
      <c r="B6355" s="148">
        <v>534702010</v>
      </c>
      <c r="C6355" s="148" t="s">
        <v>8463</v>
      </c>
      <c r="D6355" s="148" t="s">
        <v>1181</v>
      </c>
      <c r="E6355" s="149" t="s">
        <v>94</v>
      </c>
      <c r="F6355" s="148" t="s">
        <v>2012</v>
      </c>
      <c r="G6355" s="149" t="s">
        <v>94</v>
      </c>
      <c r="H6355" s="149" t="s">
        <v>95</v>
      </c>
      <c r="I6355" s="148" t="s">
        <v>546</v>
      </c>
      <c r="J6355" s="148" t="s">
        <v>547</v>
      </c>
      <c r="K6355" s="149" t="s">
        <v>547</v>
      </c>
      <c r="L6355" s="148" t="s">
        <v>94</v>
      </c>
      <c r="M6355" s="148"/>
      <c r="N6355" s="148"/>
    </row>
    <row r="6356" spans="1:14" x14ac:dyDescent="0.25">
      <c r="A6356" s="141">
        <f t="shared" si="99"/>
        <v>9</v>
      </c>
      <c r="B6356" s="148">
        <v>534702011</v>
      </c>
      <c r="C6356" s="148" t="s">
        <v>8464</v>
      </c>
      <c r="D6356" s="148" t="s">
        <v>1184</v>
      </c>
      <c r="E6356" s="149" t="s">
        <v>94</v>
      </c>
      <c r="F6356" s="148" t="s">
        <v>2012</v>
      </c>
      <c r="G6356" s="149" t="s">
        <v>94</v>
      </c>
      <c r="H6356" s="149" t="s">
        <v>95</v>
      </c>
      <c r="I6356" s="148" t="s">
        <v>546</v>
      </c>
      <c r="J6356" s="148" t="s">
        <v>547</v>
      </c>
      <c r="K6356" s="149" t="s">
        <v>547</v>
      </c>
      <c r="L6356" s="148" t="s">
        <v>94</v>
      </c>
      <c r="M6356" s="148"/>
      <c r="N6356" s="148"/>
    </row>
    <row r="6357" spans="1:14" x14ac:dyDescent="0.25">
      <c r="A6357" s="141">
        <f t="shared" si="99"/>
        <v>9</v>
      </c>
      <c r="B6357" s="148">
        <v>534702013</v>
      </c>
      <c r="C6357" s="148" t="s">
        <v>8465</v>
      </c>
      <c r="D6357" s="148" t="s">
        <v>1187</v>
      </c>
      <c r="E6357" s="149" t="s">
        <v>94</v>
      </c>
      <c r="F6357" s="148" t="s">
        <v>2012</v>
      </c>
      <c r="G6357" s="149" t="s">
        <v>94</v>
      </c>
      <c r="H6357" s="149" t="s">
        <v>95</v>
      </c>
      <c r="I6357" s="148" t="s">
        <v>546</v>
      </c>
      <c r="J6357" s="148" t="s">
        <v>547</v>
      </c>
      <c r="K6357" s="149" t="s">
        <v>547</v>
      </c>
      <c r="L6357" s="148" t="s">
        <v>94</v>
      </c>
      <c r="M6357" s="148"/>
      <c r="N6357" s="148"/>
    </row>
    <row r="6358" spans="1:14" ht="30" x14ac:dyDescent="0.25">
      <c r="A6358" s="141">
        <f t="shared" si="99"/>
        <v>9</v>
      </c>
      <c r="B6358" s="148">
        <v>534702014</v>
      </c>
      <c r="C6358" s="148" t="s">
        <v>8466</v>
      </c>
      <c r="D6358" s="148" t="s">
        <v>1190</v>
      </c>
      <c r="E6358" s="149" t="s">
        <v>94</v>
      </c>
      <c r="F6358" s="148" t="s">
        <v>2012</v>
      </c>
      <c r="G6358" s="149" t="s">
        <v>94</v>
      </c>
      <c r="H6358" s="149" t="s">
        <v>95</v>
      </c>
      <c r="I6358" s="148" t="s">
        <v>546</v>
      </c>
      <c r="J6358" s="148" t="s">
        <v>547</v>
      </c>
      <c r="K6358" s="149" t="s">
        <v>547</v>
      </c>
      <c r="L6358" s="148" t="s">
        <v>94</v>
      </c>
      <c r="M6358" s="148"/>
      <c r="N6358" s="148"/>
    </row>
    <row r="6359" spans="1:14" x14ac:dyDescent="0.25">
      <c r="A6359" s="141">
        <f t="shared" si="99"/>
        <v>9</v>
      </c>
      <c r="B6359" s="148">
        <v>534702015</v>
      </c>
      <c r="C6359" s="148" t="s">
        <v>8467</v>
      </c>
      <c r="D6359" s="148" t="s">
        <v>1193</v>
      </c>
      <c r="E6359" s="149" t="s">
        <v>94</v>
      </c>
      <c r="F6359" s="148" t="s">
        <v>2012</v>
      </c>
      <c r="G6359" s="149" t="s">
        <v>94</v>
      </c>
      <c r="H6359" s="149" t="s">
        <v>95</v>
      </c>
      <c r="I6359" s="148" t="s">
        <v>546</v>
      </c>
      <c r="J6359" s="148" t="s">
        <v>547</v>
      </c>
      <c r="K6359" s="149" t="s">
        <v>547</v>
      </c>
      <c r="L6359" s="148" t="s">
        <v>94</v>
      </c>
      <c r="M6359" s="148"/>
      <c r="N6359" s="148"/>
    </row>
    <row r="6360" spans="1:14" x14ac:dyDescent="0.25">
      <c r="A6360" s="141">
        <f t="shared" si="99"/>
        <v>9</v>
      </c>
      <c r="B6360" s="148">
        <v>534702016</v>
      </c>
      <c r="C6360" s="148" t="s">
        <v>8468</v>
      </c>
      <c r="D6360" s="148" t="s">
        <v>1196</v>
      </c>
      <c r="E6360" s="149" t="s">
        <v>94</v>
      </c>
      <c r="F6360" s="148" t="s">
        <v>2012</v>
      </c>
      <c r="G6360" s="149" t="s">
        <v>94</v>
      </c>
      <c r="H6360" s="149" t="s">
        <v>95</v>
      </c>
      <c r="I6360" s="148" t="s">
        <v>546</v>
      </c>
      <c r="J6360" s="148" t="s">
        <v>547</v>
      </c>
      <c r="K6360" s="149" t="s">
        <v>547</v>
      </c>
      <c r="L6360" s="148" t="s">
        <v>94</v>
      </c>
      <c r="M6360" s="148"/>
      <c r="N6360" s="148"/>
    </row>
    <row r="6361" spans="1:14" x14ac:dyDescent="0.25">
      <c r="A6361" s="141">
        <f t="shared" si="99"/>
        <v>9</v>
      </c>
      <c r="B6361" s="148">
        <v>534702017</v>
      </c>
      <c r="C6361" s="148" t="s">
        <v>8469</v>
      </c>
      <c r="D6361" s="148" t="s">
        <v>1199</v>
      </c>
      <c r="E6361" s="149" t="s">
        <v>94</v>
      </c>
      <c r="F6361" s="148" t="s">
        <v>2012</v>
      </c>
      <c r="G6361" s="149" t="s">
        <v>94</v>
      </c>
      <c r="H6361" s="149" t="s">
        <v>95</v>
      </c>
      <c r="I6361" s="148" t="s">
        <v>546</v>
      </c>
      <c r="J6361" s="148" t="s">
        <v>547</v>
      </c>
      <c r="K6361" s="149" t="s">
        <v>547</v>
      </c>
      <c r="L6361" s="148" t="s">
        <v>94</v>
      </c>
      <c r="M6361" s="148"/>
      <c r="N6361" s="148"/>
    </row>
    <row r="6362" spans="1:14" x14ac:dyDescent="0.25">
      <c r="A6362" s="141">
        <f t="shared" si="99"/>
        <v>9</v>
      </c>
      <c r="B6362" s="148">
        <v>534702018</v>
      </c>
      <c r="C6362" s="148" t="s">
        <v>8470</v>
      </c>
      <c r="D6362" s="148" t="s">
        <v>1202</v>
      </c>
      <c r="E6362" s="149" t="s">
        <v>94</v>
      </c>
      <c r="F6362" s="148" t="s">
        <v>2012</v>
      </c>
      <c r="G6362" s="149" t="s">
        <v>94</v>
      </c>
      <c r="H6362" s="149" t="s">
        <v>95</v>
      </c>
      <c r="I6362" s="148" t="s">
        <v>546</v>
      </c>
      <c r="J6362" s="148" t="s">
        <v>547</v>
      </c>
      <c r="K6362" s="149" t="s">
        <v>547</v>
      </c>
      <c r="L6362" s="148" t="s">
        <v>94</v>
      </c>
      <c r="M6362" s="148"/>
      <c r="N6362" s="148"/>
    </row>
    <row r="6363" spans="1:14" x14ac:dyDescent="0.25">
      <c r="A6363" s="141">
        <f t="shared" si="99"/>
        <v>9</v>
      </c>
      <c r="B6363" s="148">
        <v>534702019</v>
      </c>
      <c r="C6363" s="148" t="s">
        <v>8471</v>
      </c>
      <c r="D6363" s="148" t="s">
        <v>1205</v>
      </c>
      <c r="E6363" s="149" t="s">
        <v>94</v>
      </c>
      <c r="F6363" s="148" t="s">
        <v>2012</v>
      </c>
      <c r="G6363" s="149" t="s">
        <v>94</v>
      </c>
      <c r="H6363" s="149" t="s">
        <v>95</v>
      </c>
      <c r="I6363" s="148" t="s">
        <v>546</v>
      </c>
      <c r="J6363" s="148" t="s">
        <v>547</v>
      </c>
      <c r="K6363" s="149" t="s">
        <v>547</v>
      </c>
      <c r="L6363" s="148" t="s">
        <v>94</v>
      </c>
      <c r="M6363" s="148"/>
      <c r="N6363" s="148"/>
    </row>
    <row r="6364" spans="1:14" x14ac:dyDescent="0.25">
      <c r="A6364" s="141">
        <f t="shared" si="99"/>
        <v>9</v>
      </c>
      <c r="B6364" s="148">
        <v>534702021</v>
      </c>
      <c r="C6364" s="148" t="s">
        <v>8472</v>
      </c>
      <c r="D6364" s="148" t="s">
        <v>1211</v>
      </c>
      <c r="E6364" s="149" t="s">
        <v>94</v>
      </c>
      <c r="F6364" s="148" t="s">
        <v>2012</v>
      </c>
      <c r="G6364" s="149" t="s">
        <v>94</v>
      </c>
      <c r="H6364" s="149" t="s">
        <v>95</v>
      </c>
      <c r="I6364" s="148" t="s">
        <v>546</v>
      </c>
      <c r="J6364" s="148" t="s">
        <v>547</v>
      </c>
      <c r="K6364" s="149" t="s">
        <v>547</v>
      </c>
      <c r="L6364" s="148" t="s">
        <v>94</v>
      </c>
      <c r="M6364" s="148"/>
      <c r="N6364" s="148"/>
    </row>
    <row r="6365" spans="1:14" s="141" customFormat="1" hidden="1" x14ac:dyDescent="0.25">
      <c r="A6365" s="141">
        <f t="shared" si="99"/>
        <v>6</v>
      </c>
      <c r="B6365" s="146">
        <v>534709</v>
      </c>
      <c r="C6365" s="146" t="s">
        <v>8473</v>
      </c>
      <c r="D6365" s="146" t="s">
        <v>1455</v>
      </c>
      <c r="E6365" s="147" t="s">
        <v>95</v>
      </c>
      <c r="F6365" s="146" t="s">
        <v>546</v>
      </c>
      <c r="G6365" s="147" t="s">
        <v>95</v>
      </c>
      <c r="H6365" s="147" t="s">
        <v>95</v>
      </c>
      <c r="I6365" s="146" t="s">
        <v>546</v>
      </c>
      <c r="J6365" s="146" t="s">
        <v>547</v>
      </c>
      <c r="K6365" s="147" t="s">
        <v>547</v>
      </c>
      <c r="L6365" s="146" t="s">
        <v>94</v>
      </c>
      <c r="M6365" s="140"/>
      <c r="N6365" s="140"/>
    </row>
    <row r="6366" spans="1:14" x14ac:dyDescent="0.25">
      <c r="A6366" s="141">
        <f t="shared" si="99"/>
        <v>9</v>
      </c>
      <c r="B6366" s="148">
        <v>534709001</v>
      </c>
      <c r="C6366" s="148" t="s">
        <v>8474</v>
      </c>
      <c r="D6366" s="148" t="s">
        <v>1455</v>
      </c>
      <c r="E6366" s="149" t="s">
        <v>94</v>
      </c>
      <c r="F6366" s="148" t="s">
        <v>2012</v>
      </c>
      <c r="G6366" s="149" t="s">
        <v>94</v>
      </c>
      <c r="H6366" s="149" t="s">
        <v>95</v>
      </c>
      <c r="I6366" s="148" t="s">
        <v>546</v>
      </c>
      <c r="J6366" s="148" t="s">
        <v>547</v>
      </c>
      <c r="K6366" s="149" t="s">
        <v>547</v>
      </c>
      <c r="L6366" s="148" t="s">
        <v>94</v>
      </c>
      <c r="M6366" s="148"/>
      <c r="N6366" s="148"/>
    </row>
    <row r="6367" spans="1:14" s="141" customFormat="1" ht="30" hidden="1" x14ac:dyDescent="0.25">
      <c r="A6367" s="141">
        <f t="shared" si="99"/>
        <v>6</v>
      </c>
      <c r="B6367" s="146">
        <v>534710</v>
      </c>
      <c r="C6367" s="146" t="s">
        <v>8475</v>
      </c>
      <c r="D6367" s="146" t="s">
        <v>1462</v>
      </c>
      <c r="E6367" s="147" t="s">
        <v>95</v>
      </c>
      <c r="F6367" s="146" t="s">
        <v>546</v>
      </c>
      <c r="G6367" s="147" t="s">
        <v>95</v>
      </c>
      <c r="H6367" s="147" t="s">
        <v>95</v>
      </c>
      <c r="I6367" s="146" t="s">
        <v>546</v>
      </c>
      <c r="J6367" s="146" t="s">
        <v>547</v>
      </c>
      <c r="K6367" s="147" t="s">
        <v>547</v>
      </c>
      <c r="L6367" s="146" t="s">
        <v>94</v>
      </c>
      <c r="M6367" s="140"/>
      <c r="N6367" s="140"/>
    </row>
    <row r="6368" spans="1:14" ht="30" x14ac:dyDescent="0.25">
      <c r="A6368" s="141">
        <f t="shared" si="99"/>
        <v>9</v>
      </c>
      <c r="B6368" s="148">
        <v>534710001</v>
      </c>
      <c r="C6368" s="148" t="s">
        <v>8476</v>
      </c>
      <c r="D6368" s="148" t="s">
        <v>1462</v>
      </c>
      <c r="E6368" s="149" t="s">
        <v>94</v>
      </c>
      <c r="F6368" s="148" t="s">
        <v>2012</v>
      </c>
      <c r="G6368" s="149" t="s">
        <v>94</v>
      </c>
      <c r="H6368" s="149" t="s">
        <v>95</v>
      </c>
      <c r="I6368" s="148" t="s">
        <v>546</v>
      </c>
      <c r="J6368" s="148" t="s">
        <v>547</v>
      </c>
      <c r="K6368" s="149" t="s">
        <v>547</v>
      </c>
      <c r="L6368" s="148" t="s">
        <v>94</v>
      </c>
      <c r="M6368" s="148"/>
      <c r="N6368" s="148"/>
    </row>
    <row r="6369" spans="1:14" s="141" customFormat="1" ht="30" hidden="1" x14ac:dyDescent="0.25">
      <c r="A6369" s="141">
        <f t="shared" si="99"/>
        <v>6</v>
      </c>
      <c r="B6369" s="146">
        <v>534711</v>
      </c>
      <c r="C6369" s="146" t="s">
        <v>8477</v>
      </c>
      <c r="D6369" s="146" t="s">
        <v>1474</v>
      </c>
      <c r="E6369" s="147" t="s">
        <v>95</v>
      </c>
      <c r="F6369" s="146" t="s">
        <v>546</v>
      </c>
      <c r="G6369" s="147" t="s">
        <v>95</v>
      </c>
      <c r="H6369" s="147" t="s">
        <v>95</v>
      </c>
      <c r="I6369" s="146" t="s">
        <v>546</v>
      </c>
      <c r="J6369" s="146" t="s">
        <v>547</v>
      </c>
      <c r="K6369" s="147" t="s">
        <v>547</v>
      </c>
      <c r="L6369" s="146" t="s">
        <v>94</v>
      </c>
      <c r="M6369" s="140"/>
      <c r="N6369" s="140"/>
    </row>
    <row r="6370" spans="1:14" ht="30" x14ac:dyDescent="0.25">
      <c r="A6370" s="141">
        <f t="shared" si="99"/>
        <v>9</v>
      </c>
      <c r="B6370" s="148">
        <v>534711001</v>
      </c>
      <c r="C6370" s="148" t="s">
        <v>8478</v>
      </c>
      <c r="D6370" s="148" t="s">
        <v>1474</v>
      </c>
      <c r="E6370" s="149" t="s">
        <v>94</v>
      </c>
      <c r="F6370" s="148" t="s">
        <v>2012</v>
      </c>
      <c r="G6370" s="149" t="s">
        <v>94</v>
      </c>
      <c r="H6370" s="149" t="s">
        <v>95</v>
      </c>
      <c r="I6370" s="148" t="s">
        <v>546</v>
      </c>
      <c r="J6370" s="148" t="s">
        <v>547</v>
      </c>
      <c r="K6370" s="149" t="s">
        <v>547</v>
      </c>
      <c r="L6370" s="148" t="s">
        <v>94</v>
      </c>
      <c r="M6370" s="148"/>
      <c r="N6370" s="148"/>
    </row>
    <row r="6371" spans="1:14" s="141" customFormat="1" hidden="1" x14ac:dyDescent="0.25">
      <c r="A6371" s="141">
        <f t="shared" si="99"/>
        <v>6</v>
      </c>
      <c r="B6371" s="146">
        <v>534713</v>
      </c>
      <c r="C6371" s="146" t="s">
        <v>8479</v>
      </c>
      <c r="D6371" s="146" t="s">
        <v>60</v>
      </c>
      <c r="E6371" s="147" t="s">
        <v>95</v>
      </c>
      <c r="F6371" s="146" t="s">
        <v>546</v>
      </c>
      <c r="G6371" s="147" t="s">
        <v>95</v>
      </c>
      <c r="H6371" s="147" t="s">
        <v>95</v>
      </c>
      <c r="I6371" s="146" t="s">
        <v>546</v>
      </c>
      <c r="J6371" s="146" t="s">
        <v>547</v>
      </c>
      <c r="K6371" s="147" t="s">
        <v>547</v>
      </c>
      <c r="L6371" s="146" t="s">
        <v>94</v>
      </c>
      <c r="M6371" s="140"/>
      <c r="N6371" s="140"/>
    </row>
    <row r="6372" spans="1:14" x14ac:dyDescent="0.25">
      <c r="A6372" s="141">
        <f t="shared" si="99"/>
        <v>9</v>
      </c>
      <c r="B6372" s="148">
        <v>534713001</v>
      </c>
      <c r="C6372" s="148" t="s">
        <v>8480</v>
      </c>
      <c r="D6372" s="148" t="s">
        <v>60</v>
      </c>
      <c r="E6372" s="149" t="s">
        <v>94</v>
      </c>
      <c r="F6372" s="148" t="s">
        <v>2012</v>
      </c>
      <c r="G6372" s="149" t="s">
        <v>94</v>
      </c>
      <c r="H6372" s="149" t="s">
        <v>95</v>
      </c>
      <c r="I6372" s="148" t="s">
        <v>546</v>
      </c>
      <c r="J6372" s="148" t="s">
        <v>547</v>
      </c>
      <c r="K6372" s="149" t="s">
        <v>547</v>
      </c>
      <c r="L6372" s="148" t="s">
        <v>94</v>
      </c>
      <c r="M6372" s="148"/>
      <c r="N6372" s="148"/>
    </row>
    <row r="6373" spans="1:14" s="141" customFormat="1" hidden="1" x14ac:dyDescent="0.25">
      <c r="A6373" s="141">
        <f t="shared" si="99"/>
        <v>6</v>
      </c>
      <c r="B6373" s="146">
        <v>534714</v>
      </c>
      <c r="C6373" s="146" t="s">
        <v>8481</v>
      </c>
      <c r="D6373" s="146" t="s">
        <v>201</v>
      </c>
      <c r="E6373" s="147" t="s">
        <v>95</v>
      </c>
      <c r="F6373" s="146" t="s">
        <v>546</v>
      </c>
      <c r="G6373" s="147" t="s">
        <v>95</v>
      </c>
      <c r="H6373" s="147" t="s">
        <v>95</v>
      </c>
      <c r="I6373" s="146" t="s">
        <v>546</v>
      </c>
      <c r="J6373" s="146" t="s">
        <v>547</v>
      </c>
      <c r="K6373" s="147" t="s">
        <v>547</v>
      </c>
      <c r="L6373" s="146" t="s">
        <v>94</v>
      </c>
      <c r="M6373" s="140"/>
      <c r="N6373" s="140"/>
    </row>
    <row r="6374" spans="1:14" x14ac:dyDescent="0.25">
      <c r="A6374" s="141">
        <f t="shared" si="99"/>
        <v>9</v>
      </c>
      <c r="B6374" s="148">
        <v>534714001</v>
      </c>
      <c r="C6374" s="148" t="s">
        <v>8482</v>
      </c>
      <c r="D6374" s="148" t="s">
        <v>201</v>
      </c>
      <c r="E6374" s="149" t="s">
        <v>94</v>
      </c>
      <c r="F6374" s="148" t="s">
        <v>2012</v>
      </c>
      <c r="G6374" s="149" t="s">
        <v>94</v>
      </c>
      <c r="H6374" s="149" t="s">
        <v>95</v>
      </c>
      <c r="I6374" s="148" t="s">
        <v>546</v>
      </c>
      <c r="J6374" s="148" t="s">
        <v>547</v>
      </c>
      <c r="K6374" s="149" t="s">
        <v>547</v>
      </c>
      <c r="L6374" s="148" t="s">
        <v>94</v>
      </c>
      <c r="M6374" s="148"/>
      <c r="N6374" s="148"/>
    </row>
    <row r="6375" spans="1:14" s="141" customFormat="1" hidden="1" x14ac:dyDescent="0.25">
      <c r="A6375" s="141">
        <f t="shared" si="99"/>
        <v>6</v>
      </c>
      <c r="B6375" s="146">
        <v>534715</v>
      </c>
      <c r="C6375" s="146" t="s">
        <v>8483</v>
      </c>
      <c r="D6375" s="146" t="s">
        <v>1486</v>
      </c>
      <c r="E6375" s="147" t="s">
        <v>95</v>
      </c>
      <c r="F6375" s="146" t="s">
        <v>546</v>
      </c>
      <c r="G6375" s="147" t="s">
        <v>95</v>
      </c>
      <c r="H6375" s="147" t="s">
        <v>95</v>
      </c>
      <c r="I6375" s="146" t="s">
        <v>546</v>
      </c>
      <c r="J6375" s="146" t="s">
        <v>547</v>
      </c>
      <c r="K6375" s="147" t="s">
        <v>547</v>
      </c>
      <c r="L6375" s="146" t="s">
        <v>94</v>
      </c>
      <c r="M6375" s="140"/>
      <c r="N6375" s="140"/>
    </row>
    <row r="6376" spans="1:14" x14ac:dyDescent="0.25">
      <c r="A6376" s="141">
        <f t="shared" si="99"/>
        <v>9</v>
      </c>
      <c r="B6376" s="148">
        <v>534715001</v>
      </c>
      <c r="C6376" s="148" t="s">
        <v>8484</v>
      </c>
      <c r="D6376" s="148" t="s">
        <v>1486</v>
      </c>
      <c r="E6376" s="149" t="s">
        <v>94</v>
      </c>
      <c r="F6376" s="148" t="s">
        <v>2012</v>
      </c>
      <c r="G6376" s="149" t="s">
        <v>94</v>
      </c>
      <c r="H6376" s="149" t="s">
        <v>95</v>
      </c>
      <c r="I6376" s="148" t="s">
        <v>546</v>
      </c>
      <c r="J6376" s="148" t="s">
        <v>547</v>
      </c>
      <c r="K6376" s="149" t="s">
        <v>547</v>
      </c>
      <c r="L6376" s="148" t="s">
        <v>94</v>
      </c>
      <c r="M6376" s="148"/>
      <c r="N6376" s="148"/>
    </row>
    <row r="6377" spans="1:14" s="141" customFormat="1" hidden="1" x14ac:dyDescent="0.25">
      <c r="A6377" s="141">
        <f t="shared" si="99"/>
        <v>6</v>
      </c>
      <c r="B6377" s="146">
        <v>534716</v>
      </c>
      <c r="C6377" s="146" t="s">
        <v>8485</v>
      </c>
      <c r="D6377" s="146" t="s">
        <v>1491</v>
      </c>
      <c r="E6377" s="147" t="s">
        <v>95</v>
      </c>
      <c r="F6377" s="146" t="s">
        <v>546</v>
      </c>
      <c r="G6377" s="147" t="s">
        <v>95</v>
      </c>
      <c r="H6377" s="147" t="s">
        <v>95</v>
      </c>
      <c r="I6377" s="146" t="s">
        <v>546</v>
      </c>
      <c r="J6377" s="146" t="s">
        <v>547</v>
      </c>
      <c r="K6377" s="147" t="s">
        <v>547</v>
      </c>
      <c r="L6377" s="146" t="s">
        <v>94</v>
      </c>
      <c r="M6377" s="140"/>
      <c r="N6377" s="140"/>
    </row>
    <row r="6378" spans="1:14" x14ac:dyDescent="0.25">
      <c r="A6378" s="141">
        <f t="shared" si="99"/>
        <v>9</v>
      </c>
      <c r="B6378" s="148">
        <v>534716001</v>
      </c>
      <c r="C6378" s="148" t="s">
        <v>8486</v>
      </c>
      <c r="D6378" s="148" t="s">
        <v>1491</v>
      </c>
      <c r="E6378" s="149" t="s">
        <v>94</v>
      </c>
      <c r="F6378" s="148" t="s">
        <v>2012</v>
      </c>
      <c r="G6378" s="149" t="s">
        <v>94</v>
      </c>
      <c r="H6378" s="149" t="s">
        <v>95</v>
      </c>
      <c r="I6378" s="148" t="s">
        <v>546</v>
      </c>
      <c r="J6378" s="148" t="s">
        <v>547</v>
      </c>
      <c r="K6378" s="149" t="s">
        <v>547</v>
      </c>
      <c r="L6378" s="148" t="s">
        <v>94</v>
      </c>
      <c r="M6378" s="148"/>
      <c r="N6378" s="148"/>
    </row>
    <row r="6379" spans="1:14" s="141" customFormat="1" hidden="1" x14ac:dyDescent="0.25">
      <c r="A6379" s="141">
        <f t="shared" si="99"/>
        <v>6</v>
      </c>
      <c r="B6379" s="146">
        <v>534790</v>
      </c>
      <c r="C6379" s="146" t="s">
        <v>8487</v>
      </c>
      <c r="D6379" s="146" t="s">
        <v>199</v>
      </c>
      <c r="E6379" s="147" t="s">
        <v>95</v>
      </c>
      <c r="F6379" s="146" t="s">
        <v>546</v>
      </c>
      <c r="G6379" s="147" t="s">
        <v>95</v>
      </c>
      <c r="H6379" s="147" t="s">
        <v>95</v>
      </c>
      <c r="I6379" s="146" t="s">
        <v>546</v>
      </c>
      <c r="J6379" s="146" t="s">
        <v>547</v>
      </c>
      <c r="K6379" s="147" t="s">
        <v>547</v>
      </c>
      <c r="L6379" s="146" t="s">
        <v>94</v>
      </c>
      <c r="M6379" s="140"/>
      <c r="N6379" s="140"/>
    </row>
    <row r="6380" spans="1:14" x14ac:dyDescent="0.25">
      <c r="A6380" s="141">
        <f t="shared" si="99"/>
        <v>9</v>
      </c>
      <c r="B6380" s="148">
        <v>534790001</v>
      </c>
      <c r="C6380" s="148" t="s">
        <v>8488</v>
      </c>
      <c r="D6380" s="148" t="s">
        <v>451</v>
      </c>
      <c r="E6380" s="149" t="s">
        <v>94</v>
      </c>
      <c r="F6380" s="148" t="s">
        <v>2012</v>
      </c>
      <c r="G6380" s="149" t="s">
        <v>94</v>
      </c>
      <c r="H6380" s="149" t="s">
        <v>95</v>
      </c>
      <c r="I6380" s="148" t="s">
        <v>546</v>
      </c>
      <c r="J6380" s="148" t="s">
        <v>547</v>
      </c>
      <c r="K6380" s="149" t="s">
        <v>547</v>
      </c>
      <c r="L6380" s="148" t="s">
        <v>94</v>
      </c>
      <c r="M6380" s="148"/>
      <c r="N6380" s="148"/>
    </row>
    <row r="6381" spans="1:14" x14ac:dyDescent="0.25">
      <c r="A6381" s="141">
        <f t="shared" si="99"/>
        <v>9</v>
      </c>
      <c r="B6381" s="148">
        <v>534790002</v>
      </c>
      <c r="C6381" s="148" t="s">
        <v>8489</v>
      </c>
      <c r="D6381" s="148" t="s">
        <v>199</v>
      </c>
      <c r="E6381" s="149" t="s">
        <v>94</v>
      </c>
      <c r="F6381" s="148" t="s">
        <v>2012</v>
      </c>
      <c r="G6381" s="149" t="s">
        <v>94</v>
      </c>
      <c r="H6381" s="149" t="s">
        <v>95</v>
      </c>
      <c r="I6381" s="148" t="s">
        <v>546</v>
      </c>
      <c r="J6381" s="148" t="s">
        <v>547</v>
      </c>
      <c r="K6381" s="149" t="s">
        <v>547</v>
      </c>
      <c r="L6381" s="148" t="s">
        <v>94</v>
      </c>
      <c r="M6381" s="148"/>
      <c r="N6381" s="148"/>
    </row>
    <row r="6382" spans="1:14" s="141" customFormat="1" hidden="1" x14ac:dyDescent="0.25">
      <c r="A6382" s="141">
        <f t="shared" si="99"/>
        <v>4</v>
      </c>
      <c r="B6382" s="144">
        <v>5349</v>
      </c>
      <c r="C6382" s="144" t="s">
        <v>8490</v>
      </c>
      <c r="D6382" s="144" t="s">
        <v>8491</v>
      </c>
      <c r="E6382" s="145" t="s">
        <v>95</v>
      </c>
      <c r="F6382" s="144" t="s">
        <v>546</v>
      </c>
      <c r="G6382" s="145" t="s">
        <v>95</v>
      </c>
      <c r="H6382" s="145" t="s">
        <v>95</v>
      </c>
      <c r="I6382" s="144" t="s">
        <v>546</v>
      </c>
      <c r="J6382" s="144" t="s">
        <v>547</v>
      </c>
      <c r="K6382" s="145" t="s">
        <v>547</v>
      </c>
      <c r="L6382" s="144" t="s">
        <v>94</v>
      </c>
      <c r="M6382" s="140"/>
      <c r="N6382" s="140"/>
    </row>
    <row r="6383" spans="1:14" s="141" customFormat="1" hidden="1" x14ac:dyDescent="0.25">
      <c r="A6383" s="141">
        <f t="shared" si="99"/>
        <v>6</v>
      </c>
      <c r="B6383" s="146">
        <v>534901</v>
      </c>
      <c r="C6383" s="146" t="s">
        <v>8492</v>
      </c>
      <c r="D6383" s="146" t="s">
        <v>1652</v>
      </c>
      <c r="E6383" s="147" t="s">
        <v>95</v>
      </c>
      <c r="F6383" s="146" t="s">
        <v>546</v>
      </c>
      <c r="G6383" s="147" t="s">
        <v>95</v>
      </c>
      <c r="H6383" s="147" t="s">
        <v>95</v>
      </c>
      <c r="I6383" s="146" t="s">
        <v>546</v>
      </c>
      <c r="J6383" s="146" t="s">
        <v>547</v>
      </c>
      <c r="K6383" s="147" t="s">
        <v>547</v>
      </c>
      <c r="L6383" s="146" t="s">
        <v>94</v>
      </c>
      <c r="M6383" s="140"/>
      <c r="N6383" s="140"/>
    </row>
    <row r="6384" spans="1:14" x14ac:dyDescent="0.25">
      <c r="A6384" s="141">
        <f t="shared" si="99"/>
        <v>9</v>
      </c>
      <c r="B6384" s="148">
        <v>534901001</v>
      </c>
      <c r="C6384" s="148" t="s">
        <v>8493</v>
      </c>
      <c r="D6384" s="148" t="s">
        <v>1652</v>
      </c>
      <c r="E6384" s="149" t="s">
        <v>94</v>
      </c>
      <c r="F6384" s="148" t="s">
        <v>2012</v>
      </c>
      <c r="G6384" s="149" t="s">
        <v>94</v>
      </c>
      <c r="H6384" s="149" t="s">
        <v>95</v>
      </c>
      <c r="I6384" s="148" t="s">
        <v>546</v>
      </c>
      <c r="J6384" s="148" t="s">
        <v>547</v>
      </c>
      <c r="K6384" s="149" t="s">
        <v>547</v>
      </c>
      <c r="L6384" s="148" t="s">
        <v>94</v>
      </c>
      <c r="M6384" s="148"/>
      <c r="N6384" s="148"/>
    </row>
    <row r="6385" spans="1:14" s="141" customFormat="1" hidden="1" x14ac:dyDescent="0.25">
      <c r="A6385" s="141">
        <f t="shared" si="99"/>
        <v>6</v>
      </c>
      <c r="B6385" s="146">
        <v>534904</v>
      </c>
      <c r="C6385" s="146" t="s">
        <v>8494</v>
      </c>
      <c r="D6385" s="146" t="s">
        <v>1655</v>
      </c>
      <c r="E6385" s="147" t="s">
        <v>95</v>
      </c>
      <c r="F6385" s="146" t="s">
        <v>546</v>
      </c>
      <c r="G6385" s="147" t="s">
        <v>95</v>
      </c>
      <c r="H6385" s="147" t="s">
        <v>95</v>
      </c>
      <c r="I6385" s="146" t="s">
        <v>546</v>
      </c>
      <c r="J6385" s="146" t="s">
        <v>547</v>
      </c>
      <c r="K6385" s="147" t="s">
        <v>547</v>
      </c>
      <c r="L6385" s="146" t="s">
        <v>94</v>
      </c>
      <c r="M6385" s="140"/>
      <c r="N6385" s="140"/>
    </row>
    <row r="6386" spans="1:14" x14ac:dyDescent="0.25">
      <c r="A6386" s="141">
        <f t="shared" si="99"/>
        <v>9</v>
      </c>
      <c r="B6386" s="148">
        <v>534904001</v>
      </c>
      <c r="C6386" s="148" t="s">
        <v>8495</v>
      </c>
      <c r="D6386" s="148" t="s">
        <v>1655</v>
      </c>
      <c r="E6386" s="149" t="s">
        <v>94</v>
      </c>
      <c r="F6386" s="148" t="s">
        <v>2012</v>
      </c>
      <c r="G6386" s="149" t="s">
        <v>94</v>
      </c>
      <c r="H6386" s="149" t="s">
        <v>95</v>
      </c>
      <c r="I6386" s="148" t="s">
        <v>546</v>
      </c>
      <c r="J6386" s="148" t="s">
        <v>547</v>
      </c>
      <c r="K6386" s="149" t="s">
        <v>547</v>
      </c>
      <c r="L6386" s="148" t="s">
        <v>94</v>
      </c>
      <c r="M6386" s="148"/>
      <c r="N6386" s="148"/>
    </row>
    <row r="6387" spans="1:14" s="141" customFormat="1" hidden="1" x14ac:dyDescent="0.25">
      <c r="A6387" s="141">
        <f t="shared" si="99"/>
        <v>4</v>
      </c>
      <c r="B6387" s="144">
        <v>5350</v>
      </c>
      <c r="C6387" s="144" t="s">
        <v>8496</v>
      </c>
      <c r="D6387" s="144" t="s">
        <v>8497</v>
      </c>
      <c r="E6387" s="145" t="s">
        <v>95</v>
      </c>
      <c r="F6387" s="144" t="s">
        <v>546</v>
      </c>
      <c r="G6387" s="145" t="s">
        <v>95</v>
      </c>
      <c r="H6387" s="145" t="s">
        <v>95</v>
      </c>
      <c r="I6387" s="144" t="s">
        <v>546</v>
      </c>
      <c r="J6387" s="144" t="s">
        <v>547</v>
      </c>
      <c r="K6387" s="145" t="s">
        <v>547</v>
      </c>
      <c r="L6387" s="144" t="s">
        <v>94</v>
      </c>
      <c r="M6387" s="140"/>
      <c r="N6387" s="140"/>
    </row>
    <row r="6388" spans="1:14" s="141" customFormat="1" hidden="1" x14ac:dyDescent="0.25">
      <c r="A6388" s="141">
        <f t="shared" si="99"/>
        <v>6</v>
      </c>
      <c r="B6388" s="146">
        <v>535001</v>
      </c>
      <c r="C6388" s="146" t="s">
        <v>8498</v>
      </c>
      <c r="D6388" s="146" t="s">
        <v>1904</v>
      </c>
      <c r="E6388" s="147" t="s">
        <v>95</v>
      </c>
      <c r="F6388" s="146" t="s">
        <v>546</v>
      </c>
      <c r="G6388" s="147" t="s">
        <v>95</v>
      </c>
      <c r="H6388" s="147" t="s">
        <v>95</v>
      </c>
      <c r="I6388" s="146" t="s">
        <v>546</v>
      </c>
      <c r="J6388" s="146" t="s">
        <v>547</v>
      </c>
      <c r="K6388" s="147" t="s">
        <v>547</v>
      </c>
      <c r="L6388" s="146" t="s">
        <v>94</v>
      </c>
      <c r="M6388" s="140"/>
      <c r="N6388" s="140"/>
    </row>
    <row r="6389" spans="1:14" x14ac:dyDescent="0.25">
      <c r="A6389" s="141">
        <f t="shared" si="99"/>
        <v>9</v>
      </c>
      <c r="B6389" s="148">
        <v>535001001</v>
      </c>
      <c r="C6389" s="148" t="s">
        <v>8499</v>
      </c>
      <c r="D6389" s="148" t="s">
        <v>1904</v>
      </c>
      <c r="E6389" s="149" t="s">
        <v>94</v>
      </c>
      <c r="F6389" s="148" t="s">
        <v>2012</v>
      </c>
      <c r="G6389" s="149" t="s">
        <v>94</v>
      </c>
      <c r="H6389" s="149" t="s">
        <v>95</v>
      </c>
      <c r="I6389" s="148" t="s">
        <v>546</v>
      </c>
      <c r="J6389" s="148" t="s">
        <v>547</v>
      </c>
      <c r="K6389" s="149" t="s">
        <v>547</v>
      </c>
      <c r="L6389" s="148" t="s">
        <v>94</v>
      </c>
      <c r="M6389" s="148"/>
      <c r="N6389" s="148"/>
    </row>
    <row r="6390" spans="1:14" s="141" customFormat="1" hidden="1" x14ac:dyDescent="0.25">
      <c r="A6390" s="141">
        <f t="shared" si="99"/>
        <v>6</v>
      </c>
      <c r="B6390" s="146">
        <v>535002</v>
      </c>
      <c r="C6390" s="146" t="s">
        <v>8500</v>
      </c>
      <c r="D6390" s="146" t="s">
        <v>1915</v>
      </c>
      <c r="E6390" s="147" t="s">
        <v>95</v>
      </c>
      <c r="F6390" s="146" t="s">
        <v>546</v>
      </c>
      <c r="G6390" s="147" t="s">
        <v>95</v>
      </c>
      <c r="H6390" s="147" t="s">
        <v>95</v>
      </c>
      <c r="I6390" s="146" t="s">
        <v>546</v>
      </c>
      <c r="J6390" s="146" t="s">
        <v>547</v>
      </c>
      <c r="K6390" s="147" t="s">
        <v>547</v>
      </c>
      <c r="L6390" s="146" t="s">
        <v>94</v>
      </c>
      <c r="M6390" s="140"/>
      <c r="N6390" s="140"/>
    </row>
    <row r="6391" spans="1:14" x14ac:dyDescent="0.25">
      <c r="A6391" s="141">
        <f t="shared" si="99"/>
        <v>9</v>
      </c>
      <c r="B6391" s="148">
        <v>535002001</v>
      </c>
      <c r="C6391" s="148" t="s">
        <v>8501</v>
      </c>
      <c r="D6391" s="148" t="s">
        <v>1915</v>
      </c>
      <c r="E6391" s="149" t="s">
        <v>94</v>
      </c>
      <c r="F6391" s="148" t="s">
        <v>2012</v>
      </c>
      <c r="G6391" s="149" t="s">
        <v>94</v>
      </c>
      <c r="H6391" s="149" t="s">
        <v>95</v>
      </c>
      <c r="I6391" s="148" t="s">
        <v>546</v>
      </c>
      <c r="J6391" s="148" t="s">
        <v>547</v>
      </c>
      <c r="K6391" s="149" t="s">
        <v>547</v>
      </c>
      <c r="L6391" s="148" t="s">
        <v>94</v>
      </c>
      <c r="M6391" s="148"/>
      <c r="N6391" s="148"/>
    </row>
    <row r="6392" spans="1:14" s="141" customFormat="1" hidden="1" x14ac:dyDescent="0.25">
      <c r="A6392" s="141">
        <f t="shared" si="99"/>
        <v>6</v>
      </c>
      <c r="B6392" s="146">
        <v>535003</v>
      </c>
      <c r="C6392" s="146" t="s">
        <v>8502</v>
      </c>
      <c r="D6392" s="146" t="s">
        <v>1938</v>
      </c>
      <c r="E6392" s="147" t="s">
        <v>95</v>
      </c>
      <c r="F6392" s="146" t="s">
        <v>546</v>
      </c>
      <c r="G6392" s="147" t="s">
        <v>95</v>
      </c>
      <c r="H6392" s="147" t="s">
        <v>95</v>
      </c>
      <c r="I6392" s="146" t="s">
        <v>546</v>
      </c>
      <c r="J6392" s="146" t="s">
        <v>547</v>
      </c>
      <c r="K6392" s="147" t="s">
        <v>547</v>
      </c>
      <c r="L6392" s="146" t="s">
        <v>94</v>
      </c>
      <c r="M6392" s="140"/>
      <c r="N6392" s="140"/>
    </row>
    <row r="6393" spans="1:14" x14ac:dyDescent="0.25">
      <c r="A6393" s="141">
        <f t="shared" si="99"/>
        <v>9</v>
      </c>
      <c r="B6393" s="148">
        <v>535003001</v>
      </c>
      <c r="C6393" s="148" t="s">
        <v>8503</v>
      </c>
      <c r="D6393" s="148" t="s">
        <v>1938</v>
      </c>
      <c r="E6393" s="149" t="s">
        <v>94</v>
      </c>
      <c r="F6393" s="148" t="s">
        <v>2012</v>
      </c>
      <c r="G6393" s="149" t="s">
        <v>94</v>
      </c>
      <c r="H6393" s="149" t="s">
        <v>95</v>
      </c>
      <c r="I6393" s="148" t="s">
        <v>546</v>
      </c>
      <c r="J6393" s="148" t="s">
        <v>547</v>
      </c>
      <c r="K6393" s="149" t="s">
        <v>547</v>
      </c>
      <c r="L6393" s="148" t="s">
        <v>94</v>
      </c>
      <c r="M6393" s="148"/>
      <c r="N6393" s="148"/>
    </row>
    <row r="6394" spans="1:14" s="141" customFormat="1" hidden="1" x14ac:dyDescent="0.25">
      <c r="A6394" s="141">
        <f t="shared" si="99"/>
        <v>6</v>
      </c>
      <c r="B6394" s="146">
        <v>535004</v>
      </c>
      <c r="C6394" s="146" t="s">
        <v>8504</v>
      </c>
      <c r="D6394" s="146" t="s">
        <v>1774</v>
      </c>
      <c r="E6394" s="147" t="s">
        <v>95</v>
      </c>
      <c r="F6394" s="146" t="s">
        <v>546</v>
      </c>
      <c r="G6394" s="147" t="s">
        <v>95</v>
      </c>
      <c r="H6394" s="147" t="s">
        <v>95</v>
      </c>
      <c r="I6394" s="146" t="s">
        <v>546</v>
      </c>
      <c r="J6394" s="146" t="s">
        <v>547</v>
      </c>
      <c r="K6394" s="147" t="s">
        <v>547</v>
      </c>
      <c r="L6394" s="146" t="s">
        <v>94</v>
      </c>
      <c r="M6394" s="140"/>
      <c r="N6394" s="140"/>
    </row>
    <row r="6395" spans="1:14" x14ac:dyDescent="0.25">
      <c r="A6395" s="141">
        <f t="shared" si="99"/>
        <v>9</v>
      </c>
      <c r="B6395" s="148">
        <v>535004001</v>
      </c>
      <c r="C6395" s="148" t="s">
        <v>8505</v>
      </c>
      <c r="D6395" s="148" t="s">
        <v>1774</v>
      </c>
      <c r="E6395" s="149" t="s">
        <v>94</v>
      </c>
      <c r="F6395" s="148" t="s">
        <v>2012</v>
      </c>
      <c r="G6395" s="149" t="s">
        <v>94</v>
      </c>
      <c r="H6395" s="149" t="s">
        <v>95</v>
      </c>
      <c r="I6395" s="148" t="s">
        <v>546</v>
      </c>
      <c r="J6395" s="148" t="s">
        <v>547</v>
      </c>
      <c r="K6395" s="149" t="s">
        <v>547</v>
      </c>
      <c r="L6395" s="148" t="s">
        <v>94</v>
      </c>
      <c r="M6395" s="148"/>
      <c r="N6395" s="148"/>
    </row>
    <row r="6396" spans="1:14" s="141" customFormat="1" hidden="1" x14ac:dyDescent="0.25">
      <c r="A6396" s="141">
        <f t="shared" si="99"/>
        <v>6</v>
      </c>
      <c r="B6396" s="146">
        <v>535005</v>
      </c>
      <c r="C6396" s="146" t="s">
        <v>8506</v>
      </c>
      <c r="D6396" s="146" t="s">
        <v>1950</v>
      </c>
      <c r="E6396" s="147" t="s">
        <v>95</v>
      </c>
      <c r="F6396" s="146" t="s">
        <v>546</v>
      </c>
      <c r="G6396" s="147" t="s">
        <v>95</v>
      </c>
      <c r="H6396" s="147" t="s">
        <v>95</v>
      </c>
      <c r="I6396" s="146" t="s">
        <v>546</v>
      </c>
      <c r="J6396" s="146" t="s">
        <v>547</v>
      </c>
      <c r="K6396" s="147" t="s">
        <v>547</v>
      </c>
      <c r="L6396" s="146" t="s">
        <v>94</v>
      </c>
      <c r="M6396" s="140"/>
      <c r="N6396" s="140"/>
    </row>
    <row r="6397" spans="1:14" x14ac:dyDescent="0.25">
      <c r="A6397" s="141">
        <f t="shared" si="99"/>
        <v>9</v>
      </c>
      <c r="B6397" s="148">
        <v>535005001</v>
      </c>
      <c r="C6397" s="148" t="s">
        <v>8507</v>
      </c>
      <c r="D6397" s="148" t="s">
        <v>1950</v>
      </c>
      <c r="E6397" s="149" t="s">
        <v>94</v>
      </c>
      <c r="F6397" s="148" t="s">
        <v>2012</v>
      </c>
      <c r="G6397" s="149" t="s">
        <v>94</v>
      </c>
      <c r="H6397" s="149" t="s">
        <v>95</v>
      </c>
      <c r="I6397" s="148" t="s">
        <v>546</v>
      </c>
      <c r="J6397" s="148" t="s">
        <v>547</v>
      </c>
      <c r="K6397" s="149" t="s">
        <v>547</v>
      </c>
      <c r="L6397" s="148" t="s">
        <v>94</v>
      </c>
      <c r="M6397" s="148"/>
      <c r="N6397" s="148"/>
    </row>
    <row r="6398" spans="1:14" s="141" customFormat="1" hidden="1" x14ac:dyDescent="0.25">
      <c r="A6398" s="141">
        <f t="shared" si="99"/>
        <v>6</v>
      </c>
      <c r="B6398" s="146">
        <v>535006</v>
      </c>
      <c r="C6398" s="146" t="s">
        <v>8508</v>
      </c>
      <c r="D6398" s="146" t="s">
        <v>1966</v>
      </c>
      <c r="E6398" s="147" t="s">
        <v>95</v>
      </c>
      <c r="F6398" s="146" t="s">
        <v>546</v>
      </c>
      <c r="G6398" s="147" t="s">
        <v>95</v>
      </c>
      <c r="H6398" s="147" t="s">
        <v>95</v>
      </c>
      <c r="I6398" s="146" t="s">
        <v>546</v>
      </c>
      <c r="J6398" s="146" t="s">
        <v>547</v>
      </c>
      <c r="K6398" s="147" t="s">
        <v>547</v>
      </c>
      <c r="L6398" s="146" t="s">
        <v>94</v>
      </c>
      <c r="M6398" s="140"/>
      <c r="N6398" s="140"/>
    </row>
    <row r="6399" spans="1:14" x14ac:dyDescent="0.25">
      <c r="A6399" s="141">
        <f t="shared" si="99"/>
        <v>9</v>
      </c>
      <c r="B6399" s="148">
        <v>535006001</v>
      </c>
      <c r="C6399" s="148" t="s">
        <v>8509</v>
      </c>
      <c r="D6399" s="148" t="s">
        <v>1966</v>
      </c>
      <c r="E6399" s="149" t="s">
        <v>94</v>
      </c>
      <c r="F6399" s="148" t="s">
        <v>2012</v>
      </c>
      <c r="G6399" s="149" t="s">
        <v>94</v>
      </c>
      <c r="H6399" s="149" t="s">
        <v>95</v>
      </c>
      <c r="I6399" s="148" t="s">
        <v>546</v>
      </c>
      <c r="J6399" s="148" t="s">
        <v>547</v>
      </c>
      <c r="K6399" s="149" t="s">
        <v>547</v>
      </c>
      <c r="L6399" s="148" t="s">
        <v>94</v>
      </c>
      <c r="M6399" s="148"/>
      <c r="N6399" s="148"/>
    </row>
    <row r="6400" spans="1:14" s="141" customFormat="1" hidden="1" x14ac:dyDescent="0.25">
      <c r="A6400" s="141">
        <f t="shared" si="99"/>
        <v>6</v>
      </c>
      <c r="B6400" s="146">
        <v>535007</v>
      </c>
      <c r="C6400" s="146" t="s">
        <v>8510</v>
      </c>
      <c r="D6400" s="146" t="s">
        <v>1982</v>
      </c>
      <c r="E6400" s="147" t="s">
        <v>95</v>
      </c>
      <c r="F6400" s="146" t="s">
        <v>546</v>
      </c>
      <c r="G6400" s="147" t="s">
        <v>95</v>
      </c>
      <c r="H6400" s="147" t="s">
        <v>95</v>
      </c>
      <c r="I6400" s="146" t="s">
        <v>546</v>
      </c>
      <c r="J6400" s="146" t="s">
        <v>547</v>
      </c>
      <c r="K6400" s="147" t="s">
        <v>547</v>
      </c>
      <c r="L6400" s="146" t="s">
        <v>94</v>
      </c>
      <c r="M6400" s="140"/>
      <c r="N6400" s="140"/>
    </row>
    <row r="6401" spans="1:14" x14ac:dyDescent="0.25">
      <c r="A6401" s="141">
        <f t="shared" si="99"/>
        <v>9</v>
      </c>
      <c r="B6401" s="148">
        <v>535007001</v>
      </c>
      <c r="C6401" s="148" t="s">
        <v>8511</v>
      </c>
      <c r="D6401" s="148" t="s">
        <v>1982</v>
      </c>
      <c r="E6401" s="149" t="s">
        <v>94</v>
      </c>
      <c r="F6401" s="148" t="s">
        <v>2012</v>
      </c>
      <c r="G6401" s="149" t="s">
        <v>94</v>
      </c>
      <c r="H6401" s="149" t="s">
        <v>95</v>
      </c>
      <c r="I6401" s="148" t="s">
        <v>546</v>
      </c>
      <c r="J6401" s="148" t="s">
        <v>547</v>
      </c>
      <c r="K6401" s="149" t="s">
        <v>547</v>
      </c>
      <c r="L6401" s="148" t="s">
        <v>94</v>
      </c>
      <c r="M6401" s="148"/>
      <c r="N6401" s="148"/>
    </row>
    <row r="6402" spans="1:14" s="141" customFormat="1" hidden="1" x14ac:dyDescent="0.25">
      <c r="A6402" s="141">
        <f t="shared" si="99"/>
        <v>6</v>
      </c>
      <c r="B6402" s="146">
        <v>535008</v>
      </c>
      <c r="C6402" s="146" t="s">
        <v>8512</v>
      </c>
      <c r="D6402" s="146" t="s">
        <v>1987</v>
      </c>
      <c r="E6402" s="147" t="s">
        <v>95</v>
      </c>
      <c r="F6402" s="146" t="s">
        <v>546</v>
      </c>
      <c r="G6402" s="147" t="s">
        <v>95</v>
      </c>
      <c r="H6402" s="147" t="s">
        <v>95</v>
      </c>
      <c r="I6402" s="146" t="s">
        <v>546</v>
      </c>
      <c r="J6402" s="146" t="s">
        <v>547</v>
      </c>
      <c r="K6402" s="147" t="s">
        <v>547</v>
      </c>
      <c r="L6402" s="146" t="s">
        <v>94</v>
      </c>
      <c r="M6402" s="140"/>
      <c r="N6402" s="140"/>
    </row>
    <row r="6403" spans="1:14" x14ac:dyDescent="0.25">
      <c r="A6403" s="141">
        <f t="shared" ref="A6403:A6466" si="100">LEN(B6403)</f>
        <v>9</v>
      </c>
      <c r="B6403" s="148">
        <v>535008001</v>
      </c>
      <c r="C6403" s="148" t="s">
        <v>8513</v>
      </c>
      <c r="D6403" s="148" t="s">
        <v>1987</v>
      </c>
      <c r="E6403" s="149" t="s">
        <v>94</v>
      </c>
      <c r="F6403" s="148" t="s">
        <v>2012</v>
      </c>
      <c r="G6403" s="149" t="s">
        <v>94</v>
      </c>
      <c r="H6403" s="149" t="s">
        <v>95</v>
      </c>
      <c r="I6403" s="148" t="s">
        <v>546</v>
      </c>
      <c r="J6403" s="148" t="s">
        <v>547</v>
      </c>
      <c r="K6403" s="149" t="s">
        <v>547</v>
      </c>
      <c r="L6403" s="148" t="s">
        <v>94</v>
      </c>
      <c r="M6403" s="148"/>
      <c r="N6403" s="148"/>
    </row>
    <row r="6404" spans="1:14" s="141" customFormat="1" ht="30" hidden="1" x14ac:dyDescent="0.25">
      <c r="A6404" s="141">
        <f t="shared" si="100"/>
        <v>4</v>
      </c>
      <c r="B6404" s="144">
        <v>5351</v>
      </c>
      <c r="C6404" s="144" t="s">
        <v>8514</v>
      </c>
      <c r="D6404" s="144" t="s">
        <v>8515</v>
      </c>
      <c r="E6404" s="145" t="s">
        <v>95</v>
      </c>
      <c r="F6404" s="144" t="s">
        <v>546</v>
      </c>
      <c r="G6404" s="145" t="s">
        <v>95</v>
      </c>
      <c r="H6404" s="145" t="s">
        <v>95</v>
      </c>
      <c r="I6404" s="144" t="s">
        <v>546</v>
      </c>
      <c r="J6404" s="144" t="s">
        <v>547</v>
      </c>
      <c r="K6404" s="145" t="s">
        <v>547</v>
      </c>
      <c r="L6404" s="144" t="s">
        <v>94</v>
      </c>
      <c r="M6404" s="140"/>
      <c r="N6404" s="140"/>
    </row>
    <row r="6405" spans="1:14" s="141" customFormat="1" hidden="1" x14ac:dyDescent="0.25">
      <c r="A6405" s="141">
        <f t="shared" si="100"/>
        <v>6</v>
      </c>
      <c r="B6405" s="146">
        <v>535101</v>
      </c>
      <c r="C6405" s="146" t="s">
        <v>8516</v>
      </c>
      <c r="D6405" s="146" t="s">
        <v>22</v>
      </c>
      <c r="E6405" s="147" t="s">
        <v>95</v>
      </c>
      <c r="F6405" s="146" t="s">
        <v>546</v>
      </c>
      <c r="G6405" s="147" t="s">
        <v>95</v>
      </c>
      <c r="H6405" s="147" t="s">
        <v>95</v>
      </c>
      <c r="I6405" s="146" t="s">
        <v>546</v>
      </c>
      <c r="J6405" s="146" t="s">
        <v>547</v>
      </c>
      <c r="K6405" s="147" t="s">
        <v>547</v>
      </c>
      <c r="L6405" s="146" t="s">
        <v>94</v>
      </c>
      <c r="M6405" s="140"/>
      <c r="N6405" s="140"/>
    </row>
    <row r="6406" spans="1:14" x14ac:dyDescent="0.25">
      <c r="A6406" s="141">
        <f t="shared" si="100"/>
        <v>9</v>
      </c>
      <c r="B6406" s="148">
        <v>535101001</v>
      </c>
      <c r="C6406" s="148" t="s">
        <v>8517</v>
      </c>
      <c r="D6406" s="148" t="s">
        <v>19</v>
      </c>
      <c r="E6406" s="149" t="s">
        <v>94</v>
      </c>
      <c r="F6406" s="148" t="s">
        <v>2012</v>
      </c>
      <c r="G6406" s="149" t="s">
        <v>94</v>
      </c>
      <c r="H6406" s="149" t="s">
        <v>95</v>
      </c>
      <c r="I6406" s="148" t="s">
        <v>546</v>
      </c>
      <c r="J6406" s="148" t="s">
        <v>547</v>
      </c>
      <c r="K6406" s="149" t="s">
        <v>547</v>
      </c>
      <c r="L6406" s="148" t="s">
        <v>94</v>
      </c>
      <c r="M6406" s="148"/>
      <c r="N6406" s="148"/>
    </row>
    <row r="6407" spans="1:14" x14ac:dyDescent="0.25">
      <c r="A6407" s="141">
        <f t="shared" si="100"/>
        <v>9</v>
      </c>
      <c r="B6407" s="148">
        <v>535101002</v>
      </c>
      <c r="C6407" s="148" t="s">
        <v>8518</v>
      </c>
      <c r="D6407" s="148" t="s">
        <v>20</v>
      </c>
      <c r="E6407" s="149" t="s">
        <v>94</v>
      </c>
      <c r="F6407" s="148" t="s">
        <v>2012</v>
      </c>
      <c r="G6407" s="149" t="s">
        <v>94</v>
      </c>
      <c r="H6407" s="149" t="s">
        <v>95</v>
      </c>
      <c r="I6407" s="148" t="s">
        <v>546</v>
      </c>
      <c r="J6407" s="148" t="s">
        <v>547</v>
      </c>
      <c r="K6407" s="149" t="s">
        <v>547</v>
      </c>
      <c r="L6407" s="148" t="s">
        <v>94</v>
      </c>
      <c r="M6407" s="148"/>
      <c r="N6407" s="148"/>
    </row>
    <row r="6408" spans="1:14" x14ac:dyDescent="0.25">
      <c r="A6408" s="141">
        <f t="shared" si="100"/>
        <v>9</v>
      </c>
      <c r="B6408" s="148">
        <v>535101003</v>
      </c>
      <c r="C6408" s="148" t="s">
        <v>8519</v>
      </c>
      <c r="D6408" s="148" t="s">
        <v>244</v>
      </c>
      <c r="E6408" s="149" t="s">
        <v>94</v>
      </c>
      <c r="F6408" s="148" t="s">
        <v>2012</v>
      </c>
      <c r="G6408" s="149" t="s">
        <v>94</v>
      </c>
      <c r="H6408" s="149" t="s">
        <v>95</v>
      </c>
      <c r="I6408" s="148" t="s">
        <v>546</v>
      </c>
      <c r="J6408" s="148" t="s">
        <v>547</v>
      </c>
      <c r="K6408" s="149" t="s">
        <v>547</v>
      </c>
      <c r="L6408" s="148" t="s">
        <v>94</v>
      </c>
      <c r="M6408" s="148"/>
      <c r="N6408" s="148"/>
    </row>
    <row r="6409" spans="1:14" x14ac:dyDescent="0.25">
      <c r="A6409" s="141">
        <f t="shared" si="100"/>
        <v>9</v>
      </c>
      <c r="B6409" s="148">
        <v>535101004</v>
      </c>
      <c r="C6409" s="148" t="s">
        <v>8520</v>
      </c>
      <c r="D6409" s="148" t="s">
        <v>2016</v>
      </c>
      <c r="E6409" s="149" t="s">
        <v>94</v>
      </c>
      <c r="F6409" s="148" t="s">
        <v>2012</v>
      </c>
      <c r="G6409" s="149" t="s">
        <v>94</v>
      </c>
      <c r="H6409" s="149" t="s">
        <v>95</v>
      </c>
      <c r="I6409" s="148" t="s">
        <v>546</v>
      </c>
      <c r="J6409" s="148" t="s">
        <v>547</v>
      </c>
      <c r="K6409" s="149" t="s">
        <v>547</v>
      </c>
      <c r="L6409" s="148" t="s">
        <v>94</v>
      </c>
      <c r="M6409" s="148"/>
      <c r="N6409" s="148"/>
    </row>
    <row r="6410" spans="1:14" x14ac:dyDescent="0.25">
      <c r="A6410" s="141">
        <f t="shared" si="100"/>
        <v>9</v>
      </c>
      <c r="B6410" s="148">
        <v>535101005</v>
      </c>
      <c r="C6410" s="148" t="s">
        <v>8521</v>
      </c>
      <c r="D6410" s="148" t="s">
        <v>246</v>
      </c>
      <c r="E6410" s="149" t="s">
        <v>94</v>
      </c>
      <c r="F6410" s="148" t="s">
        <v>2012</v>
      </c>
      <c r="G6410" s="149" t="s">
        <v>94</v>
      </c>
      <c r="H6410" s="149" t="s">
        <v>95</v>
      </c>
      <c r="I6410" s="148" t="s">
        <v>546</v>
      </c>
      <c r="J6410" s="148" t="s">
        <v>547</v>
      </c>
      <c r="K6410" s="149" t="s">
        <v>547</v>
      </c>
      <c r="L6410" s="148" t="s">
        <v>94</v>
      </c>
      <c r="M6410" s="148"/>
      <c r="N6410" s="148"/>
    </row>
    <row r="6411" spans="1:14" x14ac:dyDescent="0.25">
      <c r="A6411" s="141">
        <f t="shared" si="100"/>
        <v>9</v>
      </c>
      <c r="B6411" s="148">
        <v>535101006</v>
      </c>
      <c r="C6411" s="148" t="s">
        <v>8522</v>
      </c>
      <c r="D6411" s="148" t="s">
        <v>2020</v>
      </c>
      <c r="E6411" s="149" t="s">
        <v>94</v>
      </c>
      <c r="F6411" s="148" t="s">
        <v>2012</v>
      </c>
      <c r="G6411" s="149" t="s">
        <v>94</v>
      </c>
      <c r="H6411" s="149" t="s">
        <v>95</v>
      </c>
      <c r="I6411" s="148" t="s">
        <v>546</v>
      </c>
      <c r="J6411" s="148" t="s">
        <v>547</v>
      </c>
      <c r="K6411" s="149" t="s">
        <v>547</v>
      </c>
      <c r="L6411" s="148" t="s">
        <v>94</v>
      </c>
      <c r="M6411" s="148"/>
      <c r="N6411" s="148"/>
    </row>
    <row r="6412" spans="1:14" s="141" customFormat="1" hidden="1" x14ac:dyDescent="0.25">
      <c r="A6412" s="141">
        <f t="shared" si="100"/>
        <v>6</v>
      </c>
      <c r="B6412" s="146">
        <v>535102</v>
      </c>
      <c r="C6412" s="146" t="s">
        <v>8523</v>
      </c>
      <c r="D6412" s="146" t="s">
        <v>2305</v>
      </c>
      <c r="E6412" s="147" t="s">
        <v>95</v>
      </c>
      <c r="F6412" s="146" t="s">
        <v>546</v>
      </c>
      <c r="G6412" s="147" t="s">
        <v>95</v>
      </c>
      <c r="H6412" s="147" t="s">
        <v>95</v>
      </c>
      <c r="I6412" s="146" t="s">
        <v>546</v>
      </c>
      <c r="J6412" s="146" t="s">
        <v>547</v>
      </c>
      <c r="K6412" s="147" t="s">
        <v>547</v>
      </c>
      <c r="L6412" s="146" t="s">
        <v>94</v>
      </c>
      <c r="M6412" s="140"/>
      <c r="N6412" s="140"/>
    </row>
    <row r="6413" spans="1:14" x14ac:dyDescent="0.25">
      <c r="A6413" s="141">
        <f t="shared" si="100"/>
        <v>9</v>
      </c>
      <c r="B6413" s="148">
        <v>535102001</v>
      </c>
      <c r="C6413" s="148" t="s">
        <v>8524</v>
      </c>
      <c r="D6413" s="148" t="s">
        <v>2027</v>
      </c>
      <c r="E6413" s="149" t="s">
        <v>94</v>
      </c>
      <c r="F6413" s="148" t="s">
        <v>2012</v>
      </c>
      <c r="G6413" s="149" t="s">
        <v>94</v>
      </c>
      <c r="H6413" s="149" t="s">
        <v>95</v>
      </c>
      <c r="I6413" s="148" t="s">
        <v>546</v>
      </c>
      <c r="J6413" s="148" t="s">
        <v>547</v>
      </c>
      <c r="K6413" s="149" t="s">
        <v>547</v>
      </c>
      <c r="L6413" s="148" t="s">
        <v>94</v>
      </c>
      <c r="M6413" s="148"/>
      <c r="N6413" s="148"/>
    </row>
    <row r="6414" spans="1:14" x14ac:dyDescent="0.25">
      <c r="A6414" s="141">
        <f t="shared" si="100"/>
        <v>9</v>
      </c>
      <c r="B6414" s="148">
        <v>535102002</v>
      </c>
      <c r="C6414" s="148" t="s">
        <v>8525</v>
      </c>
      <c r="D6414" s="148" t="s">
        <v>2031</v>
      </c>
      <c r="E6414" s="149" t="s">
        <v>94</v>
      </c>
      <c r="F6414" s="148" t="s">
        <v>2012</v>
      </c>
      <c r="G6414" s="149" t="s">
        <v>94</v>
      </c>
      <c r="H6414" s="149" t="s">
        <v>95</v>
      </c>
      <c r="I6414" s="148" t="s">
        <v>546</v>
      </c>
      <c r="J6414" s="148" t="s">
        <v>547</v>
      </c>
      <c r="K6414" s="149" t="s">
        <v>547</v>
      </c>
      <c r="L6414" s="148" t="s">
        <v>94</v>
      </c>
      <c r="M6414" s="148"/>
      <c r="N6414" s="148"/>
    </row>
    <row r="6415" spans="1:14" x14ac:dyDescent="0.25">
      <c r="A6415" s="141">
        <f t="shared" si="100"/>
        <v>9</v>
      </c>
      <c r="B6415" s="148">
        <v>535102003</v>
      </c>
      <c r="C6415" s="148" t="s">
        <v>8526</v>
      </c>
      <c r="D6415" s="148" t="s">
        <v>2035</v>
      </c>
      <c r="E6415" s="149" t="s">
        <v>94</v>
      </c>
      <c r="F6415" s="148" t="s">
        <v>2012</v>
      </c>
      <c r="G6415" s="149" t="s">
        <v>94</v>
      </c>
      <c r="H6415" s="149" t="s">
        <v>95</v>
      </c>
      <c r="I6415" s="148" t="s">
        <v>546</v>
      </c>
      <c r="J6415" s="148" t="s">
        <v>547</v>
      </c>
      <c r="K6415" s="149" t="s">
        <v>547</v>
      </c>
      <c r="L6415" s="148" t="s">
        <v>94</v>
      </c>
      <c r="M6415" s="148"/>
      <c r="N6415" s="148"/>
    </row>
    <row r="6416" spans="1:14" x14ac:dyDescent="0.25">
      <c r="A6416" s="141">
        <f t="shared" si="100"/>
        <v>9</v>
      </c>
      <c r="B6416" s="148">
        <v>535102004</v>
      </c>
      <c r="C6416" s="148" t="s">
        <v>8527</v>
      </c>
      <c r="D6416" s="148" t="s">
        <v>2041</v>
      </c>
      <c r="E6416" s="149" t="s">
        <v>94</v>
      </c>
      <c r="F6416" s="148" t="s">
        <v>2012</v>
      </c>
      <c r="G6416" s="149" t="s">
        <v>94</v>
      </c>
      <c r="H6416" s="149" t="s">
        <v>95</v>
      </c>
      <c r="I6416" s="148" t="s">
        <v>546</v>
      </c>
      <c r="J6416" s="148" t="s">
        <v>547</v>
      </c>
      <c r="K6416" s="149" t="s">
        <v>547</v>
      </c>
      <c r="L6416" s="148" t="s">
        <v>94</v>
      </c>
      <c r="M6416" s="148"/>
      <c r="N6416" s="148"/>
    </row>
    <row r="6417" spans="1:14" x14ac:dyDescent="0.25">
      <c r="A6417" s="141">
        <f t="shared" si="100"/>
        <v>9</v>
      </c>
      <c r="B6417" s="148">
        <v>535102005</v>
      </c>
      <c r="C6417" s="148" t="s">
        <v>8528</v>
      </c>
      <c r="D6417" s="148" t="s">
        <v>2047</v>
      </c>
      <c r="E6417" s="149" t="s">
        <v>94</v>
      </c>
      <c r="F6417" s="148" t="s">
        <v>2012</v>
      </c>
      <c r="G6417" s="149" t="s">
        <v>94</v>
      </c>
      <c r="H6417" s="149" t="s">
        <v>95</v>
      </c>
      <c r="I6417" s="148" t="s">
        <v>546</v>
      </c>
      <c r="J6417" s="148" t="s">
        <v>547</v>
      </c>
      <c r="K6417" s="149" t="s">
        <v>547</v>
      </c>
      <c r="L6417" s="148" t="s">
        <v>94</v>
      </c>
      <c r="M6417" s="148"/>
      <c r="N6417" s="148"/>
    </row>
    <row r="6418" spans="1:14" x14ac:dyDescent="0.25">
      <c r="A6418" s="141">
        <f t="shared" si="100"/>
        <v>9</v>
      </c>
      <c r="B6418" s="148">
        <v>535102006</v>
      </c>
      <c r="C6418" s="148" t="s">
        <v>8529</v>
      </c>
      <c r="D6418" s="148" t="s">
        <v>2053</v>
      </c>
      <c r="E6418" s="149" t="s">
        <v>94</v>
      </c>
      <c r="F6418" s="148" t="s">
        <v>2012</v>
      </c>
      <c r="G6418" s="149" t="s">
        <v>94</v>
      </c>
      <c r="H6418" s="149" t="s">
        <v>95</v>
      </c>
      <c r="I6418" s="148" t="s">
        <v>546</v>
      </c>
      <c r="J6418" s="148" t="s">
        <v>547</v>
      </c>
      <c r="K6418" s="149" t="s">
        <v>547</v>
      </c>
      <c r="L6418" s="148" t="s">
        <v>94</v>
      </c>
      <c r="M6418" s="148"/>
      <c r="N6418" s="148"/>
    </row>
    <row r="6419" spans="1:14" x14ac:dyDescent="0.25">
      <c r="A6419" s="141">
        <f t="shared" si="100"/>
        <v>9</v>
      </c>
      <c r="B6419" s="148">
        <v>535102007</v>
      </c>
      <c r="C6419" s="148" t="s">
        <v>8530</v>
      </c>
      <c r="D6419" s="148" t="s">
        <v>2059</v>
      </c>
      <c r="E6419" s="149" t="s">
        <v>94</v>
      </c>
      <c r="F6419" s="148" t="s">
        <v>2012</v>
      </c>
      <c r="G6419" s="149" t="s">
        <v>94</v>
      </c>
      <c r="H6419" s="149" t="s">
        <v>95</v>
      </c>
      <c r="I6419" s="148" t="s">
        <v>546</v>
      </c>
      <c r="J6419" s="148" t="s">
        <v>547</v>
      </c>
      <c r="K6419" s="149" t="s">
        <v>547</v>
      </c>
      <c r="L6419" s="148" t="s">
        <v>94</v>
      </c>
      <c r="M6419" s="148"/>
      <c r="N6419" s="148"/>
    </row>
    <row r="6420" spans="1:14" x14ac:dyDescent="0.25">
      <c r="A6420" s="141">
        <f t="shared" si="100"/>
        <v>9</v>
      </c>
      <c r="B6420" s="148">
        <v>535102008</v>
      </c>
      <c r="C6420" s="148" t="s">
        <v>8531</v>
      </c>
      <c r="D6420" s="148" t="s">
        <v>2037</v>
      </c>
      <c r="E6420" s="149" t="s">
        <v>94</v>
      </c>
      <c r="F6420" s="148" t="s">
        <v>2012</v>
      </c>
      <c r="G6420" s="149" t="s">
        <v>94</v>
      </c>
      <c r="H6420" s="149" t="s">
        <v>95</v>
      </c>
      <c r="I6420" s="148" t="s">
        <v>546</v>
      </c>
      <c r="J6420" s="148" t="s">
        <v>547</v>
      </c>
      <c r="K6420" s="149" t="s">
        <v>547</v>
      </c>
      <c r="L6420" s="148" t="s">
        <v>94</v>
      </c>
      <c r="M6420" s="148"/>
      <c r="N6420" s="148"/>
    </row>
    <row r="6421" spans="1:14" x14ac:dyDescent="0.25">
      <c r="A6421" s="141">
        <f t="shared" si="100"/>
        <v>9</v>
      </c>
      <c r="B6421" s="148">
        <v>535102009</v>
      </c>
      <c r="C6421" s="148" t="s">
        <v>8532</v>
      </c>
      <c r="D6421" s="148" t="s">
        <v>2043</v>
      </c>
      <c r="E6421" s="149" t="s">
        <v>94</v>
      </c>
      <c r="F6421" s="148" t="s">
        <v>2012</v>
      </c>
      <c r="G6421" s="149" t="s">
        <v>94</v>
      </c>
      <c r="H6421" s="149" t="s">
        <v>95</v>
      </c>
      <c r="I6421" s="148" t="s">
        <v>546</v>
      </c>
      <c r="J6421" s="148" t="s">
        <v>547</v>
      </c>
      <c r="K6421" s="149" t="s">
        <v>547</v>
      </c>
      <c r="L6421" s="148" t="s">
        <v>94</v>
      </c>
      <c r="M6421" s="148"/>
      <c r="N6421" s="148"/>
    </row>
    <row r="6422" spans="1:14" x14ac:dyDescent="0.25">
      <c r="A6422" s="141">
        <f t="shared" si="100"/>
        <v>9</v>
      </c>
      <c r="B6422" s="148">
        <v>535102010</v>
      </c>
      <c r="C6422" s="148" t="s">
        <v>8533</v>
      </c>
      <c r="D6422" s="148" t="s">
        <v>2049</v>
      </c>
      <c r="E6422" s="149" t="s">
        <v>94</v>
      </c>
      <c r="F6422" s="148" t="s">
        <v>2012</v>
      </c>
      <c r="G6422" s="149" t="s">
        <v>94</v>
      </c>
      <c r="H6422" s="149" t="s">
        <v>95</v>
      </c>
      <c r="I6422" s="148" t="s">
        <v>546</v>
      </c>
      <c r="J6422" s="148" t="s">
        <v>547</v>
      </c>
      <c r="K6422" s="149" t="s">
        <v>547</v>
      </c>
      <c r="L6422" s="148" t="s">
        <v>94</v>
      </c>
      <c r="M6422" s="148"/>
      <c r="N6422" s="148"/>
    </row>
    <row r="6423" spans="1:14" x14ac:dyDescent="0.25">
      <c r="A6423" s="141">
        <f t="shared" si="100"/>
        <v>9</v>
      </c>
      <c r="B6423" s="148">
        <v>535102011</v>
      </c>
      <c r="C6423" s="148" t="s">
        <v>8534</v>
      </c>
      <c r="D6423" s="148" t="s">
        <v>2055</v>
      </c>
      <c r="E6423" s="149" t="s">
        <v>94</v>
      </c>
      <c r="F6423" s="148" t="s">
        <v>2012</v>
      </c>
      <c r="G6423" s="149" t="s">
        <v>94</v>
      </c>
      <c r="H6423" s="149" t="s">
        <v>95</v>
      </c>
      <c r="I6423" s="148" t="s">
        <v>546</v>
      </c>
      <c r="J6423" s="148" t="s">
        <v>547</v>
      </c>
      <c r="K6423" s="149" t="s">
        <v>547</v>
      </c>
      <c r="L6423" s="148" t="s">
        <v>94</v>
      </c>
      <c r="M6423" s="148"/>
      <c r="N6423" s="148"/>
    </row>
    <row r="6424" spans="1:14" x14ac:dyDescent="0.25">
      <c r="A6424" s="141">
        <f t="shared" si="100"/>
        <v>9</v>
      </c>
      <c r="B6424" s="148">
        <v>535102012</v>
      </c>
      <c r="C6424" s="148" t="s">
        <v>8535</v>
      </c>
      <c r="D6424" s="148" t="s">
        <v>2061</v>
      </c>
      <c r="E6424" s="149" t="s">
        <v>94</v>
      </c>
      <c r="F6424" s="148" t="s">
        <v>2012</v>
      </c>
      <c r="G6424" s="149" t="s">
        <v>94</v>
      </c>
      <c r="H6424" s="149" t="s">
        <v>95</v>
      </c>
      <c r="I6424" s="148" t="s">
        <v>546</v>
      </c>
      <c r="J6424" s="148" t="s">
        <v>547</v>
      </c>
      <c r="K6424" s="149" t="s">
        <v>547</v>
      </c>
      <c r="L6424" s="148" t="s">
        <v>94</v>
      </c>
      <c r="M6424" s="148"/>
      <c r="N6424" s="148"/>
    </row>
    <row r="6425" spans="1:14" s="141" customFormat="1" hidden="1" x14ac:dyDescent="0.25">
      <c r="A6425" s="141">
        <f t="shared" si="100"/>
        <v>6</v>
      </c>
      <c r="B6425" s="146">
        <v>535103</v>
      </c>
      <c r="C6425" s="146" t="s">
        <v>8536</v>
      </c>
      <c r="D6425" s="146" t="s">
        <v>2538</v>
      </c>
      <c r="E6425" s="147" t="s">
        <v>95</v>
      </c>
      <c r="F6425" s="146" t="s">
        <v>546</v>
      </c>
      <c r="G6425" s="147" t="s">
        <v>95</v>
      </c>
      <c r="H6425" s="147" t="s">
        <v>95</v>
      </c>
      <c r="I6425" s="146" t="s">
        <v>546</v>
      </c>
      <c r="J6425" s="146" t="s">
        <v>547</v>
      </c>
      <c r="K6425" s="147" t="s">
        <v>547</v>
      </c>
      <c r="L6425" s="146" t="s">
        <v>94</v>
      </c>
      <c r="M6425" s="140"/>
      <c r="N6425" s="140"/>
    </row>
    <row r="6426" spans="1:14" x14ac:dyDescent="0.25">
      <c r="A6426" s="141">
        <f t="shared" si="100"/>
        <v>9</v>
      </c>
      <c r="B6426" s="148">
        <v>535103001</v>
      </c>
      <c r="C6426" s="148" t="s">
        <v>8537</v>
      </c>
      <c r="D6426" s="148" t="s">
        <v>21</v>
      </c>
      <c r="E6426" s="149" t="s">
        <v>94</v>
      </c>
      <c r="F6426" s="148" t="s">
        <v>2012</v>
      </c>
      <c r="G6426" s="149" t="s">
        <v>94</v>
      </c>
      <c r="H6426" s="149" t="s">
        <v>95</v>
      </c>
      <c r="I6426" s="148" t="s">
        <v>546</v>
      </c>
      <c r="J6426" s="148" t="s">
        <v>547</v>
      </c>
      <c r="K6426" s="149" t="s">
        <v>547</v>
      </c>
      <c r="L6426" s="148" t="s">
        <v>94</v>
      </c>
      <c r="M6426" s="148"/>
      <c r="N6426" s="148"/>
    </row>
    <row r="6427" spans="1:14" x14ac:dyDescent="0.25">
      <c r="A6427" s="141">
        <f t="shared" si="100"/>
        <v>9</v>
      </c>
      <c r="B6427" s="148">
        <v>535103002</v>
      </c>
      <c r="C6427" s="148" t="s">
        <v>8538</v>
      </c>
      <c r="D6427" s="148" t="s">
        <v>2066</v>
      </c>
      <c r="E6427" s="149" t="s">
        <v>94</v>
      </c>
      <c r="F6427" s="148" t="s">
        <v>2012</v>
      </c>
      <c r="G6427" s="149" t="s">
        <v>94</v>
      </c>
      <c r="H6427" s="149" t="s">
        <v>95</v>
      </c>
      <c r="I6427" s="148" t="s">
        <v>546</v>
      </c>
      <c r="J6427" s="148" t="s">
        <v>547</v>
      </c>
      <c r="K6427" s="149" t="s">
        <v>547</v>
      </c>
      <c r="L6427" s="148" t="s">
        <v>94</v>
      </c>
      <c r="M6427" s="148"/>
      <c r="N6427" s="148"/>
    </row>
    <row r="6428" spans="1:14" x14ac:dyDescent="0.25">
      <c r="A6428" s="141">
        <f t="shared" si="100"/>
        <v>9</v>
      </c>
      <c r="B6428" s="148">
        <v>535103003</v>
      </c>
      <c r="C6428" s="148" t="s">
        <v>8539</v>
      </c>
      <c r="D6428" s="148" t="s">
        <v>2069</v>
      </c>
      <c r="E6428" s="149" t="s">
        <v>94</v>
      </c>
      <c r="F6428" s="148" t="s">
        <v>2012</v>
      </c>
      <c r="G6428" s="149" t="s">
        <v>94</v>
      </c>
      <c r="H6428" s="149" t="s">
        <v>95</v>
      </c>
      <c r="I6428" s="148" t="s">
        <v>546</v>
      </c>
      <c r="J6428" s="148" t="s">
        <v>547</v>
      </c>
      <c r="K6428" s="149" t="s">
        <v>547</v>
      </c>
      <c r="L6428" s="148" t="s">
        <v>94</v>
      </c>
      <c r="M6428" s="148"/>
      <c r="N6428" s="148"/>
    </row>
    <row r="6429" spans="1:14" x14ac:dyDescent="0.25">
      <c r="A6429" s="141">
        <f t="shared" si="100"/>
        <v>9</v>
      </c>
      <c r="B6429" s="148">
        <v>535103004</v>
      </c>
      <c r="C6429" s="148" t="s">
        <v>8540</v>
      </c>
      <c r="D6429" s="148" t="s">
        <v>2072</v>
      </c>
      <c r="E6429" s="149" t="s">
        <v>94</v>
      </c>
      <c r="F6429" s="148" t="s">
        <v>2012</v>
      </c>
      <c r="G6429" s="149" t="s">
        <v>94</v>
      </c>
      <c r="H6429" s="149" t="s">
        <v>95</v>
      </c>
      <c r="I6429" s="148" t="s">
        <v>546</v>
      </c>
      <c r="J6429" s="148" t="s">
        <v>547</v>
      </c>
      <c r="K6429" s="149" t="s">
        <v>547</v>
      </c>
      <c r="L6429" s="148" t="s">
        <v>94</v>
      </c>
      <c r="M6429" s="148"/>
      <c r="N6429" s="148"/>
    </row>
    <row r="6430" spans="1:14" s="141" customFormat="1" hidden="1" x14ac:dyDescent="0.25">
      <c r="A6430" s="141">
        <f t="shared" si="100"/>
        <v>6</v>
      </c>
      <c r="B6430" s="146">
        <v>535104</v>
      </c>
      <c r="C6430" s="146" t="s">
        <v>8541</v>
      </c>
      <c r="D6430" s="146" t="s">
        <v>3709</v>
      </c>
      <c r="E6430" s="147" t="s">
        <v>95</v>
      </c>
      <c r="F6430" s="146" t="s">
        <v>546</v>
      </c>
      <c r="G6430" s="147" t="s">
        <v>95</v>
      </c>
      <c r="H6430" s="147" t="s">
        <v>95</v>
      </c>
      <c r="I6430" s="146" t="s">
        <v>546</v>
      </c>
      <c r="J6430" s="146" t="s">
        <v>547</v>
      </c>
      <c r="K6430" s="147" t="s">
        <v>547</v>
      </c>
      <c r="L6430" s="146" t="s">
        <v>94</v>
      </c>
      <c r="M6430" s="140"/>
      <c r="N6430" s="140"/>
    </row>
    <row r="6431" spans="1:14" x14ac:dyDescent="0.25">
      <c r="A6431" s="141">
        <f t="shared" si="100"/>
        <v>9</v>
      </c>
      <c r="B6431" s="148">
        <v>535104001</v>
      </c>
      <c r="C6431" s="148" t="s">
        <v>8542</v>
      </c>
      <c r="D6431" s="148" t="s">
        <v>2066</v>
      </c>
      <c r="E6431" s="149" t="s">
        <v>94</v>
      </c>
      <c r="F6431" s="148" t="s">
        <v>2012</v>
      </c>
      <c r="G6431" s="149" t="s">
        <v>94</v>
      </c>
      <c r="H6431" s="149" t="s">
        <v>95</v>
      </c>
      <c r="I6431" s="148" t="s">
        <v>546</v>
      </c>
      <c r="J6431" s="148" t="s">
        <v>547</v>
      </c>
      <c r="K6431" s="149" t="s">
        <v>547</v>
      </c>
      <c r="L6431" s="148" t="s">
        <v>94</v>
      </c>
      <c r="M6431" s="148"/>
      <c r="N6431" s="148"/>
    </row>
    <row r="6432" spans="1:14" x14ac:dyDescent="0.25">
      <c r="A6432" s="141">
        <f t="shared" si="100"/>
        <v>9</v>
      </c>
      <c r="B6432" s="148">
        <v>535104002</v>
      </c>
      <c r="C6432" s="148" t="s">
        <v>8543</v>
      </c>
      <c r="D6432" s="148" t="s">
        <v>2069</v>
      </c>
      <c r="E6432" s="149" t="s">
        <v>94</v>
      </c>
      <c r="F6432" s="148" t="s">
        <v>2012</v>
      </c>
      <c r="G6432" s="149" t="s">
        <v>94</v>
      </c>
      <c r="H6432" s="149" t="s">
        <v>95</v>
      </c>
      <c r="I6432" s="148" t="s">
        <v>546</v>
      </c>
      <c r="J6432" s="148" t="s">
        <v>547</v>
      </c>
      <c r="K6432" s="149" t="s">
        <v>547</v>
      </c>
      <c r="L6432" s="148" t="s">
        <v>94</v>
      </c>
      <c r="M6432" s="148"/>
      <c r="N6432" s="148"/>
    </row>
    <row r="6433" spans="1:14" x14ac:dyDescent="0.25">
      <c r="A6433" s="141">
        <f t="shared" si="100"/>
        <v>9</v>
      </c>
      <c r="B6433" s="148">
        <v>535104003</v>
      </c>
      <c r="C6433" s="148" t="s">
        <v>8544</v>
      </c>
      <c r="D6433" s="148" t="s">
        <v>2125</v>
      </c>
      <c r="E6433" s="149" t="s">
        <v>94</v>
      </c>
      <c r="F6433" s="148" t="s">
        <v>2012</v>
      </c>
      <c r="G6433" s="149" t="s">
        <v>94</v>
      </c>
      <c r="H6433" s="149" t="s">
        <v>95</v>
      </c>
      <c r="I6433" s="148" t="s">
        <v>546</v>
      </c>
      <c r="J6433" s="148" t="s">
        <v>547</v>
      </c>
      <c r="K6433" s="149" t="s">
        <v>547</v>
      </c>
      <c r="L6433" s="148" t="s">
        <v>94</v>
      </c>
      <c r="M6433" s="148"/>
      <c r="N6433" s="148"/>
    </row>
    <row r="6434" spans="1:14" x14ac:dyDescent="0.25">
      <c r="A6434" s="141">
        <f t="shared" si="100"/>
        <v>9</v>
      </c>
      <c r="B6434" s="148">
        <v>535104004</v>
      </c>
      <c r="C6434" s="148" t="s">
        <v>8545</v>
      </c>
      <c r="D6434" s="148" t="s">
        <v>2154</v>
      </c>
      <c r="E6434" s="149" t="s">
        <v>94</v>
      </c>
      <c r="F6434" s="148" t="s">
        <v>2012</v>
      </c>
      <c r="G6434" s="149" t="s">
        <v>94</v>
      </c>
      <c r="H6434" s="149" t="s">
        <v>95</v>
      </c>
      <c r="I6434" s="148" t="s">
        <v>546</v>
      </c>
      <c r="J6434" s="148" t="s">
        <v>547</v>
      </c>
      <c r="K6434" s="149" t="s">
        <v>547</v>
      </c>
      <c r="L6434" s="148" t="s">
        <v>94</v>
      </c>
      <c r="M6434" s="148"/>
      <c r="N6434" s="148"/>
    </row>
    <row r="6435" spans="1:14" x14ac:dyDescent="0.25">
      <c r="A6435" s="141">
        <f t="shared" si="100"/>
        <v>9</v>
      </c>
      <c r="B6435" s="148">
        <v>535104005</v>
      </c>
      <c r="C6435" s="148" t="s">
        <v>8546</v>
      </c>
      <c r="D6435" s="148" t="s">
        <v>1726</v>
      </c>
      <c r="E6435" s="149" t="s">
        <v>94</v>
      </c>
      <c r="F6435" s="148" t="s">
        <v>2012</v>
      </c>
      <c r="G6435" s="149" t="s">
        <v>94</v>
      </c>
      <c r="H6435" s="149" t="s">
        <v>95</v>
      </c>
      <c r="I6435" s="148" t="s">
        <v>546</v>
      </c>
      <c r="J6435" s="148" t="s">
        <v>547</v>
      </c>
      <c r="K6435" s="149" t="s">
        <v>547</v>
      </c>
      <c r="L6435" s="148" t="s">
        <v>94</v>
      </c>
      <c r="M6435" s="148"/>
      <c r="N6435" s="148"/>
    </row>
    <row r="6436" spans="1:14" ht="30" x14ac:dyDescent="0.25">
      <c r="A6436" s="141">
        <f t="shared" si="100"/>
        <v>9</v>
      </c>
      <c r="B6436" s="148">
        <v>535104006</v>
      </c>
      <c r="C6436" s="148" t="s">
        <v>8547</v>
      </c>
      <c r="D6436" s="148" t="s">
        <v>2185</v>
      </c>
      <c r="E6436" s="149" t="s">
        <v>94</v>
      </c>
      <c r="F6436" s="148" t="s">
        <v>2012</v>
      </c>
      <c r="G6436" s="149" t="s">
        <v>94</v>
      </c>
      <c r="H6436" s="149" t="s">
        <v>95</v>
      </c>
      <c r="I6436" s="148" t="s">
        <v>546</v>
      </c>
      <c r="J6436" s="148" t="s">
        <v>547</v>
      </c>
      <c r="K6436" s="149" t="s">
        <v>547</v>
      </c>
      <c r="L6436" s="148" t="s">
        <v>94</v>
      </c>
      <c r="M6436" s="148"/>
      <c r="N6436" s="148"/>
    </row>
    <row r="6437" spans="1:14" x14ac:dyDescent="0.25">
      <c r="A6437" s="141">
        <f t="shared" si="100"/>
        <v>9</v>
      </c>
      <c r="B6437" s="148">
        <v>535104007</v>
      </c>
      <c r="C6437" s="148" t="s">
        <v>8548</v>
      </c>
      <c r="D6437" s="148" t="s">
        <v>2197</v>
      </c>
      <c r="E6437" s="149" t="s">
        <v>94</v>
      </c>
      <c r="F6437" s="148" t="s">
        <v>2012</v>
      </c>
      <c r="G6437" s="149" t="s">
        <v>94</v>
      </c>
      <c r="H6437" s="149" t="s">
        <v>95</v>
      </c>
      <c r="I6437" s="148" t="s">
        <v>546</v>
      </c>
      <c r="J6437" s="148" t="s">
        <v>547</v>
      </c>
      <c r="K6437" s="149" t="s">
        <v>547</v>
      </c>
      <c r="L6437" s="148" t="s">
        <v>94</v>
      </c>
      <c r="M6437" s="148"/>
      <c r="N6437" s="148"/>
    </row>
    <row r="6438" spans="1:14" ht="30" x14ac:dyDescent="0.25">
      <c r="A6438" s="141">
        <f t="shared" si="100"/>
        <v>9</v>
      </c>
      <c r="B6438" s="148">
        <v>535104008</v>
      </c>
      <c r="C6438" s="148" t="s">
        <v>8549</v>
      </c>
      <c r="D6438" s="148" t="s">
        <v>2211</v>
      </c>
      <c r="E6438" s="149" t="s">
        <v>94</v>
      </c>
      <c r="F6438" s="148" t="s">
        <v>2012</v>
      </c>
      <c r="G6438" s="149" t="s">
        <v>94</v>
      </c>
      <c r="H6438" s="149" t="s">
        <v>95</v>
      </c>
      <c r="I6438" s="148" t="s">
        <v>546</v>
      </c>
      <c r="J6438" s="148" t="s">
        <v>547</v>
      </c>
      <c r="K6438" s="149" t="s">
        <v>547</v>
      </c>
      <c r="L6438" s="148" t="s">
        <v>94</v>
      </c>
      <c r="M6438" s="148"/>
      <c r="N6438" s="148"/>
    </row>
    <row r="6439" spans="1:14" s="141" customFormat="1" hidden="1" x14ac:dyDescent="0.25">
      <c r="A6439" s="141">
        <f t="shared" si="100"/>
        <v>6</v>
      </c>
      <c r="B6439" s="146">
        <v>535105</v>
      </c>
      <c r="C6439" s="146" t="s">
        <v>8550</v>
      </c>
      <c r="D6439" s="146" t="s">
        <v>21</v>
      </c>
      <c r="E6439" s="147" t="s">
        <v>95</v>
      </c>
      <c r="F6439" s="146" t="s">
        <v>546</v>
      </c>
      <c r="G6439" s="147" t="s">
        <v>95</v>
      </c>
      <c r="H6439" s="147" t="s">
        <v>95</v>
      </c>
      <c r="I6439" s="146" t="s">
        <v>546</v>
      </c>
      <c r="J6439" s="146" t="s">
        <v>547</v>
      </c>
      <c r="K6439" s="147" t="s">
        <v>547</v>
      </c>
      <c r="L6439" s="146" t="s">
        <v>94</v>
      </c>
      <c r="M6439" s="140"/>
      <c r="N6439" s="140"/>
    </row>
    <row r="6440" spans="1:14" x14ac:dyDescent="0.25">
      <c r="A6440" s="141">
        <f t="shared" si="100"/>
        <v>9</v>
      </c>
      <c r="B6440" s="148">
        <v>535105001</v>
      </c>
      <c r="C6440" s="148" t="s">
        <v>8551</v>
      </c>
      <c r="D6440" s="148" t="s">
        <v>23</v>
      </c>
      <c r="E6440" s="149" t="s">
        <v>94</v>
      </c>
      <c r="F6440" s="148" t="s">
        <v>2012</v>
      </c>
      <c r="G6440" s="149" t="s">
        <v>94</v>
      </c>
      <c r="H6440" s="149" t="s">
        <v>95</v>
      </c>
      <c r="I6440" s="148" t="s">
        <v>546</v>
      </c>
      <c r="J6440" s="148" t="s">
        <v>547</v>
      </c>
      <c r="K6440" s="149" t="s">
        <v>547</v>
      </c>
      <c r="L6440" s="148" t="s">
        <v>94</v>
      </c>
      <c r="M6440" s="148"/>
      <c r="N6440" s="148"/>
    </row>
    <row r="6441" spans="1:14" x14ac:dyDescent="0.25">
      <c r="A6441" s="141">
        <f t="shared" si="100"/>
        <v>9</v>
      </c>
      <c r="B6441" s="148">
        <v>535105002</v>
      </c>
      <c r="C6441" s="148" t="s">
        <v>8552</v>
      </c>
      <c r="D6441" s="148" t="s">
        <v>24</v>
      </c>
      <c r="E6441" s="149" t="s">
        <v>94</v>
      </c>
      <c r="F6441" s="148" t="s">
        <v>2012</v>
      </c>
      <c r="G6441" s="149" t="s">
        <v>94</v>
      </c>
      <c r="H6441" s="149" t="s">
        <v>95</v>
      </c>
      <c r="I6441" s="148" t="s">
        <v>546</v>
      </c>
      <c r="J6441" s="148" t="s">
        <v>547</v>
      </c>
      <c r="K6441" s="149" t="s">
        <v>547</v>
      </c>
      <c r="L6441" s="148" t="s">
        <v>94</v>
      </c>
      <c r="M6441" s="148"/>
      <c r="N6441" s="148"/>
    </row>
    <row r="6442" spans="1:14" x14ac:dyDescent="0.25">
      <c r="A6442" s="141">
        <f t="shared" si="100"/>
        <v>9</v>
      </c>
      <c r="B6442" s="148">
        <v>535105003</v>
      </c>
      <c r="C6442" s="148" t="s">
        <v>8553</v>
      </c>
      <c r="D6442" s="148" t="s">
        <v>273</v>
      </c>
      <c r="E6442" s="149" t="s">
        <v>94</v>
      </c>
      <c r="F6442" s="148" t="s">
        <v>2012</v>
      </c>
      <c r="G6442" s="149" t="s">
        <v>94</v>
      </c>
      <c r="H6442" s="149" t="s">
        <v>95</v>
      </c>
      <c r="I6442" s="148" t="s">
        <v>546</v>
      </c>
      <c r="J6442" s="148" t="s">
        <v>547</v>
      </c>
      <c r="K6442" s="149" t="s">
        <v>547</v>
      </c>
      <c r="L6442" s="148" t="s">
        <v>94</v>
      </c>
      <c r="M6442" s="148"/>
      <c r="N6442" s="148"/>
    </row>
    <row r="6443" spans="1:14" x14ac:dyDescent="0.25">
      <c r="A6443" s="141">
        <f t="shared" si="100"/>
        <v>9</v>
      </c>
      <c r="B6443" s="148">
        <v>535105004</v>
      </c>
      <c r="C6443" s="148" t="s">
        <v>8554</v>
      </c>
      <c r="D6443" s="148" t="s">
        <v>2399</v>
      </c>
      <c r="E6443" s="149" t="s">
        <v>94</v>
      </c>
      <c r="F6443" s="148" t="s">
        <v>2012</v>
      </c>
      <c r="G6443" s="149" t="s">
        <v>94</v>
      </c>
      <c r="H6443" s="149" t="s">
        <v>95</v>
      </c>
      <c r="I6443" s="148" t="s">
        <v>546</v>
      </c>
      <c r="J6443" s="148" t="s">
        <v>547</v>
      </c>
      <c r="K6443" s="149" t="s">
        <v>547</v>
      </c>
      <c r="L6443" s="148" t="s">
        <v>94</v>
      </c>
      <c r="M6443" s="148"/>
      <c r="N6443" s="148"/>
    </row>
    <row r="6444" spans="1:14" x14ac:dyDescent="0.25">
      <c r="A6444" s="141">
        <f t="shared" si="100"/>
        <v>9</v>
      </c>
      <c r="B6444" s="148">
        <v>535105005</v>
      </c>
      <c r="C6444" s="148" t="s">
        <v>8555</v>
      </c>
      <c r="D6444" s="148" t="s">
        <v>2401</v>
      </c>
      <c r="E6444" s="149" t="s">
        <v>94</v>
      </c>
      <c r="F6444" s="148" t="s">
        <v>2012</v>
      </c>
      <c r="G6444" s="149" t="s">
        <v>94</v>
      </c>
      <c r="H6444" s="149" t="s">
        <v>95</v>
      </c>
      <c r="I6444" s="148" t="s">
        <v>546</v>
      </c>
      <c r="J6444" s="148" t="s">
        <v>547</v>
      </c>
      <c r="K6444" s="149" t="s">
        <v>547</v>
      </c>
      <c r="L6444" s="148" t="s">
        <v>94</v>
      </c>
      <c r="M6444" s="148"/>
      <c r="N6444" s="148"/>
    </row>
    <row r="6445" spans="1:14" x14ac:dyDescent="0.25">
      <c r="A6445" s="141">
        <f t="shared" si="100"/>
        <v>9</v>
      </c>
      <c r="B6445" s="148">
        <v>535105006</v>
      </c>
      <c r="C6445" s="148" t="s">
        <v>8556</v>
      </c>
      <c r="D6445" s="148" t="s">
        <v>2403</v>
      </c>
      <c r="E6445" s="149" t="s">
        <v>94</v>
      </c>
      <c r="F6445" s="148" t="s">
        <v>2012</v>
      </c>
      <c r="G6445" s="149" t="s">
        <v>94</v>
      </c>
      <c r="H6445" s="149" t="s">
        <v>95</v>
      </c>
      <c r="I6445" s="148" t="s">
        <v>546</v>
      </c>
      <c r="J6445" s="148" t="s">
        <v>547</v>
      </c>
      <c r="K6445" s="149" t="s">
        <v>547</v>
      </c>
      <c r="L6445" s="148" t="s">
        <v>94</v>
      </c>
      <c r="M6445" s="148"/>
      <c r="N6445" s="148"/>
    </row>
    <row r="6446" spans="1:14" x14ac:dyDescent="0.25">
      <c r="A6446" s="141">
        <f t="shared" si="100"/>
        <v>9</v>
      </c>
      <c r="B6446" s="148">
        <v>535105007</v>
      </c>
      <c r="C6446" s="148" t="s">
        <v>8557</v>
      </c>
      <c r="D6446" s="148" t="s">
        <v>2405</v>
      </c>
      <c r="E6446" s="149" t="s">
        <v>94</v>
      </c>
      <c r="F6446" s="148" t="s">
        <v>2012</v>
      </c>
      <c r="G6446" s="149" t="s">
        <v>94</v>
      </c>
      <c r="H6446" s="149" t="s">
        <v>95</v>
      </c>
      <c r="I6446" s="148" t="s">
        <v>546</v>
      </c>
      <c r="J6446" s="148" t="s">
        <v>547</v>
      </c>
      <c r="K6446" s="149" t="s">
        <v>547</v>
      </c>
      <c r="L6446" s="148" t="s">
        <v>94</v>
      </c>
      <c r="M6446" s="148"/>
      <c r="N6446" s="148"/>
    </row>
    <row r="6447" spans="1:14" x14ac:dyDescent="0.25">
      <c r="A6447" s="141">
        <f t="shared" si="100"/>
        <v>9</v>
      </c>
      <c r="B6447" s="148">
        <v>535105008</v>
      </c>
      <c r="C6447" s="148" t="s">
        <v>8558</v>
      </c>
      <c r="D6447" s="148" t="s">
        <v>2407</v>
      </c>
      <c r="E6447" s="149" t="s">
        <v>94</v>
      </c>
      <c r="F6447" s="148" t="s">
        <v>2012</v>
      </c>
      <c r="G6447" s="149" t="s">
        <v>94</v>
      </c>
      <c r="H6447" s="149" t="s">
        <v>95</v>
      </c>
      <c r="I6447" s="148" t="s">
        <v>546</v>
      </c>
      <c r="J6447" s="148" t="s">
        <v>547</v>
      </c>
      <c r="K6447" s="149" t="s">
        <v>547</v>
      </c>
      <c r="L6447" s="148" t="s">
        <v>94</v>
      </c>
      <c r="M6447" s="148"/>
      <c r="N6447" s="148"/>
    </row>
    <row r="6448" spans="1:14" x14ac:dyDescent="0.25">
      <c r="A6448" s="141">
        <f t="shared" si="100"/>
        <v>9</v>
      </c>
      <c r="B6448" s="148">
        <v>535105009</v>
      </c>
      <c r="C6448" s="148" t="s">
        <v>8559</v>
      </c>
      <c r="D6448" s="148" t="s">
        <v>2409</v>
      </c>
      <c r="E6448" s="149" t="s">
        <v>94</v>
      </c>
      <c r="F6448" s="148" t="s">
        <v>2012</v>
      </c>
      <c r="G6448" s="149" t="s">
        <v>94</v>
      </c>
      <c r="H6448" s="149" t="s">
        <v>95</v>
      </c>
      <c r="I6448" s="148" t="s">
        <v>546</v>
      </c>
      <c r="J6448" s="148" t="s">
        <v>547</v>
      </c>
      <c r="K6448" s="149" t="s">
        <v>547</v>
      </c>
      <c r="L6448" s="148" t="s">
        <v>94</v>
      </c>
      <c r="M6448" s="148"/>
      <c r="N6448" s="148"/>
    </row>
    <row r="6449" spans="1:14" x14ac:dyDescent="0.25">
      <c r="A6449" s="141">
        <f t="shared" si="100"/>
        <v>9</v>
      </c>
      <c r="B6449" s="148">
        <v>535105010</v>
      </c>
      <c r="C6449" s="148" t="s">
        <v>8560</v>
      </c>
      <c r="D6449" s="148" t="s">
        <v>2411</v>
      </c>
      <c r="E6449" s="149" t="s">
        <v>94</v>
      </c>
      <c r="F6449" s="148" t="s">
        <v>2012</v>
      </c>
      <c r="G6449" s="149" t="s">
        <v>94</v>
      </c>
      <c r="H6449" s="149" t="s">
        <v>95</v>
      </c>
      <c r="I6449" s="148" t="s">
        <v>546</v>
      </c>
      <c r="J6449" s="148" t="s">
        <v>547</v>
      </c>
      <c r="K6449" s="149" t="s">
        <v>547</v>
      </c>
      <c r="L6449" s="148" t="s">
        <v>94</v>
      </c>
      <c r="M6449" s="148"/>
      <c r="N6449" s="148"/>
    </row>
    <row r="6450" spans="1:14" x14ac:dyDescent="0.25">
      <c r="A6450" s="141">
        <f t="shared" si="100"/>
        <v>9</v>
      </c>
      <c r="B6450" s="148">
        <v>535105011</v>
      </c>
      <c r="C6450" s="148" t="s">
        <v>8561</v>
      </c>
      <c r="D6450" s="148" t="s">
        <v>2413</v>
      </c>
      <c r="E6450" s="149" t="s">
        <v>94</v>
      </c>
      <c r="F6450" s="148" t="s">
        <v>2012</v>
      </c>
      <c r="G6450" s="149" t="s">
        <v>94</v>
      </c>
      <c r="H6450" s="149" t="s">
        <v>95</v>
      </c>
      <c r="I6450" s="148" t="s">
        <v>546</v>
      </c>
      <c r="J6450" s="148" t="s">
        <v>547</v>
      </c>
      <c r="K6450" s="149" t="s">
        <v>547</v>
      </c>
      <c r="L6450" s="148" t="s">
        <v>94</v>
      </c>
      <c r="M6450" s="148"/>
      <c r="N6450" s="148"/>
    </row>
    <row r="6451" spans="1:14" x14ac:dyDescent="0.25">
      <c r="A6451" s="141">
        <f t="shared" si="100"/>
        <v>9</v>
      </c>
      <c r="B6451" s="148">
        <v>535105012</v>
      </c>
      <c r="C6451" s="148" t="s">
        <v>8562</v>
      </c>
      <c r="D6451" s="148" t="s">
        <v>2415</v>
      </c>
      <c r="E6451" s="149" t="s">
        <v>94</v>
      </c>
      <c r="F6451" s="148" t="s">
        <v>2012</v>
      </c>
      <c r="G6451" s="149" t="s">
        <v>94</v>
      </c>
      <c r="H6451" s="149" t="s">
        <v>95</v>
      </c>
      <c r="I6451" s="148" t="s">
        <v>546</v>
      </c>
      <c r="J6451" s="148" t="s">
        <v>547</v>
      </c>
      <c r="K6451" s="149" t="s">
        <v>547</v>
      </c>
      <c r="L6451" s="148" t="s">
        <v>94</v>
      </c>
      <c r="M6451" s="148"/>
      <c r="N6451" s="148"/>
    </row>
    <row r="6452" spans="1:14" x14ac:dyDescent="0.25">
      <c r="A6452" s="141">
        <f t="shared" si="100"/>
        <v>9</v>
      </c>
      <c r="B6452" s="148">
        <v>535105013</v>
      </c>
      <c r="C6452" s="148" t="s">
        <v>8563</v>
      </c>
      <c r="D6452" s="148" t="s">
        <v>2417</v>
      </c>
      <c r="E6452" s="149" t="s">
        <v>94</v>
      </c>
      <c r="F6452" s="148" t="s">
        <v>2012</v>
      </c>
      <c r="G6452" s="149" t="s">
        <v>94</v>
      </c>
      <c r="H6452" s="149" t="s">
        <v>95</v>
      </c>
      <c r="I6452" s="148" t="s">
        <v>546</v>
      </c>
      <c r="J6452" s="148" t="s">
        <v>547</v>
      </c>
      <c r="K6452" s="149" t="s">
        <v>547</v>
      </c>
      <c r="L6452" s="148" t="s">
        <v>94</v>
      </c>
      <c r="M6452" s="148"/>
      <c r="N6452" s="148"/>
    </row>
    <row r="6453" spans="1:14" x14ac:dyDescent="0.25">
      <c r="A6453" s="141">
        <f t="shared" si="100"/>
        <v>9</v>
      </c>
      <c r="B6453" s="148">
        <v>535105014</v>
      </c>
      <c r="C6453" s="148" t="s">
        <v>8564</v>
      </c>
      <c r="D6453" s="148" t="s">
        <v>2419</v>
      </c>
      <c r="E6453" s="149" t="s">
        <v>94</v>
      </c>
      <c r="F6453" s="148" t="s">
        <v>2012</v>
      </c>
      <c r="G6453" s="149" t="s">
        <v>94</v>
      </c>
      <c r="H6453" s="149" t="s">
        <v>95</v>
      </c>
      <c r="I6453" s="148" t="s">
        <v>546</v>
      </c>
      <c r="J6453" s="148" t="s">
        <v>547</v>
      </c>
      <c r="K6453" s="149" t="s">
        <v>547</v>
      </c>
      <c r="L6453" s="148" t="s">
        <v>94</v>
      </c>
      <c r="M6453" s="148"/>
      <c r="N6453" s="148"/>
    </row>
    <row r="6454" spans="1:14" x14ac:dyDescent="0.25">
      <c r="A6454" s="141">
        <f t="shared" si="100"/>
        <v>9</v>
      </c>
      <c r="B6454" s="148">
        <v>535105015</v>
      </c>
      <c r="C6454" s="148" t="s">
        <v>8565</v>
      </c>
      <c r="D6454" s="148" t="s">
        <v>25</v>
      </c>
      <c r="E6454" s="149" t="s">
        <v>94</v>
      </c>
      <c r="F6454" s="148" t="s">
        <v>2012</v>
      </c>
      <c r="G6454" s="149" t="s">
        <v>94</v>
      </c>
      <c r="H6454" s="149" t="s">
        <v>95</v>
      </c>
      <c r="I6454" s="148" t="s">
        <v>546</v>
      </c>
      <c r="J6454" s="148" t="s">
        <v>547</v>
      </c>
      <c r="K6454" s="149" t="s">
        <v>547</v>
      </c>
      <c r="L6454" s="148" t="s">
        <v>94</v>
      </c>
      <c r="M6454" s="148"/>
      <c r="N6454" s="148"/>
    </row>
    <row r="6455" spans="1:14" x14ac:dyDescent="0.25">
      <c r="A6455" s="141">
        <f t="shared" si="100"/>
        <v>9</v>
      </c>
      <c r="B6455" s="148">
        <v>535105016</v>
      </c>
      <c r="C6455" s="148" t="s">
        <v>8566</v>
      </c>
      <c r="D6455" s="148" t="s">
        <v>26</v>
      </c>
      <c r="E6455" s="149" t="s">
        <v>94</v>
      </c>
      <c r="F6455" s="148" t="s">
        <v>2012</v>
      </c>
      <c r="G6455" s="149" t="s">
        <v>94</v>
      </c>
      <c r="H6455" s="149" t="s">
        <v>95</v>
      </c>
      <c r="I6455" s="148" t="s">
        <v>546</v>
      </c>
      <c r="J6455" s="148" t="s">
        <v>547</v>
      </c>
      <c r="K6455" s="149" t="s">
        <v>547</v>
      </c>
      <c r="L6455" s="148" t="s">
        <v>94</v>
      </c>
      <c r="M6455" s="148"/>
      <c r="N6455" s="148"/>
    </row>
    <row r="6456" spans="1:14" x14ac:dyDescent="0.25">
      <c r="A6456" s="141">
        <f t="shared" si="100"/>
        <v>9</v>
      </c>
      <c r="B6456" s="148">
        <v>535105017</v>
      </c>
      <c r="C6456" s="148" t="s">
        <v>8567</v>
      </c>
      <c r="D6456" s="148" t="s">
        <v>2423</v>
      </c>
      <c r="E6456" s="149" t="s">
        <v>94</v>
      </c>
      <c r="F6456" s="148" t="s">
        <v>2012</v>
      </c>
      <c r="G6456" s="149" t="s">
        <v>94</v>
      </c>
      <c r="H6456" s="149" t="s">
        <v>95</v>
      </c>
      <c r="I6456" s="148" t="s">
        <v>546</v>
      </c>
      <c r="J6456" s="148" t="s">
        <v>547</v>
      </c>
      <c r="K6456" s="149" t="s">
        <v>547</v>
      </c>
      <c r="L6456" s="148" t="s">
        <v>94</v>
      </c>
      <c r="M6456" s="148"/>
      <c r="N6456" s="148"/>
    </row>
    <row r="6457" spans="1:14" x14ac:dyDescent="0.25">
      <c r="A6457" s="141">
        <f t="shared" si="100"/>
        <v>9</v>
      </c>
      <c r="B6457" s="148">
        <v>535105018</v>
      </c>
      <c r="C6457" s="148" t="s">
        <v>8568</v>
      </c>
      <c r="D6457" s="148" t="s">
        <v>2425</v>
      </c>
      <c r="E6457" s="149" t="s">
        <v>94</v>
      </c>
      <c r="F6457" s="148" t="s">
        <v>2012</v>
      </c>
      <c r="G6457" s="149" t="s">
        <v>94</v>
      </c>
      <c r="H6457" s="149" t="s">
        <v>95</v>
      </c>
      <c r="I6457" s="148" t="s">
        <v>546</v>
      </c>
      <c r="J6457" s="148" t="s">
        <v>547</v>
      </c>
      <c r="K6457" s="149" t="s">
        <v>547</v>
      </c>
      <c r="L6457" s="148" t="s">
        <v>94</v>
      </c>
      <c r="M6457" s="148"/>
      <c r="N6457" s="148"/>
    </row>
    <row r="6458" spans="1:14" x14ac:dyDescent="0.25">
      <c r="A6458" s="141">
        <f t="shared" si="100"/>
        <v>9</v>
      </c>
      <c r="B6458" s="148">
        <v>535105019</v>
      </c>
      <c r="C6458" s="148" t="s">
        <v>8569</v>
      </c>
      <c r="D6458" s="148" t="s">
        <v>2427</v>
      </c>
      <c r="E6458" s="149" t="s">
        <v>94</v>
      </c>
      <c r="F6458" s="148" t="s">
        <v>2012</v>
      </c>
      <c r="G6458" s="149" t="s">
        <v>94</v>
      </c>
      <c r="H6458" s="149" t="s">
        <v>95</v>
      </c>
      <c r="I6458" s="148" t="s">
        <v>546</v>
      </c>
      <c r="J6458" s="148" t="s">
        <v>547</v>
      </c>
      <c r="K6458" s="149" t="s">
        <v>547</v>
      </c>
      <c r="L6458" s="148" t="s">
        <v>94</v>
      </c>
      <c r="M6458" s="148"/>
      <c r="N6458" s="148"/>
    </row>
    <row r="6459" spans="1:14" x14ac:dyDescent="0.25">
      <c r="A6459" s="141">
        <f t="shared" si="100"/>
        <v>9</v>
      </c>
      <c r="B6459" s="148">
        <v>535105020</v>
      </c>
      <c r="C6459" s="148" t="s">
        <v>8570</v>
      </c>
      <c r="D6459" s="148" t="s">
        <v>2429</v>
      </c>
      <c r="E6459" s="149" t="s">
        <v>94</v>
      </c>
      <c r="F6459" s="148" t="s">
        <v>2012</v>
      </c>
      <c r="G6459" s="149" t="s">
        <v>94</v>
      </c>
      <c r="H6459" s="149" t="s">
        <v>95</v>
      </c>
      <c r="I6459" s="148" t="s">
        <v>546</v>
      </c>
      <c r="J6459" s="148" t="s">
        <v>547</v>
      </c>
      <c r="K6459" s="149" t="s">
        <v>547</v>
      </c>
      <c r="L6459" s="148" t="s">
        <v>94</v>
      </c>
      <c r="M6459" s="148"/>
      <c r="N6459" s="148"/>
    </row>
    <row r="6460" spans="1:14" x14ac:dyDescent="0.25">
      <c r="A6460" s="141">
        <f t="shared" si="100"/>
        <v>9</v>
      </c>
      <c r="B6460" s="148">
        <v>535105021</v>
      </c>
      <c r="C6460" s="148" t="s">
        <v>8571</v>
      </c>
      <c r="D6460" s="148" t="s">
        <v>2431</v>
      </c>
      <c r="E6460" s="149" t="s">
        <v>94</v>
      </c>
      <c r="F6460" s="148" t="s">
        <v>2012</v>
      </c>
      <c r="G6460" s="149" t="s">
        <v>94</v>
      </c>
      <c r="H6460" s="149" t="s">
        <v>95</v>
      </c>
      <c r="I6460" s="148" t="s">
        <v>546</v>
      </c>
      <c r="J6460" s="148" t="s">
        <v>547</v>
      </c>
      <c r="K6460" s="149" t="s">
        <v>547</v>
      </c>
      <c r="L6460" s="148" t="s">
        <v>94</v>
      </c>
      <c r="M6460" s="148"/>
      <c r="N6460" s="148"/>
    </row>
    <row r="6461" spans="1:14" x14ac:dyDescent="0.25">
      <c r="A6461" s="141">
        <f t="shared" si="100"/>
        <v>9</v>
      </c>
      <c r="B6461" s="148">
        <v>535105022</v>
      </c>
      <c r="C6461" s="148" t="s">
        <v>8572</v>
      </c>
      <c r="D6461" s="148" t="s">
        <v>27</v>
      </c>
      <c r="E6461" s="149" t="s">
        <v>94</v>
      </c>
      <c r="F6461" s="148" t="s">
        <v>2012</v>
      </c>
      <c r="G6461" s="149" t="s">
        <v>94</v>
      </c>
      <c r="H6461" s="149" t="s">
        <v>95</v>
      </c>
      <c r="I6461" s="148" t="s">
        <v>546</v>
      </c>
      <c r="J6461" s="148" t="s">
        <v>547</v>
      </c>
      <c r="K6461" s="149" t="s">
        <v>547</v>
      </c>
      <c r="L6461" s="148" t="s">
        <v>94</v>
      </c>
      <c r="M6461" s="148"/>
      <c r="N6461" s="148"/>
    </row>
    <row r="6462" spans="1:14" x14ac:dyDescent="0.25">
      <c r="A6462" s="141">
        <f t="shared" si="100"/>
        <v>9</v>
      </c>
      <c r="B6462" s="148">
        <v>535105023</v>
      </c>
      <c r="C6462" s="148" t="s">
        <v>8573</v>
      </c>
      <c r="D6462" s="148" t="s">
        <v>298</v>
      </c>
      <c r="E6462" s="149" t="s">
        <v>94</v>
      </c>
      <c r="F6462" s="148" t="s">
        <v>2012</v>
      </c>
      <c r="G6462" s="149" t="s">
        <v>94</v>
      </c>
      <c r="H6462" s="149" t="s">
        <v>95</v>
      </c>
      <c r="I6462" s="148" t="s">
        <v>546</v>
      </c>
      <c r="J6462" s="148" t="s">
        <v>547</v>
      </c>
      <c r="K6462" s="149" t="s">
        <v>547</v>
      </c>
      <c r="L6462" s="148" t="s">
        <v>94</v>
      </c>
      <c r="M6462" s="148"/>
      <c r="N6462" s="148"/>
    </row>
    <row r="6463" spans="1:14" x14ac:dyDescent="0.25">
      <c r="A6463" s="141">
        <f t="shared" si="100"/>
        <v>9</v>
      </c>
      <c r="B6463" s="148">
        <v>535105024</v>
      </c>
      <c r="C6463" s="148" t="s">
        <v>8574</v>
      </c>
      <c r="D6463" s="148" t="s">
        <v>2435</v>
      </c>
      <c r="E6463" s="149" t="s">
        <v>94</v>
      </c>
      <c r="F6463" s="148" t="s">
        <v>2012</v>
      </c>
      <c r="G6463" s="149" t="s">
        <v>94</v>
      </c>
      <c r="H6463" s="149" t="s">
        <v>95</v>
      </c>
      <c r="I6463" s="148" t="s">
        <v>546</v>
      </c>
      <c r="J6463" s="148" t="s">
        <v>547</v>
      </c>
      <c r="K6463" s="149" t="s">
        <v>547</v>
      </c>
      <c r="L6463" s="148" t="s">
        <v>94</v>
      </c>
      <c r="M6463" s="148"/>
      <c r="N6463" s="148"/>
    </row>
    <row r="6464" spans="1:14" x14ac:dyDescent="0.25">
      <c r="A6464" s="141">
        <f t="shared" si="100"/>
        <v>9</v>
      </c>
      <c r="B6464" s="148">
        <v>535105025</v>
      </c>
      <c r="C6464" s="148" t="s">
        <v>8575</v>
      </c>
      <c r="D6464" s="148" t="s">
        <v>2437</v>
      </c>
      <c r="E6464" s="149" t="s">
        <v>94</v>
      </c>
      <c r="F6464" s="148" t="s">
        <v>2012</v>
      </c>
      <c r="G6464" s="149" t="s">
        <v>94</v>
      </c>
      <c r="H6464" s="149" t="s">
        <v>95</v>
      </c>
      <c r="I6464" s="148" t="s">
        <v>546</v>
      </c>
      <c r="J6464" s="148" t="s">
        <v>547</v>
      </c>
      <c r="K6464" s="149" t="s">
        <v>547</v>
      </c>
      <c r="L6464" s="148" t="s">
        <v>94</v>
      </c>
      <c r="M6464" s="148"/>
      <c r="N6464" s="148"/>
    </row>
    <row r="6465" spans="1:14" x14ac:dyDescent="0.25">
      <c r="A6465" s="141">
        <f t="shared" si="100"/>
        <v>9</v>
      </c>
      <c r="B6465" s="148">
        <v>535105026</v>
      </c>
      <c r="C6465" s="148" t="s">
        <v>8576</v>
      </c>
      <c r="D6465" s="148" t="s">
        <v>2439</v>
      </c>
      <c r="E6465" s="149" t="s">
        <v>94</v>
      </c>
      <c r="F6465" s="148" t="s">
        <v>2012</v>
      </c>
      <c r="G6465" s="149" t="s">
        <v>94</v>
      </c>
      <c r="H6465" s="149" t="s">
        <v>95</v>
      </c>
      <c r="I6465" s="148" t="s">
        <v>546</v>
      </c>
      <c r="J6465" s="148" t="s">
        <v>547</v>
      </c>
      <c r="K6465" s="149" t="s">
        <v>547</v>
      </c>
      <c r="L6465" s="148" t="s">
        <v>94</v>
      </c>
      <c r="M6465" s="148"/>
      <c r="N6465" s="148"/>
    </row>
    <row r="6466" spans="1:14" x14ac:dyDescent="0.25">
      <c r="A6466" s="141">
        <f t="shared" si="100"/>
        <v>9</v>
      </c>
      <c r="B6466" s="148">
        <v>535105027</v>
      </c>
      <c r="C6466" s="148" t="s">
        <v>8577</v>
      </c>
      <c r="D6466" s="148" t="s">
        <v>2441</v>
      </c>
      <c r="E6466" s="149" t="s">
        <v>94</v>
      </c>
      <c r="F6466" s="148" t="s">
        <v>2012</v>
      </c>
      <c r="G6466" s="149" t="s">
        <v>94</v>
      </c>
      <c r="H6466" s="149" t="s">
        <v>95</v>
      </c>
      <c r="I6466" s="148" t="s">
        <v>546</v>
      </c>
      <c r="J6466" s="148" t="s">
        <v>547</v>
      </c>
      <c r="K6466" s="149" t="s">
        <v>547</v>
      </c>
      <c r="L6466" s="148" t="s">
        <v>94</v>
      </c>
      <c r="M6466" s="148"/>
      <c r="N6466" s="148"/>
    </row>
    <row r="6467" spans="1:14" x14ac:dyDescent="0.25">
      <c r="A6467" s="141">
        <f t="shared" ref="A6467:A6530" si="101">LEN(B6467)</f>
        <v>9</v>
      </c>
      <c r="B6467" s="148">
        <v>535105028</v>
      </c>
      <c r="C6467" s="148" t="s">
        <v>8578</v>
      </c>
      <c r="D6467" s="148" t="s">
        <v>2443</v>
      </c>
      <c r="E6467" s="149" t="s">
        <v>94</v>
      </c>
      <c r="F6467" s="148" t="s">
        <v>2012</v>
      </c>
      <c r="G6467" s="149" t="s">
        <v>94</v>
      </c>
      <c r="H6467" s="149" t="s">
        <v>95</v>
      </c>
      <c r="I6467" s="148" t="s">
        <v>546</v>
      </c>
      <c r="J6467" s="148" t="s">
        <v>547</v>
      </c>
      <c r="K6467" s="149" t="s">
        <v>547</v>
      </c>
      <c r="L6467" s="148" t="s">
        <v>94</v>
      </c>
      <c r="M6467" s="148"/>
      <c r="N6467" s="148"/>
    </row>
    <row r="6468" spans="1:14" x14ac:dyDescent="0.25">
      <c r="A6468" s="141">
        <f t="shared" si="101"/>
        <v>9</v>
      </c>
      <c r="B6468" s="148">
        <v>535105029</v>
      </c>
      <c r="C6468" s="148" t="s">
        <v>8579</v>
      </c>
      <c r="D6468" s="148" t="s">
        <v>2445</v>
      </c>
      <c r="E6468" s="149" t="s">
        <v>94</v>
      </c>
      <c r="F6468" s="148" t="s">
        <v>2012</v>
      </c>
      <c r="G6468" s="149" t="s">
        <v>94</v>
      </c>
      <c r="H6468" s="149" t="s">
        <v>95</v>
      </c>
      <c r="I6468" s="148" t="s">
        <v>546</v>
      </c>
      <c r="J6468" s="148" t="s">
        <v>547</v>
      </c>
      <c r="K6468" s="149" t="s">
        <v>547</v>
      </c>
      <c r="L6468" s="148" t="s">
        <v>94</v>
      </c>
      <c r="M6468" s="148"/>
      <c r="N6468" s="148"/>
    </row>
    <row r="6469" spans="1:14" x14ac:dyDescent="0.25">
      <c r="A6469" s="141">
        <f t="shared" si="101"/>
        <v>9</v>
      </c>
      <c r="B6469" s="148">
        <v>535105030</v>
      </c>
      <c r="C6469" s="148" t="s">
        <v>8580</v>
      </c>
      <c r="D6469" s="148" t="s">
        <v>2447</v>
      </c>
      <c r="E6469" s="149" t="s">
        <v>94</v>
      </c>
      <c r="F6469" s="148" t="s">
        <v>2012</v>
      </c>
      <c r="G6469" s="149" t="s">
        <v>94</v>
      </c>
      <c r="H6469" s="149" t="s">
        <v>95</v>
      </c>
      <c r="I6469" s="148" t="s">
        <v>546</v>
      </c>
      <c r="J6469" s="148" t="s">
        <v>547</v>
      </c>
      <c r="K6469" s="149" t="s">
        <v>547</v>
      </c>
      <c r="L6469" s="148" t="s">
        <v>94</v>
      </c>
      <c r="M6469" s="148"/>
      <c r="N6469" s="148"/>
    </row>
    <row r="6470" spans="1:14" s="141" customFormat="1" hidden="1" x14ac:dyDescent="0.25">
      <c r="A6470" s="141">
        <f t="shared" si="101"/>
        <v>6</v>
      </c>
      <c r="B6470" s="146">
        <v>535106</v>
      </c>
      <c r="C6470" s="146" t="s">
        <v>8581</v>
      </c>
      <c r="D6470" s="146" t="s">
        <v>2066</v>
      </c>
      <c r="E6470" s="147" t="s">
        <v>95</v>
      </c>
      <c r="F6470" s="146" t="s">
        <v>546</v>
      </c>
      <c r="G6470" s="147" t="s">
        <v>95</v>
      </c>
      <c r="H6470" s="147" t="s">
        <v>95</v>
      </c>
      <c r="I6470" s="146" t="s">
        <v>546</v>
      </c>
      <c r="J6470" s="146" t="s">
        <v>547</v>
      </c>
      <c r="K6470" s="147" t="s">
        <v>547</v>
      </c>
      <c r="L6470" s="146" t="s">
        <v>94</v>
      </c>
      <c r="M6470" s="140"/>
      <c r="N6470" s="140"/>
    </row>
    <row r="6471" spans="1:14" x14ac:dyDescent="0.25">
      <c r="A6471" s="141">
        <f t="shared" si="101"/>
        <v>9</v>
      </c>
      <c r="B6471" s="148">
        <v>535106001</v>
      </c>
      <c r="C6471" s="148" t="s">
        <v>8582</v>
      </c>
      <c r="D6471" s="148" t="s">
        <v>2078</v>
      </c>
      <c r="E6471" s="149" t="s">
        <v>94</v>
      </c>
      <c r="F6471" s="148" t="s">
        <v>2012</v>
      </c>
      <c r="G6471" s="149" t="s">
        <v>94</v>
      </c>
      <c r="H6471" s="149" t="s">
        <v>95</v>
      </c>
      <c r="I6471" s="148" t="s">
        <v>546</v>
      </c>
      <c r="J6471" s="148" t="s">
        <v>547</v>
      </c>
      <c r="K6471" s="149" t="s">
        <v>547</v>
      </c>
      <c r="L6471" s="148" t="s">
        <v>94</v>
      </c>
      <c r="M6471" s="148"/>
      <c r="N6471" s="148"/>
    </row>
    <row r="6472" spans="1:14" x14ac:dyDescent="0.25">
      <c r="A6472" s="141">
        <f t="shared" si="101"/>
        <v>9</v>
      </c>
      <c r="B6472" s="148">
        <v>535106002</v>
      </c>
      <c r="C6472" s="148" t="s">
        <v>8583</v>
      </c>
      <c r="D6472" s="148" t="s">
        <v>2080</v>
      </c>
      <c r="E6472" s="149" t="s">
        <v>94</v>
      </c>
      <c r="F6472" s="148" t="s">
        <v>2012</v>
      </c>
      <c r="G6472" s="149" t="s">
        <v>94</v>
      </c>
      <c r="H6472" s="149" t="s">
        <v>95</v>
      </c>
      <c r="I6472" s="148" t="s">
        <v>546</v>
      </c>
      <c r="J6472" s="148" t="s">
        <v>547</v>
      </c>
      <c r="K6472" s="149" t="s">
        <v>547</v>
      </c>
      <c r="L6472" s="148" t="s">
        <v>94</v>
      </c>
      <c r="M6472" s="148"/>
      <c r="N6472" s="148"/>
    </row>
    <row r="6473" spans="1:14" x14ac:dyDescent="0.25">
      <c r="A6473" s="141">
        <f t="shared" si="101"/>
        <v>9</v>
      </c>
      <c r="B6473" s="148">
        <v>535106003</v>
      </c>
      <c r="C6473" s="148" t="s">
        <v>8584</v>
      </c>
      <c r="D6473" s="148" t="s">
        <v>2082</v>
      </c>
      <c r="E6473" s="149" t="s">
        <v>94</v>
      </c>
      <c r="F6473" s="148" t="s">
        <v>2012</v>
      </c>
      <c r="G6473" s="149" t="s">
        <v>94</v>
      </c>
      <c r="H6473" s="149" t="s">
        <v>95</v>
      </c>
      <c r="I6473" s="148" t="s">
        <v>546</v>
      </c>
      <c r="J6473" s="148" t="s">
        <v>547</v>
      </c>
      <c r="K6473" s="149" t="s">
        <v>547</v>
      </c>
      <c r="L6473" s="148" t="s">
        <v>94</v>
      </c>
      <c r="M6473" s="148"/>
      <c r="N6473" s="148"/>
    </row>
    <row r="6474" spans="1:14" x14ac:dyDescent="0.25">
      <c r="A6474" s="141">
        <f t="shared" si="101"/>
        <v>9</v>
      </c>
      <c r="B6474" s="148">
        <v>535106004</v>
      </c>
      <c r="C6474" s="148" t="s">
        <v>8585</v>
      </c>
      <c r="D6474" s="148" t="s">
        <v>2084</v>
      </c>
      <c r="E6474" s="149" t="s">
        <v>94</v>
      </c>
      <c r="F6474" s="148" t="s">
        <v>2012</v>
      </c>
      <c r="G6474" s="149" t="s">
        <v>94</v>
      </c>
      <c r="H6474" s="149" t="s">
        <v>95</v>
      </c>
      <c r="I6474" s="148" t="s">
        <v>546</v>
      </c>
      <c r="J6474" s="148" t="s">
        <v>547</v>
      </c>
      <c r="K6474" s="149" t="s">
        <v>547</v>
      </c>
      <c r="L6474" s="148" t="s">
        <v>94</v>
      </c>
      <c r="M6474" s="148"/>
      <c r="N6474" s="148"/>
    </row>
    <row r="6475" spans="1:14" x14ac:dyDescent="0.25">
      <c r="A6475" s="141">
        <f t="shared" si="101"/>
        <v>9</v>
      </c>
      <c r="B6475" s="148">
        <v>535106005</v>
      </c>
      <c r="C6475" s="148" t="s">
        <v>8586</v>
      </c>
      <c r="D6475" s="148" t="s">
        <v>2086</v>
      </c>
      <c r="E6475" s="149" t="s">
        <v>94</v>
      </c>
      <c r="F6475" s="148" t="s">
        <v>2012</v>
      </c>
      <c r="G6475" s="149" t="s">
        <v>94</v>
      </c>
      <c r="H6475" s="149" t="s">
        <v>95</v>
      </c>
      <c r="I6475" s="148" t="s">
        <v>546</v>
      </c>
      <c r="J6475" s="148" t="s">
        <v>547</v>
      </c>
      <c r="K6475" s="149" t="s">
        <v>547</v>
      </c>
      <c r="L6475" s="148" t="s">
        <v>94</v>
      </c>
      <c r="M6475" s="148"/>
      <c r="N6475" s="148"/>
    </row>
    <row r="6476" spans="1:14" x14ac:dyDescent="0.25">
      <c r="A6476" s="141">
        <f t="shared" si="101"/>
        <v>9</v>
      </c>
      <c r="B6476" s="148">
        <v>535106006</v>
      </c>
      <c r="C6476" s="148" t="s">
        <v>8587</v>
      </c>
      <c r="D6476" s="148" t="s">
        <v>2088</v>
      </c>
      <c r="E6476" s="149" t="s">
        <v>94</v>
      </c>
      <c r="F6476" s="148" t="s">
        <v>2012</v>
      </c>
      <c r="G6476" s="149" t="s">
        <v>94</v>
      </c>
      <c r="H6476" s="149" t="s">
        <v>95</v>
      </c>
      <c r="I6476" s="148" t="s">
        <v>546</v>
      </c>
      <c r="J6476" s="148" t="s">
        <v>547</v>
      </c>
      <c r="K6476" s="149" t="s">
        <v>547</v>
      </c>
      <c r="L6476" s="148" t="s">
        <v>94</v>
      </c>
      <c r="M6476" s="148"/>
      <c r="N6476" s="148"/>
    </row>
    <row r="6477" spans="1:14" x14ac:dyDescent="0.25">
      <c r="A6477" s="141">
        <f t="shared" si="101"/>
        <v>9</v>
      </c>
      <c r="B6477" s="148">
        <v>535106007</v>
      </c>
      <c r="C6477" s="148" t="s">
        <v>8588</v>
      </c>
      <c r="D6477" s="148" t="s">
        <v>2090</v>
      </c>
      <c r="E6477" s="149" t="s">
        <v>94</v>
      </c>
      <c r="F6477" s="148" t="s">
        <v>2012</v>
      </c>
      <c r="G6477" s="149" t="s">
        <v>94</v>
      </c>
      <c r="H6477" s="149" t="s">
        <v>95</v>
      </c>
      <c r="I6477" s="148" t="s">
        <v>546</v>
      </c>
      <c r="J6477" s="148" t="s">
        <v>547</v>
      </c>
      <c r="K6477" s="149" t="s">
        <v>547</v>
      </c>
      <c r="L6477" s="148" t="s">
        <v>94</v>
      </c>
      <c r="M6477" s="148"/>
      <c r="N6477" s="148"/>
    </row>
    <row r="6478" spans="1:14" x14ac:dyDescent="0.25">
      <c r="A6478" s="141">
        <f t="shared" si="101"/>
        <v>9</v>
      </c>
      <c r="B6478" s="148">
        <v>535106008</v>
      </c>
      <c r="C6478" s="148" t="s">
        <v>8589</v>
      </c>
      <c r="D6478" s="148" t="s">
        <v>2092</v>
      </c>
      <c r="E6478" s="149" t="s">
        <v>94</v>
      </c>
      <c r="F6478" s="148" t="s">
        <v>2012</v>
      </c>
      <c r="G6478" s="149" t="s">
        <v>94</v>
      </c>
      <c r="H6478" s="149" t="s">
        <v>95</v>
      </c>
      <c r="I6478" s="148" t="s">
        <v>546</v>
      </c>
      <c r="J6478" s="148" t="s">
        <v>547</v>
      </c>
      <c r="K6478" s="149" t="s">
        <v>547</v>
      </c>
      <c r="L6478" s="148" t="s">
        <v>94</v>
      </c>
      <c r="M6478" s="148"/>
      <c r="N6478" s="148"/>
    </row>
    <row r="6479" spans="1:14" x14ac:dyDescent="0.25">
      <c r="A6479" s="141">
        <f t="shared" si="101"/>
        <v>9</v>
      </c>
      <c r="B6479" s="148">
        <v>535106009</v>
      </c>
      <c r="C6479" s="148" t="s">
        <v>8590</v>
      </c>
      <c r="D6479" s="148" t="s">
        <v>2094</v>
      </c>
      <c r="E6479" s="149" t="s">
        <v>94</v>
      </c>
      <c r="F6479" s="148" t="s">
        <v>2012</v>
      </c>
      <c r="G6479" s="149" t="s">
        <v>94</v>
      </c>
      <c r="H6479" s="149" t="s">
        <v>95</v>
      </c>
      <c r="I6479" s="148" t="s">
        <v>546</v>
      </c>
      <c r="J6479" s="148" t="s">
        <v>547</v>
      </c>
      <c r="K6479" s="149" t="s">
        <v>547</v>
      </c>
      <c r="L6479" s="148" t="s">
        <v>94</v>
      </c>
      <c r="M6479" s="148"/>
      <c r="N6479" s="148"/>
    </row>
    <row r="6480" spans="1:14" x14ac:dyDescent="0.25">
      <c r="A6480" s="141">
        <f t="shared" si="101"/>
        <v>9</v>
      </c>
      <c r="B6480" s="148">
        <v>535106010</v>
      </c>
      <c r="C6480" s="148" t="s">
        <v>8591</v>
      </c>
      <c r="D6480" s="148" t="s">
        <v>2096</v>
      </c>
      <c r="E6480" s="149" t="s">
        <v>94</v>
      </c>
      <c r="F6480" s="148" t="s">
        <v>2012</v>
      </c>
      <c r="G6480" s="149" t="s">
        <v>94</v>
      </c>
      <c r="H6480" s="149" t="s">
        <v>95</v>
      </c>
      <c r="I6480" s="148" t="s">
        <v>546</v>
      </c>
      <c r="J6480" s="148" t="s">
        <v>547</v>
      </c>
      <c r="K6480" s="149" t="s">
        <v>547</v>
      </c>
      <c r="L6480" s="148" t="s">
        <v>94</v>
      </c>
      <c r="M6480" s="148"/>
      <c r="N6480" s="148"/>
    </row>
    <row r="6481" spans="1:14" ht="30" x14ac:dyDescent="0.25">
      <c r="A6481" s="141">
        <f t="shared" si="101"/>
        <v>9</v>
      </c>
      <c r="B6481" s="148">
        <v>535106011</v>
      </c>
      <c r="C6481" s="148" t="s">
        <v>8592</v>
      </c>
      <c r="D6481" s="148" t="s">
        <v>2098</v>
      </c>
      <c r="E6481" s="149" t="s">
        <v>94</v>
      </c>
      <c r="F6481" s="148" t="s">
        <v>2012</v>
      </c>
      <c r="G6481" s="149" t="s">
        <v>94</v>
      </c>
      <c r="H6481" s="149" t="s">
        <v>95</v>
      </c>
      <c r="I6481" s="148" t="s">
        <v>546</v>
      </c>
      <c r="J6481" s="148" t="s">
        <v>547</v>
      </c>
      <c r="K6481" s="149" t="s">
        <v>547</v>
      </c>
      <c r="L6481" s="148" t="s">
        <v>94</v>
      </c>
      <c r="M6481" s="148"/>
      <c r="N6481" s="148"/>
    </row>
    <row r="6482" spans="1:14" x14ac:dyDescent="0.25">
      <c r="A6482" s="141">
        <f t="shared" si="101"/>
        <v>9</v>
      </c>
      <c r="B6482" s="148">
        <v>535106012</v>
      </c>
      <c r="C6482" s="148" t="s">
        <v>8593</v>
      </c>
      <c r="D6482" s="148" t="s">
        <v>2100</v>
      </c>
      <c r="E6482" s="149" t="s">
        <v>94</v>
      </c>
      <c r="F6482" s="148" t="s">
        <v>2012</v>
      </c>
      <c r="G6482" s="149" t="s">
        <v>94</v>
      </c>
      <c r="H6482" s="149" t="s">
        <v>95</v>
      </c>
      <c r="I6482" s="148" t="s">
        <v>546</v>
      </c>
      <c r="J6482" s="148" t="s">
        <v>547</v>
      </c>
      <c r="K6482" s="149" t="s">
        <v>547</v>
      </c>
      <c r="L6482" s="148" t="s">
        <v>94</v>
      </c>
      <c r="M6482" s="148"/>
      <c r="N6482" s="148"/>
    </row>
    <row r="6483" spans="1:14" s="141" customFormat="1" hidden="1" x14ac:dyDescent="0.25">
      <c r="A6483" s="141">
        <f t="shared" si="101"/>
        <v>6</v>
      </c>
      <c r="B6483" s="146">
        <v>535107</v>
      </c>
      <c r="C6483" s="146" t="s">
        <v>8594</v>
      </c>
      <c r="D6483" s="146" t="s">
        <v>2069</v>
      </c>
      <c r="E6483" s="147" t="s">
        <v>95</v>
      </c>
      <c r="F6483" s="146" t="s">
        <v>546</v>
      </c>
      <c r="G6483" s="147" t="s">
        <v>95</v>
      </c>
      <c r="H6483" s="147" t="s">
        <v>95</v>
      </c>
      <c r="I6483" s="146" t="s">
        <v>546</v>
      </c>
      <c r="J6483" s="146" t="s">
        <v>547</v>
      </c>
      <c r="K6483" s="147" t="s">
        <v>547</v>
      </c>
      <c r="L6483" s="146" t="s">
        <v>94</v>
      </c>
      <c r="M6483" s="140"/>
      <c r="N6483" s="140"/>
    </row>
    <row r="6484" spans="1:14" x14ac:dyDescent="0.25">
      <c r="A6484" s="141">
        <f t="shared" si="101"/>
        <v>9</v>
      </c>
      <c r="B6484" s="148">
        <v>535107001</v>
      </c>
      <c r="C6484" s="148" t="s">
        <v>8595</v>
      </c>
      <c r="D6484" s="148" t="s">
        <v>2103</v>
      </c>
      <c r="E6484" s="149" t="s">
        <v>94</v>
      </c>
      <c r="F6484" s="148" t="s">
        <v>2012</v>
      </c>
      <c r="G6484" s="149" t="s">
        <v>94</v>
      </c>
      <c r="H6484" s="149" t="s">
        <v>95</v>
      </c>
      <c r="I6484" s="148" t="s">
        <v>546</v>
      </c>
      <c r="J6484" s="148" t="s">
        <v>547</v>
      </c>
      <c r="K6484" s="149" t="s">
        <v>547</v>
      </c>
      <c r="L6484" s="148" t="s">
        <v>94</v>
      </c>
      <c r="M6484" s="148"/>
      <c r="N6484" s="148"/>
    </row>
    <row r="6485" spans="1:14" x14ac:dyDescent="0.25">
      <c r="A6485" s="141">
        <f t="shared" si="101"/>
        <v>9</v>
      </c>
      <c r="B6485" s="148">
        <v>535107002</v>
      </c>
      <c r="C6485" s="148" t="s">
        <v>8596</v>
      </c>
      <c r="D6485" s="148" t="s">
        <v>2105</v>
      </c>
      <c r="E6485" s="149" t="s">
        <v>94</v>
      </c>
      <c r="F6485" s="148" t="s">
        <v>2012</v>
      </c>
      <c r="G6485" s="149" t="s">
        <v>94</v>
      </c>
      <c r="H6485" s="149" t="s">
        <v>95</v>
      </c>
      <c r="I6485" s="148" t="s">
        <v>546</v>
      </c>
      <c r="J6485" s="148" t="s">
        <v>547</v>
      </c>
      <c r="K6485" s="149" t="s">
        <v>547</v>
      </c>
      <c r="L6485" s="148" t="s">
        <v>94</v>
      </c>
      <c r="M6485" s="148"/>
      <c r="N6485" s="148"/>
    </row>
    <row r="6486" spans="1:14" x14ac:dyDescent="0.25">
      <c r="A6486" s="141">
        <f t="shared" si="101"/>
        <v>9</v>
      </c>
      <c r="B6486" s="148">
        <v>535107003</v>
      </c>
      <c r="C6486" s="148" t="s">
        <v>8597</v>
      </c>
      <c r="D6486" s="148" t="s">
        <v>2107</v>
      </c>
      <c r="E6486" s="149" t="s">
        <v>94</v>
      </c>
      <c r="F6486" s="148" t="s">
        <v>2012</v>
      </c>
      <c r="G6486" s="149" t="s">
        <v>94</v>
      </c>
      <c r="H6486" s="149" t="s">
        <v>95</v>
      </c>
      <c r="I6486" s="148" t="s">
        <v>546</v>
      </c>
      <c r="J6486" s="148" t="s">
        <v>547</v>
      </c>
      <c r="K6486" s="149" t="s">
        <v>547</v>
      </c>
      <c r="L6486" s="148" t="s">
        <v>94</v>
      </c>
      <c r="M6486" s="148"/>
      <c r="N6486" s="148"/>
    </row>
    <row r="6487" spans="1:14" x14ac:dyDescent="0.25">
      <c r="A6487" s="141">
        <f t="shared" si="101"/>
        <v>9</v>
      </c>
      <c r="B6487" s="148">
        <v>535107004</v>
      </c>
      <c r="C6487" s="148" t="s">
        <v>8598</v>
      </c>
      <c r="D6487" s="148" t="s">
        <v>2109</v>
      </c>
      <c r="E6487" s="149" t="s">
        <v>94</v>
      </c>
      <c r="F6487" s="148" t="s">
        <v>2012</v>
      </c>
      <c r="G6487" s="149" t="s">
        <v>94</v>
      </c>
      <c r="H6487" s="149" t="s">
        <v>95</v>
      </c>
      <c r="I6487" s="148" t="s">
        <v>546</v>
      </c>
      <c r="J6487" s="148" t="s">
        <v>547</v>
      </c>
      <c r="K6487" s="149" t="s">
        <v>547</v>
      </c>
      <c r="L6487" s="148" t="s">
        <v>94</v>
      </c>
      <c r="M6487" s="148"/>
      <c r="N6487" s="148"/>
    </row>
    <row r="6488" spans="1:14" x14ac:dyDescent="0.25">
      <c r="A6488" s="141">
        <f t="shared" si="101"/>
        <v>9</v>
      </c>
      <c r="B6488" s="148">
        <v>535107005</v>
      </c>
      <c r="C6488" s="148" t="s">
        <v>8599</v>
      </c>
      <c r="D6488" s="148" t="s">
        <v>2111</v>
      </c>
      <c r="E6488" s="149" t="s">
        <v>94</v>
      </c>
      <c r="F6488" s="148" t="s">
        <v>2012</v>
      </c>
      <c r="G6488" s="149" t="s">
        <v>94</v>
      </c>
      <c r="H6488" s="149" t="s">
        <v>95</v>
      </c>
      <c r="I6488" s="148" t="s">
        <v>546</v>
      </c>
      <c r="J6488" s="148" t="s">
        <v>547</v>
      </c>
      <c r="K6488" s="149" t="s">
        <v>547</v>
      </c>
      <c r="L6488" s="148" t="s">
        <v>94</v>
      </c>
      <c r="M6488" s="148"/>
      <c r="N6488" s="148"/>
    </row>
    <row r="6489" spans="1:14" x14ac:dyDescent="0.25">
      <c r="A6489" s="141">
        <f t="shared" si="101"/>
        <v>9</v>
      </c>
      <c r="B6489" s="148">
        <v>535107006</v>
      </c>
      <c r="C6489" s="148" t="s">
        <v>8600</v>
      </c>
      <c r="D6489" s="148" t="s">
        <v>2113</v>
      </c>
      <c r="E6489" s="149" t="s">
        <v>94</v>
      </c>
      <c r="F6489" s="148" t="s">
        <v>2012</v>
      </c>
      <c r="G6489" s="149" t="s">
        <v>94</v>
      </c>
      <c r="H6489" s="149" t="s">
        <v>95</v>
      </c>
      <c r="I6489" s="148" t="s">
        <v>546</v>
      </c>
      <c r="J6489" s="148" t="s">
        <v>547</v>
      </c>
      <c r="K6489" s="149" t="s">
        <v>547</v>
      </c>
      <c r="L6489" s="148" t="s">
        <v>94</v>
      </c>
      <c r="M6489" s="148"/>
      <c r="N6489" s="148"/>
    </row>
    <row r="6490" spans="1:14" x14ac:dyDescent="0.25">
      <c r="A6490" s="141">
        <f t="shared" si="101"/>
        <v>9</v>
      </c>
      <c r="B6490" s="148">
        <v>535107007</v>
      </c>
      <c r="C6490" s="148" t="s">
        <v>8601</v>
      </c>
      <c r="D6490" s="148" t="s">
        <v>2115</v>
      </c>
      <c r="E6490" s="149" t="s">
        <v>94</v>
      </c>
      <c r="F6490" s="148" t="s">
        <v>2012</v>
      </c>
      <c r="G6490" s="149" t="s">
        <v>94</v>
      </c>
      <c r="H6490" s="149" t="s">
        <v>95</v>
      </c>
      <c r="I6490" s="148" t="s">
        <v>546</v>
      </c>
      <c r="J6490" s="148" t="s">
        <v>547</v>
      </c>
      <c r="K6490" s="149" t="s">
        <v>547</v>
      </c>
      <c r="L6490" s="148" t="s">
        <v>94</v>
      </c>
      <c r="M6490" s="148"/>
      <c r="N6490" s="148"/>
    </row>
    <row r="6491" spans="1:14" x14ac:dyDescent="0.25">
      <c r="A6491" s="141">
        <f t="shared" si="101"/>
        <v>9</v>
      </c>
      <c r="B6491" s="148">
        <v>535107008</v>
      </c>
      <c r="C6491" s="148" t="s">
        <v>8602</v>
      </c>
      <c r="D6491" s="148" t="s">
        <v>2117</v>
      </c>
      <c r="E6491" s="149" t="s">
        <v>94</v>
      </c>
      <c r="F6491" s="148" t="s">
        <v>2012</v>
      </c>
      <c r="G6491" s="149" t="s">
        <v>94</v>
      </c>
      <c r="H6491" s="149" t="s">
        <v>95</v>
      </c>
      <c r="I6491" s="148" t="s">
        <v>546</v>
      </c>
      <c r="J6491" s="148" t="s">
        <v>547</v>
      </c>
      <c r="K6491" s="149" t="s">
        <v>547</v>
      </c>
      <c r="L6491" s="148" t="s">
        <v>94</v>
      </c>
      <c r="M6491" s="148"/>
      <c r="N6491" s="148"/>
    </row>
    <row r="6492" spans="1:14" x14ac:dyDescent="0.25">
      <c r="A6492" s="141">
        <f t="shared" si="101"/>
        <v>9</v>
      </c>
      <c r="B6492" s="148">
        <v>535107009</v>
      </c>
      <c r="C6492" s="148" t="s">
        <v>8603</v>
      </c>
      <c r="D6492" s="148" t="s">
        <v>2119</v>
      </c>
      <c r="E6492" s="149" t="s">
        <v>94</v>
      </c>
      <c r="F6492" s="148" t="s">
        <v>2012</v>
      </c>
      <c r="G6492" s="149" t="s">
        <v>94</v>
      </c>
      <c r="H6492" s="149" t="s">
        <v>95</v>
      </c>
      <c r="I6492" s="148" t="s">
        <v>546</v>
      </c>
      <c r="J6492" s="148" t="s">
        <v>547</v>
      </c>
      <c r="K6492" s="149" t="s">
        <v>547</v>
      </c>
      <c r="L6492" s="148" t="s">
        <v>94</v>
      </c>
      <c r="M6492" s="148"/>
      <c r="N6492" s="148"/>
    </row>
    <row r="6493" spans="1:14" ht="30" x14ac:dyDescent="0.25">
      <c r="A6493" s="141">
        <f t="shared" si="101"/>
        <v>9</v>
      </c>
      <c r="B6493" s="148">
        <v>535107010</v>
      </c>
      <c r="C6493" s="148" t="s">
        <v>8604</v>
      </c>
      <c r="D6493" s="148" t="s">
        <v>2121</v>
      </c>
      <c r="E6493" s="149" t="s">
        <v>94</v>
      </c>
      <c r="F6493" s="148" t="s">
        <v>2012</v>
      </c>
      <c r="G6493" s="149" t="s">
        <v>94</v>
      </c>
      <c r="H6493" s="149" t="s">
        <v>95</v>
      </c>
      <c r="I6493" s="148" t="s">
        <v>546</v>
      </c>
      <c r="J6493" s="148" t="s">
        <v>547</v>
      </c>
      <c r="K6493" s="149" t="s">
        <v>547</v>
      </c>
      <c r="L6493" s="148" t="s">
        <v>94</v>
      </c>
      <c r="M6493" s="148"/>
      <c r="N6493" s="148"/>
    </row>
    <row r="6494" spans="1:14" x14ac:dyDescent="0.25">
      <c r="A6494" s="141">
        <f t="shared" si="101"/>
        <v>9</v>
      </c>
      <c r="B6494" s="148">
        <v>535107011</v>
      </c>
      <c r="C6494" s="148" t="s">
        <v>8605</v>
      </c>
      <c r="D6494" s="148" t="s">
        <v>2123</v>
      </c>
      <c r="E6494" s="149" t="s">
        <v>94</v>
      </c>
      <c r="F6494" s="148" t="s">
        <v>2012</v>
      </c>
      <c r="G6494" s="149" t="s">
        <v>94</v>
      </c>
      <c r="H6494" s="149" t="s">
        <v>95</v>
      </c>
      <c r="I6494" s="148" t="s">
        <v>546</v>
      </c>
      <c r="J6494" s="148" t="s">
        <v>547</v>
      </c>
      <c r="K6494" s="149" t="s">
        <v>547</v>
      </c>
      <c r="L6494" s="148" t="s">
        <v>94</v>
      </c>
      <c r="M6494" s="148"/>
      <c r="N6494" s="148"/>
    </row>
    <row r="6495" spans="1:14" s="141" customFormat="1" hidden="1" x14ac:dyDescent="0.25">
      <c r="A6495" s="141">
        <f t="shared" si="101"/>
        <v>6</v>
      </c>
      <c r="B6495" s="146">
        <v>535108</v>
      </c>
      <c r="C6495" s="146" t="s">
        <v>8606</v>
      </c>
      <c r="D6495" s="146" t="s">
        <v>2125</v>
      </c>
      <c r="E6495" s="147" t="s">
        <v>95</v>
      </c>
      <c r="F6495" s="146" t="s">
        <v>546</v>
      </c>
      <c r="G6495" s="147" t="s">
        <v>95</v>
      </c>
      <c r="H6495" s="147" t="s">
        <v>95</v>
      </c>
      <c r="I6495" s="146" t="s">
        <v>546</v>
      </c>
      <c r="J6495" s="146" t="s">
        <v>547</v>
      </c>
      <c r="K6495" s="147" t="s">
        <v>547</v>
      </c>
      <c r="L6495" s="146" t="s">
        <v>94</v>
      </c>
      <c r="M6495" s="140"/>
      <c r="N6495" s="140"/>
    </row>
    <row r="6496" spans="1:14" x14ac:dyDescent="0.25">
      <c r="A6496" s="141">
        <f t="shared" si="101"/>
        <v>9</v>
      </c>
      <c r="B6496" s="148">
        <v>535108001</v>
      </c>
      <c r="C6496" s="148" t="s">
        <v>8607</v>
      </c>
      <c r="D6496" s="148" t="s">
        <v>328</v>
      </c>
      <c r="E6496" s="149" t="s">
        <v>94</v>
      </c>
      <c r="F6496" s="148" t="s">
        <v>2012</v>
      </c>
      <c r="G6496" s="149" t="s">
        <v>94</v>
      </c>
      <c r="H6496" s="149" t="s">
        <v>95</v>
      </c>
      <c r="I6496" s="148" t="s">
        <v>546</v>
      </c>
      <c r="J6496" s="148" t="s">
        <v>547</v>
      </c>
      <c r="K6496" s="149" t="s">
        <v>547</v>
      </c>
      <c r="L6496" s="148" t="s">
        <v>94</v>
      </c>
      <c r="M6496" s="148"/>
      <c r="N6496" s="148"/>
    </row>
    <row r="6497" spans="1:14" x14ac:dyDescent="0.25">
      <c r="A6497" s="141">
        <f t="shared" si="101"/>
        <v>9</v>
      </c>
      <c r="B6497" s="148">
        <v>535108002</v>
      </c>
      <c r="C6497" s="148" t="s">
        <v>8608</v>
      </c>
      <c r="D6497" s="148" t="s">
        <v>2128</v>
      </c>
      <c r="E6497" s="149" t="s">
        <v>94</v>
      </c>
      <c r="F6497" s="148" t="s">
        <v>2012</v>
      </c>
      <c r="G6497" s="149" t="s">
        <v>94</v>
      </c>
      <c r="H6497" s="149" t="s">
        <v>95</v>
      </c>
      <c r="I6497" s="148" t="s">
        <v>546</v>
      </c>
      <c r="J6497" s="148" t="s">
        <v>547</v>
      </c>
      <c r="K6497" s="149" t="s">
        <v>547</v>
      </c>
      <c r="L6497" s="148" t="s">
        <v>94</v>
      </c>
      <c r="M6497" s="148"/>
      <c r="N6497" s="148"/>
    </row>
    <row r="6498" spans="1:14" x14ac:dyDescent="0.25">
      <c r="A6498" s="141">
        <f t="shared" si="101"/>
        <v>9</v>
      </c>
      <c r="B6498" s="148">
        <v>535108003</v>
      </c>
      <c r="C6498" s="148" t="s">
        <v>8609</v>
      </c>
      <c r="D6498" s="148" t="s">
        <v>2130</v>
      </c>
      <c r="E6498" s="149" t="s">
        <v>94</v>
      </c>
      <c r="F6498" s="148" t="s">
        <v>2012</v>
      </c>
      <c r="G6498" s="149" t="s">
        <v>94</v>
      </c>
      <c r="H6498" s="149" t="s">
        <v>95</v>
      </c>
      <c r="I6498" s="148" t="s">
        <v>546</v>
      </c>
      <c r="J6498" s="148" t="s">
        <v>547</v>
      </c>
      <c r="K6498" s="149" t="s">
        <v>547</v>
      </c>
      <c r="L6498" s="148" t="s">
        <v>94</v>
      </c>
      <c r="M6498" s="148"/>
      <c r="N6498" s="148"/>
    </row>
    <row r="6499" spans="1:14" x14ac:dyDescent="0.25">
      <c r="A6499" s="141">
        <f t="shared" si="101"/>
        <v>9</v>
      </c>
      <c r="B6499" s="148">
        <v>535108004</v>
      </c>
      <c r="C6499" s="148" t="s">
        <v>8610</v>
      </c>
      <c r="D6499" s="148" t="s">
        <v>28</v>
      </c>
      <c r="E6499" s="149" t="s">
        <v>94</v>
      </c>
      <c r="F6499" s="148" t="s">
        <v>2012</v>
      </c>
      <c r="G6499" s="149" t="s">
        <v>94</v>
      </c>
      <c r="H6499" s="149" t="s">
        <v>95</v>
      </c>
      <c r="I6499" s="148" t="s">
        <v>546</v>
      </c>
      <c r="J6499" s="148" t="s">
        <v>547</v>
      </c>
      <c r="K6499" s="149" t="s">
        <v>547</v>
      </c>
      <c r="L6499" s="148" t="s">
        <v>94</v>
      </c>
      <c r="M6499" s="148"/>
      <c r="N6499" s="148"/>
    </row>
    <row r="6500" spans="1:14" x14ac:dyDescent="0.25">
      <c r="A6500" s="141">
        <f t="shared" si="101"/>
        <v>9</v>
      </c>
      <c r="B6500" s="148">
        <v>535108005</v>
      </c>
      <c r="C6500" s="148" t="s">
        <v>8611</v>
      </c>
      <c r="D6500" s="148" t="s">
        <v>2133</v>
      </c>
      <c r="E6500" s="149" t="s">
        <v>94</v>
      </c>
      <c r="F6500" s="148" t="s">
        <v>2012</v>
      </c>
      <c r="G6500" s="149" t="s">
        <v>94</v>
      </c>
      <c r="H6500" s="149" t="s">
        <v>95</v>
      </c>
      <c r="I6500" s="148" t="s">
        <v>546</v>
      </c>
      <c r="J6500" s="148" t="s">
        <v>547</v>
      </c>
      <c r="K6500" s="149" t="s">
        <v>547</v>
      </c>
      <c r="L6500" s="148" t="s">
        <v>94</v>
      </c>
      <c r="M6500" s="148"/>
      <c r="N6500" s="148"/>
    </row>
    <row r="6501" spans="1:14" x14ac:dyDescent="0.25">
      <c r="A6501" s="141">
        <f t="shared" si="101"/>
        <v>9</v>
      </c>
      <c r="B6501" s="148">
        <v>535108006</v>
      </c>
      <c r="C6501" s="148" t="s">
        <v>8612</v>
      </c>
      <c r="D6501" s="148" t="s">
        <v>29</v>
      </c>
      <c r="E6501" s="149" t="s">
        <v>94</v>
      </c>
      <c r="F6501" s="148" t="s">
        <v>2012</v>
      </c>
      <c r="G6501" s="149" t="s">
        <v>94</v>
      </c>
      <c r="H6501" s="149" t="s">
        <v>95</v>
      </c>
      <c r="I6501" s="148" t="s">
        <v>546</v>
      </c>
      <c r="J6501" s="148" t="s">
        <v>547</v>
      </c>
      <c r="K6501" s="149" t="s">
        <v>547</v>
      </c>
      <c r="L6501" s="148" t="s">
        <v>94</v>
      </c>
      <c r="M6501" s="148"/>
      <c r="N6501" s="148"/>
    </row>
    <row r="6502" spans="1:14" ht="30" x14ac:dyDescent="0.25">
      <c r="A6502" s="141">
        <f t="shared" si="101"/>
        <v>9</v>
      </c>
      <c r="B6502" s="148">
        <v>535108007</v>
      </c>
      <c r="C6502" s="148" t="s">
        <v>8613</v>
      </c>
      <c r="D6502" s="148" t="s">
        <v>2136</v>
      </c>
      <c r="E6502" s="149" t="s">
        <v>94</v>
      </c>
      <c r="F6502" s="148" t="s">
        <v>2012</v>
      </c>
      <c r="G6502" s="149" t="s">
        <v>94</v>
      </c>
      <c r="H6502" s="149" t="s">
        <v>95</v>
      </c>
      <c r="I6502" s="148" t="s">
        <v>546</v>
      </c>
      <c r="J6502" s="148" t="s">
        <v>547</v>
      </c>
      <c r="K6502" s="149" t="s">
        <v>547</v>
      </c>
      <c r="L6502" s="148" t="s">
        <v>94</v>
      </c>
      <c r="M6502" s="148"/>
      <c r="N6502" s="148"/>
    </row>
    <row r="6503" spans="1:14" x14ac:dyDescent="0.25">
      <c r="A6503" s="141">
        <f t="shared" si="101"/>
        <v>9</v>
      </c>
      <c r="B6503" s="148">
        <v>535108008</v>
      </c>
      <c r="C6503" s="148" t="s">
        <v>8614</v>
      </c>
      <c r="D6503" s="148" t="s">
        <v>2138</v>
      </c>
      <c r="E6503" s="149" t="s">
        <v>94</v>
      </c>
      <c r="F6503" s="148" t="s">
        <v>2012</v>
      </c>
      <c r="G6503" s="149" t="s">
        <v>94</v>
      </c>
      <c r="H6503" s="149" t="s">
        <v>95</v>
      </c>
      <c r="I6503" s="148" t="s">
        <v>546</v>
      </c>
      <c r="J6503" s="148" t="s">
        <v>547</v>
      </c>
      <c r="K6503" s="149" t="s">
        <v>547</v>
      </c>
      <c r="L6503" s="148" t="s">
        <v>94</v>
      </c>
      <c r="M6503" s="148"/>
      <c r="N6503" s="148"/>
    </row>
    <row r="6504" spans="1:14" x14ac:dyDescent="0.25">
      <c r="A6504" s="141">
        <f t="shared" si="101"/>
        <v>9</v>
      </c>
      <c r="B6504" s="148">
        <v>535108009</v>
      </c>
      <c r="C6504" s="148" t="s">
        <v>8615</v>
      </c>
      <c r="D6504" s="148" t="s">
        <v>30</v>
      </c>
      <c r="E6504" s="149" t="s">
        <v>94</v>
      </c>
      <c r="F6504" s="148" t="s">
        <v>2012</v>
      </c>
      <c r="G6504" s="149" t="s">
        <v>94</v>
      </c>
      <c r="H6504" s="149" t="s">
        <v>95</v>
      </c>
      <c r="I6504" s="148" t="s">
        <v>546</v>
      </c>
      <c r="J6504" s="148" t="s">
        <v>547</v>
      </c>
      <c r="K6504" s="149" t="s">
        <v>547</v>
      </c>
      <c r="L6504" s="148" t="s">
        <v>94</v>
      </c>
      <c r="M6504" s="148"/>
      <c r="N6504" s="148"/>
    </row>
    <row r="6505" spans="1:14" x14ac:dyDescent="0.25">
      <c r="A6505" s="141">
        <f t="shared" si="101"/>
        <v>9</v>
      </c>
      <c r="B6505" s="148">
        <v>535108010</v>
      </c>
      <c r="C6505" s="148" t="s">
        <v>8616</v>
      </c>
      <c r="D6505" s="148" t="s">
        <v>2141</v>
      </c>
      <c r="E6505" s="149" t="s">
        <v>94</v>
      </c>
      <c r="F6505" s="148" t="s">
        <v>2012</v>
      </c>
      <c r="G6505" s="149" t="s">
        <v>94</v>
      </c>
      <c r="H6505" s="149" t="s">
        <v>95</v>
      </c>
      <c r="I6505" s="148" t="s">
        <v>546</v>
      </c>
      <c r="J6505" s="148" t="s">
        <v>547</v>
      </c>
      <c r="K6505" s="149" t="s">
        <v>547</v>
      </c>
      <c r="L6505" s="148" t="s">
        <v>94</v>
      </c>
      <c r="M6505" s="148"/>
      <c r="N6505" s="148"/>
    </row>
    <row r="6506" spans="1:14" x14ac:dyDescent="0.25">
      <c r="A6506" s="141">
        <f t="shared" si="101"/>
        <v>9</v>
      </c>
      <c r="B6506" s="148">
        <v>535108011</v>
      </c>
      <c r="C6506" s="148" t="s">
        <v>8617</v>
      </c>
      <c r="D6506" s="148" t="s">
        <v>2143</v>
      </c>
      <c r="E6506" s="149" t="s">
        <v>94</v>
      </c>
      <c r="F6506" s="148" t="s">
        <v>2012</v>
      </c>
      <c r="G6506" s="149" t="s">
        <v>94</v>
      </c>
      <c r="H6506" s="149" t="s">
        <v>95</v>
      </c>
      <c r="I6506" s="148" t="s">
        <v>546</v>
      </c>
      <c r="J6506" s="148" t="s">
        <v>547</v>
      </c>
      <c r="K6506" s="149" t="s">
        <v>547</v>
      </c>
      <c r="L6506" s="148" t="s">
        <v>94</v>
      </c>
      <c r="M6506" s="148"/>
      <c r="N6506" s="148"/>
    </row>
    <row r="6507" spans="1:14" x14ac:dyDescent="0.25">
      <c r="A6507" s="141">
        <f t="shared" si="101"/>
        <v>9</v>
      </c>
      <c r="B6507" s="148">
        <v>535108012</v>
      </c>
      <c r="C6507" s="148" t="s">
        <v>8618</v>
      </c>
      <c r="D6507" s="148" t="s">
        <v>2145</v>
      </c>
      <c r="E6507" s="149" t="s">
        <v>94</v>
      </c>
      <c r="F6507" s="148" t="s">
        <v>2012</v>
      </c>
      <c r="G6507" s="149" t="s">
        <v>94</v>
      </c>
      <c r="H6507" s="149" t="s">
        <v>95</v>
      </c>
      <c r="I6507" s="148" t="s">
        <v>546</v>
      </c>
      <c r="J6507" s="148" t="s">
        <v>547</v>
      </c>
      <c r="K6507" s="149" t="s">
        <v>547</v>
      </c>
      <c r="L6507" s="148" t="s">
        <v>94</v>
      </c>
      <c r="M6507" s="148"/>
      <c r="N6507" s="148"/>
    </row>
    <row r="6508" spans="1:14" x14ac:dyDescent="0.25">
      <c r="A6508" s="141">
        <f t="shared" si="101"/>
        <v>9</v>
      </c>
      <c r="B6508" s="148">
        <v>535108013</v>
      </c>
      <c r="C6508" s="148" t="s">
        <v>8619</v>
      </c>
      <c r="D6508" s="148" t="s">
        <v>2147</v>
      </c>
      <c r="E6508" s="149" t="s">
        <v>94</v>
      </c>
      <c r="F6508" s="148" t="s">
        <v>2012</v>
      </c>
      <c r="G6508" s="149" t="s">
        <v>94</v>
      </c>
      <c r="H6508" s="149" t="s">
        <v>95</v>
      </c>
      <c r="I6508" s="148" t="s">
        <v>546</v>
      </c>
      <c r="J6508" s="148" t="s">
        <v>547</v>
      </c>
      <c r="K6508" s="149" t="s">
        <v>547</v>
      </c>
      <c r="L6508" s="148" t="s">
        <v>94</v>
      </c>
      <c r="M6508" s="148"/>
      <c r="N6508" s="148"/>
    </row>
    <row r="6509" spans="1:14" x14ac:dyDescent="0.25">
      <c r="A6509" s="141">
        <f t="shared" si="101"/>
        <v>9</v>
      </c>
      <c r="B6509" s="148">
        <v>535108014</v>
      </c>
      <c r="C6509" s="148" t="s">
        <v>8620</v>
      </c>
      <c r="D6509" s="148" t="s">
        <v>2149</v>
      </c>
      <c r="E6509" s="149" t="s">
        <v>94</v>
      </c>
      <c r="F6509" s="148" t="s">
        <v>2012</v>
      </c>
      <c r="G6509" s="149" t="s">
        <v>94</v>
      </c>
      <c r="H6509" s="149" t="s">
        <v>95</v>
      </c>
      <c r="I6509" s="148" t="s">
        <v>546</v>
      </c>
      <c r="J6509" s="148" t="s">
        <v>547</v>
      </c>
      <c r="K6509" s="149" t="s">
        <v>547</v>
      </c>
      <c r="L6509" s="148" t="s">
        <v>94</v>
      </c>
      <c r="M6509" s="148"/>
      <c r="N6509" s="148"/>
    </row>
    <row r="6510" spans="1:14" x14ac:dyDescent="0.25">
      <c r="A6510" s="141">
        <f t="shared" si="101"/>
        <v>9</v>
      </c>
      <c r="B6510" s="148">
        <v>535108015</v>
      </c>
      <c r="C6510" s="148" t="s">
        <v>8621</v>
      </c>
      <c r="D6510" s="148" t="s">
        <v>2151</v>
      </c>
      <c r="E6510" s="149" t="s">
        <v>94</v>
      </c>
      <c r="F6510" s="148" t="s">
        <v>2012</v>
      </c>
      <c r="G6510" s="149" t="s">
        <v>94</v>
      </c>
      <c r="H6510" s="149" t="s">
        <v>95</v>
      </c>
      <c r="I6510" s="148" t="s">
        <v>546</v>
      </c>
      <c r="J6510" s="148" t="s">
        <v>547</v>
      </c>
      <c r="K6510" s="149" t="s">
        <v>547</v>
      </c>
      <c r="L6510" s="148" t="s">
        <v>94</v>
      </c>
      <c r="M6510" s="148"/>
      <c r="N6510" s="148"/>
    </row>
    <row r="6511" spans="1:14" x14ac:dyDescent="0.25">
      <c r="A6511" s="141">
        <f t="shared" si="101"/>
        <v>9</v>
      </c>
      <c r="B6511" s="148">
        <v>535108016</v>
      </c>
      <c r="C6511" s="148" t="s">
        <v>8622</v>
      </c>
      <c r="D6511" s="148" t="s">
        <v>249</v>
      </c>
      <c r="E6511" s="149" t="s">
        <v>94</v>
      </c>
      <c r="F6511" s="148" t="s">
        <v>2012</v>
      </c>
      <c r="G6511" s="149" t="s">
        <v>94</v>
      </c>
      <c r="H6511" s="149" t="s">
        <v>95</v>
      </c>
      <c r="I6511" s="148" t="s">
        <v>546</v>
      </c>
      <c r="J6511" s="148" t="s">
        <v>547</v>
      </c>
      <c r="K6511" s="149" t="s">
        <v>547</v>
      </c>
      <c r="L6511" s="148" t="s">
        <v>94</v>
      </c>
      <c r="M6511" s="148"/>
      <c r="N6511" s="148"/>
    </row>
    <row r="6512" spans="1:14" s="141" customFormat="1" hidden="1" x14ac:dyDescent="0.25">
      <c r="A6512" s="141">
        <f t="shared" si="101"/>
        <v>6</v>
      </c>
      <c r="B6512" s="146">
        <v>535109</v>
      </c>
      <c r="C6512" s="146" t="s">
        <v>8623</v>
      </c>
      <c r="D6512" s="146" t="s">
        <v>2154</v>
      </c>
      <c r="E6512" s="147" t="s">
        <v>95</v>
      </c>
      <c r="F6512" s="146" t="s">
        <v>546</v>
      </c>
      <c r="G6512" s="147" t="s">
        <v>95</v>
      </c>
      <c r="H6512" s="147" t="s">
        <v>95</v>
      </c>
      <c r="I6512" s="146" t="s">
        <v>546</v>
      </c>
      <c r="J6512" s="146" t="s">
        <v>547</v>
      </c>
      <c r="K6512" s="147" t="s">
        <v>547</v>
      </c>
      <c r="L6512" s="146" t="s">
        <v>94</v>
      </c>
      <c r="M6512" s="140"/>
      <c r="N6512" s="140"/>
    </row>
    <row r="6513" spans="1:14" x14ac:dyDescent="0.25">
      <c r="A6513" s="141">
        <f t="shared" si="101"/>
        <v>9</v>
      </c>
      <c r="B6513" s="148">
        <v>535109001</v>
      </c>
      <c r="C6513" s="148" t="s">
        <v>8624</v>
      </c>
      <c r="D6513" s="148" t="s">
        <v>334</v>
      </c>
      <c r="E6513" s="149" t="s">
        <v>94</v>
      </c>
      <c r="F6513" s="148" t="s">
        <v>2012</v>
      </c>
      <c r="G6513" s="149" t="s">
        <v>94</v>
      </c>
      <c r="H6513" s="149" t="s">
        <v>95</v>
      </c>
      <c r="I6513" s="148" t="s">
        <v>546</v>
      </c>
      <c r="J6513" s="148" t="s">
        <v>547</v>
      </c>
      <c r="K6513" s="149" t="s">
        <v>547</v>
      </c>
      <c r="L6513" s="148" t="s">
        <v>94</v>
      </c>
      <c r="M6513" s="148"/>
      <c r="N6513" s="148"/>
    </row>
    <row r="6514" spans="1:14" x14ac:dyDescent="0.25">
      <c r="A6514" s="141">
        <f t="shared" si="101"/>
        <v>9</v>
      </c>
      <c r="B6514" s="148">
        <v>535109002</v>
      </c>
      <c r="C6514" s="148" t="s">
        <v>8625</v>
      </c>
      <c r="D6514" s="148" t="s">
        <v>31</v>
      </c>
      <c r="E6514" s="149" t="s">
        <v>94</v>
      </c>
      <c r="F6514" s="148" t="s">
        <v>2012</v>
      </c>
      <c r="G6514" s="149" t="s">
        <v>94</v>
      </c>
      <c r="H6514" s="149" t="s">
        <v>95</v>
      </c>
      <c r="I6514" s="148" t="s">
        <v>546</v>
      </c>
      <c r="J6514" s="148" t="s">
        <v>547</v>
      </c>
      <c r="K6514" s="149" t="s">
        <v>547</v>
      </c>
      <c r="L6514" s="148" t="s">
        <v>94</v>
      </c>
      <c r="M6514" s="148"/>
      <c r="N6514" s="148"/>
    </row>
    <row r="6515" spans="1:14" x14ac:dyDescent="0.25">
      <c r="A6515" s="141">
        <f t="shared" si="101"/>
        <v>9</v>
      </c>
      <c r="B6515" s="148">
        <v>535109003</v>
      </c>
      <c r="C6515" s="148" t="s">
        <v>8626</v>
      </c>
      <c r="D6515" s="148" t="s">
        <v>2158</v>
      </c>
      <c r="E6515" s="149" t="s">
        <v>94</v>
      </c>
      <c r="F6515" s="148" t="s">
        <v>2012</v>
      </c>
      <c r="G6515" s="149" t="s">
        <v>94</v>
      </c>
      <c r="H6515" s="149" t="s">
        <v>95</v>
      </c>
      <c r="I6515" s="148" t="s">
        <v>546</v>
      </c>
      <c r="J6515" s="148" t="s">
        <v>547</v>
      </c>
      <c r="K6515" s="149" t="s">
        <v>547</v>
      </c>
      <c r="L6515" s="148" t="s">
        <v>94</v>
      </c>
      <c r="M6515" s="148"/>
      <c r="N6515" s="148"/>
    </row>
    <row r="6516" spans="1:14" x14ac:dyDescent="0.25">
      <c r="A6516" s="141">
        <f t="shared" si="101"/>
        <v>9</v>
      </c>
      <c r="B6516" s="148">
        <v>535109004</v>
      </c>
      <c r="C6516" s="148" t="s">
        <v>8627</v>
      </c>
      <c r="D6516" s="148" t="s">
        <v>2160</v>
      </c>
      <c r="E6516" s="149" t="s">
        <v>94</v>
      </c>
      <c r="F6516" s="148" t="s">
        <v>2012</v>
      </c>
      <c r="G6516" s="149" t="s">
        <v>94</v>
      </c>
      <c r="H6516" s="149" t="s">
        <v>95</v>
      </c>
      <c r="I6516" s="148" t="s">
        <v>546</v>
      </c>
      <c r="J6516" s="148" t="s">
        <v>547</v>
      </c>
      <c r="K6516" s="149" t="s">
        <v>547</v>
      </c>
      <c r="L6516" s="148" t="s">
        <v>94</v>
      </c>
      <c r="M6516" s="148"/>
      <c r="N6516" s="148"/>
    </row>
    <row r="6517" spans="1:14" x14ac:dyDescent="0.25">
      <c r="A6517" s="141">
        <f t="shared" si="101"/>
        <v>9</v>
      </c>
      <c r="B6517" s="148">
        <v>535109005</v>
      </c>
      <c r="C6517" s="148" t="s">
        <v>8628</v>
      </c>
      <c r="D6517" s="148" t="s">
        <v>2162</v>
      </c>
      <c r="E6517" s="149" t="s">
        <v>94</v>
      </c>
      <c r="F6517" s="148" t="s">
        <v>2012</v>
      </c>
      <c r="G6517" s="149" t="s">
        <v>94</v>
      </c>
      <c r="H6517" s="149" t="s">
        <v>95</v>
      </c>
      <c r="I6517" s="148" t="s">
        <v>546</v>
      </c>
      <c r="J6517" s="148" t="s">
        <v>547</v>
      </c>
      <c r="K6517" s="149" t="s">
        <v>547</v>
      </c>
      <c r="L6517" s="148" t="s">
        <v>94</v>
      </c>
      <c r="M6517" s="148"/>
      <c r="N6517" s="148"/>
    </row>
    <row r="6518" spans="1:14" x14ac:dyDescent="0.25">
      <c r="A6518" s="141">
        <f t="shared" si="101"/>
        <v>9</v>
      </c>
      <c r="B6518" s="148">
        <v>535109006</v>
      </c>
      <c r="C6518" s="148" t="s">
        <v>8629</v>
      </c>
      <c r="D6518" s="148" t="s">
        <v>2164</v>
      </c>
      <c r="E6518" s="149" t="s">
        <v>94</v>
      </c>
      <c r="F6518" s="148" t="s">
        <v>2012</v>
      </c>
      <c r="G6518" s="149" t="s">
        <v>94</v>
      </c>
      <c r="H6518" s="149" t="s">
        <v>95</v>
      </c>
      <c r="I6518" s="148" t="s">
        <v>546</v>
      </c>
      <c r="J6518" s="148" t="s">
        <v>547</v>
      </c>
      <c r="K6518" s="149" t="s">
        <v>547</v>
      </c>
      <c r="L6518" s="148" t="s">
        <v>94</v>
      </c>
      <c r="M6518" s="148"/>
      <c r="N6518" s="148"/>
    </row>
    <row r="6519" spans="1:14" x14ac:dyDescent="0.25">
      <c r="A6519" s="141">
        <f t="shared" si="101"/>
        <v>9</v>
      </c>
      <c r="B6519" s="148">
        <v>535109007</v>
      </c>
      <c r="C6519" s="148" t="s">
        <v>8630</v>
      </c>
      <c r="D6519" s="148" t="s">
        <v>2166</v>
      </c>
      <c r="E6519" s="149" t="s">
        <v>94</v>
      </c>
      <c r="F6519" s="148" t="s">
        <v>2012</v>
      </c>
      <c r="G6519" s="149" t="s">
        <v>94</v>
      </c>
      <c r="H6519" s="149" t="s">
        <v>95</v>
      </c>
      <c r="I6519" s="148" t="s">
        <v>546</v>
      </c>
      <c r="J6519" s="148" t="s">
        <v>547</v>
      </c>
      <c r="K6519" s="149" t="s">
        <v>547</v>
      </c>
      <c r="L6519" s="148" t="s">
        <v>94</v>
      </c>
      <c r="M6519" s="148"/>
      <c r="N6519" s="148"/>
    </row>
    <row r="6520" spans="1:14" x14ac:dyDescent="0.25">
      <c r="A6520" s="141">
        <f t="shared" si="101"/>
        <v>9</v>
      </c>
      <c r="B6520" s="148">
        <v>535109008</v>
      </c>
      <c r="C6520" s="148" t="s">
        <v>8631</v>
      </c>
      <c r="D6520" s="148" t="s">
        <v>2168</v>
      </c>
      <c r="E6520" s="149" t="s">
        <v>94</v>
      </c>
      <c r="F6520" s="148" t="s">
        <v>2012</v>
      </c>
      <c r="G6520" s="149" t="s">
        <v>94</v>
      </c>
      <c r="H6520" s="149" t="s">
        <v>95</v>
      </c>
      <c r="I6520" s="148" t="s">
        <v>546</v>
      </c>
      <c r="J6520" s="148" t="s">
        <v>547</v>
      </c>
      <c r="K6520" s="149" t="s">
        <v>547</v>
      </c>
      <c r="L6520" s="148" t="s">
        <v>94</v>
      </c>
      <c r="M6520" s="148"/>
      <c r="N6520" s="148"/>
    </row>
    <row r="6521" spans="1:14" ht="30" x14ac:dyDescent="0.25">
      <c r="A6521" s="141">
        <f t="shared" si="101"/>
        <v>9</v>
      </c>
      <c r="B6521" s="148">
        <v>535109009</v>
      </c>
      <c r="C6521" s="148" t="s">
        <v>8632</v>
      </c>
      <c r="D6521" s="148" t="s">
        <v>2170</v>
      </c>
      <c r="E6521" s="149" t="s">
        <v>94</v>
      </c>
      <c r="F6521" s="148" t="s">
        <v>2012</v>
      </c>
      <c r="G6521" s="149" t="s">
        <v>94</v>
      </c>
      <c r="H6521" s="149" t="s">
        <v>95</v>
      </c>
      <c r="I6521" s="148" t="s">
        <v>546</v>
      </c>
      <c r="J6521" s="148" t="s">
        <v>547</v>
      </c>
      <c r="K6521" s="149" t="s">
        <v>547</v>
      </c>
      <c r="L6521" s="148" t="s">
        <v>94</v>
      </c>
      <c r="M6521" s="148"/>
      <c r="N6521" s="148"/>
    </row>
    <row r="6522" spans="1:14" x14ac:dyDescent="0.25">
      <c r="A6522" s="141">
        <f t="shared" si="101"/>
        <v>9</v>
      </c>
      <c r="B6522" s="148">
        <v>535109010</v>
      </c>
      <c r="C6522" s="148" t="s">
        <v>8633</v>
      </c>
      <c r="D6522" s="148" t="s">
        <v>279</v>
      </c>
      <c r="E6522" s="149" t="s">
        <v>94</v>
      </c>
      <c r="F6522" s="148" t="s">
        <v>2012</v>
      </c>
      <c r="G6522" s="149" t="s">
        <v>94</v>
      </c>
      <c r="H6522" s="149" t="s">
        <v>95</v>
      </c>
      <c r="I6522" s="148" t="s">
        <v>546</v>
      </c>
      <c r="J6522" s="148" t="s">
        <v>547</v>
      </c>
      <c r="K6522" s="149" t="s">
        <v>547</v>
      </c>
      <c r="L6522" s="148" t="s">
        <v>94</v>
      </c>
      <c r="M6522" s="148"/>
      <c r="N6522" s="148"/>
    </row>
    <row r="6523" spans="1:14" s="141" customFormat="1" hidden="1" x14ac:dyDescent="0.25">
      <c r="A6523" s="141">
        <f t="shared" si="101"/>
        <v>6</v>
      </c>
      <c r="B6523" s="146">
        <v>535110</v>
      </c>
      <c r="C6523" s="146" t="s">
        <v>8634</v>
      </c>
      <c r="D6523" s="146" t="s">
        <v>2287</v>
      </c>
      <c r="E6523" s="147" t="s">
        <v>95</v>
      </c>
      <c r="F6523" s="146" t="s">
        <v>546</v>
      </c>
      <c r="G6523" s="147" t="s">
        <v>95</v>
      </c>
      <c r="H6523" s="147" t="s">
        <v>95</v>
      </c>
      <c r="I6523" s="146" t="s">
        <v>546</v>
      </c>
      <c r="J6523" s="146" t="s">
        <v>547</v>
      </c>
      <c r="K6523" s="147" t="s">
        <v>547</v>
      </c>
      <c r="L6523" s="146" t="s">
        <v>94</v>
      </c>
      <c r="M6523" s="140"/>
      <c r="N6523" s="140"/>
    </row>
    <row r="6524" spans="1:14" x14ac:dyDescent="0.25">
      <c r="A6524" s="141">
        <f t="shared" si="101"/>
        <v>9</v>
      </c>
      <c r="B6524" s="148">
        <v>535110001</v>
      </c>
      <c r="C6524" s="148" t="s">
        <v>8635</v>
      </c>
      <c r="D6524" s="148" t="s">
        <v>32</v>
      </c>
      <c r="E6524" s="149" t="s">
        <v>94</v>
      </c>
      <c r="F6524" s="148" t="s">
        <v>2012</v>
      </c>
      <c r="G6524" s="149" t="s">
        <v>94</v>
      </c>
      <c r="H6524" s="149" t="s">
        <v>95</v>
      </c>
      <c r="I6524" s="148" t="s">
        <v>546</v>
      </c>
      <c r="J6524" s="148" t="s">
        <v>547</v>
      </c>
      <c r="K6524" s="149" t="s">
        <v>547</v>
      </c>
      <c r="L6524" s="148" t="s">
        <v>94</v>
      </c>
      <c r="M6524" s="148"/>
      <c r="N6524" s="148"/>
    </row>
    <row r="6525" spans="1:14" x14ac:dyDescent="0.25">
      <c r="A6525" s="141">
        <f t="shared" si="101"/>
        <v>9</v>
      </c>
      <c r="B6525" s="148">
        <v>535110002</v>
      </c>
      <c r="C6525" s="148" t="s">
        <v>8636</v>
      </c>
      <c r="D6525" s="148" t="s">
        <v>252</v>
      </c>
      <c r="E6525" s="149" t="s">
        <v>94</v>
      </c>
      <c r="F6525" s="148" t="s">
        <v>2012</v>
      </c>
      <c r="G6525" s="149" t="s">
        <v>94</v>
      </c>
      <c r="H6525" s="149" t="s">
        <v>95</v>
      </c>
      <c r="I6525" s="148" t="s">
        <v>546</v>
      </c>
      <c r="J6525" s="148" t="s">
        <v>547</v>
      </c>
      <c r="K6525" s="149" t="s">
        <v>547</v>
      </c>
      <c r="L6525" s="148" t="s">
        <v>94</v>
      </c>
      <c r="M6525" s="148"/>
      <c r="N6525" s="148"/>
    </row>
    <row r="6526" spans="1:14" ht="30" x14ac:dyDescent="0.25">
      <c r="A6526" s="141">
        <f t="shared" si="101"/>
        <v>9</v>
      </c>
      <c r="B6526" s="148">
        <v>535110003</v>
      </c>
      <c r="C6526" s="148" t="s">
        <v>8637</v>
      </c>
      <c r="D6526" s="148" t="s">
        <v>167</v>
      </c>
      <c r="E6526" s="149" t="s">
        <v>94</v>
      </c>
      <c r="F6526" s="148" t="s">
        <v>2012</v>
      </c>
      <c r="G6526" s="149" t="s">
        <v>94</v>
      </c>
      <c r="H6526" s="149" t="s">
        <v>95</v>
      </c>
      <c r="I6526" s="148" t="s">
        <v>546</v>
      </c>
      <c r="J6526" s="148" t="s">
        <v>547</v>
      </c>
      <c r="K6526" s="149" t="s">
        <v>547</v>
      </c>
      <c r="L6526" s="148" t="s">
        <v>94</v>
      </c>
      <c r="M6526" s="148"/>
      <c r="N6526" s="148"/>
    </row>
    <row r="6527" spans="1:14" ht="30" x14ac:dyDescent="0.25">
      <c r="A6527" s="141">
        <f t="shared" si="101"/>
        <v>9</v>
      </c>
      <c r="B6527" s="148">
        <v>535110004</v>
      </c>
      <c r="C6527" s="148" t="s">
        <v>8638</v>
      </c>
      <c r="D6527" s="148" t="s">
        <v>2292</v>
      </c>
      <c r="E6527" s="149" t="s">
        <v>94</v>
      </c>
      <c r="F6527" s="148" t="s">
        <v>2012</v>
      </c>
      <c r="G6527" s="149" t="s">
        <v>94</v>
      </c>
      <c r="H6527" s="149" t="s">
        <v>95</v>
      </c>
      <c r="I6527" s="148" t="s">
        <v>546</v>
      </c>
      <c r="J6527" s="148" t="s">
        <v>547</v>
      </c>
      <c r="K6527" s="149" t="s">
        <v>547</v>
      </c>
      <c r="L6527" s="148" t="s">
        <v>94</v>
      </c>
      <c r="M6527" s="148"/>
      <c r="N6527" s="148"/>
    </row>
    <row r="6528" spans="1:14" x14ac:dyDescent="0.25">
      <c r="A6528" s="141">
        <f t="shared" si="101"/>
        <v>9</v>
      </c>
      <c r="B6528" s="148">
        <v>535110005</v>
      </c>
      <c r="C6528" s="148" t="s">
        <v>8639</v>
      </c>
      <c r="D6528" s="148" t="s">
        <v>283</v>
      </c>
      <c r="E6528" s="149" t="s">
        <v>94</v>
      </c>
      <c r="F6528" s="148" t="s">
        <v>2012</v>
      </c>
      <c r="G6528" s="149" t="s">
        <v>94</v>
      </c>
      <c r="H6528" s="149" t="s">
        <v>95</v>
      </c>
      <c r="I6528" s="148" t="s">
        <v>546</v>
      </c>
      <c r="J6528" s="148" t="s">
        <v>547</v>
      </c>
      <c r="K6528" s="149" t="s">
        <v>547</v>
      </c>
      <c r="L6528" s="148" t="s">
        <v>94</v>
      </c>
      <c r="M6528" s="148"/>
      <c r="N6528" s="148"/>
    </row>
    <row r="6529" spans="1:14" x14ac:dyDescent="0.25">
      <c r="A6529" s="141">
        <f t="shared" si="101"/>
        <v>9</v>
      </c>
      <c r="B6529" s="148">
        <v>535110006</v>
      </c>
      <c r="C6529" s="148" t="s">
        <v>8640</v>
      </c>
      <c r="D6529" s="148" t="s">
        <v>2295</v>
      </c>
      <c r="E6529" s="149" t="s">
        <v>94</v>
      </c>
      <c r="F6529" s="148" t="s">
        <v>2012</v>
      </c>
      <c r="G6529" s="149" t="s">
        <v>94</v>
      </c>
      <c r="H6529" s="149" t="s">
        <v>95</v>
      </c>
      <c r="I6529" s="148" t="s">
        <v>546</v>
      </c>
      <c r="J6529" s="148" t="s">
        <v>547</v>
      </c>
      <c r="K6529" s="149" t="s">
        <v>547</v>
      </c>
      <c r="L6529" s="148" t="s">
        <v>94</v>
      </c>
      <c r="M6529" s="148"/>
      <c r="N6529" s="148"/>
    </row>
    <row r="6530" spans="1:14" s="141" customFormat="1" hidden="1" x14ac:dyDescent="0.25">
      <c r="A6530" s="141">
        <f t="shared" si="101"/>
        <v>6</v>
      </c>
      <c r="B6530" s="146">
        <v>535111</v>
      </c>
      <c r="C6530" s="146" t="s">
        <v>8641</v>
      </c>
      <c r="D6530" s="146" t="s">
        <v>1726</v>
      </c>
      <c r="E6530" s="147" t="s">
        <v>95</v>
      </c>
      <c r="F6530" s="146" t="s">
        <v>546</v>
      </c>
      <c r="G6530" s="147" t="s">
        <v>95</v>
      </c>
      <c r="H6530" s="147" t="s">
        <v>95</v>
      </c>
      <c r="I6530" s="146" t="s">
        <v>546</v>
      </c>
      <c r="J6530" s="146" t="s">
        <v>547</v>
      </c>
      <c r="K6530" s="147" t="s">
        <v>547</v>
      </c>
      <c r="L6530" s="146" t="s">
        <v>94</v>
      </c>
      <c r="M6530" s="140"/>
      <c r="N6530" s="140"/>
    </row>
    <row r="6531" spans="1:14" x14ac:dyDescent="0.25">
      <c r="A6531" s="141">
        <f t="shared" ref="A6531:A6594" si="102">LEN(B6531)</f>
        <v>9</v>
      </c>
      <c r="B6531" s="148">
        <v>535111001</v>
      </c>
      <c r="C6531" s="148" t="s">
        <v>8642</v>
      </c>
      <c r="D6531" s="148" t="s">
        <v>254</v>
      </c>
      <c r="E6531" s="149" t="s">
        <v>94</v>
      </c>
      <c r="F6531" s="148" t="s">
        <v>2012</v>
      </c>
      <c r="G6531" s="149" t="s">
        <v>94</v>
      </c>
      <c r="H6531" s="149" t="s">
        <v>95</v>
      </c>
      <c r="I6531" s="148" t="s">
        <v>546</v>
      </c>
      <c r="J6531" s="148" t="s">
        <v>547</v>
      </c>
      <c r="K6531" s="149" t="s">
        <v>547</v>
      </c>
      <c r="L6531" s="148" t="s">
        <v>94</v>
      </c>
      <c r="M6531" s="148"/>
      <c r="N6531" s="148"/>
    </row>
    <row r="6532" spans="1:14" x14ac:dyDescent="0.25">
      <c r="A6532" s="141">
        <f t="shared" si="102"/>
        <v>9</v>
      </c>
      <c r="B6532" s="148">
        <v>535111002</v>
      </c>
      <c r="C6532" s="148" t="s">
        <v>8643</v>
      </c>
      <c r="D6532" s="148" t="s">
        <v>256</v>
      </c>
      <c r="E6532" s="149" t="s">
        <v>94</v>
      </c>
      <c r="F6532" s="148" t="s">
        <v>2012</v>
      </c>
      <c r="G6532" s="149" t="s">
        <v>94</v>
      </c>
      <c r="H6532" s="149" t="s">
        <v>95</v>
      </c>
      <c r="I6532" s="148" t="s">
        <v>546</v>
      </c>
      <c r="J6532" s="148" t="s">
        <v>547</v>
      </c>
      <c r="K6532" s="149" t="s">
        <v>547</v>
      </c>
      <c r="L6532" s="148" t="s">
        <v>94</v>
      </c>
      <c r="M6532" s="148"/>
      <c r="N6532" s="148"/>
    </row>
    <row r="6533" spans="1:14" x14ac:dyDescent="0.25">
      <c r="A6533" s="141">
        <f t="shared" si="102"/>
        <v>9</v>
      </c>
      <c r="B6533" s="148">
        <v>535111003</v>
      </c>
      <c r="C6533" s="148" t="s">
        <v>8644</v>
      </c>
      <c r="D6533" s="148" t="s">
        <v>2176</v>
      </c>
      <c r="E6533" s="149" t="s">
        <v>94</v>
      </c>
      <c r="F6533" s="148" t="s">
        <v>2012</v>
      </c>
      <c r="G6533" s="149" t="s">
        <v>94</v>
      </c>
      <c r="H6533" s="149" t="s">
        <v>95</v>
      </c>
      <c r="I6533" s="148" t="s">
        <v>546</v>
      </c>
      <c r="J6533" s="148" t="s">
        <v>547</v>
      </c>
      <c r="K6533" s="149" t="s">
        <v>547</v>
      </c>
      <c r="L6533" s="148" t="s">
        <v>94</v>
      </c>
      <c r="M6533" s="148"/>
      <c r="N6533" s="148"/>
    </row>
    <row r="6534" spans="1:14" x14ac:dyDescent="0.25">
      <c r="A6534" s="141">
        <f t="shared" si="102"/>
        <v>9</v>
      </c>
      <c r="B6534" s="148">
        <v>535111004</v>
      </c>
      <c r="C6534" s="148" t="s">
        <v>8645</v>
      </c>
      <c r="D6534" s="148" t="s">
        <v>2178</v>
      </c>
      <c r="E6534" s="149" t="s">
        <v>94</v>
      </c>
      <c r="F6534" s="148" t="s">
        <v>2012</v>
      </c>
      <c r="G6534" s="149" t="s">
        <v>94</v>
      </c>
      <c r="H6534" s="149" t="s">
        <v>95</v>
      </c>
      <c r="I6534" s="148" t="s">
        <v>546</v>
      </c>
      <c r="J6534" s="148" t="s">
        <v>547</v>
      </c>
      <c r="K6534" s="149" t="s">
        <v>547</v>
      </c>
      <c r="L6534" s="148" t="s">
        <v>94</v>
      </c>
      <c r="M6534" s="148"/>
      <c r="N6534" s="148"/>
    </row>
    <row r="6535" spans="1:14" ht="30" x14ac:dyDescent="0.25">
      <c r="A6535" s="141">
        <f t="shared" si="102"/>
        <v>9</v>
      </c>
      <c r="B6535" s="148">
        <v>535111005</v>
      </c>
      <c r="C6535" s="148" t="s">
        <v>8646</v>
      </c>
      <c r="D6535" s="148" t="s">
        <v>2180</v>
      </c>
      <c r="E6535" s="149" t="s">
        <v>94</v>
      </c>
      <c r="F6535" s="148" t="s">
        <v>2012</v>
      </c>
      <c r="G6535" s="149" t="s">
        <v>94</v>
      </c>
      <c r="H6535" s="149" t="s">
        <v>95</v>
      </c>
      <c r="I6535" s="148" t="s">
        <v>546</v>
      </c>
      <c r="J6535" s="148" t="s">
        <v>547</v>
      </c>
      <c r="K6535" s="149" t="s">
        <v>547</v>
      </c>
      <c r="L6535" s="148" t="s">
        <v>94</v>
      </c>
      <c r="M6535" s="148"/>
      <c r="N6535" s="148"/>
    </row>
    <row r="6536" spans="1:14" ht="30" x14ac:dyDescent="0.25">
      <c r="A6536" s="141">
        <f t="shared" si="102"/>
        <v>9</v>
      </c>
      <c r="B6536" s="148">
        <v>535111006</v>
      </c>
      <c r="C6536" s="148" t="s">
        <v>8647</v>
      </c>
      <c r="D6536" s="148" t="s">
        <v>2182</v>
      </c>
      <c r="E6536" s="149" t="s">
        <v>94</v>
      </c>
      <c r="F6536" s="148" t="s">
        <v>2012</v>
      </c>
      <c r="G6536" s="149" t="s">
        <v>94</v>
      </c>
      <c r="H6536" s="149" t="s">
        <v>95</v>
      </c>
      <c r="I6536" s="148" t="s">
        <v>546</v>
      </c>
      <c r="J6536" s="148" t="s">
        <v>547</v>
      </c>
      <c r="K6536" s="149" t="s">
        <v>547</v>
      </c>
      <c r="L6536" s="148" t="s">
        <v>94</v>
      </c>
      <c r="M6536" s="148"/>
      <c r="N6536" s="148"/>
    </row>
    <row r="6537" spans="1:14" x14ac:dyDescent="0.25">
      <c r="A6537" s="141">
        <f t="shared" si="102"/>
        <v>9</v>
      </c>
      <c r="B6537" s="148">
        <v>535111007</v>
      </c>
      <c r="C6537" s="148" t="s">
        <v>8648</v>
      </c>
      <c r="D6537" s="148" t="s">
        <v>258</v>
      </c>
      <c r="E6537" s="149" t="s">
        <v>94</v>
      </c>
      <c r="F6537" s="148" t="s">
        <v>2012</v>
      </c>
      <c r="G6537" s="149" t="s">
        <v>94</v>
      </c>
      <c r="H6537" s="149" t="s">
        <v>95</v>
      </c>
      <c r="I6537" s="148" t="s">
        <v>546</v>
      </c>
      <c r="J6537" s="148" t="s">
        <v>547</v>
      </c>
      <c r="K6537" s="149" t="s">
        <v>547</v>
      </c>
      <c r="L6537" s="148" t="s">
        <v>94</v>
      </c>
      <c r="M6537" s="148"/>
      <c r="N6537" s="148"/>
    </row>
    <row r="6538" spans="1:14" s="141" customFormat="1" hidden="1" x14ac:dyDescent="0.25">
      <c r="A6538" s="141">
        <f t="shared" si="102"/>
        <v>6</v>
      </c>
      <c r="B6538" s="146">
        <v>535112</v>
      </c>
      <c r="C6538" s="146" t="s">
        <v>8649</v>
      </c>
      <c r="D6538" s="146" t="s">
        <v>3882</v>
      </c>
      <c r="E6538" s="147" t="s">
        <v>95</v>
      </c>
      <c r="F6538" s="146" t="s">
        <v>546</v>
      </c>
      <c r="G6538" s="147" t="s">
        <v>95</v>
      </c>
      <c r="H6538" s="147" t="s">
        <v>95</v>
      </c>
      <c r="I6538" s="146" t="s">
        <v>546</v>
      </c>
      <c r="J6538" s="146" t="s">
        <v>547</v>
      </c>
      <c r="K6538" s="147" t="s">
        <v>547</v>
      </c>
      <c r="L6538" s="146" t="s">
        <v>94</v>
      </c>
      <c r="M6538" s="140"/>
      <c r="N6538" s="140"/>
    </row>
    <row r="6539" spans="1:14" x14ac:dyDescent="0.25">
      <c r="A6539" s="141">
        <f t="shared" si="102"/>
        <v>9</v>
      </c>
      <c r="B6539" s="148">
        <v>535112001</v>
      </c>
      <c r="C6539" s="148" t="s">
        <v>8650</v>
      </c>
      <c r="D6539" s="148" t="s">
        <v>2199</v>
      </c>
      <c r="E6539" s="149" t="s">
        <v>94</v>
      </c>
      <c r="F6539" s="148" t="s">
        <v>2012</v>
      </c>
      <c r="G6539" s="149" t="s">
        <v>94</v>
      </c>
      <c r="H6539" s="149" t="s">
        <v>95</v>
      </c>
      <c r="I6539" s="148" t="s">
        <v>546</v>
      </c>
      <c r="J6539" s="148" t="s">
        <v>547</v>
      </c>
      <c r="K6539" s="149" t="s">
        <v>547</v>
      </c>
      <c r="L6539" s="148" t="s">
        <v>94</v>
      </c>
      <c r="M6539" s="148"/>
      <c r="N6539" s="148"/>
    </row>
    <row r="6540" spans="1:14" x14ac:dyDescent="0.25">
      <c r="A6540" s="141">
        <f t="shared" si="102"/>
        <v>9</v>
      </c>
      <c r="B6540" s="148">
        <v>535112002</v>
      </c>
      <c r="C6540" s="148" t="s">
        <v>8651</v>
      </c>
      <c r="D6540" s="148" t="s">
        <v>33</v>
      </c>
      <c r="E6540" s="149" t="s">
        <v>94</v>
      </c>
      <c r="F6540" s="148" t="s">
        <v>2012</v>
      </c>
      <c r="G6540" s="149" t="s">
        <v>94</v>
      </c>
      <c r="H6540" s="149" t="s">
        <v>95</v>
      </c>
      <c r="I6540" s="148" t="s">
        <v>546</v>
      </c>
      <c r="J6540" s="148" t="s">
        <v>547</v>
      </c>
      <c r="K6540" s="149" t="s">
        <v>547</v>
      </c>
      <c r="L6540" s="148" t="s">
        <v>94</v>
      </c>
      <c r="M6540" s="148"/>
      <c r="N6540" s="148"/>
    </row>
    <row r="6541" spans="1:14" x14ac:dyDescent="0.25">
      <c r="A6541" s="141">
        <f t="shared" si="102"/>
        <v>9</v>
      </c>
      <c r="B6541" s="148">
        <v>535112003</v>
      </c>
      <c r="C6541" s="148" t="s">
        <v>8652</v>
      </c>
      <c r="D6541" s="148" t="s">
        <v>2849</v>
      </c>
      <c r="E6541" s="149" t="s">
        <v>94</v>
      </c>
      <c r="F6541" s="148" t="s">
        <v>2012</v>
      </c>
      <c r="G6541" s="149" t="s">
        <v>94</v>
      </c>
      <c r="H6541" s="149" t="s">
        <v>95</v>
      </c>
      <c r="I6541" s="148" t="s">
        <v>546</v>
      </c>
      <c r="J6541" s="148" t="s">
        <v>547</v>
      </c>
      <c r="K6541" s="149" t="s">
        <v>547</v>
      </c>
      <c r="L6541" s="148" t="s">
        <v>94</v>
      </c>
      <c r="M6541" s="148"/>
      <c r="N6541" s="148"/>
    </row>
    <row r="6542" spans="1:14" x14ac:dyDescent="0.25">
      <c r="A6542" s="141">
        <f t="shared" si="102"/>
        <v>9</v>
      </c>
      <c r="B6542" s="148">
        <v>535112004</v>
      </c>
      <c r="C6542" s="148" t="s">
        <v>8653</v>
      </c>
      <c r="D6542" s="148" t="s">
        <v>289</v>
      </c>
      <c r="E6542" s="149" t="s">
        <v>94</v>
      </c>
      <c r="F6542" s="148" t="s">
        <v>2012</v>
      </c>
      <c r="G6542" s="149" t="s">
        <v>94</v>
      </c>
      <c r="H6542" s="149" t="s">
        <v>95</v>
      </c>
      <c r="I6542" s="148" t="s">
        <v>546</v>
      </c>
      <c r="J6542" s="148" t="s">
        <v>547</v>
      </c>
      <c r="K6542" s="149" t="s">
        <v>547</v>
      </c>
      <c r="L6542" s="148" t="s">
        <v>94</v>
      </c>
      <c r="M6542" s="148"/>
      <c r="N6542" s="148"/>
    </row>
    <row r="6543" spans="1:14" x14ac:dyDescent="0.25">
      <c r="A6543" s="141">
        <f t="shared" si="102"/>
        <v>9</v>
      </c>
      <c r="B6543" s="148">
        <v>535112005</v>
      </c>
      <c r="C6543" s="148" t="s">
        <v>8654</v>
      </c>
      <c r="D6543" s="148" t="s">
        <v>2203</v>
      </c>
      <c r="E6543" s="149" t="s">
        <v>94</v>
      </c>
      <c r="F6543" s="148" t="s">
        <v>2012</v>
      </c>
      <c r="G6543" s="149" t="s">
        <v>94</v>
      </c>
      <c r="H6543" s="149" t="s">
        <v>95</v>
      </c>
      <c r="I6543" s="148" t="s">
        <v>546</v>
      </c>
      <c r="J6543" s="148" t="s">
        <v>547</v>
      </c>
      <c r="K6543" s="149" t="s">
        <v>547</v>
      </c>
      <c r="L6543" s="148" t="s">
        <v>94</v>
      </c>
      <c r="M6543" s="148"/>
      <c r="N6543" s="148"/>
    </row>
    <row r="6544" spans="1:14" x14ac:dyDescent="0.25">
      <c r="A6544" s="141">
        <f t="shared" si="102"/>
        <v>9</v>
      </c>
      <c r="B6544" s="148">
        <v>535112006</v>
      </c>
      <c r="C6544" s="148" t="s">
        <v>8655</v>
      </c>
      <c r="D6544" s="148" t="s">
        <v>2205</v>
      </c>
      <c r="E6544" s="149" t="s">
        <v>94</v>
      </c>
      <c r="F6544" s="148" t="s">
        <v>2012</v>
      </c>
      <c r="G6544" s="149" t="s">
        <v>94</v>
      </c>
      <c r="H6544" s="149" t="s">
        <v>95</v>
      </c>
      <c r="I6544" s="148" t="s">
        <v>546</v>
      </c>
      <c r="J6544" s="148" t="s">
        <v>547</v>
      </c>
      <c r="K6544" s="149" t="s">
        <v>547</v>
      </c>
      <c r="L6544" s="148" t="s">
        <v>94</v>
      </c>
      <c r="M6544" s="148"/>
      <c r="N6544" s="148"/>
    </row>
    <row r="6545" spans="1:14" ht="30" x14ac:dyDescent="0.25">
      <c r="A6545" s="141">
        <f t="shared" si="102"/>
        <v>9</v>
      </c>
      <c r="B6545" s="148">
        <v>535112007</v>
      </c>
      <c r="C6545" s="148" t="s">
        <v>8656</v>
      </c>
      <c r="D6545" s="148" t="s">
        <v>2207</v>
      </c>
      <c r="E6545" s="149" t="s">
        <v>94</v>
      </c>
      <c r="F6545" s="148" t="s">
        <v>2012</v>
      </c>
      <c r="G6545" s="149" t="s">
        <v>94</v>
      </c>
      <c r="H6545" s="149" t="s">
        <v>95</v>
      </c>
      <c r="I6545" s="148" t="s">
        <v>546</v>
      </c>
      <c r="J6545" s="148" t="s">
        <v>547</v>
      </c>
      <c r="K6545" s="149" t="s">
        <v>547</v>
      </c>
      <c r="L6545" s="148" t="s">
        <v>94</v>
      </c>
      <c r="M6545" s="148"/>
      <c r="N6545" s="148"/>
    </row>
    <row r="6546" spans="1:14" ht="30" x14ac:dyDescent="0.25">
      <c r="A6546" s="141">
        <f t="shared" si="102"/>
        <v>9</v>
      </c>
      <c r="B6546" s="148">
        <v>535112008</v>
      </c>
      <c r="C6546" s="148" t="s">
        <v>8657</v>
      </c>
      <c r="D6546" s="148" t="s">
        <v>312</v>
      </c>
      <c r="E6546" s="149" t="s">
        <v>94</v>
      </c>
      <c r="F6546" s="148" t="s">
        <v>2012</v>
      </c>
      <c r="G6546" s="149" t="s">
        <v>94</v>
      </c>
      <c r="H6546" s="149" t="s">
        <v>95</v>
      </c>
      <c r="I6546" s="148" t="s">
        <v>546</v>
      </c>
      <c r="J6546" s="148" t="s">
        <v>547</v>
      </c>
      <c r="K6546" s="149" t="s">
        <v>547</v>
      </c>
      <c r="L6546" s="148" t="s">
        <v>94</v>
      </c>
      <c r="M6546" s="148"/>
      <c r="N6546" s="148"/>
    </row>
    <row r="6547" spans="1:14" ht="30" x14ac:dyDescent="0.25">
      <c r="A6547" s="141">
        <f t="shared" si="102"/>
        <v>9</v>
      </c>
      <c r="B6547" s="148">
        <v>535112009</v>
      </c>
      <c r="C6547" s="148" t="s">
        <v>8658</v>
      </c>
      <c r="D6547" s="148" t="s">
        <v>314</v>
      </c>
      <c r="E6547" s="149" t="s">
        <v>94</v>
      </c>
      <c r="F6547" s="148" t="s">
        <v>2012</v>
      </c>
      <c r="G6547" s="149" t="s">
        <v>94</v>
      </c>
      <c r="H6547" s="149" t="s">
        <v>95</v>
      </c>
      <c r="I6547" s="148" t="s">
        <v>546</v>
      </c>
      <c r="J6547" s="148" t="s">
        <v>547</v>
      </c>
      <c r="K6547" s="149" t="s">
        <v>547</v>
      </c>
      <c r="L6547" s="148" t="s">
        <v>94</v>
      </c>
      <c r="M6547" s="148"/>
      <c r="N6547" s="148"/>
    </row>
    <row r="6548" spans="1:14" s="141" customFormat="1" ht="30" hidden="1" x14ac:dyDescent="0.25">
      <c r="A6548" s="141">
        <f t="shared" si="102"/>
        <v>6</v>
      </c>
      <c r="B6548" s="146">
        <v>535113</v>
      </c>
      <c r="C6548" s="146" t="s">
        <v>8659</v>
      </c>
      <c r="D6548" s="146" t="s">
        <v>2185</v>
      </c>
      <c r="E6548" s="147" t="s">
        <v>95</v>
      </c>
      <c r="F6548" s="146" t="s">
        <v>546</v>
      </c>
      <c r="G6548" s="147" t="s">
        <v>95</v>
      </c>
      <c r="H6548" s="147" t="s">
        <v>95</v>
      </c>
      <c r="I6548" s="146" t="s">
        <v>546</v>
      </c>
      <c r="J6548" s="146" t="s">
        <v>547</v>
      </c>
      <c r="K6548" s="147" t="s">
        <v>547</v>
      </c>
      <c r="L6548" s="146" t="s">
        <v>94</v>
      </c>
      <c r="M6548" s="140"/>
      <c r="N6548" s="140"/>
    </row>
    <row r="6549" spans="1:14" x14ac:dyDescent="0.25">
      <c r="A6549" s="141">
        <f t="shared" si="102"/>
        <v>9</v>
      </c>
      <c r="B6549" s="148">
        <v>535113001</v>
      </c>
      <c r="C6549" s="148" t="s">
        <v>8660</v>
      </c>
      <c r="D6549" s="148" t="s">
        <v>316</v>
      </c>
      <c r="E6549" s="149" t="s">
        <v>94</v>
      </c>
      <c r="F6549" s="148" t="s">
        <v>2012</v>
      </c>
      <c r="G6549" s="149" t="s">
        <v>94</v>
      </c>
      <c r="H6549" s="149" t="s">
        <v>95</v>
      </c>
      <c r="I6549" s="148" t="s">
        <v>546</v>
      </c>
      <c r="J6549" s="148" t="s">
        <v>547</v>
      </c>
      <c r="K6549" s="149" t="s">
        <v>547</v>
      </c>
      <c r="L6549" s="148" t="s">
        <v>94</v>
      </c>
      <c r="M6549" s="148"/>
      <c r="N6549" s="148"/>
    </row>
    <row r="6550" spans="1:14" x14ac:dyDescent="0.25">
      <c r="A6550" s="141">
        <f t="shared" si="102"/>
        <v>9</v>
      </c>
      <c r="B6550" s="148">
        <v>535113002</v>
      </c>
      <c r="C6550" s="148" t="s">
        <v>8661</v>
      </c>
      <c r="D6550" s="148" t="s">
        <v>260</v>
      </c>
      <c r="E6550" s="149" t="s">
        <v>94</v>
      </c>
      <c r="F6550" s="148" t="s">
        <v>2012</v>
      </c>
      <c r="G6550" s="149" t="s">
        <v>94</v>
      </c>
      <c r="H6550" s="149" t="s">
        <v>95</v>
      </c>
      <c r="I6550" s="148" t="s">
        <v>546</v>
      </c>
      <c r="J6550" s="148" t="s">
        <v>547</v>
      </c>
      <c r="K6550" s="149" t="s">
        <v>547</v>
      </c>
      <c r="L6550" s="148" t="s">
        <v>94</v>
      </c>
      <c r="M6550" s="148"/>
      <c r="N6550" s="148"/>
    </row>
    <row r="6551" spans="1:14" x14ac:dyDescent="0.25">
      <c r="A6551" s="141">
        <f t="shared" si="102"/>
        <v>9</v>
      </c>
      <c r="B6551" s="148">
        <v>535113003</v>
      </c>
      <c r="C6551" s="148" t="s">
        <v>8662</v>
      </c>
      <c r="D6551" s="148" t="s">
        <v>2189</v>
      </c>
      <c r="E6551" s="149" t="s">
        <v>94</v>
      </c>
      <c r="F6551" s="148" t="s">
        <v>2012</v>
      </c>
      <c r="G6551" s="149" t="s">
        <v>94</v>
      </c>
      <c r="H6551" s="149" t="s">
        <v>95</v>
      </c>
      <c r="I6551" s="148" t="s">
        <v>546</v>
      </c>
      <c r="J6551" s="148" t="s">
        <v>547</v>
      </c>
      <c r="K6551" s="149" t="s">
        <v>547</v>
      </c>
      <c r="L6551" s="148" t="s">
        <v>94</v>
      </c>
      <c r="M6551" s="148"/>
      <c r="N6551" s="148"/>
    </row>
    <row r="6552" spans="1:14" x14ac:dyDescent="0.25">
      <c r="A6552" s="141">
        <f t="shared" si="102"/>
        <v>9</v>
      </c>
      <c r="B6552" s="148">
        <v>535113004</v>
      </c>
      <c r="C6552" s="148" t="s">
        <v>8663</v>
      </c>
      <c r="D6552" s="148" t="s">
        <v>262</v>
      </c>
      <c r="E6552" s="149" t="s">
        <v>94</v>
      </c>
      <c r="F6552" s="148" t="s">
        <v>2012</v>
      </c>
      <c r="G6552" s="149" t="s">
        <v>94</v>
      </c>
      <c r="H6552" s="149" t="s">
        <v>95</v>
      </c>
      <c r="I6552" s="148" t="s">
        <v>546</v>
      </c>
      <c r="J6552" s="148" t="s">
        <v>547</v>
      </c>
      <c r="K6552" s="149" t="s">
        <v>547</v>
      </c>
      <c r="L6552" s="148" t="s">
        <v>94</v>
      </c>
      <c r="M6552" s="148"/>
      <c r="N6552" s="148"/>
    </row>
    <row r="6553" spans="1:14" ht="30" x14ac:dyDescent="0.25">
      <c r="A6553" s="141">
        <f t="shared" si="102"/>
        <v>9</v>
      </c>
      <c r="B6553" s="148">
        <v>535113005</v>
      </c>
      <c r="C6553" s="148" t="s">
        <v>8664</v>
      </c>
      <c r="D6553" s="148" t="s">
        <v>2192</v>
      </c>
      <c r="E6553" s="149" t="s">
        <v>94</v>
      </c>
      <c r="F6553" s="148" t="s">
        <v>2012</v>
      </c>
      <c r="G6553" s="149" t="s">
        <v>94</v>
      </c>
      <c r="H6553" s="149" t="s">
        <v>95</v>
      </c>
      <c r="I6553" s="148" t="s">
        <v>546</v>
      </c>
      <c r="J6553" s="148" t="s">
        <v>547</v>
      </c>
      <c r="K6553" s="149" t="s">
        <v>547</v>
      </c>
      <c r="L6553" s="148" t="s">
        <v>94</v>
      </c>
      <c r="M6553" s="148"/>
      <c r="N6553" s="148"/>
    </row>
    <row r="6554" spans="1:14" ht="30" x14ac:dyDescent="0.25">
      <c r="A6554" s="141">
        <f t="shared" si="102"/>
        <v>9</v>
      </c>
      <c r="B6554" s="148">
        <v>535113006</v>
      </c>
      <c r="C6554" s="148" t="s">
        <v>8665</v>
      </c>
      <c r="D6554" s="148" t="s">
        <v>2194</v>
      </c>
      <c r="E6554" s="149" t="s">
        <v>94</v>
      </c>
      <c r="F6554" s="148" t="s">
        <v>2012</v>
      </c>
      <c r="G6554" s="149" t="s">
        <v>94</v>
      </c>
      <c r="H6554" s="149" t="s">
        <v>95</v>
      </c>
      <c r="I6554" s="148" t="s">
        <v>546</v>
      </c>
      <c r="J6554" s="148" t="s">
        <v>547</v>
      </c>
      <c r="K6554" s="149" t="s">
        <v>547</v>
      </c>
      <c r="L6554" s="148" t="s">
        <v>94</v>
      </c>
      <c r="M6554" s="148"/>
      <c r="N6554" s="148"/>
    </row>
    <row r="6555" spans="1:14" ht="30" x14ac:dyDescent="0.25">
      <c r="A6555" s="141">
        <f t="shared" si="102"/>
        <v>9</v>
      </c>
      <c r="B6555" s="148">
        <v>535113007</v>
      </c>
      <c r="C6555" s="148" t="s">
        <v>8666</v>
      </c>
      <c r="D6555" s="148" t="s">
        <v>264</v>
      </c>
      <c r="E6555" s="149" t="s">
        <v>94</v>
      </c>
      <c r="F6555" s="148" t="s">
        <v>2012</v>
      </c>
      <c r="G6555" s="149" t="s">
        <v>94</v>
      </c>
      <c r="H6555" s="149" t="s">
        <v>95</v>
      </c>
      <c r="I6555" s="148" t="s">
        <v>546</v>
      </c>
      <c r="J6555" s="148" t="s">
        <v>547</v>
      </c>
      <c r="K6555" s="149" t="s">
        <v>547</v>
      </c>
      <c r="L6555" s="148" t="s">
        <v>94</v>
      </c>
      <c r="M6555" s="148"/>
      <c r="N6555" s="148"/>
    </row>
    <row r="6556" spans="1:14" s="141" customFormat="1" hidden="1" x14ac:dyDescent="0.25">
      <c r="A6556" s="141">
        <f t="shared" si="102"/>
        <v>6</v>
      </c>
      <c r="B6556" s="146">
        <v>535115</v>
      </c>
      <c r="C6556" s="146" t="s">
        <v>8667</v>
      </c>
      <c r="D6556" s="146" t="s">
        <v>225</v>
      </c>
      <c r="E6556" s="147" t="s">
        <v>95</v>
      </c>
      <c r="F6556" s="146" t="s">
        <v>546</v>
      </c>
      <c r="G6556" s="147" t="s">
        <v>95</v>
      </c>
      <c r="H6556" s="147" t="s">
        <v>95</v>
      </c>
      <c r="I6556" s="146" t="s">
        <v>546</v>
      </c>
      <c r="J6556" s="146" t="s">
        <v>547</v>
      </c>
      <c r="K6556" s="147" t="s">
        <v>547</v>
      </c>
      <c r="L6556" s="146" t="s">
        <v>94</v>
      </c>
      <c r="M6556" s="140"/>
      <c r="N6556" s="140"/>
    </row>
    <row r="6557" spans="1:14" x14ac:dyDescent="0.25">
      <c r="A6557" s="141">
        <f t="shared" si="102"/>
        <v>9</v>
      </c>
      <c r="B6557" s="148">
        <v>535115001</v>
      </c>
      <c r="C6557" s="148" t="s">
        <v>8668</v>
      </c>
      <c r="D6557" s="148" t="s">
        <v>21</v>
      </c>
      <c r="E6557" s="149" t="s">
        <v>94</v>
      </c>
      <c r="F6557" s="148" t="s">
        <v>2012</v>
      </c>
      <c r="G6557" s="149" t="s">
        <v>94</v>
      </c>
      <c r="H6557" s="149" t="s">
        <v>95</v>
      </c>
      <c r="I6557" s="148" t="s">
        <v>546</v>
      </c>
      <c r="J6557" s="148" t="s">
        <v>547</v>
      </c>
      <c r="K6557" s="149" t="s">
        <v>547</v>
      </c>
      <c r="L6557" s="148" t="s">
        <v>94</v>
      </c>
      <c r="M6557" s="148"/>
      <c r="N6557" s="148"/>
    </row>
    <row r="6558" spans="1:14" x14ac:dyDescent="0.25">
      <c r="A6558" s="141">
        <f t="shared" si="102"/>
        <v>9</v>
      </c>
      <c r="B6558" s="148">
        <v>535115002</v>
      </c>
      <c r="C6558" s="148" t="s">
        <v>8669</v>
      </c>
      <c r="D6558" s="148" t="s">
        <v>2066</v>
      </c>
      <c r="E6558" s="149" t="s">
        <v>94</v>
      </c>
      <c r="F6558" s="148" t="s">
        <v>2012</v>
      </c>
      <c r="G6558" s="149" t="s">
        <v>94</v>
      </c>
      <c r="H6558" s="149" t="s">
        <v>95</v>
      </c>
      <c r="I6558" s="148" t="s">
        <v>546</v>
      </c>
      <c r="J6558" s="148" t="s">
        <v>547</v>
      </c>
      <c r="K6558" s="149" t="s">
        <v>547</v>
      </c>
      <c r="L6558" s="148" t="s">
        <v>94</v>
      </c>
      <c r="M6558" s="148"/>
      <c r="N6558" s="148"/>
    </row>
    <row r="6559" spans="1:14" x14ac:dyDescent="0.25">
      <c r="A6559" s="141">
        <f t="shared" si="102"/>
        <v>9</v>
      </c>
      <c r="B6559" s="148">
        <v>535115003</v>
      </c>
      <c r="C6559" s="148" t="s">
        <v>8670</v>
      </c>
      <c r="D6559" s="148" t="s">
        <v>2069</v>
      </c>
      <c r="E6559" s="149" t="s">
        <v>94</v>
      </c>
      <c r="F6559" s="148" t="s">
        <v>2012</v>
      </c>
      <c r="G6559" s="149" t="s">
        <v>94</v>
      </c>
      <c r="H6559" s="149" t="s">
        <v>95</v>
      </c>
      <c r="I6559" s="148" t="s">
        <v>546</v>
      </c>
      <c r="J6559" s="148" t="s">
        <v>547</v>
      </c>
      <c r="K6559" s="149" t="s">
        <v>547</v>
      </c>
      <c r="L6559" s="148" t="s">
        <v>94</v>
      </c>
      <c r="M6559" s="148"/>
      <c r="N6559" s="148"/>
    </row>
    <row r="6560" spans="1:14" x14ac:dyDescent="0.25">
      <c r="A6560" s="141">
        <f t="shared" si="102"/>
        <v>9</v>
      </c>
      <c r="B6560" s="148">
        <v>535115004</v>
      </c>
      <c r="C6560" s="148" t="s">
        <v>8671</v>
      </c>
      <c r="D6560" s="148" t="s">
        <v>2125</v>
      </c>
      <c r="E6560" s="149" t="s">
        <v>94</v>
      </c>
      <c r="F6560" s="148" t="s">
        <v>2012</v>
      </c>
      <c r="G6560" s="149" t="s">
        <v>94</v>
      </c>
      <c r="H6560" s="149" t="s">
        <v>95</v>
      </c>
      <c r="I6560" s="148" t="s">
        <v>546</v>
      </c>
      <c r="J6560" s="148" t="s">
        <v>547</v>
      </c>
      <c r="K6560" s="149" t="s">
        <v>547</v>
      </c>
      <c r="L6560" s="148" t="s">
        <v>94</v>
      </c>
      <c r="M6560" s="148"/>
      <c r="N6560" s="148"/>
    </row>
    <row r="6561" spans="1:14" x14ac:dyDescent="0.25">
      <c r="A6561" s="141">
        <f t="shared" si="102"/>
        <v>9</v>
      </c>
      <c r="B6561" s="148">
        <v>535115005</v>
      </c>
      <c r="C6561" s="148" t="s">
        <v>8672</v>
      </c>
      <c r="D6561" s="148" t="s">
        <v>2154</v>
      </c>
      <c r="E6561" s="149" t="s">
        <v>94</v>
      </c>
      <c r="F6561" s="148" t="s">
        <v>2012</v>
      </c>
      <c r="G6561" s="149" t="s">
        <v>94</v>
      </c>
      <c r="H6561" s="149" t="s">
        <v>95</v>
      </c>
      <c r="I6561" s="148" t="s">
        <v>546</v>
      </c>
      <c r="J6561" s="148" t="s">
        <v>547</v>
      </c>
      <c r="K6561" s="149" t="s">
        <v>547</v>
      </c>
      <c r="L6561" s="148" t="s">
        <v>94</v>
      </c>
      <c r="M6561" s="148"/>
      <c r="N6561" s="148"/>
    </row>
    <row r="6562" spans="1:14" x14ac:dyDescent="0.25">
      <c r="A6562" s="141">
        <f t="shared" si="102"/>
        <v>9</v>
      </c>
      <c r="B6562" s="148">
        <v>535115006</v>
      </c>
      <c r="C6562" s="148" t="s">
        <v>8673</v>
      </c>
      <c r="D6562" s="148" t="s">
        <v>2287</v>
      </c>
      <c r="E6562" s="149" t="s">
        <v>94</v>
      </c>
      <c r="F6562" s="148" t="s">
        <v>2012</v>
      </c>
      <c r="G6562" s="149" t="s">
        <v>94</v>
      </c>
      <c r="H6562" s="149" t="s">
        <v>95</v>
      </c>
      <c r="I6562" s="148" t="s">
        <v>546</v>
      </c>
      <c r="J6562" s="148" t="s">
        <v>547</v>
      </c>
      <c r="K6562" s="149" t="s">
        <v>547</v>
      </c>
      <c r="L6562" s="148" t="s">
        <v>94</v>
      </c>
      <c r="M6562" s="148"/>
      <c r="N6562" s="148"/>
    </row>
    <row r="6563" spans="1:14" x14ac:dyDescent="0.25">
      <c r="A6563" s="141">
        <f t="shared" si="102"/>
        <v>9</v>
      </c>
      <c r="B6563" s="148">
        <v>535115007</v>
      </c>
      <c r="C6563" s="148" t="s">
        <v>8674</v>
      </c>
      <c r="D6563" s="148" t="s">
        <v>1726</v>
      </c>
      <c r="E6563" s="149" t="s">
        <v>94</v>
      </c>
      <c r="F6563" s="148" t="s">
        <v>2012</v>
      </c>
      <c r="G6563" s="149" t="s">
        <v>94</v>
      </c>
      <c r="H6563" s="149" t="s">
        <v>95</v>
      </c>
      <c r="I6563" s="148" t="s">
        <v>546</v>
      </c>
      <c r="J6563" s="148" t="s">
        <v>547</v>
      </c>
      <c r="K6563" s="149" t="s">
        <v>547</v>
      </c>
      <c r="L6563" s="148" t="s">
        <v>94</v>
      </c>
      <c r="M6563" s="148"/>
      <c r="N6563" s="148"/>
    </row>
    <row r="6564" spans="1:14" x14ac:dyDescent="0.25">
      <c r="A6564" s="141">
        <f t="shared" si="102"/>
        <v>9</v>
      </c>
      <c r="B6564" s="148">
        <v>535115008</v>
      </c>
      <c r="C6564" s="148" t="s">
        <v>8675</v>
      </c>
      <c r="D6564" s="148" t="s">
        <v>2197</v>
      </c>
      <c r="E6564" s="149" t="s">
        <v>94</v>
      </c>
      <c r="F6564" s="148" t="s">
        <v>2012</v>
      </c>
      <c r="G6564" s="149" t="s">
        <v>94</v>
      </c>
      <c r="H6564" s="149" t="s">
        <v>95</v>
      </c>
      <c r="I6564" s="148" t="s">
        <v>546</v>
      </c>
      <c r="J6564" s="148" t="s">
        <v>547</v>
      </c>
      <c r="K6564" s="149" t="s">
        <v>547</v>
      </c>
      <c r="L6564" s="148" t="s">
        <v>94</v>
      </c>
      <c r="M6564" s="148"/>
      <c r="N6564" s="148"/>
    </row>
    <row r="6565" spans="1:14" ht="30" x14ac:dyDescent="0.25">
      <c r="A6565" s="141">
        <f t="shared" si="102"/>
        <v>9</v>
      </c>
      <c r="B6565" s="148">
        <v>535115009</v>
      </c>
      <c r="C6565" s="148" t="s">
        <v>8676</v>
      </c>
      <c r="D6565" s="148" t="s">
        <v>2185</v>
      </c>
      <c r="E6565" s="149" t="s">
        <v>94</v>
      </c>
      <c r="F6565" s="148" t="s">
        <v>2012</v>
      </c>
      <c r="G6565" s="149" t="s">
        <v>94</v>
      </c>
      <c r="H6565" s="149" t="s">
        <v>95</v>
      </c>
      <c r="I6565" s="148" t="s">
        <v>546</v>
      </c>
      <c r="J6565" s="148" t="s">
        <v>547</v>
      </c>
      <c r="K6565" s="149" t="s">
        <v>547</v>
      </c>
      <c r="L6565" s="148" t="s">
        <v>94</v>
      </c>
      <c r="M6565" s="148"/>
      <c r="N6565" s="148"/>
    </row>
    <row r="6566" spans="1:14" x14ac:dyDescent="0.25">
      <c r="A6566" s="141">
        <f t="shared" si="102"/>
        <v>9</v>
      </c>
      <c r="B6566" s="148">
        <v>535115010</v>
      </c>
      <c r="C6566" s="148" t="s">
        <v>8677</v>
      </c>
      <c r="D6566" s="148" t="s">
        <v>2716</v>
      </c>
      <c r="E6566" s="149" t="s">
        <v>94</v>
      </c>
      <c r="F6566" s="148" t="s">
        <v>2012</v>
      </c>
      <c r="G6566" s="149" t="s">
        <v>94</v>
      </c>
      <c r="H6566" s="149" t="s">
        <v>95</v>
      </c>
      <c r="I6566" s="148" t="s">
        <v>546</v>
      </c>
      <c r="J6566" s="148" t="s">
        <v>547</v>
      </c>
      <c r="K6566" s="149" t="s">
        <v>547</v>
      </c>
      <c r="L6566" s="148" t="s">
        <v>94</v>
      </c>
      <c r="M6566" s="148"/>
      <c r="N6566" s="148"/>
    </row>
    <row r="6567" spans="1:14" s="141" customFormat="1" hidden="1" x14ac:dyDescent="0.25">
      <c r="A6567" s="141">
        <f t="shared" si="102"/>
        <v>6</v>
      </c>
      <c r="B6567" s="146">
        <v>535116</v>
      </c>
      <c r="C6567" s="146" t="s">
        <v>8678</v>
      </c>
      <c r="D6567" s="146" t="s">
        <v>3912</v>
      </c>
      <c r="E6567" s="147" t="s">
        <v>95</v>
      </c>
      <c r="F6567" s="146" t="s">
        <v>546</v>
      </c>
      <c r="G6567" s="147" t="s">
        <v>95</v>
      </c>
      <c r="H6567" s="147" t="s">
        <v>95</v>
      </c>
      <c r="I6567" s="146" t="s">
        <v>546</v>
      </c>
      <c r="J6567" s="146" t="s">
        <v>547</v>
      </c>
      <c r="K6567" s="147" t="s">
        <v>547</v>
      </c>
      <c r="L6567" s="146" t="s">
        <v>94</v>
      </c>
      <c r="M6567" s="140"/>
      <c r="N6567" s="140"/>
    </row>
    <row r="6568" spans="1:14" x14ac:dyDescent="0.25">
      <c r="A6568" s="141">
        <f t="shared" si="102"/>
        <v>9</v>
      </c>
      <c r="B6568" s="148">
        <v>535116001</v>
      </c>
      <c r="C6568" s="148" t="s">
        <v>8679</v>
      </c>
      <c r="D6568" s="148" t="s">
        <v>2216</v>
      </c>
      <c r="E6568" s="149" t="s">
        <v>94</v>
      </c>
      <c r="F6568" s="148" t="s">
        <v>2012</v>
      </c>
      <c r="G6568" s="149" t="s">
        <v>94</v>
      </c>
      <c r="H6568" s="149" t="s">
        <v>95</v>
      </c>
      <c r="I6568" s="148" t="s">
        <v>546</v>
      </c>
      <c r="J6568" s="148" t="s">
        <v>547</v>
      </c>
      <c r="K6568" s="149" t="s">
        <v>547</v>
      </c>
      <c r="L6568" s="148" t="s">
        <v>94</v>
      </c>
      <c r="M6568" s="148"/>
      <c r="N6568" s="148"/>
    </row>
    <row r="6569" spans="1:14" x14ac:dyDescent="0.25">
      <c r="A6569" s="141">
        <f t="shared" si="102"/>
        <v>9</v>
      </c>
      <c r="B6569" s="148">
        <v>535116002</v>
      </c>
      <c r="C6569" s="148" t="s">
        <v>8680</v>
      </c>
      <c r="D6569" s="148" t="s">
        <v>2069</v>
      </c>
      <c r="E6569" s="149" t="s">
        <v>94</v>
      </c>
      <c r="F6569" s="148" t="s">
        <v>2012</v>
      </c>
      <c r="G6569" s="149" t="s">
        <v>94</v>
      </c>
      <c r="H6569" s="149" t="s">
        <v>95</v>
      </c>
      <c r="I6569" s="148" t="s">
        <v>546</v>
      </c>
      <c r="J6569" s="148" t="s">
        <v>547</v>
      </c>
      <c r="K6569" s="149" t="s">
        <v>547</v>
      </c>
      <c r="L6569" s="148" t="s">
        <v>94</v>
      </c>
      <c r="M6569" s="148"/>
      <c r="N6569" s="148"/>
    </row>
    <row r="6570" spans="1:14" x14ac:dyDescent="0.25">
      <c r="A6570" s="141">
        <f t="shared" si="102"/>
        <v>9</v>
      </c>
      <c r="B6570" s="148">
        <v>535116003</v>
      </c>
      <c r="C6570" s="148" t="s">
        <v>8681</v>
      </c>
      <c r="D6570" s="148" t="s">
        <v>2125</v>
      </c>
      <c r="E6570" s="149" t="s">
        <v>94</v>
      </c>
      <c r="F6570" s="148" t="s">
        <v>2012</v>
      </c>
      <c r="G6570" s="149" t="s">
        <v>94</v>
      </c>
      <c r="H6570" s="149" t="s">
        <v>95</v>
      </c>
      <c r="I6570" s="148" t="s">
        <v>546</v>
      </c>
      <c r="J6570" s="148" t="s">
        <v>547</v>
      </c>
      <c r="K6570" s="149" t="s">
        <v>547</v>
      </c>
      <c r="L6570" s="148" t="s">
        <v>94</v>
      </c>
      <c r="M6570" s="148"/>
      <c r="N6570" s="148"/>
    </row>
    <row r="6571" spans="1:14" x14ac:dyDescent="0.25">
      <c r="A6571" s="141">
        <f t="shared" si="102"/>
        <v>9</v>
      </c>
      <c r="B6571" s="148">
        <v>535116004</v>
      </c>
      <c r="C6571" s="148" t="s">
        <v>8682</v>
      </c>
      <c r="D6571" s="148" t="s">
        <v>2154</v>
      </c>
      <c r="E6571" s="149" t="s">
        <v>94</v>
      </c>
      <c r="F6571" s="148" t="s">
        <v>2012</v>
      </c>
      <c r="G6571" s="149" t="s">
        <v>94</v>
      </c>
      <c r="H6571" s="149" t="s">
        <v>95</v>
      </c>
      <c r="I6571" s="148" t="s">
        <v>546</v>
      </c>
      <c r="J6571" s="148" t="s">
        <v>547</v>
      </c>
      <c r="K6571" s="149" t="s">
        <v>547</v>
      </c>
      <c r="L6571" s="148" t="s">
        <v>94</v>
      </c>
      <c r="M6571" s="148"/>
      <c r="N6571" s="148"/>
    </row>
    <row r="6572" spans="1:14" x14ac:dyDescent="0.25">
      <c r="A6572" s="141">
        <f t="shared" si="102"/>
        <v>9</v>
      </c>
      <c r="B6572" s="148">
        <v>535116005</v>
      </c>
      <c r="C6572" s="148" t="s">
        <v>8683</v>
      </c>
      <c r="D6572" s="148" t="s">
        <v>1726</v>
      </c>
      <c r="E6572" s="149" t="s">
        <v>94</v>
      </c>
      <c r="F6572" s="148" t="s">
        <v>2012</v>
      </c>
      <c r="G6572" s="149" t="s">
        <v>94</v>
      </c>
      <c r="H6572" s="149" t="s">
        <v>95</v>
      </c>
      <c r="I6572" s="148" t="s">
        <v>546</v>
      </c>
      <c r="J6572" s="148" t="s">
        <v>547</v>
      </c>
      <c r="K6572" s="149" t="s">
        <v>547</v>
      </c>
      <c r="L6572" s="148" t="s">
        <v>94</v>
      </c>
      <c r="M6572" s="148"/>
      <c r="N6572" s="148"/>
    </row>
    <row r="6573" spans="1:14" x14ac:dyDescent="0.25">
      <c r="A6573" s="141">
        <f t="shared" si="102"/>
        <v>9</v>
      </c>
      <c r="B6573" s="148">
        <v>535116006</v>
      </c>
      <c r="C6573" s="148" t="s">
        <v>8684</v>
      </c>
      <c r="D6573" s="148" t="s">
        <v>2197</v>
      </c>
      <c r="E6573" s="149" t="s">
        <v>94</v>
      </c>
      <c r="F6573" s="148" t="s">
        <v>2012</v>
      </c>
      <c r="G6573" s="149" t="s">
        <v>94</v>
      </c>
      <c r="H6573" s="149" t="s">
        <v>95</v>
      </c>
      <c r="I6573" s="148" t="s">
        <v>546</v>
      </c>
      <c r="J6573" s="148" t="s">
        <v>547</v>
      </c>
      <c r="K6573" s="149" t="s">
        <v>547</v>
      </c>
      <c r="L6573" s="148" t="s">
        <v>94</v>
      </c>
      <c r="M6573" s="148"/>
      <c r="N6573" s="148"/>
    </row>
    <row r="6574" spans="1:14" x14ac:dyDescent="0.25">
      <c r="A6574" s="141">
        <f t="shared" si="102"/>
        <v>9</v>
      </c>
      <c r="B6574" s="148">
        <v>535116007</v>
      </c>
      <c r="C6574" s="148" t="s">
        <v>8685</v>
      </c>
      <c r="D6574" s="148" t="s">
        <v>2287</v>
      </c>
      <c r="E6574" s="149" t="s">
        <v>94</v>
      </c>
      <c r="F6574" s="148" t="s">
        <v>2012</v>
      </c>
      <c r="G6574" s="149" t="s">
        <v>94</v>
      </c>
      <c r="H6574" s="149" t="s">
        <v>95</v>
      </c>
      <c r="I6574" s="148" t="s">
        <v>546</v>
      </c>
      <c r="J6574" s="148" t="s">
        <v>547</v>
      </c>
      <c r="K6574" s="149" t="s">
        <v>547</v>
      </c>
      <c r="L6574" s="148" t="s">
        <v>94</v>
      </c>
      <c r="M6574" s="148"/>
      <c r="N6574" s="148"/>
    </row>
    <row r="6575" spans="1:14" ht="30" x14ac:dyDescent="0.25">
      <c r="A6575" s="141">
        <f t="shared" si="102"/>
        <v>9</v>
      </c>
      <c r="B6575" s="148">
        <v>535116008</v>
      </c>
      <c r="C6575" s="148" t="s">
        <v>8686</v>
      </c>
      <c r="D6575" s="148" t="s">
        <v>2185</v>
      </c>
      <c r="E6575" s="149" t="s">
        <v>94</v>
      </c>
      <c r="F6575" s="148" t="s">
        <v>2012</v>
      </c>
      <c r="G6575" s="149" t="s">
        <v>94</v>
      </c>
      <c r="H6575" s="149" t="s">
        <v>95</v>
      </c>
      <c r="I6575" s="148" t="s">
        <v>546</v>
      </c>
      <c r="J6575" s="148" t="s">
        <v>547</v>
      </c>
      <c r="K6575" s="149" t="s">
        <v>547</v>
      </c>
      <c r="L6575" s="148" t="s">
        <v>94</v>
      </c>
      <c r="M6575" s="148"/>
      <c r="N6575" s="148"/>
    </row>
    <row r="6576" spans="1:14" x14ac:dyDescent="0.25">
      <c r="A6576" s="141">
        <f t="shared" si="102"/>
        <v>9</v>
      </c>
      <c r="B6576" s="148">
        <v>535116009</v>
      </c>
      <c r="C6576" s="148" t="s">
        <v>8687</v>
      </c>
      <c r="D6576" s="148" t="s">
        <v>1714</v>
      </c>
      <c r="E6576" s="149" t="s">
        <v>94</v>
      </c>
      <c r="F6576" s="148" t="s">
        <v>2012</v>
      </c>
      <c r="G6576" s="149" t="s">
        <v>94</v>
      </c>
      <c r="H6576" s="149" t="s">
        <v>95</v>
      </c>
      <c r="I6576" s="148" t="s">
        <v>546</v>
      </c>
      <c r="J6576" s="148" t="s">
        <v>547</v>
      </c>
      <c r="K6576" s="149" t="s">
        <v>547</v>
      </c>
      <c r="L6576" s="148" t="s">
        <v>94</v>
      </c>
      <c r="M6576" s="148"/>
      <c r="N6576" s="148"/>
    </row>
    <row r="6577" spans="1:14" ht="30" x14ac:dyDescent="0.25">
      <c r="A6577" s="141">
        <f t="shared" si="102"/>
        <v>9</v>
      </c>
      <c r="B6577" s="148">
        <v>535116010</v>
      </c>
      <c r="C6577" s="148" t="s">
        <v>8688</v>
      </c>
      <c r="D6577" s="148" t="s">
        <v>2317</v>
      </c>
      <c r="E6577" s="149" t="s">
        <v>94</v>
      </c>
      <c r="F6577" s="148" t="s">
        <v>2012</v>
      </c>
      <c r="G6577" s="149" t="s">
        <v>94</v>
      </c>
      <c r="H6577" s="149" t="s">
        <v>95</v>
      </c>
      <c r="I6577" s="148" t="s">
        <v>546</v>
      </c>
      <c r="J6577" s="148" t="s">
        <v>547</v>
      </c>
      <c r="K6577" s="149" t="s">
        <v>547</v>
      </c>
      <c r="L6577" s="148" t="s">
        <v>94</v>
      </c>
      <c r="M6577" s="148"/>
      <c r="N6577" s="148"/>
    </row>
    <row r="6578" spans="1:14" x14ac:dyDescent="0.25">
      <c r="A6578" s="141">
        <f t="shared" si="102"/>
        <v>9</v>
      </c>
      <c r="B6578" s="148">
        <v>535116011</v>
      </c>
      <c r="C6578" s="148" t="s">
        <v>8689</v>
      </c>
      <c r="D6578" s="148" t="s">
        <v>2320</v>
      </c>
      <c r="E6578" s="149" t="s">
        <v>94</v>
      </c>
      <c r="F6578" s="148" t="s">
        <v>2012</v>
      </c>
      <c r="G6578" s="149" t="s">
        <v>94</v>
      </c>
      <c r="H6578" s="149" t="s">
        <v>95</v>
      </c>
      <c r="I6578" s="148" t="s">
        <v>546</v>
      </c>
      <c r="J6578" s="148" t="s">
        <v>547</v>
      </c>
      <c r="K6578" s="149" t="s">
        <v>547</v>
      </c>
      <c r="L6578" s="148" t="s">
        <v>94</v>
      </c>
      <c r="M6578" s="148"/>
      <c r="N6578" s="148"/>
    </row>
    <row r="6579" spans="1:14" x14ac:dyDescent="0.25">
      <c r="A6579" s="141">
        <f t="shared" si="102"/>
        <v>9</v>
      </c>
      <c r="B6579" s="148">
        <v>535116012</v>
      </c>
      <c r="C6579" s="148" t="s">
        <v>8690</v>
      </c>
      <c r="D6579" s="148" t="s">
        <v>8691</v>
      </c>
      <c r="E6579" s="149" t="s">
        <v>94</v>
      </c>
      <c r="F6579" s="148" t="s">
        <v>2012</v>
      </c>
      <c r="G6579" s="149" t="s">
        <v>94</v>
      </c>
      <c r="H6579" s="149" t="s">
        <v>95</v>
      </c>
      <c r="I6579" s="148" t="s">
        <v>546</v>
      </c>
      <c r="J6579" s="148" t="s">
        <v>547</v>
      </c>
      <c r="K6579" s="149" t="s">
        <v>547</v>
      </c>
      <c r="L6579" s="148" t="s">
        <v>94</v>
      </c>
      <c r="M6579" s="148"/>
      <c r="N6579" s="148"/>
    </row>
    <row r="6580" spans="1:14" s="141" customFormat="1" hidden="1" x14ac:dyDescent="0.25">
      <c r="A6580" s="141">
        <f t="shared" si="102"/>
        <v>6</v>
      </c>
      <c r="B6580" s="146">
        <v>535117</v>
      </c>
      <c r="C6580" s="146" t="s">
        <v>8692</v>
      </c>
      <c r="D6580" s="146" t="s">
        <v>3139</v>
      </c>
      <c r="E6580" s="147" t="s">
        <v>95</v>
      </c>
      <c r="F6580" s="146" t="s">
        <v>546</v>
      </c>
      <c r="G6580" s="147" t="s">
        <v>95</v>
      </c>
      <c r="H6580" s="147" t="s">
        <v>95</v>
      </c>
      <c r="I6580" s="146" t="s">
        <v>546</v>
      </c>
      <c r="J6580" s="146" t="s">
        <v>547</v>
      </c>
      <c r="K6580" s="147" t="s">
        <v>547</v>
      </c>
      <c r="L6580" s="146" t="s">
        <v>94</v>
      </c>
      <c r="M6580" s="140"/>
      <c r="N6580" s="140"/>
    </row>
    <row r="6581" spans="1:14" x14ac:dyDescent="0.25">
      <c r="A6581" s="141">
        <f t="shared" si="102"/>
        <v>9</v>
      </c>
      <c r="B6581" s="148">
        <v>535117001</v>
      </c>
      <c r="C6581" s="148" t="s">
        <v>8693</v>
      </c>
      <c r="D6581" s="148" t="s">
        <v>37</v>
      </c>
      <c r="E6581" s="149" t="s">
        <v>94</v>
      </c>
      <c r="F6581" s="148" t="s">
        <v>2012</v>
      </c>
      <c r="G6581" s="149" t="s">
        <v>94</v>
      </c>
      <c r="H6581" s="149" t="s">
        <v>95</v>
      </c>
      <c r="I6581" s="148" t="s">
        <v>546</v>
      </c>
      <c r="J6581" s="148" t="s">
        <v>547</v>
      </c>
      <c r="K6581" s="149" t="s">
        <v>547</v>
      </c>
      <c r="L6581" s="148" t="s">
        <v>94</v>
      </c>
      <c r="M6581" s="148"/>
      <c r="N6581" s="148"/>
    </row>
    <row r="6582" spans="1:14" x14ac:dyDescent="0.25">
      <c r="A6582" s="141">
        <f t="shared" si="102"/>
        <v>9</v>
      </c>
      <c r="B6582" s="148">
        <v>535117002</v>
      </c>
      <c r="C6582" s="148" t="s">
        <v>8694</v>
      </c>
      <c r="D6582" s="148" t="s">
        <v>2880</v>
      </c>
      <c r="E6582" s="149" t="s">
        <v>94</v>
      </c>
      <c r="F6582" s="148" t="s">
        <v>2012</v>
      </c>
      <c r="G6582" s="149" t="s">
        <v>94</v>
      </c>
      <c r="H6582" s="149" t="s">
        <v>95</v>
      </c>
      <c r="I6582" s="148" t="s">
        <v>546</v>
      </c>
      <c r="J6582" s="148" t="s">
        <v>547</v>
      </c>
      <c r="K6582" s="149" t="s">
        <v>547</v>
      </c>
      <c r="L6582" s="148" t="s">
        <v>94</v>
      </c>
      <c r="M6582" s="148"/>
      <c r="N6582" s="148"/>
    </row>
    <row r="6583" spans="1:14" x14ac:dyDescent="0.25">
      <c r="A6583" s="141">
        <f t="shared" si="102"/>
        <v>9</v>
      </c>
      <c r="B6583" s="148">
        <v>535117003</v>
      </c>
      <c r="C6583" s="148" t="s">
        <v>8695</v>
      </c>
      <c r="D6583" s="148" t="s">
        <v>38</v>
      </c>
      <c r="E6583" s="149" t="s">
        <v>94</v>
      </c>
      <c r="F6583" s="148" t="s">
        <v>2012</v>
      </c>
      <c r="G6583" s="149" t="s">
        <v>94</v>
      </c>
      <c r="H6583" s="149" t="s">
        <v>95</v>
      </c>
      <c r="I6583" s="148" t="s">
        <v>546</v>
      </c>
      <c r="J6583" s="148" t="s">
        <v>547</v>
      </c>
      <c r="K6583" s="149" t="s">
        <v>547</v>
      </c>
      <c r="L6583" s="148" t="s">
        <v>94</v>
      </c>
      <c r="M6583" s="148"/>
      <c r="N6583" s="148"/>
    </row>
    <row r="6584" spans="1:14" x14ac:dyDescent="0.25">
      <c r="A6584" s="141">
        <f t="shared" si="102"/>
        <v>9</v>
      </c>
      <c r="B6584" s="148">
        <v>535117004</v>
      </c>
      <c r="C6584" s="148" t="s">
        <v>8696</v>
      </c>
      <c r="D6584" s="148" t="s">
        <v>2888</v>
      </c>
      <c r="E6584" s="149" t="s">
        <v>94</v>
      </c>
      <c r="F6584" s="148" t="s">
        <v>2012</v>
      </c>
      <c r="G6584" s="149" t="s">
        <v>94</v>
      </c>
      <c r="H6584" s="149" t="s">
        <v>95</v>
      </c>
      <c r="I6584" s="148" t="s">
        <v>546</v>
      </c>
      <c r="J6584" s="148" t="s">
        <v>547</v>
      </c>
      <c r="K6584" s="149" t="s">
        <v>547</v>
      </c>
      <c r="L6584" s="148" t="s">
        <v>94</v>
      </c>
      <c r="M6584" s="148"/>
      <c r="N6584" s="148"/>
    </row>
    <row r="6585" spans="1:14" x14ac:dyDescent="0.25">
      <c r="A6585" s="141">
        <f t="shared" si="102"/>
        <v>9</v>
      </c>
      <c r="B6585" s="148">
        <v>535117005</v>
      </c>
      <c r="C6585" s="148" t="s">
        <v>8697</v>
      </c>
      <c r="D6585" s="148" t="s">
        <v>2893</v>
      </c>
      <c r="E6585" s="149" t="s">
        <v>94</v>
      </c>
      <c r="F6585" s="148" t="s">
        <v>2012</v>
      </c>
      <c r="G6585" s="149" t="s">
        <v>94</v>
      </c>
      <c r="H6585" s="149" t="s">
        <v>95</v>
      </c>
      <c r="I6585" s="148" t="s">
        <v>546</v>
      </c>
      <c r="J6585" s="148" t="s">
        <v>547</v>
      </c>
      <c r="K6585" s="149" t="s">
        <v>547</v>
      </c>
      <c r="L6585" s="148" t="s">
        <v>94</v>
      </c>
      <c r="M6585" s="148"/>
      <c r="N6585" s="148"/>
    </row>
    <row r="6586" spans="1:14" ht="30" x14ac:dyDescent="0.25">
      <c r="A6586" s="141">
        <f t="shared" si="102"/>
        <v>9</v>
      </c>
      <c r="B6586" s="148">
        <v>535117006</v>
      </c>
      <c r="C6586" s="148" t="s">
        <v>8698</v>
      </c>
      <c r="D6586" s="148" t="s">
        <v>321</v>
      </c>
      <c r="E6586" s="149" t="s">
        <v>94</v>
      </c>
      <c r="F6586" s="148" t="s">
        <v>2012</v>
      </c>
      <c r="G6586" s="149" t="s">
        <v>94</v>
      </c>
      <c r="H6586" s="149" t="s">
        <v>95</v>
      </c>
      <c r="I6586" s="148" t="s">
        <v>546</v>
      </c>
      <c r="J6586" s="148" t="s">
        <v>547</v>
      </c>
      <c r="K6586" s="149" t="s">
        <v>547</v>
      </c>
      <c r="L6586" s="148" t="s">
        <v>94</v>
      </c>
      <c r="M6586" s="148"/>
      <c r="N6586" s="148"/>
    </row>
    <row r="6587" spans="1:14" x14ac:dyDescent="0.25">
      <c r="A6587" s="141">
        <f t="shared" si="102"/>
        <v>9</v>
      </c>
      <c r="B6587" s="148">
        <v>535117007</v>
      </c>
      <c r="C6587" s="148" t="s">
        <v>8699</v>
      </c>
      <c r="D6587" s="148" t="s">
        <v>2899</v>
      </c>
      <c r="E6587" s="149" t="s">
        <v>94</v>
      </c>
      <c r="F6587" s="148" t="s">
        <v>2012</v>
      </c>
      <c r="G6587" s="149" t="s">
        <v>94</v>
      </c>
      <c r="H6587" s="149" t="s">
        <v>95</v>
      </c>
      <c r="I6587" s="148" t="s">
        <v>546</v>
      </c>
      <c r="J6587" s="148" t="s">
        <v>547</v>
      </c>
      <c r="K6587" s="149" t="s">
        <v>547</v>
      </c>
      <c r="L6587" s="148" t="s">
        <v>94</v>
      </c>
      <c r="M6587" s="148"/>
      <c r="N6587" s="148"/>
    </row>
    <row r="6588" spans="1:14" s="141" customFormat="1" hidden="1" x14ac:dyDescent="0.25">
      <c r="A6588" s="141">
        <f t="shared" si="102"/>
        <v>6</v>
      </c>
      <c r="B6588" s="146">
        <v>535118</v>
      </c>
      <c r="C6588" s="146" t="s">
        <v>8700</v>
      </c>
      <c r="D6588" s="146" t="s">
        <v>3563</v>
      </c>
      <c r="E6588" s="147" t="s">
        <v>95</v>
      </c>
      <c r="F6588" s="146" t="s">
        <v>546</v>
      </c>
      <c r="G6588" s="147" t="s">
        <v>95</v>
      </c>
      <c r="H6588" s="147" t="s">
        <v>95</v>
      </c>
      <c r="I6588" s="146" t="s">
        <v>546</v>
      </c>
      <c r="J6588" s="146" t="s">
        <v>547</v>
      </c>
      <c r="K6588" s="147" t="s">
        <v>547</v>
      </c>
      <c r="L6588" s="146" t="s">
        <v>94</v>
      </c>
      <c r="M6588" s="140"/>
      <c r="N6588" s="140"/>
    </row>
    <row r="6589" spans="1:14" x14ac:dyDescent="0.25">
      <c r="A6589" s="141">
        <f t="shared" si="102"/>
        <v>9</v>
      </c>
      <c r="B6589" s="148">
        <v>535118001</v>
      </c>
      <c r="C6589" s="148" t="s">
        <v>8701</v>
      </c>
      <c r="D6589" s="148" t="s">
        <v>22</v>
      </c>
      <c r="E6589" s="149" t="s">
        <v>94</v>
      </c>
      <c r="F6589" s="148" t="s">
        <v>2012</v>
      </c>
      <c r="G6589" s="149" t="s">
        <v>94</v>
      </c>
      <c r="H6589" s="149" t="s">
        <v>95</v>
      </c>
      <c r="I6589" s="148" t="s">
        <v>546</v>
      </c>
      <c r="J6589" s="148" t="s">
        <v>547</v>
      </c>
      <c r="K6589" s="149" t="s">
        <v>547</v>
      </c>
      <c r="L6589" s="148" t="s">
        <v>94</v>
      </c>
      <c r="M6589" s="148"/>
      <c r="N6589" s="148"/>
    </row>
    <row r="6590" spans="1:14" x14ac:dyDescent="0.25">
      <c r="A6590" s="141">
        <f t="shared" si="102"/>
        <v>9</v>
      </c>
      <c r="B6590" s="148">
        <v>535118002</v>
      </c>
      <c r="C6590" s="148" t="s">
        <v>8702</v>
      </c>
      <c r="D6590" s="148" t="s">
        <v>21</v>
      </c>
      <c r="E6590" s="149" t="s">
        <v>94</v>
      </c>
      <c r="F6590" s="148" t="s">
        <v>2012</v>
      </c>
      <c r="G6590" s="149" t="s">
        <v>94</v>
      </c>
      <c r="H6590" s="149" t="s">
        <v>95</v>
      </c>
      <c r="I6590" s="148" t="s">
        <v>546</v>
      </c>
      <c r="J6590" s="148" t="s">
        <v>547</v>
      </c>
      <c r="K6590" s="149" t="s">
        <v>547</v>
      </c>
      <c r="L6590" s="148" t="s">
        <v>94</v>
      </c>
      <c r="M6590" s="148"/>
      <c r="N6590" s="148"/>
    </row>
    <row r="6591" spans="1:14" x14ac:dyDescent="0.25">
      <c r="A6591" s="141">
        <f t="shared" si="102"/>
        <v>9</v>
      </c>
      <c r="B6591" s="148">
        <v>535118003</v>
      </c>
      <c r="C6591" s="148" t="s">
        <v>8703</v>
      </c>
      <c r="D6591" s="148" t="s">
        <v>2066</v>
      </c>
      <c r="E6591" s="149" t="s">
        <v>94</v>
      </c>
      <c r="F6591" s="148" t="s">
        <v>2012</v>
      </c>
      <c r="G6591" s="149" t="s">
        <v>94</v>
      </c>
      <c r="H6591" s="149" t="s">
        <v>95</v>
      </c>
      <c r="I6591" s="148" t="s">
        <v>546</v>
      </c>
      <c r="J6591" s="148" t="s">
        <v>547</v>
      </c>
      <c r="K6591" s="149" t="s">
        <v>547</v>
      </c>
      <c r="L6591" s="148" t="s">
        <v>94</v>
      </c>
      <c r="M6591" s="148"/>
      <c r="N6591" s="148"/>
    </row>
    <row r="6592" spans="1:14" x14ac:dyDescent="0.25">
      <c r="A6592" s="141">
        <f t="shared" si="102"/>
        <v>9</v>
      </c>
      <c r="B6592" s="148">
        <v>535118004</v>
      </c>
      <c r="C6592" s="148" t="s">
        <v>8704</v>
      </c>
      <c r="D6592" s="148" t="s">
        <v>2069</v>
      </c>
      <c r="E6592" s="149" t="s">
        <v>94</v>
      </c>
      <c r="F6592" s="148" t="s">
        <v>2012</v>
      </c>
      <c r="G6592" s="149" t="s">
        <v>94</v>
      </c>
      <c r="H6592" s="149" t="s">
        <v>95</v>
      </c>
      <c r="I6592" s="148" t="s">
        <v>546</v>
      </c>
      <c r="J6592" s="148" t="s">
        <v>547</v>
      </c>
      <c r="K6592" s="149" t="s">
        <v>547</v>
      </c>
      <c r="L6592" s="148" t="s">
        <v>94</v>
      </c>
      <c r="M6592" s="148"/>
      <c r="N6592" s="148"/>
    </row>
    <row r="6593" spans="1:14" x14ac:dyDescent="0.25">
      <c r="A6593" s="141">
        <f t="shared" si="102"/>
        <v>9</v>
      </c>
      <c r="B6593" s="148">
        <v>535118005</v>
      </c>
      <c r="C6593" s="148" t="s">
        <v>8705</v>
      </c>
      <c r="D6593" s="148" t="s">
        <v>2125</v>
      </c>
      <c r="E6593" s="149" t="s">
        <v>94</v>
      </c>
      <c r="F6593" s="148" t="s">
        <v>2012</v>
      </c>
      <c r="G6593" s="149" t="s">
        <v>94</v>
      </c>
      <c r="H6593" s="149" t="s">
        <v>95</v>
      </c>
      <c r="I6593" s="148" t="s">
        <v>546</v>
      </c>
      <c r="J6593" s="148" t="s">
        <v>547</v>
      </c>
      <c r="K6593" s="149" t="s">
        <v>547</v>
      </c>
      <c r="L6593" s="148" t="s">
        <v>94</v>
      </c>
      <c r="M6593" s="148"/>
      <c r="N6593" s="148"/>
    </row>
    <row r="6594" spans="1:14" x14ac:dyDescent="0.25">
      <c r="A6594" s="141">
        <f t="shared" si="102"/>
        <v>9</v>
      </c>
      <c r="B6594" s="148">
        <v>535118006</v>
      </c>
      <c r="C6594" s="148" t="s">
        <v>8706</v>
      </c>
      <c r="D6594" s="148" t="s">
        <v>2154</v>
      </c>
      <c r="E6594" s="149" t="s">
        <v>94</v>
      </c>
      <c r="F6594" s="148" t="s">
        <v>2012</v>
      </c>
      <c r="G6594" s="149" t="s">
        <v>94</v>
      </c>
      <c r="H6594" s="149" t="s">
        <v>95</v>
      </c>
      <c r="I6594" s="148" t="s">
        <v>546</v>
      </c>
      <c r="J6594" s="148" t="s">
        <v>547</v>
      </c>
      <c r="K6594" s="149" t="s">
        <v>547</v>
      </c>
      <c r="L6594" s="148" t="s">
        <v>94</v>
      </c>
      <c r="M6594" s="148"/>
      <c r="N6594" s="148"/>
    </row>
    <row r="6595" spans="1:14" x14ac:dyDescent="0.25">
      <c r="A6595" s="141">
        <f t="shared" ref="A6595:A6658" si="103">LEN(B6595)</f>
        <v>9</v>
      </c>
      <c r="B6595" s="148">
        <v>535118007</v>
      </c>
      <c r="C6595" s="148" t="s">
        <v>8707</v>
      </c>
      <c r="D6595" s="148" t="s">
        <v>2287</v>
      </c>
      <c r="E6595" s="149" t="s">
        <v>94</v>
      </c>
      <c r="F6595" s="148" t="s">
        <v>2012</v>
      </c>
      <c r="G6595" s="149" t="s">
        <v>94</v>
      </c>
      <c r="H6595" s="149" t="s">
        <v>95</v>
      </c>
      <c r="I6595" s="148" t="s">
        <v>546</v>
      </c>
      <c r="J6595" s="148" t="s">
        <v>547</v>
      </c>
      <c r="K6595" s="149" t="s">
        <v>547</v>
      </c>
      <c r="L6595" s="148" t="s">
        <v>94</v>
      </c>
      <c r="M6595" s="148"/>
      <c r="N6595" s="148"/>
    </row>
    <row r="6596" spans="1:14" x14ac:dyDescent="0.25">
      <c r="A6596" s="141">
        <f t="shared" si="103"/>
        <v>9</v>
      </c>
      <c r="B6596" s="148">
        <v>535118008</v>
      </c>
      <c r="C6596" s="148" t="s">
        <v>8708</v>
      </c>
      <c r="D6596" s="148" t="s">
        <v>1726</v>
      </c>
      <c r="E6596" s="149" t="s">
        <v>94</v>
      </c>
      <c r="F6596" s="148" t="s">
        <v>2012</v>
      </c>
      <c r="G6596" s="149" t="s">
        <v>94</v>
      </c>
      <c r="H6596" s="149" t="s">
        <v>95</v>
      </c>
      <c r="I6596" s="148" t="s">
        <v>546</v>
      </c>
      <c r="J6596" s="148" t="s">
        <v>547</v>
      </c>
      <c r="K6596" s="149" t="s">
        <v>547</v>
      </c>
      <c r="L6596" s="148" t="s">
        <v>94</v>
      </c>
      <c r="M6596" s="148"/>
      <c r="N6596" s="148"/>
    </row>
    <row r="6597" spans="1:14" x14ac:dyDescent="0.25">
      <c r="A6597" s="141">
        <f t="shared" si="103"/>
        <v>9</v>
      </c>
      <c r="B6597" s="148">
        <v>535118009</v>
      </c>
      <c r="C6597" s="148" t="s">
        <v>8709</v>
      </c>
      <c r="D6597" s="148" t="s">
        <v>2197</v>
      </c>
      <c r="E6597" s="149" t="s">
        <v>94</v>
      </c>
      <c r="F6597" s="148" t="s">
        <v>2012</v>
      </c>
      <c r="G6597" s="149" t="s">
        <v>94</v>
      </c>
      <c r="H6597" s="149" t="s">
        <v>95</v>
      </c>
      <c r="I6597" s="148" t="s">
        <v>546</v>
      </c>
      <c r="J6597" s="148" t="s">
        <v>547</v>
      </c>
      <c r="K6597" s="149" t="s">
        <v>547</v>
      </c>
      <c r="L6597" s="148" t="s">
        <v>94</v>
      </c>
      <c r="M6597" s="148"/>
      <c r="N6597" s="148"/>
    </row>
    <row r="6598" spans="1:14" ht="30" x14ac:dyDescent="0.25">
      <c r="A6598" s="141">
        <f t="shared" si="103"/>
        <v>9</v>
      </c>
      <c r="B6598" s="148">
        <v>535118010</v>
      </c>
      <c r="C6598" s="148" t="s">
        <v>8710</v>
      </c>
      <c r="D6598" s="148" t="s">
        <v>3028</v>
      </c>
      <c r="E6598" s="149" t="s">
        <v>94</v>
      </c>
      <c r="F6598" s="148" t="s">
        <v>2012</v>
      </c>
      <c r="G6598" s="149" t="s">
        <v>94</v>
      </c>
      <c r="H6598" s="149" t="s">
        <v>95</v>
      </c>
      <c r="I6598" s="148" t="s">
        <v>546</v>
      </c>
      <c r="J6598" s="148" t="s">
        <v>547</v>
      </c>
      <c r="K6598" s="149" t="s">
        <v>547</v>
      </c>
      <c r="L6598" s="148" t="s">
        <v>94</v>
      </c>
      <c r="M6598" s="148"/>
      <c r="N6598" s="148"/>
    </row>
    <row r="6599" spans="1:14" s="141" customFormat="1" hidden="1" x14ac:dyDescent="0.25">
      <c r="A6599" s="141">
        <f t="shared" si="103"/>
        <v>6</v>
      </c>
      <c r="B6599" s="146">
        <v>535119</v>
      </c>
      <c r="C6599" s="146" t="s">
        <v>8711</v>
      </c>
      <c r="D6599" s="146" t="s">
        <v>3148</v>
      </c>
      <c r="E6599" s="147" t="s">
        <v>95</v>
      </c>
      <c r="F6599" s="146" t="s">
        <v>546</v>
      </c>
      <c r="G6599" s="147" t="s">
        <v>95</v>
      </c>
      <c r="H6599" s="147" t="s">
        <v>95</v>
      </c>
      <c r="I6599" s="146" t="s">
        <v>546</v>
      </c>
      <c r="J6599" s="146" t="s">
        <v>547</v>
      </c>
      <c r="K6599" s="147" t="s">
        <v>547</v>
      </c>
      <c r="L6599" s="146" t="s">
        <v>94</v>
      </c>
      <c r="M6599" s="140"/>
      <c r="N6599" s="140"/>
    </row>
    <row r="6600" spans="1:14" x14ac:dyDescent="0.25">
      <c r="A6600" s="141">
        <f t="shared" si="103"/>
        <v>9</v>
      </c>
      <c r="B6600" s="148">
        <v>535119001</v>
      </c>
      <c r="C6600" s="148" t="s">
        <v>8712</v>
      </c>
      <c r="D6600" s="148" t="s">
        <v>2125</v>
      </c>
      <c r="E6600" s="149" t="s">
        <v>94</v>
      </c>
      <c r="F6600" s="148" t="s">
        <v>2012</v>
      </c>
      <c r="G6600" s="149" t="s">
        <v>94</v>
      </c>
      <c r="H6600" s="149" t="s">
        <v>95</v>
      </c>
      <c r="I6600" s="148" t="s">
        <v>546</v>
      </c>
      <c r="J6600" s="148" t="s">
        <v>547</v>
      </c>
      <c r="K6600" s="149" t="s">
        <v>547</v>
      </c>
      <c r="L6600" s="148" t="s">
        <v>94</v>
      </c>
      <c r="M6600" s="148"/>
      <c r="N6600" s="148"/>
    </row>
    <row r="6601" spans="1:14" x14ac:dyDescent="0.25">
      <c r="A6601" s="141">
        <f t="shared" si="103"/>
        <v>9</v>
      </c>
      <c r="B6601" s="148">
        <v>535119002</v>
      </c>
      <c r="C6601" s="148" t="s">
        <v>8713</v>
      </c>
      <c r="D6601" s="148" t="s">
        <v>2154</v>
      </c>
      <c r="E6601" s="149" t="s">
        <v>94</v>
      </c>
      <c r="F6601" s="148" t="s">
        <v>2012</v>
      </c>
      <c r="G6601" s="149" t="s">
        <v>94</v>
      </c>
      <c r="H6601" s="149" t="s">
        <v>95</v>
      </c>
      <c r="I6601" s="148" t="s">
        <v>546</v>
      </c>
      <c r="J6601" s="148" t="s">
        <v>547</v>
      </c>
      <c r="K6601" s="149" t="s">
        <v>547</v>
      </c>
      <c r="L6601" s="148" t="s">
        <v>94</v>
      </c>
      <c r="M6601" s="148"/>
      <c r="N6601" s="148"/>
    </row>
    <row r="6602" spans="1:14" x14ac:dyDescent="0.25">
      <c r="A6602" s="141">
        <f t="shared" si="103"/>
        <v>9</v>
      </c>
      <c r="B6602" s="148">
        <v>535119003</v>
      </c>
      <c r="C6602" s="148" t="s">
        <v>8714</v>
      </c>
      <c r="D6602" s="148" t="s">
        <v>2287</v>
      </c>
      <c r="E6602" s="149" t="s">
        <v>94</v>
      </c>
      <c r="F6602" s="148" t="s">
        <v>2012</v>
      </c>
      <c r="G6602" s="149" t="s">
        <v>94</v>
      </c>
      <c r="H6602" s="149" t="s">
        <v>95</v>
      </c>
      <c r="I6602" s="148" t="s">
        <v>546</v>
      </c>
      <c r="J6602" s="148" t="s">
        <v>547</v>
      </c>
      <c r="K6602" s="149" t="s">
        <v>547</v>
      </c>
      <c r="L6602" s="148" t="s">
        <v>94</v>
      </c>
      <c r="M6602" s="148"/>
      <c r="N6602" s="148"/>
    </row>
    <row r="6603" spans="1:14" x14ac:dyDescent="0.25">
      <c r="A6603" s="141">
        <f t="shared" si="103"/>
        <v>9</v>
      </c>
      <c r="B6603" s="148">
        <v>535119004</v>
      </c>
      <c r="C6603" s="148" t="s">
        <v>8715</v>
      </c>
      <c r="D6603" s="148" t="s">
        <v>1726</v>
      </c>
      <c r="E6603" s="149" t="s">
        <v>94</v>
      </c>
      <c r="F6603" s="148" t="s">
        <v>2012</v>
      </c>
      <c r="G6603" s="149" t="s">
        <v>94</v>
      </c>
      <c r="H6603" s="149" t="s">
        <v>95</v>
      </c>
      <c r="I6603" s="148" t="s">
        <v>546</v>
      </c>
      <c r="J6603" s="148" t="s">
        <v>547</v>
      </c>
      <c r="K6603" s="149" t="s">
        <v>547</v>
      </c>
      <c r="L6603" s="148" t="s">
        <v>94</v>
      </c>
      <c r="M6603" s="148"/>
      <c r="N6603" s="148"/>
    </row>
    <row r="6604" spans="1:14" x14ac:dyDescent="0.25">
      <c r="A6604" s="141">
        <f t="shared" si="103"/>
        <v>9</v>
      </c>
      <c r="B6604" s="148">
        <v>535119005</v>
      </c>
      <c r="C6604" s="148" t="s">
        <v>8716</v>
      </c>
      <c r="D6604" s="148" t="s">
        <v>2197</v>
      </c>
      <c r="E6604" s="149" t="s">
        <v>94</v>
      </c>
      <c r="F6604" s="148" t="s">
        <v>2012</v>
      </c>
      <c r="G6604" s="149" t="s">
        <v>94</v>
      </c>
      <c r="H6604" s="149" t="s">
        <v>95</v>
      </c>
      <c r="I6604" s="148" t="s">
        <v>546</v>
      </c>
      <c r="J6604" s="148" t="s">
        <v>547</v>
      </c>
      <c r="K6604" s="149" t="s">
        <v>547</v>
      </c>
      <c r="L6604" s="148" t="s">
        <v>94</v>
      </c>
      <c r="M6604" s="148"/>
      <c r="N6604" s="148"/>
    </row>
    <row r="6605" spans="1:14" x14ac:dyDescent="0.25">
      <c r="A6605" s="141">
        <f t="shared" si="103"/>
        <v>9</v>
      </c>
      <c r="B6605" s="148">
        <v>535119006</v>
      </c>
      <c r="C6605" s="148" t="s">
        <v>8717</v>
      </c>
      <c r="D6605" s="148" t="s">
        <v>2069</v>
      </c>
      <c r="E6605" s="149" t="s">
        <v>94</v>
      </c>
      <c r="F6605" s="148" t="s">
        <v>2012</v>
      </c>
      <c r="G6605" s="149" t="s">
        <v>94</v>
      </c>
      <c r="H6605" s="149" t="s">
        <v>95</v>
      </c>
      <c r="I6605" s="148" t="s">
        <v>546</v>
      </c>
      <c r="J6605" s="148" t="s">
        <v>547</v>
      </c>
      <c r="K6605" s="149" t="s">
        <v>547</v>
      </c>
      <c r="L6605" s="148" t="s">
        <v>94</v>
      </c>
      <c r="M6605" s="148"/>
      <c r="N6605" s="148"/>
    </row>
    <row r="6606" spans="1:14" ht="30" x14ac:dyDescent="0.25">
      <c r="A6606" s="141">
        <f t="shared" si="103"/>
        <v>9</v>
      </c>
      <c r="B6606" s="148">
        <v>535119007</v>
      </c>
      <c r="C6606" s="148" t="s">
        <v>8718</v>
      </c>
      <c r="D6606" s="148" t="s">
        <v>2185</v>
      </c>
      <c r="E6606" s="149" t="s">
        <v>94</v>
      </c>
      <c r="F6606" s="148" t="s">
        <v>2012</v>
      </c>
      <c r="G6606" s="149" t="s">
        <v>94</v>
      </c>
      <c r="H6606" s="149" t="s">
        <v>95</v>
      </c>
      <c r="I6606" s="148" t="s">
        <v>546</v>
      </c>
      <c r="J6606" s="148" t="s">
        <v>547</v>
      </c>
      <c r="K6606" s="149" t="s">
        <v>547</v>
      </c>
      <c r="L6606" s="148" t="s">
        <v>94</v>
      </c>
      <c r="M6606" s="148"/>
      <c r="N6606" s="148"/>
    </row>
    <row r="6607" spans="1:14" ht="30" x14ac:dyDescent="0.25">
      <c r="A6607" s="141">
        <f t="shared" si="103"/>
        <v>9</v>
      </c>
      <c r="B6607" s="148">
        <v>535119008</v>
      </c>
      <c r="C6607" s="148" t="s">
        <v>8719</v>
      </c>
      <c r="D6607" s="148" t="s">
        <v>2317</v>
      </c>
      <c r="E6607" s="149" t="s">
        <v>94</v>
      </c>
      <c r="F6607" s="148" t="s">
        <v>2012</v>
      </c>
      <c r="G6607" s="149" t="s">
        <v>94</v>
      </c>
      <c r="H6607" s="149" t="s">
        <v>95</v>
      </c>
      <c r="I6607" s="148" t="s">
        <v>546</v>
      </c>
      <c r="J6607" s="148" t="s">
        <v>547</v>
      </c>
      <c r="K6607" s="149" t="s">
        <v>547</v>
      </c>
      <c r="L6607" s="148" t="s">
        <v>94</v>
      </c>
      <c r="M6607" s="148"/>
      <c r="N6607" s="148"/>
    </row>
    <row r="6608" spans="1:14" x14ac:dyDescent="0.25">
      <c r="A6608" s="141">
        <f t="shared" si="103"/>
        <v>9</v>
      </c>
      <c r="B6608" s="148">
        <v>535119009</v>
      </c>
      <c r="C6608" s="148" t="s">
        <v>8720</v>
      </c>
      <c r="D6608" s="148" t="s">
        <v>2390</v>
      </c>
      <c r="E6608" s="149" t="s">
        <v>94</v>
      </c>
      <c r="F6608" s="148" t="s">
        <v>2012</v>
      </c>
      <c r="G6608" s="149" t="s">
        <v>94</v>
      </c>
      <c r="H6608" s="149" t="s">
        <v>95</v>
      </c>
      <c r="I6608" s="148" t="s">
        <v>546</v>
      </c>
      <c r="J6608" s="148" t="s">
        <v>547</v>
      </c>
      <c r="K6608" s="149" t="s">
        <v>547</v>
      </c>
      <c r="L6608" s="148" t="s">
        <v>94</v>
      </c>
      <c r="M6608" s="148"/>
      <c r="N6608" s="148"/>
    </row>
    <row r="6609" spans="1:14" s="141" customFormat="1" ht="30" hidden="1" x14ac:dyDescent="0.25">
      <c r="A6609" s="141">
        <f t="shared" si="103"/>
        <v>6</v>
      </c>
      <c r="B6609" s="146">
        <v>535120</v>
      </c>
      <c r="C6609" s="146" t="s">
        <v>8721</v>
      </c>
      <c r="D6609" s="146" t="s">
        <v>3280</v>
      </c>
      <c r="E6609" s="147" t="s">
        <v>95</v>
      </c>
      <c r="F6609" s="146" t="s">
        <v>546</v>
      </c>
      <c r="G6609" s="147" t="s">
        <v>95</v>
      </c>
      <c r="H6609" s="147" t="s">
        <v>95</v>
      </c>
      <c r="I6609" s="146" t="s">
        <v>546</v>
      </c>
      <c r="J6609" s="146" t="s">
        <v>547</v>
      </c>
      <c r="K6609" s="147" t="s">
        <v>547</v>
      </c>
      <c r="L6609" s="146" t="s">
        <v>94</v>
      </c>
      <c r="M6609" s="140"/>
      <c r="N6609" s="140"/>
    </row>
    <row r="6610" spans="1:14" x14ac:dyDescent="0.25">
      <c r="A6610" s="141">
        <f t="shared" si="103"/>
        <v>9</v>
      </c>
      <c r="B6610" s="148">
        <v>535120001</v>
      </c>
      <c r="C6610" s="148" t="s">
        <v>8722</v>
      </c>
      <c r="D6610" s="148" t="s">
        <v>21</v>
      </c>
      <c r="E6610" s="149" t="s">
        <v>94</v>
      </c>
      <c r="F6610" s="148" t="s">
        <v>2012</v>
      </c>
      <c r="G6610" s="149" t="s">
        <v>94</v>
      </c>
      <c r="H6610" s="149" t="s">
        <v>95</v>
      </c>
      <c r="I6610" s="148" t="s">
        <v>546</v>
      </c>
      <c r="J6610" s="148" t="s">
        <v>547</v>
      </c>
      <c r="K6610" s="149" t="s">
        <v>547</v>
      </c>
      <c r="L6610" s="148" t="s">
        <v>94</v>
      </c>
      <c r="M6610" s="148"/>
      <c r="N6610" s="148"/>
    </row>
    <row r="6611" spans="1:14" x14ac:dyDescent="0.25">
      <c r="A6611" s="141">
        <f t="shared" si="103"/>
        <v>9</v>
      </c>
      <c r="B6611" s="148">
        <v>535120002</v>
      </c>
      <c r="C6611" s="148" t="s">
        <v>8723</v>
      </c>
      <c r="D6611" s="148" t="s">
        <v>2066</v>
      </c>
      <c r="E6611" s="149" t="s">
        <v>94</v>
      </c>
      <c r="F6611" s="148" t="s">
        <v>2012</v>
      </c>
      <c r="G6611" s="149" t="s">
        <v>94</v>
      </c>
      <c r="H6611" s="149" t="s">
        <v>95</v>
      </c>
      <c r="I6611" s="148" t="s">
        <v>546</v>
      </c>
      <c r="J6611" s="148" t="s">
        <v>547</v>
      </c>
      <c r="K6611" s="149" t="s">
        <v>547</v>
      </c>
      <c r="L6611" s="148" t="s">
        <v>94</v>
      </c>
      <c r="M6611" s="148"/>
      <c r="N6611" s="148"/>
    </row>
    <row r="6612" spans="1:14" x14ac:dyDescent="0.25">
      <c r="A6612" s="141">
        <f t="shared" si="103"/>
        <v>9</v>
      </c>
      <c r="B6612" s="148">
        <v>535120003</v>
      </c>
      <c r="C6612" s="148" t="s">
        <v>8724</v>
      </c>
      <c r="D6612" s="148" t="s">
        <v>2069</v>
      </c>
      <c r="E6612" s="149" t="s">
        <v>94</v>
      </c>
      <c r="F6612" s="148" t="s">
        <v>2012</v>
      </c>
      <c r="G6612" s="149" t="s">
        <v>94</v>
      </c>
      <c r="H6612" s="149" t="s">
        <v>95</v>
      </c>
      <c r="I6612" s="148" t="s">
        <v>546</v>
      </c>
      <c r="J6612" s="148" t="s">
        <v>547</v>
      </c>
      <c r="K6612" s="149" t="s">
        <v>547</v>
      </c>
      <c r="L6612" s="148" t="s">
        <v>94</v>
      </c>
      <c r="M6612" s="148"/>
      <c r="N6612" s="148"/>
    </row>
    <row r="6613" spans="1:14" x14ac:dyDescent="0.25">
      <c r="A6613" s="141">
        <f t="shared" si="103"/>
        <v>9</v>
      </c>
      <c r="B6613" s="148">
        <v>535120004</v>
      </c>
      <c r="C6613" s="148" t="s">
        <v>8725</v>
      </c>
      <c r="D6613" s="148" t="s">
        <v>2125</v>
      </c>
      <c r="E6613" s="149" t="s">
        <v>94</v>
      </c>
      <c r="F6613" s="148" t="s">
        <v>2012</v>
      </c>
      <c r="G6613" s="149" t="s">
        <v>94</v>
      </c>
      <c r="H6613" s="149" t="s">
        <v>95</v>
      </c>
      <c r="I6613" s="148" t="s">
        <v>546</v>
      </c>
      <c r="J6613" s="148" t="s">
        <v>547</v>
      </c>
      <c r="K6613" s="149" t="s">
        <v>547</v>
      </c>
      <c r="L6613" s="148" t="s">
        <v>94</v>
      </c>
      <c r="M6613" s="148"/>
      <c r="N6613" s="148"/>
    </row>
    <row r="6614" spans="1:14" x14ac:dyDescent="0.25">
      <c r="A6614" s="141">
        <f t="shared" si="103"/>
        <v>9</v>
      </c>
      <c r="B6614" s="148">
        <v>535120005</v>
      </c>
      <c r="C6614" s="148" t="s">
        <v>8726</v>
      </c>
      <c r="D6614" s="148" t="s">
        <v>2154</v>
      </c>
      <c r="E6614" s="149" t="s">
        <v>94</v>
      </c>
      <c r="F6614" s="148" t="s">
        <v>2012</v>
      </c>
      <c r="G6614" s="149" t="s">
        <v>94</v>
      </c>
      <c r="H6614" s="149" t="s">
        <v>95</v>
      </c>
      <c r="I6614" s="148" t="s">
        <v>546</v>
      </c>
      <c r="J6614" s="148" t="s">
        <v>547</v>
      </c>
      <c r="K6614" s="149" t="s">
        <v>547</v>
      </c>
      <c r="L6614" s="148" t="s">
        <v>94</v>
      </c>
      <c r="M6614" s="148"/>
      <c r="N6614" s="148"/>
    </row>
    <row r="6615" spans="1:14" x14ac:dyDescent="0.25">
      <c r="A6615" s="141">
        <f t="shared" si="103"/>
        <v>9</v>
      </c>
      <c r="B6615" s="148">
        <v>535120006</v>
      </c>
      <c r="C6615" s="148" t="s">
        <v>8727</v>
      </c>
      <c r="D6615" s="148" t="s">
        <v>2287</v>
      </c>
      <c r="E6615" s="149" t="s">
        <v>94</v>
      </c>
      <c r="F6615" s="148" t="s">
        <v>2012</v>
      </c>
      <c r="G6615" s="149" t="s">
        <v>94</v>
      </c>
      <c r="H6615" s="149" t="s">
        <v>95</v>
      </c>
      <c r="I6615" s="148" t="s">
        <v>546</v>
      </c>
      <c r="J6615" s="148" t="s">
        <v>547</v>
      </c>
      <c r="K6615" s="149" t="s">
        <v>547</v>
      </c>
      <c r="L6615" s="148" t="s">
        <v>94</v>
      </c>
      <c r="M6615" s="148"/>
      <c r="N6615" s="148"/>
    </row>
    <row r="6616" spans="1:14" x14ac:dyDescent="0.25">
      <c r="A6616" s="141">
        <f t="shared" si="103"/>
        <v>9</v>
      </c>
      <c r="B6616" s="148">
        <v>535120007</v>
      </c>
      <c r="C6616" s="148" t="s">
        <v>8728</v>
      </c>
      <c r="D6616" s="148" t="s">
        <v>1726</v>
      </c>
      <c r="E6616" s="149" t="s">
        <v>94</v>
      </c>
      <c r="F6616" s="148" t="s">
        <v>2012</v>
      </c>
      <c r="G6616" s="149" t="s">
        <v>94</v>
      </c>
      <c r="H6616" s="149" t="s">
        <v>95</v>
      </c>
      <c r="I6616" s="148" t="s">
        <v>546</v>
      </c>
      <c r="J6616" s="148" t="s">
        <v>547</v>
      </c>
      <c r="K6616" s="149" t="s">
        <v>547</v>
      </c>
      <c r="L6616" s="148" t="s">
        <v>94</v>
      </c>
      <c r="M6616" s="148"/>
      <c r="N6616" s="148"/>
    </row>
    <row r="6617" spans="1:14" x14ac:dyDescent="0.25">
      <c r="A6617" s="141">
        <f t="shared" si="103"/>
        <v>9</v>
      </c>
      <c r="B6617" s="148">
        <v>535120008</v>
      </c>
      <c r="C6617" s="148" t="s">
        <v>8729</v>
      </c>
      <c r="D6617" s="148" t="s">
        <v>2197</v>
      </c>
      <c r="E6617" s="149" t="s">
        <v>94</v>
      </c>
      <c r="F6617" s="148" t="s">
        <v>2012</v>
      </c>
      <c r="G6617" s="149" t="s">
        <v>94</v>
      </c>
      <c r="H6617" s="149" t="s">
        <v>95</v>
      </c>
      <c r="I6617" s="148" t="s">
        <v>546</v>
      </c>
      <c r="J6617" s="148" t="s">
        <v>547</v>
      </c>
      <c r="K6617" s="149" t="s">
        <v>547</v>
      </c>
      <c r="L6617" s="148" t="s">
        <v>94</v>
      </c>
      <c r="M6617" s="148"/>
      <c r="N6617" s="148"/>
    </row>
    <row r="6618" spans="1:14" ht="30" x14ac:dyDescent="0.25">
      <c r="A6618" s="141">
        <f t="shared" si="103"/>
        <v>9</v>
      </c>
      <c r="B6618" s="148">
        <v>535120009</v>
      </c>
      <c r="C6618" s="148" t="s">
        <v>8730</v>
      </c>
      <c r="D6618" s="148" t="s">
        <v>2185</v>
      </c>
      <c r="E6618" s="149" t="s">
        <v>94</v>
      </c>
      <c r="F6618" s="148" t="s">
        <v>2012</v>
      </c>
      <c r="G6618" s="149" t="s">
        <v>94</v>
      </c>
      <c r="H6618" s="149" t="s">
        <v>95</v>
      </c>
      <c r="I6618" s="148" t="s">
        <v>546</v>
      </c>
      <c r="J6618" s="148" t="s">
        <v>547</v>
      </c>
      <c r="K6618" s="149" t="s">
        <v>547</v>
      </c>
      <c r="L6618" s="148" t="s">
        <v>94</v>
      </c>
      <c r="M6618" s="148"/>
      <c r="N6618" s="148"/>
    </row>
    <row r="6619" spans="1:14" s="141" customFormat="1" hidden="1" x14ac:dyDescent="0.25">
      <c r="A6619" s="141">
        <f t="shared" si="103"/>
        <v>6</v>
      </c>
      <c r="B6619" s="146">
        <v>535121</v>
      </c>
      <c r="C6619" s="146" t="s">
        <v>8731</v>
      </c>
      <c r="D6619" s="146" t="s">
        <v>3430</v>
      </c>
      <c r="E6619" s="147" t="s">
        <v>95</v>
      </c>
      <c r="F6619" s="146" t="s">
        <v>546</v>
      </c>
      <c r="G6619" s="147" t="s">
        <v>95</v>
      </c>
      <c r="H6619" s="147" t="s">
        <v>95</v>
      </c>
      <c r="I6619" s="146" t="s">
        <v>546</v>
      </c>
      <c r="J6619" s="146" t="s">
        <v>547</v>
      </c>
      <c r="K6619" s="147" t="s">
        <v>547</v>
      </c>
      <c r="L6619" s="146" t="s">
        <v>94</v>
      </c>
      <c r="M6619" s="140"/>
      <c r="N6619" s="140"/>
    </row>
    <row r="6620" spans="1:14" x14ac:dyDescent="0.25">
      <c r="A6620" s="141">
        <f t="shared" si="103"/>
        <v>9</v>
      </c>
      <c r="B6620" s="148">
        <v>535121001</v>
      </c>
      <c r="C6620" s="148" t="s">
        <v>8732</v>
      </c>
      <c r="D6620" s="148" t="s">
        <v>22</v>
      </c>
      <c r="E6620" s="149" t="s">
        <v>94</v>
      </c>
      <c r="F6620" s="148" t="s">
        <v>2012</v>
      </c>
      <c r="G6620" s="149" t="s">
        <v>94</v>
      </c>
      <c r="H6620" s="149" t="s">
        <v>95</v>
      </c>
      <c r="I6620" s="148" t="s">
        <v>546</v>
      </c>
      <c r="J6620" s="148" t="s">
        <v>547</v>
      </c>
      <c r="K6620" s="149" t="s">
        <v>547</v>
      </c>
      <c r="L6620" s="148" t="s">
        <v>94</v>
      </c>
      <c r="M6620" s="148"/>
      <c r="N6620" s="148"/>
    </row>
    <row r="6621" spans="1:14" x14ac:dyDescent="0.25">
      <c r="A6621" s="141">
        <f t="shared" si="103"/>
        <v>9</v>
      </c>
      <c r="B6621" s="148">
        <v>535121002</v>
      </c>
      <c r="C6621" s="148" t="s">
        <v>8733</v>
      </c>
      <c r="D6621" s="148" t="s">
        <v>2538</v>
      </c>
      <c r="E6621" s="149" t="s">
        <v>94</v>
      </c>
      <c r="F6621" s="148" t="s">
        <v>2012</v>
      </c>
      <c r="G6621" s="149" t="s">
        <v>94</v>
      </c>
      <c r="H6621" s="149" t="s">
        <v>95</v>
      </c>
      <c r="I6621" s="148" t="s">
        <v>546</v>
      </c>
      <c r="J6621" s="148" t="s">
        <v>547</v>
      </c>
      <c r="K6621" s="149" t="s">
        <v>547</v>
      </c>
      <c r="L6621" s="148" t="s">
        <v>94</v>
      </c>
      <c r="M6621" s="148"/>
      <c r="N6621" s="148"/>
    </row>
    <row r="6622" spans="1:14" x14ac:dyDescent="0.25">
      <c r="A6622" s="141">
        <f t="shared" si="103"/>
        <v>9</v>
      </c>
      <c r="B6622" s="148">
        <v>535121003</v>
      </c>
      <c r="C6622" s="148" t="s">
        <v>8734</v>
      </c>
      <c r="D6622" s="148" t="s">
        <v>21</v>
      </c>
      <c r="E6622" s="149" t="s">
        <v>94</v>
      </c>
      <c r="F6622" s="148" t="s">
        <v>2012</v>
      </c>
      <c r="G6622" s="149" t="s">
        <v>94</v>
      </c>
      <c r="H6622" s="149" t="s">
        <v>95</v>
      </c>
      <c r="I6622" s="148" t="s">
        <v>546</v>
      </c>
      <c r="J6622" s="148" t="s">
        <v>547</v>
      </c>
      <c r="K6622" s="149" t="s">
        <v>547</v>
      </c>
      <c r="L6622" s="148" t="s">
        <v>94</v>
      </c>
      <c r="M6622" s="148"/>
      <c r="N6622" s="148"/>
    </row>
    <row r="6623" spans="1:14" x14ac:dyDescent="0.25">
      <c r="A6623" s="141">
        <f t="shared" si="103"/>
        <v>9</v>
      </c>
      <c r="B6623" s="148">
        <v>535121004</v>
      </c>
      <c r="C6623" s="148" t="s">
        <v>8735</v>
      </c>
      <c r="D6623" s="148" t="s">
        <v>2066</v>
      </c>
      <c r="E6623" s="149" t="s">
        <v>94</v>
      </c>
      <c r="F6623" s="148" t="s">
        <v>2012</v>
      </c>
      <c r="G6623" s="149" t="s">
        <v>94</v>
      </c>
      <c r="H6623" s="149" t="s">
        <v>95</v>
      </c>
      <c r="I6623" s="148" t="s">
        <v>546</v>
      </c>
      <c r="J6623" s="148" t="s">
        <v>547</v>
      </c>
      <c r="K6623" s="149" t="s">
        <v>547</v>
      </c>
      <c r="L6623" s="148" t="s">
        <v>94</v>
      </c>
      <c r="M6623" s="148"/>
      <c r="N6623" s="148"/>
    </row>
    <row r="6624" spans="1:14" x14ac:dyDescent="0.25">
      <c r="A6624" s="141">
        <f t="shared" si="103"/>
        <v>9</v>
      </c>
      <c r="B6624" s="148">
        <v>535121005</v>
      </c>
      <c r="C6624" s="148" t="s">
        <v>8736</v>
      </c>
      <c r="D6624" s="148" t="s">
        <v>2069</v>
      </c>
      <c r="E6624" s="149" t="s">
        <v>94</v>
      </c>
      <c r="F6624" s="148" t="s">
        <v>2012</v>
      </c>
      <c r="G6624" s="149" t="s">
        <v>94</v>
      </c>
      <c r="H6624" s="149" t="s">
        <v>95</v>
      </c>
      <c r="I6624" s="148" t="s">
        <v>546</v>
      </c>
      <c r="J6624" s="148" t="s">
        <v>547</v>
      </c>
      <c r="K6624" s="149" t="s">
        <v>547</v>
      </c>
      <c r="L6624" s="148" t="s">
        <v>94</v>
      </c>
      <c r="M6624" s="148"/>
      <c r="N6624" s="148"/>
    </row>
    <row r="6625" spans="1:14" x14ac:dyDescent="0.25">
      <c r="A6625" s="141">
        <f t="shared" si="103"/>
        <v>9</v>
      </c>
      <c r="B6625" s="148">
        <v>535121006</v>
      </c>
      <c r="C6625" s="148" t="s">
        <v>8737</v>
      </c>
      <c r="D6625" s="148" t="s">
        <v>2125</v>
      </c>
      <c r="E6625" s="149" t="s">
        <v>94</v>
      </c>
      <c r="F6625" s="148" t="s">
        <v>2012</v>
      </c>
      <c r="G6625" s="149" t="s">
        <v>94</v>
      </c>
      <c r="H6625" s="149" t="s">
        <v>95</v>
      </c>
      <c r="I6625" s="148" t="s">
        <v>546</v>
      </c>
      <c r="J6625" s="148" t="s">
        <v>547</v>
      </c>
      <c r="K6625" s="149" t="s">
        <v>547</v>
      </c>
      <c r="L6625" s="148" t="s">
        <v>94</v>
      </c>
      <c r="M6625" s="148"/>
      <c r="N6625" s="148"/>
    </row>
    <row r="6626" spans="1:14" x14ac:dyDescent="0.25">
      <c r="A6626" s="141">
        <f t="shared" si="103"/>
        <v>9</v>
      </c>
      <c r="B6626" s="148">
        <v>535121007</v>
      </c>
      <c r="C6626" s="148" t="s">
        <v>8738</v>
      </c>
      <c r="D6626" s="148" t="s">
        <v>2154</v>
      </c>
      <c r="E6626" s="149" t="s">
        <v>94</v>
      </c>
      <c r="F6626" s="148" t="s">
        <v>2012</v>
      </c>
      <c r="G6626" s="149" t="s">
        <v>94</v>
      </c>
      <c r="H6626" s="149" t="s">
        <v>95</v>
      </c>
      <c r="I6626" s="148" t="s">
        <v>546</v>
      </c>
      <c r="J6626" s="148" t="s">
        <v>547</v>
      </c>
      <c r="K6626" s="149" t="s">
        <v>547</v>
      </c>
      <c r="L6626" s="148" t="s">
        <v>94</v>
      </c>
      <c r="M6626" s="148"/>
      <c r="N6626" s="148"/>
    </row>
    <row r="6627" spans="1:14" x14ac:dyDescent="0.25">
      <c r="A6627" s="141">
        <f t="shared" si="103"/>
        <v>9</v>
      </c>
      <c r="B6627" s="148">
        <v>535121008</v>
      </c>
      <c r="C6627" s="148" t="s">
        <v>8739</v>
      </c>
      <c r="D6627" s="148" t="s">
        <v>2287</v>
      </c>
      <c r="E6627" s="149" t="s">
        <v>94</v>
      </c>
      <c r="F6627" s="148" t="s">
        <v>2012</v>
      </c>
      <c r="G6627" s="149" t="s">
        <v>94</v>
      </c>
      <c r="H6627" s="149" t="s">
        <v>95</v>
      </c>
      <c r="I6627" s="148" t="s">
        <v>546</v>
      </c>
      <c r="J6627" s="148" t="s">
        <v>547</v>
      </c>
      <c r="K6627" s="149" t="s">
        <v>547</v>
      </c>
      <c r="L6627" s="148" t="s">
        <v>94</v>
      </c>
      <c r="M6627" s="148"/>
      <c r="N6627" s="148"/>
    </row>
    <row r="6628" spans="1:14" x14ac:dyDescent="0.25">
      <c r="A6628" s="141">
        <f t="shared" si="103"/>
        <v>9</v>
      </c>
      <c r="B6628" s="148">
        <v>535121009</v>
      </c>
      <c r="C6628" s="148" t="s">
        <v>8740</v>
      </c>
      <c r="D6628" s="148" t="s">
        <v>1726</v>
      </c>
      <c r="E6628" s="149" t="s">
        <v>94</v>
      </c>
      <c r="F6628" s="148" t="s">
        <v>2012</v>
      </c>
      <c r="G6628" s="149" t="s">
        <v>94</v>
      </c>
      <c r="H6628" s="149" t="s">
        <v>95</v>
      </c>
      <c r="I6628" s="148" t="s">
        <v>546</v>
      </c>
      <c r="J6628" s="148" t="s">
        <v>547</v>
      </c>
      <c r="K6628" s="149" t="s">
        <v>547</v>
      </c>
      <c r="L6628" s="148" t="s">
        <v>94</v>
      </c>
      <c r="M6628" s="148"/>
      <c r="N6628" s="148"/>
    </row>
    <row r="6629" spans="1:14" x14ac:dyDescent="0.25">
      <c r="A6629" s="141">
        <f t="shared" si="103"/>
        <v>9</v>
      </c>
      <c r="B6629" s="148">
        <v>535121010</v>
      </c>
      <c r="C6629" s="148" t="s">
        <v>8741</v>
      </c>
      <c r="D6629" s="148" t="s">
        <v>2197</v>
      </c>
      <c r="E6629" s="149" t="s">
        <v>94</v>
      </c>
      <c r="F6629" s="148" t="s">
        <v>2012</v>
      </c>
      <c r="G6629" s="149" t="s">
        <v>94</v>
      </c>
      <c r="H6629" s="149" t="s">
        <v>95</v>
      </c>
      <c r="I6629" s="148" t="s">
        <v>546</v>
      </c>
      <c r="J6629" s="148" t="s">
        <v>547</v>
      </c>
      <c r="K6629" s="149" t="s">
        <v>547</v>
      </c>
      <c r="L6629" s="148" t="s">
        <v>94</v>
      </c>
      <c r="M6629" s="148"/>
      <c r="N6629" s="148"/>
    </row>
    <row r="6630" spans="1:14" ht="30" x14ac:dyDescent="0.25">
      <c r="A6630" s="141">
        <f t="shared" si="103"/>
        <v>9</v>
      </c>
      <c r="B6630" s="148">
        <v>535121011</v>
      </c>
      <c r="C6630" s="148" t="s">
        <v>8742</v>
      </c>
      <c r="D6630" s="148" t="s">
        <v>2185</v>
      </c>
      <c r="E6630" s="149" t="s">
        <v>94</v>
      </c>
      <c r="F6630" s="148" t="s">
        <v>2012</v>
      </c>
      <c r="G6630" s="149" t="s">
        <v>94</v>
      </c>
      <c r="H6630" s="149" t="s">
        <v>95</v>
      </c>
      <c r="I6630" s="148" t="s">
        <v>546</v>
      </c>
      <c r="J6630" s="148" t="s">
        <v>547</v>
      </c>
      <c r="K6630" s="149" t="s">
        <v>547</v>
      </c>
      <c r="L6630" s="148" t="s">
        <v>94</v>
      </c>
      <c r="M6630" s="148"/>
      <c r="N6630" s="148"/>
    </row>
    <row r="6631" spans="1:14" s="141" customFormat="1" hidden="1" x14ac:dyDescent="0.25">
      <c r="A6631" s="141">
        <f t="shared" si="103"/>
        <v>4</v>
      </c>
      <c r="B6631" s="144">
        <v>5355</v>
      </c>
      <c r="C6631" s="144" t="s">
        <v>8743</v>
      </c>
      <c r="D6631" s="144" t="s">
        <v>8744</v>
      </c>
      <c r="E6631" s="145" t="s">
        <v>95</v>
      </c>
      <c r="F6631" s="144" t="s">
        <v>546</v>
      </c>
      <c r="G6631" s="145" t="s">
        <v>95</v>
      </c>
      <c r="H6631" s="145" t="s">
        <v>95</v>
      </c>
      <c r="I6631" s="144" t="s">
        <v>546</v>
      </c>
      <c r="J6631" s="144" t="s">
        <v>547</v>
      </c>
      <c r="K6631" s="145" t="s">
        <v>547</v>
      </c>
      <c r="L6631" s="144" t="s">
        <v>94</v>
      </c>
      <c r="M6631" s="140"/>
      <c r="N6631" s="140"/>
    </row>
    <row r="6632" spans="1:14" s="141" customFormat="1" hidden="1" x14ac:dyDescent="0.25">
      <c r="A6632" s="141">
        <f t="shared" si="103"/>
        <v>6</v>
      </c>
      <c r="B6632" s="146">
        <v>535501</v>
      </c>
      <c r="C6632" s="146" t="s">
        <v>8745</v>
      </c>
      <c r="D6632" s="146" t="s">
        <v>22</v>
      </c>
      <c r="E6632" s="147" t="s">
        <v>95</v>
      </c>
      <c r="F6632" s="146" t="s">
        <v>546</v>
      </c>
      <c r="G6632" s="147" t="s">
        <v>95</v>
      </c>
      <c r="H6632" s="147" t="s">
        <v>95</v>
      </c>
      <c r="I6632" s="146" t="s">
        <v>546</v>
      </c>
      <c r="J6632" s="146" t="s">
        <v>547</v>
      </c>
      <c r="K6632" s="147" t="s">
        <v>547</v>
      </c>
      <c r="L6632" s="146" t="s">
        <v>94</v>
      </c>
      <c r="M6632" s="140"/>
      <c r="N6632" s="140"/>
    </row>
    <row r="6633" spans="1:14" x14ac:dyDescent="0.25">
      <c r="A6633" s="141">
        <f t="shared" si="103"/>
        <v>9</v>
      </c>
      <c r="B6633" s="148">
        <v>535501001</v>
      </c>
      <c r="C6633" s="148" t="s">
        <v>8746</v>
      </c>
      <c r="D6633" s="148" t="s">
        <v>22</v>
      </c>
      <c r="E6633" s="149" t="s">
        <v>94</v>
      </c>
      <c r="F6633" s="148" t="s">
        <v>2012</v>
      </c>
      <c r="G6633" s="149" t="s">
        <v>94</v>
      </c>
      <c r="H6633" s="149" t="s">
        <v>95</v>
      </c>
      <c r="I6633" s="148" t="s">
        <v>546</v>
      </c>
      <c r="J6633" s="148" t="s">
        <v>547</v>
      </c>
      <c r="K6633" s="149" t="s">
        <v>547</v>
      </c>
      <c r="L6633" s="148" t="s">
        <v>94</v>
      </c>
      <c r="M6633" s="148"/>
      <c r="N6633" s="148"/>
    </row>
    <row r="6634" spans="1:14" s="141" customFormat="1" hidden="1" x14ac:dyDescent="0.25">
      <c r="A6634" s="141">
        <f t="shared" si="103"/>
        <v>6</v>
      </c>
      <c r="B6634" s="146">
        <v>535502</v>
      </c>
      <c r="C6634" s="146" t="s">
        <v>8747</v>
      </c>
      <c r="D6634" s="146" t="s">
        <v>21</v>
      </c>
      <c r="E6634" s="147" t="s">
        <v>95</v>
      </c>
      <c r="F6634" s="146" t="s">
        <v>546</v>
      </c>
      <c r="G6634" s="147" t="s">
        <v>95</v>
      </c>
      <c r="H6634" s="147" t="s">
        <v>95</v>
      </c>
      <c r="I6634" s="146" t="s">
        <v>546</v>
      </c>
      <c r="J6634" s="146" t="s">
        <v>547</v>
      </c>
      <c r="K6634" s="147" t="s">
        <v>547</v>
      </c>
      <c r="L6634" s="146" t="s">
        <v>94</v>
      </c>
      <c r="M6634" s="140"/>
      <c r="N6634" s="140"/>
    </row>
    <row r="6635" spans="1:14" x14ac:dyDescent="0.25">
      <c r="A6635" s="141">
        <f t="shared" si="103"/>
        <v>9</v>
      </c>
      <c r="B6635" s="148">
        <v>535502001</v>
      </c>
      <c r="C6635" s="148" t="s">
        <v>8748</v>
      </c>
      <c r="D6635" s="148" t="s">
        <v>21</v>
      </c>
      <c r="E6635" s="149" t="s">
        <v>94</v>
      </c>
      <c r="F6635" s="148" t="s">
        <v>2012</v>
      </c>
      <c r="G6635" s="149" t="s">
        <v>94</v>
      </c>
      <c r="H6635" s="149" t="s">
        <v>95</v>
      </c>
      <c r="I6635" s="148" t="s">
        <v>546</v>
      </c>
      <c r="J6635" s="148" t="s">
        <v>547</v>
      </c>
      <c r="K6635" s="149" t="s">
        <v>547</v>
      </c>
      <c r="L6635" s="148" t="s">
        <v>94</v>
      </c>
      <c r="M6635" s="148"/>
      <c r="N6635" s="148"/>
    </row>
    <row r="6636" spans="1:14" s="141" customFormat="1" hidden="1" x14ac:dyDescent="0.25">
      <c r="A6636" s="141">
        <f t="shared" si="103"/>
        <v>4</v>
      </c>
      <c r="B6636" s="144">
        <v>5357</v>
      </c>
      <c r="C6636" s="144" t="s">
        <v>8749</v>
      </c>
      <c r="D6636" s="144" t="s">
        <v>8750</v>
      </c>
      <c r="E6636" s="145" t="s">
        <v>95</v>
      </c>
      <c r="F6636" s="144" t="s">
        <v>546</v>
      </c>
      <c r="G6636" s="145" t="s">
        <v>95</v>
      </c>
      <c r="H6636" s="145" t="s">
        <v>95</v>
      </c>
      <c r="I6636" s="144" t="s">
        <v>546</v>
      </c>
      <c r="J6636" s="144" t="s">
        <v>547</v>
      </c>
      <c r="K6636" s="145" t="s">
        <v>547</v>
      </c>
      <c r="L6636" s="144" t="s">
        <v>94</v>
      </c>
      <c r="M6636" s="140"/>
      <c r="N6636" s="140"/>
    </row>
    <row r="6637" spans="1:14" s="141" customFormat="1" hidden="1" x14ac:dyDescent="0.25">
      <c r="A6637" s="141">
        <f t="shared" si="103"/>
        <v>6</v>
      </c>
      <c r="B6637" s="146">
        <v>535702</v>
      </c>
      <c r="C6637" s="146" t="s">
        <v>8751</v>
      </c>
      <c r="D6637" s="146" t="s">
        <v>5067</v>
      </c>
      <c r="E6637" s="147" t="s">
        <v>95</v>
      </c>
      <c r="F6637" s="146" t="s">
        <v>546</v>
      </c>
      <c r="G6637" s="147" t="s">
        <v>95</v>
      </c>
      <c r="H6637" s="147" t="s">
        <v>95</v>
      </c>
      <c r="I6637" s="146" t="s">
        <v>546</v>
      </c>
      <c r="J6637" s="146" t="s">
        <v>547</v>
      </c>
      <c r="K6637" s="147" t="s">
        <v>547</v>
      </c>
      <c r="L6637" s="146" t="s">
        <v>94</v>
      </c>
      <c r="M6637" s="140"/>
      <c r="N6637" s="140"/>
    </row>
    <row r="6638" spans="1:14" x14ac:dyDescent="0.25">
      <c r="A6638" s="141">
        <f t="shared" si="103"/>
        <v>9</v>
      </c>
      <c r="B6638" s="148">
        <v>535702001</v>
      </c>
      <c r="C6638" s="148" t="s">
        <v>8752</v>
      </c>
      <c r="D6638" s="148" t="s">
        <v>5067</v>
      </c>
      <c r="E6638" s="149" t="s">
        <v>94</v>
      </c>
      <c r="F6638" s="148" t="s">
        <v>2012</v>
      </c>
      <c r="G6638" s="149" t="s">
        <v>94</v>
      </c>
      <c r="H6638" s="149" t="s">
        <v>95</v>
      </c>
      <c r="I6638" s="148" t="s">
        <v>546</v>
      </c>
      <c r="J6638" s="148" t="s">
        <v>547</v>
      </c>
      <c r="K6638" s="149" t="s">
        <v>547</v>
      </c>
      <c r="L6638" s="148" t="s">
        <v>94</v>
      </c>
      <c r="M6638" s="148"/>
      <c r="N6638" s="148"/>
    </row>
    <row r="6639" spans="1:14" s="141" customFormat="1" hidden="1" x14ac:dyDescent="0.25">
      <c r="A6639" s="141">
        <f t="shared" si="103"/>
        <v>6</v>
      </c>
      <c r="B6639" s="146">
        <v>535703</v>
      </c>
      <c r="C6639" s="146" t="s">
        <v>8753</v>
      </c>
      <c r="D6639" s="146" t="s">
        <v>1054</v>
      </c>
      <c r="E6639" s="147" t="s">
        <v>95</v>
      </c>
      <c r="F6639" s="146" t="s">
        <v>546</v>
      </c>
      <c r="G6639" s="147" t="s">
        <v>95</v>
      </c>
      <c r="H6639" s="147" t="s">
        <v>95</v>
      </c>
      <c r="I6639" s="146" t="s">
        <v>546</v>
      </c>
      <c r="J6639" s="146" t="s">
        <v>547</v>
      </c>
      <c r="K6639" s="147" t="s">
        <v>547</v>
      </c>
      <c r="L6639" s="146" t="s">
        <v>94</v>
      </c>
      <c r="M6639" s="140"/>
      <c r="N6639" s="140"/>
    </row>
    <row r="6640" spans="1:14" x14ac:dyDescent="0.25">
      <c r="A6640" s="141">
        <f t="shared" si="103"/>
        <v>9</v>
      </c>
      <c r="B6640" s="148">
        <v>535703001</v>
      </c>
      <c r="C6640" s="148" t="s">
        <v>8754</v>
      </c>
      <c r="D6640" s="148" t="s">
        <v>1054</v>
      </c>
      <c r="E6640" s="149" t="s">
        <v>94</v>
      </c>
      <c r="F6640" s="148" t="s">
        <v>2012</v>
      </c>
      <c r="G6640" s="149" t="s">
        <v>94</v>
      </c>
      <c r="H6640" s="149" t="s">
        <v>95</v>
      </c>
      <c r="I6640" s="148" t="s">
        <v>546</v>
      </c>
      <c r="J6640" s="148" t="s">
        <v>547</v>
      </c>
      <c r="K6640" s="149" t="s">
        <v>547</v>
      </c>
      <c r="L6640" s="148" t="s">
        <v>94</v>
      </c>
      <c r="M6640" s="148"/>
      <c r="N6640" s="148"/>
    </row>
    <row r="6641" spans="1:14" s="141" customFormat="1" hidden="1" x14ac:dyDescent="0.25">
      <c r="A6641" s="141">
        <f t="shared" si="103"/>
        <v>6</v>
      </c>
      <c r="B6641" s="146">
        <v>535704</v>
      </c>
      <c r="C6641" s="146" t="s">
        <v>8755</v>
      </c>
      <c r="D6641" s="146" t="s">
        <v>5072</v>
      </c>
      <c r="E6641" s="147" t="s">
        <v>95</v>
      </c>
      <c r="F6641" s="146" t="s">
        <v>546</v>
      </c>
      <c r="G6641" s="147" t="s">
        <v>95</v>
      </c>
      <c r="H6641" s="147" t="s">
        <v>95</v>
      </c>
      <c r="I6641" s="146" t="s">
        <v>546</v>
      </c>
      <c r="J6641" s="146" t="s">
        <v>547</v>
      </c>
      <c r="K6641" s="147" t="s">
        <v>547</v>
      </c>
      <c r="L6641" s="146" t="s">
        <v>94</v>
      </c>
      <c r="M6641" s="140"/>
      <c r="N6641" s="140"/>
    </row>
    <row r="6642" spans="1:14" x14ac:dyDescent="0.25">
      <c r="A6642" s="141">
        <f t="shared" si="103"/>
        <v>9</v>
      </c>
      <c r="B6642" s="148">
        <v>535704001</v>
      </c>
      <c r="C6642" s="148" t="s">
        <v>8756</v>
      </c>
      <c r="D6642" s="148" t="s">
        <v>5072</v>
      </c>
      <c r="E6642" s="149" t="s">
        <v>94</v>
      </c>
      <c r="F6642" s="148" t="s">
        <v>2012</v>
      </c>
      <c r="G6642" s="149" t="s">
        <v>94</v>
      </c>
      <c r="H6642" s="149" t="s">
        <v>95</v>
      </c>
      <c r="I6642" s="148" t="s">
        <v>546</v>
      </c>
      <c r="J6642" s="148" t="s">
        <v>547</v>
      </c>
      <c r="K6642" s="149" t="s">
        <v>547</v>
      </c>
      <c r="L6642" s="148" t="s">
        <v>94</v>
      </c>
      <c r="M6642" s="148"/>
      <c r="N6642" s="148"/>
    </row>
    <row r="6643" spans="1:14" s="141" customFormat="1" hidden="1" x14ac:dyDescent="0.25">
      <c r="A6643" s="141">
        <f t="shared" si="103"/>
        <v>6</v>
      </c>
      <c r="B6643" s="146">
        <v>535705</v>
      </c>
      <c r="C6643" s="146" t="s">
        <v>8757</v>
      </c>
      <c r="D6643" s="146" t="s">
        <v>75</v>
      </c>
      <c r="E6643" s="147" t="s">
        <v>95</v>
      </c>
      <c r="F6643" s="146" t="s">
        <v>546</v>
      </c>
      <c r="G6643" s="147" t="s">
        <v>95</v>
      </c>
      <c r="H6643" s="147" t="s">
        <v>95</v>
      </c>
      <c r="I6643" s="146" t="s">
        <v>546</v>
      </c>
      <c r="J6643" s="146" t="s">
        <v>547</v>
      </c>
      <c r="K6643" s="147" t="s">
        <v>547</v>
      </c>
      <c r="L6643" s="146" t="s">
        <v>94</v>
      </c>
      <c r="M6643" s="140"/>
      <c r="N6643" s="140"/>
    </row>
    <row r="6644" spans="1:14" x14ac:dyDescent="0.25">
      <c r="A6644" s="141">
        <f t="shared" si="103"/>
        <v>9</v>
      </c>
      <c r="B6644" s="148">
        <v>535705001</v>
      </c>
      <c r="C6644" s="148" t="s">
        <v>8758</v>
      </c>
      <c r="D6644" s="148" t="s">
        <v>75</v>
      </c>
      <c r="E6644" s="149" t="s">
        <v>94</v>
      </c>
      <c r="F6644" s="148" t="s">
        <v>2012</v>
      </c>
      <c r="G6644" s="149" t="s">
        <v>94</v>
      </c>
      <c r="H6644" s="149" t="s">
        <v>95</v>
      </c>
      <c r="I6644" s="148" t="s">
        <v>546</v>
      </c>
      <c r="J6644" s="148" t="s">
        <v>547</v>
      </c>
      <c r="K6644" s="149" t="s">
        <v>547</v>
      </c>
      <c r="L6644" s="148" t="s">
        <v>94</v>
      </c>
      <c r="M6644" s="148"/>
      <c r="N6644" s="148"/>
    </row>
    <row r="6645" spans="1:14" s="141" customFormat="1" hidden="1" x14ac:dyDescent="0.25">
      <c r="A6645" s="141">
        <f t="shared" si="103"/>
        <v>6</v>
      </c>
      <c r="B6645" s="146">
        <v>535706</v>
      </c>
      <c r="C6645" s="146" t="s">
        <v>8759</v>
      </c>
      <c r="D6645" s="146" t="s">
        <v>1066</v>
      </c>
      <c r="E6645" s="147" t="s">
        <v>95</v>
      </c>
      <c r="F6645" s="146" t="s">
        <v>546</v>
      </c>
      <c r="G6645" s="147" t="s">
        <v>95</v>
      </c>
      <c r="H6645" s="147" t="s">
        <v>95</v>
      </c>
      <c r="I6645" s="146" t="s">
        <v>546</v>
      </c>
      <c r="J6645" s="146" t="s">
        <v>547</v>
      </c>
      <c r="K6645" s="147" t="s">
        <v>547</v>
      </c>
      <c r="L6645" s="146" t="s">
        <v>94</v>
      </c>
      <c r="M6645" s="140"/>
      <c r="N6645" s="140"/>
    </row>
    <row r="6646" spans="1:14" x14ac:dyDescent="0.25">
      <c r="A6646" s="141">
        <f t="shared" si="103"/>
        <v>9</v>
      </c>
      <c r="B6646" s="148">
        <v>535706001</v>
      </c>
      <c r="C6646" s="148" t="s">
        <v>8760</v>
      </c>
      <c r="D6646" s="148" t="s">
        <v>1066</v>
      </c>
      <c r="E6646" s="149" t="s">
        <v>94</v>
      </c>
      <c r="F6646" s="148" t="s">
        <v>2012</v>
      </c>
      <c r="G6646" s="149" t="s">
        <v>94</v>
      </c>
      <c r="H6646" s="149" t="s">
        <v>95</v>
      </c>
      <c r="I6646" s="148" t="s">
        <v>546</v>
      </c>
      <c r="J6646" s="148" t="s">
        <v>547</v>
      </c>
      <c r="K6646" s="149" t="s">
        <v>547</v>
      </c>
      <c r="L6646" s="148" t="s">
        <v>94</v>
      </c>
      <c r="M6646" s="148"/>
      <c r="N6646" s="148"/>
    </row>
    <row r="6647" spans="1:14" s="141" customFormat="1" hidden="1" x14ac:dyDescent="0.25">
      <c r="A6647" s="141">
        <f t="shared" si="103"/>
        <v>6</v>
      </c>
      <c r="B6647" s="146">
        <v>535707</v>
      </c>
      <c r="C6647" s="146" t="s">
        <v>8761</v>
      </c>
      <c r="D6647" s="146" t="s">
        <v>365</v>
      </c>
      <c r="E6647" s="147" t="s">
        <v>95</v>
      </c>
      <c r="F6647" s="146" t="s">
        <v>546</v>
      </c>
      <c r="G6647" s="147" t="s">
        <v>95</v>
      </c>
      <c r="H6647" s="147" t="s">
        <v>95</v>
      </c>
      <c r="I6647" s="146" t="s">
        <v>546</v>
      </c>
      <c r="J6647" s="146" t="s">
        <v>547</v>
      </c>
      <c r="K6647" s="147" t="s">
        <v>547</v>
      </c>
      <c r="L6647" s="146" t="s">
        <v>94</v>
      </c>
      <c r="M6647" s="140"/>
      <c r="N6647" s="140"/>
    </row>
    <row r="6648" spans="1:14" x14ac:dyDescent="0.25">
      <c r="A6648" s="141">
        <f t="shared" si="103"/>
        <v>9</v>
      </c>
      <c r="B6648" s="148">
        <v>535707001</v>
      </c>
      <c r="C6648" s="148" t="s">
        <v>8762</v>
      </c>
      <c r="D6648" s="148" t="s">
        <v>365</v>
      </c>
      <c r="E6648" s="149" t="s">
        <v>94</v>
      </c>
      <c r="F6648" s="148" t="s">
        <v>2012</v>
      </c>
      <c r="G6648" s="149" t="s">
        <v>94</v>
      </c>
      <c r="H6648" s="149" t="s">
        <v>95</v>
      </c>
      <c r="I6648" s="148" t="s">
        <v>546</v>
      </c>
      <c r="J6648" s="148" t="s">
        <v>547</v>
      </c>
      <c r="K6648" s="149" t="s">
        <v>547</v>
      </c>
      <c r="L6648" s="148" t="s">
        <v>94</v>
      </c>
      <c r="M6648" s="148"/>
      <c r="N6648" s="148"/>
    </row>
    <row r="6649" spans="1:14" s="141" customFormat="1" hidden="1" x14ac:dyDescent="0.25">
      <c r="A6649" s="141">
        <f t="shared" si="103"/>
        <v>6</v>
      </c>
      <c r="B6649" s="146">
        <v>535709</v>
      </c>
      <c r="C6649" s="146" t="s">
        <v>8763</v>
      </c>
      <c r="D6649" s="146" t="s">
        <v>5082</v>
      </c>
      <c r="E6649" s="147" t="s">
        <v>95</v>
      </c>
      <c r="F6649" s="146" t="s">
        <v>546</v>
      </c>
      <c r="G6649" s="147" t="s">
        <v>95</v>
      </c>
      <c r="H6649" s="147" t="s">
        <v>95</v>
      </c>
      <c r="I6649" s="146" t="s">
        <v>546</v>
      </c>
      <c r="J6649" s="146" t="s">
        <v>547</v>
      </c>
      <c r="K6649" s="147" t="s">
        <v>547</v>
      </c>
      <c r="L6649" s="146" t="s">
        <v>94</v>
      </c>
      <c r="M6649" s="140"/>
      <c r="N6649" s="140"/>
    </row>
    <row r="6650" spans="1:14" x14ac:dyDescent="0.25">
      <c r="A6650" s="141">
        <f t="shared" si="103"/>
        <v>9</v>
      </c>
      <c r="B6650" s="148">
        <v>535709001</v>
      </c>
      <c r="C6650" s="148" t="s">
        <v>8764</v>
      </c>
      <c r="D6650" s="148" t="s">
        <v>5082</v>
      </c>
      <c r="E6650" s="149" t="s">
        <v>94</v>
      </c>
      <c r="F6650" s="148" t="s">
        <v>2012</v>
      </c>
      <c r="G6650" s="149" t="s">
        <v>94</v>
      </c>
      <c r="H6650" s="149" t="s">
        <v>95</v>
      </c>
      <c r="I6650" s="148" t="s">
        <v>546</v>
      </c>
      <c r="J6650" s="148" t="s">
        <v>547</v>
      </c>
      <c r="K6650" s="149" t="s">
        <v>547</v>
      </c>
      <c r="L6650" s="148" t="s">
        <v>94</v>
      </c>
      <c r="M6650" s="148"/>
      <c r="N6650" s="148"/>
    </row>
    <row r="6651" spans="1:14" s="141" customFormat="1" hidden="1" x14ac:dyDescent="0.25">
      <c r="A6651" s="141">
        <f t="shared" si="103"/>
        <v>6</v>
      </c>
      <c r="B6651" s="146">
        <v>535711</v>
      </c>
      <c r="C6651" s="146" t="s">
        <v>8765</v>
      </c>
      <c r="D6651" s="146" t="s">
        <v>5085</v>
      </c>
      <c r="E6651" s="147" t="s">
        <v>95</v>
      </c>
      <c r="F6651" s="146" t="s">
        <v>546</v>
      </c>
      <c r="G6651" s="147" t="s">
        <v>95</v>
      </c>
      <c r="H6651" s="147" t="s">
        <v>95</v>
      </c>
      <c r="I6651" s="146" t="s">
        <v>546</v>
      </c>
      <c r="J6651" s="146" t="s">
        <v>547</v>
      </c>
      <c r="K6651" s="147" t="s">
        <v>547</v>
      </c>
      <c r="L6651" s="146" t="s">
        <v>94</v>
      </c>
      <c r="M6651" s="140"/>
      <c r="N6651" s="140"/>
    </row>
    <row r="6652" spans="1:14" x14ac:dyDescent="0.25">
      <c r="A6652" s="141">
        <f t="shared" si="103"/>
        <v>9</v>
      </c>
      <c r="B6652" s="148">
        <v>535711001</v>
      </c>
      <c r="C6652" s="148" t="s">
        <v>8766</v>
      </c>
      <c r="D6652" s="148" t="s">
        <v>5085</v>
      </c>
      <c r="E6652" s="149" t="s">
        <v>94</v>
      </c>
      <c r="F6652" s="148" t="s">
        <v>2012</v>
      </c>
      <c r="G6652" s="149" t="s">
        <v>94</v>
      </c>
      <c r="H6652" s="149" t="s">
        <v>95</v>
      </c>
      <c r="I6652" s="148" t="s">
        <v>546</v>
      </c>
      <c r="J6652" s="148" t="s">
        <v>547</v>
      </c>
      <c r="K6652" s="149" t="s">
        <v>547</v>
      </c>
      <c r="L6652" s="148" t="s">
        <v>94</v>
      </c>
      <c r="M6652" s="148"/>
      <c r="N6652" s="148"/>
    </row>
    <row r="6653" spans="1:14" s="141" customFormat="1" hidden="1" x14ac:dyDescent="0.25">
      <c r="A6653" s="141">
        <f t="shared" si="103"/>
        <v>6</v>
      </c>
      <c r="B6653" s="146">
        <v>535790</v>
      </c>
      <c r="C6653" s="146" t="s">
        <v>8767</v>
      </c>
      <c r="D6653" s="146" t="s">
        <v>5088</v>
      </c>
      <c r="E6653" s="147" t="s">
        <v>95</v>
      </c>
      <c r="F6653" s="146" t="s">
        <v>546</v>
      </c>
      <c r="G6653" s="147" t="s">
        <v>95</v>
      </c>
      <c r="H6653" s="147" t="s">
        <v>95</v>
      </c>
      <c r="I6653" s="146" t="s">
        <v>546</v>
      </c>
      <c r="J6653" s="146" t="s">
        <v>547</v>
      </c>
      <c r="K6653" s="147" t="s">
        <v>547</v>
      </c>
      <c r="L6653" s="146" t="s">
        <v>94</v>
      </c>
      <c r="M6653" s="140"/>
      <c r="N6653" s="140"/>
    </row>
    <row r="6654" spans="1:14" x14ac:dyDescent="0.25">
      <c r="A6654" s="141">
        <f t="shared" si="103"/>
        <v>9</v>
      </c>
      <c r="B6654" s="148">
        <v>535790001</v>
      </c>
      <c r="C6654" s="148" t="s">
        <v>8768</v>
      </c>
      <c r="D6654" s="148" t="s">
        <v>5088</v>
      </c>
      <c r="E6654" s="149" t="s">
        <v>94</v>
      </c>
      <c r="F6654" s="148" t="s">
        <v>2012</v>
      </c>
      <c r="G6654" s="149" t="s">
        <v>94</v>
      </c>
      <c r="H6654" s="149" t="s">
        <v>95</v>
      </c>
      <c r="I6654" s="148" t="s">
        <v>546</v>
      </c>
      <c r="J6654" s="148" t="s">
        <v>547</v>
      </c>
      <c r="K6654" s="149" t="s">
        <v>547</v>
      </c>
      <c r="L6654" s="148" t="s">
        <v>94</v>
      </c>
      <c r="M6654" s="148"/>
      <c r="N6654" s="148"/>
    </row>
    <row r="6655" spans="1:14" s="141" customFormat="1" ht="30" hidden="1" x14ac:dyDescent="0.25">
      <c r="A6655" s="141">
        <f t="shared" si="103"/>
        <v>4</v>
      </c>
      <c r="B6655" s="144">
        <v>5359</v>
      </c>
      <c r="C6655" s="144" t="s">
        <v>8769</v>
      </c>
      <c r="D6655" s="144" t="s">
        <v>8770</v>
      </c>
      <c r="E6655" s="145" t="s">
        <v>95</v>
      </c>
      <c r="F6655" s="144" t="s">
        <v>546</v>
      </c>
      <c r="G6655" s="145" t="s">
        <v>95</v>
      </c>
      <c r="H6655" s="145" t="s">
        <v>95</v>
      </c>
      <c r="I6655" s="144" t="s">
        <v>546</v>
      </c>
      <c r="J6655" s="144" t="s">
        <v>547</v>
      </c>
      <c r="K6655" s="145" t="s">
        <v>547</v>
      </c>
      <c r="L6655" s="144" t="s">
        <v>94</v>
      </c>
      <c r="M6655" s="140"/>
      <c r="N6655" s="140"/>
    </row>
    <row r="6656" spans="1:14" s="141" customFormat="1" hidden="1" x14ac:dyDescent="0.25">
      <c r="A6656" s="141">
        <f t="shared" si="103"/>
        <v>6</v>
      </c>
      <c r="B6656" s="146">
        <v>535901</v>
      </c>
      <c r="C6656" s="146" t="s">
        <v>8771</v>
      </c>
      <c r="D6656" s="146" t="s">
        <v>5133</v>
      </c>
      <c r="E6656" s="147" t="s">
        <v>95</v>
      </c>
      <c r="F6656" s="146" t="s">
        <v>546</v>
      </c>
      <c r="G6656" s="147" t="s">
        <v>95</v>
      </c>
      <c r="H6656" s="147" t="s">
        <v>95</v>
      </c>
      <c r="I6656" s="146" t="s">
        <v>546</v>
      </c>
      <c r="J6656" s="146" t="s">
        <v>547</v>
      </c>
      <c r="K6656" s="147" t="s">
        <v>547</v>
      </c>
      <c r="L6656" s="146" t="s">
        <v>94</v>
      </c>
      <c r="M6656" s="140"/>
      <c r="N6656" s="140"/>
    </row>
    <row r="6657" spans="1:14" x14ac:dyDescent="0.25">
      <c r="A6657" s="141">
        <f t="shared" si="103"/>
        <v>9</v>
      </c>
      <c r="B6657" s="148">
        <v>535901001</v>
      </c>
      <c r="C6657" s="148" t="s">
        <v>8772</v>
      </c>
      <c r="D6657" s="148" t="s">
        <v>5133</v>
      </c>
      <c r="E6657" s="149" t="s">
        <v>94</v>
      </c>
      <c r="F6657" s="148" t="s">
        <v>2012</v>
      </c>
      <c r="G6657" s="149" t="s">
        <v>94</v>
      </c>
      <c r="H6657" s="149" t="s">
        <v>95</v>
      </c>
      <c r="I6657" s="148" t="s">
        <v>546</v>
      </c>
      <c r="J6657" s="148" t="s">
        <v>547</v>
      </c>
      <c r="K6657" s="149" t="s">
        <v>547</v>
      </c>
      <c r="L6657" s="148" t="s">
        <v>94</v>
      </c>
      <c r="M6657" s="148"/>
      <c r="N6657" s="148"/>
    </row>
    <row r="6658" spans="1:14" s="141" customFormat="1" hidden="1" x14ac:dyDescent="0.25">
      <c r="A6658" s="141">
        <f t="shared" si="103"/>
        <v>6</v>
      </c>
      <c r="B6658" s="146">
        <v>535902</v>
      </c>
      <c r="C6658" s="146" t="s">
        <v>8773</v>
      </c>
      <c r="D6658" s="146" t="s">
        <v>5136</v>
      </c>
      <c r="E6658" s="147" t="s">
        <v>95</v>
      </c>
      <c r="F6658" s="146" t="s">
        <v>546</v>
      </c>
      <c r="G6658" s="147" t="s">
        <v>95</v>
      </c>
      <c r="H6658" s="147" t="s">
        <v>95</v>
      </c>
      <c r="I6658" s="146" t="s">
        <v>546</v>
      </c>
      <c r="J6658" s="146" t="s">
        <v>547</v>
      </c>
      <c r="K6658" s="147" t="s">
        <v>547</v>
      </c>
      <c r="L6658" s="146" t="s">
        <v>94</v>
      </c>
      <c r="M6658" s="140"/>
      <c r="N6658" s="140"/>
    </row>
    <row r="6659" spans="1:14" x14ac:dyDescent="0.25">
      <c r="A6659" s="141">
        <f t="shared" ref="A6659:A6722" si="104">LEN(B6659)</f>
        <v>9</v>
      </c>
      <c r="B6659" s="148">
        <v>535902001</v>
      </c>
      <c r="C6659" s="148" t="s">
        <v>8774</v>
      </c>
      <c r="D6659" s="148" t="s">
        <v>5136</v>
      </c>
      <c r="E6659" s="149" t="s">
        <v>94</v>
      </c>
      <c r="F6659" s="148" t="s">
        <v>2012</v>
      </c>
      <c r="G6659" s="149" t="s">
        <v>94</v>
      </c>
      <c r="H6659" s="149" t="s">
        <v>95</v>
      </c>
      <c r="I6659" s="148" t="s">
        <v>546</v>
      </c>
      <c r="J6659" s="148" t="s">
        <v>547</v>
      </c>
      <c r="K6659" s="149" t="s">
        <v>547</v>
      </c>
      <c r="L6659" s="148" t="s">
        <v>94</v>
      </c>
      <c r="M6659" s="148"/>
      <c r="N6659" s="148"/>
    </row>
    <row r="6660" spans="1:14" s="141" customFormat="1" hidden="1" x14ac:dyDescent="0.25">
      <c r="A6660" s="141">
        <f t="shared" si="104"/>
        <v>6</v>
      </c>
      <c r="B6660" s="146">
        <v>535903</v>
      </c>
      <c r="C6660" s="146" t="s">
        <v>8775</v>
      </c>
      <c r="D6660" s="146" t="s">
        <v>5139</v>
      </c>
      <c r="E6660" s="147" t="s">
        <v>95</v>
      </c>
      <c r="F6660" s="146" t="s">
        <v>546</v>
      </c>
      <c r="G6660" s="147" t="s">
        <v>95</v>
      </c>
      <c r="H6660" s="147" t="s">
        <v>95</v>
      </c>
      <c r="I6660" s="146" t="s">
        <v>546</v>
      </c>
      <c r="J6660" s="146" t="s">
        <v>547</v>
      </c>
      <c r="K6660" s="147" t="s">
        <v>547</v>
      </c>
      <c r="L6660" s="146" t="s">
        <v>94</v>
      </c>
      <c r="M6660" s="140"/>
      <c r="N6660" s="140"/>
    </row>
    <row r="6661" spans="1:14" x14ac:dyDescent="0.25">
      <c r="A6661" s="141">
        <f t="shared" si="104"/>
        <v>9</v>
      </c>
      <c r="B6661" s="148">
        <v>535903001</v>
      </c>
      <c r="C6661" s="148" t="s">
        <v>8776</v>
      </c>
      <c r="D6661" s="148" t="s">
        <v>5139</v>
      </c>
      <c r="E6661" s="149" t="s">
        <v>94</v>
      </c>
      <c r="F6661" s="148" t="s">
        <v>2012</v>
      </c>
      <c r="G6661" s="149" t="s">
        <v>94</v>
      </c>
      <c r="H6661" s="149" t="s">
        <v>95</v>
      </c>
      <c r="I6661" s="148" t="s">
        <v>546</v>
      </c>
      <c r="J6661" s="148" t="s">
        <v>547</v>
      </c>
      <c r="K6661" s="149" t="s">
        <v>547</v>
      </c>
      <c r="L6661" s="148" t="s">
        <v>94</v>
      </c>
      <c r="M6661" s="148"/>
      <c r="N6661" s="148"/>
    </row>
    <row r="6662" spans="1:14" s="141" customFormat="1" hidden="1" x14ac:dyDescent="0.25">
      <c r="A6662" s="141">
        <f t="shared" si="104"/>
        <v>6</v>
      </c>
      <c r="B6662" s="146">
        <v>535904</v>
      </c>
      <c r="C6662" s="146" t="s">
        <v>8777</v>
      </c>
      <c r="D6662" s="146" t="s">
        <v>5142</v>
      </c>
      <c r="E6662" s="147" t="s">
        <v>95</v>
      </c>
      <c r="F6662" s="146" t="s">
        <v>546</v>
      </c>
      <c r="G6662" s="147" t="s">
        <v>95</v>
      </c>
      <c r="H6662" s="147" t="s">
        <v>95</v>
      </c>
      <c r="I6662" s="146" t="s">
        <v>546</v>
      </c>
      <c r="J6662" s="146" t="s">
        <v>547</v>
      </c>
      <c r="K6662" s="147" t="s">
        <v>547</v>
      </c>
      <c r="L6662" s="146" t="s">
        <v>94</v>
      </c>
      <c r="M6662" s="140"/>
      <c r="N6662" s="140"/>
    </row>
    <row r="6663" spans="1:14" x14ac:dyDescent="0.25">
      <c r="A6663" s="141">
        <f t="shared" si="104"/>
        <v>9</v>
      </c>
      <c r="B6663" s="148">
        <v>535904001</v>
      </c>
      <c r="C6663" s="148" t="s">
        <v>8778</v>
      </c>
      <c r="D6663" s="148" t="s">
        <v>5142</v>
      </c>
      <c r="E6663" s="149" t="s">
        <v>94</v>
      </c>
      <c r="F6663" s="148" t="s">
        <v>2012</v>
      </c>
      <c r="G6663" s="149" t="s">
        <v>94</v>
      </c>
      <c r="H6663" s="149" t="s">
        <v>95</v>
      </c>
      <c r="I6663" s="148" t="s">
        <v>546</v>
      </c>
      <c r="J6663" s="148" t="s">
        <v>547</v>
      </c>
      <c r="K6663" s="149" t="s">
        <v>547</v>
      </c>
      <c r="L6663" s="148" t="s">
        <v>94</v>
      </c>
      <c r="M6663" s="148"/>
      <c r="N6663" s="148"/>
    </row>
    <row r="6664" spans="1:14" s="141" customFormat="1" ht="30" hidden="1" x14ac:dyDescent="0.25">
      <c r="A6664" s="141">
        <f t="shared" si="104"/>
        <v>4</v>
      </c>
      <c r="B6664" s="144">
        <v>5360</v>
      </c>
      <c r="C6664" s="144" t="s">
        <v>8779</v>
      </c>
      <c r="D6664" s="144" t="s">
        <v>8780</v>
      </c>
      <c r="E6664" s="145" t="s">
        <v>95</v>
      </c>
      <c r="F6664" s="144" t="s">
        <v>546</v>
      </c>
      <c r="G6664" s="145" t="s">
        <v>95</v>
      </c>
      <c r="H6664" s="145" t="s">
        <v>95</v>
      </c>
      <c r="I6664" s="144" t="s">
        <v>546</v>
      </c>
      <c r="J6664" s="144" t="s">
        <v>547</v>
      </c>
      <c r="K6664" s="145" t="s">
        <v>547</v>
      </c>
      <c r="L6664" s="144" t="s">
        <v>94</v>
      </c>
      <c r="M6664" s="140"/>
      <c r="N6664" s="140"/>
    </row>
    <row r="6665" spans="1:14" s="141" customFormat="1" hidden="1" x14ac:dyDescent="0.25">
      <c r="A6665" s="141">
        <f t="shared" si="104"/>
        <v>6</v>
      </c>
      <c r="B6665" s="146">
        <v>536001</v>
      </c>
      <c r="C6665" s="146" t="s">
        <v>8781</v>
      </c>
      <c r="D6665" s="146" t="s">
        <v>21</v>
      </c>
      <c r="E6665" s="147" t="s">
        <v>95</v>
      </c>
      <c r="F6665" s="146" t="s">
        <v>546</v>
      </c>
      <c r="G6665" s="147" t="s">
        <v>95</v>
      </c>
      <c r="H6665" s="147" t="s">
        <v>95</v>
      </c>
      <c r="I6665" s="146" t="s">
        <v>546</v>
      </c>
      <c r="J6665" s="146" t="s">
        <v>547</v>
      </c>
      <c r="K6665" s="147" t="s">
        <v>547</v>
      </c>
      <c r="L6665" s="146" t="s">
        <v>94</v>
      </c>
      <c r="M6665" s="140"/>
      <c r="N6665" s="140"/>
    </row>
    <row r="6666" spans="1:14" x14ac:dyDescent="0.25">
      <c r="A6666" s="141">
        <f t="shared" si="104"/>
        <v>9</v>
      </c>
      <c r="B6666" s="148">
        <v>536001001</v>
      </c>
      <c r="C6666" s="148" t="s">
        <v>8782</v>
      </c>
      <c r="D6666" s="148" t="s">
        <v>23</v>
      </c>
      <c r="E6666" s="149" t="s">
        <v>94</v>
      </c>
      <c r="F6666" s="148" t="s">
        <v>2012</v>
      </c>
      <c r="G6666" s="149" t="s">
        <v>94</v>
      </c>
      <c r="H6666" s="149" t="s">
        <v>95</v>
      </c>
      <c r="I6666" s="148" t="s">
        <v>546</v>
      </c>
      <c r="J6666" s="148" t="s">
        <v>547</v>
      </c>
      <c r="K6666" s="149" t="s">
        <v>547</v>
      </c>
      <c r="L6666" s="148" t="s">
        <v>94</v>
      </c>
      <c r="M6666" s="148"/>
      <c r="N6666" s="148"/>
    </row>
    <row r="6667" spans="1:14" x14ac:dyDescent="0.25">
      <c r="A6667" s="141">
        <f t="shared" si="104"/>
        <v>9</v>
      </c>
      <c r="B6667" s="148">
        <v>536001002</v>
      </c>
      <c r="C6667" s="148" t="s">
        <v>8783</v>
      </c>
      <c r="D6667" s="148" t="s">
        <v>24</v>
      </c>
      <c r="E6667" s="149" t="s">
        <v>94</v>
      </c>
      <c r="F6667" s="148" t="s">
        <v>2012</v>
      </c>
      <c r="G6667" s="149" t="s">
        <v>94</v>
      </c>
      <c r="H6667" s="149" t="s">
        <v>95</v>
      </c>
      <c r="I6667" s="148" t="s">
        <v>546</v>
      </c>
      <c r="J6667" s="148" t="s">
        <v>547</v>
      </c>
      <c r="K6667" s="149" t="s">
        <v>547</v>
      </c>
      <c r="L6667" s="148" t="s">
        <v>94</v>
      </c>
      <c r="M6667" s="148"/>
      <c r="N6667" s="148"/>
    </row>
    <row r="6668" spans="1:14" x14ac:dyDescent="0.25">
      <c r="A6668" s="141">
        <f t="shared" si="104"/>
        <v>9</v>
      </c>
      <c r="B6668" s="148">
        <v>536001003</v>
      </c>
      <c r="C6668" s="148" t="s">
        <v>8784</v>
      </c>
      <c r="D6668" s="148" t="s">
        <v>273</v>
      </c>
      <c r="E6668" s="149" t="s">
        <v>94</v>
      </c>
      <c r="F6668" s="148" t="s">
        <v>2012</v>
      </c>
      <c r="G6668" s="149" t="s">
        <v>94</v>
      </c>
      <c r="H6668" s="149" t="s">
        <v>95</v>
      </c>
      <c r="I6668" s="148" t="s">
        <v>546</v>
      </c>
      <c r="J6668" s="148" t="s">
        <v>547</v>
      </c>
      <c r="K6668" s="149" t="s">
        <v>547</v>
      </c>
      <c r="L6668" s="148" t="s">
        <v>94</v>
      </c>
      <c r="M6668" s="148"/>
      <c r="N6668" s="148"/>
    </row>
    <row r="6669" spans="1:14" x14ac:dyDescent="0.25">
      <c r="A6669" s="141">
        <f t="shared" si="104"/>
        <v>9</v>
      </c>
      <c r="B6669" s="148">
        <v>536001004</v>
      </c>
      <c r="C6669" s="148" t="s">
        <v>8785</v>
      </c>
      <c r="D6669" s="148" t="s">
        <v>2399</v>
      </c>
      <c r="E6669" s="149" t="s">
        <v>94</v>
      </c>
      <c r="F6669" s="148" t="s">
        <v>2012</v>
      </c>
      <c r="G6669" s="149" t="s">
        <v>94</v>
      </c>
      <c r="H6669" s="149" t="s">
        <v>95</v>
      </c>
      <c r="I6669" s="148" t="s">
        <v>546</v>
      </c>
      <c r="J6669" s="148" t="s">
        <v>547</v>
      </c>
      <c r="K6669" s="149" t="s">
        <v>547</v>
      </c>
      <c r="L6669" s="148" t="s">
        <v>94</v>
      </c>
      <c r="M6669" s="148"/>
      <c r="N6669" s="148"/>
    </row>
    <row r="6670" spans="1:14" x14ac:dyDescent="0.25">
      <c r="A6670" s="141">
        <f t="shared" si="104"/>
        <v>9</v>
      </c>
      <c r="B6670" s="148">
        <v>536001005</v>
      </c>
      <c r="C6670" s="148" t="s">
        <v>8786</v>
      </c>
      <c r="D6670" s="148" t="s">
        <v>2401</v>
      </c>
      <c r="E6670" s="149" t="s">
        <v>94</v>
      </c>
      <c r="F6670" s="148" t="s">
        <v>2012</v>
      </c>
      <c r="G6670" s="149" t="s">
        <v>94</v>
      </c>
      <c r="H6670" s="149" t="s">
        <v>95</v>
      </c>
      <c r="I6670" s="148" t="s">
        <v>546</v>
      </c>
      <c r="J6670" s="148" t="s">
        <v>547</v>
      </c>
      <c r="K6670" s="149" t="s">
        <v>547</v>
      </c>
      <c r="L6670" s="148" t="s">
        <v>94</v>
      </c>
      <c r="M6670" s="148"/>
      <c r="N6670" s="148"/>
    </row>
    <row r="6671" spans="1:14" x14ac:dyDescent="0.25">
      <c r="A6671" s="141">
        <f t="shared" si="104"/>
        <v>9</v>
      </c>
      <c r="B6671" s="148">
        <v>536001006</v>
      </c>
      <c r="C6671" s="148" t="s">
        <v>8787</v>
      </c>
      <c r="D6671" s="148" t="s">
        <v>2403</v>
      </c>
      <c r="E6671" s="149" t="s">
        <v>94</v>
      </c>
      <c r="F6671" s="148" t="s">
        <v>2012</v>
      </c>
      <c r="G6671" s="149" t="s">
        <v>94</v>
      </c>
      <c r="H6671" s="149" t="s">
        <v>95</v>
      </c>
      <c r="I6671" s="148" t="s">
        <v>546</v>
      </c>
      <c r="J6671" s="148" t="s">
        <v>547</v>
      </c>
      <c r="K6671" s="149" t="s">
        <v>547</v>
      </c>
      <c r="L6671" s="148" t="s">
        <v>94</v>
      </c>
      <c r="M6671" s="148"/>
      <c r="N6671" s="148"/>
    </row>
    <row r="6672" spans="1:14" x14ac:dyDescent="0.25">
      <c r="A6672" s="141">
        <f t="shared" si="104"/>
        <v>9</v>
      </c>
      <c r="B6672" s="148">
        <v>536001007</v>
      </c>
      <c r="C6672" s="148" t="s">
        <v>8788</v>
      </c>
      <c r="D6672" s="148" t="s">
        <v>2405</v>
      </c>
      <c r="E6672" s="149" t="s">
        <v>94</v>
      </c>
      <c r="F6672" s="148" t="s">
        <v>2012</v>
      </c>
      <c r="G6672" s="149" t="s">
        <v>94</v>
      </c>
      <c r="H6672" s="149" t="s">
        <v>95</v>
      </c>
      <c r="I6672" s="148" t="s">
        <v>546</v>
      </c>
      <c r="J6672" s="148" t="s">
        <v>547</v>
      </c>
      <c r="K6672" s="149" t="s">
        <v>547</v>
      </c>
      <c r="L6672" s="148" t="s">
        <v>94</v>
      </c>
      <c r="M6672" s="148"/>
      <c r="N6672" s="148"/>
    </row>
    <row r="6673" spans="1:14" x14ac:dyDescent="0.25">
      <c r="A6673" s="141">
        <f t="shared" si="104"/>
        <v>9</v>
      </c>
      <c r="B6673" s="148">
        <v>536001008</v>
      </c>
      <c r="C6673" s="148" t="s">
        <v>8789</v>
      </c>
      <c r="D6673" s="148" t="s">
        <v>2407</v>
      </c>
      <c r="E6673" s="149" t="s">
        <v>94</v>
      </c>
      <c r="F6673" s="148" t="s">
        <v>2012</v>
      </c>
      <c r="G6673" s="149" t="s">
        <v>94</v>
      </c>
      <c r="H6673" s="149" t="s">
        <v>95</v>
      </c>
      <c r="I6673" s="148" t="s">
        <v>546</v>
      </c>
      <c r="J6673" s="148" t="s">
        <v>547</v>
      </c>
      <c r="K6673" s="149" t="s">
        <v>547</v>
      </c>
      <c r="L6673" s="148" t="s">
        <v>94</v>
      </c>
      <c r="M6673" s="148"/>
      <c r="N6673" s="148"/>
    </row>
    <row r="6674" spans="1:14" x14ac:dyDescent="0.25">
      <c r="A6674" s="141">
        <f t="shared" si="104"/>
        <v>9</v>
      </c>
      <c r="B6674" s="148">
        <v>536001009</v>
      </c>
      <c r="C6674" s="148" t="s">
        <v>8790</v>
      </c>
      <c r="D6674" s="148" t="s">
        <v>2409</v>
      </c>
      <c r="E6674" s="149" t="s">
        <v>94</v>
      </c>
      <c r="F6674" s="148" t="s">
        <v>2012</v>
      </c>
      <c r="G6674" s="149" t="s">
        <v>94</v>
      </c>
      <c r="H6674" s="149" t="s">
        <v>95</v>
      </c>
      <c r="I6674" s="148" t="s">
        <v>546</v>
      </c>
      <c r="J6674" s="148" t="s">
        <v>547</v>
      </c>
      <c r="K6674" s="149" t="s">
        <v>547</v>
      </c>
      <c r="L6674" s="148" t="s">
        <v>94</v>
      </c>
      <c r="M6674" s="148"/>
      <c r="N6674" s="148"/>
    </row>
    <row r="6675" spans="1:14" x14ac:dyDescent="0.25">
      <c r="A6675" s="141">
        <f t="shared" si="104"/>
        <v>9</v>
      </c>
      <c r="B6675" s="148">
        <v>536001010</v>
      </c>
      <c r="C6675" s="148" t="s">
        <v>8791</v>
      </c>
      <c r="D6675" s="148" t="s">
        <v>2411</v>
      </c>
      <c r="E6675" s="149" t="s">
        <v>94</v>
      </c>
      <c r="F6675" s="148" t="s">
        <v>2012</v>
      </c>
      <c r="G6675" s="149" t="s">
        <v>94</v>
      </c>
      <c r="H6675" s="149" t="s">
        <v>95</v>
      </c>
      <c r="I6675" s="148" t="s">
        <v>546</v>
      </c>
      <c r="J6675" s="148" t="s">
        <v>547</v>
      </c>
      <c r="K6675" s="149" t="s">
        <v>547</v>
      </c>
      <c r="L6675" s="148" t="s">
        <v>94</v>
      </c>
      <c r="M6675" s="148"/>
      <c r="N6675" s="148"/>
    </row>
    <row r="6676" spans="1:14" x14ac:dyDescent="0.25">
      <c r="A6676" s="141">
        <f t="shared" si="104"/>
        <v>9</v>
      </c>
      <c r="B6676" s="148">
        <v>536001011</v>
      </c>
      <c r="C6676" s="148" t="s">
        <v>8792</v>
      </c>
      <c r="D6676" s="148" t="s">
        <v>2413</v>
      </c>
      <c r="E6676" s="149" t="s">
        <v>94</v>
      </c>
      <c r="F6676" s="148" t="s">
        <v>2012</v>
      </c>
      <c r="G6676" s="149" t="s">
        <v>94</v>
      </c>
      <c r="H6676" s="149" t="s">
        <v>95</v>
      </c>
      <c r="I6676" s="148" t="s">
        <v>546</v>
      </c>
      <c r="J6676" s="148" t="s">
        <v>547</v>
      </c>
      <c r="K6676" s="149" t="s">
        <v>547</v>
      </c>
      <c r="L6676" s="148" t="s">
        <v>94</v>
      </c>
      <c r="M6676" s="148"/>
      <c r="N6676" s="148"/>
    </row>
    <row r="6677" spans="1:14" x14ac:dyDescent="0.25">
      <c r="A6677" s="141">
        <f t="shared" si="104"/>
        <v>9</v>
      </c>
      <c r="B6677" s="148">
        <v>536001012</v>
      </c>
      <c r="C6677" s="148" t="s">
        <v>8793</v>
      </c>
      <c r="D6677" s="148" t="s">
        <v>2415</v>
      </c>
      <c r="E6677" s="149" t="s">
        <v>94</v>
      </c>
      <c r="F6677" s="148" t="s">
        <v>2012</v>
      </c>
      <c r="G6677" s="149" t="s">
        <v>94</v>
      </c>
      <c r="H6677" s="149" t="s">
        <v>95</v>
      </c>
      <c r="I6677" s="148" t="s">
        <v>546</v>
      </c>
      <c r="J6677" s="148" t="s">
        <v>547</v>
      </c>
      <c r="K6677" s="149" t="s">
        <v>547</v>
      </c>
      <c r="L6677" s="148" t="s">
        <v>94</v>
      </c>
      <c r="M6677" s="148"/>
      <c r="N6677" s="148"/>
    </row>
    <row r="6678" spans="1:14" x14ac:dyDescent="0.25">
      <c r="A6678" s="141">
        <f t="shared" si="104"/>
        <v>9</v>
      </c>
      <c r="B6678" s="148">
        <v>536001013</v>
      </c>
      <c r="C6678" s="148" t="s">
        <v>8794</v>
      </c>
      <c r="D6678" s="148" t="s">
        <v>2417</v>
      </c>
      <c r="E6678" s="149" t="s">
        <v>94</v>
      </c>
      <c r="F6678" s="148" t="s">
        <v>2012</v>
      </c>
      <c r="G6678" s="149" t="s">
        <v>94</v>
      </c>
      <c r="H6678" s="149" t="s">
        <v>95</v>
      </c>
      <c r="I6678" s="148" t="s">
        <v>546</v>
      </c>
      <c r="J6678" s="148" t="s">
        <v>547</v>
      </c>
      <c r="K6678" s="149" t="s">
        <v>547</v>
      </c>
      <c r="L6678" s="148" t="s">
        <v>94</v>
      </c>
      <c r="M6678" s="148"/>
      <c r="N6678" s="148"/>
    </row>
    <row r="6679" spans="1:14" x14ac:dyDescent="0.25">
      <c r="A6679" s="141">
        <f t="shared" si="104"/>
        <v>9</v>
      </c>
      <c r="B6679" s="148">
        <v>536001014</v>
      </c>
      <c r="C6679" s="148" t="s">
        <v>8795</v>
      </c>
      <c r="D6679" s="148" t="s">
        <v>2419</v>
      </c>
      <c r="E6679" s="149" t="s">
        <v>94</v>
      </c>
      <c r="F6679" s="148" t="s">
        <v>2012</v>
      </c>
      <c r="G6679" s="149" t="s">
        <v>94</v>
      </c>
      <c r="H6679" s="149" t="s">
        <v>95</v>
      </c>
      <c r="I6679" s="148" t="s">
        <v>546</v>
      </c>
      <c r="J6679" s="148" t="s">
        <v>547</v>
      </c>
      <c r="K6679" s="149" t="s">
        <v>547</v>
      </c>
      <c r="L6679" s="148" t="s">
        <v>94</v>
      </c>
      <c r="M6679" s="148"/>
      <c r="N6679" s="148"/>
    </row>
    <row r="6680" spans="1:14" x14ac:dyDescent="0.25">
      <c r="A6680" s="141">
        <f t="shared" si="104"/>
        <v>9</v>
      </c>
      <c r="B6680" s="148">
        <v>536001015</v>
      </c>
      <c r="C6680" s="148" t="s">
        <v>8796</v>
      </c>
      <c r="D6680" s="148" t="s">
        <v>25</v>
      </c>
      <c r="E6680" s="149" t="s">
        <v>94</v>
      </c>
      <c r="F6680" s="148" t="s">
        <v>2012</v>
      </c>
      <c r="G6680" s="149" t="s">
        <v>94</v>
      </c>
      <c r="H6680" s="149" t="s">
        <v>95</v>
      </c>
      <c r="I6680" s="148" t="s">
        <v>546</v>
      </c>
      <c r="J6680" s="148" t="s">
        <v>547</v>
      </c>
      <c r="K6680" s="149" t="s">
        <v>547</v>
      </c>
      <c r="L6680" s="148" t="s">
        <v>94</v>
      </c>
      <c r="M6680" s="148"/>
      <c r="N6680" s="148"/>
    </row>
    <row r="6681" spans="1:14" x14ac:dyDescent="0.25">
      <c r="A6681" s="141">
        <f t="shared" si="104"/>
        <v>9</v>
      </c>
      <c r="B6681" s="148">
        <v>536001016</v>
      </c>
      <c r="C6681" s="148" t="s">
        <v>8797</v>
      </c>
      <c r="D6681" s="148" t="s">
        <v>26</v>
      </c>
      <c r="E6681" s="149" t="s">
        <v>94</v>
      </c>
      <c r="F6681" s="148" t="s">
        <v>2012</v>
      </c>
      <c r="G6681" s="149" t="s">
        <v>94</v>
      </c>
      <c r="H6681" s="149" t="s">
        <v>95</v>
      </c>
      <c r="I6681" s="148" t="s">
        <v>546</v>
      </c>
      <c r="J6681" s="148" t="s">
        <v>547</v>
      </c>
      <c r="K6681" s="149" t="s">
        <v>547</v>
      </c>
      <c r="L6681" s="148" t="s">
        <v>94</v>
      </c>
      <c r="M6681" s="148"/>
      <c r="N6681" s="148"/>
    </row>
    <row r="6682" spans="1:14" x14ac:dyDescent="0.25">
      <c r="A6682" s="141">
        <f t="shared" si="104"/>
        <v>9</v>
      </c>
      <c r="B6682" s="148">
        <v>536001017</v>
      </c>
      <c r="C6682" s="148" t="s">
        <v>8798</v>
      </c>
      <c r="D6682" s="148" t="s">
        <v>2423</v>
      </c>
      <c r="E6682" s="149" t="s">
        <v>94</v>
      </c>
      <c r="F6682" s="148" t="s">
        <v>2012</v>
      </c>
      <c r="G6682" s="149" t="s">
        <v>94</v>
      </c>
      <c r="H6682" s="149" t="s">
        <v>95</v>
      </c>
      <c r="I6682" s="148" t="s">
        <v>546</v>
      </c>
      <c r="J6682" s="148" t="s">
        <v>547</v>
      </c>
      <c r="K6682" s="149" t="s">
        <v>547</v>
      </c>
      <c r="L6682" s="148" t="s">
        <v>94</v>
      </c>
      <c r="M6682" s="148"/>
      <c r="N6682" s="148"/>
    </row>
    <row r="6683" spans="1:14" x14ac:dyDescent="0.25">
      <c r="A6683" s="141">
        <f t="shared" si="104"/>
        <v>9</v>
      </c>
      <c r="B6683" s="148">
        <v>536001018</v>
      </c>
      <c r="C6683" s="148" t="s">
        <v>8799</v>
      </c>
      <c r="D6683" s="148" t="s">
        <v>2425</v>
      </c>
      <c r="E6683" s="149" t="s">
        <v>94</v>
      </c>
      <c r="F6683" s="148" t="s">
        <v>2012</v>
      </c>
      <c r="G6683" s="149" t="s">
        <v>94</v>
      </c>
      <c r="H6683" s="149" t="s">
        <v>95</v>
      </c>
      <c r="I6683" s="148" t="s">
        <v>546</v>
      </c>
      <c r="J6683" s="148" t="s">
        <v>547</v>
      </c>
      <c r="K6683" s="149" t="s">
        <v>547</v>
      </c>
      <c r="L6683" s="148" t="s">
        <v>94</v>
      </c>
      <c r="M6683" s="148"/>
      <c r="N6683" s="148"/>
    </row>
    <row r="6684" spans="1:14" x14ac:dyDescent="0.25">
      <c r="A6684" s="141">
        <f t="shared" si="104"/>
        <v>9</v>
      </c>
      <c r="B6684" s="148">
        <v>536001019</v>
      </c>
      <c r="C6684" s="148" t="s">
        <v>8800</v>
      </c>
      <c r="D6684" s="148" t="s">
        <v>2427</v>
      </c>
      <c r="E6684" s="149" t="s">
        <v>94</v>
      </c>
      <c r="F6684" s="148" t="s">
        <v>2012</v>
      </c>
      <c r="G6684" s="149" t="s">
        <v>94</v>
      </c>
      <c r="H6684" s="149" t="s">
        <v>95</v>
      </c>
      <c r="I6684" s="148" t="s">
        <v>546</v>
      </c>
      <c r="J6684" s="148" t="s">
        <v>547</v>
      </c>
      <c r="K6684" s="149" t="s">
        <v>547</v>
      </c>
      <c r="L6684" s="148" t="s">
        <v>94</v>
      </c>
      <c r="M6684" s="148"/>
      <c r="N6684" s="148"/>
    </row>
    <row r="6685" spans="1:14" x14ac:dyDescent="0.25">
      <c r="A6685" s="141">
        <f t="shared" si="104"/>
        <v>9</v>
      </c>
      <c r="B6685" s="148">
        <v>536001020</v>
      </c>
      <c r="C6685" s="148" t="s">
        <v>8801</v>
      </c>
      <c r="D6685" s="148" t="s">
        <v>2429</v>
      </c>
      <c r="E6685" s="149" t="s">
        <v>94</v>
      </c>
      <c r="F6685" s="148" t="s">
        <v>2012</v>
      </c>
      <c r="G6685" s="149" t="s">
        <v>94</v>
      </c>
      <c r="H6685" s="149" t="s">
        <v>95</v>
      </c>
      <c r="I6685" s="148" t="s">
        <v>546</v>
      </c>
      <c r="J6685" s="148" t="s">
        <v>547</v>
      </c>
      <c r="K6685" s="149" t="s">
        <v>547</v>
      </c>
      <c r="L6685" s="148" t="s">
        <v>94</v>
      </c>
      <c r="M6685" s="148"/>
      <c r="N6685" s="148"/>
    </row>
    <row r="6686" spans="1:14" x14ac:dyDescent="0.25">
      <c r="A6686" s="141">
        <f t="shared" si="104"/>
        <v>9</v>
      </c>
      <c r="B6686" s="148">
        <v>536001021</v>
      </c>
      <c r="C6686" s="148" t="s">
        <v>8802</v>
      </c>
      <c r="D6686" s="148" t="s">
        <v>2431</v>
      </c>
      <c r="E6686" s="149" t="s">
        <v>94</v>
      </c>
      <c r="F6686" s="148" t="s">
        <v>2012</v>
      </c>
      <c r="G6686" s="149" t="s">
        <v>94</v>
      </c>
      <c r="H6686" s="149" t="s">
        <v>95</v>
      </c>
      <c r="I6686" s="148" t="s">
        <v>546</v>
      </c>
      <c r="J6686" s="148" t="s">
        <v>547</v>
      </c>
      <c r="K6686" s="149" t="s">
        <v>547</v>
      </c>
      <c r="L6686" s="148" t="s">
        <v>94</v>
      </c>
      <c r="M6686" s="148"/>
      <c r="N6686" s="148"/>
    </row>
    <row r="6687" spans="1:14" x14ac:dyDescent="0.25">
      <c r="A6687" s="141">
        <f t="shared" si="104"/>
        <v>9</v>
      </c>
      <c r="B6687" s="148">
        <v>536001022</v>
      </c>
      <c r="C6687" s="148" t="s">
        <v>8803</v>
      </c>
      <c r="D6687" s="148" t="s">
        <v>27</v>
      </c>
      <c r="E6687" s="149" t="s">
        <v>94</v>
      </c>
      <c r="F6687" s="148" t="s">
        <v>2012</v>
      </c>
      <c r="G6687" s="149" t="s">
        <v>94</v>
      </c>
      <c r="H6687" s="149" t="s">
        <v>95</v>
      </c>
      <c r="I6687" s="148" t="s">
        <v>546</v>
      </c>
      <c r="J6687" s="148" t="s">
        <v>547</v>
      </c>
      <c r="K6687" s="149" t="s">
        <v>547</v>
      </c>
      <c r="L6687" s="148" t="s">
        <v>94</v>
      </c>
      <c r="M6687" s="148"/>
      <c r="N6687" s="148"/>
    </row>
    <row r="6688" spans="1:14" x14ac:dyDescent="0.25">
      <c r="A6688" s="141">
        <f t="shared" si="104"/>
        <v>9</v>
      </c>
      <c r="B6688" s="148">
        <v>536001023</v>
      </c>
      <c r="C6688" s="148" t="s">
        <v>8804</v>
      </c>
      <c r="D6688" s="148" t="s">
        <v>298</v>
      </c>
      <c r="E6688" s="149" t="s">
        <v>94</v>
      </c>
      <c r="F6688" s="148" t="s">
        <v>2012</v>
      </c>
      <c r="G6688" s="149" t="s">
        <v>94</v>
      </c>
      <c r="H6688" s="149" t="s">
        <v>95</v>
      </c>
      <c r="I6688" s="148" t="s">
        <v>546</v>
      </c>
      <c r="J6688" s="148" t="s">
        <v>547</v>
      </c>
      <c r="K6688" s="149" t="s">
        <v>547</v>
      </c>
      <c r="L6688" s="148" t="s">
        <v>94</v>
      </c>
      <c r="M6688" s="148"/>
      <c r="N6688" s="148"/>
    </row>
    <row r="6689" spans="1:14" x14ac:dyDescent="0.25">
      <c r="A6689" s="141">
        <f t="shared" si="104"/>
        <v>9</v>
      </c>
      <c r="B6689" s="148">
        <v>536001024</v>
      </c>
      <c r="C6689" s="148" t="s">
        <v>8805</v>
      </c>
      <c r="D6689" s="148" t="s">
        <v>2435</v>
      </c>
      <c r="E6689" s="149" t="s">
        <v>94</v>
      </c>
      <c r="F6689" s="148" t="s">
        <v>2012</v>
      </c>
      <c r="G6689" s="149" t="s">
        <v>94</v>
      </c>
      <c r="H6689" s="149" t="s">
        <v>95</v>
      </c>
      <c r="I6689" s="148" t="s">
        <v>546</v>
      </c>
      <c r="J6689" s="148" t="s">
        <v>547</v>
      </c>
      <c r="K6689" s="149" t="s">
        <v>547</v>
      </c>
      <c r="L6689" s="148" t="s">
        <v>94</v>
      </c>
      <c r="M6689" s="148"/>
      <c r="N6689" s="148"/>
    </row>
    <row r="6690" spans="1:14" x14ac:dyDescent="0.25">
      <c r="A6690" s="141">
        <f t="shared" si="104"/>
        <v>9</v>
      </c>
      <c r="B6690" s="148">
        <v>536001025</v>
      </c>
      <c r="C6690" s="148" t="s">
        <v>8806</v>
      </c>
      <c r="D6690" s="148" t="s">
        <v>2437</v>
      </c>
      <c r="E6690" s="149" t="s">
        <v>94</v>
      </c>
      <c r="F6690" s="148" t="s">
        <v>2012</v>
      </c>
      <c r="G6690" s="149" t="s">
        <v>94</v>
      </c>
      <c r="H6690" s="149" t="s">
        <v>95</v>
      </c>
      <c r="I6690" s="148" t="s">
        <v>546</v>
      </c>
      <c r="J6690" s="148" t="s">
        <v>547</v>
      </c>
      <c r="K6690" s="149" t="s">
        <v>547</v>
      </c>
      <c r="L6690" s="148" t="s">
        <v>94</v>
      </c>
      <c r="M6690" s="148"/>
      <c r="N6690" s="148"/>
    </row>
    <row r="6691" spans="1:14" x14ac:dyDescent="0.25">
      <c r="A6691" s="141">
        <f t="shared" si="104"/>
        <v>9</v>
      </c>
      <c r="B6691" s="148">
        <v>536001026</v>
      </c>
      <c r="C6691" s="148" t="s">
        <v>8807</v>
      </c>
      <c r="D6691" s="148" t="s">
        <v>2439</v>
      </c>
      <c r="E6691" s="149" t="s">
        <v>94</v>
      </c>
      <c r="F6691" s="148" t="s">
        <v>2012</v>
      </c>
      <c r="G6691" s="149" t="s">
        <v>94</v>
      </c>
      <c r="H6691" s="149" t="s">
        <v>95</v>
      </c>
      <c r="I6691" s="148" t="s">
        <v>546</v>
      </c>
      <c r="J6691" s="148" t="s">
        <v>547</v>
      </c>
      <c r="K6691" s="149" t="s">
        <v>547</v>
      </c>
      <c r="L6691" s="148" t="s">
        <v>94</v>
      </c>
      <c r="M6691" s="148"/>
      <c r="N6691" s="148"/>
    </row>
    <row r="6692" spans="1:14" x14ac:dyDescent="0.25">
      <c r="A6692" s="141">
        <f t="shared" si="104"/>
        <v>9</v>
      </c>
      <c r="B6692" s="148">
        <v>536001027</v>
      </c>
      <c r="C6692" s="148" t="s">
        <v>8808</v>
      </c>
      <c r="D6692" s="148" t="s">
        <v>2441</v>
      </c>
      <c r="E6692" s="149" t="s">
        <v>94</v>
      </c>
      <c r="F6692" s="148" t="s">
        <v>2012</v>
      </c>
      <c r="G6692" s="149" t="s">
        <v>94</v>
      </c>
      <c r="H6692" s="149" t="s">
        <v>95</v>
      </c>
      <c r="I6692" s="148" t="s">
        <v>546</v>
      </c>
      <c r="J6692" s="148" t="s">
        <v>547</v>
      </c>
      <c r="K6692" s="149" t="s">
        <v>547</v>
      </c>
      <c r="L6692" s="148" t="s">
        <v>94</v>
      </c>
      <c r="M6692" s="148"/>
      <c r="N6692" s="148"/>
    </row>
    <row r="6693" spans="1:14" x14ac:dyDescent="0.25">
      <c r="A6693" s="141">
        <f t="shared" si="104"/>
        <v>9</v>
      </c>
      <c r="B6693" s="148">
        <v>536001028</v>
      </c>
      <c r="C6693" s="148" t="s">
        <v>8809</v>
      </c>
      <c r="D6693" s="148" t="s">
        <v>2443</v>
      </c>
      <c r="E6693" s="149" t="s">
        <v>94</v>
      </c>
      <c r="F6693" s="148" t="s">
        <v>2012</v>
      </c>
      <c r="G6693" s="149" t="s">
        <v>94</v>
      </c>
      <c r="H6693" s="149" t="s">
        <v>95</v>
      </c>
      <c r="I6693" s="148" t="s">
        <v>546</v>
      </c>
      <c r="J6693" s="148" t="s">
        <v>547</v>
      </c>
      <c r="K6693" s="149" t="s">
        <v>547</v>
      </c>
      <c r="L6693" s="148" t="s">
        <v>94</v>
      </c>
      <c r="M6693" s="148"/>
      <c r="N6693" s="148"/>
    </row>
    <row r="6694" spans="1:14" x14ac:dyDescent="0.25">
      <c r="A6694" s="141">
        <f t="shared" si="104"/>
        <v>9</v>
      </c>
      <c r="B6694" s="148">
        <v>536001029</v>
      </c>
      <c r="C6694" s="148" t="s">
        <v>8810</v>
      </c>
      <c r="D6694" s="148" t="s">
        <v>2445</v>
      </c>
      <c r="E6694" s="149" t="s">
        <v>94</v>
      </c>
      <c r="F6694" s="148" t="s">
        <v>2012</v>
      </c>
      <c r="G6694" s="149" t="s">
        <v>94</v>
      </c>
      <c r="H6694" s="149" t="s">
        <v>95</v>
      </c>
      <c r="I6694" s="148" t="s">
        <v>546</v>
      </c>
      <c r="J6694" s="148" t="s">
        <v>547</v>
      </c>
      <c r="K6694" s="149" t="s">
        <v>547</v>
      </c>
      <c r="L6694" s="148" t="s">
        <v>94</v>
      </c>
      <c r="M6694" s="148"/>
      <c r="N6694" s="148"/>
    </row>
    <row r="6695" spans="1:14" x14ac:dyDescent="0.25">
      <c r="A6695" s="141">
        <f t="shared" si="104"/>
        <v>9</v>
      </c>
      <c r="B6695" s="148">
        <v>536001030</v>
      </c>
      <c r="C6695" s="148" t="s">
        <v>8811</v>
      </c>
      <c r="D6695" s="148" t="s">
        <v>2447</v>
      </c>
      <c r="E6695" s="149" t="s">
        <v>94</v>
      </c>
      <c r="F6695" s="148" t="s">
        <v>2012</v>
      </c>
      <c r="G6695" s="149" t="s">
        <v>94</v>
      </c>
      <c r="H6695" s="149" t="s">
        <v>95</v>
      </c>
      <c r="I6695" s="148" t="s">
        <v>546</v>
      </c>
      <c r="J6695" s="148" t="s">
        <v>547</v>
      </c>
      <c r="K6695" s="149" t="s">
        <v>547</v>
      </c>
      <c r="L6695" s="148" t="s">
        <v>94</v>
      </c>
      <c r="M6695" s="148"/>
      <c r="N6695" s="148"/>
    </row>
    <row r="6696" spans="1:14" s="141" customFormat="1" hidden="1" x14ac:dyDescent="0.25">
      <c r="A6696" s="141">
        <f t="shared" si="104"/>
        <v>6</v>
      </c>
      <c r="B6696" s="146">
        <v>536002</v>
      </c>
      <c r="C6696" s="146" t="s">
        <v>8812</v>
      </c>
      <c r="D6696" s="146" t="s">
        <v>2066</v>
      </c>
      <c r="E6696" s="147" t="s">
        <v>95</v>
      </c>
      <c r="F6696" s="146" t="s">
        <v>546</v>
      </c>
      <c r="G6696" s="147" t="s">
        <v>95</v>
      </c>
      <c r="H6696" s="147" t="s">
        <v>95</v>
      </c>
      <c r="I6696" s="146" t="s">
        <v>546</v>
      </c>
      <c r="J6696" s="146" t="s">
        <v>547</v>
      </c>
      <c r="K6696" s="147" t="s">
        <v>547</v>
      </c>
      <c r="L6696" s="146" t="s">
        <v>94</v>
      </c>
      <c r="M6696" s="140"/>
      <c r="N6696" s="140"/>
    </row>
    <row r="6697" spans="1:14" x14ac:dyDescent="0.25">
      <c r="A6697" s="141">
        <f t="shared" si="104"/>
        <v>9</v>
      </c>
      <c r="B6697" s="148">
        <v>536002001</v>
      </c>
      <c r="C6697" s="148" t="s">
        <v>8813</v>
      </c>
      <c r="D6697" s="148" t="s">
        <v>2078</v>
      </c>
      <c r="E6697" s="149" t="s">
        <v>94</v>
      </c>
      <c r="F6697" s="148" t="s">
        <v>2012</v>
      </c>
      <c r="G6697" s="149" t="s">
        <v>94</v>
      </c>
      <c r="H6697" s="149" t="s">
        <v>95</v>
      </c>
      <c r="I6697" s="148" t="s">
        <v>546</v>
      </c>
      <c r="J6697" s="148" t="s">
        <v>547</v>
      </c>
      <c r="K6697" s="149" t="s">
        <v>547</v>
      </c>
      <c r="L6697" s="148" t="s">
        <v>94</v>
      </c>
      <c r="M6697" s="148"/>
      <c r="N6697" s="148"/>
    </row>
    <row r="6698" spans="1:14" x14ac:dyDescent="0.25">
      <c r="A6698" s="141">
        <f t="shared" si="104"/>
        <v>9</v>
      </c>
      <c r="B6698" s="148">
        <v>536002002</v>
      </c>
      <c r="C6698" s="148" t="s">
        <v>8814</v>
      </c>
      <c r="D6698" s="148" t="s">
        <v>2080</v>
      </c>
      <c r="E6698" s="149" t="s">
        <v>94</v>
      </c>
      <c r="F6698" s="148" t="s">
        <v>2012</v>
      </c>
      <c r="G6698" s="149" t="s">
        <v>94</v>
      </c>
      <c r="H6698" s="149" t="s">
        <v>95</v>
      </c>
      <c r="I6698" s="148" t="s">
        <v>546</v>
      </c>
      <c r="J6698" s="148" t="s">
        <v>547</v>
      </c>
      <c r="K6698" s="149" t="s">
        <v>547</v>
      </c>
      <c r="L6698" s="148" t="s">
        <v>94</v>
      </c>
      <c r="M6698" s="148"/>
      <c r="N6698" s="148"/>
    </row>
    <row r="6699" spans="1:14" x14ac:dyDescent="0.25">
      <c r="A6699" s="141">
        <f t="shared" si="104"/>
        <v>9</v>
      </c>
      <c r="B6699" s="148">
        <v>536002003</v>
      </c>
      <c r="C6699" s="148" t="s">
        <v>8815</v>
      </c>
      <c r="D6699" s="148" t="s">
        <v>2082</v>
      </c>
      <c r="E6699" s="149" t="s">
        <v>94</v>
      </c>
      <c r="F6699" s="148" t="s">
        <v>2012</v>
      </c>
      <c r="G6699" s="149" t="s">
        <v>94</v>
      </c>
      <c r="H6699" s="149" t="s">
        <v>95</v>
      </c>
      <c r="I6699" s="148" t="s">
        <v>546</v>
      </c>
      <c r="J6699" s="148" t="s">
        <v>547</v>
      </c>
      <c r="K6699" s="149" t="s">
        <v>547</v>
      </c>
      <c r="L6699" s="148" t="s">
        <v>94</v>
      </c>
      <c r="M6699" s="148"/>
      <c r="N6699" s="148"/>
    </row>
    <row r="6700" spans="1:14" x14ac:dyDescent="0.25">
      <c r="A6700" s="141">
        <f t="shared" si="104"/>
        <v>9</v>
      </c>
      <c r="B6700" s="148">
        <v>536002004</v>
      </c>
      <c r="C6700" s="148" t="s">
        <v>8816</v>
      </c>
      <c r="D6700" s="148" t="s">
        <v>2084</v>
      </c>
      <c r="E6700" s="149" t="s">
        <v>94</v>
      </c>
      <c r="F6700" s="148" t="s">
        <v>2012</v>
      </c>
      <c r="G6700" s="149" t="s">
        <v>94</v>
      </c>
      <c r="H6700" s="149" t="s">
        <v>95</v>
      </c>
      <c r="I6700" s="148" t="s">
        <v>546</v>
      </c>
      <c r="J6700" s="148" t="s">
        <v>547</v>
      </c>
      <c r="K6700" s="149" t="s">
        <v>547</v>
      </c>
      <c r="L6700" s="148" t="s">
        <v>94</v>
      </c>
      <c r="M6700" s="148"/>
      <c r="N6700" s="148"/>
    </row>
    <row r="6701" spans="1:14" x14ac:dyDescent="0.25">
      <c r="A6701" s="141">
        <f t="shared" si="104"/>
        <v>9</v>
      </c>
      <c r="B6701" s="148">
        <v>536002005</v>
      </c>
      <c r="C6701" s="148" t="s">
        <v>8817</v>
      </c>
      <c r="D6701" s="148" t="s">
        <v>2086</v>
      </c>
      <c r="E6701" s="149" t="s">
        <v>94</v>
      </c>
      <c r="F6701" s="148" t="s">
        <v>2012</v>
      </c>
      <c r="G6701" s="149" t="s">
        <v>94</v>
      </c>
      <c r="H6701" s="149" t="s">
        <v>95</v>
      </c>
      <c r="I6701" s="148" t="s">
        <v>546</v>
      </c>
      <c r="J6701" s="148" t="s">
        <v>547</v>
      </c>
      <c r="K6701" s="149" t="s">
        <v>547</v>
      </c>
      <c r="L6701" s="148" t="s">
        <v>94</v>
      </c>
      <c r="M6701" s="148"/>
      <c r="N6701" s="148"/>
    </row>
    <row r="6702" spans="1:14" x14ac:dyDescent="0.25">
      <c r="A6702" s="141">
        <f t="shared" si="104"/>
        <v>9</v>
      </c>
      <c r="B6702" s="148">
        <v>536002006</v>
      </c>
      <c r="C6702" s="148" t="s">
        <v>8818</v>
      </c>
      <c r="D6702" s="148" t="s">
        <v>2088</v>
      </c>
      <c r="E6702" s="149" t="s">
        <v>94</v>
      </c>
      <c r="F6702" s="148" t="s">
        <v>2012</v>
      </c>
      <c r="G6702" s="149" t="s">
        <v>94</v>
      </c>
      <c r="H6702" s="149" t="s">
        <v>95</v>
      </c>
      <c r="I6702" s="148" t="s">
        <v>546</v>
      </c>
      <c r="J6702" s="148" t="s">
        <v>547</v>
      </c>
      <c r="K6702" s="149" t="s">
        <v>547</v>
      </c>
      <c r="L6702" s="148" t="s">
        <v>94</v>
      </c>
      <c r="M6702" s="148"/>
      <c r="N6702" s="148"/>
    </row>
    <row r="6703" spans="1:14" x14ac:dyDescent="0.25">
      <c r="A6703" s="141">
        <f t="shared" si="104"/>
        <v>9</v>
      </c>
      <c r="B6703" s="148">
        <v>536002007</v>
      </c>
      <c r="C6703" s="148" t="s">
        <v>8819</v>
      </c>
      <c r="D6703" s="148" t="s">
        <v>2090</v>
      </c>
      <c r="E6703" s="149" t="s">
        <v>94</v>
      </c>
      <c r="F6703" s="148" t="s">
        <v>2012</v>
      </c>
      <c r="G6703" s="149" t="s">
        <v>94</v>
      </c>
      <c r="H6703" s="149" t="s">
        <v>95</v>
      </c>
      <c r="I6703" s="148" t="s">
        <v>546</v>
      </c>
      <c r="J6703" s="148" t="s">
        <v>547</v>
      </c>
      <c r="K6703" s="149" t="s">
        <v>547</v>
      </c>
      <c r="L6703" s="148" t="s">
        <v>94</v>
      </c>
      <c r="M6703" s="148"/>
      <c r="N6703" s="148"/>
    </row>
    <row r="6704" spans="1:14" x14ac:dyDescent="0.25">
      <c r="A6704" s="141">
        <f t="shared" si="104"/>
        <v>9</v>
      </c>
      <c r="B6704" s="148">
        <v>536002008</v>
      </c>
      <c r="C6704" s="148" t="s">
        <v>8820</v>
      </c>
      <c r="D6704" s="148" t="s">
        <v>2092</v>
      </c>
      <c r="E6704" s="149" t="s">
        <v>94</v>
      </c>
      <c r="F6704" s="148" t="s">
        <v>2012</v>
      </c>
      <c r="G6704" s="149" t="s">
        <v>94</v>
      </c>
      <c r="H6704" s="149" t="s">
        <v>95</v>
      </c>
      <c r="I6704" s="148" t="s">
        <v>546</v>
      </c>
      <c r="J6704" s="148" t="s">
        <v>547</v>
      </c>
      <c r="K6704" s="149" t="s">
        <v>547</v>
      </c>
      <c r="L6704" s="148" t="s">
        <v>94</v>
      </c>
      <c r="M6704" s="148"/>
      <c r="N6704" s="148"/>
    </row>
    <row r="6705" spans="1:14" x14ac:dyDescent="0.25">
      <c r="A6705" s="141">
        <f t="shared" si="104"/>
        <v>9</v>
      </c>
      <c r="B6705" s="148">
        <v>536002009</v>
      </c>
      <c r="C6705" s="148" t="s">
        <v>8821</v>
      </c>
      <c r="D6705" s="148" t="s">
        <v>2094</v>
      </c>
      <c r="E6705" s="149" t="s">
        <v>94</v>
      </c>
      <c r="F6705" s="148" t="s">
        <v>2012</v>
      </c>
      <c r="G6705" s="149" t="s">
        <v>94</v>
      </c>
      <c r="H6705" s="149" t="s">
        <v>95</v>
      </c>
      <c r="I6705" s="148" t="s">
        <v>546</v>
      </c>
      <c r="J6705" s="148" t="s">
        <v>547</v>
      </c>
      <c r="K6705" s="149" t="s">
        <v>547</v>
      </c>
      <c r="L6705" s="148" t="s">
        <v>94</v>
      </c>
      <c r="M6705" s="148"/>
      <c r="N6705" s="148"/>
    </row>
    <row r="6706" spans="1:14" x14ac:dyDescent="0.25">
      <c r="A6706" s="141">
        <f t="shared" si="104"/>
        <v>9</v>
      </c>
      <c r="B6706" s="148">
        <v>536002010</v>
      </c>
      <c r="C6706" s="148" t="s">
        <v>8822</v>
      </c>
      <c r="D6706" s="148" t="s">
        <v>2096</v>
      </c>
      <c r="E6706" s="149" t="s">
        <v>94</v>
      </c>
      <c r="F6706" s="148" t="s">
        <v>2012</v>
      </c>
      <c r="G6706" s="149" t="s">
        <v>94</v>
      </c>
      <c r="H6706" s="149" t="s">
        <v>95</v>
      </c>
      <c r="I6706" s="148" t="s">
        <v>546</v>
      </c>
      <c r="J6706" s="148" t="s">
        <v>547</v>
      </c>
      <c r="K6706" s="149" t="s">
        <v>547</v>
      </c>
      <c r="L6706" s="148" t="s">
        <v>94</v>
      </c>
      <c r="M6706" s="148"/>
      <c r="N6706" s="148"/>
    </row>
    <row r="6707" spans="1:14" ht="30" x14ac:dyDescent="0.25">
      <c r="A6707" s="141">
        <f t="shared" si="104"/>
        <v>9</v>
      </c>
      <c r="B6707" s="148">
        <v>536002011</v>
      </c>
      <c r="C6707" s="148" t="s">
        <v>8823</v>
      </c>
      <c r="D6707" s="148" t="s">
        <v>2098</v>
      </c>
      <c r="E6707" s="149" t="s">
        <v>94</v>
      </c>
      <c r="F6707" s="148" t="s">
        <v>2012</v>
      </c>
      <c r="G6707" s="149" t="s">
        <v>94</v>
      </c>
      <c r="H6707" s="149" t="s">
        <v>95</v>
      </c>
      <c r="I6707" s="148" t="s">
        <v>546</v>
      </c>
      <c r="J6707" s="148" t="s">
        <v>547</v>
      </c>
      <c r="K6707" s="149" t="s">
        <v>547</v>
      </c>
      <c r="L6707" s="148" t="s">
        <v>94</v>
      </c>
      <c r="M6707" s="148"/>
      <c r="N6707" s="148"/>
    </row>
    <row r="6708" spans="1:14" x14ac:dyDescent="0.25">
      <c r="A6708" s="141">
        <f t="shared" si="104"/>
        <v>9</v>
      </c>
      <c r="B6708" s="148">
        <v>536002012</v>
      </c>
      <c r="C6708" s="148" t="s">
        <v>8824</v>
      </c>
      <c r="D6708" s="148" t="s">
        <v>2100</v>
      </c>
      <c r="E6708" s="149" t="s">
        <v>94</v>
      </c>
      <c r="F6708" s="148" t="s">
        <v>2012</v>
      </c>
      <c r="G6708" s="149" t="s">
        <v>94</v>
      </c>
      <c r="H6708" s="149" t="s">
        <v>95</v>
      </c>
      <c r="I6708" s="148" t="s">
        <v>546</v>
      </c>
      <c r="J6708" s="148" t="s">
        <v>547</v>
      </c>
      <c r="K6708" s="149" t="s">
        <v>547</v>
      </c>
      <c r="L6708" s="148" t="s">
        <v>94</v>
      </c>
      <c r="M6708" s="148"/>
      <c r="N6708" s="148"/>
    </row>
    <row r="6709" spans="1:14" s="141" customFormat="1" hidden="1" x14ac:dyDescent="0.25">
      <c r="A6709" s="141">
        <f t="shared" si="104"/>
        <v>6</v>
      </c>
      <c r="B6709" s="146">
        <v>536003</v>
      </c>
      <c r="C6709" s="146" t="s">
        <v>8825</v>
      </c>
      <c r="D6709" s="146" t="s">
        <v>2069</v>
      </c>
      <c r="E6709" s="147" t="s">
        <v>95</v>
      </c>
      <c r="F6709" s="146" t="s">
        <v>546</v>
      </c>
      <c r="G6709" s="147" t="s">
        <v>95</v>
      </c>
      <c r="H6709" s="147" t="s">
        <v>95</v>
      </c>
      <c r="I6709" s="146" t="s">
        <v>546</v>
      </c>
      <c r="J6709" s="146" t="s">
        <v>547</v>
      </c>
      <c r="K6709" s="147" t="s">
        <v>547</v>
      </c>
      <c r="L6709" s="146" t="s">
        <v>94</v>
      </c>
      <c r="M6709" s="140"/>
      <c r="N6709" s="140"/>
    </row>
    <row r="6710" spans="1:14" x14ac:dyDescent="0.25">
      <c r="A6710" s="141">
        <f t="shared" si="104"/>
        <v>9</v>
      </c>
      <c r="B6710" s="148">
        <v>536003001</v>
      </c>
      <c r="C6710" s="148" t="s">
        <v>8826</v>
      </c>
      <c r="D6710" s="148" t="s">
        <v>2103</v>
      </c>
      <c r="E6710" s="149" t="s">
        <v>94</v>
      </c>
      <c r="F6710" s="148" t="s">
        <v>2012</v>
      </c>
      <c r="G6710" s="149" t="s">
        <v>94</v>
      </c>
      <c r="H6710" s="149" t="s">
        <v>95</v>
      </c>
      <c r="I6710" s="148" t="s">
        <v>546</v>
      </c>
      <c r="J6710" s="148" t="s">
        <v>547</v>
      </c>
      <c r="K6710" s="149" t="s">
        <v>547</v>
      </c>
      <c r="L6710" s="148" t="s">
        <v>94</v>
      </c>
      <c r="M6710" s="148"/>
      <c r="N6710" s="148"/>
    </row>
    <row r="6711" spans="1:14" x14ac:dyDescent="0.25">
      <c r="A6711" s="141">
        <f t="shared" si="104"/>
        <v>9</v>
      </c>
      <c r="B6711" s="148">
        <v>536003002</v>
      </c>
      <c r="C6711" s="148" t="s">
        <v>8827</v>
      </c>
      <c r="D6711" s="148" t="s">
        <v>2105</v>
      </c>
      <c r="E6711" s="149" t="s">
        <v>94</v>
      </c>
      <c r="F6711" s="148" t="s">
        <v>2012</v>
      </c>
      <c r="G6711" s="149" t="s">
        <v>94</v>
      </c>
      <c r="H6711" s="149" t="s">
        <v>95</v>
      </c>
      <c r="I6711" s="148" t="s">
        <v>546</v>
      </c>
      <c r="J6711" s="148" t="s">
        <v>547</v>
      </c>
      <c r="K6711" s="149" t="s">
        <v>547</v>
      </c>
      <c r="L6711" s="148" t="s">
        <v>94</v>
      </c>
      <c r="M6711" s="148"/>
      <c r="N6711" s="148"/>
    </row>
    <row r="6712" spans="1:14" x14ac:dyDescent="0.25">
      <c r="A6712" s="141">
        <f t="shared" si="104"/>
        <v>9</v>
      </c>
      <c r="B6712" s="148">
        <v>536003003</v>
      </c>
      <c r="C6712" s="148" t="s">
        <v>8828</v>
      </c>
      <c r="D6712" s="148" t="s">
        <v>2107</v>
      </c>
      <c r="E6712" s="149" t="s">
        <v>94</v>
      </c>
      <c r="F6712" s="148" t="s">
        <v>2012</v>
      </c>
      <c r="G6712" s="149" t="s">
        <v>94</v>
      </c>
      <c r="H6712" s="149" t="s">
        <v>95</v>
      </c>
      <c r="I6712" s="148" t="s">
        <v>546</v>
      </c>
      <c r="J6712" s="148" t="s">
        <v>547</v>
      </c>
      <c r="K6712" s="149" t="s">
        <v>547</v>
      </c>
      <c r="L6712" s="148" t="s">
        <v>94</v>
      </c>
      <c r="M6712" s="148"/>
      <c r="N6712" s="148"/>
    </row>
    <row r="6713" spans="1:14" x14ac:dyDescent="0.25">
      <c r="A6713" s="141">
        <f t="shared" si="104"/>
        <v>9</v>
      </c>
      <c r="B6713" s="148">
        <v>536003004</v>
      </c>
      <c r="C6713" s="148" t="s">
        <v>8829</v>
      </c>
      <c r="D6713" s="148" t="s">
        <v>2109</v>
      </c>
      <c r="E6713" s="149" t="s">
        <v>94</v>
      </c>
      <c r="F6713" s="148" t="s">
        <v>2012</v>
      </c>
      <c r="G6713" s="149" t="s">
        <v>94</v>
      </c>
      <c r="H6713" s="149" t="s">
        <v>95</v>
      </c>
      <c r="I6713" s="148" t="s">
        <v>546</v>
      </c>
      <c r="J6713" s="148" t="s">
        <v>547</v>
      </c>
      <c r="K6713" s="149" t="s">
        <v>547</v>
      </c>
      <c r="L6713" s="148" t="s">
        <v>94</v>
      </c>
      <c r="M6713" s="148"/>
      <c r="N6713" s="148"/>
    </row>
    <row r="6714" spans="1:14" x14ac:dyDescent="0.25">
      <c r="A6714" s="141">
        <f t="shared" si="104"/>
        <v>9</v>
      </c>
      <c r="B6714" s="148">
        <v>536003005</v>
      </c>
      <c r="C6714" s="148" t="s">
        <v>8830</v>
      </c>
      <c r="D6714" s="148" t="s">
        <v>2111</v>
      </c>
      <c r="E6714" s="149" t="s">
        <v>94</v>
      </c>
      <c r="F6714" s="148" t="s">
        <v>2012</v>
      </c>
      <c r="G6714" s="149" t="s">
        <v>94</v>
      </c>
      <c r="H6714" s="149" t="s">
        <v>95</v>
      </c>
      <c r="I6714" s="148" t="s">
        <v>546</v>
      </c>
      <c r="J6714" s="148" t="s">
        <v>547</v>
      </c>
      <c r="K6714" s="149" t="s">
        <v>547</v>
      </c>
      <c r="L6714" s="148" t="s">
        <v>94</v>
      </c>
      <c r="M6714" s="148"/>
      <c r="N6714" s="148"/>
    </row>
    <row r="6715" spans="1:14" x14ac:dyDescent="0.25">
      <c r="A6715" s="141">
        <f t="shared" si="104"/>
        <v>9</v>
      </c>
      <c r="B6715" s="148">
        <v>536003006</v>
      </c>
      <c r="C6715" s="148" t="s">
        <v>8831</v>
      </c>
      <c r="D6715" s="148" t="s">
        <v>2113</v>
      </c>
      <c r="E6715" s="149" t="s">
        <v>94</v>
      </c>
      <c r="F6715" s="148" t="s">
        <v>2012</v>
      </c>
      <c r="G6715" s="149" t="s">
        <v>94</v>
      </c>
      <c r="H6715" s="149" t="s">
        <v>95</v>
      </c>
      <c r="I6715" s="148" t="s">
        <v>546</v>
      </c>
      <c r="J6715" s="148" t="s">
        <v>547</v>
      </c>
      <c r="K6715" s="149" t="s">
        <v>547</v>
      </c>
      <c r="L6715" s="148" t="s">
        <v>94</v>
      </c>
      <c r="M6715" s="148"/>
      <c r="N6715" s="148"/>
    </row>
    <row r="6716" spans="1:14" x14ac:dyDescent="0.25">
      <c r="A6716" s="141">
        <f t="shared" si="104"/>
        <v>9</v>
      </c>
      <c r="B6716" s="148">
        <v>536003007</v>
      </c>
      <c r="C6716" s="148" t="s">
        <v>8832</v>
      </c>
      <c r="D6716" s="148" t="s">
        <v>2115</v>
      </c>
      <c r="E6716" s="149" t="s">
        <v>94</v>
      </c>
      <c r="F6716" s="148" t="s">
        <v>2012</v>
      </c>
      <c r="G6716" s="149" t="s">
        <v>94</v>
      </c>
      <c r="H6716" s="149" t="s">
        <v>95</v>
      </c>
      <c r="I6716" s="148" t="s">
        <v>546</v>
      </c>
      <c r="J6716" s="148" t="s">
        <v>547</v>
      </c>
      <c r="K6716" s="149" t="s">
        <v>547</v>
      </c>
      <c r="L6716" s="148" t="s">
        <v>94</v>
      </c>
      <c r="M6716" s="148"/>
      <c r="N6716" s="148"/>
    </row>
    <row r="6717" spans="1:14" x14ac:dyDescent="0.25">
      <c r="A6717" s="141">
        <f t="shared" si="104"/>
        <v>9</v>
      </c>
      <c r="B6717" s="148">
        <v>536003008</v>
      </c>
      <c r="C6717" s="148" t="s">
        <v>8833</v>
      </c>
      <c r="D6717" s="148" t="s">
        <v>2117</v>
      </c>
      <c r="E6717" s="149" t="s">
        <v>94</v>
      </c>
      <c r="F6717" s="148" t="s">
        <v>2012</v>
      </c>
      <c r="G6717" s="149" t="s">
        <v>94</v>
      </c>
      <c r="H6717" s="149" t="s">
        <v>95</v>
      </c>
      <c r="I6717" s="148" t="s">
        <v>546</v>
      </c>
      <c r="J6717" s="148" t="s">
        <v>547</v>
      </c>
      <c r="K6717" s="149" t="s">
        <v>547</v>
      </c>
      <c r="L6717" s="148" t="s">
        <v>94</v>
      </c>
      <c r="M6717" s="148"/>
      <c r="N6717" s="148"/>
    </row>
    <row r="6718" spans="1:14" x14ac:dyDescent="0.25">
      <c r="A6718" s="141">
        <f t="shared" si="104"/>
        <v>9</v>
      </c>
      <c r="B6718" s="148">
        <v>536003009</v>
      </c>
      <c r="C6718" s="148" t="s">
        <v>8834</v>
      </c>
      <c r="D6718" s="148" t="s">
        <v>2119</v>
      </c>
      <c r="E6718" s="149" t="s">
        <v>94</v>
      </c>
      <c r="F6718" s="148" t="s">
        <v>2012</v>
      </c>
      <c r="G6718" s="149" t="s">
        <v>94</v>
      </c>
      <c r="H6718" s="149" t="s">
        <v>95</v>
      </c>
      <c r="I6718" s="148" t="s">
        <v>546</v>
      </c>
      <c r="J6718" s="148" t="s">
        <v>547</v>
      </c>
      <c r="K6718" s="149" t="s">
        <v>547</v>
      </c>
      <c r="L6718" s="148" t="s">
        <v>94</v>
      </c>
      <c r="M6718" s="148"/>
      <c r="N6718" s="148"/>
    </row>
    <row r="6719" spans="1:14" ht="30" x14ac:dyDescent="0.25">
      <c r="A6719" s="141">
        <f t="shared" si="104"/>
        <v>9</v>
      </c>
      <c r="B6719" s="148">
        <v>536003010</v>
      </c>
      <c r="C6719" s="148" t="s">
        <v>8835</v>
      </c>
      <c r="D6719" s="148" t="s">
        <v>2121</v>
      </c>
      <c r="E6719" s="149" t="s">
        <v>94</v>
      </c>
      <c r="F6719" s="148" t="s">
        <v>2012</v>
      </c>
      <c r="G6719" s="149" t="s">
        <v>94</v>
      </c>
      <c r="H6719" s="149" t="s">
        <v>95</v>
      </c>
      <c r="I6719" s="148" t="s">
        <v>546</v>
      </c>
      <c r="J6719" s="148" t="s">
        <v>547</v>
      </c>
      <c r="K6719" s="149" t="s">
        <v>547</v>
      </c>
      <c r="L6719" s="148" t="s">
        <v>94</v>
      </c>
      <c r="M6719" s="148"/>
      <c r="N6719" s="148"/>
    </row>
    <row r="6720" spans="1:14" x14ac:dyDescent="0.25">
      <c r="A6720" s="141">
        <f t="shared" si="104"/>
        <v>9</v>
      </c>
      <c r="B6720" s="148">
        <v>536003011</v>
      </c>
      <c r="C6720" s="148" t="s">
        <v>8836</v>
      </c>
      <c r="D6720" s="148" t="s">
        <v>2123</v>
      </c>
      <c r="E6720" s="149" t="s">
        <v>94</v>
      </c>
      <c r="F6720" s="148" t="s">
        <v>2012</v>
      </c>
      <c r="G6720" s="149" t="s">
        <v>94</v>
      </c>
      <c r="H6720" s="149" t="s">
        <v>95</v>
      </c>
      <c r="I6720" s="148" t="s">
        <v>546</v>
      </c>
      <c r="J6720" s="148" t="s">
        <v>547</v>
      </c>
      <c r="K6720" s="149" t="s">
        <v>547</v>
      </c>
      <c r="L6720" s="148" t="s">
        <v>94</v>
      </c>
      <c r="M6720" s="148"/>
      <c r="N6720" s="148"/>
    </row>
    <row r="6721" spans="1:14" s="141" customFormat="1" hidden="1" x14ac:dyDescent="0.25">
      <c r="A6721" s="141">
        <f t="shared" si="104"/>
        <v>6</v>
      </c>
      <c r="B6721" s="146">
        <v>536004</v>
      </c>
      <c r="C6721" s="146" t="s">
        <v>8837</v>
      </c>
      <c r="D6721" s="146" t="s">
        <v>2125</v>
      </c>
      <c r="E6721" s="147" t="s">
        <v>95</v>
      </c>
      <c r="F6721" s="146" t="s">
        <v>546</v>
      </c>
      <c r="G6721" s="147" t="s">
        <v>95</v>
      </c>
      <c r="H6721" s="147" t="s">
        <v>95</v>
      </c>
      <c r="I6721" s="146" t="s">
        <v>546</v>
      </c>
      <c r="J6721" s="146" t="s">
        <v>547</v>
      </c>
      <c r="K6721" s="147" t="s">
        <v>547</v>
      </c>
      <c r="L6721" s="146" t="s">
        <v>94</v>
      </c>
      <c r="M6721" s="140"/>
      <c r="N6721" s="140"/>
    </row>
    <row r="6722" spans="1:14" x14ac:dyDescent="0.25">
      <c r="A6722" s="141">
        <f t="shared" si="104"/>
        <v>9</v>
      </c>
      <c r="B6722" s="148">
        <v>536004001</v>
      </c>
      <c r="C6722" s="148" t="s">
        <v>8838</v>
      </c>
      <c r="D6722" s="148" t="s">
        <v>328</v>
      </c>
      <c r="E6722" s="149" t="s">
        <v>94</v>
      </c>
      <c r="F6722" s="148" t="s">
        <v>2012</v>
      </c>
      <c r="G6722" s="149" t="s">
        <v>94</v>
      </c>
      <c r="H6722" s="149" t="s">
        <v>95</v>
      </c>
      <c r="I6722" s="148" t="s">
        <v>546</v>
      </c>
      <c r="J6722" s="148" t="s">
        <v>547</v>
      </c>
      <c r="K6722" s="149" t="s">
        <v>547</v>
      </c>
      <c r="L6722" s="148" t="s">
        <v>94</v>
      </c>
      <c r="M6722" s="148"/>
      <c r="N6722" s="148"/>
    </row>
    <row r="6723" spans="1:14" x14ac:dyDescent="0.25">
      <c r="A6723" s="141">
        <f t="shared" ref="A6723:A6786" si="105">LEN(B6723)</f>
        <v>9</v>
      </c>
      <c r="B6723" s="148">
        <v>536004002</v>
      </c>
      <c r="C6723" s="148" t="s">
        <v>8839</v>
      </c>
      <c r="D6723" s="148" t="s">
        <v>2128</v>
      </c>
      <c r="E6723" s="149" t="s">
        <v>94</v>
      </c>
      <c r="F6723" s="148" t="s">
        <v>2012</v>
      </c>
      <c r="G6723" s="149" t="s">
        <v>94</v>
      </c>
      <c r="H6723" s="149" t="s">
        <v>95</v>
      </c>
      <c r="I6723" s="148" t="s">
        <v>546</v>
      </c>
      <c r="J6723" s="148" t="s">
        <v>547</v>
      </c>
      <c r="K6723" s="149" t="s">
        <v>547</v>
      </c>
      <c r="L6723" s="148" t="s">
        <v>94</v>
      </c>
      <c r="M6723" s="148"/>
      <c r="N6723" s="148"/>
    </row>
    <row r="6724" spans="1:14" x14ac:dyDescent="0.25">
      <c r="A6724" s="141">
        <f t="shared" si="105"/>
        <v>9</v>
      </c>
      <c r="B6724" s="148">
        <v>536004003</v>
      </c>
      <c r="C6724" s="148" t="s">
        <v>8840</v>
      </c>
      <c r="D6724" s="148" t="s">
        <v>2130</v>
      </c>
      <c r="E6724" s="149" t="s">
        <v>94</v>
      </c>
      <c r="F6724" s="148" t="s">
        <v>2012</v>
      </c>
      <c r="G6724" s="149" t="s">
        <v>94</v>
      </c>
      <c r="H6724" s="149" t="s">
        <v>95</v>
      </c>
      <c r="I6724" s="148" t="s">
        <v>546</v>
      </c>
      <c r="J6724" s="148" t="s">
        <v>547</v>
      </c>
      <c r="K6724" s="149" t="s">
        <v>547</v>
      </c>
      <c r="L6724" s="148" t="s">
        <v>94</v>
      </c>
      <c r="M6724" s="148"/>
      <c r="N6724" s="148"/>
    </row>
    <row r="6725" spans="1:14" x14ac:dyDescent="0.25">
      <c r="A6725" s="141">
        <f t="shared" si="105"/>
        <v>9</v>
      </c>
      <c r="B6725" s="148">
        <v>536004004</v>
      </c>
      <c r="C6725" s="148" t="s">
        <v>8841</v>
      </c>
      <c r="D6725" s="148" t="s">
        <v>28</v>
      </c>
      <c r="E6725" s="149" t="s">
        <v>94</v>
      </c>
      <c r="F6725" s="148" t="s">
        <v>2012</v>
      </c>
      <c r="G6725" s="149" t="s">
        <v>94</v>
      </c>
      <c r="H6725" s="149" t="s">
        <v>95</v>
      </c>
      <c r="I6725" s="148" t="s">
        <v>546</v>
      </c>
      <c r="J6725" s="148" t="s">
        <v>547</v>
      </c>
      <c r="K6725" s="149" t="s">
        <v>547</v>
      </c>
      <c r="L6725" s="148" t="s">
        <v>94</v>
      </c>
      <c r="M6725" s="148"/>
      <c r="N6725" s="148"/>
    </row>
    <row r="6726" spans="1:14" x14ac:dyDescent="0.25">
      <c r="A6726" s="141">
        <f t="shared" si="105"/>
        <v>9</v>
      </c>
      <c r="B6726" s="148">
        <v>536004005</v>
      </c>
      <c r="C6726" s="148" t="s">
        <v>8842</v>
      </c>
      <c r="D6726" s="148" t="s">
        <v>2133</v>
      </c>
      <c r="E6726" s="149" t="s">
        <v>94</v>
      </c>
      <c r="F6726" s="148" t="s">
        <v>2012</v>
      </c>
      <c r="G6726" s="149" t="s">
        <v>94</v>
      </c>
      <c r="H6726" s="149" t="s">
        <v>95</v>
      </c>
      <c r="I6726" s="148" t="s">
        <v>546</v>
      </c>
      <c r="J6726" s="148" t="s">
        <v>547</v>
      </c>
      <c r="K6726" s="149" t="s">
        <v>547</v>
      </c>
      <c r="L6726" s="148" t="s">
        <v>94</v>
      </c>
      <c r="M6726" s="148"/>
      <c r="N6726" s="148"/>
    </row>
    <row r="6727" spans="1:14" x14ac:dyDescent="0.25">
      <c r="A6727" s="141">
        <f t="shared" si="105"/>
        <v>9</v>
      </c>
      <c r="B6727" s="148">
        <v>536004006</v>
      </c>
      <c r="C6727" s="148" t="s">
        <v>8843</v>
      </c>
      <c r="D6727" s="148" t="s">
        <v>29</v>
      </c>
      <c r="E6727" s="149" t="s">
        <v>94</v>
      </c>
      <c r="F6727" s="148" t="s">
        <v>2012</v>
      </c>
      <c r="G6727" s="149" t="s">
        <v>94</v>
      </c>
      <c r="H6727" s="149" t="s">
        <v>95</v>
      </c>
      <c r="I6727" s="148" t="s">
        <v>546</v>
      </c>
      <c r="J6727" s="148" t="s">
        <v>547</v>
      </c>
      <c r="K6727" s="149" t="s">
        <v>547</v>
      </c>
      <c r="L6727" s="148" t="s">
        <v>94</v>
      </c>
      <c r="M6727" s="148"/>
      <c r="N6727" s="148"/>
    </row>
    <row r="6728" spans="1:14" ht="30" x14ac:dyDescent="0.25">
      <c r="A6728" s="141">
        <f t="shared" si="105"/>
        <v>9</v>
      </c>
      <c r="B6728" s="148">
        <v>536004007</v>
      </c>
      <c r="C6728" s="148" t="s">
        <v>8844</v>
      </c>
      <c r="D6728" s="148" t="s">
        <v>2136</v>
      </c>
      <c r="E6728" s="149" t="s">
        <v>94</v>
      </c>
      <c r="F6728" s="148" t="s">
        <v>2012</v>
      </c>
      <c r="G6728" s="149" t="s">
        <v>94</v>
      </c>
      <c r="H6728" s="149" t="s">
        <v>95</v>
      </c>
      <c r="I6728" s="148" t="s">
        <v>546</v>
      </c>
      <c r="J6728" s="148" t="s">
        <v>547</v>
      </c>
      <c r="K6728" s="149" t="s">
        <v>547</v>
      </c>
      <c r="L6728" s="148" t="s">
        <v>94</v>
      </c>
      <c r="M6728" s="148"/>
      <c r="N6728" s="148"/>
    </row>
    <row r="6729" spans="1:14" x14ac:dyDescent="0.25">
      <c r="A6729" s="141">
        <f t="shared" si="105"/>
        <v>9</v>
      </c>
      <c r="B6729" s="148">
        <v>536004008</v>
      </c>
      <c r="C6729" s="148" t="s">
        <v>8845</v>
      </c>
      <c r="D6729" s="148" t="s">
        <v>2138</v>
      </c>
      <c r="E6729" s="149" t="s">
        <v>94</v>
      </c>
      <c r="F6729" s="148" t="s">
        <v>2012</v>
      </c>
      <c r="G6729" s="149" t="s">
        <v>94</v>
      </c>
      <c r="H6729" s="149" t="s">
        <v>95</v>
      </c>
      <c r="I6729" s="148" t="s">
        <v>546</v>
      </c>
      <c r="J6729" s="148" t="s">
        <v>547</v>
      </c>
      <c r="K6729" s="149" t="s">
        <v>547</v>
      </c>
      <c r="L6729" s="148" t="s">
        <v>94</v>
      </c>
      <c r="M6729" s="148"/>
      <c r="N6729" s="148"/>
    </row>
    <row r="6730" spans="1:14" x14ac:dyDescent="0.25">
      <c r="A6730" s="141">
        <f t="shared" si="105"/>
        <v>9</v>
      </c>
      <c r="B6730" s="148">
        <v>536004009</v>
      </c>
      <c r="C6730" s="148" t="s">
        <v>8846</v>
      </c>
      <c r="D6730" s="148" t="s">
        <v>30</v>
      </c>
      <c r="E6730" s="149" t="s">
        <v>94</v>
      </c>
      <c r="F6730" s="148" t="s">
        <v>2012</v>
      </c>
      <c r="G6730" s="149" t="s">
        <v>94</v>
      </c>
      <c r="H6730" s="149" t="s">
        <v>95</v>
      </c>
      <c r="I6730" s="148" t="s">
        <v>546</v>
      </c>
      <c r="J6730" s="148" t="s">
        <v>547</v>
      </c>
      <c r="K6730" s="149" t="s">
        <v>547</v>
      </c>
      <c r="L6730" s="148" t="s">
        <v>94</v>
      </c>
      <c r="M6730" s="148"/>
      <c r="N6730" s="148"/>
    </row>
    <row r="6731" spans="1:14" x14ac:dyDescent="0.25">
      <c r="A6731" s="141">
        <f t="shared" si="105"/>
        <v>9</v>
      </c>
      <c r="B6731" s="148">
        <v>536004010</v>
      </c>
      <c r="C6731" s="148" t="s">
        <v>8847</v>
      </c>
      <c r="D6731" s="148" t="s">
        <v>2141</v>
      </c>
      <c r="E6731" s="149" t="s">
        <v>94</v>
      </c>
      <c r="F6731" s="148" t="s">
        <v>2012</v>
      </c>
      <c r="G6731" s="149" t="s">
        <v>94</v>
      </c>
      <c r="H6731" s="149" t="s">
        <v>95</v>
      </c>
      <c r="I6731" s="148" t="s">
        <v>546</v>
      </c>
      <c r="J6731" s="148" t="s">
        <v>547</v>
      </c>
      <c r="K6731" s="149" t="s">
        <v>547</v>
      </c>
      <c r="L6731" s="148" t="s">
        <v>94</v>
      </c>
      <c r="M6731" s="148"/>
      <c r="N6731" s="148"/>
    </row>
    <row r="6732" spans="1:14" x14ac:dyDescent="0.25">
      <c r="A6732" s="141">
        <f t="shared" si="105"/>
        <v>9</v>
      </c>
      <c r="B6732" s="148">
        <v>536004011</v>
      </c>
      <c r="C6732" s="148" t="s">
        <v>8848</v>
      </c>
      <c r="D6732" s="148" t="s">
        <v>2143</v>
      </c>
      <c r="E6732" s="149" t="s">
        <v>94</v>
      </c>
      <c r="F6732" s="148" t="s">
        <v>2012</v>
      </c>
      <c r="G6732" s="149" t="s">
        <v>94</v>
      </c>
      <c r="H6732" s="149" t="s">
        <v>95</v>
      </c>
      <c r="I6732" s="148" t="s">
        <v>546</v>
      </c>
      <c r="J6732" s="148" t="s">
        <v>547</v>
      </c>
      <c r="K6732" s="149" t="s">
        <v>547</v>
      </c>
      <c r="L6732" s="148" t="s">
        <v>94</v>
      </c>
      <c r="M6732" s="148"/>
      <c r="N6732" s="148"/>
    </row>
    <row r="6733" spans="1:14" x14ac:dyDescent="0.25">
      <c r="A6733" s="141">
        <f t="shared" si="105"/>
        <v>9</v>
      </c>
      <c r="B6733" s="148">
        <v>536004012</v>
      </c>
      <c r="C6733" s="148" t="s">
        <v>8849</v>
      </c>
      <c r="D6733" s="148" t="s">
        <v>2145</v>
      </c>
      <c r="E6733" s="149" t="s">
        <v>94</v>
      </c>
      <c r="F6733" s="148" t="s">
        <v>2012</v>
      </c>
      <c r="G6733" s="149" t="s">
        <v>94</v>
      </c>
      <c r="H6733" s="149" t="s">
        <v>95</v>
      </c>
      <c r="I6733" s="148" t="s">
        <v>546</v>
      </c>
      <c r="J6733" s="148" t="s">
        <v>547</v>
      </c>
      <c r="K6733" s="149" t="s">
        <v>547</v>
      </c>
      <c r="L6733" s="148" t="s">
        <v>94</v>
      </c>
      <c r="M6733" s="148"/>
      <c r="N6733" s="148"/>
    </row>
    <row r="6734" spans="1:14" x14ac:dyDescent="0.25">
      <c r="A6734" s="141">
        <f t="shared" si="105"/>
        <v>9</v>
      </c>
      <c r="B6734" s="148">
        <v>536004013</v>
      </c>
      <c r="C6734" s="148" t="s">
        <v>8850</v>
      </c>
      <c r="D6734" s="148" t="s">
        <v>2147</v>
      </c>
      <c r="E6734" s="149" t="s">
        <v>94</v>
      </c>
      <c r="F6734" s="148" t="s">
        <v>2012</v>
      </c>
      <c r="G6734" s="149" t="s">
        <v>94</v>
      </c>
      <c r="H6734" s="149" t="s">
        <v>95</v>
      </c>
      <c r="I6734" s="148" t="s">
        <v>546</v>
      </c>
      <c r="J6734" s="148" t="s">
        <v>547</v>
      </c>
      <c r="K6734" s="149" t="s">
        <v>547</v>
      </c>
      <c r="L6734" s="148" t="s">
        <v>94</v>
      </c>
      <c r="M6734" s="148"/>
      <c r="N6734" s="148"/>
    </row>
    <row r="6735" spans="1:14" x14ac:dyDescent="0.25">
      <c r="A6735" s="141">
        <f t="shared" si="105"/>
        <v>9</v>
      </c>
      <c r="B6735" s="148">
        <v>536004014</v>
      </c>
      <c r="C6735" s="148" t="s">
        <v>8851</v>
      </c>
      <c r="D6735" s="148" t="s">
        <v>2149</v>
      </c>
      <c r="E6735" s="149" t="s">
        <v>94</v>
      </c>
      <c r="F6735" s="148" t="s">
        <v>2012</v>
      </c>
      <c r="G6735" s="149" t="s">
        <v>94</v>
      </c>
      <c r="H6735" s="149" t="s">
        <v>95</v>
      </c>
      <c r="I6735" s="148" t="s">
        <v>546</v>
      </c>
      <c r="J6735" s="148" t="s">
        <v>547</v>
      </c>
      <c r="K6735" s="149" t="s">
        <v>547</v>
      </c>
      <c r="L6735" s="148" t="s">
        <v>94</v>
      </c>
      <c r="M6735" s="148"/>
      <c r="N6735" s="148"/>
    </row>
    <row r="6736" spans="1:14" x14ac:dyDescent="0.25">
      <c r="A6736" s="141">
        <f t="shared" si="105"/>
        <v>9</v>
      </c>
      <c r="B6736" s="148">
        <v>536004015</v>
      </c>
      <c r="C6736" s="148" t="s">
        <v>8852</v>
      </c>
      <c r="D6736" s="148" t="s">
        <v>2151</v>
      </c>
      <c r="E6736" s="149" t="s">
        <v>94</v>
      </c>
      <c r="F6736" s="148" t="s">
        <v>2012</v>
      </c>
      <c r="G6736" s="149" t="s">
        <v>94</v>
      </c>
      <c r="H6736" s="149" t="s">
        <v>95</v>
      </c>
      <c r="I6736" s="148" t="s">
        <v>546</v>
      </c>
      <c r="J6736" s="148" t="s">
        <v>547</v>
      </c>
      <c r="K6736" s="149" t="s">
        <v>547</v>
      </c>
      <c r="L6736" s="148" t="s">
        <v>94</v>
      </c>
      <c r="M6736" s="148"/>
      <c r="N6736" s="148"/>
    </row>
    <row r="6737" spans="1:14" x14ac:dyDescent="0.25">
      <c r="A6737" s="141">
        <f t="shared" si="105"/>
        <v>9</v>
      </c>
      <c r="B6737" s="148">
        <v>536004016</v>
      </c>
      <c r="C6737" s="148" t="s">
        <v>8853</v>
      </c>
      <c r="D6737" s="148" t="s">
        <v>249</v>
      </c>
      <c r="E6737" s="149" t="s">
        <v>94</v>
      </c>
      <c r="F6737" s="148" t="s">
        <v>2012</v>
      </c>
      <c r="G6737" s="149" t="s">
        <v>94</v>
      </c>
      <c r="H6737" s="149" t="s">
        <v>95</v>
      </c>
      <c r="I6737" s="148" t="s">
        <v>546</v>
      </c>
      <c r="J6737" s="148" t="s">
        <v>547</v>
      </c>
      <c r="K6737" s="149" t="s">
        <v>547</v>
      </c>
      <c r="L6737" s="148" t="s">
        <v>94</v>
      </c>
      <c r="M6737" s="148"/>
      <c r="N6737" s="148"/>
    </row>
    <row r="6738" spans="1:14" s="141" customFormat="1" hidden="1" x14ac:dyDescent="0.25">
      <c r="A6738" s="141">
        <f t="shared" si="105"/>
        <v>6</v>
      </c>
      <c r="B6738" s="146">
        <v>536005</v>
      </c>
      <c r="C6738" s="146" t="s">
        <v>8854</v>
      </c>
      <c r="D6738" s="146" t="s">
        <v>2154</v>
      </c>
      <c r="E6738" s="147" t="s">
        <v>95</v>
      </c>
      <c r="F6738" s="146" t="s">
        <v>546</v>
      </c>
      <c r="G6738" s="147" t="s">
        <v>95</v>
      </c>
      <c r="H6738" s="147" t="s">
        <v>95</v>
      </c>
      <c r="I6738" s="146" t="s">
        <v>546</v>
      </c>
      <c r="J6738" s="146" t="s">
        <v>547</v>
      </c>
      <c r="K6738" s="147" t="s">
        <v>547</v>
      </c>
      <c r="L6738" s="146" t="s">
        <v>94</v>
      </c>
      <c r="M6738" s="140"/>
      <c r="N6738" s="140"/>
    </row>
    <row r="6739" spans="1:14" x14ac:dyDescent="0.25">
      <c r="A6739" s="141">
        <f t="shared" si="105"/>
        <v>9</v>
      </c>
      <c r="B6739" s="148">
        <v>536005001</v>
      </c>
      <c r="C6739" s="148" t="s">
        <v>8855</v>
      </c>
      <c r="D6739" s="148" t="s">
        <v>334</v>
      </c>
      <c r="E6739" s="149" t="s">
        <v>94</v>
      </c>
      <c r="F6739" s="148" t="s">
        <v>2012</v>
      </c>
      <c r="G6739" s="149" t="s">
        <v>94</v>
      </c>
      <c r="H6739" s="149" t="s">
        <v>95</v>
      </c>
      <c r="I6739" s="148" t="s">
        <v>546</v>
      </c>
      <c r="J6739" s="148" t="s">
        <v>547</v>
      </c>
      <c r="K6739" s="149" t="s">
        <v>547</v>
      </c>
      <c r="L6739" s="148" t="s">
        <v>94</v>
      </c>
      <c r="M6739" s="148"/>
      <c r="N6739" s="148"/>
    </row>
    <row r="6740" spans="1:14" x14ac:dyDescent="0.25">
      <c r="A6740" s="141">
        <f t="shared" si="105"/>
        <v>9</v>
      </c>
      <c r="B6740" s="148">
        <v>536005002</v>
      </c>
      <c r="C6740" s="148" t="s">
        <v>8856</v>
      </c>
      <c r="D6740" s="148" t="s">
        <v>31</v>
      </c>
      <c r="E6740" s="149" t="s">
        <v>94</v>
      </c>
      <c r="F6740" s="148" t="s">
        <v>2012</v>
      </c>
      <c r="G6740" s="149" t="s">
        <v>94</v>
      </c>
      <c r="H6740" s="149" t="s">
        <v>95</v>
      </c>
      <c r="I6740" s="148" t="s">
        <v>546</v>
      </c>
      <c r="J6740" s="148" t="s">
        <v>547</v>
      </c>
      <c r="K6740" s="149" t="s">
        <v>547</v>
      </c>
      <c r="L6740" s="148" t="s">
        <v>94</v>
      </c>
      <c r="M6740" s="148"/>
      <c r="N6740" s="148"/>
    </row>
    <row r="6741" spans="1:14" x14ac:dyDescent="0.25">
      <c r="A6741" s="141">
        <f t="shared" si="105"/>
        <v>9</v>
      </c>
      <c r="B6741" s="148">
        <v>536005003</v>
      </c>
      <c r="C6741" s="148" t="s">
        <v>8857</v>
      </c>
      <c r="D6741" s="148" t="s">
        <v>2158</v>
      </c>
      <c r="E6741" s="149" t="s">
        <v>94</v>
      </c>
      <c r="F6741" s="148" t="s">
        <v>2012</v>
      </c>
      <c r="G6741" s="149" t="s">
        <v>94</v>
      </c>
      <c r="H6741" s="149" t="s">
        <v>95</v>
      </c>
      <c r="I6741" s="148" t="s">
        <v>546</v>
      </c>
      <c r="J6741" s="148" t="s">
        <v>547</v>
      </c>
      <c r="K6741" s="149" t="s">
        <v>547</v>
      </c>
      <c r="L6741" s="148" t="s">
        <v>94</v>
      </c>
      <c r="M6741" s="148"/>
      <c r="N6741" s="148"/>
    </row>
    <row r="6742" spans="1:14" x14ac:dyDescent="0.25">
      <c r="A6742" s="141">
        <f t="shared" si="105"/>
        <v>9</v>
      </c>
      <c r="B6742" s="148">
        <v>536005004</v>
      </c>
      <c r="C6742" s="148" t="s">
        <v>8858</v>
      </c>
      <c r="D6742" s="148" t="s">
        <v>2160</v>
      </c>
      <c r="E6742" s="149" t="s">
        <v>94</v>
      </c>
      <c r="F6742" s="148" t="s">
        <v>2012</v>
      </c>
      <c r="G6742" s="149" t="s">
        <v>94</v>
      </c>
      <c r="H6742" s="149" t="s">
        <v>95</v>
      </c>
      <c r="I6742" s="148" t="s">
        <v>546</v>
      </c>
      <c r="J6742" s="148" t="s">
        <v>547</v>
      </c>
      <c r="K6742" s="149" t="s">
        <v>547</v>
      </c>
      <c r="L6742" s="148" t="s">
        <v>94</v>
      </c>
      <c r="M6742" s="148"/>
      <c r="N6742" s="148"/>
    </row>
    <row r="6743" spans="1:14" x14ac:dyDescent="0.25">
      <c r="A6743" s="141">
        <f t="shared" si="105"/>
        <v>9</v>
      </c>
      <c r="B6743" s="148">
        <v>536005005</v>
      </c>
      <c r="C6743" s="148" t="s">
        <v>8859</v>
      </c>
      <c r="D6743" s="148" t="s">
        <v>2162</v>
      </c>
      <c r="E6743" s="149" t="s">
        <v>94</v>
      </c>
      <c r="F6743" s="148" t="s">
        <v>2012</v>
      </c>
      <c r="G6743" s="149" t="s">
        <v>94</v>
      </c>
      <c r="H6743" s="149" t="s">
        <v>95</v>
      </c>
      <c r="I6743" s="148" t="s">
        <v>546</v>
      </c>
      <c r="J6743" s="148" t="s">
        <v>547</v>
      </c>
      <c r="K6743" s="149" t="s">
        <v>547</v>
      </c>
      <c r="L6743" s="148" t="s">
        <v>94</v>
      </c>
      <c r="M6743" s="148"/>
      <c r="N6743" s="148"/>
    </row>
    <row r="6744" spans="1:14" x14ac:dyDescent="0.25">
      <c r="A6744" s="141">
        <f t="shared" si="105"/>
        <v>9</v>
      </c>
      <c r="B6744" s="148">
        <v>536005006</v>
      </c>
      <c r="C6744" s="148" t="s">
        <v>8860</v>
      </c>
      <c r="D6744" s="148" t="s">
        <v>2164</v>
      </c>
      <c r="E6744" s="149" t="s">
        <v>94</v>
      </c>
      <c r="F6744" s="148" t="s">
        <v>2012</v>
      </c>
      <c r="G6744" s="149" t="s">
        <v>94</v>
      </c>
      <c r="H6744" s="149" t="s">
        <v>95</v>
      </c>
      <c r="I6744" s="148" t="s">
        <v>546</v>
      </c>
      <c r="J6744" s="148" t="s">
        <v>547</v>
      </c>
      <c r="K6744" s="149" t="s">
        <v>547</v>
      </c>
      <c r="L6744" s="148" t="s">
        <v>94</v>
      </c>
      <c r="M6744" s="148"/>
      <c r="N6744" s="148"/>
    </row>
    <row r="6745" spans="1:14" x14ac:dyDescent="0.25">
      <c r="A6745" s="141">
        <f t="shared" si="105"/>
        <v>9</v>
      </c>
      <c r="B6745" s="148">
        <v>536005007</v>
      </c>
      <c r="C6745" s="148" t="s">
        <v>8861</v>
      </c>
      <c r="D6745" s="148" t="s">
        <v>2166</v>
      </c>
      <c r="E6745" s="149" t="s">
        <v>94</v>
      </c>
      <c r="F6745" s="148" t="s">
        <v>2012</v>
      </c>
      <c r="G6745" s="149" t="s">
        <v>94</v>
      </c>
      <c r="H6745" s="149" t="s">
        <v>95</v>
      </c>
      <c r="I6745" s="148" t="s">
        <v>546</v>
      </c>
      <c r="J6745" s="148" t="s">
        <v>547</v>
      </c>
      <c r="K6745" s="149" t="s">
        <v>547</v>
      </c>
      <c r="L6745" s="148" t="s">
        <v>94</v>
      </c>
      <c r="M6745" s="148"/>
      <c r="N6745" s="148"/>
    </row>
    <row r="6746" spans="1:14" x14ac:dyDescent="0.25">
      <c r="A6746" s="141">
        <f t="shared" si="105"/>
        <v>9</v>
      </c>
      <c r="B6746" s="148">
        <v>536005008</v>
      </c>
      <c r="C6746" s="148" t="s">
        <v>8862</v>
      </c>
      <c r="D6746" s="148" t="s">
        <v>2168</v>
      </c>
      <c r="E6746" s="149" t="s">
        <v>94</v>
      </c>
      <c r="F6746" s="148" t="s">
        <v>2012</v>
      </c>
      <c r="G6746" s="149" t="s">
        <v>94</v>
      </c>
      <c r="H6746" s="149" t="s">
        <v>95</v>
      </c>
      <c r="I6746" s="148" t="s">
        <v>546</v>
      </c>
      <c r="J6746" s="148" t="s">
        <v>547</v>
      </c>
      <c r="K6746" s="149" t="s">
        <v>547</v>
      </c>
      <c r="L6746" s="148" t="s">
        <v>94</v>
      </c>
      <c r="M6746" s="148"/>
      <c r="N6746" s="148"/>
    </row>
    <row r="6747" spans="1:14" ht="30" x14ac:dyDescent="0.25">
      <c r="A6747" s="141">
        <f t="shared" si="105"/>
        <v>9</v>
      </c>
      <c r="B6747" s="148">
        <v>536005009</v>
      </c>
      <c r="C6747" s="148" t="s">
        <v>8863</v>
      </c>
      <c r="D6747" s="148" t="s">
        <v>2170</v>
      </c>
      <c r="E6747" s="149" t="s">
        <v>94</v>
      </c>
      <c r="F6747" s="148" t="s">
        <v>2012</v>
      </c>
      <c r="G6747" s="149" t="s">
        <v>94</v>
      </c>
      <c r="H6747" s="149" t="s">
        <v>95</v>
      </c>
      <c r="I6747" s="148" t="s">
        <v>546</v>
      </c>
      <c r="J6747" s="148" t="s">
        <v>547</v>
      </c>
      <c r="K6747" s="149" t="s">
        <v>547</v>
      </c>
      <c r="L6747" s="148" t="s">
        <v>94</v>
      </c>
      <c r="M6747" s="148"/>
      <c r="N6747" s="148"/>
    </row>
    <row r="6748" spans="1:14" x14ac:dyDescent="0.25">
      <c r="A6748" s="141">
        <f t="shared" si="105"/>
        <v>9</v>
      </c>
      <c r="B6748" s="148">
        <v>536005010</v>
      </c>
      <c r="C6748" s="148" t="s">
        <v>8864</v>
      </c>
      <c r="D6748" s="148" t="s">
        <v>279</v>
      </c>
      <c r="E6748" s="149" t="s">
        <v>94</v>
      </c>
      <c r="F6748" s="148" t="s">
        <v>2012</v>
      </c>
      <c r="G6748" s="149" t="s">
        <v>94</v>
      </c>
      <c r="H6748" s="149" t="s">
        <v>95</v>
      </c>
      <c r="I6748" s="148" t="s">
        <v>546</v>
      </c>
      <c r="J6748" s="148" t="s">
        <v>547</v>
      </c>
      <c r="K6748" s="149" t="s">
        <v>547</v>
      </c>
      <c r="L6748" s="148" t="s">
        <v>94</v>
      </c>
      <c r="M6748" s="148"/>
      <c r="N6748" s="148"/>
    </row>
    <row r="6749" spans="1:14" s="141" customFormat="1" hidden="1" x14ac:dyDescent="0.25">
      <c r="A6749" s="141">
        <f t="shared" si="105"/>
        <v>6</v>
      </c>
      <c r="B6749" s="146">
        <v>536006</v>
      </c>
      <c r="C6749" s="146" t="s">
        <v>8865</v>
      </c>
      <c r="D6749" s="146" t="s">
        <v>2287</v>
      </c>
      <c r="E6749" s="147" t="s">
        <v>95</v>
      </c>
      <c r="F6749" s="146" t="s">
        <v>546</v>
      </c>
      <c r="G6749" s="147" t="s">
        <v>95</v>
      </c>
      <c r="H6749" s="147" t="s">
        <v>95</v>
      </c>
      <c r="I6749" s="146" t="s">
        <v>546</v>
      </c>
      <c r="J6749" s="146" t="s">
        <v>547</v>
      </c>
      <c r="K6749" s="147" t="s">
        <v>547</v>
      </c>
      <c r="L6749" s="146" t="s">
        <v>94</v>
      </c>
      <c r="M6749" s="140"/>
      <c r="N6749" s="140"/>
    </row>
    <row r="6750" spans="1:14" x14ac:dyDescent="0.25">
      <c r="A6750" s="141">
        <f t="shared" si="105"/>
        <v>9</v>
      </c>
      <c r="B6750" s="148">
        <v>536006001</v>
      </c>
      <c r="C6750" s="148" t="s">
        <v>8866</v>
      </c>
      <c r="D6750" s="148" t="s">
        <v>32</v>
      </c>
      <c r="E6750" s="149" t="s">
        <v>94</v>
      </c>
      <c r="F6750" s="148" t="s">
        <v>2012</v>
      </c>
      <c r="G6750" s="149" t="s">
        <v>94</v>
      </c>
      <c r="H6750" s="149" t="s">
        <v>95</v>
      </c>
      <c r="I6750" s="148" t="s">
        <v>546</v>
      </c>
      <c r="J6750" s="148" t="s">
        <v>547</v>
      </c>
      <c r="K6750" s="149" t="s">
        <v>547</v>
      </c>
      <c r="L6750" s="148" t="s">
        <v>94</v>
      </c>
      <c r="M6750" s="148"/>
      <c r="N6750" s="148"/>
    </row>
    <row r="6751" spans="1:14" x14ac:dyDescent="0.25">
      <c r="A6751" s="141">
        <f t="shared" si="105"/>
        <v>9</v>
      </c>
      <c r="B6751" s="148">
        <v>536006002</v>
      </c>
      <c r="C6751" s="148" t="s">
        <v>8867</v>
      </c>
      <c r="D6751" s="148" t="s">
        <v>252</v>
      </c>
      <c r="E6751" s="149" t="s">
        <v>94</v>
      </c>
      <c r="F6751" s="148" t="s">
        <v>2012</v>
      </c>
      <c r="G6751" s="149" t="s">
        <v>94</v>
      </c>
      <c r="H6751" s="149" t="s">
        <v>95</v>
      </c>
      <c r="I6751" s="148" t="s">
        <v>546</v>
      </c>
      <c r="J6751" s="148" t="s">
        <v>547</v>
      </c>
      <c r="K6751" s="149" t="s">
        <v>547</v>
      </c>
      <c r="L6751" s="148" t="s">
        <v>94</v>
      </c>
      <c r="M6751" s="148"/>
      <c r="N6751" s="148"/>
    </row>
    <row r="6752" spans="1:14" ht="30" x14ac:dyDescent="0.25">
      <c r="A6752" s="141">
        <f t="shared" si="105"/>
        <v>9</v>
      </c>
      <c r="B6752" s="148">
        <v>536006003</v>
      </c>
      <c r="C6752" s="148" t="s">
        <v>8868</v>
      </c>
      <c r="D6752" s="148" t="s">
        <v>167</v>
      </c>
      <c r="E6752" s="149" t="s">
        <v>94</v>
      </c>
      <c r="F6752" s="148" t="s">
        <v>2012</v>
      </c>
      <c r="G6752" s="149" t="s">
        <v>94</v>
      </c>
      <c r="H6752" s="149" t="s">
        <v>95</v>
      </c>
      <c r="I6752" s="148" t="s">
        <v>546</v>
      </c>
      <c r="J6752" s="148" t="s">
        <v>547</v>
      </c>
      <c r="K6752" s="149" t="s">
        <v>547</v>
      </c>
      <c r="L6752" s="148" t="s">
        <v>94</v>
      </c>
      <c r="M6752" s="148"/>
      <c r="N6752" s="148"/>
    </row>
    <row r="6753" spans="1:14" ht="30" x14ac:dyDescent="0.25">
      <c r="A6753" s="141">
        <f t="shared" si="105"/>
        <v>9</v>
      </c>
      <c r="B6753" s="148">
        <v>536006004</v>
      </c>
      <c r="C6753" s="148" t="s">
        <v>8869</v>
      </c>
      <c r="D6753" s="148" t="s">
        <v>2292</v>
      </c>
      <c r="E6753" s="149" t="s">
        <v>94</v>
      </c>
      <c r="F6753" s="148" t="s">
        <v>2012</v>
      </c>
      <c r="G6753" s="149" t="s">
        <v>94</v>
      </c>
      <c r="H6753" s="149" t="s">
        <v>95</v>
      </c>
      <c r="I6753" s="148" t="s">
        <v>546</v>
      </c>
      <c r="J6753" s="148" t="s">
        <v>547</v>
      </c>
      <c r="K6753" s="149" t="s">
        <v>547</v>
      </c>
      <c r="L6753" s="148" t="s">
        <v>94</v>
      </c>
      <c r="M6753" s="148"/>
      <c r="N6753" s="148"/>
    </row>
    <row r="6754" spans="1:14" x14ac:dyDescent="0.25">
      <c r="A6754" s="141">
        <f t="shared" si="105"/>
        <v>9</v>
      </c>
      <c r="B6754" s="148">
        <v>536006005</v>
      </c>
      <c r="C6754" s="148" t="s">
        <v>8870</v>
      </c>
      <c r="D6754" s="148" t="s">
        <v>283</v>
      </c>
      <c r="E6754" s="149" t="s">
        <v>94</v>
      </c>
      <c r="F6754" s="148" t="s">
        <v>2012</v>
      </c>
      <c r="G6754" s="149" t="s">
        <v>94</v>
      </c>
      <c r="H6754" s="149" t="s">
        <v>95</v>
      </c>
      <c r="I6754" s="148" t="s">
        <v>546</v>
      </c>
      <c r="J6754" s="148" t="s">
        <v>547</v>
      </c>
      <c r="K6754" s="149" t="s">
        <v>547</v>
      </c>
      <c r="L6754" s="148" t="s">
        <v>94</v>
      </c>
      <c r="M6754" s="148"/>
      <c r="N6754" s="148"/>
    </row>
    <row r="6755" spans="1:14" x14ac:dyDescent="0.25">
      <c r="A6755" s="141">
        <f t="shared" si="105"/>
        <v>9</v>
      </c>
      <c r="B6755" s="148">
        <v>536006006</v>
      </c>
      <c r="C6755" s="148" t="s">
        <v>8871</v>
      </c>
      <c r="D6755" s="148" t="s">
        <v>2295</v>
      </c>
      <c r="E6755" s="149" t="s">
        <v>94</v>
      </c>
      <c r="F6755" s="148" t="s">
        <v>2012</v>
      </c>
      <c r="G6755" s="149" t="s">
        <v>94</v>
      </c>
      <c r="H6755" s="149" t="s">
        <v>95</v>
      </c>
      <c r="I6755" s="148" t="s">
        <v>546</v>
      </c>
      <c r="J6755" s="148" t="s">
        <v>547</v>
      </c>
      <c r="K6755" s="149" t="s">
        <v>547</v>
      </c>
      <c r="L6755" s="148" t="s">
        <v>94</v>
      </c>
      <c r="M6755" s="148"/>
      <c r="N6755" s="148"/>
    </row>
    <row r="6756" spans="1:14" s="141" customFormat="1" hidden="1" x14ac:dyDescent="0.25">
      <c r="A6756" s="141">
        <f t="shared" si="105"/>
        <v>6</v>
      </c>
      <c r="B6756" s="146">
        <v>536007</v>
      </c>
      <c r="C6756" s="146" t="s">
        <v>8872</v>
      </c>
      <c r="D6756" s="146" t="s">
        <v>1726</v>
      </c>
      <c r="E6756" s="147" t="s">
        <v>95</v>
      </c>
      <c r="F6756" s="146" t="s">
        <v>546</v>
      </c>
      <c r="G6756" s="147" t="s">
        <v>95</v>
      </c>
      <c r="H6756" s="147" t="s">
        <v>95</v>
      </c>
      <c r="I6756" s="146" t="s">
        <v>546</v>
      </c>
      <c r="J6756" s="146" t="s">
        <v>547</v>
      </c>
      <c r="K6756" s="147" t="s">
        <v>547</v>
      </c>
      <c r="L6756" s="146" t="s">
        <v>94</v>
      </c>
      <c r="M6756" s="140"/>
      <c r="N6756" s="140"/>
    </row>
    <row r="6757" spans="1:14" x14ac:dyDescent="0.25">
      <c r="A6757" s="141">
        <f t="shared" si="105"/>
        <v>9</v>
      </c>
      <c r="B6757" s="148">
        <v>536007001</v>
      </c>
      <c r="C6757" s="148" t="s">
        <v>8873</v>
      </c>
      <c r="D6757" s="148" t="s">
        <v>254</v>
      </c>
      <c r="E6757" s="149" t="s">
        <v>94</v>
      </c>
      <c r="F6757" s="148" t="s">
        <v>2012</v>
      </c>
      <c r="G6757" s="149" t="s">
        <v>94</v>
      </c>
      <c r="H6757" s="149" t="s">
        <v>95</v>
      </c>
      <c r="I6757" s="148" t="s">
        <v>546</v>
      </c>
      <c r="J6757" s="148" t="s">
        <v>547</v>
      </c>
      <c r="K6757" s="149" t="s">
        <v>547</v>
      </c>
      <c r="L6757" s="148" t="s">
        <v>94</v>
      </c>
      <c r="M6757" s="148"/>
      <c r="N6757" s="148"/>
    </row>
    <row r="6758" spans="1:14" x14ac:dyDescent="0.25">
      <c r="A6758" s="141">
        <f t="shared" si="105"/>
        <v>9</v>
      </c>
      <c r="B6758" s="148">
        <v>536007002</v>
      </c>
      <c r="C6758" s="148" t="s">
        <v>8874</v>
      </c>
      <c r="D6758" s="148" t="s">
        <v>256</v>
      </c>
      <c r="E6758" s="149" t="s">
        <v>94</v>
      </c>
      <c r="F6758" s="148" t="s">
        <v>2012</v>
      </c>
      <c r="G6758" s="149" t="s">
        <v>94</v>
      </c>
      <c r="H6758" s="149" t="s">
        <v>95</v>
      </c>
      <c r="I6758" s="148" t="s">
        <v>546</v>
      </c>
      <c r="J6758" s="148" t="s">
        <v>547</v>
      </c>
      <c r="K6758" s="149" t="s">
        <v>547</v>
      </c>
      <c r="L6758" s="148" t="s">
        <v>94</v>
      </c>
      <c r="M6758" s="148"/>
      <c r="N6758" s="148"/>
    </row>
    <row r="6759" spans="1:14" x14ac:dyDescent="0.25">
      <c r="A6759" s="141">
        <f t="shared" si="105"/>
        <v>9</v>
      </c>
      <c r="B6759" s="148">
        <v>536007003</v>
      </c>
      <c r="C6759" s="148" t="s">
        <v>8875</v>
      </c>
      <c r="D6759" s="148" t="s">
        <v>2176</v>
      </c>
      <c r="E6759" s="149" t="s">
        <v>94</v>
      </c>
      <c r="F6759" s="148" t="s">
        <v>2012</v>
      </c>
      <c r="G6759" s="149" t="s">
        <v>94</v>
      </c>
      <c r="H6759" s="149" t="s">
        <v>95</v>
      </c>
      <c r="I6759" s="148" t="s">
        <v>546</v>
      </c>
      <c r="J6759" s="148" t="s">
        <v>547</v>
      </c>
      <c r="K6759" s="149" t="s">
        <v>547</v>
      </c>
      <c r="L6759" s="148" t="s">
        <v>94</v>
      </c>
      <c r="M6759" s="148"/>
      <c r="N6759" s="148"/>
    </row>
    <row r="6760" spans="1:14" x14ac:dyDescent="0.25">
      <c r="A6760" s="141">
        <f t="shared" si="105"/>
        <v>9</v>
      </c>
      <c r="B6760" s="148">
        <v>536007004</v>
      </c>
      <c r="C6760" s="148" t="s">
        <v>8876</v>
      </c>
      <c r="D6760" s="148" t="s">
        <v>2178</v>
      </c>
      <c r="E6760" s="149" t="s">
        <v>94</v>
      </c>
      <c r="F6760" s="148" t="s">
        <v>2012</v>
      </c>
      <c r="G6760" s="149" t="s">
        <v>94</v>
      </c>
      <c r="H6760" s="149" t="s">
        <v>95</v>
      </c>
      <c r="I6760" s="148" t="s">
        <v>546</v>
      </c>
      <c r="J6760" s="148" t="s">
        <v>547</v>
      </c>
      <c r="K6760" s="149" t="s">
        <v>547</v>
      </c>
      <c r="L6760" s="148" t="s">
        <v>94</v>
      </c>
      <c r="M6760" s="148"/>
      <c r="N6760" s="148"/>
    </row>
    <row r="6761" spans="1:14" ht="30" x14ac:dyDescent="0.25">
      <c r="A6761" s="141">
        <f t="shared" si="105"/>
        <v>9</v>
      </c>
      <c r="B6761" s="148">
        <v>536007005</v>
      </c>
      <c r="C6761" s="148" t="s">
        <v>8877</v>
      </c>
      <c r="D6761" s="148" t="s">
        <v>2180</v>
      </c>
      <c r="E6761" s="149" t="s">
        <v>94</v>
      </c>
      <c r="F6761" s="148" t="s">
        <v>2012</v>
      </c>
      <c r="G6761" s="149" t="s">
        <v>94</v>
      </c>
      <c r="H6761" s="149" t="s">
        <v>95</v>
      </c>
      <c r="I6761" s="148" t="s">
        <v>546</v>
      </c>
      <c r="J6761" s="148" t="s">
        <v>547</v>
      </c>
      <c r="K6761" s="149" t="s">
        <v>547</v>
      </c>
      <c r="L6761" s="148" t="s">
        <v>94</v>
      </c>
      <c r="M6761" s="148"/>
      <c r="N6761" s="148"/>
    </row>
    <row r="6762" spans="1:14" ht="30" x14ac:dyDescent="0.25">
      <c r="A6762" s="141">
        <f t="shared" si="105"/>
        <v>9</v>
      </c>
      <c r="B6762" s="148">
        <v>536007006</v>
      </c>
      <c r="C6762" s="148" t="s">
        <v>8878</v>
      </c>
      <c r="D6762" s="148" t="s">
        <v>2182</v>
      </c>
      <c r="E6762" s="149" t="s">
        <v>94</v>
      </c>
      <c r="F6762" s="148" t="s">
        <v>2012</v>
      </c>
      <c r="G6762" s="149" t="s">
        <v>94</v>
      </c>
      <c r="H6762" s="149" t="s">
        <v>95</v>
      </c>
      <c r="I6762" s="148" t="s">
        <v>546</v>
      </c>
      <c r="J6762" s="148" t="s">
        <v>547</v>
      </c>
      <c r="K6762" s="149" t="s">
        <v>547</v>
      </c>
      <c r="L6762" s="148" t="s">
        <v>94</v>
      </c>
      <c r="M6762" s="148"/>
      <c r="N6762" s="148"/>
    </row>
    <row r="6763" spans="1:14" x14ac:dyDescent="0.25">
      <c r="A6763" s="141">
        <f t="shared" si="105"/>
        <v>9</v>
      </c>
      <c r="B6763" s="148">
        <v>536007007</v>
      </c>
      <c r="C6763" s="148" t="s">
        <v>8879</v>
      </c>
      <c r="D6763" s="148" t="s">
        <v>258</v>
      </c>
      <c r="E6763" s="149" t="s">
        <v>94</v>
      </c>
      <c r="F6763" s="148" t="s">
        <v>2012</v>
      </c>
      <c r="G6763" s="149" t="s">
        <v>94</v>
      </c>
      <c r="H6763" s="149" t="s">
        <v>95</v>
      </c>
      <c r="I6763" s="148" t="s">
        <v>546</v>
      </c>
      <c r="J6763" s="148" t="s">
        <v>547</v>
      </c>
      <c r="K6763" s="149" t="s">
        <v>547</v>
      </c>
      <c r="L6763" s="148" t="s">
        <v>94</v>
      </c>
      <c r="M6763" s="148"/>
      <c r="N6763" s="148"/>
    </row>
    <row r="6764" spans="1:14" s="141" customFormat="1" hidden="1" x14ac:dyDescent="0.25">
      <c r="A6764" s="141">
        <f t="shared" si="105"/>
        <v>6</v>
      </c>
      <c r="B6764" s="146">
        <v>536008</v>
      </c>
      <c r="C6764" s="146" t="s">
        <v>8880</v>
      </c>
      <c r="D6764" s="146" t="s">
        <v>2197</v>
      </c>
      <c r="E6764" s="147" t="s">
        <v>95</v>
      </c>
      <c r="F6764" s="146" t="s">
        <v>546</v>
      </c>
      <c r="G6764" s="147" t="s">
        <v>95</v>
      </c>
      <c r="H6764" s="147" t="s">
        <v>95</v>
      </c>
      <c r="I6764" s="146" t="s">
        <v>546</v>
      </c>
      <c r="J6764" s="146" t="s">
        <v>547</v>
      </c>
      <c r="K6764" s="147" t="s">
        <v>547</v>
      </c>
      <c r="L6764" s="146" t="s">
        <v>94</v>
      </c>
      <c r="M6764" s="140"/>
      <c r="N6764" s="140"/>
    </row>
    <row r="6765" spans="1:14" x14ac:dyDescent="0.25">
      <c r="A6765" s="141">
        <f t="shared" si="105"/>
        <v>9</v>
      </c>
      <c r="B6765" s="148">
        <v>536008001</v>
      </c>
      <c r="C6765" s="148" t="s">
        <v>8881</v>
      </c>
      <c r="D6765" s="148" t="s">
        <v>2199</v>
      </c>
      <c r="E6765" s="149" t="s">
        <v>94</v>
      </c>
      <c r="F6765" s="148" t="s">
        <v>2012</v>
      </c>
      <c r="G6765" s="149" t="s">
        <v>94</v>
      </c>
      <c r="H6765" s="149" t="s">
        <v>95</v>
      </c>
      <c r="I6765" s="148" t="s">
        <v>546</v>
      </c>
      <c r="J6765" s="148" t="s">
        <v>547</v>
      </c>
      <c r="K6765" s="149" t="s">
        <v>547</v>
      </c>
      <c r="L6765" s="148" t="s">
        <v>94</v>
      </c>
      <c r="M6765" s="148"/>
      <c r="N6765" s="148"/>
    </row>
    <row r="6766" spans="1:14" x14ac:dyDescent="0.25">
      <c r="A6766" s="141">
        <f t="shared" si="105"/>
        <v>9</v>
      </c>
      <c r="B6766" s="148">
        <v>536008002</v>
      </c>
      <c r="C6766" s="148" t="s">
        <v>8882</v>
      </c>
      <c r="D6766" s="148" t="s">
        <v>33</v>
      </c>
      <c r="E6766" s="149" t="s">
        <v>94</v>
      </c>
      <c r="F6766" s="148" t="s">
        <v>2012</v>
      </c>
      <c r="G6766" s="149" t="s">
        <v>94</v>
      </c>
      <c r="H6766" s="149" t="s">
        <v>95</v>
      </c>
      <c r="I6766" s="148" t="s">
        <v>546</v>
      </c>
      <c r="J6766" s="148" t="s">
        <v>547</v>
      </c>
      <c r="K6766" s="149" t="s">
        <v>547</v>
      </c>
      <c r="L6766" s="148" t="s">
        <v>94</v>
      </c>
      <c r="M6766" s="148"/>
      <c r="N6766" s="148"/>
    </row>
    <row r="6767" spans="1:14" x14ac:dyDescent="0.25">
      <c r="A6767" s="141">
        <f t="shared" si="105"/>
        <v>9</v>
      </c>
      <c r="B6767" s="148">
        <v>536008003</v>
      </c>
      <c r="C6767" s="148" t="s">
        <v>8883</v>
      </c>
      <c r="D6767" s="148" t="s">
        <v>2849</v>
      </c>
      <c r="E6767" s="149" t="s">
        <v>94</v>
      </c>
      <c r="F6767" s="148" t="s">
        <v>2012</v>
      </c>
      <c r="G6767" s="149" t="s">
        <v>94</v>
      </c>
      <c r="H6767" s="149" t="s">
        <v>95</v>
      </c>
      <c r="I6767" s="148" t="s">
        <v>546</v>
      </c>
      <c r="J6767" s="148" t="s">
        <v>547</v>
      </c>
      <c r="K6767" s="149" t="s">
        <v>547</v>
      </c>
      <c r="L6767" s="148" t="s">
        <v>94</v>
      </c>
      <c r="M6767" s="148"/>
      <c r="N6767" s="148"/>
    </row>
    <row r="6768" spans="1:14" x14ac:dyDescent="0.25">
      <c r="A6768" s="141">
        <f t="shared" si="105"/>
        <v>9</v>
      </c>
      <c r="B6768" s="148">
        <v>536008004</v>
      </c>
      <c r="C6768" s="148" t="s">
        <v>8884</v>
      </c>
      <c r="D6768" s="148" t="s">
        <v>289</v>
      </c>
      <c r="E6768" s="149" t="s">
        <v>94</v>
      </c>
      <c r="F6768" s="148" t="s">
        <v>2012</v>
      </c>
      <c r="G6768" s="149" t="s">
        <v>94</v>
      </c>
      <c r="H6768" s="149" t="s">
        <v>95</v>
      </c>
      <c r="I6768" s="148" t="s">
        <v>546</v>
      </c>
      <c r="J6768" s="148" t="s">
        <v>547</v>
      </c>
      <c r="K6768" s="149" t="s">
        <v>547</v>
      </c>
      <c r="L6768" s="148" t="s">
        <v>94</v>
      </c>
      <c r="M6768" s="148"/>
      <c r="N6768" s="148"/>
    </row>
    <row r="6769" spans="1:14" x14ac:dyDescent="0.25">
      <c r="A6769" s="141">
        <f t="shared" si="105"/>
        <v>9</v>
      </c>
      <c r="B6769" s="148">
        <v>536008005</v>
      </c>
      <c r="C6769" s="148" t="s">
        <v>8885</v>
      </c>
      <c r="D6769" s="148" t="s">
        <v>2203</v>
      </c>
      <c r="E6769" s="149" t="s">
        <v>94</v>
      </c>
      <c r="F6769" s="148" t="s">
        <v>2012</v>
      </c>
      <c r="G6769" s="149" t="s">
        <v>94</v>
      </c>
      <c r="H6769" s="149" t="s">
        <v>95</v>
      </c>
      <c r="I6769" s="148" t="s">
        <v>546</v>
      </c>
      <c r="J6769" s="148" t="s">
        <v>547</v>
      </c>
      <c r="K6769" s="149" t="s">
        <v>547</v>
      </c>
      <c r="L6769" s="148" t="s">
        <v>94</v>
      </c>
      <c r="M6769" s="148"/>
      <c r="N6769" s="148"/>
    </row>
    <row r="6770" spans="1:14" x14ac:dyDescent="0.25">
      <c r="A6770" s="141">
        <f t="shared" si="105"/>
        <v>9</v>
      </c>
      <c r="B6770" s="148">
        <v>536008006</v>
      </c>
      <c r="C6770" s="148" t="s">
        <v>8886</v>
      </c>
      <c r="D6770" s="148" t="s">
        <v>2205</v>
      </c>
      <c r="E6770" s="149" t="s">
        <v>94</v>
      </c>
      <c r="F6770" s="148" t="s">
        <v>2012</v>
      </c>
      <c r="G6770" s="149" t="s">
        <v>94</v>
      </c>
      <c r="H6770" s="149" t="s">
        <v>95</v>
      </c>
      <c r="I6770" s="148" t="s">
        <v>546</v>
      </c>
      <c r="J6770" s="148" t="s">
        <v>547</v>
      </c>
      <c r="K6770" s="149" t="s">
        <v>547</v>
      </c>
      <c r="L6770" s="148" t="s">
        <v>94</v>
      </c>
      <c r="M6770" s="148"/>
      <c r="N6770" s="148"/>
    </row>
    <row r="6771" spans="1:14" ht="30" x14ac:dyDescent="0.25">
      <c r="A6771" s="141">
        <f t="shared" si="105"/>
        <v>9</v>
      </c>
      <c r="B6771" s="148">
        <v>536008007</v>
      </c>
      <c r="C6771" s="148" t="s">
        <v>8887</v>
      </c>
      <c r="D6771" s="148" t="s">
        <v>2207</v>
      </c>
      <c r="E6771" s="149" t="s">
        <v>94</v>
      </c>
      <c r="F6771" s="148" t="s">
        <v>2012</v>
      </c>
      <c r="G6771" s="149" t="s">
        <v>94</v>
      </c>
      <c r="H6771" s="149" t="s">
        <v>95</v>
      </c>
      <c r="I6771" s="148" t="s">
        <v>546</v>
      </c>
      <c r="J6771" s="148" t="s">
        <v>547</v>
      </c>
      <c r="K6771" s="149" t="s">
        <v>547</v>
      </c>
      <c r="L6771" s="148" t="s">
        <v>94</v>
      </c>
      <c r="M6771" s="148"/>
      <c r="N6771" s="148"/>
    </row>
    <row r="6772" spans="1:14" ht="30" x14ac:dyDescent="0.25">
      <c r="A6772" s="141">
        <f t="shared" si="105"/>
        <v>9</v>
      </c>
      <c r="B6772" s="148">
        <v>536008008</v>
      </c>
      <c r="C6772" s="148" t="s">
        <v>8888</v>
      </c>
      <c r="D6772" s="148" t="s">
        <v>312</v>
      </c>
      <c r="E6772" s="149" t="s">
        <v>94</v>
      </c>
      <c r="F6772" s="148" t="s">
        <v>2012</v>
      </c>
      <c r="G6772" s="149" t="s">
        <v>94</v>
      </c>
      <c r="H6772" s="149" t="s">
        <v>95</v>
      </c>
      <c r="I6772" s="148" t="s">
        <v>546</v>
      </c>
      <c r="J6772" s="148" t="s">
        <v>547</v>
      </c>
      <c r="K6772" s="149" t="s">
        <v>547</v>
      </c>
      <c r="L6772" s="148" t="s">
        <v>94</v>
      </c>
      <c r="M6772" s="148"/>
      <c r="N6772" s="148"/>
    </row>
    <row r="6773" spans="1:14" ht="30" x14ac:dyDescent="0.25">
      <c r="A6773" s="141">
        <f t="shared" si="105"/>
        <v>9</v>
      </c>
      <c r="B6773" s="148">
        <v>536008009</v>
      </c>
      <c r="C6773" s="148" t="s">
        <v>8889</v>
      </c>
      <c r="D6773" s="148" t="s">
        <v>314</v>
      </c>
      <c r="E6773" s="149" t="s">
        <v>94</v>
      </c>
      <c r="F6773" s="148" t="s">
        <v>2012</v>
      </c>
      <c r="G6773" s="149" t="s">
        <v>94</v>
      </c>
      <c r="H6773" s="149" t="s">
        <v>95</v>
      </c>
      <c r="I6773" s="148" t="s">
        <v>546</v>
      </c>
      <c r="J6773" s="148" t="s">
        <v>547</v>
      </c>
      <c r="K6773" s="149" t="s">
        <v>547</v>
      </c>
      <c r="L6773" s="148" t="s">
        <v>94</v>
      </c>
      <c r="M6773" s="148"/>
      <c r="N6773" s="148"/>
    </row>
    <row r="6774" spans="1:14" s="141" customFormat="1" ht="30" hidden="1" x14ac:dyDescent="0.25">
      <c r="A6774" s="141">
        <f t="shared" si="105"/>
        <v>6</v>
      </c>
      <c r="B6774" s="146">
        <v>536009</v>
      </c>
      <c r="C6774" s="146" t="s">
        <v>8890</v>
      </c>
      <c r="D6774" s="146" t="s">
        <v>2185</v>
      </c>
      <c r="E6774" s="147" t="s">
        <v>95</v>
      </c>
      <c r="F6774" s="146" t="s">
        <v>546</v>
      </c>
      <c r="G6774" s="147" t="s">
        <v>95</v>
      </c>
      <c r="H6774" s="147" t="s">
        <v>95</v>
      </c>
      <c r="I6774" s="146" t="s">
        <v>546</v>
      </c>
      <c r="J6774" s="146" t="s">
        <v>547</v>
      </c>
      <c r="K6774" s="147" t="s">
        <v>547</v>
      </c>
      <c r="L6774" s="146" t="s">
        <v>94</v>
      </c>
      <c r="M6774" s="140"/>
      <c r="N6774" s="140"/>
    </row>
    <row r="6775" spans="1:14" x14ac:dyDescent="0.25">
      <c r="A6775" s="141">
        <f t="shared" si="105"/>
        <v>9</v>
      </c>
      <c r="B6775" s="148">
        <v>536009001</v>
      </c>
      <c r="C6775" s="148" t="s">
        <v>8891</v>
      </c>
      <c r="D6775" s="148" t="s">
        <v>316</v>
      </c>
      <c r="E6775" s="149" t="s">
        <v>94</v>
      </c>
      <c r="F6775" s="148" t="s">
        <v>2012</v>
      </c>
      <c r="G6775" s="149" t="s">
        <v>94</v>
      </c>
      <c r="H6775" s="149" t="s">
        <v>95</v>
      </c>
      <c r="I6775" s="148" t="s">
        <v>546</v>
      </c>
      <c r="J6775" s="148" t="s">
        <v>547</v>
      </c>
      <c r="K6775" s="149" t="s">
        <v>547</v>
      </c>
      <c r="L6775" s="148" t="s">
        <v>94</v>
      </c>
      <c r="M6775" s="148"/>
      <c r="N6775" s="148"/>
    </row>
    <row r="6776" spans="1:14" x14ac:dyDescent="0.25">
      <c r="A6776" s="141">
        <f t="shared" si="105"/>
        <v>9</v>
      </c>
      <c r="B6776" s="148">
        <v>536009002</v>
      </c>
      <c r="C6776" s="148" t="s">
        <v>8892</v>
      </c>
      <c r="D6776" s="148" t="s">
        <v>260</v>
      </c>
      <c r="E6776" s="149" t="s">
        <v>94</v>
      </c>
      <c r="F6776" s="148" t="s">
        <v>2012</v>
      </c>
      <c r="G6776" s="149" t="s">
        <v>94</v>
      </c>
      <c r="H6776" s="149" t="s">
        <v>95</v>
      </c>
      <c r="I6776" s="148" t="s">
        <v>546</v>
      </c>
      <c r="J6776" s="148" t="s">
        <v>547</v>
      </c>
      <c r="K6776" s="149" t="s">
        <v>547</v>
      </c>
      <c r="L6776" s="148" t="s">
        <v>94</v>
      </c>
      <c r="M6776" s="148"/>
      <c r="N6776" s="148"/>
    </row>
    <row r="6777" spans="1:14" x14ac:dyDescent="0.25">
      <c r="A6777" s="141">
        <f t="shared" si="105"/>
        <v>9</v>
      </c>
      <c r="B6777" s="148">
        <v>536009003</v>
      </c>
      <c r="C6777" s="148" t="s">
        <v>8893</v>
      </c>
      <c r="D6777" s="148" t="s">
        <v>2189</v>
      </c>
      <c r="E6777" s="149" t="s">
        <v>94</v>
      </c>
      <c r="F6777" s="148" t="s">
        <v>2012</v>
      </c>
      <c r="G6777" s="149" t="s">
        <v>94</v>
      </c>
      <c r="H6777" s="149" t="s">
        <v>95</v>
      </c>
      <c r="I6777" s="148" t="s">
        <v>546</v>
      </c>
      <c r="J6777" s="148" t="s">
        <v>547</v>
      </c>
      <c r="K6777" s="149" t="s">
        <v>547</v>
      </c>
      <c r="L6777" s="148" t="s">
        <v>94</v>
      </c>
      <c r="M6777" s="148"/>
      <c r="N6777" s="148"/>
    </row>
    <row r="6778" spans="1:14" x14ac:dyDescent="0.25">
      <c r="A6778" s="141">
        <f t="shared" si="105"/>
        <v>9</v>
      </c>
      <c r="B6778" s="148">
        <v>536009004</v>
      </c>
      <c r="C6778" s="148" t="s">
        <v>8894</v>
      </c>
      <c r="D6778" s="148" t="s">
        <v>262</v>
      </c>
      <c r="E6778" s="149" t="s">
        <v>94</v>
      </c>
      <c r="F6778" s="148" t="s">
        <v>2012</v>
      </c>
      <c r="G6778" s="149" t="s">
        <v>94</v>
      </c>
      <c r="H6778" s="149" t="s">
        <v>95</v>
      </c>
      <c r="I6778" s="148" t="s">
        <v>546</v>
      </c>
      <c r="J6778" s="148" t="s">
        <v>547</v>
      </c>
      <c r="K6778" s="149" t="s">
        <v>547</v>
      </c>
      <c r="L6778" s="148" t="s">
        <v>94</v>
      </c>
      <c r="M6778" s="148"/>
      <c r="N6778" s="148"/>
    </row>
    <row r="6779" spans="1:14" ht="30" x14ac:dyDescent="0.25">
      <c r="A6779" s="141">
        <f t="shared" si="105"/>
        <v>9</v>
      </c>
      <c r="B6779" s="148">
        <v>536009005</v>
      </c>
      <c r="C6779" s="148" t="s">
        <v>8895</v>
      </c>
      <c r="D6779" s="148" t="s">
        <v>2192</v>
      </c>
      <c r="E6779" s="149" t="s">
        <v>94</v>
      </c>
      <c r="F6779" s="148" t="s">
        <v>2012</v>
      </c>
      <c r="G6779" s="149" t="s">
        <v>94</v>
      </c>
      <c r="H6779" s="149" t="s">
        <v>95</v>
      </c>
      <c r="I6779" s="148" t="s">
        <v>546</v>
      </c>
      <c r="J6779" s="148" t="s">
        <v>547</v>
      </c>
      <c r="K6779" s="149" t="s">
        <v>547</v>
      </c>
      <c r="L6779" s="148" t="s">
        <v>94</v>
      </c>
      <c r="M6779" s="148"/>
      <c r="N6779" s="148"/>
    </row>
    <row r="6780" spans="1:14" ht="30" x14ac:dyDescent="0.25">
      <c r="A6780" s="141">
        <f t="shared" si="105"/>
        <v>9</v>
      </c>
      <c r="B6780" s="148">
        <v>536009006</v>
      </c>
      <c r="C6780" s="148" t="s">
        <v>8896</v>
      </c>
      <c r="D6780" s="148" t="s">
        <v>2194</v>
      </c>
      <c r="E6780" s="149" t="s">
        <v>94</v>
      </c>
      <c r="F6780" s="148" t="s">
        <v>2012</v>
      </c>
      <c r="G6780" s="149" t="s">
        <v>94</v>
      </c>
      <c r="H6780" s="149" t="s">
        <v>95</v>
      </c>
      <c r="I6780" s="148" t="s">
        <v>546</v>
      </c>
      <c r="J6780" s="148" t="s">
        <v>547</v>
      </c>
      <c r="K6780" s="149" t="s">
        <v>547</v>
      </c>
      <c r="L6780" s="148" t="s">
        <v>94</v>
      </c>
      <c r="M6780" s="148"/>
      <c r="N6780" s="148"/>
    </row>
    <row r="6781" spans="1:14" ht="30" x14ac:dyDescent="0.25">
      <c r="A6781" s="141">
        <f t="shared" si="105"/>
        <v>9</v>
      </c>
      <c r="B6781" s="148">
        <v>536009007</v>
      </c>
      <c r="C6781" s="148" t="s">
        <v>8897</v>
      </c>
      <c r="D6781" s="148" t="s">
        <v>264</v>
      </c>
      <c r="E6781" s="149" t="s">
        <v>94</v>
      </c>
      <c r="F6781" s="148" t="s">
        <v>2012</v>
      </c>
      <c r="G6781" s="149" t="s">
        <v>94</v>
      </c>
      <c r="H6781" s="149" t="s">
        <v>95</v>
      </c>
      <c r="I6781" s="148" t="s">
        <v>546</v>
      </c>
      <c r="J6781" s="148" t="s">
        <v>547</v>
      </c>
      <c r="K6781" s="149" t="s">
        <v>547</v>
      </c>
      <c r="L6781" s="148" t="s">
        <v>94</v>
      </c>
      <c r="M6781" s="148"/>
      <c r="N6781" s="148"/>
    </row>
    <row r="6782" spans="1:14" s="141" customFormat="1" hidden="1" x14ac:dyDescent="0.25">
      <c r="A6782" s="141">
        <f t="shared" si="105"/>
        <v>6</v>
      </c>
      <c r="B6782" s="146">
        <v>536010</v>
      </c>
      <c r="C6782" s="146" t="s">
        <v>8898</v>
      </c>
      <c r="D6782" s="146" t="s">
        <v>2305</v>
      </c>
      <c r="E6782" s="147" t="s">
        <v>95</v>
      </c>
      <c r="F6782" s="146" t="s">
        <v>546</v>
      </c>
      <c r="G6782" s="147" t="s">
        <v>95</v>
      </c>
      <c r="H6782" s="147" t="s">
        <v>95</v>
      </c>
      <c r="I6782" s="146" t="s">
        <v>546</v>
      </c>
      <c r="J6782" s="146" t="s">
        <v>547</v>
      </c>
      <c r="K6782" s="147" t="s">
        <v>547</v>
      </c>
      <c r="L6782" s="146" t="s">
        <v>94</v>
      </c>
      <c r="M6782" s="140"/>
      <c r="N6782" s="140"/>
    </row>
    <row r="6783" spans="1:14" x14ac:dyDescent="0.25">
      <c r="A6783" s="141">
        <f t="shared" si="105"/>
        <v>9</v>
      </c>
      <c r="B6783" s="148">
        <v>536010001</v>
      </c>
      <c r="C6783" s="148" t="s">
        <v>8899</v>
      </c>
      <c r="D6783" s="148" t="s">
        <v>2027</v>
      </c>
      <c r="E6783" s="149" t="s">
        <v>94</v>
      </c>
      <c r="F6783" s="148" t="s">
        <v>2012</v>
      </c>
      <c r="G6783" s="149" t="s">
        <v>94</v>
      </c>
      <c r="H6783" s="149" t="s">
        <v>95</v>
      </c>
      <c r="I6783" s="148" t="s">
        <v>546</v>
      </c>
      <c r="J6783" s="148" t="s">
        <v>547</v>
      </c>
      <c r="K6783" s="149" t="s">
        <v>547</v>
      </c>
      <c r="L6783" s="148" t="s">
        <v>94</v>
      </c>
      <c r="M6783" s="148"/>
      <c r="N6783" s="148"/>
    </row>
    <row r="6784" spans="1:14" x14ac:dyDescent="0.25">
      <c r="A6784" s="141">
        <f t="shared" si="105"/>
        <v>9</v>
      </c>
      <c r="B6784" s="148">
        <v>536010002</v>
      </c>
      <c r="C6784" s="148" t="s">
        <v>8900</v>
      </c>
      <c r="D6784" s="148" t="s">
        <v>2031</v>
      </c>
      <c r="E6784" s="149" t="s">
        <v>94</v>
      </c>
      <c r="F6784" s="148" t="s">
        <v>2012</v>
      </c>
      <c r="G6784" s="149" t="s">
        <v>94</v>
      </c>
      <c r="H6784" s="149" t="s">
        <v>95</v>
      </c>
      <c r="I6784" s="148" t="s">
        <v>546</v>
      </c>
      <c r="J6784" s="148" t="s">
        <v>547</v>
      </c>
      <c r="K6784" s="149" t="s">
        <v>547</v>
      </c>
      <c r="L6784" s="148" t="s">
        <v>94</v>
      </c>
      <c r="M6784" s="148"/>
      <c r="N6784" s="148"/>
    </row>
    <row r="6785" spans="1:14" x14ac:dyDescent="0.25">
      <c r="A6785" s="141">
        <f t="shared" si="105"/>
        <v>9</v>
      </c>
      <c r="B6785" s="148">
        <v>536010003</v>
      </c>
      <c r="C6785" s="148" t="s">
        <v>8901</v>
      </c>
      <c r="D6785" s="148" t="s">
        <v>2035</v>
      </c>
      <c r="E6785" s="149" t="s">
        <v>94</v>
      </c>
      <c r="F6785" s="148" t="s">
        <v>2012</v>
      </c>
      <c r="G6785" s="149" t="s">
        <v>94</v>
      </c>
      <c r="H6785" s="149" t="s">
        <v>95</v>
      </c>
      <c r="I6785" s="148" t="s">
        <v>546</v>
      </c>
      <c r="J6785" s="148" t="s">
        <v>547</v>
      </c>
      <c r="K6785" s="149" t="s">
        <v>547</v>
      </c>
      <c r="L6785" s="148" t="s">
        <v>94</v>
      </c>
      <c r="M6785" s="148"/>
      <c r="N6785" s="148"/>
    </row>
    <row r="6786" spans="1:14" x14ac:dyDescent="0.25">
      <c r="A6786" s="141">
        <f t="shared" si="105"/>
        <v>9</v>
      </c>
      <c r="B6786" s="148">
        <v>536010004</v>
      </c>
      <c r="C6786" s="148" t="s">
        <v>8902</v>
      </c>
      <c r="D6786" s="148" t="s">
        <v>2041</v>
      </c>
      <c r="E6786" s="149" t="s">
        <v>94</v>
      </c>
      <c r="F6786" s="148" t="s">
        <v>2012</v>
      </c>
      <c r="G6786" s="149" t="s">
        <v>94</v>
      </c>
      <c r="H6786" s="149" t="s">
        <v>95</v>
      </c>
      <c r="I6786" s="148" t="s">
        <v>546</v>
      </c>
      <c r="J6786" s="148" t="s">
        <v>547</v>
      </c>
      <c r="K6786" s="149" t="s">
        <v>547</v>
      </c>
      <c r="L6786" s="148" t="s">
        <v>94</v>
      </c>
      <c r="M6786" s="148"/>
      <c r="N6786" s="148"/>
    </row>
    <row r="6787" spans="1:14" x14ac:dyDescent="0.25">
      <c r="A6787" s="141">
        <f t="shared" ref="A6787:A6850" si="106">LEN(B6787)</f>
        <v>9</v>
      </c>
      <c r="B6787" s="148">
        <v>536010005</v>
      </c>
      <c r="C6787" s="148" t="s">
        <v>8903</v>
      </c>
      <c r="D6787" s="148" t="s">
        <v>2047</v>
      </c>
      <c r="E6787" s="149" t="s">
        <v>94</v>
      </c>
      <c r="F6787" s="148" t="s">
        <v>2012</v>
      </c>
      <c r="G6787" s="149" t="s">
        <v>94</v>
      </c>
      <c r="H6787" s="149" t="s">
        <v>95</v>
      </c>
      <c r="I6787" s="148" t="s">
        <v>546</v>
      </c>
      <c r="J6787" s="148" t="s">
        <v>547</v>
      </c>
      <c r="K6787" s="149" t="s">
        <v>547</v>
      </c>
      <c r="L6787" s="148" t="s">
        <v>94</v>
      </c>
      <c r="M6787" s="148"/>
      <c r="N6787" s="148"/>
    </row>
    <row r="6788" spans="1:14" x14ac:dyDescent="0.25">
      <c r="A6788" s="141">
        <f t="shared" si="106"/>
        <v>9</v>
      </c>
      <c r="B6788" s="148">
        <v>536010006</v>
      </c>
      <c r="C6788" s="148" t="s">
        <v>8904</v>
      </c>
      <c r="D6788" s="148" t="s">
        <v>2053</v>
      </c>
      <c r="E6788" s="149" t="s">
        <v>94</v>
      </c>
      <c r="F6788" s="148" t="s">
        <v>2012</v>
      </c>
      <c r="G6788" s="149" t="s">
        <v>94</v>
      </c>
      <c r="H6788" s="149" t="s">
        <v>95</v>
      </c>
      <c r="I6788" s="148" t="s">
        <v>546</v>
      </c>
      <c r="J6788" s="148" t="s">
        <v>547</v>
      </c>
      <c r="K6788" s="149" t="s">
        <v>547</v>
      </c>
      <c r="L6788" s="148" t="s">
        <v>94</v>
      </c>
      <c r="M6788" s="148"/>
      <c r="N6788" s="148"/>
    </row>
    <row r="6789" spans="1:14" x14ac:dyDescent="0.25">
      <c r="A6789" s="141">
        <f t="shared" si="106"/>
        <v>9</v>
      </c>
      <c r="B6789" s="148">
        <v>536010007</v>
      </c>
      <c r="C6789" s="148" t="s">
        <v>8905</v>
      </c>
      <c r="D6789" s="148" t="s">
        <v>2059</v>
      </c>
      <c r="E6789" s="149" t="s">
        <v>94</v>
      </c>
      <c r="F6789" s="148" t="s">
        <v>2012</v>
      </c>
      <c r="G6789" s="149" t="s">
        <v>94</v>
      </c>
      <c r="H6789" s="149" t="s">
        <v>95</v>
      </c>
      <c r="I6789" s="148" t="s">
        <v>546</v>
      </c>
      <c r="J6789" s="148" t="s">
        <v>547</v>
      </c>
      <c r="K6789" s="149" t="s">
        <v>547</v>
      </c>
      <c r="L6789" s="148" t="s">
        <v>94</v>
      </c>
      <c r="M6789" s="148"/>
      <c r="N6789" s="148"/>
    </row>
    <row r="6790" spans="1:14" x14ac:dyDescent="0.25">
      <c r="A6790" s="141">
        <f t="shared" si="106"/>
        <v>9</v>
      </c>
      <c r="B6790" s="148">
        <v>536010008</v>
      </c>
      <c r="C6790" s="148" t="s">
        <v>8906</v>
      </c>
      <c r="D6790" s="148" t="s">
        <v>2037</v>
      </c>
      <c r="E6790" s="149" t="s">
        <v>94</v>
      </c>
      <c r="F6790" s="148" t="s">
        <v>2012</v>
      </c>
      <c r="G6790" s="149" t="s">
        <v>94</v>
      </c>
      <c r="H6790" s="149" t="s">
        <v>95</v>
      </c>
      <c r="I6790" s="148" t="s">
        <v>546</v>
      </c>
      <c r="J6790" s="148" t="s">
        <v>547</v>
      </c>
      <c r="K6790" s="149" t="s">
        <v>547</v>
      </c>
      <c r="L6790" s="148" t="s">
        <v>94</v>
      </c>
      <c r="M6790" s="148"/>
      <c r="N6790" s="148"/>
    </row>
    <row r="6791" spans="1:14" x14ac:dyDescent="0.25">
      <c r="A6791" s="141">
        <f t="shared" si="106"/>
        <v>9</v>
      </c>
      <c r="B6791" s="148">
        <v>536010009</v>
      </c>
      <c r="C6791" s="148" t="s">
        <v>8907</v>
      </c>
      <c r="D6791" s="148" t="s">
        <v>2043</v>
      </c>
      <c r="E6791" s="149" t="s">
        <v>94</v>
      </c>
      <c r="F6791" s="148" t="s">
        <v>2012</v>
      </c>
      <c r="G6791" s="149" t="s">
        <v>94</v>
      </c>
      <c r="H6791" s="149" t="s">
        <v>95</v>
      </c>
      <c r="I6791" s="148" t="s">
        <v>546</v>
      </c>
      <c r="J6791" s="148" t="s">
        <v>547</v>
      </c>
      <c r="K6791" s="149" t="s">
        <v>547</v>
      </c>
      <c r="L6791" s="148" t="s">
        <v>94</v>
      </c>
      <c r="M6791" s="148"/>
      <c r="N6791" s="148"/>
    </row>
    <row r="6792" spans="1:14" x14ac:dyDescent="0.25">
      <c r="A6792" s="141">
        <f t="shared" si="106"/>
        <v>9</v>
      </c>
      <c r="B6792" s="148">
        <v>536010010</v>
      </c>
      <c r="C6792" s="148" t="s">
        <v>8908</v>
      </c>
      <c r="D6792" s="148" t="s">
        <v>2049</v>
      </c>
      <c r="E6792" s="149" t="s">
        <v>94</v>
      </c>
      <c r="F6792" s="148" t="s">
        <v>2012</v>
      </c>
      <c r="G6792" s="149" t="s">
        <v>94</v>
      </c>
      <c r="H6792" s="149" t="s">
        <v>95</v>
      </c>
      <c r="I6792" s="148" t="s">
        <v>546</v>
      </c>
      <c r="J6792" s="148" t="s">
        <v>547</v>
      </c>
      <c r="K6792" s="149" t="s">
        <v>547</v>
      </c>
      <c r="L6792" s="148" t="s">
        <v>94</v>
      </c>
      <c r="M6792" s="148"/>
      <c r="N6792" s="148"/>
    </row>
    <row r="6793" spans="1:14" x14ac:dyDescent="0.25">
      <c r="A6793" s="141">
        <f t="shared" si="106"/>
        <v>9</v>
      </c>
      <c r="B6793" s="148">
        <v>536010011</v>
      </c>
      <c r="C6793" s="148" t="s">
        <v>8909</v>
      </c>
      <c r="D6793" s="148" t="s">
        <v>2055</v>
      </c>
      <c r="E6793" s="149" t="s">
        <v>94</v>
      </c>
      <c r="F6793" s="148" t="s">
        <v>2012</v>
      </c>
      <c r="G6793" s="149" t="s">
        <v>94</v>
      </c>
      <c r="H6793" s="149" t="s">
        <v>95</v>
      </c>
      <c r="I6793" s="148" t="s">
        <v>546</v>
      </c>
      <c r="J6793" s="148" t="s">
        <v>547</v>
      </c>
      <c r="K6793" s="149" t="s">
        <v>547</v>
      </c>
      <c r="L6793" s="148" t="s">
        <v>94</v>
      </c>
      <c r="M6793" s="148"/>
      <c r="N6793" s="148"/>
    </row>
    <row r="6794" spans="1:14" x14ac:dyDescent="0.25">
      <c r="A6794" s="141">
        <f t="shared" si="106"/>
        <v>9</v>
      </c>
      <c r="B6794" s="148">
        <v>536010012</v>
      </c>
      <c r="C6794" s="148" t="s">
        <v>8910</v>
      </c>
      <c r="D6794" s="148" t="s">
        <v>2061</v>
      </c>
      <c r="E6794" s="149" t="s">
        <v>94</v>
      </c>
      <c r="F6794" s="148" t="s">
        <v>2012</v>
      </c>
      <c r="G6794" s="149" t="s">
        <v>94</v>
      </c>
      <c r="H6794" s="149" t="s">
        <v>95</v>
      </c>
      <c r="I6794" s="148" t="s">
        <v>546</v>
      </c>
      <c r="J6794" s="148" t="s">
        <v>547</v>
      </c>
      <c r="K6794" s="149" t="s">
        <v>547</v>
      </c>
      <c r="L6794" s="148" t="s">
        <v>94</v>
      </c>
      <c r="M6794" s="148"/>
      <c r="N6794" s="148"/>
    </row>
    <row r="6795" spans="1:14" s="141" customFormat="1" hidden="1" x14ac:dyDescent="0.25">
      <c r="A6795" s="141">
        <f t="shared" si="106"/>
        <v>6</v>
      </c>
      <c r="B6795" s="146">
        <v>536012</v>
      </c>
      <c r="C6795" s="146" t="s">
        <v>8911</v>
      </c>
      <c r="D6795" s="146" t="s">
        <v>3139</v>
      </c>
      <c r="E6795" s="147" t="s">
        <v>95</v>
      </c>
      <c r="F6795" s="146" t="s">
        <v>546</v>
      </c>
      <c r="G6795" s="147" t="s">
        <v>95</v>
      </c>
      <c r="H6795" s="147" t="s">
        <v>95</v>
      </c>
      <c r="I6795" s="146" t="s">
        <v>546</v>
      </c>
      <c r="J6795" s="146" t="s">
        <v>547</v>
      </c>
      <c r="K6795" s="147" t="s">
        <v>547</v>
      </c>
      <c r="L6795" s="146" t="s">
        <v>94</v>
      </c>
      <c r="M6795" s="140"/>
      <c r="N6795" s="140"/>
    </row>
    <row r="6796" spans="1:14" x14ac:dyDescent="0.25">
      <c r="A6796" s="141">
        <f t="shared" si="106"/>
        <v>9</v>
      </c>
      <c r="B6796" s="148">
        <v>536012001</v>
      </c>
      <c r="C6796" s="148" t="s">
        <v>8912</v>
      </c>
      <c r="D6796" s="148" t="s">
        <v>37</v>
      </c>
      <c r="E6796" s="149" t="s">
        <v>94</v>
      </c>
      <c r="F6796" s="148" t="s">
        <v>2012</v>
      </c>
      <c r="G6796" s="149" t="s">
        <v>94</v>
      </c>
      <c r="H6796" s="149" t="s">
        <v>95</v>
      </c>
      <c r="I6796" s="148" t="s">
        <v>546</v>
      </c>
      <c r="J6796" s="148" t="s">
        <v>547</v>
      </c>
      <c r="K6796" s="149" t="s">
        <v>547</v>
      </c>
      <c r="L6796" s="148" t="s">
        <v>94</v>
      </c>
      <c r="M6796" s="148"/>
      <c r="N6796" s="148"/>
    </row>
    <row r="6797" spans="1:14" x14ac:dyDescent="0.25">
      <c r="A6797" s="141">
        <f t="shared" si="106"/>
        <v>9</v>
      </c>
      <c r="B6797" s="148">
        <v>536012002</v>
      </c>
      <c r="C6797" s="148" t="s">
        <v>8913</v>
      </c>
      <c r="D6797" s="148" t="s">
        <v>2880</v>
      </c>
      <c r="E6797" s="149" t="s">
        <v>94</v>
      </c>
      <c r="F6797" s="148" t="s">
        <v>2012</v>
      </c>
      <c r="G6797" s="149" t="s">
        <v>94</v>
      </c>
      <c r="H6797" s="149" t="s">
        <v>95</v>
      </c>
      <c r="I6797" s="148" t="s">
        <v>546</v>
      </c>
      <c r="J6797" s="148" t="s">
        <v>547</v>
      </c>
      <c r="K6797" s="149" t="s">
        <v>547</v>
      </c>
      <c r="L6797" s="148" t="s">
        <v>94</v>
      </c>
      <c r="M6797" s="148"/>
      <c r="N6797" s="148"/>
    </row>
    <row r="6798" spans="1:14" x14ac:dyDescent="0.25">
      <c r="A6798" s="141">
        <f t="shared" si="106"/>
        <v>9</v>
      </c>
      <c r="B6798" s="148">
        <v>536012003</v>
      </c>
      <c r="C6798" s="148" t="s">
        <v>8914</v>
      </c>
      <c r="D6798" s="148" t="s">
        <v>38</v>
      </c>
      <c r="E6798" s="149" t="s">
        <v>94</v>
      </c>
      <c r="F6798" s="148" t="s">
        <v>2012</v>
      </c>
      <c r="G6798" s="149" t="s">
        <v>94</v>
      </c>
      <c r="H6798" s="149" t="s">
        <v>95</v>
      </c>
      <c r="I6798" s="148" t="s">
        <v>546</v>
      </c>
      <c r="J6798" s="148" t="s">
        <v>547</v>
      </c>
      <c r="K6798" s="149" t="s">
        <v>547</v>
      </c>
      <c r="L6798" s="148" t="s">
        <v>94</v>
      </c>
      <c r="M6798" s="148"/>
      <c r="N6798" s="148"/>
    </row>
    <row r="6799" spans="1:14" x14ac:dyDescent="0.25">
      <c r="A6799" s="141">
        <f t="shared" si="106"/>
        <v>9</v>
      </c>
      <c r="B6799" s="148">
        <v>536012004</v>
      </c>
      <c r="C6799" s="148" t="s">
        <v>8915</v>
      </c>
      <c r="D6799" s="148" t="s">
        <v>2888</v>
      </c>
      <c r="E6799" s="149" t="s">
        <v>94</v>
      </c>
      <c r="F6799" s="148" t="s">
        <v>2012</v>
      </c>
      <c r="G6799" s="149" t="s">
        <v>94</v>
      </c>
      <c r="H6799" s="149" t="s">
        <v>95</v>
      </c>
      <c r="I6799" s="148" t="s">
        <v>546</v>
      </c>
      <c r="J6799" s="148" t="s">
        <v>547</v>
      </c>
      <c r="K6799" s="149" t="s">
        <v>547</v>
      </c>
      <c r="L6799" s="148" t="s">
        <v>94</v>
      </c>
      <c r="M6799" s="148"/>
      <c r="N6799" s="148"/>
    </row>
    <row r="6800" spans="1:14" x14ac:dyDescent="0.25">
      <c r="A6800" s="141">
        <f t="shared" si="106"/>
        <v>9</v>
      </c>
      <c r="B6800" s="148">
        <v>536012005</v>
      </c>
      <c r="C6800" s="148" t="s">
        <v>8916</v>
      </c>
      <c r="D6800" s="148" t="s">
        <v>2893</v>
      </c>
      <c r="E6800" s="149" t="s">
        <v>94</v>
      </c>
      <c r="F6800" s="148" t="s">
        <v>2012</v>
      </c>
      <c r="G6800" s="149" t="s">
        <v>94</v>
      </c>
      <c r="H6800" s="149" t="s">
        <v>95</v>
      </c>
      <c r="I6800" s="148" t="s">
        <v>546</v>
      </c>
      <c r="J6800" s="148" t="s">
        <v>547</v>
      </c>
      <c r="K6800" s="149" t="s">
        <v>547</v>
      </c>
      <c r="L6800" s="148" t="s">
        <v>94</v>
      </c>
      <c r="M6800" s="148"/>
      <c r="N6800" s="148"/>
    </row>
    <row r="6801" spans="1:14" ht="30" x14ac:dyDescent="0.25">
      <c r="A6801" s="141">
        <f t="shared" si="106"/>
        <v>9</v>
      </c>
      <c r="B6801" s="148">
        <v>536012006</v>
      </c>
      <c r="C6801" s="148" t="s">
        <v>8917</v>
      </c>
      <c r="D6801" s="148" t="s">
        <v>321</v>
      </c>
      <c r="E6801" s="149" t="s">
        <v>94</v>
      </c>
      <c r="F6801" s="148" t="s">
        <v>2012</v>
      </c>
      <c r="G6801" s="149" t="s">
        <v>94</v>
      </c>
      <c r="H6801" s="149" t="s">
        <v>95</v>
      </c>
      <c r="I6801" s="148" t="s">
        <v>546</v>
      </c>
      <c r="J6801" s="148" t="s">
        <v>547</v>
      </c>
      <c r="K6801" s="149" t="s">
        <v>547</v>
      </c>
      <c r="L6801" s="148" t="s">
        <v>94</v>
      </c>
      <c r="M6801" s="148"/>
      <c r="N6801" s="148"/>
    </row>
    <row r="6802" spans="1:14" x14ac:dyDescent="0.25">
      <c r="A6802" s="141">
        <f t="shared" si="106"/>
        <v>9</v>
      </c>
      <c r="B6802" s="148">
        <v>536012007</v>
      </c>
      <c r="C6802" s="148" t="s">
        <v>8918</v>
      </c>
      <c r="D6802" s="148" t="s">
        <v>2899</v>
      </c>
      <c r="E6802" s="149" t="s">
        <v>94</v>
      </c>
      <c r="F6802" s="148" t="s">
        <v>2012</v>
      </c>
      <c r="G6802" s="149" t="s">
        <v>94</v>
      </c>
      <c r="H6802" s="149" t="s">
        <v>95</v>
      </c>
      <c r="I6802" s="148" t="s">
        <v>546</v>
      </c>
      <c r="J6802" s="148" t="s">
        <v>547</v>
      </c>
      <c r="K6802" s="149" t="s">
        <v>547</v>
      </c>
      <c r="L6802" s="148" t="s">
        <v>94</v>
      </c>
      <c r="M6802" s="148"/>
      <c r="N6802" s="148"/>
    </row>
    <row r="6803" spans="1:14" s="141" customFormat="1" hidden="1" x14ac:dyDescent="0.25">
      <c r="A6803" s="141">
        <f t="shared" si="106"/>
        <v>6</v>
      </c>
      <c r="B6803" s="146">
        <v>536013</v>
      </c>
      <c r="C6803" s="146" t="s">
        <v>8919</v>
      </c>
      <c r="D6803" s="146" t="s">
        <v>3148</v>
      </c>
      <c r="E6803" s="147" t="s">
        <v>95</v>
      </c>
      <c r="F6803" s="146" t="s">
        <v>546</v>
      </c>
      <c r="G6803" s="147" t="s">
        <v>95</v>
      </c>
      <c r="H6803" s="147" t="s">
        <v>95</v>
      </c>
      <c r="I6803" s="146" t="s">
        <v>546</v>
      </c>
      <c r="J6803" s="146" t="s">
        <v>547</v>
      </c>
      <c r="K6803" s="147" t="s">
        <v>547</v>
      </c>
      <c r="L6803" s="146" t="s">
        <v>94</v>
      </c>
      <c r="M6803" s="140"/>
      <c r="N6803" s="140"/>
    </row>
    <row r="6804" spans="1:14" x14ac:dyDescent="0.25">
      <c r="A6804" s="141">
        <f t="shared" si="106"/>
        <v>9</v>
      </c>
      <c r="B6804" s="148">
        <v>536013001</v>
      </c>
      <c r="C6804" s="148" t="s">
        <v>8920</v>
      </c>
      <c r="D6804" s="148" t="s">
        <v>2125</v>
      </c>
      <c r="E6804" s="149" t="s">
        <v>94</v>
      </c>
      <c r="F6804" s="148" t="s">
        <v>2012</v>
      </c>
      <c r="G6804" s="149" t="s">
        <v>94</v>
      </c>
      <c r="H6804" s="149" t="s">
        <v>95</v>
      </c>
      <c r="I6804" s="148" t="s">
        <v>546</v>
      </c>
      <c r="J6804" s="148" t="s">
        <v>547</v>
      </c>
      <c r="K6804" s="149" t="s">
        <v>547</v>
      </c>
      <c r="L6804" s="148" t="s">
        <v>94</v>
      </c>
      <c r="M6804" s="148"/>
      <c r="N6804" s="148"/>
    </row>
    <row r="6805" spans="1:14" x14ac:dyDescent="0.25">
      <c r="A6805" s="141">
        <f t="shared" si="106"/>
        <v>9</v>
      </c>
      <c r="B6805" s="148">
        <v>536013002</v>
      </c>
      <c r="C6805" s="148" t="s">
        <v>8921</v>
      </c>
      <c r="D6805" s="148" t="s">
        <v>2154</v>
      </c>
      <c r="E6805" s="149" t="s">
        <v>94</v>
      </c>
      <c r="F6805" s="148" t="s">
        <v>2012</v>
      </c>
      <c r="G6805" s="149" t="s">
        <v>94</v>
      </c>
      <c r="H6805" s="149" t="s">
        <v>95</v>
      </c>
      <c r="I6805" s="148" t="s">
        <v>546</v>
      </c>
      <c r="J6805" s="148" t="s">
        <v>547</v>
      </c>
      <c r="K6805" s="149" t="s">
        <v>547</v>
      </c>
      <c r="L6805" s="148" t="s">
        <v>94</v>
      </c>
      <c r="M6805" s="148"/>
      <c r="N6805" s="148"/>
    </row>
    <row r="6806" spans="1:14" x14ac:dyDescent="0.25">
      <c r="A6806" s="141">
        <f t="shared" si="106"/>
        <v>9</v>
      </c>
      <c r="B6806" s="148">
        <v>536013003</v>
      </c>
      <c r="C6806" s="148" t="s">
        <v>8922</v>
      </c>
      <c r="D6806" s="148" t="s">
        <v>2287</v>
      </c>
      <c r="E6806" s="149" t="s">
        <v>94</v>
      </c>
      <c r="F6806" s="148" t="s">
        <v>2012</v>
      </c>
      <c r="G6806" s="149" t="s">
        <v>94</v>
      </c>
      <c r="H6806" s="149" t="s">
        <v>95</v>
      </c>
      <c r="I6806" s="148" t="s">
        <v>546</v>
      </c>
      <c r="J6806" s="148" t="s">
        <v>547</v>
      </c>
      <c r="K6806" s="149" t="s">
        <v>547</v>
      </c>
      <c r="L6806" s="148" t="s">
        <v>94</v>
      </c>
      <c r="M6806" s="148"/>
      <c r="N6806" s="148"/>
    </row>
    <row r="6807" spans="1:14" x14ac:dyDescent="0.25">
      <c r="A6807" s="141">
        <f t="shared" si="106"/>
        <v>9</v>
      </c>
      <c r="B6807" s="148">
        <v>536013004</v>
      </c>
      <c r="C6807" s="148" t="s">
        <v>8923</v>
      </c>
      <c r="D6807" s="148" t="s">
        <v>1726</v>
      </c>
      <c r="E6807" s="149" t="s">
        <v>94</v>
      </c>
      <c r="F6807" s="148" t="s">
        <v>2012</v>
      </c>
      <c r="G6807" s="149" t="s">
        <v>94</v>
      </c>
      <c r="H6807" s="149" t="s">
        <v>95</v>
      </c>
      <c r="I6807" s="148" t="s">
        <v>546</v>
      </c>
      <c r="J6807" s="148" t="s">
        <v>547</v>
      </c>
      <c r="K6807" s="149" t="s">
        <v>547</v>
      </c>
      <c r="L6807" s="148" t="s">
        <v>94</v>
      </c>
      <c r="M6807" s="148"/>
      <c r="N6807" s="148"/>
    </row>
    <row r="6808" spans="1:14" x14ac:dyDescent="0.25">
      <c r="A6808" s="141">
        <f t="shared" si="106"/>
        <v>9</v>
      </c>
      <c r="B6808" s="148">
        <v>536013005</v>
      </c>
      <c r="C6808" s="148" t="s">
        <v>8924</v>
      </c>
      <c r="D6808" s="148" t="s">
        <v>2197</v>
      </c>
      <c r="E6808" s="149" t="s">
        <v>94</v>
      </c>
      <c r="F6808" s="148" t="s">
        <v>2012</v>
      </c>
      <c r="G6808" s="149" t="s">
        <v>94</v>
      </c>
      <c r="H6808" s="149" t="s">
        <v>95</v>
      </c>
      <c r="I6808" s="148" t="s">
        <v>546</v>
      </c>
      <c r="J6808" s="148" t="s">
        <v>547</v>
      </c>
      <c r="K6808" s="149" t="s">
        <v>547</v>
      </c>
      <c r="L6808" s="148" t="s">
        <v>94</v>
      </c>
      <c r="M6808" s="148"/>
      <c r="N6808" s="148"/>
    </row>
    <row r="6809" spans="1:14" x14ac:dyDescent="0.25">
      <c r="A6809" s="141">
        <f t="shared" si="106"/>
        <v>9</v>
      </c>
      <c r="B6809" s="148">
        <v>536013006</v>
      </c>
      <c r="C6809" s="148" t="s">
        <v>8925</v>
      </c>
      <c r="D6809" s="148" t="s">
        <v>2069</v>
      </c>
      <c r="E6809" s="149" t="s">
        <v>94</v>
      </c>
      <c r="F6809" s="148" t="s">
        <v>2012</v>
      </c>
      <c r="G6809" s="149" t="s">
        <v>94</v>
      </c>
      <c r="H6809" s="149" t="s">
        <v>95</v>
      </c>
      <c r="I6809" s="148" t="s">
        <v>546</v>
      </c>
      <c r="J6809" s="148" t="s">
        <v>547</v>
      </c>
      <c r="K6809" s="149" t="s">
        <v>547</v>
      </c>
      <c r="L6809" s="148" t="s">
        <v>94</v>
      </c>
      <c r="M6809" s="148"/>
      <c r="N6809" s="148"/>
    </row>
    <row r="6810" spans="1:14" ht="30" x14ac:dyDescent="0.25">
      <c r="A6810" s="141">
        <f t="shared" si="106"/>
        <v>9</v>
      </c>
      <c r="B6810" s="148">
        <v>536013007</v>
      </c>
      <c r="C6810" s="148" t="s">
        <v>8926</v>
      </c>
      <c r="D6810" s="148" t="s">
        <v>2185</v>
      </c>
      <c r="E6810" s="149" t="s">
        <v>94</v>
      </c>
      <c r="F6810" s="148" t="s">
        <v>2012</v>
      </c>
      <c r="G6810" s="149" t="s">
        <v>94</v>
      </c>
      <c r="H6810" s="149" t="s">
        <v>95</v>
      </c>
      <c r="I6810" s="148" t="s">
        <v>546</v>
      </c>
      <c r="J6810" s="148" t="s">
        <v>547</v>
      </c>
      <c r="K6810" s="149" t="s">
        <v>547</v>
      </c>
      <c r="L6810" s="148" t="s">
        <v>94</v>
      </c>
      <c r="M6810" s="148"/>
      <c r="N6810" s="148"/>
    </row>
    <row r="6811" spans="1:14" ht="30" x14ac:dyDescent="0.25">
      <c r="A6811" s="141">
        <f t="shared" si="106"/>
        <v>9</v>
      </c>
      <c r="B6811" s="148">
        <v>536013008</v>
      </c>
      <c r="C6811" s="148" t="s">
        <v>8927</v>
      </c>
      <c r="D6811" s="148" t="s">
        <v>2317</v>
      </c>
      <c r="E6811" s="149" t="s">
        <v>94</v>
      </c>
      <c r="F6811" s="148" t="s">
        <v>2012</v>
      </c>
      <c r="G6811" s="149" t="s">
        <v>94</v>
      </c>
      <c r="H6811" s="149" t="s">
        <v>95</v>
      </c>
      <c r="I6811" s="148" t="s">
        <v>546</v>
      </c>
      <c r="J6811" s="148" t="s">
        <v>547</v>
      </c>
      <c r="K6811" s="149" t="s">
        <v>547</v>
      </c>
      <c r="L6811" s="148" t="s">
        <v>94</v>
      </c>
      <c r="M6811" s="148"/>
      <c r="N6811" s="148"/>
    </row>
    <row r="6812" spans="1:14" x14ac:dyDescent="0.25">
      <c r="A6812" s="141">
        <f t="shared" si="106"/>
        <v>9</v>
      </c>
      <c r="B6812" s="148">
        <v>536013009</v>
      </c>
      <c r="C6812" s="148" t="s">
        <v>8928</v>
      </c>
      <c r="D6812" s="148" t="s">
        <v>2390</v>
      </c>
      <c r="E6812" s="149" t="s">
        <v>94</v>
      </c>
      <c r="F6812" s="148" t="s">
        <v>2012</v>
      </c>
      <c r="G6812" s="149" t="s">
        <v>94</v>
      </c>
      <c r="H6812" s="149" t="s">
        <v>95</v>
      </c>
      <c r="I6812" s="148" t="s">
        <v>546</v>
      </c>
      <c r="J6812" s="148" t="s">
        <v>547</v>
      </c>
      <c r="K6812" s="149" t="s">
        <v>547</v>
      </c>
      <c r="L6812" s="148" t="s">
        <v>94</v>
      </c>
      <c r="M6812" s="148"/>
      <c r="N6812" s="148"/>
    </row>
    <row r="6813" spans="1:14" s="141" customFormat="1" ht="30" hidden="1" x14ac:dyDescent="0.25">
      <c r="A6813" s="141">
        <f t="shared" si="106"/>
        <v>6</v>
      </c>
      <c r="B6813" s="146">
        <v>536014</v>
      </c>
      <c r="C6813" s="146" t="s">
        <v>8929</v>
      </c>
      <c r="D6813" s="146" t="s">
        <v>3280</v>
      </c>
      <c r="E6813" s="147" t="s">
        <v>95</v>
      </c>
      <c r="F6813" s="146" t="s">
        <v>546</v>
      </c>
      <c r="G6813" s="147" t="s">
        <v>95</v>
      </c>
      <c r="H6813" s="147" t="s">
        <v>95</v>
      </c>
      <c r="I6813" s="146" t="s">
        <v>546</v>
      </c>
      <c r="J6813" s="146" t="s">
        <v>547</v>
      </c>
      <c r="K6813" s="147" t="s">
        <v>547</v>
      </c>
      <c r="L6813" s="146" t="s">
        <v>94</v>
      </c>
      <c r="M6813" s="140"/>
      <c r="N6813" s="140"/>
    </row>
    <row r="6814" spans="1:14" x14ac:dyDescent="0.25">
      <c r="A6814" s="141">
        <f t="shared" si="106"/>
        <v>9</v>
      </c>
      <c r="B6814" s="148">
        <v>536014001</v>
      </c>
      <c r="C6814" s="148" t="s">
        <v>8930</v>
      </c>
      <c r="D6814" s="148" t="s">
        <v>21</v>
      </c>
      <c r="E6814" s="149" t="s">
        <v>94</v>
      </c>
      <c r="F6814" s="148" t="s">
        <v>2012</v>
      </c>
      <c r="G6814" s="149" t="s">
        <v>94</v>
      </c>
      <c r="H6814" s="149" t="s">
        <v>95</v>
      </c>
      <c r="I6814" s="148" t="s">
        <v>546</v>
      </c>
      <c r="J6814" s="148" t="s">
        <v>547</v>
      </c>
      <c r="K6814" s="149" t="s">
        <v>547</v>
      </c>
      <c r="L6814" s="148" t="s">
        <v>94</v>
      </c>
      <c r="M6814" s="148"/>
      <c r="N6814" s="148"/>
    </row>
    <row r="6815" spans="1:14" x14ac:dyDescent="0.25">
      <c r="A6815" s="141">
        <f t="shared" si="106"/>
        <v>9</v>
      </c>
      <c r="B6815" s="148">
        <v>536014002</v>
      </c>
      <c r="C6815" s="148" t="s">
        <v>8931</v>
      </c>
      <c r="D6815" s="148" t="s">
        <v>2066</v>
      </c>
      <c r="E6815" s="149" t="s">
        <v>94</v>
      </c>
      <c r="F6815" s="148" t="s">
        <v>2012</v>
      </c>
      <c r="G6815" s="149" t="s">
        <v>94</v>
      </c>
      <c r="H6815" s="149" t="s">
        <v>95</v>
      </c>
      <c r="I6815" s="148" t="s">
        <v>546</v>
      </c>
      <c r="J6815" s="148" t="s">
        <v>547</v>
      </c>
      <c r="K6815" s="149" t="s">
        <v>547</v>
      </c>
      <c r="L6815" s="148" t="s">
        <v>94</v>
      </c>
      <c r="M6815" s="148"/>
      <c r="N6815" s="148"/>
    </row>
    <row r="6816" spans="1:14" x14ac:dyDescent="0.25">
      <c r="A6816" s="141">
        <f t="shared" si="106"/>
        <v>9</v>
      </c>
      <c r="B6816" s="148">
        <v>536014003</v>
      </c>
      <c r="C6816" s="148" t="s">
        <v>8932</v>
      </c>
      <c r="D6816" s="148" t="s">
        <v>2069</v>
      </c>
      <c r="E6816" s="149" t="s">
        <v>94</v>
      </c>
      <c r="F6816" s="148" t="s">
        <v>2012</v>
      </c>
      <c r="G6816" s="149" t="s">
        <v>94</v>
      </c>
      <c r="H6816" s="149" t="s">
        <v>95</v>
      </c>
      <c r="I6816" s="148" t="s">
        <v>546</v>
      </c>
      <c r="J6816" s="148" t="s">
        <v>547</v>
      </c>
      <c r="K6816" s="149" t="s">
        <v>547</v>
      </c>
      <c r="L6816" s="148" t="s">
        <v>94</v>
      </c>
      <c r="M6816" s="148"/>
      <c r="N6816" s="148"/>
    </row>
    <row r="6817" spans="1:14" x14ac:dyDescent="0.25">
      <c r="A6817" s="141">
        <f t="shared" si="106"/>
        <v>9</v>
      </c>
      <c r="B6817" s="148">
        <v>536014004</v>
      </c>
      <c r="C6817" s="148" t="s">
        <v>8933</v>
      </c>
      <c r="D6817" s="148" t="s">
        <v>2125</v>
      </c>
      <c r="E6817" s="149" t="s">
        <v>94</v>
      </c>
      <c r="F6817" s="148" t="s">
        <v>2012</v>
      </c>
      <c r="G6817" s="149" t="s">
        <v>94</v>
      </c>
      <c r="H6817" s="149" t="s">
        <v>95</v>
      </c>
      <c r="I6817" s="148" t="s">
        <v>546</v>
      </c>
      <c r="J6817" s="148" t="s">
        <v>547</v>
      </c>
      <c r="K6817" s="149" t="s">
        <v>547</v>
      </c>
      <c r="L6817" s="148" t="s">
        <v>94</v>
      </c>
      <c r="M6817" s="148"/>
      <c r="N6817" s="148"/>
    </row>
    <row r="6818" spans="1:14" x14ac:dyDescent="0.25">
      <c r="A6818" s="141">
        <f t="shared" si="106"/>
        <v>9</v>
      </c>
      <c r="B6818" s="148">
        <v>536014005</v>
      </c>
      <c r="C6818" s="148" t="s">
        <v>8934</v>
      </c>
      <c r="D6818" s="148" t="s">
        <v>2154</v>
      </c>
      <c r="E6818" s="149" t="s">
        <v>94</v>
      </c>
      <c r="F6818" s="148" t="s">
        <v>2012</v>
      </c>
      <c r="G6818" s="149" t="s">
        <v>94</v>
      </c>
      <c r="H6818" s="149" t="s">
        <v>95</v>
      </c>
      <c r="I6818" s="148" t="s">
        <v>546</v>
      </c>
      <c r="J6818" s="148" t="s">
        <v>547</v>
      </c>
      <c r="K6818" s="149" t="s">
        <v>547</v>
      </c>
      <c r="L6818" s="148" t="s">
        <v>94</v>
      </c>
      <c r="M6818" s="148"/>
      <c r="N6818" s="148"/>
    </row>
    <row r="6819" spans="1:14" x14ac:dyDescent="0.25">
      <c r="A6819" s="141">
        <f t="shared" si="106"/>
        <v>9</v>
      </c>
      <c r="B6819" s="148">
        <v>536014006</v>
      </c>
      <c r="C6819" s="148" t="s">
        <v>8935</v>
      </c>
      <c r="D6819" s="148" t="s">
        <v>2287</v>
      </c>
      <c r="E6819" s="149" t="s">
        <v>94</v>
      </c>
      <c r="F6819" s="148" t="s">
        <v>2012</v>
      </c>
      <c r="G6819" s="149" t="s">
        <v>94</v>
      </c>
      <c r="H6819" s="149" t="s">
        <v>95</v>
      </c>
      <c r="I6819" s="148" t="s">
        <v>546</v>
      </c>
      <c r="J6819" s="148" t="s">
        <v>547</v>
      </c>
      <c r="K6819" s="149" t="s">
        <v>547</v>
      </c>
      <c r="L6819" s="148" t="s">
        <v>94</v>
      </c>
      <c r="M6819" s="148"/>
      <c r="N6819" s="148"/>
    </row>
    <row r="6820" spans="1:14" x14ac:dyDescent="0.25">
      <c r="A6820" s="141">
        <f t="shared" si="106"/>
        <v>9</v>
      </c>
      <c r="B6820" s="148">
        <v>536014007</v>
      </c>
      <c r="C6820" s="148" t="s">
        <v>8936</v>
      </c>
      <c r="D6820" s="148" t="s">
        <v>1726</v>
      </c>
      <c r="E6820" s="149" t="s">
        <v>94</v>
      </c>
      <c r="F6820" s="148" t="s">
        <v>2012</v>
      </c>
      <c r="G6820" s="149" t="s">
        <v>94</v>
      </c>
      <c r="H6820" s="149" t="s">
        <v>95</v>
      </c>
      <c r="I6820" s="148" t="s">
        <v>546</v>
      </c>
      <c r="J6820" s="148" t="s">
        <v>547</v>
      </c>
      <c r="K6820" s="149" t="s">
        <v>547</v>
      </c>
      <c r="L6820" s="148" t="s">
        <v>94</v>
      </c>
      <c r="M6820" s="148"/>
      <c r="N6820" s="148"/>
    </row>
    <row r="6821" spans="1:14" x14ac:dyDescent="0.25">
      <c r="A6821" s="141">
        <f t="shared" si="106"/>
        <v>9</v>
      </c>
      <c r="B6821" s="148">
        <v>536014008</v>
      </c>
      <c r="C6821" s="148" t="s">
        <v>8937</v>
      </c>
      <c r="D6821" s="148" t="s">
        <v>2197</v>
      </c>
      <c r="E6821" s="149" t="s">
        <v>94</v>
      </c>
      <c r="F6821" s="148" t="s">
        <v>2012</v>
      </c>
      <c r="G6821" s="149" t="s">
        <v>94</v>
      </c>
      <c r="H6821" s="149" t="s">
        <v>95</v>
      </c>
      <c r="I6821" s="148" t="s">
        <v>546</v>
      </c>
      <c r="J6821" s="148" t="s">
        <v>547</v>
      </c>
      <c r="K6821" s="149" t="s">
        <v>547</v>
      </c>
      <c r="L6821" s="148" t="s">
        <v>94</v>
      </c>
      <c r="M6821" s="148"/>
      <c r="N6821" s="148"/>
    </row>
    <row r="6822" spans="1:14" ht="30" x14ac:dyDescent="0.25">
      <c r="A6822" s="141">
        <f t="shared" si="106"/>
        <v>9</v>
      </c>
      <c r="B6822" s="148">
        <v>536014009</v>
      </c>
      <c r="C6822" s="148" t="s">
        <v>8938</v>
      </c>
      <c r="D6822" s="148" t="s">
        <v>2185</v>
      </c>
      <c r="E6822" s="149" t="s">
        <v>94</v>
      </c>
      <c r="F6822" s="148" t="s">
        <v>2012</v>
      </c>
      <c r="G6822" s="149" t="s">
        <v>94</v>
      </c>
      <c r="H6822" s="149" t="s">
        <v>95</v>
      </c>
      <c r="I6822" s="148" t="s">
        <v>546</v>
      </c>
      <c r="J6822" s="148" t="s">
        <v>547</v>
      </c>
      <c r="K6822" s="149" t="s">
        <v>547</v>
      </c>
      <c r="L6822" s="148" t="s">
        <v>94</v>
      </c>
      <c r="M6822" s="148"/>
      <c r="N6822" s="148"/>
    </row>
    <row r="6823" spans="1:14" s="141" customFormat="1" hidden="1" x14ac:dyDescent="0.25">
      <c r="A6823" s="141">
        <f t="shared" si="106"/>
        <v>6</v>
      </c>
      <c r="B6823" s="146">
        <v>536015</v>
      </c>
      <c r="C6823" s="146" t="s">
        <v>8939</v>
      </c>
      <c r="D6823" s="146" t="s">
        <v>3430</v>
      </c>
      <c r="E6823" s="147" t="s">
        <v>95</v>
      </c>
      <c r="F6823" s="146" t="s">
        <v>546</v>
      </c>
      <c r="G6823" s="147" t="s">
        <v>95</v>
      </c>
      <c r="H6823" s="147" t="s">
        <v>95</v>
      </c>
      <c r="I6823" s="146" t="s">
        <v>546</v>
      </c>
      <c r="J6823" s="146" t="s">
        <v>547</v>
      </c>
      <c r="K6823" s="147" t="s">
        <v>547</v>
      </c>
      <c r="L6823" s="146" t="s">
        <v>94</v>
      </c>
      <c r="M6823" s="140"/>
      <c r="N6823" s="140"/>
    </row>
    <row r="6824" spans="1:14" x14ac:dyDescent="0.25">
      <c r="A6824" s="141">
        <f t="shared" si="106"/>
        <v>9</v>
      </c>
      <c r="B6824" s="148">
        <v>536015001</v>
      </c>
      <c r="C6824" s="148" t="s">
        <v>8940</v>
      </c>
      <c r="D6824" s="148" t="s">
        <v>22</v>
      </c>
      <c r="E6824" s="149" t="s">
        <v>94</v>
      </c>
      <c r="F6824" s="148" t="s">
        <v>2012</v>
      </c>
      <c r="G6824" s="149" t="s">
        <v>94</v>
      </c>
      <c r="H6824" s="149" t="s">
        <v>95</v>
      </c>
      <c r="I6824" s="148" t="s">
        <v>546</v>
      </c>
      <c r="J6824" s="148" t="s">
        <v>547</v>
      </c>
      <c r="K6824" s="149" t="s">
        <v>547</v>
      </c>
      <c r="L6824" s="148" t="s">
        <v>94</v>
      </c>
      <c r="M6824" s="148"/>
      <c r="N6824" s="148"/>
    </row>
    <row r="6825" spans="1:14" x14ac:dyDescent="0.25">
      <c r="A6825" s="141">
        <f t="shared" si="106"/>
        <v>9</v>
      </c>
      <c r="B6825" s="148">
        <v>536015002</v>
      </c>
      <c r="C6825" s="148" t="s">
        <v>8941</v>
      </c>
      <c r="D6825" s="148" t="s">
        <v>2538</v>
      </c>
      <c r="E6825" s="149" t="s">
        <v>94</v>
      </c>
      <c r="F6825" s="148" t="s">
        <v>2012</v>
      </c>
      <c r="G6825" s="149" t="s">
        <v>94</v>
      </c>
      <c r="H6825" s="149" t="s">
        <v>95</v>
      </c>
      <c r="I6825" s="148" t="s">
        <v>546</v>
      </c>
      <c r="J6825" s="148" t="s">
        <v>547</v>
      </c>
      <c r="K6825" s="149" t="s">
        <v>547</v>
      </c>
      <c r="L6825" s="148" t="s">
        <v>94</v>
      </c>
      <c r="M6825" s="148"/>
      <c r="N6825" s="148"/>
    </row>
    <row r="6826" spans="1:14" x14ac:dyDescent="0.25">
      <c r="A6826" s="141">
        <f t="shared" si="106"/>
        <v>9</v>
      </c>
      <c r="B6826" s="148">
        <v>536015003</v>
      </c>
      <c r="C6826" s="148" t="s">
        <v>8942</v>
      </c>
      <c r="D6826" s="148" t="s">
        <v>21</v>
      </c>
      <c r="E6826" s="149" t="s">
        <v>94</v>
      </c>
      <c r="F6826" s="148" t="s">
        <v>2012</v>
      </c>
      <c r="G6826" s="149" t="s">
        <v>94</v>
      </c>
      <c r="H6826" s="149" t="s">
        <v>95</v>
      </c>
      <c r="I6826" s="148" t="s">
        <v>546</v>
      </c>
      <c r="J6826" s="148" t="s">
        <v>547</v>
      </c>
      <c r="K6826" s="149" t="s">
        <v>547</v>
      </c>
      <c r="L6826" s="148" t="s">
        <v>94</v>
      </c>
      <c r="M6826" s="148"/>
      <c r="N6826" s="148"/>
    </row>
    <row r="6827" spans="1:14" x14ac:dyDescent="0.25">
      <c r="A6827" s="141">
        <f t="shared" si="106"/>
        <v>9</v>
      </c>
      <c r="B6827" s="148">
        <v>536015004</v>
      </c>
      <c r="C6827" s="148" t="s">
        <v>8943</v>
      </c>
      <c r="D6827" s="148" t="s">
        <v>2066</v>
      </c>
      <c r="E6827" s="149" t="s">
        <v>94</v>
      </c>
      <c r="F6827" s="148" t="s">
        <v>2012</v>
      </c>
      <c r="G6827" s="149" t="s">
        <v>94</v>
      </c>
      <c r="H6827" s="149" t="s">
        <v>95</v>
      </c>
      <c r="I6827" s="148" t="s">
        <v>546</v>
      </c>
      <c r="J6827" s="148" t="s">
        <v>547</v>
      </c>
      <c r="K6827" s="149" t="s">
        <v>547</v>
      </c>
      <c r="L6827" s="148" t="s">
        <v>94</v>
      </c>
      <c r="M6827" s="148"/>
      <c r="N6827" s="148"/>
    </row>
    <row r="6828" spans="1:14" x14ac:dyDescent="0.25">
      <c r="A6828" s="141">
        <f t="shared" si="106"/>
        <v>9</v>
      </c>
      <c r="B6828" s="148">
        <v>536015005</v>
      </c>
      <c r="C6828" s="148" t="s">
        <v>8944</v>
      </c>
      <c r="D6828" s="148" t="s">
        <v>2069</v>
      </c>
      <c r="E6828" s="149" t="s">
        <v>94</v>
      </c>
      <c r="F6828" s="148" t="s">
        <v>2012</v>
      </c>
      <c r="G6828" s="149" t="s">
        <v>94</v>
      </c>
      <c r="H6828" s="149" t="s">
        <v>95</v>
      </c>
      <c r="I6828" s="148" t="s">
        <v>546</v>
      </c>
      <c r="J6828" s="148" t="s">
        <v>547</v>
      </c>
      <c r="K6828" s="149" t="s">
        <v>547</v>
      </c>
      <c r="L6828" s="148" t="s">
        <v>94</v>
      </c>
      <c r="M6828" s="148"/>
      <c r="N6828" s="148"/>
    </row>
    <row r="6829" spans="1:14" x14ac:dyDescent="0.25">
      <c r="A6829" s="141">
        <f t="shared" si="106"/>
        <v>9</v>
      </c>
      <c r="B6829" s="148">
        <v>536015006</v>
      </c>
      <c r="C6829" s="148" t="s">
        <v>8945</v>
      </c>
      <c r="D6829" s="148" t="s">
        <v>2125</v>
      </c>
      <c r="E6829" s="149" t="s">
        <v>94</v>
      </c>
      <c r="F6829" s="148" t="s">
        <v>2012</v>
      </c>
      <c r="G6829" s="149" t="s">
        <v>94</v>
      </c>
      <c r="H6829" s="149" t="s">
        <v>95</v>
      </c>
      <c r="I6829" s="148" t="s">
        <v>546</v>
      </c>
      <c r="J6829" s="148" t="s">
        <v>547</v>
      </c>
      <c r="K6829" s="149" t="s">
        <v>547</v>
      </c>
      <c r="L6829" s="148" t="s">
        <v>94</v>
      </c>
      <c r="M6829" s="148"/>
      <c r="N6829" s="148"/>
    </row>
    <row r="6830" spans="1:14" x14ac:dyDescent="0.25">
      <c r="A6830" s="141">
        <f t="shared" si="106"/>
        <v>9</v>
      </c>
      <c r="B6830" s="148">
        <v>536015007</v>
      </c>
      <c r="C6830" s="148" t="s">
        <v>8946</v>
      </c>
      <c r="D6830" s="148" t="s">
        <v>2154</v>
      </c>
      <c r="E6830" s="149" t="s">
        <v>94</v>
      </c>
      <c r="F6830" s="148" t="s">
        <v>2012</v>
      </c>
      <c r="G6830" s="149" t="s">
        <v>94</v>
      </c>
      <c r="H6830" s="149" t="s">
        <v>95</v>
      </c>
      <c r="I6830" s="148" t="s">
        <v>546</v>
      </c>
      <c r="J6830" s="148" t="s">
        <v>547</v>
      </c>
      <c r="K6830" s="149" t="s">
        <v>547</v>
      </c>
      <c r="L6830" s="148" t="s">
        <v>94</v>
      </c>
      <c r="M6830" s="148"/>
      <c r="N6830" s="148"/>
    </row>
    <row r="6831" spans="1:14" x14ac:dyDescent="0.25">
      <c r="A6831" s="141">
        <f t="shared" si="106"/>
        <v>9</v>
      </c>
      <c r="B6831" s="148">
        <v>536015008</v>
      </c>
      <c r="C6831" s="148" t="s">
        <v>8947</v>
      </c>
      <c r="D6831" s="148" t="s">
        <v>2287</v>
      </c>
      <c r="E6831" s="149" t="s">
        <v>94</v>
      </c>
      <c r="F6831" s="148" t="s">
        <v>2012</v>
      </c>
      <c r="G6831" s="149" t="s">
        <v>94</v>
      </c>
      <c r="H6831" s="149" t="s">
        <v>95</v>
      </c>
      <c r="I6831" s="148" t="s">
        <v>546</v>
      </c>
      <c r="J6831" s="148" t="s">
        <v>547</v>
      </c>
      <c r="K6831" s="149" t="s">
        <v>547</v>
      </c>
      <c r="L6831" s="148" t="s">
        <v>94</v>
      </c>
      <c r="M6831" s="148"/>
      <c r="N6831" s="148"/>
    </row>
    <row r="6832" spans="1:14" x14ac:dyDescent="0.25">
      <c r="A6832" s="141">
        <f t="shared" si="106"/>
        <v>9</v>
      </c>
      <c r="B6832" s="148">
        <v>536015009</v>
      </c>
      <c r="C6832" s="148" t="s">
        <v>8948</v>
      </c>
      <c r="D6832" s="148" t="s">
        <v>1726</v>
      </c>
      <c r="E6832" s="149" t="s">
        <v>94</v>
      </c>
      <c r="F6832" s="148" t="s">
        <v>2012</v>
      </c>
      <c r="G6832" s="149" t="s">
        <v>94</v>
      </c>
      <c r="H6832" s="149" t="s">
        <v>95</v>
      </c>
      <c r="I6832" s="148" t="s">
        <v>546</v>
      </c>
      <c r="J6832" s="148" t="s">
        <v>547</v>
      </c>
      <c r="K6832" s="149" t="s">
        <v>547</v>
      </c>
      <c r="L6832" s="148" t="s">
        <v>94</v>
      </c>
      <c r="M6832" s="148"/>
      <c r="N6832" s="148"/>
    </row>
    <row r="6833" spans="1:14" x14ac:dyDescent="0.25">
      <c r="A6833" s="141">
        <f t="shared" si="106"/>
        <v>9</v>
      </c>
      <c r="B6833" s="148">
        <v>536015010</v>
      </c>
      <c r="C6833" s="148" t="s">
        <v>8949</v>
      </c>
      <c r="D6833" s="148" t="s">
        <v>2197</v>
      </c>
      <c r="E6833" s="149" t="s">
        <v>94</v>
      </c>
      <c r="F6833" s="148" t="s">
        <v>2012</v>
      </c>
      <c r="G6833" s="149" t="s">
        <v>94</v>
      </c>
      <c r="H6833" s="149" t="s">
        <v>95</v>
      </c>
      <c r="I6833" s="148" t="s">
        <v>546</v>
      </c>
      <c r="J6833" s="148" t="s">
        <v>547</v>
      </c>
      <c r="K6833" s="149" t="s">
        <v>547</v>
      </c>
      <c r="L6833" s="148" t="s">
        <v>94</v>
      </c>
      <c r="M6833" s="148"/>
      <c r="N6833" s="148"/>
    </row>
    <row r="6834" spans="1:14" ht="30" x14ac:dyDescent="0.25">
      <c r="A6834" s="141">
        <f t="shared" si="106"/>
        <v>9</v>
      </c>
      <c r="B6834" s="148">
        <v>536015011</v>
      </c>
      <c r="C6834" s="148" t="s">
        <v>8950</v>
      </c>
      <c r="D6834" s="148" t="s">
        <v>2185</v>
      </c>
      <c r="E6834" s="149" t="s">
        <v>94</v>
      </c>
      <c r="F6834" s="148" t="s">
        <v>2012</v>
      </c>
      <c r="G6834" s="149" t="s">
        <v>94</v>
      </c>
      <c r="H6834" s="149" t="s">
        <v>95</v>
      </c>
      <c r="I6834" s="148" t="s">
        <v>546</v>
      </c>
      <c r="J6834" s="148" t="s">
        <v>547</v>
      </c>
      <c r="K6834" s="149" t="s">
        <v>547</v>
      </c>
      <c r="L6834" s="148" t="s">
        <v>94</v>
      </c>
      <c r="M6834" s="148"/>
      <c r="N6834" s="148"/>
    </row>
    <row r="6835" spans="1:14" s="141" customFormat="1" hidden="1" x14ac:dyDescent="0.25">
      <c r="A6835" s="141">
        <f t="shared" si="106"/>
        <v>6</v>
      </c>
      <c r="B6835" s="146">
        <v>536016</v>
      </c>
      <c r="C6835" s="146" t="s">
        <v>8951</v>
      </c>
      <c r="D6835" s="146" t="s">
        <v>3563</v>
      </c>
      <c r="E6835" s="147" t="s">
        <v>95</v>
      </c>
      <c r="F6835" s="146" t="s">
        <v>546</v>
      </c>
      <c r="G6835" s="147" t="s">
        <v>95</v>
      </c>
      <c r="H6835" s="147" t="s">
        <v>95</v>
      </c>
      <c r="I6835" s="146" t="s">
        <v>546</v>
      </c>
      <c r="J6835" s="146" t="s">
        <v>547</v>
      </c>
      <c r="K6835" s="147" t="s">
        <v>547</v>
      </c>
      <c r="L6835" s="146" t="s">
        <v>94</v>
      </c>
      <c r="M6835" s="140"/>
      <c r="N6835" s="140"/>
    </row>
    <row r="6836" spans="1:14" x14ac:dyDescent="0.25">
      <c r="A6836" s="141">
        <f t="shared" si="106"/>
        <v>9</v>
      </c>
      <c r="B6836" s="148">
        <v>536016001</v>
      </c>
      <c r="C6836" s="148" t="s">
        <v>8952</v>
      </c>
      <c r="D6836" s="148" t="s">
        <v>22</v>
      </c>
      <c r="E6836" s="149" t="s">
        <v>94</v>
      </c>
      <c r="F6836" s="148" t="s">
        <v>2012</v>
      </c>
      <c r="G6836" s="149" t="s">
        <v>94</v>
      </c>
      <c r="H6836" s="149" t="s">
        <v>95</v>
      </c>
      <c r="I6836" s="148" t="s">
        <v>546</v>
      </c>
      <c r="J6836" s="148" t="s">
        <v>547</v>
      </c>
      <c r="K6836" s="149" t="s">
        <v>547</v>
      </c>
      <c r="L6836" s="148" t="s">
        <v>94</v>
      </c>
      <c r="M6836" s="148"/>
      <c r="N6836" s="148"/>
    </row>
    <row r="6837" spans="1:14" x14ac:dyDescent="0.25">
      <c r="A6837" s="141">
        <f t="shared" si="106"/>
        <v>9</v>
      </c>
      <c r="B6837" s="148">
        <v>536016002</v>
      </c>
      <c r="C6837" s="148" t="s">
        <v>8953</v>
      </c>
      <c r="D6837" s="148" t="s">
        <v>21</v>
      </c>
      <c r="E6837" s="149" t="s">
        <v>94</v>
      </c>
      <c r="F6837" s="148" t="s">
        <v>2012</v>
      </c>
      <c r="G6837" s="149" t="s">
        <v>94</v>
      </c>
      <c r="H6837" s="149" t="s">
        <v>95</v>
      </c>
      <c r="I6837" s="148" t="s">
        <v>546</v>
      </c>
      <c r="J6837" s="148" t="s">
        <v>547</v>
      </c>
      <c r="K6837" s="149" t="s">
        <v>547</v>
      </c>
      <c r="L6837" s="148" t="s">
        <v>94</v>
      </c>
      <c r="M6837" s="148"/>
      <c r="N6837" s="148"/>
    </row>
    <row r="6838" spans="1:14" x14ac:dyDescent="0.25">
      <c r="A6838" s="141">
        <f t="shared" si="106"/>
        <v>9</v>
      </c>
      <c r="B6838" s="148">
        <v>536016003</v>
      </c>
      <c r="C6838" s="148" t="s">
        <v>8954</v>
      </c>
      <c r="D6838" s="148" t="s">
        <v>2066</v>
      </c>
      <c r="E6838" s="149" t="s">
        <v>94</v>
      </c>
      <c r="F6838" s="148" t="s">
        <v>2012</v>
      </c>
      <c r="G6838" s="149" t="s">
        <v>94</v>
      </c>
      <c r="H6838" s="149" t="s">
        <v>95</v>
      </c>
      <c r="I6838" s="148" t="s">
        <v>546</v>
      </c>
      <c r="J6838" s="148" t="s">
        <v>547</v>
      </c>
      <c r="K6838" s="149" t="s">
        <v>547</v>
      </c>
      <c r="L6838" s="148" t="s">
        <v>94</v>
      </c>
      <c r="M6838" s="148"/>
      <c r="N6838" s="148"/>
    </row>
    <row r="6839" spans="1:14" x14ac:dyDescent="0.25">
      <c r="A6839" s="141">
        <f t="shared" si="106"/>
        <v>9</v>
      </c>
      <c r="B6839" s="148">
        <v>536016004</v>
      </c>
      <c r="C6839" s="148" t="s">
        <v>8955</v>
      </c>
      <c r="D6839" s="148" t="s">
        <v>2069</v>
      </c>
      <c r="E6839" s="149" t="s">
        <v>94</v>
      </c>
      <c r="F6839" s="148" t="s">
        <v>2012</v>
      </c>
      <c r="G6839" s="149" t="s">
        <v>94</v>
      </c>
      <c r="H6839" s="149" t="s">
        <v>95</v>
      </c>
      <c r="I6839" s="148" t="s">
        <v>546</v>
      </c>
      <c r="J6839" s="148" t="s">
        <v>547</v>
      </c>
      <c r="K6839" s="149" t="s">
        <v>547</v>
      </c>
      <c r="L6839" s="148" t="s">
        <v>94</v>
      </c>
      <c r="M6839" s="148"/>
      <c r="N6839" s="148"/>
    </row>
    <row r="6840" spans="1:14" x14ac:dyDescent="0.25">
      <c r="A6840" s="141">
        <f t="shared" si="106"/>
        <v>9</v>
      </c>
      <c r="B6840" s="148">
        <v>536016005</v>
      </c>
      <c r="C6840" s="148" t="s">
        <v>8956</v>
      </c>
      <c r="D6840" s="148" t="s">
        <v>2125</v>
      </c>
      <c r="E6840" s="149" t="s">
        <v>94</v>
      </c>
      <c r="F6840" s="148" t="s">
        <v>2012</v>
      </c>
      <c r="G6840" s="149" t="s">
        <v>94</v>
      </c>
      <c r="H6840" s="149" t="s">
        <v>95</v>
      </c>
      <c r="I6840" s="148" t="s">
        <v>546</v>
      </c>
      <c r="J6840" s="148" t="s">
        <v>547</v>
      </c>
      <c r="K6840" s="149" t="s">
        <v>547</v>
      </c>
      <c r="L6840" s="148" t="s">
        <v>94</v>
      </c>
      <c r="M6840" s="148"/>
      <c r="N6840" s="148"/>
    </row>
    <row r="6841" spans="1:14" x14ac:dyDescent="0.25">
      <c r="A6841" s="141">
        <f t="shared" si="106"/>
        <v>9</v>
      </c>
      <c r="B6841" s="148">
        <v>536016006</v>
      </c>
      <c r="C6841" s="148" t="s">
        <v>8957</v>
      </c>
      <c r="D6841" s="148" t="s">
        <v>2154</v>
      </c>
      <c r="E6841" s="149" t="s">
        <v>94</v>
      </c>
      <c r="F6841" s="148" t="s">
        <v>2012</v>
      </c>
      <c r="G6841" s="149" t="s">
        <v>94</v>
      </c>
      <c r="H6841" s="149" t="s">
        <v>95</v>
      </c>
      <c r="I6841" s="148" t="s">
        <v>546</v>
      </c>
      <c r="J6841" s="148" t="s">
        <v>547</v>
      </c>
      <c r="K6841" s="149" t="s">
        <v>547</v>
      </c>
      <c r="L6841" s="148" t="s">
        <v>94</v>
      </c>
      <c r="M6841" s="148"/>
      <c r="N6841" s="148"/>
    </row>
    <row r="6842" spans="1:14" x14ac:dyDescent="0.25">
      <c r="A6842" s="141">
        <f t="shared" si="106"/>
        <v>9</v>
      </c>
      <c r="B6842" s="148">
        <v>536016007</v>
      </c>
      <c r="C6842" s="148" t="s">
        <v>8958</v>
      </c>
      <c r="D6842" s="148" t="s">
        <v>2287</v>
      </c>
      <c r="E6842" s="149" t="s">
        <v>94</v>
      </c>
      <c r="F6842" s="148" t="s">
        <v>2012</v>
      </c>
      <c r="G6842" s="149" t="s">
        <v>94</v>
      </c>
      <c r="H6842" s="149" t="s">
        <v>95</v>
      </c>
      <c r="I6842" s="148" t="s">
        <v>546</v>
      </c>
      <c r="J6842" s="148" t="s">
        <v>547</v>
      </c>
      <c r="K6842" s="149" t="s">
        <v>547</v>
      </c>
      <c r="L6842" s="148" t="s">
        <v>94</v>
      </c>
      <c r="M6842" s="148"/>
      <c r="N6842" s="148"/>
    </row>
    <row r="6843" spans="1:14" x14ac:dyDescent="0.25">
      <c r="A6843" s="141">
        <f t="shared" si="106"/>
        <v>9</v>
      </c>
      <c r="B6843" s="148">
        <v>536016008</v>
      </c>
      <c r="C6843" s="148" t="s">
        <v>8959</v>
      </c>
      <c r="D6843" s="148" t="s">
        <v>1726</v>
      </c>
      <c r="E6843" s="149" t="s">
        <v>94</v>
      </c>
      <c r="F6843" s="148" t="s">
        <v>2012</v>
      </c>
      <c r="G6843" s="149" t="s">
        <v>94</v>
      </c>
      <c r="H6843" s="149" t="s">
        <v>95</v>
      </c>
      <c r="I6843" s="148" t="s">
        <v>546</v>
      </c>
      <c r="J6843" s="148" t="s">
        <v>547</v>
      </c>
      <c r="K6843" s="149" t="s">
        <v>547</v>
      </c>
      <c r="L6843" s="148" t="s">
        <v>94</v>
      </c>
      <c r="M6843" s="148"/>
      <c r="N6843" s="148"/>
    </row>
    <row r="6844" spans="1:14" x14ac:dyDescent="0.25">
      <c r="A6844" s="141">
        <f t="shared" si="106"/>
        <v>9</v>
      </c>
      <c r="B6844" s="148">
        <v>536016009</v>
      </c>
      <c r="C6844" s="148" t="s">
        <v>8960</v>
      </c>
      <c r="D6844" s="148" t="s">
        <v>2197</v>
      </c>
      <c r="E6844" s="149" t="s">
        <v>94</v>
      </c>
      <c r="F6844" s="148" t="s">
        <v>2012</v>
      </c>
      <c r="G6844" s="149" t="s">
        <v>94</v>
      </c>
      <c r="H6844" s="149" t="s">
        <v>95</v>
      </c>
      <c r="I6844" s="148" t="s">
        <v>546</v>
      </c>
      <c r="J6844" s="148" t="s">
        <v>547</v>
      </c>
      <c r="K6844" s="149" t="s">
        <v>547</v>
      </c>
      <c r="L6844" s="148" t="s">
        <v>94</v>
      </c>
      <c r="M6844" s="148"/>
      <c r="N6844" s="148"/>
    </row>
    <row r="6845" spans="1:14" x14ac:dyDescent="0.25">
      <c r="A6845" s="141">
        <f t="shared" si="106"/>
        <v>9</v>
      </c>
      <c r="B6845" s="148">
        <v>536016010</v>
      </c>
      <c r="C6845" s="148" t="s">
        <v>8961</v>
      </c>
      <c r="D6845" s="148" t="s">
        <v>2538</v>
      </c>
      <c r="E6845" s="149" t="s">
        <v>94</v>
      </c>
      <c r="F6845" s="148" t="s">
        <v>2012</v>
      </c>
      <c r="G6845" s="149" t="s">
        <v>94</v>
      </c>
      <c r="H6845" s="149" t="s">
        <v>95</v>
      </c>
      <c r="I6845" s="148" t="s">
        <v>546</v>
      </c>
      <c r="J6845" s="148" t="s">
        <v>547</v>
      </c>
      <c r="K6845" s="149" t="s">
        <v>547</v>
      </c>
      <c r="L6845" s="148" t="s">
        <v>94</v>
      </c>
      <c r="M6845" s="148"/>
      <c r="N6845" s="148"/>
    </row>
    <row r="6846" spans="1:14" ht="30" x14ac:dyDescent="0.25">
      <c r="A6846" s="141">
        <f t="shared" si="106"/>
        <v>9</v>
      </c>
      <c r="B6846" s="148">
        <v>536016011</v>
      </c>
      <c r="C6846" s="148" t="s">
        <v>8962</v>
      </c>
      <c r="D6846" s="148" t="s">
        <v>3028</v>
      </c>
      <c r="E6846" s="149" t="s">
        <v>94</v>
      </c>
      <c r="F6846" s="148" t="s">
        <v>2012</v>
      </c>
      <c r="G6846" s="149" t="s">
        <v>94</v>
      </c>
      <c r="H6846" s="149" t="s">
        <v>95</v>
      </c>
      <c r="I6846" s="148" t="s">
        <v>546</v>
      </c>
      <c r="J6846" s="148" t="s">
        <v>547</v>
      </c>
      <c r="K6846" s="149" t="s">
        <v>547</v>
      </c>
      <c r="L6846" s="148" t="s">
        <v>94</v>
      </c>
      <c r="M6846" s="148"/>
      <c r="N6846" s="148"/>
    </row>
    <row r="6847" spans="1:14" s="141" customFormat="1" ht="30" hidden="1" x14ac:dyDescent="0.25">
      <c r="A6847" s="141">
        <f t="shared" si="106"/>
        <v>4</v>
      </c>
      <c r="B6847" s="144">
        <v>5362</v>
      </c>
      <c r="C6847" s="144" t="s">
        <v>8963</v>
      </c>
      <c r="D6847" s="144" t="s">
        <v>8964</v>
      </c>
      <c r="E6847" s="145" t="s">
        <v>95</v>
      </c>
      <c r="F6847" s="144" t="s">
        <v>546</v>
      </c>
      <c r="G6847" s="145" t="s">
        <v>95</v>
      </c>
      <c r="H6847" s="145" t="s">
        <v>95</v>
      </c>
      <c r="I6847" s="144" t="s">
        <v>546</v>
      </c>
      <c r="J6847" s="144" t="s">
        <v>547</v>
      </c>
      <c r="K6847" s="145" t="s">
        <v>547</v>
      </c>
      <c r="L6847" s="144" t="s">
        <v>94</v>
      </c>
      <c r="M6847" s="140"/>
      <c r="N6847" s="140"/>
    </row>
    <row r="6848" spans="1:14" s="141" customFormat="1" hidden="1" x14ac:dyDescent="0.25">
      <c r="A6848" s="141">
        <f t="shared" si="106"/>
        <v>6</v>
      </c>
      <c r="B6848" s="146">
        <v>536201</v>
      </c>
      <c r="C6848" s="146" t="s">
        <v>8965</v>
      </c>
      <c r="D6848" s="146" t="s">
        <v>21</v>
      </c>
      <c r="E6848" s="147" t="s">
        <v>95</v>
      </c>
      <c r="F6848" s="146" t="s">
        <v>546</v>
      </c>
      <c r="G6848" s="147" t="s">
        <v>95</v>
      </c>
      <c r="H6848" s="147" t="s">
        <v>95</v>
      </c>
      <c r="I6848" s="146" t="s">
        <v>546</v>
      </c>
      <c r="J6848" s="146" t="s">
        <v>547</v>
      </c>
      <c r="K6848" s="147" t="s">
        <v>547</v>
      </c>
      <c r="L6848" s="146" t="s">
        <v>94</v>
      </c>
      <c r="M6848" s="140"/>
      <c r="N6848" s="140"/>
    </row>
    <row r="6849" spans="1:14" x14ac:dyDescent="0.25">
      <c r="A6849" s="141">
        <f t="shared" si="106"/>
        <v>9</v>
      </c>
      <c r="B6849" s="148">
        <v>536201001</v>
      </c>
      <c r="C6849" s="148" t="s">
        <v>8966</v>
      </c>
      <c r="D6849" s="148" t="s">
        <v>21</v>
      </c>
      <c r="E6849" s="149" t="s">
        <v>94</v>
      </c>
      <c r="F6849" s="148" t="s">
        <v>2012</v>
      </c>
      <c r="G6849" s="149" t="s">
        <v>94</v>
      </c>
      <c r="H6849" s="149" t="s">
        <v>95</v>
      </c>
      <c r="I6849" s="148" t="s">
        <v>546</v>
      </c>
      <c r="J6849" s="148" t="s">
        <v>547</v>
      </c>
      <c r="K6849" s="149" t="s">
        <v>547</v>
      </c>
      <c r="L6849" s="148" t="s">
        <v>94</v>
      </c>
      <c r="M6849" s="148"/>
      <c r="N6849" s="148"/>
    </row>
    <row r="6850" spans="1:14" s="141" customFormat="1" ht="30" hidden="1" x14ac:dyDescent="0.25">
      <c r="A6850" s="141">
        <f t="shared" si="106"/>
        <v>4</v>
      </c>
      <c r="B6850" s="144">
        <v>5363</v>
      </c>
      <c r="C6850" s="144" t="s">
        <v>8967</v>
      </c>
      <c r="D6850" s="144" t="s">
        <v>8968</v>
      </c>
      <c r="E6850" s="145" t="s">
        <v>95</v>
      </c>
      <c r="F6850" s="144" t="s">
        <v>546</v>
      </c>
      <c r="G6850" s="145" t="s">
        <v>95</v>
      </c>
      <c r="H6850" s="145" t="s">
        <v>95</v>
      </c>
      <c r="I6850" s="144" t="s">
        <v>546</v>
      </c>
      <c r="J6850" s="144" t="s">
        <v>547</v>
      </c>
      <c r="K6850" s="145" t="s">
        <v>547</v>
      </c>
      <c r="L6850" s="144" t="s">
        <v>94</v>
      </c>
      <c r="M6850" s="140"/>
      <c r="N6850" s="140"/>
    </row>
    <row r="6851" spans="1:14" s="141" customFormat="1" hidden="1" x14ac:dyDescent="0.25">
      <c r="A6851" s="141">
        <f t="shared" ref="A6851:A6914" si="107">LEN(B6851)</f>
        <v>6</v>
      </c>
      <c r="B6851" s="146">
        <v>536301</v>
      </c>
      <c r="C6851" s="146" t="s">
        <v>8969</v>
      </c>
      <c r="D6851" s="146" t="s">
        <v>5133</v>
      </c>
      <c r="E6851" s="147" t="s">
        <v>95</v>
      </c>
      <c r="F6851" s="146" t="s">
        <v>546</v>
      </c>
      <c r="G6851" s="147" t="s">
        <v>95</v>
      </c>
      <c r="H6851" s="147" t="s">
        <v>95</v>
      </c>
      <c r="I6851" s="146" t="s">
        <v>546</v>
      </c>
      <c r="J6851" s="146" t="s">
        <v>547</v>
      </c>
      <c r="K6851" s="147" t="s">
        <v>547</v>
      </c>
      <c r="L6851" s="146" t="s">
        <v>94</v>
      </c>
      <c r="M6851" s="140"/>
      <c r="N6851" s="140"/>
    </row>
    <row r="6852" spans="1:14" x14ac:dyDescent="0.25">
      <c r="A6852" s="141">
        <f t="shared" si="107"/>
        <v>9</v>
      </c>
      <c r="B6852" s="148">
        <v>536301001</v>
      </c>
      <c r="C6852" s="148" t="s">
        <v>8970</v>
      </c>
      <c r="D6852" s="148" t="s">
        <v>5133</v>
      </c>
      <c r="E6852" s="149" t="s">
        <v>94</v>
      </c>
      <c r="F6852" s="148" t="s">
        <v>2012</v>
      </c>
      <c r="G6852" s="149" t="s">
        <v>94</v>
      </c>
      <c r="H6852" s="149" t="s">
        <v>95</v>
      </c>
      <c r="I6852" s="148" t="s">
        <v>546</v>
      </c>
      <c r="J6852" s="148" t="s">
        <v>547</v>
      </c>
      <c r="K6852" s="149" t="s">
        <v>547</v>
      </c>
      <c r="L6852" s="148" t="s">
        <v>94</v>
      </c>
      <c r="M6852" s="148"/>
      <c r="N6852" s="148"/>
    </row>
    <row r="6853" spans="1:14" s="141" customFormat="1" hidden="1" x14ac:dyDescent="0.25">
      <c r="A6853" s="141">
        <f t="shared" si="107"/>
        <v>6</v>
      </c>
      <c r="B6853" s="146">
        <v>536302</v>
      </c>
      <c r="C6853" s="146" t="s">
        <v>8971</v>
      </c>
      <c r="D6853" s="146" t="s">
        <v>5136</v>
      </c>
      <c r="E6853" s="147" t="s">
        <v>95</v>
      </c>
      <c r="F6853" s="146" t="s">
        <v>546</v>
      </c>
      <c r="G6853" s="147" t="s">
        <v>95</v>
      </c>
      <c r="H6853" s="147" t="s">
        <v>95</v>
      </c>
      <c r="I6853" s="146" t="s">
        <v>546</v>
      </c>
      <c r="J6853" s="146" t="s">
        <v>547</v>
      </c>
      <c r="K6853" s="147" t="s">
        <v>547</v>
      </c>
      <c r="L6853" s="146" t="s">
        <v>94</v>
      </c>
      <c r="M6853" s="140"/>
      <c r="N6853" s="140"/>
    </row>
    <row r="6854" spans="1:14" x14ac:dyDescent="0.25">
      <c r="A6854" s="141">
        <f t="shared" si="107"/>
        <v>9</v>
      </c>
      <c r="B6854" s="148">
        <v>536302001</v>
      </c>
      <c r="C6854" s="148" t="s">
        <v>8972</v>
      </c>
      <c r="D6854" s="148" t="s">
        <v>5136</v>
      </c>
      <c r="E6854" s="149" t="s">
        <v>94</v>
      </c>
      <c r="F6854" s="148" t="s">
        <v>2012</v>
      </c>
      <c r="G6854" s="149" t="s">
        <v>94</v>
      </c>
      <c r="H6854" s="149" t="s">
        <v>95</v>
      </c>
      <c r="I6854" s="148" t="s">
        <v>546</v>
      </c>
      <c r="J6854" s="148" t="s">
        <v>547</v>
      </c>
      <c r="K6854" s="149" t="s">
        <v>547</v>
      </c>
      <c r="L6854" s="148" t="s">
        <v>94</v>
      </c>
      <c r="M6854" s="148"/>
      <c r="N6854" s="148"/>
    </row>
    <row r="6855" spans="1:14" s="141" customFormat="1" hidden="1" x14ac:dyDescent="0.25">
      <c r="A6855" s="141">
        <f t="shared" si="107"/>
        <v>6</v>
      </c>
      <c r="B6855" s="146">
        <v>536303</v>
      </c>
      <c r="C6855" s="146" t="s">
        <v>8973</v>
      </c>
      <c r="D6855" s="146" t="s">
        <v>5139</v>
      </c>
      <c r="E6855" s="147" t="s">
        <v>95</v>
      </c>
      <c r="F6855" s="146" t="s">
        <v>546</v>
      </c>
      <c r="G6855" s="147" t="s">
        <v>95</v>
      </c>
      <c r="H6855" s="147" t="s">
        <v>95</v>
      </c>
      <c r="I6855" s="146" t="s">
        <v>546</v>
      </c>
      <c r="J6855" s="146" t="s">
        <v>547</v>
      </c>
      <c r="K6855" s="147" t="s">
        <v>547</v>
      </c>
      <c r="L6855" s="146" t="s">
        <v>94</v>
      </c>
      <c r="M6855" s="140"/>
      <c r="N6855" s="140"/>
    </row>
    <row r="6856" spans="1:14" x14ac:dyDescent="0.25">
      <c r="A6856" s="141">
        <f t="shared" si="107"/>
        <v>9</v>
      </c>
      <c r="B6856" s="148">
        <v>536303001</v>
      </c>
      <c r="C6856" s="148" t="s">
        <v>8974</v>
      </c>
      <c r="D6856" s="148" t="s">
        <v>5139</v>
      </c>
      <c r="E6856" s="149" t="s">
        <v>94</v>
      </c>
      <c r="F6856" s="148" t="s">
        <v>2012</v>
      </c>
      <c r="G6856" s="149" t="s">
        <v>94</v>
      </c>
      <c r="H6856" s="149" t="s">
        <v>95</v>
      </c>
      <c r="I6856" s="148" t="s">
        <v>546</v>
      </c>
      <c r="J6856" s="148" t="s">
        <v>547</v>
      </c>
      <c r="K6856" s="149" t="s">
        <v>547</v>
      </c>
      <c r="L6856" s="148" t="s">
        <v>94</v>
      </c>
      <c r="M6856" s="148"/>
      <c r="N6856" s="148"/>
    </row>
    <row r="6857" spans="1:14" s="141" customFormat="1" hidden="1" x14ac:dyDescent="0.25">
      <c r="A6857" s="141">
        <f t="shared" si="107"/>
        <v>6</v>
      </c>
      <c r="B6857" s="146">
        <v>536304</v>
      </c>
      <c r="C6857" s="146" t="s">
        <v>8975</v>
      </c>
      <c r="D6857" s="146" t="s">
        <v>5142</v>
      </c>
      <c r="E6857" s="147" t="s">
        <v>95</v>
      </c>
      <c r="F6857" s="146" t="s">
        <v>546</v>
      </c>
      <c r="G6857" s="147" t="s">
        <v>95</v>
      </c>
      <c r="H6857" s="147" t="s">
        <v>95</v>
      </c>
      <c r="I6857" s="146" t="s">
        <v>546</v>
      </c>
      <c r="J6857" s="146" t="s">
        <v>547</v>
      </c>
      <c r="K6857" s="147" t="s">
        <v>547</v>
      </c>
      <c r="L6857" s="146" t="s">
        <v>94</v>
      </c>
      <c r="M6857" s="140"/>
      <c r="N6857" s="140"/>
    </row>
    <row r="6858" spans="1:14" x14ac:dyDescent="0.25">
      <c r="A6858" s="141">
        <f t="shared" si="107"/>
        <v>9</v>
      </c>
      <c r="B6858" s="148">
        <v>536304001</v>
      </c>
      <c r="C6858" s="148" t="s">
        <v>8976</v>
      </c>
      <c r="D6858" s="148" t="s">
        <v>5142</v>
      </c>
      <c r="E6858" s="149" t="s">
        <v>94</v>
      </c>
      <c r="F6858" s="148" t="s">
        <v>2012</v>
      </c>
      <c r="G6858" s="149" t="s">
        <v>94</v>
      </c>
      <c r="H6858" s="149" t="s">
        <v>95</v>
      </c>
      <c r="I6858" s="148" t="s">
        <v>546</v>
      </c>
      <c r="J6858" s="148" t="s">
        <v>547</v>
      </c>
      <c r="K6858" s="149" t="s">
        <v>547</v>
      </c>
      <c r="L6858" s="148" t="s">
        <v>94</v>
      </c>
      <c r="M6858" s="148"/>
      <c r="N6858" s="148"/>
    </row>
    <row r="6859" spans="1:14" s="141" customFormat="1" hidden="1" x14ac:dyDescent="0.25">
      <c r="A6859" s="141">
        <f t="shared" si="107"/>
        <v>4</v>
      </c>
      <c r="B6859" s="144">
        <v>5364</v>
      </c>
      <c r="C6859" s="144" t="s">
        <v>8977</v>
      </c>
      <c r="D6859" s="144" t="s">
        <v>8978</v>
      </c>
      <c r="E6859" s="145" t="s">
        <v>95</v>
      </c>
      <c r="F6859" s="144" t="s">
        <v>546</v>
      </c>
      <c r="G6859" s="145" t="s">
        <v>95</v>
      </c>
      <c r="H6859" s="145" t="s">
        <v>95</v>
      </c>
      <c r="I6859" s="144" t="s">
        <v>546</v>
      </c>
      <c r="J6859" s="144" t="s">
        <v>547</v>
      </c>
      <c r="K6859" s="145" t="s">
        <v>547</v>
      </c>
      <c r="L6859" s="144" t="s">
        <v>94</v>
      </c>
      <c r="M6859" s="140"/>
      <c r="N6859" s="140"/>
    </row>
    <row r="6860" spans="1:14" s="141" customFormat="1" hidden="1" x14ac:dyDescent="0.25">
      <c r="A6860" s="141">
        <f t="shared" si="107"/>
        <v>6</v>
      </c>
      <c r="B6860" s="146">
        <v>536401</v>
      </c>
      <c r="C6860" s="146" t="s">
        <v>8979</v>
      </c>
      <c r="D6860" s="146" t="s">
        <v>4449</v>
      </c>
      <c r="E6860" s="147" t="s">
        <v>95</v>
      </c>
      <c r="F6860" s="146" t="s">
        <v>546</v>
      </c>
      <c r="G6860" s="147" t="s">
        <v>95</v>
      </c>
      <c r="H6860" s="147" t="s">
        <v>95</v>
      </c>
      <c r="I6860" s="146" t="s">
        <v>546</v>
      </c>
      <c r="J6860" s="146" t="s">
        <v>547</v>
      </c>
      <c r="K6860" s="147" t="s">
        <v>547</v>
      </c>
      <c r="L6860" s="146" t="s">
        <v>94</v>
      </c>
      <c r="M6860" s="140"/>
      <c r="N6860" s="140"/>
    </row>
    <row r="6861" spans="1:14" x14ac:dyDescent="0.25">
      <c r="A6861" s="141">
        <f t="shared" si="107"/>
        <v>9</v>
      </c>
      <c r="B6861" s="148">
        <v>536401001</v>
      </c>
      <c r="C6861" s="148" t="s">
        <v>8980</v>
      </c>
      <c r="D6861" s="148" t="s">
        <v>4611</v>
      </c>
      <c r="E6861" s="149" t="s">
        <v>94</v>
      </c>
      <c r="F6861" s="148" t="s">
        <v>2012</v>
      </c>
      <c r="G6861" s="149" t="s">
        <v>94</v>
      </c>
      <c r="H6861" s="149" t="s">
        <v>95</v>
      </c>
      <c r="I6861" s="148" t="s">
        <v>546</v>
      </c>
      <c r="J6861" s="148" t="s">
        <v>547</v>
      </c>
      <c r="K6861" s="149" t="s">
        <v>547</v>
      </c>
      <c r="L6861" s="148" t="s">
        <v>94</v>
      </c>
      <c r="M6861" s="148"/>
      <c r="N6861" s="148"/>
    </row>
    <row r="6862" spans="1:14" x14ac:dyDescent="0.25">
      <c r="A6862" s="141">
        <f t="shared" si="107"/>
        <v>9</v>
      </c>
      <c r="B6862" s="148">
        <v>536401002</v>
      </c>
      <c r="C6862" s="148" t="s">
        <v>8981</v>
      </c>
      <c r="D6862" s="148" t="s">
        <v>4613</v>
      </c>
      <c r="E6862" s="149" t="s">
        <v>94</v>
      </c>
      <c r="F6862" s="148" t="s">
        <v>2012</v>
      </c>
      <c r="G6862" s="149" t="s">
        <v>94</v>
      </c>
      <c r="H6862" s="149" t="s">
        <v>95</v>
      </c>
      <c r="I6862" s="148" t="s">
        <v>546</v>
      </c>
      <c r="J6862" s="148" t="s">
        <v>547</v>
      </c>
      <c r="K6862" s="149" t="s">
        <v>547</v>
      </c>
      <c r="L6862" s="148" t="s">
        <v>94</v>
      </c>
      <c r="M6862" s="148"/>
      <c r="N6862" s="148"/>
    </row>
    <row r="6863" spans="1:14" x14ac:dyDescent="0.25">
      <c r="A6863" s="141">
        <f t="shared" si="107"/>
        <v>9</v>
      </c>
      <c r="B6863" s="148">
        <v>536401003</v>
      </c>
      <c r="C6863" s="148" t="s">
        <v>8982</v>
      </c>
      <c r="D6863" s="148" t="s">
        <v>4615</v>
      </c>
      <c r="E6863" s="149" t="s">
        <v>94</v>
      </c>
      <c r="F6863" s="148" t="s">
        <v>2012</v>
      </c>
      <c r="G6863" s="149" t="s">
        <v>94</v>
      </c>
      <c r="H6863" s="149" t="s">
        <v>95</v>
      </c>
      <c r="I6863" s="148" t="s">
        <v>546</v>
      </c>
      <c r="J6863" s="148" t="s">
        <v>547</v>
      </c>
      <c r="K6863" s="149" t="s">
        <v>547</v>
      </c>
      <c r="L6863" s="148" t="s">
        <v>94</v>
      </c>
      <c r="M6863" s="148"/>
      <c r="N6863" s="148"/>
    </row>
    <row r="6864" spans="1:14" s="141" customFormat="1" hidden="1" x14ac:dyDescent="0.25">
      <c r="A6864" s="141">
        <f t="shared" si="107"/>
        <v>6</v>
      </c>
      <c r="B6864" s="146">
        <v>536403</v>
      </c>
      <c r="C6864" s="146" t="s">
        <v>8983</v>
      </c>
      <c r="D6864" s="146" t="s">
        <v>4452</v>
      </c>
      <c r="E6864" s="147" t="s">
        <v>95</v>
      </c>
      <c r="F6864" s="146" t="s">
        <v>546</v>
      </c>
      <c r="G6864" s="147" t="s">
        <v>95</v>
      </c>
      <c r="H6864" s="147" t="s">
        <v>95</v>
      </c>
      <c r="I6864" s="146" t="s">
        <v>546</v>
      </c>
      <c r="J6864" s="146" t="s">
        <v>547</v>
      </c>
      <c r="K6864" s="147" t="s">
        <v>547</v>
      </c>
      <c r="L6864" s="146" t="s">
        <v>94</v>
      </c>
      <c r="M6864" s="140"/>
      <c r="N6864" s="140"/>
    </row>
    <row r="6865" spans="1:14" x14ac:dyDescent="0.25">
      <c r="A6865" s="141">
        <f t="shared" si="107"/>
        <v>9</v>
      </c>
      <c r="B6865" s="148">
        <v>536403001</v>
      </c>
      <c r="C6865" s="148" t="s">
        <v>8984</v>
      </c>
      <c r="D6865" s="148" t="s">
        <v>4618</v>
      </c>
      <c r="E6865" s="149" t="s">
        <v>94</v>
      </c>
      <c r="F6865" s="148" t="s">
        <v>2012</v>
      </c>
      <c r="G6865" s="149" t="s">
        <v>94</v>
      </c>
      <c r="H6865" s="149" t="s">
        <v>95</v>
      </c>
      <c r="I6865" s="148" t="s">
        <v>546</v>
      </c>
      <c r="J6865" s="148" t="s">
        <v>547</v>
      </c>
      <c r="K6865" s="149" t="s">
        <v>547</v>
      </c>
      <c r="L6865" s="148" t="s">
        <v>94</v>
      </c>
      <c r="M6865" s="148"/>
      <c r="N6865" s="148"/>
    </row>
    <row r="6866" spans="1:14" x14ac:dyDescent="0.25">
      <c r="A6866" s="141">
        <f t="shared" si="107"/>
        <v>9</v>
      </c>
      <c r="B6866" s="148">
        <v>536403002</v>
      </c>
      <c r="C6866" s="148" t="s">
        <v>8985</v>
      </c>
      <c r="D6866" s="148" t="s">
        <v>4620</v>
      </c>
      <c r="E6866" s="149" t="s">
        <v>94</v>
      </c>
      <c r="F6866" s="148" t="s">
        <v>2012</v>
      </c>
      <c r="G6866" s="149" t="s">
        <v>94</v>
      </c>
      <c r="H6866" s="149" t="s">
        <v>95</v>
      </c>
      <c r="I6866" s="148" t="s">
        <v>546</v>
      </c>
      <c r="J6866" s="148" t="s">
        <v>547</v>
      </c>
      <c r="K6866" s="149" t="s">
        <v>547</v>
      </c>
      <c r="L6866" s="148" t="s">
        <v>94</v>
      </c>
      <c r="M6866" s="148"/>
      <c r="N6866" s="148"/>
    </row>
    <row r="6867" spans="1:14" s="141" customFormat="1" hidden="1" x14ac:dyDescent="0.25">
      <c r="A6867" s="141">
        <f t="shared" si="107"/>
        <v>6</v>
      </c>
      <c r="B6867" s="146">
        <v>536404</v>
      </c>
      <c r="C6867" s="146" t="s">
        <v>8986</v>
      </c>
      <c r="D6867" s="146" t="s">
        <v>4472</v>
      </c>
      <c r="E6867" s="147" t="s">
        <v>95</v>
      </c>
      <c r="F6867" s="146" t="s">
        <v>546</v>
      </c>
      <c r="G6867" s="147" t="s">
        <v>95</v>
      </c>
      <c r="H6867" s="147" t="s">
        <v>95</v>
      </c>
      <c r="I6867" s="146" t="s">
        <v>546</v>
      </c>
      <c r="J6867" s="146" t="s">
        <v>547</v>
      </c>
      <c r="K6867" s="147" t="s">
        <v>547</v>
      </c>
      <c r="L6867" s="146" t="s">
        <v>94</v>
      </c>
      <c r="M6867" s="140"/>
      <c r="N6867" s="140"/>
    </row>
    <row r="6868" spans="1:14" x14ac:dyDescent="0.25">
      <c r="A6868" s="141">
        <f t="shared" si="107"/>
        <v>9</v>
      </c>
      <c r="B6868" s="148">
        <v>536404001</v>
      </c>
      <c r="C6868" s="148" t="s">
        <v>8987</v>
      </c>
      <c r="D6868" s="148" t="s">
        <v>4623</v>
      </c>
      <c r="E6868" s="149" t="s">
        <v>94</v>
      </c>
      <c r="F6868" s="148" t="s">
        <v>2012</v>
      </c>
      <c r="G6868" s="149" t="s">
        <v>94</v>
      </c>
      <c r="H6868" s="149" t="s">
        <v>95</v>
      </c>
      <c r="I6868" s="148" t="s">
        <v>546</v>
      </c>
      <c r="J6868" s="148" t="s">
        <v>547</v>
      </c>
      <c r="K6868" s="149" t="s">
        <v>547</v>
      </c>
      <c r="L6868" s="148" t="s">
        <v>94</v>
      </c>
      <c r="M6868" s="148"/>
      <c r="N6868" s="148"/>
    </row>
    <row r="6869" spans="1:14" x14ac:dyDescent="0.25">
      <c r="A6869" s="141">
        <f t="shared" si="107"/>
        <v>9</v>
      </c>
      <c r="B6869" s="148">
        <v>536404002</v>
      </c>
      <c r="C6869" s="148" t="s">
        <v>8988</v>
      </c>
      <c r="D6869" s="148" t="s">
        <v>4625</v>
      </c>
      <c r="E6869" s="149" t="s">
        <v>94</v>
      </c>
      <c r="F6869" s="148" t="s">
        <v>2012</v>
      </c>
      <c r="G6869" s="149" t="s">
        <v>94</v>
      </c>
      <c r="H6869" s="149" t="s">
        <v>95</v>
      </c>
      <c r="I6869" s="148" t="s">
        <v>546</v>
      </c>
      <c r="J6869" s="148" t="s">
        <v>547</v>
      </c>
      <c r="K6869" s="149" t="s">
        <v>547</v>
      </c>
      <c r="L6869" s="148" t="s">
        <v>94</v>
      </c>
      <c r="M6869" s="148"/>
      <c r="N6869" s="148"/>
    </row>
    <row r="6870" spans="1:14" x14ac:dyDescent="0.25">
      <c r="A6870" s="141">
        <f t="shared" si="107"/>
        <v>9</v>
      </c>
      <c r="B6870" s="148">
        <v>536404003</v>
      </c>
      <c r="C6870" s="148" t="s">
        <v>8989</v>
      </c>
      <c r="D6870" s="148" t="s">
        <v>4627</v>
      </c>
      <c r="E6870" s="149" t="s">
        <v>94</v>
      </c>
      <c r="F6870" s="148" t="s">
        <v>2012</v>
      </c>
      <c r="G6870" s="149" t="s">
        <v>94</v>
      </c>
      <c r="H6870" s="149" t="s">
        <v>95</v>
      </c>
      <c r="I6870" s="148" t="s">
        <v>546</v>
      </c>
      <c r="J6870" s="148" t="s">
        <v>547</v>
      </c>
      <c r="K6870" s="149" t="s">
        <v>547</v>
      </c>
      <c r="L6870" s="148" t="s">
        <v>94</v>
      </c>
      <c r="M6870" s="148"/>
      <c r="N6870" s="148"/>
    </row>
    <row r="6871" spans="1:14" s="141" customFormat="1" hidden="1" x14ac:dyDescent="0.25">
      <c r="A6871" s="141">
        <f t="shared" si="107"/>
        <v>6</v>
      </c>
      <c r="B6871" s="146">
        <v>536405</v>
      </c>
      <c r="C6871" s="146" t="s">
        <v>8990</v>
      </c>
      <c r="D6871" s="146" t="s">
        <v>4475</v>
      </c>
      <c r="E6871" s="147" t="s">
        <v>95</v>
      </c>
      <c r="F6871" s="146" t="s">
        <v>546</v>
      </c>
      <c r="G6871" s="147" t="s">
        <v>95</v>
      </c>
      <c r="H6871" s="147" t="s">
        <v>95</v>
      </c>
      <c r="I6871" s="146" t="s">
        <v>546</v>
      </c>
      <c r="J6871" s="146" t="s">
        <v>547</v>
      </c>
      <c r="K6871" s="147" t="s">
        <v>547</v>
      </c>
      <c r="L6871" s="146" t="s">
        <v>94</v>
      </c>
      <c r="M6871" s="140"/>
      <c r="N6871" s="140"/>
    </row>
    <row r="6872" spans="1:14" x14ac:dyDescent="0.25">
      <c r="A6872" s="141">
        <f t="shared" si="107"/>
        <v>9</v>
      </c>
      <c r="B6872" s="148">
        <v>536405001</v>
      </c>
      <c r="C6872" s="148" t="s">
        <v>8991</v>
      </c>
      <c r="D6872" s="148" t="s">
        <v>4630</v>
      </c>
      <c r="E6872" s="149" t="s">
        <v>94</v>
      </c>
      <c r="F6872" s="148" t="s">
        <v>2012</v>
      </c>
      <c r="G6872" s="149" t="s">
        <v>94</v>
      </c>
      <c r="H6872" s="149" t="s">
        <v>95</v>
      </c>
      <c r="I6872" s="148" t="s">
        <v>546</v>
      </c>
      <c r="J6872" s="148" t="s">
        <v>547</v>
      </c>
      <c r="K6872" s="149" t="s">
        <v>547</v>
      </c>
      <c r="L6872" s="148" t="s">
        <v>94</v>
      </c>
      <c r="M6872" s="148"/>
      <c r="N6872" s="148"/>
    </row>
    <row r="6873" spans="1:14" x14ac:dyDescent="0.25">
      <c r="A6873" s="141">
        <f t="shared" si="107"/>
        <v>9</v>
      </c>
      <c r="B6873" s="148">
        <v>536405002</v>
      </c>
      <c r="C6873" s="148" t="s">
        <v>8992</v>
      </c>
      <c r="D6873" s="148" t="s">
        <v>4632</v>
      </c>
      <c r="E6873" s="149" t="s">
        <v>94</v>
      </c>
      <c r="F6873" s="148" t="s">
        <v>2012</v>
      </c>
      <c r="G6873" s="149" t="s">
        <v>94</v>
      </c>
      <c r="H6873" s="149" t="s">
        <v>95</v>
      </c>
      <c r="I6873" s="148" t="s">
        <v>546</v>
      </c>
      <c r="J6873" s="148" t="s">
        <v>547</v>
      </c>
      <c r="K6873" s="149" t="s">
        <v>547</v>
      </c>
      <c r="L6873" s="148" t="s">
        <v>94</v>
      </c>
      <c r="M6873" s="148"/>
      <c r="N6873" s="148"/>
    </row>
    <row r="6874" spans="1:14" x14ac:dyDescent="0.25">
      <c r="A6874" s="141">
        <f t="shared" si="107"/>
        <v>9</v>
      </c>
      <c r="B6874" s="148">
        <v>536405003</v>
      </c>
      <c r="C6874" s="148" t="s">
        <v>8993</v>
      </c>
      <c r="D6874" s="148" t="s">
        <v>4634</v>
      </c>
      <c r="E6874" s="149" t="s">
        <v>94</v>
      </c>
      <c r="F6874" s="148" t="s">
        <v>2012</v>
      </c>
      <c r="G6874" s="149" t="s">
        <v>94</v>
      </c>
      <c r="H6874" s="149" t="s">
        <v>95</v>
      </c>
      <c r="I6874" s="148" t="s">
        <v>546</v>
      </c>
      <c r="J6874" s="148" t="s">
        <v>547</v>
      </c>
      <c r="K6874" s="149" t="s">
        <v>547</v>
      </c>
      <c r="L6874" s="148" t="s">
        <v>94</v>
      </c>
      <c r="M6874" s="148"/>
      <c r="N6874" s="148"/>
    </row>
    <row r="6875" spans="1:14" s="141" customFormat="1" hidden="1" x14ac:dyDescent="0.25">
      <c r="A6875" s="141">
        <f t="shared" si="107"/>
        <v>6</v>
      </c>
      <c r="B6875" s="146">
        <v>536406</v>
      </c>
      <c r="C6875" s="146" t="s">
        <v>8994</v>
      </c>
      <c r="D6875" s="146" t="s">
        <v>4478</v>
      </c>
      <c r="E6875" s="147" t="s">
        <v>95</v>
      </c>
      <c r="F6875" s="146" t="s">
        <v>546</v>
      </c>
      <c r="G6875" s="147" t="s">
        <v>95</v>
      </c>
      <c r="H6875" s="147" t="s">
        <v>95</v>
      </c>
      <c r="I6875" s="146" t="s">
        <v>546</v>
      </c>
      <c r="J6875" s="146" t="s">
        <v>547</v>
      </c>
      <c r="K6875" s="147" t="s">
        <v>547</v>
      </c>
      <c r="L6875" s="146" t="s">
        <v>94</v>
      </c>
      <c r="M6875" s="140"/>
      <c r="N6875" s="140"/>
    </row>
    <row r="6876" spans="1:14" x14ac:dyDescent="0.25">
      <c r="A6876" s="141">
        <f t="shared" si="107"/>
        <v>9</v>
      </c>
      <c r="B6876" s="148">
        <v>536406001</v>
      </c>
      <c r="C6876" s="148" t="s">
        <v>8995</v>
      </c>
      <c r="D6876" s="148" t="s">
        <v>4637</v>
      </c>
      <c r="E6876" s="149" t="s">
        <v>94</v>
      </c>
      <c r="F6876" s="148" t="s">
        <v>2012</v>
      </c>
      <c r="G6876" s="149" t="s">
        <v>94</v>
      </c>
      <c r="H6876" s="149" t="s">
        <v>95</v>
      </c>
      <c r="I6876" s="148" t="s">
        <v>546</v>
      </c>
      <c r="J6876" s="148" t="s">
        <v>547</v>
      </c>
      <c r="K6876" s="149" t="s">
        <v>547</v>
      </c>
      <c r="L6876" s="148" t="s">
        <v>94</v>
      </c>
      <c r="M6876" s="148"/>
      <c r="N6876" s="148"/>
    </row>
    <row r="6877" spans="1:14" x14ac:dyDescent="0.25">
      <c r="A6877" s="141">
        <f t="shared" si="107"/>
        <v>9</v>
      </c>
      <c r="B6877" s="148">
        <v>536406002</v>
      </c>
      <c r="C6877" s="148" t="s">
        <v>8996</v>
      </c>
      <c r="D6877" s="148" t="s">
        <v>4639</v>
      </c>
      <c r="E6877" s="149" t="s">
        <v>94</v>
      </c>
      <c r="F6877" s="148" t="s">
        <v>2012</v>
      </c>
      <c r="G6877" s="149" t="s">
        <v>94</v>
      </c>
      <c r="H6877" s="149" t="s">
        <v>95</v>
      </c>
      <c r="I6877" s="148" t="s">
        <v>546</v>
      </c>
      <c r="J6877" s="148" t="s">
        <v>547</v>
      </c>
      <c r="K6877" s="149" t="s">
        <v>547</v>
      </c>
      <c r="L6877" s="148" t="s">
        <v>94</v>
      </c>
      <c r="M6877" s="148"/>
      <c r="N6877" s="148"/>
    </row>
    <row r="6878" spans="1:14" x14ac:dyDescent="0.25">
      <c r="A6878" s="141">
        <f t="shared" si="107"/>
        <v>9</v>
      </c>
      <c r="B6878" s="148">
        <v>536406003</v>
      </c>
      <c r="C6878" s="148" t="s">
        <v>8997</v>
      </c>
      <c r="D6878" s="148" t="s">
        <v>4641</v>
      </c>
      <c r="E6878" s="149" t="s">
        <v>94</v>
      </c>
      <c r="F6878" s="148" t="s">
        <v>2012</v>
      </c>
      <c r="G6878" s="149" t="s">
        <v>94</v>
      </c>
      <c r="H6878" s="149" t="s">
        <v>95</v>
      </c>
      <c r="I6878" s="148" t="s">
        <v>546</v>
      </c>
      <c r="J6878" s="148" t="s">
        <v>547</v>
      </c>
      <c r="K6878" s="149" t="s">
        <v>547</v>
      </c>
      <c r="L6878" s="148" t="s">
        <v>94</v>
      </c>
      <c r="M6878" s="148"/>
      <c r="N6878" s="148"/>
    </row>
    <row r="6879" spans="1:14" s="141" customFormat="1" hidden="1" x14ac:dyDescent="0.25">
      <c r="A6879" s="141">
        <f t="shared" si="107"/>
        <v>6</v>
      </c>
      <c r="B6879" s="146">
        <v>536407</v>
      </c>
      <c r="C6879" s="146" t="s">
        <v>8998</v>
      </c>
      <c r="D6879" s="146" t="s">
        <v>4481</v>
      </c>
      <c r="E6879" s="147" t="s">
        <v>95</v>
      </c>
      <c r="F6879" s="146" t="s">
        <v>546</v>
      </c>
      <c r="G6879" s="147" t="s">
        <v>95</v>
      </c>
      <c r="H6879" s="147" t="s">
        <v>95</v>
      </c>
      <c r="I6879" s="146" t="s">
        <v>546</v>
      </c>
      <c r="J6879" s="146" t="s">
        <v>547</v>
      </c>
      <c r="K6879" s="147" t="s">
        <v>547</v>
      </c>
      <c r="L6879" s="146" t="s">
        <v>94</v>
      </c>
      <c r="M6879" s="140"/>
      <c r="N6879" s="140"/>
    </row>
    <row r="6880" spans="1:14" x14ac:dyDescent="0.25">
      <c r="A6880" s="141">
        <f t="shared" si="107"/>
        <v>9</v>
      </c>
      <c r="B6880" s="148">
        <v>536407001</v>
      </c>
      <c r="C6880" s="148" t="s">
        <v>8999</v>
      </c>
      <c r="D6880" s="148" t="s">
        <v>4644</v>
      </c>
      <c r="E6880" s="149" t="s">
        <v>94</v>
      </c>
      <c r="F6880" s="148" t="s">
        <v>2012</v>
      </c>
      <c r="G6880" s="149" t="s">
        <v>94</v>
      </c>
      <c r="H6880" s="149" t="s">
        <v>95</v>
      </c>
      <c r="I6880" s="148" t="s">
        <v>546</v>
      </c>
      <c r="J6880" s="148" t="s">
        <v>547</v>
      </c>
      <c r="K6880" s="149" t="s">
        <v>547</v>
      </c>
      <c r="L6880" s="148" t="s">
        <v>94</v>
      </c>
      <c r="M6880" s="148"/>
      <c r="N6880" s="148"/>
    </row>
    <row r="6881" spans="1:14" x14ac:dyDescent="0.25">
      <c r="A6881" s="141">
        <f t="shared" si="107"/>
        <v>9</v>
      </c>
      <c r="B6881" s="148">
        <v>536407002</v>
      </c>
      <c r="C6881" s="148" t="s">
        <v>9000</v>
      </c>
      <c r="D6881" s="148" t="s">
        <v>4646</v>
      </c>
      <c r="E6881" s="149" t="s">
        <v>94</v>
      </c>
      <c r="F6881" s="148" t="s">
        <v>2012</v>
      </c>
      <c r="G6881" s="149" t="s">
        <v>94</v>
      </c>
      <c r="H6881" s="149" t="s">
        <v>95</v>
      </c>
      <c r="I6881" s="148" t="s">
        <v>546</v>
      </c>
      <c r="J6881" s="148" t="s">
        <v>547</v>
      </c>
      <c r="K6881" s="149" t="s">
        <v>547</v>
      </c>
      <c r="L6881" s="148" t="s">
        <v>94</v>
      </c>
      <c r="M6881" s="148"/>
      <c r="N6881" s="148"/>
    </row>
    <row r="6882" spans="1:14" x14ac:dyDescent="0.25">
      <c r="A6882" s="141">
        <f t="shared" si="107"/>
        <v>9</v>
      </c>
      <c r="B6882" s="148">
        <v>536407003</v>
      </c>
      <c r="C6882" s="148" t="s">
        <v>9001</v>
      </c>
      <c r="D6882" s="148" t="s">
        <v>4648</v>
      </c>
      <c r="E6882" s="149" t="s">
        <v>94</v>
      </c>
      <c r="F6882" s="148" t="s">
        <v>2012</v>
      </c>
      <c r="G6882" s="149" t="s">
        <v>94</v>
      </c>
      <c r="H6882" s="149" t="s">
        <v>95</v>
      </c>
      <c r="I6882" s="148" t="s">
        <v>546</v>
      </c>
      <c r="J6882" s="148" t="s">
        <v>547</v>
      </c>
      <c r="K6882" s="149" t="s">
        <v>547</v>
      </c>
      <c r="L6882" s="148" t="s">
        <v>94</v>
      </c>
      <c r="M6882" s="148"/>
      <c r="N6882" s="148"/>
    </row>
    <row r="6883" spans="1:14" s="141" customFormat="1" hidden="1" x14ac:dyDescent="0.25">
      <c r="A6883" s="141">
        <f t="shared" si="107"/>
        <v>6</v>
      </c>
      <c r="B6883" s="146">
        <v>536408</v>
      </c>
      <c r="C6883" s="146" t="s">
        <v>9002</v>
      </c>
      <c r="D6883" s="146" t="s">
        <v>4466</v>
      </c>
      <c r="E6883" s="147" t="s">
        <v>95</v>
      </c>
      <c r="F6883" s="146" t="s">
        <v>546</v>
      </c>
      <c r="G6883" s="147" t="s">
        <v>95</v>
      </c>
      <c r="H6883" s="147" t="s">
        <v>95</v>
      </c>
      <c r="I6883" s="146" t="s">
        <v>546</v>
      </c>
      <c r="J6883" s="146" t="s">
        <v>547</v>
      </c>
      <c r="K6883" s="147" t="s">
        <v>547</v>
      </c>
      <c r="L6883" s="146" t="s">
        <v>94</v>
      </c>
      <c r="M6883" s="140"/>
      <c r="N6883" s="140"/>
    </row>
    <row r="6884" spans="1:14" x14ac:dyDescent="0.25">
      <c r="A6884" s="141">
        <f t="shared" si="107"/>
        <v>9</v>
      </c>
      <c r="B6884" s="148">
        <v>536408001</v>
      </c>
      <c r="C6884" s="148" t="s">
        <v>9003</v>
      </c>
      <c r="D6884" s="148" t="s">
        <v>4651</v>
      </c>
      <c r="E6884" s="149" t="s">
        <v>94</v>
      </c>
      <c r="F6884" s="148" t="s">
        <v>2012</v>
      </c>
      <c r="G6884" s="149" t="s">
        <v>94</v>
      </c>
      <c r="H6884" s="149" t="s">
        <v>95</v>
      </c>
      <c r="I6884" s="148" t="s">
        <v>546</v>
      </c>
      <c r="J6884" s="148" t="s">
        <v>547</v>
      </c>
      <c r="K6884" s="149" t="s">
        <v>547</v>
      </c>
      <c r="L6884" s="148" t="s">
        <v>94</v>
      </c>
      <c r="M6884" s="148"/>
      <c r="N6884" s="148"/>
    </row>
    <row r="6885" spans="1:14" x14ac:dyDescent="0.25">
      <c r="A6885" s="141">
        <f t="shared" si="107"/>
        <v>9</v>
      </c>
      <c r="B6885" s="148">
        <v>536408002</v>
      </c>
      <c r="C6885" s="148" t="s">
        <v>9004</v>
      </c>
      <c r="D6885" s="148" t="s">
        <v>4653</v>
      </c>
      <c r="E6885" s="149" t="s">
        <v>94</v>
      </c>
      <c r="F6885" s="148" t="s">
        <v>2012</v>
      </c>
      <c r="G6885" s="149" t="s">
        <v>94</v>
      </c>
      <c r="H6885" s="149" t="s">
        <v>95</v>
      </c>
      <c r="I6885" s="148" t="s">
        <v>546</v>
      </c>
      <c r="J6885" s="148" t="s">
        <v>547</v>
      </c>
      <c r="K6885" s="149" t="s">
        <v>547</v>
      </c>
      <c r="L6885" s="148" t="s">
        <v>94</v>
      </c>
      <c r="M6885" s="148"/>
      <c r="N6885" s="148"/>
    </row>
    <row r="6886" spans="1:14" s="141" customFormat="1" hidden="1" x14ac:dyDescent="0.25">
      <c r="A6886" s="141">
        <f t="shared" si="107"/>
        <v>6</v>
      </c>
      <c r="B6886" s="146">
        <v>536409</v>
      </c>
      <c r="C6886" s="146" t="s">
        <v>9005</v>
      </c>
      <c r="D6886" s="146" t="s">
        <v>4469</v>
      </c>
      <c r="E6886" s="147" t="s">
        <v>95</v>
      </c>
      <c r="F6886" s="146" t="s">
        <v>546</v>
      </c>
      <c r="G6886" s="147" t="s">
        <v>95</v>
      </c>
      <c r="H6886" s="147" t="s">
        <v>95</v>
      </c>
      <c r="I6886" s="146" t="s">
        <v>546</v>
      </c>
      <c r="J6886" s="146" t="s">
        <v>547</v>
      </c>
      <c r="K6886" s="147" t="s">
        <v>547</v>
      </c>
      <c r="L6886" s="146" t="s">
        <v>94</v>
      </c>
      <c r="M6886" s="140"/>
      <c r="N6886" s="140"/>
    </row>
    <row r="6887" spans="1:14" x14ac:dyDescent="0.25">
      <c r="A6887" s="141">
        <f t="shared" si="107"/>
        <v>9</v>
      </c>
      <c r="B6887" s="148">
        <v>536409001</v>
      </c>
      <c r="C6887" s="148" t="s">
        <v>9006</v>
      </c>
      <c r="D6887" s="148" t="s">
        <v>4656</v>
      </c>
      <c r="E6887" s="149" t="s">
        <v>94</v>
      </c>
      <c r="F6887" s="148" t="s">
        <v>2012</v>
      </c>
      <c r="G6887" s="149" t="s">
        <v>94</v>
      </c>
      <c r="H6887" s="149" t="s">
        <v>95</v>
      </c>
      <c r="I6887" s="148" t="s">
        <v>546</v>
      </c>
      <c r="J6887" s="148" t="s">
        <v>547</v>
      </c>
      <c r="K6887" s="149" t="s">
        <v>547</v>
      </c>
      <c r="L6887" s="148" t="s">
        <v>94</v>
      </c>
      <c r="M6887" s="148"/>
      <c r="N6887" s="148"/>
    </row>
    <row r="6888" spans="1:14" x14ac:dyDescent="0.25">
      <c r="A6888" s="141">
        <f t="shared" si="107"/>
        <v>9</v>
      </c>
      <c r="B6888" s="148">
        <v>536409002</v>
      </c>
      <c r="C6888" s="148" t="s">
        <v>9007</v>
      </c>
      <c r="D6888" s="148" t="s">
        <v>4658</v>
      </c>
      <c r="E6888" s="149" t="s">
        <v>94</v>
      </c>
      <c r="F6888" s="148" t="s">
        <v>2012</v>
      </c>
      <c r="G6888" s="149" t="s">
        <v>94</v>
      </c>
      <c r="H6888" s="149" t="s">
        <v>95</v>
      </c>
      <c r="I6888" s="148" t="s">
        <v>546</v>
      </c>
      <c r="J6888" s="148" t="s">
        <v>547</v>
      </c>
      <c r="K6888" s="149" t="s">
        <v>547</v>
      </c>
      <c r="L6888" s="148" t="s">
        <v>94</v>
      </c>
      <c r="M6888" s="148"/>
      <c r="N6888" s="148"/>
    </row>
    <row r="6889" spans="1:14" s="141" customFormat="1" hidden="1" x14ac:dyDescent="0.25">
      <c r="A6889" s="141">
        <f t="shared" si="107"/>
        <v>6</v>
      </c>
      <c r="B6889" s="146">
        <v>536410</v>
      </c>
      <c r="C6889" s="146" t="s">
        <v>9008</v>
      </c>
      <c r="D6889" s="146" t="s">
        <v>21</v>
      </c>
      <c r="E6889" s="147" t="s">
        <v>95</v>
      </c>
      <c r="F6889" s="146" t="s">
        <v>546</v>
      </c>
      <c r="G6889" s="147" t="s">
        <v>95</v>
      </c>
      <c r="H6889" s="147" t="s">
        <v>95</v>
      </c>
      <c r="I6889" s="146" t="s">
        <v>546</v>
      </c>
      <c r="J6889" s="146" t="s">
        <v>547</v>
      </c>
      <c r="K6889" s="147" t="s">
        <v>547</v>
      </c>
      <c r="L6889" s="146" t="s">
        <v>94</v>
      </c>
      <c r="M6889" s="140"/>
      <c r="N6889" s="140"/>
    </row>
    <row r="6890" spans="1:14" x14ac:dyDescent="0.25">
      <c r="A6890" s="141">
        <f t="shared" si="107"/>
        <v>9</v>
      </c>
      <c r="B6890" s="148">
        <v>536410001</v>
      </c>
      <c r="C6890" s="148" t="s">
        <v>9009</v>
      </c>
      <c r="D6890" s="148" t="s">
        <v>4661</v>
      </c>
      <c r="E6890" s="149" t="s">
        <v>94</v>
      </c>
      <c r="F6890" s="148" t="s">
        <v>2012</v>
      </c>
      <c r="G6890" s="149" t="s">
        <v>94</v>
      </c>
      <c r="H6890" s="149" t="s">
        <v>95</v>
      </c>
      <c r="I6890" s="148" t="s">
        <v>546</v>
      </c>
      <c r="J6890" s="148" t="s">
        <v>547</v>
      </c>
      <c r="K6890" s="149" t="s">
        <v>547</v>
      </c>
      <c r="L6890" s="148" t="s">
        <v>94</v>
      </c>
      <c r="M6890" s="148"/>
      <c r="N6890" s="148"/>
    </row>
    <row r="6891" spans="1:14" x14ac:dyDescent="0.25">
      <c r="A6891" s="141">
        <f t="shared" si="107"/>
        <v>9</v>
      </c>
      <c r="B6891" s="148">
        <v>536410002</v>
      </c>
      <c r="C6891" s="148" t="s">
        <v>9010</v>
      </c>
      <c r="D6891" s="148" t="s">
        <v>4663</v>
      </c>
      <c r="E6891" s="149" t="s">
        <v>94</v>
      </c>
      <c r="F6891" s="148" t="s">
        <v>2012</v>
      </c>
      <c r="G6891" s="149" t="s">
        <v>94</v>
      </c>
      <c r="H6891" s="149" t="s">
        <v>95</v>
      </c>
      <c r="I6891" s="148" t="s">
        <v>546</v>
      </c>
      <c r="J6891" s="148" t="s">
        <v>547</v>
      </c>
      <c r="K6891" s="149" t="s">
        <v>547</v>
      </c>
      <c r="L6891" s="148" t="s">
        <v>94</v>
      </c>
      <c r="M6891" s="148"/>
      <c r="N6891" s="148"/>
    </row>
    <row r="6892" spans="1:14" s="141" customFormat="1" ht="30" hidden="1" x14ac:dyDescent="0.25">
      <c r="A6892" s="141">
        <f t="shared" si="107"/>
        <v>6</v>
      </c>
      <c r="B6892" s="146">
        <v>536411</v>
      </c>
      <c r="C6892" s="146" t="s">
        <v>9011</v>
      </c>
      <c r="D6892" s="146" t="s">
        <v>4665</v>
      </c>
      <c r="E6892" s="147" t="s">
        <v>95</v>
      </c>
      <c r="F6892" s="146" t="s">
        <v>546</v>
      </c>
      <c r="G6892" s="147" t="s">
        <v>95</v>
      </c>
      <c r="H6892" s="147" t="s">
        <v>95</v>
      </c>
      <c r="I6892" s="146" t="s">
        <v>546</v>
      </c>
      <c r="J6892" s="146" t="s">
        <v>547</v>
      </c>
      <c r="K6892" s="147" t="s">
        <v>547</v>
      </c>
      <c r="L6892" s="146" t="s">
        <v>94</v>
      </c>
      <c r="M6892" s="140"/>
      <c r="N6892" s="140"/>
    </row>
    <row r="6893" spans="1:14" x14ac:dyDescent="0.25">
      <c r="A6893" s="141">
        <f t="shared" si="107"/>
        <v>9</v>
      </c>
      <c r="B6893" s="148">
        <v>536411001</v>
      </c>
      <c r="C6893" s="148" t="s">
        <v>9012</v>
      </c>
      <c r="D6893" s="148" t="s">
        <v>37</v>
      </c>
      <c r="E6893" s="149" t="s">
        <v>94</v>
      </c>
      <c r="F6893" s="148" t="s">
        <v>2012</v>
      </c>
      <c r="G6893" s="149" t="s">
        <v>94</v>
      </c>
      <c r="H6893" s="149" t="s">
        <v>95</v>
      </c>
      <c r="I6893" s="148" t="s">
        <v>546</v>
      </c>
      <c r="J6893" s="148" t="s">
        <v>547</v>
      </c>
      <c r="K6893" s="149" t="s">
        <v>547</v>
      </c>
      <c r="L6893" s="148" t="s">
        <v>94</v>
      </c>
      <c r="M6893" s="148"/>
      <c r="N6893" s="148"/>
    </row>
    <row r="6894" spans="1:14" x14ac:dyDescent="0.25">
      <c r="A6894" s="141">
        <f t="shared" si="107"/>
        <v>9</v>
      </c>
      <c r="B6894" s="148">
        <v>536411002</v>
      </c>
      <c r="C6894" s="148" t="s">
        <v>9013</v>
      </c>
      <c r="D6894" s="148" t="s">
        <v>2888</v>
      </c>
      <c r="E6894" s="149" t="s">
        <v>94</v>
      </c>
      <c r="F6894" s="148" t="s">
        <v>2012</v>
      </c>
      <c r="G6894" s="149" t="s">
        <v>94</v>
      </c>
      <c r="H6894" s="149" t="s">
        <v>95</v>
      </c>
      <c r="I6894" s="148" t="s">
        <v>546</v>
      </c>
      <c r="J6894" s="148" t="s">
        <v>547</v>
      </c>
      <c r="K6894" s="149" t="s">
        <v>547</v>
      </c>
      <c r="L6894" s="148" t="s">
        <v>94</v>
      </c>
      <c r="M6894" s="148"/>
      <c r="N6894" s="148"/>
    </row>
    <row r="6895" spans="1:14" x14ac:dyDescent="0.25">
      <c r="A6895" s="141">
        <f t="shared" si="107"/>
        <v>9</v>
      </c>
      <c r="B6895" s="148">
        <v>536411003</v>
      </c>
      <c r="C6895" s="148" t="s">
        <v>9014</v>
      </c>
      <c r="D6895" s="148" t="s">
        <v>2893</v>
      </c>
      <c r="E6895" s="149" t="s">
        <v>94</v>
      </c>
      <c r="F6895" s="148" t="s">
        <v>2012</v>
      </c>
      <c r="G6895" s="149" t="s">
        <v>94</v>
      </c>
      <c r="H6895" s="149" t="s">
        <v>95</v>
      </c>
      <c r="I6895" s="148" t="s">
        <v>546</v>
      </c>
      <c r="J6895" s="148" t="s">
        <v>547</v>
      </c>
      <c r="K6895" s="149" t="s">
        <v>547</v>
      </c>
      <c r="L6895" s="148" t="s">
        <v>94</v>
      </c>
      <c r="M6895" s="148"/>
      <c r="N6895" s="148"/>
    </row>
    <row r="6896" spans="1:14" ht="30" x14ac:dyDescent="0.25">
      <c r="A6896" s="141">
        <f t="shared" si="107"/>
        <v>9</v>
      </c>
      <c r="B6896" s="148">
        <v>536411004</v>
      </c>
      <c r="C6896" s="148" t="s">
        <v>9015</v>
      </c>
      <c r="D6896" s="148" t="s">
        <v>321</v>
      </c>
      <c r="E6896" s="149" t="s">
        <v>94</v>
      </c>
      <c r="F6896" s="148" t="s">
        <v>2012</v>
      </c>
      <c r="G6896" s="149" t="s">
        <v>94</v>
      </c>
      <c r="H6896" s="149" t="s">
        <v>95</v>
      </c>
      <c r="I6896" s="148" t="s">
        <v>546</v>
      </c>
      <c r="J6896" s="148" t="s">
        <v>547</v>
      </c>
      <c r="K6896" s="149" t="s">
        <v>547</v>
      </c>
      <c r="L6896" s="148" t="s">
        <v>94</v>
      </c>
      <c r="M6896" s="148"/>
      <c r="N6896" s="148"/>
    </row>
    <row r="6897" spans="1:14" ht="30" x14ac:dyDescent="0.25">
      <c r="A6897" s="141">
        <f t="shared" si="107"/>
        <v>9</v>
      </c>
      <c r="B6897" s="148">
        <v>536411005</v>
      </c>
      <c r="C6897" s="148" t="s">
        <v>9016</v>
      </c>
      <c r="D6897" s="148" t="s">
        <v>4605</v>
      </c>
      <c r="E6897" s="149" t="s">
        <v>94</v>
      </c>
      <c r="F6897" s="148" t="s">
        <v>2012</v>
      </c>
      <c r="G6897" s="149" t="s">
        <v>94</v>
      </c>
      <c r="H6897" s="149" t="s">
        <v>95</v>
      </c>
      <c r="I6897" s="148" t="s">
        <v>546</v>
      </c>
      <c r="J6897" s="148" t="s">
        <v>547</v>
      </c>
      <c r="K6897" s="149" t="s">
        <v>547</v>
      </c>
      <c r="L6897" s="148" t="s">
        <v>94</v>
      </c>
      <c r="M6897" s="148"/>
      <c r="N6897" s="148"/>
    </row>
    <row r="6898" spans="1:14" s="141" customFormat="1" hidden="1" x14ac:dyDescent="0.25">
      <c r="A6898" s="141">
        <f t="shared" si="107"/>
        <v>6</v>
      </c>
      <c r="B6898" s="146">
        <v>536490</v>
      </c>
      <c r="C6898" s="146" t="s">
        <v>9017</v>
      </c>
      <c r="D6898" s="146" t="s">
        <v>4672</v>
      </c>
      <c r="E6898" s="147" t="s">
        <v>95</v>
      </c>
      <c r="F6898" s="146" t="s">
        <v>546</v>
      </c>
      <c r="G6898" s="147" t="s">
        <v>95</v>
      </c>
      <c r="H6898" s="147" t="s">
        <v>95</v>
      </c>
      <c r="I6898" s="146" t="s">
        <v>546</v>
      </c>
      <c r="J6898" s="146" t="s">
        <v>547</v>
      </c>
      <c r="K6898" s="147" t="s">
        <v>547</v>
      </c>
      <c r="L6898" s="146" t="s">
        <v>94</v>
      </c>
      <c r="M6898" s="140"/>
      <c r="N6898" s="140"/>
    </row>
    <row r="6899" spans="1:14" x14ac:dyDescent="0.25">
      <c r="A6899" s="141">
        <f t="shared" si="107"/>
        <v>9</v>
      </c>
      <c r="B6899" s="148">
        <v>536490001</v>
      </c>
      <c r="C6899" s="148" t="s">
        <v>9018</v>
      </c>
      <c r="D6899" s="148" t="s">
        <v>4530</v>
      </c>
      <c r="E6899" s="149" t="s">
        <v>94</v>
      </c>
      <c r="F6899" s="148" t="s">
        <v>2012</v>
      </c>
      <c r="G6899" s="149" t="s">
        <v>94</v>
      </c>
      <c r="H6899" s="149" t="s">
        <v>95</v>
      </c>
      <c r="I6899" s="148" t="s">
        <v>546</v>
      </c>
      <c r="J6899" s="148" t="s">
        <v>547</v>
      </c>
      <c r="K6899" s="149" t="s">
        <v>547</v>
      </c>
      <c r="L6899" s="148" t="s">
        <v>94</v>
      </c>
      <c r="M6899" s="148"/>
      <c r="N6899" s="148"/>
    </row>
    <row r="6900" spans="1:14" ht="30" x14ac:dyDescent="0.25">
      <c r="A6900" s="141">
        <f t="shared" si="107"/>
        <v>9</v>
      </c>
      <c r="B6900" s="148">
        <v>536490002</v>
      </c>
      <c r="C6900" s="148" t="s">
        <v>9019</v>
      </c>
      <c r="D6900" s="148" t="s">
        <v>4675</v>
      </c>
      <c r="E6900" s="149" t="s">
        <v>94</v>
      </c>
      <c r="F6900" s="148" t="s">
        <v>2012</v>
      </c>
      <c r="G6900" s="149" t="s">
        <v>94</v>
      </c>
      <c r="H6900" s="149" t="s">
        <v>95</v>
      </c>
      <c r="I6900" s="148" t="s">
        <v>546</v>
      </c>
      <c r="J6900" s="148" t="s">
        <v>547</v>
      </c>
      <c r="K6900" s="149" t="s">
        <v>547</v>
      </c>
      <c r="L6900" s="148" t="s">
        <v>94</v>
      </c>
      <c r="M6900" s="148"/>
      <c r="N6900" s="148"/>
    </row>
    <row r="6901" spans="1:14" s="141" customFormat="1" ht="30" hidden="1" x14ac:dyDescent="0.25">
      <c r="A6901" s="141">
        <f t="shared" si="107"/>
        <v>4</v>
      </c>
      <c r="B6901" s="144">
        <v>5365</v>
      </c>
      <c r="C6901" s="144" t="s">
        <v>9020</v>
      </c>
      <c r="D6901" s="144" t="s">
        <v>9021</v>
      </c>
      <c r="E6901" s="145" t="s">
        <v>95</v>
      </c>
      <c r="F6901" s="144" t="s">
        <v>546</v>
      </c>
      <c r="G6901" s="145" t="s">
        <v>95</v>
      </c>
      <c r="H6901" s="145" t="s">
        <v>95</v>
      </c>
      <c r="I6901" s="144" t="s">
        <v>546</v>
      </c>
      <c r="J6901" s="144" t="s">
        <v>547</v>
      </c>
      <c r="K6901" s="145" t="s">
        <v>547</v>
      </c>
      <c r="L6901" s="144" t="s">
        <v>94</v>
      </c>
      <c r="M6901" s="140"/>
      <c r="N6901" s="140"/>
    </row>
    <row r="6902" spans="1:14" s="141" customFormat="1" hidden="1" x14ac:dyDescent="0.25">
      <c r="A6902" s="141">
        <f t="shared" si="107"/>
        <v>6</v>
      </c>
      <c r="B6902" s="146">
        <v>536501</v>
      </c>
      <c r="C6902" s="146" t="s">
        <v>9022</v>
      </c>
      <c r="D6902" s="146" t="s">
        <v>4458</v>
      </c>
      <c r="E6902" s="147" t="s">
        <v>95</v>
      </c>
      <c r="F6902" s="146" t="s">
        <v>546</v>
      </c>
      <c r="G6902" s="147" t="s">
        <v>95</v>
      </c>
      <c r="H6902" s="147" t="s">
        <v>95</v>
      </c>
      <c r="I6902" s="146" t="s">
        <v>546</v>
      </c>
      <c r="J6902" s="146" t="s">
        <v>547</v>
      </c>
      <c r="K6902" s="147" t="s">
        <v>547</v>
      </c>
      <c r="L6902" s="146" t="s">
        <v>94</v>
      </c>
      <c r="M6902" s="140"/>
      <c r="N6902" s="140"/>
    </row>
    <row r="6903" spans="1:14" x14ac:dyDescent="0.25">
      <c r="A6903" s="141">
        <f t="shared" si="107"/>
        <v>9</v>
      </c>
      <c r="B6903" s="148">
        <v>536501001</v>
      </c>
      <c r="C6903" s="148" t="s">
        <v>9023</v>
      </c>
      <c r="D6903" s="148" t="s">
        <v>4458</v>
      </c>
      <c r="E6903" s="149" t="s">
        <v>94</v>
      </c>
      <c r="F6903" s="148" t="s">
        <v>2012</v>
      </c>
      <c r="G6903" s="149" t="s">
        <v>94</v>
      </c>
      <c r="H6903" s="149" t="s">
        <v>95</v>
      </c>
      <c r="I6903" s="148" t="s">
        <v>546</v>
      </c>
      <c r="J6903" s="148" t="s">
        <v>547</v>
      </c>
      <c r="K6903" s="149" t="s">
        <v>547</v>
      </c>
      <c r="L6903" s="148" t="s">
        <v>94</v>
      </c>
      <c r="M6903" s="148"/>
      <c r="N6903" s="148"/>
    </row>
    <row r="6904" spans="1:14" x14ac:dyDescent="0.25">
      <c r="A6904" s="141">
        <f t="shared" si="107"/>
        <v>9</v>
      </c>
      <c r="B6904" s="148">
        <v>536501002</v>
      </c>
      <c r="C6904" s="148" t="s">
        <v>9024</v>
      </c>
      <c r="D6904" s="148" t="s">
        <v>4681</v>
      </c>
      <c r="E6904" s="149" t="s">
        <v>94</v>
      </c>
      <c r="F6904" s="148" t="s">
        <v>2012</v>
      </c>
      <c r="G6904" s="149" t="s">
        <v>94</v>
      </c>
      <c r="H6904" s="149" t="s">
        <v>95</v>
      </c>
      <c r="I6904" s="148" t="s">
        <v>546</v>
      </c>
      <c r="J6904" s="148" t="s">
        <v>547</v>
      </c>
      <c r="K6904" s="149" t="s">
        <v>547</v>
      </c>
      <c r="L6904" s="148" t="s">
        <v>94</v>
      </c>
      <c r="M6904" s="148"/>
      <c r="N6904" s="148"/>
    </row>
    <row r="6905" spans="1:14" s="141" customFormat="1" hidden="1" x14ac:dyDescent="0.25">
      <c r="A6905" s="141">
        <f t="shared" si="107"/>
        <v>6</v>
      </c>
      <c r="B6905" s="146">
        <v>536502</v>
      </c>
      <c r="C6905" s="146" t="s">
        <v>9025</v>
      </c>
      <c r="D6905" s="146" t="s">
        <v>4461</v>
      </c>
      <c r="E6905" s="147" t="s">
        <v>95</v>
      </c>
      <c r="F6905" s="146" t="s">
        <v>546</v>
      </c>
      <c r="G6905" s="147" t="s">
        <v>95</v>
      </c>
      <c r="H6905" s="147" t="s">
        <v>95</v>
      </c>
      <c r="I6905" s="146" t="s">
        <v>546</v>
      </c>
      <c r="J6905" s="146" t="s">
        <v>547</v>
      </c>
      <c r="K6905" s="147" t="s">
        <v>547</v>
      </c>
      <c r="L6905" s="146" t="s">
        <v>94</v>
      </c>
      <c r="M6905" s="140"/>
      <c r="N6905" s="140"/>
    </row>
    <row r="6906" spans="1:14" x14ac:dyDescent="0.25">
      <c r="A6906" s="141">
        <f t="shared" si="107"/>
        <v>9</v>
      </c>
      <c r="B6906" s="148">
        <v>536502001</v>
      </c>
      <c r="C6906" s="148" t="s">
        <v>9026</v>
      </c>
      <c r="D6906" s="148" t="s">
        <v>4461</v>
      </c>
      <c r="E6906" s="149" t="s">
        <v>94</v>
      </c>
      <c r="F6906" s="148" t="s">
        <v>2012</v>
      </c>
      <c r="G6906" s="149" t="s">
        <v>94</v>
      </c>
      <c r="H6906" s="149" t="s">
        <v>95</v>
      </c>
      <c r="I6906" s="148" t="s">
        <v>546</v>
      </c>
      <c r="J6906" s="148" t="s">
        <v>547</v>
      </c>
      <c r="K6906" s="149" t="s">
        <v>547</v>
      </c>
      <c r="L6906" s="148" t="s">
        <v>94</v>
      </c>
      <c r="M6906" s="148"/>
      <c r="N6906" s="148"/>
    </row>
    <row r="6907" spans="1:14" x14ac:dyDescent="0.25">
      <c r="A6907" s="141">
        <f t="shared" si="107"/>
        <v>9</v>
      </c>
      <c r="B6907" s="148">
        <v>536502002</v>
      </c>
      <c r="C6907" s="148" t="s">
        <v>9027</v>
      </c>
      <c r="D6907" s="148" t="s">
        <v>4685</v>
      </c>
      <c r="E6907" s="149" t="s">
        <v>94</v>
      </c>
      <c r="F6907" s="148" t="s">
        <v>2012</v>
      </c>
      <c r="G6907" s="149" t="s">
        <v>94</v>
      </c>
      <c r="H6907" s="149" t="s">
        <v>95</v>
      </c>
      <c r="I6907" s="148" t="s">
        <v>546</v>
      </c>
      <c r="J6907" s="148" t="s">
        <v>547</v>
      </c>
      <c r="K6907" s="149" t="s">
        <v>547</v>
      </c>
      <c r="L6907" s="148" t="s">
        <v>94</v>
      </c>
      <c r="M6907" s="148"/>
      <c r="N6907" s="148"/>
    </row>
    <row r="6908" spans="1:14" s="141" customFormat="1" hidden="1" x14ac:dyDescent="0.25">
      <c r="A6908" s="141">
        <f t="shared" si="107"/>
        <v>6</v>
      </c>
      <c r="B6908" s="146">
        <v>536503</v>
      </c>
      <c r="C6908" s="146" t="s">
        <v>9028</v>
      </c>
      <c r="D6908" s="146" t="s">
        <v>37</v>
      </c>
      <c r="E6908" s="147" t="s">
        <v>95</v>
      </c>
      <c r="F6908" s="146" t="s">
        <v>546</v>
      </c>
      <c r="G6908" s="147" t="s">
        <v>95</v>
      </c>
      <c r="H6908" s="147" t="s">
        <v>95</v>
      </c>
      <c r="I6908" s="146" t="s">
        <v>546</v>
      </c>
      <c r="J6908" s="146" t="s">
        <v>547</v>
      </c>
      <c r="K6908" s="147" t="s">
        <v>547</v>
      </c>
      <c r="L6908" s="146" t="s">
        <v>94</v>
      </c>
      <c r="M6908" s="140"/>
      <c r="N6908" s="140"/>
    </row>
    <row r="6909" spans="1:14" x14ac:dyDescent="0.25">
      <c r="A6909" s="141">
        <f t="shared" si="107"/>
        <v>9</v>
      </c>
      <c r="B6909" s="148">
        <v>536503001</v>
      </c>
      <c r="C6909" s="148" t="s">
        <v>9029</v>
      </c>
      <c r="D6909" s="148" t="s">
        <v>37</v>
      </c>
      <c r="E6909" s="149" t="s">
        <v>94</v>
      </c>
      <c r="F6909" s="148" t="s">
        <v>2012</v>
      </c>
      <c r="G6909" s="149" t="s">
        <v>94</v>
      </c>
      <c r="H6909" s="149" t="s">
        <v>95</v>
      </c>
      <c r="I6909" s="148" t="s">
        <v>546</v>
      </c>
      <c r="J6909" s="148" t="s">
        <v>547</v>
      </c>
      <c r="K6909" s="149" t="s">
        <v>547</v>
      </c>
      <c r="L6909" s="148" t="s">
        <v>94</v>
      </c>
      <c r="M6909" s="148"/>
      <c r="N6909" s="148"/>
    </row>
    <row r="6910" spans="1:14" x14ac:dyDescent="0.25">
      <c r="A6910" s="141">
        <f t="shared" si="107"/>
        <v>9</v>
      </c>
      <c r="B6910" s="148">
        <v>536503002</v>
      </c>
      <c r="C6910" s="148" t="s">
        <v>9030</v>
      </c>
      <c r="D6910" s="148" t="s">
        <v>4689</v>
      </c>
      <c r="E6910" s="149" t="s">
        <v>94</v>
      </c>
      <c r="F6910" s="148" t="s">
        <v>2012</v>
      </c>
      <c r="G6910" s="149" t="s">
        <v>94</v>
      </c>
      <c r="H6910" s="149" t="s">
        <v>95</v>
      </c>
      <c r="I6910" s="148" t="s">
        <v>546</v>
      </c>
      <c r="J6910" s="148" t="s">
        <v>547</v>
      </c>
      <c r="K6910" s="149" t="s">
        <v>547</v>
      </c>
      <c r="L6910" s="148" t="s">
        <v>94</v>
      </c>
      <c r="M6910" s="148"/>
      <c r="N6910" s="148"/>
    </row>
    <row r="6911" spans="1:14" s="141" customFormat="1" hidden="1" x14ac:dyDescent="0.25">
      <c r="A6911" s="141">
        <f t="shared" si="107"/>
        <v>6</v>
      </c>
      <c r="B6911" s="146">
        <v>536504</v>
      </c>
      <c r="C6911" s="146" t="s">
        <v>9031</v>
      </c>
      <c r="D6911" s="146" t="s">
        <v>4553</v>
      </c>
      <c r="E6911" s="147" t="s">
        <v>95</v>
      </c>
      <c r="F6911" s="146" t="s">
        <v>546</v>
      </c>
      <c r="G6911" s="147" t="s">
        <v>95</v>
      </c>
      <c r="H6911" s="147" t="s">
        <v>95</v>
      </c>
      <c r="I6911" s="146" t="s">
        <v>546</v>
      </c>
      <c r="J6911" s="146" t="s">
        <v>547</v>
      </c>
      <c r="K6911" s="147" t="s">
        <v>547</v>
      </c>
      <c r="L6911" s="146" t="s">
        <v>94</v>
      </c>
      <c r="M6911" s="140"/>
      <c r="N6911" s="140"/>
    </row>
    <row r="6912" spans="1:14" x14ac:dyDescent="0.25">
      <c r="A6912" s="141">
        <f t="shared" si="107"/>
        <v>9</v>
      </c>
      <c r="B6912" s="148">
        <v>536504001</v>
      </c>
      <c r="C6912" s="148" t="s">
        <v>9032</v>
      </c>
      <c r="D6912" s="148" t="s">
        <v>4553</v>
      </c>
      <c r="E6912" s="149" t="s">
        <v>94</v>
      </c>
      <c r="F6912" s="148" t="s">
        <v>2012</v>
      </c>
      <c r="G6912" s="149" t="s">
        <v>94</v>
      </c>
      <c r="H6912" s="149" t="s">
        <v>95</v>
      </c>
      <c r="I6912" s="148" t="s">
        <v>546</v>
      </c>
      <c r="J6912" s="148" t="s">
        <v>547</v>
      </c>
      <c r="K6912" s="149" t="s">
        <v>547</v>
      </c>
      <c r="L6912" s="148" t="s">
        <v>94</v>
      </c>
      <c r="M6912" s="148"/>
      <c r="N6912" s="148"/>
    </row>
    <row r="6913" spans="1:14" s="141" customFormat="1" hidden="1" x14ac:dyDescent="0.25">
      <c r="A6913" s="141">
        <f t="shared" si="107"/>
        <v>6</v>
      </c>
      <c r="B6913" s="146">
        <v>536505</v>
      </c>
      <c r="C6913" s="146" t="s">
        <v>9033</v>
      </c>
      <c r="D6913" s="146" t="s">
        <v>2888</v>
      </c>
      <c r="E6913" s="147" t="s">
        <v>95</v>
      </c>
      <c r="F6913" s="146" t="s">
        <v>546</v>
      </c>
      <c r="G6913" s="147" t="s">
        <v>95</v>
      </c>
      <c r="H6913" s="147" t="s">
        <v>95</v>
      </c>
      <c r="I6913" s="146" t="s">
        <v>546</v>
      </c>
      <c r="J6913" s="146" t="s">
        <v>547</v>
      </c>
      <c r="K6913" s="147" t="s">
        <v>547</v>
      </c>
      <c r="L6913" s="146" t="s">
        <v>94</v>
      </c>
      <c r="M6913" s="140"/>
      <c r="N6913" s="140"/>
    </row>
    <row r="6914" spans="1:14" x14ac:dyDescent="0.25">
      <c r="A6914" s="141">
        <f t="shared" si="107"/>
        <v>9</v>
      </c>
      <c r="B6914" s="148">
        <v>536505001</v>
      </c>
      <c r="C6914" s="148" t="s">
        <v>9034</v>
      </c>
      <c r="D6914" s="148" t="s">
        <v>2888</v>
      </c>
      <c r="E6914" s="149" t="s">
        <v>94</v>
      </c>
      <c r="F6914" s="148" t="s">
        <v>2012</v>
      </c>
      <c r="G6914" s="149" t="s">
        <v>94</v>
      </c>
      <c r="H6914" s="149" t="s">
        <v>95</v>
      </c>
      <c r="I6914" s="148" t="s">
        <v>546</v>
      </c>
      <c r="J6914" s="148" t="s">
        <v>547</v>
      </c>
      <c r="K6914" s="149" t="s">
        <v>547</v>
      </c>
      <c r="L6914" s="148" t="s">
        <v>94</v>
      </c>
      <c r="M6914" s="148"/>
      <c r="N6914" s="148"/>
    </row>
    <row r="6915" spans="1:14" s="141" customFormat="1" hidden="1" x14ac:dyDescent="0.25">
      <c r="A6915" s="141">
        <f t="shared" ref="A6915:A6978" si="108">LEN(B6915)</f>
        <v>6</v>
      </c>
      <c r="B6915" s="146">
        <v>536506</v>
      </c>
      <c r="C6915" s="146" t="s">
        <v>9035</v>
      </c>
      <c r="D6915" s="146" t="s">
        <v>4558</v>
      </c>
      <c r="E6915" s="147" t="s">
        <v>95</v>
      </c>
      <c r="F6915" s="146" t="s">
        <v>546</v>
      </c>
      <c r="G6915" s="147" t="s">
        <v>95</v>
      </c>
      <c r="H6915" s="147" t="s">
        <v>95</v>
      </c>
      <c r="I6915" s="146" t="s">
        <v>546</v>
      </c>
      <c r="J6915" s="146" t="s">
        <v>547</v>
      </c>
      <c r="K6915" s="147" t="s">
        <v>547</v>
      </c>
      <c r="L6915" s="146" t="s">
        <v>94</v>
      </c>
      <c r="M6915" s="140"/>
      <c r="N6915" s="140"/>
    </row>
    <row r="6916" spans="1:14" x14ac:dyDescent="0.25">
      <c r="A6916" s="141">
        <f t="shared" si="108"/>
        <v>9</v>
      </c>
      <c r="B6916" s="148">
        <v>536506001</v>
      </c>
      <c r="C6916" s="148" t="s">
        <v>9036</v>
      </c>
      <c r="D6916" s="148" t="s">
        <v>4558</v>
      </c>
      <c r="E6916" s="149" t="s">
        <v>94</v>
      </c>
      <c r="F6916" s="148" t="s">
        <v>2012</v>
      </c>
      <c r="G6916" s="149" t="s">
        <v>94</v>
      </c>
      <c r="H6916" s="149" t="s">
        <v>95</v>
      </c>
      <c r="I6916" s="148" t="s">
        <v>546</v>
      </c>
      <c r="J6916" s="148" t="s">
        <v>547</v>
      </c>
      <c r="K6916" s="149" t="s">
        <v>547</v>
      </c>
      <c r="L6916" s="148" t="s">
        <v>94</v>
      </c>
      <c r="M6916" s="148"/>
      <c r="N6916" s="148"/>
    </row>
    <row r="6917" spans="1:14" s="141" customFormat="1" hidden="1" x14ac:dyDescent="0.25">
      <c r="A6917" s="141">
        <f t="shared" si="108"/>
        <v>6</v>
      </c>
      <c r="B6917" s="146">
        <v>536590</v>
      </c>
      <c r="C6917" s="146" t="s">
        <v>9037</v>
      </c>
      <c r="D6917" s="146" t="s">
        <v>350</v>
      </c>
      <c r="E6917" s="147" t="s">
        <v>95</v>
      </c>
      <c r="F6917" s="146" t="s">
        <v>546</v>
      </c>
      <c r="G6917" s="147" t="s">
        <v>95</v>
      </c>
      <c r="H6917" s="147" t="s">
        <v>95</v>
      </c>
      <c r="I6917" s="146" t="s">
        <v>546</v>
      </c>
      <c r="J6917" s="146" t="s">
        <v>547</v>
      </c>
      <c r="K6917" s="147" t="s">
        <v>547</v>
      </c>
      <c r="L6917" s="146" t="s">
        <v>94</v>
      </c>
      <c r="M6917" s="140"/>
      <c r="N6917" s="140"/>
    </row>
    <row r="6918" spans="1:14" x14ac:dyDescent="0.25">
      <c r="A6918" s="141">
        <f t="shared" si="108"/>
        <v>9</v>
      </c>
      <c r="B6918" s="148">
        <v>536590001</v>
      </c>
      <c r="C6918" s="148" t="s">
        <v>9038</v>
      </c>
      <c r="D6918" s="148" t="s">
        <v>350</v>
      </c>
      <c r="E6918" s="149" t="s">
        <v>94</v>
      </c>
      <c r="F6918" s="148" t="s">
        <v>2012</v>
      </c>
      <c r="G6918" s="149" t="s">
        <v>94</v>
      </c>
      <c r="H6918" s="149" t="s">
        <v>95</v>
      </c>
      <c r="I6918" s="148" t="s">
        <v>546</v>
      </c>
      <c r="J6918" s="148" t="s">
        <v>547</v>
      </c>
      <c r="K6918" s="149" t="s">
        <v>547</v>
      </c>
      <c r="L6918" s="148" t="s">
        <v>94</v>
      </c>
      <c r="M6918" s="148"/>
      <c r="N6918" s="148"/>
    </row>
    <row r="6919" spans="1:14" ht="45" x14ac:dyDescent="0.25">
      <c r="A6919" s="141">
        <f t="shared" si="108"/>
        <v>9</v>
      </c>
      <c r="B6919" s="148">
        <v>536590002</v>
      </c>
      <c r="C6919" s="148" t="s">
        <v>9039</v>
      </c>
      <c r="D6919" s="148" t="s">
        <v>9040</v>
      </c>
      <c r="E6919" s="149" t="s">
        <v>94</v>
      </c>
      <c r="F6919" s="148" t="s">
        <v>2012</v>
      </c>
      <c r="G6919" s="149" t="s">
        <v>94</v>
      </c>
      <c r="H6919" s="149" t="s">
        <v>95</v>
      </c>
      <c r="I6919" s="148" t="s">
        <v>546</v>
      </c>
      <c r="J6919" s="148" t="s">
        <v>547</v>
      </c>
      <c r="K6919" s="149" t="s">
        <v>547</v>
      </c>
      <c r="L6919" s="148" t="s">
        <v>94</v>
      </c>
      <c r="M6919" s="148"/>
      <c r="N6919" s="148"/>
    </row>
    <row r="6920" spans="1:14" s="141" customFormat="1" hidden="1" x14ac:dyDescent="0.25">
      <c r="A6920" s="141">
        <f t="shared" si="108"/>
        <v>4</v>
      </c>
      <c r="B6920" s="144">
        <v>5366</v>
      </c>
      <c r="C6920" s="144" t="s">
        <v>9041</v>
      </c>
      <c r="D6920" s="144" t="s">
        <v>9042</v>
      </c>
      <c r="E6920" s="145" t="s">
        <v>95</v>
      </c>
      <c r="F6920" s="144" t="s">
        <v>546</v>
      </c>
      <c r="G6920" s="145" t="s">
        <v>95</v>
      </c>
      <c r="H6920" s="145" t="s">
        <v>95</v>
      </c>
      <c r="I6920" s="144" t="s">
        <v>546</v>
      </c>
      <c r="J6920" s="144" t="s">
        <v>547</v>
      </c>
      <c r="K6920" s="145" t="s">
        <v>547</v>
      </c>
      <c r="L6920" s="144" t="s">
        <v>94</v>
      </c>
      <c r="M6920" s="140"/>
      <c r="N6920" s="140"/>
    </row>
    <row r="6921" spans="1:14" s="141" customFormat="1" hidden="1" x14ac:dyDescent="0.25">
      <c r="A6921" s="141">
        <f t="shared" si="108"/>
        <v>6</v>
      </c>
      <c r="B6921" s="146">
        <v>536601</v>
      </c>
      <c r="C6921" s="146" t="s">
        <v>9043</v>
      </c>
      <c r="D6921" s="146" t="s">
        <v>5067</v>
      </c>
      <c r="E6921" s="147" t="s">
        <v>95</v>
      </c>
      <c r="F6921" s="146" t="s">
        <v>546</v>
      </c>
      <c r="G6921" s="147" t="s">
        <v>95</v>
      </c>
      <c r="H6921" s="147" t="s">
        <v>95</v>
      </c>
      <c r="I6921" s="146" t="s">
        <v>546</v>
      </c>
      <c r="J6921" s="146" t="s">
        <v>547</v>
      </c>
      <c r="K6921" s="147" t="s">
        <v>547</v>
      </c>
      <c r="L6921" s="146" t="s">
        <v>94</v>
      </c>
      <c r="M6921" s="140"/>
      <c r="N6921" s="140"/>
    </row>
    <row r="6922" spans="1:14" x14ac:dyDescent="0.25">
      <c r="A6922" s="141">
        <f t="shared" si="108"/>
        <v>9</v>
      </c>
      <c r="B6922" s="148">
        <v>536601001</v>
      </c>
      <c r="C6922" s="148" t="s">
        <v>9044</v>
      </c>
      <c r="D6922" s="148" t="s">
        <v>5067</v>
      </c>
      <c r="E6922" s="149" t="s">
        <v>94</v>
      </c>
      <c r="F6922" s="148" t="s">
        <v>2012</v>
      </c>
      <c r="G6922" s="149" t="s">
        <v>94</v>
      </c>
      <c r="H6922" s="149" t="s">
        <v>95</v>
      </c>
      <c r="I6922" s="148" t="s">
        <v>546</v>
      </c>
      <c r="J6922" s="148" t="s">
        <v>547</v>
      </c>
      <c r="K6922" s="149" t="s">
        <v>547</v>
      </c>
      <c r="L6922" s="148" t="s">
        <v>94</v>
      </c>
      <c r="M6922" s="148"/>
      <c r="N6922" s="148"/>
    </row>
    <row r="6923" spans="1:14" s="141" customFormat="1" hidden="1" x14ac:dyDescent="0.25">
      <c r="A6923" s="141">
        <f t="shared" si="108"/>
        <v>6</v>
      </c>
      <c r="B6923" s="146">
        <v>536602</v>
      </c>
      <c r="C6923" s="146" t="s">
        <v>9045</v>
      </c>
      <c r="D6923" s="146" t="s">
        <v>1054</v>
      </c>
      <c r="E6923" s="147" t="s">
        <v>95</v>
      </c>
      <c r="F6923" s="146" t="s">
        <v>546</v>
      </c>
      <c r="G6923" s="147" t="s">
        <v>95</v>
      </c>
      <c r="H6923" s="147" t="s">
        <v>95</v>
      </c>
      <c r="I6923" s="146" t="s">
        <v>546</v>
      </c>
      <c r="J6923" s="146" t="s">
        <v>547</v>
      </c>
      <c r="K6923" s="147" t="s">
        <v>547</v>
      </c>
      <c r="L6923" s="146" t="s">
        <v>94</v>
      </c>
      <c r="M6923" s="140"/>
      <c r="N6923" s="140"/>
    </row>
    <row r="6924" spans="1:14" x14ac:dyDescent="0.25">
      <c r="A6924" s="141">
        <f t="shared" si="108"/>
        <v>9</v>
      </c>
      <c r="B6924" s="148">
        <v>536602001</v>
      </c>
      <c r="C6924" s="148" t="s">
        <v>9046</v>
      </c>
      <c r="D6924" s="148" t="s">
        <v>1054</v>
      </c>
      <c r="E6924" s="149" t="s">
        <v>94</v>
      </c>
      <c r="F6924" s="148" t="s">
        <v>2012</v>
      </c>
      <c r="G6924" s="149" t="s">
        <v>94</v>
      </c>
      <c r="H6924" s="149" t="s">
        <v>95</v>
      </c>
      <c r="I6924" s="148" t="s">
        <v>546</v>
      </c>
      <c r="J6924" s="148" t="s">
        <v>547</v>
      </c>
      <c r="K6924" s="149" t="s">
        <v>547</v>
      </c>
      <c r="L6924" s="148" t="s">
        <v>94</v>
      </c>
      <c r="M6924" s="148"/>
      <c r="N6924" s="148"/>
    </row>
    <row r="6925" spans="1:14" s="141" customFormat="1" hidden="1" x14ac:dyDescent="0.25">
      <c r="A6925" s="141">
        <f t="shared" si="108"/>
        <v>6</v>
      </c>
      <c r="B6925" s="146">
        <v>536603</v>
      </c>
      <c r="C6925" s="146" t="s">
        <v>9047</v>
      </c>
      <c r="D6925" s="146" t="s">
        <v>5072</v>
      </c>
      <c r="E6925" s="147" t="s">
        <v>95</v>
      </c>
      <c r="F6925" s="146" t="s">
        <v>546</v>
      </c>
      <c r="G6925" s="147" t="s">
        <v>95</v>
      </c>
      <c r="H6925" s="147" t="s">
        <v>95</v>
      </c>
      <c r="I6925" s="146" t="s">
        <v>546</v>
      </c>
      <c r="J6925" s="146" t="s">
        <v>547</v>
      </c>
      <c r="K6925" s="147" t="s">
        <v>547</v>
      </c>
      <c r="L6925" s="146" t="s">
        <v>94</v>
      </c>
      <c r="M6925" s="140"/>
      <c r="N6925" s="140"/>
    </row>
    <row r="6926" spans="1:14" x14ac:dyDescent="0.25">
      <c r="A6926" s="141">
        <f t="shared" si="108"/>
        <v>9</v>
      </c>
      <c r="B6926" s="148">
        <v>536603001</v>
      </c>
      <c r="C6926" s="148" t="s">
        <v>9048</v>
      </c>
      <c r="D6926" s="148" t="s">
        <v>5072</v>
      </c>
      <c r="E6926" s="149" t="s">
        <v>94</v>
      </c>
      <c r="F6926" s="148" t="s">
        <v>2012</v>
      </c>
      <c r="G6926" s="149" t="s">
        <v>94</v>
      </c>
      <c r="H6926" s="149" t="s">
        <v>95</v>
      </c>
      <c r="I6926" s="148" t="s">
        <v>546</v>
      </c>
      <c r="J6926" s="148" t="s">
        <v>547</v>
      </c>
      <c r="K6926" s="149" t="s">
        <v>547</v>
      </c>
      <c r="L6926" s="148" t="s">
        <v>94</v>
      </c>
      <c r="M6926" s="148"/>
      <c r="N6926" s="148"/>
    </row>
    <row r="6927" spans="1:14" s="141" customFormat="1" hidden="1" x14ac:dyDescent="0.25">
      <c r="A6927" s="141">
        <f t="shared" si="108"/>
        <v>6</v>
      </c>
      <c r="B6927" s="146">
        <v>536604</v>
      </c>
      <c r="C6927" s="146" t="s">
        <v>9049</v>
      </c>
      <c r="D6927" s="146" t="s">
        <v>75</v>
      </c>
      <c r="E6927" s="147" t="s">
        <v>95</v>
      </c>
      <c r="F6927" s="146" t="s">
        <v>546</v>
      </c>
      <c r="G6927" s="147" t="s">
        <v>95</v>
      </c>
      <c r="H6927" s="147" t="s">
        <v>95</v>
      </c>
      <c r="I6927" s="146" t="s">
        <v>546</v>
      </c>
      <c r="J6927" s="146" t="s">
        <v>547</v>
      </c>
      <c r="K6927" s="147" t="s">
        <v>547</v>
      </c>
      <c r="L6927" s="146" t="s">
        <v>94</v>
      </c>
      <c r="M6927" s="140"/>
      <c r="N6927" s="140"/>
    </row>
    <row r="6928" spans="1:14" x14ac:dyDescent="0.25">
      <c r="A6928" s="141">
        <f t="shared" si="108"/>
        <v>9</v>
      </c>
      <c r="B6928" s="148">
        <v>536604001</v>
      </c>
      <c r="C6928" s="148" t="s">
        <v>9050</v>
      </c>
      <c r="D6928" s="148" t="s">
        <v>75</v>
      </c>
      <c r="E6928" s="149" t="s">
        <v>94</v>
      </c>
      <c r="F6928" s="148" t="s">
        <v>2012</v>
      </c>
      <c r="G6928" s="149" t="s">
        <v>94</v>
      </c>
      <c r="H6928" s="149" t="s">
        <v>95</v>
      </c>
      <c r="I6928" s="148" t="s">
        <v>546</v>
      </c>
      <c r="J6928" s="148" t="s">
        <v>547</v>
      </c>
      <c r="K6928" s="149" t="s">
        <v>547</v>
      </c>
      <c r="L6928" s="148" t="s">
        <v>94</v>
      </c>
      <c r="M6928" s="148"/>
      <c r="N6928" s="148"/>
    </row>
    <row r="6929" spans="1:14" s="141" customFormat="1" hidden="1" x14ac:dyDescent="0.25">
      <c r="A6929" s="141">
        <f t="shared" si="108"/>
        <v>6</v>
      </c>
      <c r="B6929" s="146">
        <v>536605</v>
      </c>
      <c r="C6929" s="146" t="s">
        <v>9051</v>
      </c>
      <c r="D6929" s="146" t="s">
        <v>1066</v>
      </c>
      <c r="E6929" s="147" t="s">
        <v>95</v>
      </c>
      <c r="F6929" s="146" t="s">
        <v>546</v>
      </c>
      <c r="G6929" s="147" t="s">
        <v>95</v>
      </c>
      <c r="H6929" s="147" t="s">
        <v>95</v>
      </c>
      <c r="I6929" s="146" t="s">
        <v>546</v>
      </c>
      <c r="J6929" s="146" t="s">
        <v>547</v>
      </c>
      <c r="K6929" s="147" t="s">
        <v>547</v>
      </c>
      <c r="L6929" s="146" t="s">
        <v>94</v>
      </c>
      <c r="M6929" s="140"/>
      <c r="N6929" s="140"/>
    </row>
    <row r="6930" spans="1:14" x14ac:dyDescent="0.25">
      <c r="A6930" s="141">
        <f t="shared" si="108"/>
        <v>9</v>
      </c>
      <c r="B6930" s="148">
        <v>536605001</v>
      </c>
      <c r="C6930" s="148" t="s">
        <v>9052</v>
      </c>
      <c r="D6930" s="148" t="s">
        <v>1066</v>
      </c>
      <c r="E6930" s="149" t="s">
        <v>94</v>
      </c>
      <c r="F6930" s="148" t="s">
        <v>2012</v>
      </c>
      <c r="G6930" s="149" t="s">
        <v>94</v>
      </c>
      <c r="H6930" s="149" t="s">
        <v>95</v>
      </c>
      <c r="I6930" s="148" t="s">
        <v>546</v>
      </c>
      <c r="J6930" s="148" t="s">
        <v>547</v>
      </c>
      <c r="K6930" s="149" t="s">
        <v>547</v>
      </c>
      <c r="L6930" s="148" t="s">
        <v>94</v>
      </c>
      <c r="M6930" s="148"/>
      <c r="N6930" s="148"/>
    </row>
    <row r="6931" spans="1:14" s="141" customFormat="1" hidden="1" x14ac:dyDescent="0.25">
      <c r="A6931" s="141">
        <f t="shared" si="108"/>
        <v>6</v>
      </c>
      <c r="B6931" s="146">
        <v>536606</v>
      </c>
      <c r="C6931" s="146" t="s">
        <v>9053</v>
      </c>
      <c r="D6931" s="146" t="s">
        <v>365</v>
      </c>
      <c r="E6931" s="147" t="s">
        <v>95</v>
      </c>
      <c r="F6931" s="146" t="s">
        <v>546</v>
      </c>
      <c r="G6931" s="147" t="s">
        <v>95</v>
      </c>
      <c r="H6931" s="147" t="s">
        <v>95</v>
      </c>
      <c r="I6931" s="146" t="s">
        <v>546</v>
      </c>
      <c r="J6931" s="146" t="s">
        <v>547</v>
      </c>
      <c r="K6931" s="147" t="s">
        <v>547</v>
      </c>
      <c r="L6931" s="146" t="s">
        <v>94</v>
      </c>
      <c r="M6931" s="140"/>
      <c r="N6931" s="140"/>
    </row>
    <row r="6932" spans="1:14" x14ac:dyDescent="0.25">
      <c r="A6932" s="141">
        <f t="shared" si="108"/>
        <v>9</v>
      </c>
      <c r="B6932" s="148">
        <v>536606001</v>
      </c>
      <c r="C6932" s="148" t="s">
        <v>9054</v>
      </c>
      <c r="D6932" s="148" t="s">
        <v>365</v>
      </c>
      <c r="E6932" s="149" t="s">
        <v>94</v>
      </c>
      <c r="F6932" s="148" t="s">
        <v>2012</v>
      </c>
      <c r="G6932" s="149" t="s">
        <v>94</v>
      </c>
      <c r="H6932" s="149" t="s">
        <v>95</v>
      </c>
      <c r="I6932" s="148" t="s">
        <v>546</v>
      </c>
      <c r="J6932" s="148" t="s">
        <v>547</v>
      </c>
      <c r="K6932" s="149" t="s">
        <v>547</v>
      </c>
      <c r="L6932" s="148" t="s">
        <v>94</v>
      </c>
      <c r="M6932" s="148"/>
      <c r="N6932" s="148"/>
    </row>
    <row r="6933" spans="1:14" s="141" customFormat="1" hidden="1" x14ac:dyDescent="0.25">
      <c r="A6933" s="141">
        <f t="shared" si="108"/>
        <v>6</v>
      </c>
      <c r="B6933" s="146">
        <v>536609</v>
      </c>
      <c r="C6933" s="146" t="s">
        <v>9055</v>
      </c>
      <c r="D6933" s="146" t="s">
        <v>5085</v>
      </c>
      <c r="E6933" s="147" t="s">
        <v>95</v>
      </c>
      <c r="F6933" s="146" t="s">
        <v>546</v>
      </c>
      <c r="G6933" s="147" t="s">
        <v>95</v>
      </c>
      <c r="H6933" s="147" t="s">
        <v>95</v>
      </c>
      <c r="I6933" s="146" t="s">
        <v>546</v>
      </c>
      <c r="J6933" s="146" t="s">
        <v>547</v>
      </c>
      <c r="K6933" s="147" t="s">
        <v>547</v>
      </c>
      <c r="L6933" s="146" t="s">
        <v>94</v>
      </c>
      <c r="M6933" s="140"/>
      <c r="N6933" s="140"/>
    </row>
    <row r="6934" spans="1:14" x14ac:dyDescent="0.25">
      <c r="A6934" s="141">
        <f t="shared" si="108"/>
        <v>9</v>
      </c>
      <c r="B6934" s="148">
        <v>536609001</v>
      </c>
      <c r="C6934" s="148" t="s">
        <v>9056</v>
      </c>
      <c r="D6934" s="148" t="s">
        <v>5085</v>
      </c>
      <c r="E6934" s="149" t="s">
        <v>94</v>
      </c>
      <c r="F6934" s="148" t="s">
        <v>2012</v>
      </c>
      <c r="G6934" s="149" t="s">
        <v>94</v>
      </c>
      <c r="H6934" s="149" t="s">
        <v>95</v>
      </c>
      <c r="I6934" s="148" t="s">
        <v>546</v>
      </c>
      <c r="J6934" s="148" t="s">
        <v>547</v>
      </c>
      <c r="K6934" s="149" t="s">
        <v>547</v>
      </c>
      <c r="L6934" s="148" t="s">
        <v>94</v>
      </c>
      <c r="M6934" s="148"/>
      <c r="N6934" s="148"/>
    </row>
    <row r="6935" spans="1:14" s="141" customFormat="1" hidden="1" x14ac:dyDescent="0.25">
      <c r="A6935" s="141">
        <f t="shared" si="108"/>
        <v>6</v>
      </c>
      <c r="B6935" s="146">
        <v>536690</v>
      </c>
      <c r="C6935" s="146" t="s">
        <v>9057</v>
      </c>
      <c r="D6935" s="146" t="s">
        <v>5088</v>
      </c>
      <c r="E6935" s="147" t="s">
        <v>95</v>
      </c>
      <c r="F6935" s="146" t="s">
        <v>546</v>
      </c>
      <c r="G6935" s="147" t="s">
        <v>95</v>
      </c>
      <c r="H6935" s="147" t="s">
        <v>95</v>
      </c>
      <c r="I6935" s="146" t="s">
        <v>546</v>
      </c>
      <c r="J6935" s="146" t="s">
        <v>547</v>
      </c>
      <c r="K6935" s="147" t="s">
        <v>547</v>
      </c>
      <c r="L6935" s="146" t="s">
        <v>94</v>
      </c>
      <c r="M6935" s="140"/>
      <c r="N6935" s="140"/>
    </row>
    <row r="6936" spans="1:14" x14ac:dyDescent="0.25">
      <c r="A6936" s="141">
        <f t="shared" si="108"/>
        <v>9</v>
      </c>
      <c r="B6936" s="148">
        <v>536690001</v>
      </c>
      <c r="C6936" s="148" t="s">
        <v>9058</v>
      </c>
      <c r="D6936" s="148" t="s">
        <v>5088</v>
      </c>
      <c r="E6936" s="149" t="s">
        <v>94</v>
      </c>
      <c r="F6936" s="148" t="s">
        <v>2012</v>
      </c>
      <c r="G6936" s="149" t="s">
        <v>94</v>
      </c>
      <c r="H6936" s="149" t="s">
        <v>95</v>
      </c>
      <c r="I6936" s="148" t="s">
        <v>546</v>
      </c>
      <c r="J6936" s="148" t="s">
        <v>547</v>
      </c>
      <c r="K6936" s="149" t="s">
        <v>547</v>
      </c>
      <c r="L6936" s="148" t="s">
        <v>94</v>
      </c>
      <c r="M6936" s="148"/>
      <c r="N6936" s="148"/>
    </row>
    <row r="6937" spans="1:14" s="141" customFormat="1" hidden="1" x14ac:dyDescent="0.25">
      <c r="A6937" s="141">
        <f t="shared" si="108"/>
        <v>4</v>
      </c>
      <c r="B6937" s="144">
        <v>5368</v>
      </c>
      <c r="C6937" s="144" t="s">
        <v>9059</v>
      </c>
      <c r="D6937" s="144" t="s">
        <v>9060</v>
      </c>
      <c r="E6937" s="145" t="s">
        <v>95</v>
      </c>
      <c r="F6937" s="144" t="s">
        <v>546</v>
      </c>
      <c r="G6937" s="145" t="s">
        <v>95</v>
      </c>
      <c r="H6937" s="145" t="s">
        <v>95</v>
      </c>
      <c r="I6937" s="144" t="s">
        <v>546</v>
      </c>
      <c r="J6937" s="144" t="s">
        <v>547</v>
      </c>
      <c r="K6937" s="145" t="s">
        <v>547</v>
      </c>
      <c r="L6937" s="144" t="s">
        <v>94</v>
      </c>
      <c r="M6937" s="140"/>
      <c r="N6937" s="140"/>
    </row>
    <row r="6938" spans="1:14" s="141" customFormat="1" hidden="1" x14ac:dyDescent="0.25">
      <c r="A6938" s="141">
        <f t="shared" si="108"/>
        <v>6</v>
      </c>
      <c r="B6938" s="146">
        <v>536801</v>
      </c>
      <c r="C6938" s="146" t="s">
        <v>9061</v>
      </c>
      <c r="D6938" s="146" t="s">
        <v>63</v>
      </c>
      <c r="E6938" s="147" t="s">
        <v>95</v>
      </c>
      <c r="F6938" s="146" t="s">
        <v>546</v>
      </c>
      <c r="G6938" s="147" t="s">
        <v>95</v>
      </c>
      <c r="H6938" s="147" t="s">
        <v>95</v>
      </c>
      <c r="I6938" s="146" t="s">
        <v>546</v>
      </c>
      <c r="J6938" s="146" t="s">
        <v>547</v>
      </c>
      <c r="K6938" s="147" t="s">
        <v>547</v>
      </c>
      <c r="L6938" s="146" t="s">
        <v>94</v>
      </c>
      <c r="M6938" s="140"/>
      <c r="N6938" s="140"/>
    </row>
    <row r="6939" spans="1:14" x14ac:dyDescent="0.25">
      <c r="A6939" s="141">
        <f t="shared" si="108"/>
        <v>9</v>
      </c>
      <c r="B6939" s="148">
        <v>536801001</v>
      </c>
      <c r="C6939" s="148" t="s">
        <v>9062</v>
      </c>
      <c r="D6939" s="148" t="s">
        <v>63</v>
      </c>
      <c r="E6939" s="149" t="s">
        <v>94</v>
      </c>
      <c r="F6939" s="148" t="s">
        <v>2012</v>
      </c>
      <c r="G6939" s="149" t="s">
        <v>94</v>
      </c>
      <c r="H6939" s="149" t="s">
        <v>95</v>
      </c>
      <c r="I6939" s="148" t="s">
        <v>546</v>
      </c>
      <c r="J6939" s="148" t="s">
        <v>547</v>
      </c>
      <c r="K6939" s="149" t="s">
        <v>547</v>
      </c>
      <c r="L6939" s="148" t="s">
        <v>94</v>
      </c>
      <c r="M6939" s="148"/>
      <c r="N6939" s="148"/>
    </row>
    <row r="6940" spans="1:14" s="141" customFormat="1" hidden="1" x14ac:dyDescent="0.25">
      <c r="A6940" s="141">
        <f t="shared" si="108"/>
        <v>6</v>
      </c>
      <c r="B6940" s="146">
        <v>536802</v>
      </c>
      <c r="C6940" s="146" t="s">
        <v>9063</v>
      </c>
      <c r="D6940" s="146" t="s">
        <v>65</v>
      </c>
      <c r="E6940" s="147" t="s">
        <v>95</v>
      </c>
      <c r="F6940" s="146" t="s">
        <v>546</v>
      </c>
      <c r="G6940" s="147" t="s">
        <v>95</v>
      </c>
      <c r="H6940" s="147" t="s">
        <v>95</v>
      </c>
      <c r="I6940" s="146" t="s">
        <v>546</v>
      </c>
      <c r="J6940" s="146" t="s">
        <v>547</v>
      </c>
      <c r="K6940" s="147" t="s">
        <v>547</v>
      </c>
      <c r="L6940" s="146" t="s">
        <v>94</v>
      </c>
      <c r="M6940" s="140"/>
      <c r="N6940" s="140"/>
    </row>
    <row r="6941" spans="1:14" x14ac:dyDescent="0.25">
      <c r="A6941" s="141">
        <f t="shared" si="108"/>
        <v>9</v>
      </c>
      <c r="B6941" s="148">
        <v>536802001</v>
      </c>
      <c r="C6941" s="148" t="s">
        <v>9064</v>
      </c>
      <c r="D6941" s="148" t="s">
        <v>65</v>
      </c>
      <c r="E6941" s="149" t="s">
        <v>94</v>
      </c>
      <c r="F6941" s="148" t="s">
        <v>2012</v>
      </c>
      <c r="G6941" s="149" t="s">
        <v>94</v>
      </c>
      <c r="H6941" s="149" t="s">
        <v>95</v>
      </c>
      <c r="I6941" s="148" t="s">
        <v>546</v>
      </c>
      <c r="J6941" s="148" t="s">
        <v>547</v>
      </c>
      <c r="K6941" s="149" t="s">
        <v>547</v>
      </c>
      <c r="L6941" s="148" t="s">
        <v>94</v>
      </c>
      <c r="M6941" s="148"/>
      <c r="N6941" s="148"/>
    </row>
    <row r="6942" spans="1:14" s="141" customFormat="1" hidden="1" x14ac:dyDescent="0.25">
      <c r="A6942" s="141">
        <f t="shared" si="108"/>
        <v>6</v>
      </c>
      <c r="B6942" s="146">
        <v>536803</v>
      </c>
      <c r="C6942" s="146" t="s">
        <v>9065</v>
      </c>
      <c r="D6942" s="146" t="s">
        <v>66</v>
      </c>
      <c r="E6942" s="147" t="s">
        <v>95</v>
      </c>
      <c r="F6942" s="146" t="s">
        <v>546</v>
      </c>
      <c r="G6942" s="147" t="s">
        <v>95</v>
      </c>
      <c r="H6942" s="147" t="s">
        <v>95</v>
      </c>
      <c r="I6942" s="146" t="s">
        <v>546</v>
      </c>
      <c r="J6942" s="146" t="s">
        <v>547</v>
      </c>
      <c r="K6942" s="147" t="s">
        <v>547</v>
      </c>
      <c r="L6942" s="146" t="s">
        <v>94</v>
      </c>
      <c r="M6942" s="140"/>
      <c r="N6942" s="140"/>
    </row>
    <row r="6943" spans="1:14" x14ac:dyDescent="0.25">
      <c r="A6943" s="141">
        <f t="shared" si="108"/>
        <v>9</v>
      </c>
      <c r="B6943" s="148">
        <v>536803001</v>
      </c>
      <c r="C6943" s="148" t="s">
        <v>9066</v>
      </c>
      <c r="D6943" s="148" t="s">
        <v>66</v>
      </c>
      <c r="E6943" s="149" t="s">
        <v>94</v>
      </c>
      <c r="F6943" s="148" t="s">
        <v>2012</v>
      </c>
      <c r="G6943" s="149" t="s">
        <v>94</v>
      </c>
      <c r="H6943" s="149" t="s">
        <v>95</v>
      </c>
      <c r="I6943" s="148" t="s">
        <v>546</v>
      </c>
      <c r="J6943" s="148" t="s">
        <v>547</v>
      </c>
      <c r="K6943" s="149" t="s">
        <v>547</v>
      </c>
      <c r="L6943" s="148" t="s">
        <v>94</v>
      </c>
      <c r="M6943" s="148"/>
      <c r="N6943" s="148"/>
    </row>
    <row r="6944" spans="1:14" s="141" customFormat="1" hidden="1" x14ac:dyDescent="0.25">
      <c r="A6944" s="141">
        <f t="shared" si="108"/>
        <v>6</v>
      </c>
      <c r="B6944" s="146">
        <v>536804</v>
      </c>
      <c r="C6944" s="146" t="s">
        <v>9067</v>
      </c>
      <c r="D6944" s="146" t="s">
        <v>6204</v>
      </c>
      <c r="E6944" s="147" t="s">
        <v>95</v>
      </c>
      <c r="F6944" s="146" t="s">
        <v>546</v>
      </c>
      <c r="G6944" s="147" t="s">
        <v>95</v>
      </c>
      <c r="H6944" s="147" t="s">
        <v>95</v>
      </c>
      <c r="I6944" s="146" t="s">
        <v>546</v>
      </c>
      <c r="J6944" s="146" t="s">
        <v>547</v>
      </c>
      <c r="K6944" s="147" t="s">
        <v>547</v>
      </c>
      <c r="L6944" s="146" t="s">
        <v>94</v>
      </c>
      <c r="M6944" s="140"/>
      <c r="N6944" s="140"/>
    </row>
    <row r="6945" spans="1:14" x14ac:dyDescent="0.25">
      <c r="A6945" s="141">
        <f t="shared" si="108"/>
        <v>9</v>
      </c>
      <c r="B6945" s="148">
        <v>536804001</v>
      </c>
      <c r="C6945" s="148" t="s">
        <v>9068</v>
      </c>
      <c r="D6945" s="148" t="s">
        <v>6204</v>
      </c>
      <c r="E6945" s="149" t="s">
        <v>94</v>
      </c>
      <c r="F6945" s="148" t="s">
        <v>2012</v>
      </c>
      <c r="G6945" s="149" t="s">
        <v>94</v>
      </c>
      <c r="H6945" s="149" t="s">
        <v>95</v>
      </c>
      <c r="I6945" s="148" t="s">
        <v>546</v>
      </c>
      <c r="J6945" s="148" t="s">
        <v>547</v>
      </c>
      <c r="K6945" s="149" t="s">
        <v>547</v>
      </c>
      <c r="L6945" s="148" t="s">
        <v>94</v>
      </c>
      <c r="M6945" s="148"/>
      <c r="N6945" s="148"/>
    </row>
    <row r="6946" spans="1:14" s="141" customFormat="1" hidden="1" x14ac:dyDescent="0.25">
      <c r="A6946" s="141">
        <f t="shared" si="108"/>
        <v>6</v>
      </c>
      <c r="B6946" s="146">
        <v>536805</v>
      </c>
      <c r="C6946" s="146" t="s">
        <v>9069</v>
      </c>
      <c r="D6946" s="146" t="s">
        <v>64</v>
      </c>
      <c r="E6946" s="147" t="s">
        <v>95</v>
      </c>
      <c r="F6946" s="146" t="s">
        <v>546</v>
      </c>
      <c r="G6946" s="147" t="s">
        <v>95</v>
      </c>
      <c r="H6946" s="147" t="s">
        <v>95</v>
      </c>
      <c r="I6946" s="146" t="s">
        <v>546</v>
      </c>
      <c r="J6946" s="146" t="s">
        <v>547</v>
      </c>
      <c r="K6946" s="147" t="s">
        <v>547</v>
      </c>
      <c r="L6946" s="146" t="s">
        <v>94</v>
      </c>
      <c r="M6946" s="140"/>
      <c r="N6946" s="140"/>
    </row>
    <row r="6947" spans="1:14" x14ac:dyDescent="0.25">
      <c r="A6947" s="141">
        <f t="shared" si="108"/>
        <v>9</v>
      </c>
      <c r="B6947" s="148">
        <v>536805001</v>
      </c>
      <c r="C6947" s="148" t="s">
        <v>9070</v>
      </c>
      <c r="D6947" s="148" t="s">
        <v>64</v>
      </c>
      <c r="E6947" s="149" t="s">
        <v>94</v>
      </c>
      <c r="F6947" s="148" t="s">
        <v>2012</v>
      </c>
      <c r="G6947" s="149" t="s">
        <v>94</v>
      </c>
      <c r="H6947" s="149" t="s">
        <v>95</v>
      </c>
      <c r="I6947" s="148" t="s">
        <v>546</v>
      </c>
      <c r="J6947" s="148" t="s">
        <v>547</v>
      </c>
      <c r="K6947" s="149" t="s">
        <v>547</v>
      </c>
      <c r="L6947" s="148" t="s">
        <v>94</v>
      </c>
      <c r="M6947" s="148"/>
      <c r="N6947" s="148"/>
    </row>
    <row r="6948" spans="1:14" s="141" customFormat="1" hidden="1" x14ac:dyDescent="0.25">
      <c r="A6948" s="141">
        <f t="shared" si="108"/>
        <v>6</v>
      </c>
      <c r="B6948" s="146">
        <v>536890</v>
      </c>
      <c r="C6948" s="146" t="s">
        <v>9071</v>
      </c>
      <c r="D6948" s="146" t="s">
        <v>6208</v>
      </c>
      <c r="E6948" s="147" t="s">
        <v>95</v>
      </c>
      <c r="F6948" s="146" t="s">
        <v>546</v>
      </c>
      <c r="G6948" s="147" t="s">
        <v>95</v>
      </c>
      <c r="H6948" s="147" t="s">
        <v>95</v>
      </c>
      <c r="I6948" s="146" t="s">
        <v>546</v>
      </c>
      <c r="J6948" s="146" t="s">
        <v>547</v>
      </c>
      <c r="K6948" s="147" t="s">
        <v>547</v>
      </c>
      <c r="L6948" s="146" t="s">
        <v>94</v>
      </c>
      <c r="M6948" s="140"/>
      <c r="N6948" s="140"/>
    </row>
    <row r="6949" spans="1:14" x14ac:dyDescent="0.25">
      <c r="A6949" s="141">
        <f t="shared" si="108"/>
        <v>9</v>
      </c>
      <c r="B6949" s="148">
        <v>536890001</v>
      </c>
      <c r="C6949" s="148" t="s">
        <v>9072</v>
      </c>
      <c r="D6949" s="148" t="s">
        <v>6208</v>
      </c>
      <c r="E6949" s="149" t="s">
        <v>94</v>
      </c>
      <c r="F6949" s="148" t="s">
        <v>2012</v>
      </c>
      <c r="G6949" s="149" t="s">
        <v>94</v>
      </c>
      <c r="H6949" s="149" t="s">
        <v>95</v>
      </c>
      <c r="I6949" s="148" t="s">
        <v>546</v>
      </c>
      <c r="J6949" s="148" t="s">
        <v>547</v>
      </c>
      <c r="K6949" s="149" t="s">
        <v>547</v>
      </c>
      <c r="L6949" s="148" t="s">
        <v>94</v>
      </c>
      <c r="M6949" s="148"/>
      <c r="N6949" s="148"/>
    </row>
    <row r="6950" spans="1:14" x14ac:dyDescent="0.25">
      <c r="A6950" s="141">
        <f t="shared" si="108"/>
        <v>9</v>
      </c>
      <c r="B6950" s="148">
        <v>536890002</v>
      </c>
      <c r="C6950" s="148" t="s">
        <v>9073</v>
      </c>
      <c r="D6950" s="148" t="s">
        <v>6211</v>
      </c>
      <c r="E6950" s="149" t="s">
        <v>94</v>
      </c>
      <c r="F6950" s="148" t="s">
        <v>2012</v>
      </c>
      <c r="G6950" s="149" t="s">
        <v>94</v>
      </c>
      <c r="H6950" s="149" t="s">
        <v>95</v>
      </c>
      <c r="I6950" s="148" t="s">
        <v>546</v>
      </c>
      <c r="J6950" s="148" t="s">
        <v>547</v>
      </c>
      <c r="K6950" s="149" t="s">
        <v>547</v>
      </c>
      <c r="L6950" s="148" t="s">
        <v>94</v>
      </c>
      <c r="M6950" s="148"/>
      <c r="N6950" s="148"/>
    </row>
    <row r="6951" spans="1:14" s="141" customFormat="1" hidden="1" x14ac:dyDescent="0.25">
      <c r="A6951" s="141">
        <f t="shared" si="108"/>
        <v>4</v>
      </c>
      <c r="B6951" s="144">
        <v>5369</v>
      </c>
      <c r="C6951" s="144" t="s">
        <v>9074</v>
      </c>
      <c r="D6951" s="144" t="s">
        <v>9075</v>
      </c>
      <c r="E6951" s="145" t="s">
        <v>95</v>
      </c>
      <c r="F6951" s="144" t="s">
        <v>546</v>
      </c>
      <c r="G6951" s="145" t="s">
        <v>95</v>
      </c>
      <c r="H6951" s="145" t="s">
        <v>95</v>
      </c>
      <c r="I6951" s="144" t="s">
        <v>546</v>
      </c>
      <c r="J6951" s="144" t="s">
        <v>547</v>
      </c>
      <c r="K6951" s="145" t="s">
        <v>547</v>
      </c>
      <c r="L6951" s="144" t="s">
        <v>94</v>
      </c>
      <c r="M6951" s="140"/>
      <c r="N6951" s="140"/>
    </row>
    <row r="6952" spans="1:14" s="141" customFormat="1" hidden="1" x14ac:dyDescent="0.25">
      <c r="A6952" s="141">
        <f t="shared" si="108"/>
        <v>6</v>
      </c>
      <c r="B6952" s="146">
        <v>536901</v>
      </c>
      <c r="C6952" s="146" t="s">
        <v>9076</v>
      </c>
      <c r="D6952" s="146" t="s">
        <v>6215</v>
      </c>
      <c r="E6952" s="147" t="s">
        <v>95</v>
      </c>
      <c r="F6952" s="146" t="s">
        <v>546</v>
      </c>
      <c r="G6952" s="147" t="s">
        <v>95</v>
      </c>
      <c r="H6952" s="147" t="s">
        <v>95</v>
      </c>
      <c r="I6952" s="146" t="s">
        <v>546</v>
      </c>
      <c r="J6952" s="146" t="s">
        <v>547</v>
      </c>
      <c r="K6952" s="147" t="s">
        <v>547</v>
      </c>
      <c r="L6952" s="146" t="s">
        <v>94</v>
      </c>
      <c r="M6952" s="140"/>
      <c r="N6952" s="140"/>
    </row>
    <row r="6953" spans="1:14" x14ac:dyDescent="0.25">
      <c r="A6953" s="141">
        <f t="shared" si="108"/>
        <v>9</v>
      </c>
      <c r="B6953" s="148">
        <v>536901001</v>
      </c>
      <c r="C6953" s="148" t="s">
        <v>9077</v>
      </c>
      <c r="D6953" s="148" t="s">
        <v>6215</v>
      </c>
      <c r="E6953" s="149" t="s">
        <v>94</v>
      </c>
      <c r="F6953" s="148" t="s">
        <v>2012</v>
      </c>
      <c r="G6953" s="149" t="s">
        <v>94</v>
      </c>
      <c r="H6953" s="149" t="s">
        <v>95</v>
      </c>
      <c r="I6953" s="148" t="s">
        <v>546</v>
      </c>
      <c r="J6953" s="148" t="s">
        <v>547</v>
      </c>
      <c r="K6953" s="149" t="s">
        <v>547</v>
      </c>
      <c r="L6953" s="148" t="s">
        <v>94</v>
      </c>
      <c r="M6953" s="148"/>
      <c r="N6953" s="148"/>
    </row>
    <row r="6954" spans="1:14" s="141" customFormat="1" hidden="1" x14ac:dyDescent="0.25">
      <c r="A6954" s="141">
        <f t="shared" si="108"/>
        <v>6</v>
      </c>
      <c r="B6954" s="146">
        <v>536902</v>
      </c>
      <c r="C6954" s="146" t="s">
        <v>9078</v>
      </c>
      <c r="D6954" s="146" t="s">
        <v>5908</v>
      </c>
      <c r="E6954" s="147" t="s">
        <v>95</v>
      </c>
      <c r="F6954" s="146" t="s">
        <v>546</v>
      </c>
      <c r="G6954" s="147" t="s">
        <v>95</v>
      </c>
      <c r="H6954" s="147" t="s">
        <v>95</v>
      </c>
      <c r="I6954" s="146" t="s">
        <v>546</v>
      </c>
      <c r="J6954" s="146" t="s">
        <v>547</v>
      </c>
      <c r="K6954" s="147" t="s">
        <v>547</v>
      </c>
      <c r="L6954" s="146" t="s">
        <v>94</v>
      </c>
      <c r="M6954" s="140"/>
      <c r="N6954" s="140"/>
    </row>
    <row r="6955" spans="1:14" x14ac:dyDescent="0.25">
      <c r="A6955" s="141">
        <f t="shared" si="108"/>
        <v>9</v>
      </c>
      <c r="B6955" s="148">
        <v>536902001</v>
      </c>
      <c r="C6955" s="148" t="s">
        <v>9079</v>
      </c>
      <c r="D6955" s="148" t="s">
        <v>5908</v>
      </c>
      <c r="E6955" s="149" t="s">
        <v>94</v>
      </c>
      <c r="F6955" s="148" t="s">
        <v>2012</v>
      </c>
      <c r="G6955" s="149" t="s">
        <v>94</v>
      </c>
      <c r="H6955" s="149" t="s">
        <v>95</v>
      </c>
      <c r="I6955" s="148" t="s">
        <v>546</v>
      </c>
      <c r="J6955" s="148" t="s">
        <v>547</v>
      </c>
      <c r="K6955" s="149" t="s">
        <v>547</v>
      </c>
      <c r="L6955" s="148" t="s">
        <v>94</v>
      </c>
      <c r="M6955" s="148"/>
      <c r="N6955" s="148"/>
    </row>
    <row r="6956" spans="1:14" s="141" customFormat="1" hidden="1" x14ac:dyDescent="0.25">
      <c r="A6956" s="141">
        <f t="shared" si="108"/>
        <v>4</v>
      </c>
      <c r="B6956" s="144">
        <v>5373</v>
      </c>
      <c r="C6956" s="144" t="s">
        <v>9080</v>
      </c>
      <c r="D6956" s="144" t="s">
        <v>6220</v>
      </c>
      <c r="E6956" s="145" t="s">
        <v>95</v>
      </c>
      <c r="F6956" s="144" t="s">
        <v>546</v>
      </c>
      <c r="G6956" s="145" t="s">
        <v>95</v>
      </c>
      <c r="H6956" s="145" t="s">
        <v>95</v>
      </c>
      <c r="I6956" s="144" t="s">
        <v>546</v>
      </c>
      <c r="J6956" s="144" t="s">
        <v>547</v>
      </c>
      <c r="K6956" s="145" t="s">
        <v>547</v>
      </c>
      <c r="L6956" s="144" t="s">
        <v>94</v>
      </c>
      <c r="M6956" s="140"/>
      <c r="N6956" s="140"/>
    </row>
    <row r="6957" spans="1:14" s="141" customFormat="1" ht="30" hidden="1" x14ac:dyDescent="0.25">
      <c r="A6957" s="141">
        <f t="shared" si="108"/>
        <v>6</v>
      </c>
      <c r="B6957" s="146">
        <v>537301</v>
      </c>
      <c r="C6957" s="146" t="s">
        <v>9081</v>
      </c>
      <c r="D6957" s="146" t="s">
        <v>488</v>
      </c>
      <c r="E6957" s="147" t="s">
        <v>95</v>
      </c>
      <c r="F6957" s="146" t="s">
        <v>546</v>
      </c>
      <c r="G6957" s="147" t="s">
        <v>95</v>
      </c>
      <c r="H6957" s="147" t="s">
        <v>95</v>
      </c>
      <c r="I6957" s="146" t="s">
        <v>546</v>
      </c>
      <c r="J6957" s="146" t="s">
        <v>547</v>
      </c>
      <c r="K6957" s="147" t="s">
        <v>547</v>
      </c>
      <c r="L6957" s="146" t="s">
        <v>94</v>
      </c>
      <c r="M6957" s="140"/>
      <c r="N6957" s="140"/>
    </row>
    <row r="6958" spans="1:14" ht="30" x14ac:dyDescent="0.25">
      <c r="A6958" s="141">
        <f t="shared" si="108"/>
        <v>9</v>
      </c>
      <c r="B6958" s="148">
        <v>537301001</v>
      </c>
      <c r="C6958" s="148" t="s">
        <v>9082</v>
      </c>
      <c r="D6958" s="148" t="s">
        <v>488</v>
      </c>
      <c r="E6958" s="149" t="s">
        <v>94</v>
      </c>
      <c r="F6958" s="148" t="s">
        <v>2012</v>
      </c>
      <c r="G6958" s="149" t="s">
        <v>94</v>
      </c>
      <c r="H6958" s="149" t="s">
        <v>95</v>
      </c>
      <c r="I6958" s="148" t="s">
        <v>546</v>
      </c>
      <c r="J6958" s="148" t="s">
        <v>547</v>
      </c>
      <c r="K6958" s="149" t="s">
        <v>547</v>
      </c>
      <c r="L6958" s="148" t="s">
        <v>94</v>
      </c>
      <c r="M6958" s="148"/>
      <c r="N6958" s="148"/>
    </row>
    <row r="6959" spans="1:14" s="141" customFormat="1" ht="30" hidden="1" x14ac:dyDescent="0.25">
      <c r="A6959" s="141">
        <f t="shared" si="108"/>
        <v>6</v>
      </c>
      <c r="B6959" s="146">
        <v>537302</v>
      </c>
      <c r="C6959" s="146" t="s">
        <v>9083</v>
      </c>
      <c r="D6959" s="146" t="s">
        <v>59</v>
      </c>
      <c r="E6959" s="147" t="s">
        <v>95</v>
      </c>
      <c r="F6959" s="146" t="s">
        <v>546</v>
      </c>
      <c r="G6959" s="147" t="s">
        <v>95</v>
      </c>
      <c r="H6959" s="147" t="s">
        <v>95</v>
      </c>
      <c r="I6959" s="146" t="s">
        <v>546</v>
      </c>
      <c r="J6959" s="146" t="s">
        <v>547</v>
      </c>
      <c r="K6959" s="147" t="s">
        <v>547</v>
      </c>
      <c r="L6959" s="146" t="s">
        <v>94</v>
      </c>
      <c r="M6959" s="140"/>
      <c r="N6959" s="140"/>
    </row>
    <row r="6960" spans="1:14" ht="30" x14ac:dyDescent="0.25">
      <c r="A6960" s="141">
        <f t="shared" si="108"/>
        <v>9</v>
      </c>
      <c r="B6960" s="148">
        <v>537302001</v>
      </c>
      <c r="C6960" s="148" t="s">
        <v>9084</v>
      </c>
      <c r="D6960" s="148" t="s">
        <v>59</v>
      </c>
      <c r="E6960" s="149" t="s">
        <v>94</v>
      </c>
      <c r="F6960" s="148" t="s">
        <v>2012</v>
      </c>
      <c r="G6960" s="149" t="s">
        <v>94</v>
      </c>
      <c r="H6960" s="149" t="s">
        <v>95</v>
      </c>
      <c r="I6960" s="148" t="s">
        <v>546</v>
      </c>
      <c r="J6960" s="148" t="s">
        <v>547</v>
      </c>
      <c r="K6960" s="149" t="s">
        <v>547</v>
      </c>
      <c r="L6960" s="148" t="s">
        <v>94</v>
      </c>
      <c r="M6960" s="148"/>
      <c r="N6960" s="148"/>
    </row>
    <row r="6961" spans="1:14" s="141" customFormat="1" hidden="1" x14ac:dyDescent="0.25">
      <c r="A6961" s="141">
        <f t="shared" si="108"/>
        <v>6</v>
      </c>
      <c r="B6961" s="146">
        <v>537304</v>
      </c>
      <c r="C6961" s="146" t="s">
        <v>9085</v>
      </c>
      <c r="D6961" s="146" t="s">
        <v>6224</v>
      </c>
      <c r="E6961" s="147" t="s">
        <v>95</v>
      </c>
      <c r="F6961" s="146" t="s">
        <v>546</v>
      </c>
      <c r="G6961" s="147" t="s">
        <v>95</v>
      </c>
      <c r="H6961" s="147" t="s">
        <v>95</v>
      </c>
      <c r="I6961" s="146" t="s">
        <v>546</v>
      </c>
      <c r="J6961" s="146" t="s">
        <v>547</v>
      </c>
      <c r="K6961" s="147" t="s">
        <v>547</v>
      </c>
      <c r="L6961" s="146" t="s">
        <v>94</v>
      </c>
      <c r="M6961" s="140"/>
      <c r="N6961" s="140"/>
    </row>
    <row r="6962" spans="1:14" x14ac:dyDescent="0.25">
      <c r="A6962" s="141">
        <f t="shared" si="108"/>
        <v>9</v>
      </c>
      <c r="B6962" s="148">
        <v>537304001</v>
      </c>
      <c r="C6962" s="148" t="s">
        <v>9086</v>
      </c>
      <c r="D6962" s="148" t="s">
        <v>6224</v>
      </c>
      <c r="E6962" s="149" t="s">
        <v>94</v>
      </c>
      <c r="F6962" s="148" t="s">
        <v>2012</v>
      </c>
      <c r="G6962" s="149" t="s">
        <v>94</v>
      </c>
      <c r="H6962" s="149" t="s">
        <v>95</v>
      </c>
      <c r="I6962" s="148" t="s">
        <v>546</v>
      </c>
      <c r="J6962" s="148" t="s">
        <v>547</v>
      </c>
      <c r="K6962" s="149" t="s">
        <v>547</v>
      </c>
      <c r="L6962" s="148" t="s">
        <v>94</v>
      </c>
      <c r="M6962" s="148"/>
      <c r="N6962" s="148"/>
    </row>
    <row r="6963" spans="1:14" s="141" customFormat="1" hidden="1" x14ac:dyDescent="0.25">
      <c r="A6963" s="141">
        <f t="shared" si="108"/>
        <v>6</v>
      </c>
      <c r="B6963" s="146">
        <v>537305</v>
      </c>
      <c r="C6963" s="146" t="s">
        <v>9087</v>
      </c>
      <c r="D6963" s="146" t="s">
        <v>6227</v>
      </c>
      <c r="E6963" s="147" t="s">
        <v>95</v>
      </c>
      <c r="F6963" s="146" t="s">
        <v>546</v>
      </c>
      <c r="G6963" s="147" t="s">
        <v>95</v>
      </c>
      <c r="H6963" s="147" t="s">
        <v>95</v>
      </c>
      <c r="I6963" s="146" t="s">
        <v>546</v>
      </c>
      <c r="J6963" s="146" t="s">
        <v>547</v>
      </c>
      <c r="K6963" s="147" t="s">
        <v>547</v>
      </c>
      <c r="L6963" s="146" t="s">
        <v>94</v>
      </c>
      <c r="M6963" s="140"/>
      <c r="N6963" s="140"/>
    </row>
    <row r="6964" spans="1:14" x14ac:dyDescent="0.25">
      <c r="A6964" s="141">
        <f t="shared" si="108"/>
        <v>9</v>
      </c>
      <c r="B6964" s="148">
        <v>537305001</v>
      </c>
      <c r="C6964" s="148" t="s">
        <v>9088</v>
      </c>
      <c r="D6964" s="148" t="s">
        <v>6227</v>
      </c>
      <c r="E6964" s="149" t="s">
        <v>94</v>
      </c>
      <c r="F6964" s="148" t="s">
        <v>2012</v>
      </c>
      <c r="G6964" s="149" t="s">
        <v>94</v>
      </c>
      <c r="H6964" s="149" t="s">
        <v>95</v>
      </c>
      <c r="I6964" s="148" t="s">
        <v>546</v>
      </c>
      <c r="J6964" s="148" t="s">
        <v>547</v>
      </c>
      <c r="K6964" s="149" t="s">
        <v>547</v>
      </c>
      <c r="L6964" s="148" t="s">
        <v>94</v>
      </c>
      <c r="M6964" s="148"/>
      <c r="N6964" s="148"/>
    </row>
    <row r="6965" spans="1:14" s="141" customFormat="1" hidden="1" x14ac:dyDescent="0.25">
      <c r="A6965" s="141">
        <f t="shared" si="108"/>
        <v>6</v>
      </c>
      <c r="B6965" s="146">
        <v>537306</v>
      </c>
      <c r="C6965" s="146" t="s">
        <v>9089</v>
      </c>
      <c r="D6965" s="146" t="s">
        <v>6230</v>
      </c>
      <c r="E6965" s="147" t="s">
        <v>95</v>
      </c>
      <c r="F6965" s="146" t="s">
        <v>546</v>
      </c>
      <c r="G6965" s="147" t="s">
        <v>95</v>
      </c>
      <c r="H6965" s="147" t="s">
        <v>95</v>
      </c>
      <c r="I6965" s="146" t="s">
        <v>546</v>
      </c>
      <c r="J6965" s="146" t="s">
        <v>547</v>
      </c>
      <c r="K6965" s="147" t="s">
        <v>547</v>
      </c>
      <c r="L6965" s="146" t="s">
        <v>94</v>
      </c>
      <c r="M6965" s="140"/>
      <c r="N6965" s="140"/>
    </row>
    <row r="6966" spans="1:14" x14ac:dyDescent="0.25">
      <c r="A6966" s="141">
        <f t="shared" si="108"/>
        <v>9</v>
      </c>
      <c r="B6966" s="148">
        <v>537306001</v>
      </c>
      <c r="C6966" s="148" t="s">
        <v>9090</v>
      </c>
      <c r="D6966" s="148" t="s">
        <v>6230</v>
      </c>
      <c r="E6966" s="149" t="s">
        <v>94</v>
      </c>
      <c r="F6966" s="148" t="s">
        <v>2012</v>
      </c>
      <c r="G6966" s="149" t="s">
        <v>94</v>
      </c>
      <c r="H6966" s="149" t="s">
        <v>95</v>
      </c>
      <c r="I6966" s="148" t="s">
        <v>546</v>
      </c>
      <c r="J6966" s="148" t="s">
        <v>547</v>
      </c>
      <c r="K6966" s="149" t="s">
        <v>547</v>
      </c>
      <c r="L6966" s="148" t="s">
        <v>94</v>
      </c>
      <c r="M6966" s="148"/>
      <c r="N6966" s="148"/>
    </row>
    <row r="6967" spans="1:14" s="141" customFormat="1" hidden="1" x14ac:dyDescent="0.25">
      <c r="A6967" s="141">
        <f t="shared" si="108"/>
        <v>6</v>
      </c>
      <c r="B6967" s="146">
        <v>537307</v>
      </c>
      <c r="C6967" s="146" t="s">
        <v>9091</v>
      </c>
      <c r="D6967" s="146" t="s">
        <v>6233</v>
      </c>
      <c r="E6967" s="147" t="s">
        <v>95</v>
      </c>
      <c r="F6967" s="146" t="s">
        <v>546</v>
      </c>
      <c r="G6967" s="147" t="s">
        <v>95</v>
      </c>
      <c r="H6967" s="147" t="s">
        <v>95</v>
      </c>
      <c r="I6967" s="146" t="s">
        <v>546</v>
      </c>
      <c r="J6967" s="146" t="s">
        <v>547</v>
      </c>
      <c r="K6967" s="147" t="s">
        <v>547</v>
      </c>
      <c r="L6967" s="146" t="s">
        <v>94</v>
      </c>
      <c r="M6967" s="140"/>
      <c r="N6967" s="140"/>
    </row>
    <row r="6968" spans="1:14" x14ac:dyDescent="0.25">
      <c r="A6968" s="141">
        <f t="shared" si="108"/>
        <v>9</v>
      </c>
      <c r="B6968" s="148">
        <v>537307001</v>
      </c>
      <c r="C6968" s="148" t="s">
        <v>9092</v>
      </c>
      <c r="D6968" s="148" t="s">
        <v>6233</v>
      </c>
      <c r="E6968" s="149" t="s">
        <v>94</v>
      </c>
      <c r="F6968" s="148" t="s">
        <v>2012</v>
      </c>
      <c r="G6968" s="149" t="s">
        <v>94</v>
      </c>
      <c r="H6968" s="149" t="s">
        <v>95</v>
      </c>
      <c r="I6968" s="148" t="s">
        <v>546</v>
      </c>
      <c r="J6968" s="148" t="s">
        <v>547</v>
      </c>
      <c r="K6968" s="149" t="s">
        <v>547</v>
      </c>
      <c r="L6968" s="148" t="s">
        <v>94</v>
      </c>
      <c r="M6968" s="148"/>
      <c r="N6968" s="148"/>
    </row>
    <row r="6969" spans="1:14" s="141" customFormat="1" ht="30" hidden="1" x14ac:dyDescent="0.25">
      <c r="A6969" s="141">
        <f t="shared" si="108"/>
        <v>6</v>
      </c>
      <c r="B6969" s="146">
        <v>537308</v>
      </c>
      <c r="C6969" s="146" t="s">
        <v>9093</v>
      </c>
      <c r="D6969" s="146" t="s">
        <v>6248</v>
      </c>
      <c r="E6969" s="147" t="s">
        <v>95</v>
      </c>
      <c r="F6969" s="146" t="s">
        <v>546</v>
      </c>
      <c r="G6969" s="147" t="s">
        <v>95</v>
      </c>
      <c r="H6969" s="147" t="s">
        <v>95</v>
      </c>
      <c r="I6969" s="146" t="s">
        <v>546</v>
      </c>
      <c r="J6969" s="146" t="s">
        <v>547</v>
      </c>
      <c r="K6969" s="147" t="s">
        <v>547</v>
      </c>
      <c r="L6969" s="146" t="s">
        <v>94</v>
      </c>
      <c r="M6969" s="140"/>
      <c r="N6969" s="140"/>
    </row>
    <row r="6970" spans="1:14" ht="30" x14ac:dyDescent="0.25">
      <c r="A6970" s="141">
        <f t="shared" si="108"/>
        <v>9</v>
      </c>
      <c r="B6970" s="148">
        <v>537308001</v>
      </c>
      <c r="C6970" s="148" t="s">
        <v>9094</v>
      </c>
      <c r="D6970" s="148" t="s">
        <v>6248</v>
      </c>
      <c r="E6970" s="149" t="s">
        <v>94</v>
      </c>
      <c r="F6970" s="148" t="s">
        <v>2012</v>
      </c>
      <c r="G6970" s="149" t="s">
        <v>94</v>
      </c>
      <c r="H6970" s="149" t="s">
        <v>95</v>
      </c>
      <c r="I6970" s="148" t="s">
        <v>546</v>
      </c>
      <c r="J6970" s="148" t="s">
        <v>547</v>
      </c>
      <c r="K6970" s="149" t="s">
        <v>547</v>
      </c>
      <c r="L6970" s="148" t="s">
        <v>94</v>
      </c>
      <c r="M6970" s="148"/>
      <c r="N6970" s="148"/>
    </row>
    <row r="6971" spans="1:14" s="141" customFormat="1" hidden="1" x14ac:dyDescent="0.25">
      <c r="A6971" s="141">
        <f t="shared" si="108"/>
        <v>6</v>
      </c>
      <c r="B6971" s="146">
        <v>537313</v>
      </c>
      <c r="C6971" s="146" t="s">
        <v>9095</v>
      </c>
      <c r="D6971" s="146" t="s">
        <v>6003</v>
      </c>
      <c r="E6971" s="147" t="s">
        <v>95</v>
      </c>
      <c r="F6971" s="146" t="s">
        <v>546</v>
      </c>
      <c r="G6971" s="147" t="s">
        <v>95</v>
      </c>
      <c r="H6971" s="147" t="s">
        <v>95</v>
      </c>
      <c r="I6971" s="146" t="s">
        <v>546</v>
      </c>
      <c r="J6971" s="146" t="s">
        <v>547</v>
      </c>
      <c r="K6971" s="147" t="s">
        <v>547</v>
      </c>
      <c r="L6971" s="146" t="s">
        <v>94</v>
      </c>
      <c r="M6971" s="140"/>
      <c r="N6971" s="140"/>
    </row>
    <row r="6972" spans="1:14" x14ac:dyDescent="0.25">
      <c r="A6972" s="141">
        <f t="shared" si="108"/>
        <v>9</v>
      </c>
      <c r="B6972" s="148">
        <v>537313001</v>
      </c>
      <c r="C6972" s="148" t="s">
        <v>9096</v>
      </c>
      <c r="D6972" s="148" t="s">
        <v>6003</v>
      </c>
      <c r="E6972" s="149" t="s">
        <v>94</v>
      </c>
      <c r="F6972" s="148" t="s">
        <v>2012</v>
      </c>
      <c r="G6972" s="149" t="s">
        <v>94</v>
      </c>
      <c r="H6972" s="149" t="s">
        <v>95</v>
      </c>
      <c r="I6972" s="148" t="s">
        <v>546</v>
      </c>
      <c r="J6972" s="148" t="s">
        <v>547</v>
      </c>
      <c r="K6972" s="149" t="s">
        <v>547</v>
      </c>
      <c r="L6972" s="148" t="s">
        <v>94</v>
      </c>
      <c r="M6972" s="148"/>
      <c r="N6972" s="148"/>
    </row>
    <row r="6973" spans="1:14" s="141" customFormat="1" hidden="1" x14ac:dyDescent="0.25">
      <c r="A6973" s="141">
        <f t="shared" si="108"/>
        <v>6</v>
      </c>
      <c r="B6973" s="146">
        <v>537390</v>
      </c>
      <c r="C6973" s="146" t="s">
        <v>9097</v>
      </c>
      <c r="D6973" s="146" t="s">
        <v>6253</v>
      </c>
      <c r="E6973" s="147" t="s">
        <v>95</v>
      </c>
      <c r="F6973" s="146" t="s">
        <v>546</v>
      </c>
      <c r="G6973" s="147" t="s">
        <v>95</v>
      </c>
      <c r="H6973" s="147" t="s">
        <v>95</v>
      </c>
      <c r="I6973" s="146" t="s">
        <v>546</v>
      </c>
      <c r="J6973" s="146" t="s">
        <v>547</v>
      </c>
      <c r="K6973" s="147" t="s">
        <v>547</v>
      </c>
      <c r="L6973" s="146" t="s">
        <v>94</v>
      </c>
      <c r="M6973" s="140"/>
      <c r="N6973" s="140"/>
    </row>
    <row r="6974" spans="1:14" x14ac:dyDescent="0.25">
      <c r="A6974" s="141">
        <f t="shared" si="108"/>
        <v>9</v>
      </c>
      <c r="B6974" s="148">
        <v>537390001</v>
      </c>
      <c r="C6974" s="148" t="s">
        <v>9098</v>
      </c>
      <c r="D6974" s="148" t="s">
        <v>6253</v>
      </c>
      <c r="E6974" s="149" t="s">
        <v>94</v>
      </c>
      <c r="F6974" s="148" t="s">
        <v>2012</v>
      </c>
      <c r="G6974" s="149" t="s">
        <v>94</v>
      </c>
      <c r="H6974" s="149" t="s">
        <v>95</v>
      </c>
      <c r="I6974" s="148" t="s">
        <v>546</v>
      </c>
      <c r="J6974" s="148" t="s">
        <v>547</v>
      </c>
      <c r="K6974" s="149" t="s">
        <v>547</v>
      </c>
      <c r="L6974" s="148" t="s">
        <v>94</v>
      </c>
      <c r="M6974" s="148"/>
      <c r="N6974" s="148"/>
    </row>
    <row r="6975" spans="1:14" s="141" customFormat="1" hidden="1" x14ac:dyDescent="0.25">
      <c r="A6975" s="141">
        <f t="shared" si="108"/>
        <v>4</v>
      </c>
      <c r="B6975" s="144">
        <v>5374</v>
      </c>
      <c r="C6975" s="144" t="s">
        <v>9099</v>
      </c>
      <c r="D6975" s="144" t="s">
        <v>9100</v>
      </c>
      <c r="E6975" s="145" t="s">
        <v>95</v>
      </c>
      <c r="F6975" s="144" t="s">
        <v>546</v>
      </c>
      <c r="G6975" s="145" t="s">
        <v>95</v>
      </c>
      <c r="H6975" s="145" t="s">
        <v>95</v>
      </c>
      <c r="I6975" s="144" t="s">
        <v>546</v>
      </c>
      <c r="J6975" s="144" t="s">
        <v>547</v>
      </c>
      <c r="K6975" s="145" t="s">
        <v>547</v>
      </c>
      <c r="L6975" s="144" t="s">
        <v>94</v>
      </c>
      <c r="M6975" s="140"/>
      <c r="N6975" s="140"/>
    </row>
    <row r="6976" spans="1:14" s="141" customFormat="1" hidden="1" x14ac:dyDescent="0.25">
      <c r="A6976" s="141">
        <f t="shared" si="108"/>
        <v>6</v>
      </c>
      <c r="B6976" s="146">
        <v>537401</v>
      </c>
      <c r="C6976" s="146" t="s">
        <v>9101</v>
      </c>
      <c r="D6976" s="146" t="s">
        <v>4449</v>
      </c>
      <c r="E6976" s="147" t="s">
        <v>95</v>
      </c>
      <c r="F6976" s="146" t="s">
        <v>546</v>
      </c>
      <c r="G6976" s="147" t="s">
        <v>95</v>
      </c>
      <c r="H6976" s="147" t="s">
        <v>95</v>
      </c>
      <c r="I6976" s="146" t="s">
        <v>546</v>
      </c>
      <c r="J6976" s="146" t="s">
        <v>547</v>
      </c>
      <c r="K6976" s="147" t="s">
        <v>547</v>
      </c>
      <c r="L6976" s="146" t="s">
        <v>94</v>
      </c>
      <c r="M6976" s="140"/>
      <c r="N6976" s="140"/>
    </row>
    <row r="6977" spans="1:14" x14ac:dyDescent="0.25">
      <c r="A6977" s="141">
        <f t="shared" si="108"/>
        <v>9</v>
      </c>
      <c r="B6977" s="148">
        <v>537401001</v>
      </c>
      <c r="C6977" s="148" t="s">
        <v>9102</v>
      </c>
      <c r="D6977" s="148" t="s">
        <v>4704</v>
      </c>
      <c r="E6977" s="149" t="s">
        <v>94</v>
      </c>
      <c r="F6977" s="148" t="s">
        <v>2012</v>
      </c>
      <c r="G6977" s="149" t="s">
        <v>94</v>
      </c>
      <c r="H6977" s="149" t="s">
        <v>95</v>
      </c>
      <c r="I6977" s="148" t="s">
        <v>546</v>
      </c>
      <c r="J6977" s="148" t="s">
        <v>547</v>
      </c>
      <c r="K6977" s="149" t="s">
        <v>547</v>
      </c>
      <c r="L6977" s="148" t="s">
        <v>94</v>
      </c>
      <c r="M6977" s="148"/>
      <c r="N6977" s="148"/>
    </row>
    <row r="6978" spans="1:14" x14ac:dyDescent="0.25">
      <c r="A6978" s="141">
        <f t="shared" si="108"/>
        <v>9</v>
      </c>
      <c r="B6978" s="148">
        <v>537401002</v>
      </c>
      <c r="C6978" s="148" t="s">
        <v>9103</v>
      </c>
      <c r="D6978" s="148" t="s">
        <v>9104</v>
      </c>
      <c r="E6978" s="149" t="s">
        <v>94</v>
      </c>
      <c r="F6978" s="148" t="s">
        <v>2012</v>
      </c>
      <c r="G6978" s="149" t="s">
        <v>94</v>
      </c>
      <c r="H6978" s="149" t="s">
        <v>95</v>
      </c>
      <c r="I6978" s="148" t="s">
        <v>546</v>
      </c>
      <c r="J6978" s="148" t="s">
        <v>547</v>
      </c>
      <c r="K6978" s="149" t="s">
        <v>547</v>
      </c>
      <c r="L6978" s="148" t="s">
        <v>94</v>
      </c>
      <c r="M6978" s="148"/>
      <c r="N6978" s="148"/>
    </row>
    <row r="6979" spans="1:14" x14ac:dyDescent="0.25">
      <c r="A6979" s="141">
        <f t="shared" ref="A6979:A7042" si="109">LEN(B6979)</f>
        <v>9</v>
      </c>
      <c r="B6979" s="148">
        <v>537401003</v>
      </c>
      <c r="C6979" s="148" t="s">
        <v>9105</v>
      </c>
      <c r="D6979" s="148" t="s">
        <v>4611</v>
      </c>
      <c r="E6979" s="149" t="s">
        <v>94</v>
      </c>
      <c r="F6979" s="148" t="s">
        <v>2012</v>
      </c>
      <c r="G6979" s="149" t="s">
        <v>94</v>
      </c>
      <c r="H6979" s="149" t="s">
        <v>95</v>
      </c>
      <c r="I6979" s="148" t="s">
        <v>546</v>
      </c>
      <c r="J6979" s="148" t="s">
        <v>547</v>
      </c>
      <c r="K6979" s="149" t="s">
        <v>547</v>
      </c>
      <c r="L6979" s="148" t="s">
        <v>94</v>
      </c>
      <c r="M6979" s="148"/>
      <c r="N6979" s="148"/>
    </row>
    <row r="6980" spans="1:14" x14ac:dyDescent="0.25">
      <c r="A6980" s="141">
        <f t="shared" si="109"/>
        <v>9</v>
      </c>
      <c r="B6980" s="148">
        <v>537401004</v>
      </c>
      <c r="C6980" s="148" t="s">
        <v>9106</v>
      </c>
      <c r="D6980" s="148" t="s">
        <v>4613</v>
      </c>
      <c r="E6980" s="149" t="s">
        <v>94</v>
      </c>
      <c r="F6980" s="148" t="s">
        <v>2012</v>
      </c>
      <c r="G6980" s="149" t="s">
        <v>94</v>
      </c>
      <c r="H6980" s="149" t="s">
        <v>95</v>
      </c>
      <c r="I6980" s="148" t="s">
        <v>546</v>
      </c>
      <c r="J6980" s="148" t="s">
        <v>547</v>
      </c>
      <c r="K6980" s="149" t="s">
        <v>547</v>
      </c>
      <c r="L6980" s="148" t="s">
        <v>94</v>
      </c>
      <c r="M6980" s="148"/>
      <c r="N6980" s="148"/>
    </row>
    <row r="6981" spans="1:14" x14ac:dyDescent="0.25">
      <c r="A6981" s="141">
        <f t="shared" si="109"/>
        <v>9</v>
      </c>
      <c r="B6981" s="148">
        <v>537401005</v>
      </c>
      <c r="C6981" s="148" t="s">
        <v>9107</v>
      </c>
      <c r="D6981" s="148" t="s">
        <v>4615</v>
      </c>
      <c r="E6981" s="149" t="s">
        <v>94</v>
      </c>
      <c r="F6981" s="148" t="s">
        <v>2012</v>
      </c>
      <c r="G6981" s="149" t="s">
        <v>94</v>
      </c>
      <c r="H6981" s="149" t="s">
        <v>95</v>
      </c>
      <c r="I6981" s="148" t="s">
        <v>546</v>
      </c>
      <c r="J6981" s="148" t="s">
        <v>547</v>
      </c>
      <c r="K6981" s="149" t="s">
        <v>547</v>
      </c>
      <c r="L6981" s="148" t="s">
        <v>94</v>
      </c>
      <c r="M6981" s="148"/>
      <c r="N6981" s="148"/>
    </row>
    <row r="6982" spans="1:14" s="141" customFormat="1" hidden="1" x14ac:dyDescent="0.25">
      <c r="A6982" s="141">
        <f t="shared" si="109"/>
        <v>6</v>
      </c>
      <c r="B6982" s="146">
        <v>537405</v>
      </c>
      <c r="C6982" s="146" t="s">
        <v>9108</v>
      </c>
      <c r="D6982" s="146" t="s">
        <v>4452</v>
      </c>
      <c r="E6982" s="147" t="s">
        <v>95</v>
      </c>
      <c r="F6982" s="146" t="s">
        <v>546</v>
      </c>
      <c r="G6982" s="147" t="s">
        <v>95</v>
      </c>
      <c r="H6982" s="147" t="s">
        <v>95</v>
      </c>
      <c r="I6982" s="146" t="s">
        <v>546</v>
      </c>
      <c r="J6982" s="146" t="s">
        <v>547</v>
      </c>
      <c r="K6982" s="147" t="s">
        <v>547</v>
      </c>
      <c r="L6982" s="146" t="s">
        <v>94</v>
      </c>
      <c r="M6982" s="140"/>
      <c r="N6982" s="140"/>
    </row>
    <row r="6983" spans="1:14" x14ac:dyDescent="0.25">
      <c r="A6983" s="141">
        <f t="shared" si="109"/>
        <v>9</v>
      </c>
      <c r="B6983" s="148">
        <v>537405001</v>
      </c>
      <c r="C6983" s="148" t="s">
        <v>9109</v>
      </c>
      <c r="D6983" s="148" t="s">
        <v>4712</v>
      </c>
      <c r="E6983" s="149" t="s">
        <v>94</v>
      </c>
      <c r="F6983" s="148" t="s">
        <v>2012</v>
      </c>
      <c r="G6983" s="149" t="s">
        <v>94</v>
      </c>
      <c r="H6983" s="149" t="s">
        <v>95</v>
      </c>
      <c r="I6983" s="148" t="s">
        <v>546</v>
      </c>
      <c r="J6983" s="148" t="s">
        <v>547</v>
      </c>
      <c r="K6983" s="149" t="s">
        <v>547</v>
      </c>
      <c r="L6983" s="148" t="s">
        <v>94</v>
      </c>
      <c r="M6983" s="148"/>
      <c r="N6983" s="148"/>
    </row>
    <row r="6984" spans="1:14" x14ac:dyDescent="0.25">
      <c r="A6984" s="141">
        <f t="shared" si="109"/>
        <v>9</v>
      </c>
      <c r="B6984" s="148">
        <v>537405002</v>
      </c>
      <c r="C6984" s="148" t="s">
        <v>9110</v>
      </c>
      <c r="D6984" s="148" t="s">
        <v>4618</v>
      </c>
      <c r="E6984" s="149" t="s">
        <v>94</v>
      </c>
      <c r="F6984" s="148" t="s">
        <v>2012</v>
      </c>
      <c r="G6984" s="149" t="s">
        <v>94</v>
      </c>
      <c r="H6984" s="149" t="s">
        <v>95</v>
      </c>
      <c r="I6984" s="148" t="s">
        <v>546</v>
      </c>
      <c r="J6984" s="148" t="s">
        <v>547</v>
      </c>
      <c r="K6984" s="149" t="s">
        <v>547</v>
      </c>
      <c r="L6984" s="148" t="s">
        <v>94</v>
      </c>
      <c r="M6984" s="148"/>
      <c r="N6984" s="148"/>
    </row>
    <row r="6985" spans="1:14" x14ac:dyDescent="0.25">
      <c r="A6985" s="141">
        <f t="shared" si="109"/>
        <v>9</v>
      </c>
      <c r="B6985" s="148">
        <v>537405003</v>
      </c>
      <c r="C6985" s="148" t="s">
        <v>9111</v>
      </c>
      <c r="D6985" s="148" t="s">
        <v>4620</v>
      </c>
      <c r="E6985" s="149" t="s">
        <v>94</v>
      </c>
      <c r="F6985" s="148" t="s">
        <v>2012</v>
      </c>
      <c r="G6985" s="149" t="s">
        <v>94</v>
      </c>
      <c r="H6985" s="149" t="s">
        <v>95</v>
      </c>
      <c r="I6985" s="148" t="s">
        <v>546</v>
      </c>
      <c r="J6985" s="148" t="s">
        <v>547</v>
      </c>
      <c r="K6985" s="149" t="s">
        <v>547</v>
      </c>
      <c r="L6985" s="148" t="s">
        <v>94</v>
      </c>
      <c r="M6985" s="148"/>
      <c r="N6985" s="148"/>
    </row>
    <row r="6986" spans="1:14" s="141" customFormat="1" hidden="1" x14ac:dyDescent="0.25">
      <c r="A6986" s="141">
        <f t="shared" si="109"/>
        <v>6</v>
      </c>
      <c r="B6986" s="146">
        <v>537406</v>
      </c>
      <c r="C6986" s="146" t="s">
        <v>9112</v>
      </c>
      <c r="D6986" s="146" t="s">
        <v>4472</v>
      </c>
      <c r="E6986" s="147" t="s">
        <v>95</v>
      </c>
      <c r="F6986" s="146" t="s">
        <v>546</v>
      </c>
      <c r="G6986" s="147" t="s">
        <v>95</v>
      </c>
      <c r="H6986" s="147" t="s">
        <v>95</v>
      </c>
      <c r="I6986" s="146" t="s">
        <v>546</v>
      </c>
      <c r="J6986" s="146" t="s">
        <v>547</v>
      </c>
      <c r="K6986" s="147" t="s">
        <v>547</v>
      </c>
      <c r="L6986" s="146" t="s">
        <v>94</v>
      </c>
      <c r="M6986" s="140"/>
      <c r="N6986" s="140"/>
    </row>
    <row r="6987" spans="1:14" x14ac:dyDescent="0.25">
      <c r="A6987" s="141">
        <f t="shared" si="109"/>
        <v>9</v>
      </c>
      <c r="B6987" s="148">
        <v>537406001</v>
      </c>
      <c r="C6987" s="148" t="s">
        <v>9113</v>
      </c>
      <c r="D6987" s="148" t="s">
        <v>4717</v>
      </c>
      <c r="E6987" s="149" t="s">
        <v>94</v>
      </c>
      <c r="F6987" s="148" t="s">
        <v>2012</v>
      </c>
      <c r="G6987" s="149" t="s">
        <v>94</v>
      </c>
      <c r="H6987" s="149" t="s">
        <v>95</v>
      </c>
      <c r="I6987" s="148" t="s">
        <v>546</v>
      </c>
      <c r="J6987" s="148" t="s">
        <v>547</v>
      </c>
      <c r="K6987" s="149" t="s">
        <v>547</v>
      </c>
      <c r="L6987" s="148" t="s">
        <v>94</v>
      </c>
      <c r="M6987" s="148"/>
      <c r="N6987" s="148"/>
    </row>
    <row r="6988" spans="1:14" x14ac:dyDescent="0.25">
      <c r="A6988" s="141">
        <f t="shared" si="109"/>
        <v>9</v>
      </c>
      <c r="B6988" s="148">
        <v>537406002</v>
      </c>
      <c r="C6988" s="148" t="s">
        <v>9114</v>
      </c>
      <c r="D6988" s="148" t="s">
        <v>9115</v>
      </c>
      <c r="E6988" s="149" t="s">
        <v>94</v>
      </c>
      <c r="F6988" s="148" t="s">
        <v>2012</v>
      </c>
      <c r="G6988" s="149" t="s">
        <v>94</v>
      </c>
      <c r="H6988" s="149" t="s">
        <v>95</v>
      </c>
      <c r="I6988" s="148" t="s">
        <v>546</v>
      </c>
      <c r="J6988" s="148" t="s">
        <v>547</v>
      </c>
      <c r="K6988" s="149" t="s">
        <v>547</v>
      </c>
      <c r="L6988" s="148" t="s">
        <v>94</v>
      </c>
      <c r="M6988" s="148"/>
      <c r="N6988" s="148"/>
    </row>
    <row r="6989" spans="1:14" x14ac:dyDescent="0.25">
      <c r="A6989" s="141">
        <f t="shared" si="109"/>
        <v>9</v>
      </c>
      <c r="B6989" s="148">
        <v>537406003</v>
      </c>
      <c r="C6989" s="148" t="s">
        <v>9116</v>
      </c>
      <c r="D6989" s="148" t="s">
        <v>4623</v>
      </c>
      <c r="E6989" s="149" t="s">
        <v>94</v>
      </c>
      <c r="F6989" s="148" t="s">
        <v>2012</v>
      </c>
      <c r="G6989" s="149" t="s">
        <v>94</v>
      </c>
      <c r="H6989" s="149" t="s">
        <v>95</v>
      </c>
      <c r="I6989" s="148" t="s">
        <v>546</v>
      </c>
      <c r="J6989" s="148" t="s">
        <v>547</v>
      </c>
      <c r="K6989" s="149" t="s">
        <v>547</v>
      </c>
      <c r="L6989" s="148" t="s">
        <v>94</v>
      </c>
      <c r="M6989" s="148"/>
      <c r="N6989" s="148"/>
    </row>
    <row r="6990" spans="1:14" x14ac:dyDescent="0.25">
      <c r="A6990" s="141">
        <f t="shared" si="109"/>
        <v>9</v>
      </c>
      <c r="B6990" s="148">
        <v>537406004</v>
      </c>
      <c r="C6990" s="148" t="s">
        <v>9117</v>
      </c>
      <c r="D6990" s="148" t="s">
        <v>4625</v>
      </c>
      <c r="E6990" s="149" t="s">
        <v>94</v>
      </c>
      <c r="F6990" s="148" t="s">
        <v>2012</v>
      </c>
      <c r="G6990" s="149" t="s">
        <v>94</v>
      </c>
      <c r="H6990" s="149" t="s">
        <v>95</v>
      </c>
      <c r="I6990" s="148" t="s">
        <v>546</v>
      </c>
      <c r="J6990" s="148" t="s">
        <v>547</v>
      </c>
      <c r="K6990" s="149" t="s">
        <v>547</v>
      </c>
      <c r="L6990" s="148" t="s">
        <v>94</v>
      </c>
      <c r="M6990" s="148"/>
      <c r="N6990" s="148"/>
    </row>
    <row r="6991" spans="1:14" x14ac:dyDescent="0.25">
      <c r="A6991" s="141">
        <f t="shared" si="109"/>
        <v>9</v>
      </c>
      <c r="B6991" s="148">
        <v>537406005</v>
      </c>
      <c r="C6991" s="148" t="s">
        <v>9118</v>
      </c>
      <c r="D6991" s="148" t="s">
        <v>4627</v>
      </c>
      <c r="E6991" s="149" t="s">
        <v>94</v>
      </c>
      <c r="F6991" s="148" t="s">
        <v>2012</v>
      </c>
      <c r="G6991" s="149" t="s">
        <v>94</v>
      </c>
      <c r="H6991" s="149" t="s">
        <v>95</v>
      </c>
      <c r="I6991" s="148" t="s">
        <v>546</v>
      </c>
      <c r="J6991" s="148" t="s">
        <v>547</v>
      </c>
      <c r="K6991" s="149" t="s">
        <v>547</v>
      </c>
      <c r="L6991" s="148" t="s">
        <v>94</v>
      </c>
      <c r="M6991" s="148"/>
      <c r="N6991" s="148"/>
    </row>
    <row r="6992" spans="1:14" s="141" customFormat="1" hidden="1" x14ac:dyDescent="0.25">
      <c r="A6992" s="141">
        <f t="shared" si="109"/>
        <v>6</v>
      </c>
      <c r="B6992" s="146">
        <v>537407</v>
      </c>
      <c r="C6992" s="146" t="s">
        <v>9119</v>
      </c>
      <c r="D6992" s="146" t="s">
        <v>4475</v>
      </c>
      <c r="E6992" s="147" t="s">
        <v>95</v>
      </c>
      <c r="F6992" s="146" t="s">
        <v>546</v>
      </c>
      <c r="G6992" s="147" t="s">
        <v>95</v>
      </c>
      <c r="H6992" s="147" t="s">
        <v>95</v>
      </c>
      <c r="I6992" s="146" t="s">
        <v>546</v>
      </c>
      <c r="J6992" s="146" t="s">
        <v>547</v>
      </c>
      <c r="K6992" s="147" t="s">
        <v>547</v>
      </c>
      <c r="L6992" s="146" t="s">
        <v>94</v>
      </c>
      <c r="M6992" s="140"/>
      <c r="N6992" s="140"/>
    </row>
    <row r="6993" spans="1:14" x14ac:dyDescent="0.25">
      <c r="A6993" s="141">
        <f t="shared" si="109"/>
        <v>9</v>
      </c>
      <c r="B6993" s="148">
        <v>537407001</v>
      </c>
      <c r="C6993" s="148" t="s">
        <v>9120</v>
      </c>
      <c r="D6993" s="148" t="s">
        <v>4725</v>
      </c>
      <c r="E6993" s="149" t="s">
        <v>94</v>
      </c>
      <c r="F6993" s="148" t="s">
        <v>2012</v>
      </c>
      <c r="G6993" s="149" t="s">
        <v>94</v>
      </c>
      <c r="H6993" s="149" t="s">
        <v>95</v>
      </c>
      <c r="I6993" s="148" t="s">
        <v>546</v>
      </c>
      <c r="J6993" s="148" t="s">
        <v>547</v>
      </c>
      <c r="K6993" s="149" t="s">
        <v>547</v>
      </c>
      <c r="L6993" s="148" t="s">
        <v>94</v>
      </c>
      <c r="M6993" s="148"/>
      <c r="N6993" s="148"/>
    </row>
    <row r="6994" spans="1:14" x14ac:dyDescent="0.25">
      <c r="A6994" s="141">
        <f t="shared" si="109"/>
        <v>9</v>
      </c>
      <c r="B6994" s="148">
        <v>537407002</v>
      </c>
      <c r="C6994" s="148" t="s">
        <v>9121</v>
      </c>
      <c r="D6994" s="148" t="s">
        <v>9122</v>
      </c>
      <c r="E6994" s="149" t="s">
        <v>94</v>
      </c>
      <c r="F6994" s="148" t="s">
        <v>2012</v>
      </c>
      <c r="G6994" s="149" t="s">
        <v>94</v>
      </c>
      <c r="H6994" s="149" t="s">
        <v>95</v>
      </c>
      <c r="I6994" s="148" t="s">
        <v>546</v>
      </c>
      <c r="J6994" s="148" t="s">
        <v>547</v>
      </c>
      <c r="K6994" s="149" t="s">
        <v>547</v>
      </c>
      <c r="L6994" s="148" t="s">
        <v>94</v>
      </c>
      <c r="M6994" s="148"/>
      <c r="N6994" s="148"/>
    </row>
    <row r="6995" spans="1:14" x14ac:dyDescent="0.25">
      <c r="A6995" s="141">
        <f t="shared" si="109"/>
        <v>9</v>
      </c>
      <c r="B6995" s="148">
        <v>537407003</v>
      </c>
      <c r="C6995" s="148" t="s">
        <v>9123</v>
      </c>
      <c r="D6995" s="148" t="s">
        <v>4630</v>
      </c>
      <c r="E6995" s="149" t="s">
        <v>94</v>
      </c>
      <c r="F6995" s="148" t="s">
        <v>2012</v>
      </c>
      <c r="G6995" s="149" t="s">
        <v>94</v>
      </c>
      <c r="H6995" s="149" t="s">
        <v>95</v>
      </c>
      <c r="I6995" s="148" t="s">
        <v>546</v>
      </c>
      <c r="J6995" s="148" t="s">
        <v>547</v>
      </c>
      <c r="K6995" s="149" t="s">
        <v>547</v>
      </c>
      <c r="L6995" s="148" t="s">
        <v>94</v>
      </c>
      <c r="M6995" s="148"/>
      <c r="N6995" s="148"/>
    </row>
    <row r="6996" spans="1:14" x14ac:dyDescent="0.25">
      <c r="A6996" s="141">
        <f t="shared" si="109"/>
        <v>9</v>
      </c>
      <c r="B6996" s="148">
        <v>537407004</v>
      </c>
      <c r="C6996" s="148" t="s">
        <v>9124</v>
      </c>
      <c r="D6996" s="148" t="s">
        <v>4632</v>
      </c>
      <c r="E6996" s="149" t="s">
        <v>94</v>
      </c>
      <c r="F6996" s="148" t="s">
        <v>2012</v>
      </c>
      <c r="G6996" s="149" t="s">
        <v>94</v>
      </c>
      <c r="H6996" s="149" t="s">
        <v>95</v>
      </c>
      <c r="I6996" s="148" t="s">
        <v>546</v>
      </c>
      <c r="J6996" s="148" t="s">
        <v>547</v>
      </c>
      <c r="K6996" s="149" t="s">
        <v>547</v>
      </c>
      <c r="L6996" s="148" t="s">
        <v>94</v>
      </c>
      <c r="M6996" s="148"/>
      <c r="N6996" s="148"/>
    </row>
    <row r="6997" spans="1:14" x14ac:dyDescent="0.25">
      <c r="A6997" s="141">
        <f t="shared" si="109"/>
        <v>9</v>
      </c>
      <c r="B6997" s="148">
        <v>537407005</v>
      </c>
      <c r="C6997" s="148" t="s">
        <v>9125</v>
      </c>
      <c r="D6997" s="148" t="s">
        <v>4634</v>
      </c>
      <c r="E6997" s="149" t="s">
        <v>94</v>
      </c>
      <c r="F6997" s="148" t="s">
        <v>2012</v>
      </c>
      <c r="G6997" s="149" t="s">
        <v>94</v>
      </c>
      <c r="H6997" s="149" t="s">
        <v>95</v>
      </c>
      <c r="I6997" s="148" t="s">
        <v>546</v>
      </c>
      <c r="J6997" s="148" t="s">
        <v>547</v>
      </c>
      <c r="K6997" s="149" t="s">
        <v>547</v>
      </c>
      <c r="L6997" s="148" t="s">
        <v>94</v>
      </c>
      <c r="M6997" s="148"/>
      <c r="N6997" s="148"/>
    </row>
    <row r="6998" spans="1:14" s="141" customFormat="1" hidden="1" x14ac:dyDescent="0.25">
      <c r="A6998" s="141">
        <f t="shared" si="109"/>
        <v>6</v>
      </c>
      <c r="B6998" s="146">
        <v>537408</v>
      </c>
      <c r="C6998" s="146" t="s">
        <v>9126</v>
      </c>
      <c r="D6998" s="146" t="s">
        <v>4478</v>
      </c>
      <c r="E6998" s="147" t="s">
        <v>95</v>
      </c>
      <c r="F6998" s="146" t="s">
        <v>546</v>
      </c>
      <c r="G6998" s="147" t="s">
        <v>95</v>
      </c>
      <c r="H6998" s="147" t="s">
        <v>95</v>
      </c>
      <c r="I6998" s="146" t="s">
        <v>546</v>
      </c>
      <c r="J6998" s="146" t="s">
        <v>547</v>
      </c>
      <c r="K6998" s="147" t="s">
        <v>547</v>
      </c>
      <c r="L6998" s="146" t="s">
        <v>94</v>
      </c>
      <c r="M6998" s="140"/>
      <c r="N6998" s="140"/>
    </row>
    <row r="6999" spans="1:14" x14ac:dyDescent="0.25">
      <c r="A6999" s="141">
        <f t="shared" si="109"/>
        <v>9</v>
      </c>
      <c r="B6999" s="148">
        <v>537408001</v>
      </c>
      <c r="C6999" s="148" t="s">
        <v>9127</v>
      </c>
      <c r="D6999" s="148" t="s">
        <v>4733</v>
      </c>
      <c r="E6999" s="149" t="s">
        <v>94</v>
      </c>
      <c r="F6999" s="148" t="s">
        <v>2012</v>
      </c>
      <c r="G6999" s="149" t="s">
        <v>94</v>
      </c>
      <c r="H6999" s="149" t="s">
        <v>95</v>
      </c>
      <c r="I6999" s="148" t="s">
        <v>546</v>
      </c>
      <c r="J6999" s="148" t="s">
        <v>547</v>
      </c>
      <c r="K6999" s="149" t="s">
        <v>547</v>
      </c>
      <c r="L6999" s="148" t="s">
        <v>94</v>
      </c>
      <c r="M6999" s="148"/>
      <c r="N6999" s="148"/>
    </row>
    <row r="7000" spans="1:14" x14ac:dyDescent="0.25">
      <c r="A7000" s="141">
        <f t="shared" si="109"/>
        <v>9</v>
      </c>
      <c r="B7000" s="148">
        <v>537408002</v>
      </c>
      <c r="C7000" s="148" t="s">
        <v>9128</v>
      </c>
      <c r="D7000" s="148" t="s">
        <v>4735</v>
      </c>
      <c r="E7000" s="149" t="s">
        <v>94</v>
      </c>
      <c r="F7000" s="148" t="s">
        <v>2012</v>
      </c>
      <c r="G7000" s="149" t="s">
        <v>94</v>
      </c>
      <c r="H7000" s="149" t="s">
        <v>95</v>
      </c>
      <c r="I7000" s="148" t="s">
        <v>546</v>
      </c>
      <c r="J7000" s="148" t="s">
        <v>547</v>
      </c>
      <c r="K7000" s="149" t="s">
        <v>547</v>
      </c>
      <c r="L7000" s="148" t="s">
        <v>94</v>
      </c>
      <c r="M7000" s="148"/>
      <c r="N7000" s="148"/>
    </row>
    <row r="7001" spans="1:14" x14ac:dyDescent="0.25">
      <c r="A7001" s="141">
        <f t="shared" si="109"/>
        <v>9</v>
      </c>
      <c r="B7001" s="148">
        <v>537408003</v>
      </c>
      <c r="C7001" s="148" t="s">
        <v>9129</v>
      </c>
      <c r="D7001" s="148" t="s">
        <v>4637</v>
      </c>
      <c r="E7001" s="149" t="s">
        <v>94</v>
      </c>
      <c r="F7001" s="148" t="s">
        <v>2012</v>
      </c>
      <c r="G7001" s="149" t="s">
        <v>94</v>
      </c>
      <c r="H7001" s="149" t="s">
        <v>95</v>
      </c>
      <c r="I7001" s="148" t="s">
        <v>546</v>
      </c>
      <c r="J7001" s="148" t="s">
        <v>547</v>
      </c>
      <c r="K7001" s="149" t="s">
        <v>547</v>
      </c>
      <c r="L7001" s="148" t="s">
        <v>94</v>
      </c>
      <c r="M7001" s="148"/>
      <c r="N7001" s="148"/>
    </row>
    <row r="7002" spans="1:14" x14ac:dyDescent="0.25">
      <c r="A7002" s="141">
        <f t="shared" si="109"/>
        <v>9</v>
      </c>
      <c r="B7002" s="148">
        <v>537408004</v>
      </c>
      <c r="C7002" s="148" t="s">
        <v>9130</v>
      </c>
      <c r="D7002" s="148" t="s">
        <v>4639</v>
      </c>
      <c r="E7002" s="149" t="s">
        <v>94</v>
      </c>
      <c r="F7002" s="148" t="s">
        <v>2012</v>
      </c>
      <c r="G7002" s="149" t="s">
        <v>94</v>
      </c>
      <c r="H7002" s="149" t="s">
        <v>95</v>
      </c>
      <c r="I7002" s="148" t="s">
        <v>546</v>
      </c>
      <c r="J7002" s="148" t="s">
        <v>547</v>
      </c>
      <c r="K7002" s="149" t="s">
        <v>547</v>
      </c>
      <c r="L7002" s="148" t="s">
        <v>94</v>
      </c>
      <c r="M7002" s="148"/>
      <c r="N7002" s="148"/>
    </row>
    <row r="7003" spans="1:14" x14ac:dyDescent="0.25">
      <c r="A7003" s="141">
        <f t="shared" si="109"/>
        <v>9</v>
      </c>
      <c r="B7003" s="148">
        <v>537408005</v>
      </c>
      <c r="C7003" s="148" t="s">
        <v>9131</v>
      </c>
      <c r="D7003" s="148" t="s">
        <v>4641</v>
      </c>
      <c r="E7003" s="149" t="s">
        <v>94</v>
      </c>
      <c r="F7003" s="148" t="s">
        <v>2012</v>
      </c>
      <c r="G7003" s="149" t="s">
        <v>94</v>
      </c>
      <c r="H7003" s="149" t="s">
        <v>95</v>
      </c>
      <c r="I7003" s="148" t="s">
        <v>546</v>
      </c>
      <c r="J7003" s="148" t="s">
        <v>547</v>
      </c>
      <c r="K7003" s="149" t="s">
        <v>547</v>
      </c>
      <c r="L7003" s="148" t="s">
        <v>94</v>
      </c>
      <c r="M7003" s="148"/>
      <c r="N7003" s="148"/>
    </row>
    <row r="7004" spans="1:14" s="141" customFormat="1" hidden="1" x14ac:dyDescent="0.25">
      <c r="A7004" s="141">
        <f t="shared" si="109"/>
        <v>6</v>
      </c>
      <c r="B7004" s="146">
        <v>537409</v>
      </c>
      <c r="C7004" s="146" t="s">
        <v>9132</v>
      </c>
      <c r="D7004" s="146" t="s">
        <v>4481</v>
      </c>
      <c r="E7004" s="147" t="s">
        <v>95</v>
      </c>
      <c r="F7004" s="146" t="s">
        <v>546</v>
      </c>
      <c r="G7004" s="147" t="s">
        <v>95</v>
      </c>
      <c r="H7004" s="147" t="s">
        <v>95</v>
      </c>
      <c r="I7004" s="146" t="s">
        <v>546</v>
      </c>
      <c r="J7004" s="146" t="s">
        <v>547</v>
      </c>
      <c r="K7004" s="147" t="s">
        <v>547</v>
      </c>
      <c r="L7004" s="146" t="s">
        <v>94</v>
      </c>
      <c r="M7004" s="140"/>
      <c r="N7004" s="140"/>
    </row>
    <row r="7005" spans="1:14" x14ac:dyDescent="0.25">
      <c r="A7005" s="141">
        <f t="shared" si="109"/>
        <v>9</v>
      </c>
      <c r="B7005" s="148">
        <v>537409001</v>
      </c>
      <c r="C7005" s="148" t="s">
        <v>9133</v>
      </c>
      <c r="D7005" s="148" t="s">
        <v>4741</v>
      </c>
      <c r="E7005" s="149" t="s">
        <v>94</v>
      </c>
      <c r="F7005" s="148" t="s">
        <v>2012</v>
      </c>
      <c r="G7005" s="149" t="s">
        <v>94</v>
      </c>
      <c r="H7005" s="149" t="s">
        <v>95</v>
      </c>
      <c r="I7005" s="148" t="s">
        <v>546</v>
      </c>
      <c r="J7005" s="148" t="s">
        <v>547</v>
      </c>
      <c r="K7005" s="149" t="s">
        <v>547</v>
      </c>
      <c r="L7005" s="148" t="s">
        <v>94</v>
      </c>
      <c r="M7005" s="148"/>
      <c r="N7005" s="148"/>
    </row>
    <row r="7006" spans="1:14" ht="30" x14ac:dyDescent="0.25">
      <c r="A7006" s="141">
        <f t="shared" si="109"/>
        <v>9</v>
      </c>
      <c r="B7006" s="148">
        <v>537409002</v>
      </c>
      <c r="C7006" s="148" t="s">
        <v>9134</v>
      </c>
      <c r="D7006" s="148" t="s">
        <v>9135</v>
      </c>
      <c r="E7006" s="149" t="s">
        <v>94</v>
      </c>
      <c r="F7006" s="148" t="s">
        <v>2012</v>
      </c>
      <c r="G7006" s="149" t="s">
        <v>94</v>
      </c>
      <c r="H7006" s="149" t="s">
        <v>95</v>
      </c>
      <c r="I7006" s="148" t="s">
        <v>546</v>
      </c>
      <c r="J7006" s="148" t="s">
        <v>547</v>
      </c>
      <c r="K7006" s="149" t="s">
        <v>547</v>
      </c>
      <c r="L7006" s="148" t="s">
        <v>94</v>
      </c>
      <c r="M7006" s="148"/>
      <c r="N7006" s="148"/>
    </row>
    <row r="7007" spans="1:14" x14ac:dyDescent="0.25">
      <c r="A7007" s="141">
        <f t="shared" si="109"/>
        <v>9</v>
      </c>
      <c r="B7007" s="148">
        <v>537409003</v>
      </c>
      <c r="C7007" s="148" t="s">
        <v>9136</v>
      </c>
      <c r="D7007" s="148" t="s">
        <v>4644</v>
      </c>
      <c r="E7007" s="149" t="s">
        <v>94</v>
      </c>
      <c r="F7007" s="148" t="s">
        <v>2012</v>
      </c>
      <c r="G7007" s="149" t="s">
        <v>94</v>
      </c>
      <c r="H7007" s="149" t="s">
        <v>95</v>
      </c>
      <c r="I7007" s="148" t="s">
        <v>546</v>
      </c>
      <c r="J7007" s="148" t="s">
        <v>547</v>
      </c>
      <c r="K7007" s="149" t="s">
        <v>547</v>
      </c>
      <c r="L7007" s="148" t="s">
        <v>94</v>
      </c>
      <c r="M7007" s="148"/>
      <c r="N7007" s="148"/>
    </row>
    <row r="7008" spans="1:14" x14ac:dyDescent="0.25">
      <c r="A7008" s="141">
        <f t="shared" si="109"/>
        <v>9</v>
      </c>
      <c r="B7008" s="148">
        <v>537409004</v>
      </c>
      <c r="C7008" s="148" t="s">
        <v>9137</v>
      </c>
      <c r="D7008" s="148" t="s">
        <v>4646</v>
      </c>
      <c r="E7008" s="149" t="s">
        <v>94</v>
      </c>
      <c r="F7008" s="148" t="s">
        <v>2012</v>
      </c>
      <c r="G7008" s="149" t="s">
        <v>94</v>
      </c>
      <c r="H7008" s="149" t="s">
        <v>95</v>
      </c>
      <c r="I7008" s="148" t="s">
        <v>546</v>
      </c>
      <c r="J7008" s="148" t="s">
        <v>547</v>
      </c>
      <c r="K7008" s="149" t="s">
        <v>547</v>
      </c>
      <c r="L7008" s="148" t="s">
        <v>94</v>
      </c>
      <c r="M7008" s="148"/>
      <c r="N7008" s="148"/>
    </row>
    <row r="7009" spans="1:14" x14ac:dyDescent="0.25">
      <c r="A7009" s="141">
        <f t="shared" si="109"/>
        <v>9</v>
      </c>
      <c r="B7009" s="148">
        <v>537409005</v>
      </c>
      <c r="C7009" s="148" t="s">
        <v>9138</v>
      </c>
      <c r="D7009" s="148" t="s">
        <v>4648</v>
      </c>
      <c r="E7009" s="149" t="s">
        <v>94</v>
      </c>
      <c r="F7009" s="148" t="s">
        <v>2012</v>
      </c>
      <c r="G7009" s="149" t="s">
        <v>94</v>
      </c>
      <c r="H7009" s="149" t="s">
        <v>95</v>
      </c>
      <c r="I7009" s="148" t="s">
        <v>546</v>
      </c>
      <c r="J7009" s="148" t="s">
        <v>547</v>
      </c>
      <c r="K7009" s="149" t="s">
        <v>547</v>
      </c>
      <c r="L7009" s="148" t="s">
        <v>94</v>
      </c>
      <c r="M7009" s="148"/>
      <c r="N7009" s="148"/>
    </row>
    <row r="7010" spans="1:14" s="141" customFormat="1" hidden="1" x14ac:dyDescent="0.25">
      <c r="A7010" s="141">
        <f t="shared" si="109"/>
        <v>6</v>
      </c>
      <c r="B7010" s="146">
        <v>537410</v>
      </c>
      <c r="C7010" s="146" t="s">
        <v>9139</v>
      </c>
      <c r="D7010" s="146" t="s">
        <v>4466</v>
      </c>
      <c r="E7010" s="147" t="s">
        <v>95</v>
      </c>
      <c r="F7010" s="146" t="s">
        <v>546</v>
      </c>
      <c r="G7010" s="147" t="s">
        <v>95</v>
      </c>
      <c r="H7010" s="147" t="s">
        <v>95</v>
      </c>
      <c r="I7010" s="146" t="s">
        <v>546</v>
      </c>
      <c r="J7010" s="146" t="s">
        <v>547</v>
      </c>
      <c r="K7010" s="147" t="s">
        <v>547</v>
      </c>
      <c r="L7010" s="146" t="s">
        <v>94</v>
      </c>
      <c r="M7010" s="140"/>
      <c r="N7010" s="140"/>
    </row>
    <row r="7011" spans="1:14" x14ac:dyDescent="0.25">
      <c r="A7011" s="141">
        <f t="shared" si="109"/>
        <v>9</v>
      </c>
      <c r="B7011" s="148">
        <v>537410001</v>
      </c>
      <c r="C7011" s="148" t="s">
        <v>9140</v>
      </c>
      <c r="D7011" s="148" t="s">
        <v>4749</v>
      </c>
      <c r="E7011" s="149" t="s">
        <v>94</v>
      </c>
      <c r="F7011" s="148" t="s">
        <v>2012</v>
      </c>
      <c r="G7011" s="149" t="s">
        <v>94</v>
      </c>
      <c r="H7011" s="149" t="s">
        <v>95</v>
      </c>
      <c r="I7011" s="148" t="s">
        <v>546</v>
      </c>
      <c r="J7011" s="148" t="s">
        <v>547</v>
      </c>
      <c r="K7011" s="149" t="s">
        <v>547</v>
      </c>
      <c r="L7011" s="148" t="s">
        <v>94</v>
      </c>
      <c r="M7011" s="148"/>
      <c r="N7011" s="148"/>
    </row>
    <row r="7012" spans="1:14" x14ac:dyDescent="0.25">
      <c r="A7012" s="141">
        <f t="shared" si="109"/>
        <v>9</v>
      </c>
      <c r="B7012" s="148">
        <v>537410002</v>
      </c>
      <c r="C7012" s="148" t="s">
        <v>9141</v>
      </c>
      <c r="D7012" s="148" t="s">
        <v>4651</v>
      </c>
      <c r="E7012" s="149" t="s">
        <v>94</v>
      </c>
      <c r="F7012" s="148" t="s">
        <v>2012</v>
      </c>
      <c r="G7012" s="149" t="s">
        <v>94</v>
      </c>
      <c r="H7012" s="149" t="s">
        <v>95</v>
      </c>
      <c r="I7012" s="148" t="s">
        <v>546</v>
      </c>
      <c r="J7012" s="148" t="s">
        <v>547</v>
      </c>
      <c r="K7012" s="149" t="s">
        <v>547</v>
      </c>
      <c r="L7012" s="148" t="s">
        <v>94</v>
      </c>
      <c r="M7012" s="148"/>
      <c r="N7012" s="148"/>
    </row>
    <row r="7013" spans="1:14" x14ac:dyDescent="0.25">
      <c r="A7013" s="141">
        <f t="shared" si="109"/>
        <v>9</v>
      </c>
      <c r="B7013" s="148">
        <v>537410003</v>
      </c>
      <c r="C7013" s="148" t="s">
        <v>9142</v>
      </c>
      <c r="D7013" s="148" t="s">
        <v>4653</v>
      </c>
      <c r="E7013" s="149" t="s">
        <v>94</v>
      </c>
      <c r="F7013" s="148" t="s">
        <v>2012</v>
      </c>
      <c r="G7013" s="149" t="s">
        <v>94</v>
      </c>
      <c r="H7013" s="149" t="s">
        <v>95</v>
      </c>
      <c r="I7013" s="148" t="s">
        <v>546</v>
      </c>
      <c r="J7013" s="148" t="s">
        <v>547</v>
      </c>
      <c r="K7013" s="149" t="s">
        <v>547</v>
      </c>
      <c r="L7013" s="148" t="s">
        <v>94</v>
      </c>
      <c r="M7013" s="148"/>
      <c r="N7013" s="148"/>
    </row>
    <row r="7014" spans="1:14" s="141" customFormat="1" hidden="1" x14ac:dyDescent="0.25">
      <c r="A7014" s="141">
        <f t="shared" si="109"/>
        <v>6</v>
      </c>
      <c r="B7014" s="146">
        <v>537411</v>
      </c>
      <c r="C7014" s="146" t="s">
        <v>9143</v>
      </c>
      <c r="D7014" s="146" t="s">
        <v>4469</v>
      </c>
      <c r="E7014" s="147" t="s">
        <v>95</v>
      </c>
      <c r="F7014" s="146" t="s">
        <v>546</v>
      </c>
      <c r="G7014" s="147" t="s">
        <v>95</v>
      </c>
      <c r="H7014" s="147" t="s">
        <v>95</v>
      </c>
      <c r="I7014" s="146" t="s">
        <v>546</v>
      </c>
      <c r="J7014" s="146" t="s">
        <v>547</v>
      </c>
      <c r="K7014" s="147" t="s">
        <v>547</v>
      </c>
      <c r="L7014" s="146" t="s">
        <v>94</v>
      </c>
      <c r="M7014" s="140"/>
      <c r="N7014" s="140"/>
    </row>
    <row r="7015" spans="1:14" x14ac:dyDescent="0.25">
      <c r="A7015" s="141">
        <f t="shared" si="109"/>
        <v>9</v>
      </c>
      <c r="B7015" s="148">
        <v>537411001</v>
      </c>
      <c r="C7015" s="148" t="s">
        <v>9144</v>
      </c>
      <c r="D7015" s="148" t="s">
        <v>4754</v>
      </c>
      <c r="E7015" s="149" t="s">
        <v>94</v>
      </c>
      <c r="F7015" s="148" t="s">
        <v>2012</v>
      </c>
      <c r="G7015" s="149" t="s">
        <v>94</v>
      </c>
      <c r="H7015" s="149" t="s">
        <v>95</v>
      </c>
      <c r="I7015" s="148" t="s">
        <v>546</v>
      </c>
      <c r="J7015" s="148" t="s">
        <v>547</v>
      </c>
      <c r="K7015" s="149" t="s">
        <v>547</v>
      </c>
      <c r="L7015" s="148" t="s">
        <v>94</v>
      </c>
      <c r="M7015" s="148"/>
      <c r="N7015" s="148"/>
    </row>
    <row r="7016" spans="1:14" x14ac:dyDescent="0.25">
      <c r="A7016" s="141">
        <f t="shared" si="109"/>
        <v>9</v>
      </c>
      <c r="B7016" s="148">
        <v>537411002</v>
      </c>
      <c r="C7016" s="148" t="s">
        <v>9145</v>
      </c>
      <c r="D7016" s="148" t="s">
        <v>4656</v>
      </c>
      <c r="E7016" s="149" t="s">
        <v>94</v>
      </c>
      <c r="F7016" s="148" t="s">
        <v>2012</v>
      </c>
      <c r="G7016" s="149" t="s">
        <v>94</v>
      </c>
      <c r="H7016" s="149" t="s">
        <v>95</v>
      </c>
      <c r="I7016" s="148" t="s">
        <v>546</v>
      </c>
      <c r="J7016" s="148" t="s">
        <v>547</v>
      </c>
      <c r="K7016" s="149" t="s">
        <v>547</v>
      </c>
      <c r="L7016" s="148" t="s">
        <v>94</v>
      </c>
      <c r="M7016" s="148"/>
      <c r="N7016" s="148"/>
    </row>
    <row r="7017" spans="1:14" x14ac:dyDescent="0.25">
      <c r="A7017" s="141">
        <f t="shared" si="109"/>
        <v>9</v>
      </c>
      <c r="B7017" s="148">
        <v>537411003</v>
      </c>
      <c r="C7017" s="148" t="s">
        <v>9146</v>
      </c>
      <c r="D7017" s="148" t="s">
        <v>4658</v>
      </c>
      <c r="E7017" s="149" t="s">
        <v>94</v>
      </c>
      <c r="F7017" s="148" t="s">
        <v>2012</v>
      </c>
      <c r="G7017" s="149" t="s">
        <v>94</v>
      </c>
      <c r="H7017" s="149" t="s">
        <v>95</v>
      </c>
      <c r="I7017" s="148" t="s">
        <v>546</v>
      </c>
      <c r="J7017" s="148" t="s">
        <v>547</v>
      </c>
      <c r="K7017" s="149" t="s">
        <v>547</v>
      </c>
      <c r="L7017" s="148" t="s">
        <v>94</v>
      </c>
      <c r="M7017" s="148"/>
      <c r="N7017" s="148"/>
    </row>
    <row r="7018" spans="1:14" s="141" customFormat="1" hidden="1" x14ac:dyDescent="0.25">
      <c r="A7018" s="141">
        <f t="shared" si="109"/>
        <v>6</v>
      </c>
      <c r="B7018" s="146">
        <v>537412</v>
      </c>
      <c r="C7018" s="146" t="s">
        <v>9147</v>
      </c>
      <c r="D7018" s="146" t="s">
        <v>21</v>
      </c>
      <c r="E7018" s="147" t="s">
        <v>95</v>
      </c>
      <c r="F7018" s="146" t="s">
        <v>546</v>
      </c>
      <c r="G7018" s="147" t="s">
        <v>95</v>
      </c>
      <c r="H7018" s="147" t="s">
        <v>95</v>
      </c>
      <c r="I7018" s="146" t="s">
        <v>546</v>
      </c>
      <c r="J7018" s="146" t="s">
        <v>547</v>
      </c>
      <c r="K7018" s="147" t="s">
        <v>547</v>
      </c>
      <c r="L7018" s="146" t="s">
        <v>94</v>
      </c>
      <c r="M7018" s="140"/>
      <c r="N7018" s="140"/>
    </row>
    <row r="7019" spans="1:14" x14ac:dyDescent="0.25">
      <c r="A7019" s="141">
        <f t="shared" si="109"/>
        <v>9</v>
      </c>
      <c r="B7019" s="148">
        <v>537412001</v>
      </c>
      <c r="C7019" s="148" t="s">
        <v>9148</v>
      </c>
      <c r="D7019" s="148" t="s">
        <v>4661</v>
      </c>
      <c r="E7019" s="149" t="s">
        <v>94</v>
      </c>
      <c r="F7019" s="148" t="s">
        <v>2012</v>
      </c>
      <c r="G7019" s="149" t="s">
        <v>94</v>
      </c>
      <c r="H7019" s="149" t="s">
        <v>95</v>
      </c>
      <c r="I7019" s="148" t="s">
        <v>546</v>
      </c>
      <c r="J7019" s="148" t="s">
        <v>547</v>
      </c>
      <c r="K7019" s="149" t="s">
        <v>547</v>
      </c>
      <c r="L7019" s="148" t="s">
        <v>94</v>
      </c>
      <c r="M7019" s="148"/>
      <c r="N7019" s="148"/>
    </row>
    <row r="7020" spans="1:14" x14ac:dyDescent="0.25">
      <c r="A7020" s="141">
        <f t="shared" si="109"/>
        <v>9</v>
      </c>
      <c r="B7020" s="148">
        <v>537412002</v>
      </c>
      <c r="C7020" s="148" t="s">
        <v>9149</v>
      </c>
      <c r="D7020" s="148" t="s">
        <v>4663</v>
      </c>
      <c r="E7020" s="149" t="s">
        <v>94</v>
      </c>
      <c r="F7020" s="148" t="s">
        <v>2012</v>
      </c>
      <c r="G7020" s="149" t="s">
        <v>94</v>
      </c>
      <c r="H7020" s="149" t="s">
        <v>95</v>
      </c>
      <c r="I7020" s="148" t="s">
        <v>546</v>
      </c>
      <c r="J7020" s="148" t="s">
        <v>547</v>
      </c>
      <c r="K7020" s="149" t="s">
        <v>547</v>
      </c>
      <c r="L7020" s="148" t="s">
        <v>94</v>
      </c>
      <c r="M7020" s="148"/>
      <c r="N7020" s="148"/>
    </row>
    <row r="7021" spans="1:14" s="141" customFormat="1" ht="30" hidden="1" x14ac:dyDescent="0.25">
      <c r="A7021" s="141">
        <f t="shared" si="109"/>
        <v>6</v>
      </c>
      <c r="B7021" s="146">
        <v>537413</v>
      </c>
      <c r="C7021" s="146" t="s">
        <v>9150</v>
      </c>
      <c r="D7021" s="146" t="s">
        <v>4665</v>
      </c>
      <c r="E7021" s="147" t="s">
        <v>95</v>
      </c>
      <c r="F7021" s="146" t="s">
        <v>546</v>
      </c>
      <c r="G7021" s="147" t="s">
        <v>95</v>
      </c>
      <c r="H7021" s="147" t="s">
        <v>95</v>
      </c>
      <c r="I7021" s="146" t="s">
        <v>546</v>
      </c>
      <c r="J7021" s="146" t="s">
        <v>547</v>
      </c>
      <c r="K7021" s="147" t="s">
        <v>547</v>
      </c>
      <c r="L7021" s="146" t="s">
        <v>94</v>
      </c>
      <c r="M7021" s="140"/>
      <c r="N7021" s="140"/>
    </row>
    <row r="7022" spans="1:14" x14ac:dyDescent="0.25">
      <c r="A7022" s="141">
        <f t="shared" si="109"/>
        <v>9</v>
      </c>
      <c r="B7022" s="148">
        <v>537413001</v>
      </c>
      <c r="C7022" s="148" t="s">
        <v>9151</v>
      </c>
      <c r="D7022" s="148" t="s">
        <v>37</v>
      </c>
      <c r="E7022" s="149" t="s">
        <v>94</v>
      </c>
      <c r="F7022" s="148" t="s">
        <v>2012</v>
      </c>
      <c r="G7022" s="149" t="s">
        <v>94</v>
      </c>
      <c r="H7022" s="149" t="s">
        <v>95</v>
      </c>
      <c r="I7022" s="148" t="s">
        <v>546</v>
      </c>
      <c r="J7022" s="148" t="s">
        <v>547</v>
      </c>
      <c r="K7022" s="149" t="s">
        <v>547</v>
      </c>
      <c r="L7022" s="148" t="s">
        <v>94</v>
      </c>
      <c r="M7022" s="148"/>
      <c r="N7022" s="148"/>
    </row>
    <row r="7023" spans="1:14" x14ac:dyDescent="0.25">
      <c r="A7023" s="141">
        <f t="shared" si="109"/>
        <v>9</v>
      </c>
      <c r="B7023" s="148">
        <v>537413002</v>
      </c>
      <c r="C7023" s="148" t="s">
        <v>9152</v>
      </c>
      <c r="D7023" s="148" t="s">
        <v>2888</v>
      </c>
      <c r="E7023" s="149" t="s">
        <v>94</v>
      </c>
      <c r="F7023" s="148" t="s">
        <v>2012</v>
      </c>
      <c r="G7023" s="149" t="s">
        <v>94</v>
      </c>
      <c r="H7023" s="149" t="s">
        <v>95</v>
      </c>
      <c r="I7023" s="148" t="s">
        <v>546</v>
      </c>
      <c r="J7023" s="148" t="s">
        <v>547</v>
      </c>
      <c r="K7023" s="149" t="s">
        <v>547</v>
      </c>
      <c r="L7023" s="148" t="s">
        <v>94</v>
      </c>
      <c r="M7023" s="148"/>
      <c r="N7023" s="148"/>
    </row>
    <row r="7024" spans="1:14" x14ac:dyDescent="0.25">
      <c r="A7024" s="141">
        <f t="shared" si="109"/>
        <v>9</v>
      </c>
      <c r="B7024" s="148">
        <v>537413003</v>
      </c>
      <c r="C7024" s="148" t="s">
        <v>9153</v>
      </c>
      <c r="D7024" s="148" t="s">
        <v>2893</v>
      </c>
      <c r="E7024" s="149" t="s">
        <v>94</v>
      </c>
      <c r="F7024" s="148" t="s">
        <v>2012</v>
      </c>
      <c r="G7024" s="149" t="s">
        <v>94</v>
      </c>
      <c r="H7024" s="149" t="s">
        <v>95</v>
      </c>
      <c r="I7024" s="148" t="s">
        <v>546</v>
      </c>
      <c r="J7024" s="148" t="s">
        <v>547</v>
      </c>
      <c r="K7024" s="149" t="s">
        <v>547</v>
      </c>
      <c r="L7024" s="148" t="s">
        <v>94</v>
      </c>
      <c r="M7024" s="148"/>
      <c r="N7024" s="148"/>
    </row>
    <row r="7025" spans="1:14" ht="30" x14ac:dyDescent="0.25">
      <c r="A7025" s="141">
        <f t="shared" si="109"/>
        <v>9</v>
      </c>
      <c r="B7025" s="148">
        <v>537413004</v>
      </c>
      <c r="C7025" s="148" t="s">
        <v>9154</v>
      </c>
      <c r="D7025" s="148" t="s">
        <v>321</v>
      </c>
      <c r="E7025" s="149" t="s">
        <v>94</v>
      </c>
      <c r="F7025" s="148" t="s">
        <v>2012</v>
      </c>
      <c r="G7025" s="149" t="s">
        <v>94</v>
      </c>
      <c r="H7025" s="149" t="s">
        <v>95</v>
      </c>
      <c r="I7025" s="148" t="s">
        <v>546</v>
      </c>
      <c r="J7025" s="148" t="s">
        <v>547</v>
      </c>
      <c r="K7025" s="149" t="s">
        <v>547</v>
      </c>
      <c r="L7025" s="148" t="s">
        <v>94</v>
      </c>
      <c r="M7025" s="148"/>
      <c r="N7025" s="148"/>
    </row>
    <row r="7026" spans="1:14" ht="30" x14ac:dyDescent="0.25">
      <c r="A7026" s="141">
        <f t="shared" si="109"/>
        <v>9</v>
      </c>
      <c r="B7026" s="148">
        <v>537413005</v>
      </c>
      <c r="C7026" s="148" t="s">
        <v>9155</v>
      </c>
      <c r="D7026" s="148" t="s">
        <v>4605</v>
      </c>
      <c r="E7026" s="149" t="s">
        <v>94</v>
      </c>
      <c r="F7026" s="148" t="s">
        <v>2012</v>
      </c>
      <c r="G7026" s="149" t="s">
        <v>94</v>
      </c>
      <c r="H7026" s="149" t="s">
        <v>95</v>
      </c>
      <c r="I7026" s="148" t="s">
        <v>546</v>
      </c>
      <c r="J7026" s="148" t="s">
        <v>547</v>
      </c>
      <c r="K7026" s="149" t="s">
        <v>547</v>
      </c>
      <c r="L7026" s="148" t="s">
        <v>94</v>
      </c>
      <c r="M7026" s="148"/>
      <c r="N7026" s="148"/>
    </row>
    <row r="7027" spans="1:14" s="141" customFormat="1" hidden="1" x14ac:dyDescent="0.25">
      <c r="A7027" s="141">
        <f t="shared" si="109"/>
        <v>6</v>
      </c>
      <c r="B7027" s="146">
        <v>537414</v>
      </c>
      <c r="C7027" s="146" t="s">
        <v>9156</v>
      </c>
      <c r="D7027" s="146" t="s">
        <v>22</v>
      </c>
      <c r="E7027" s="147" t="s">
        <v>95</v>
      </c>
      <c r="F7027" s="146" t="s">
        <v>546</v>
      </c>
      <c r="G7027" s="147" t="s">
        <v>95</v>
      </c>
      <c r="H7027" s="147" t="s">
        <v>95</v>
      </c>
      <c r="I7027" s="146" t="s">
        <v>546</v>
      </c>
      <c r="J7027" s="146" t="s">
        <v>547</v>
      </c>
      <c r="K7027" s="147" t="s">
        <v>547</v>
      </c>
      <c r="L7027" s="146" t="s">
        <v>94</v>
      </c>
      <c r="M7027" s="140"/>
      <c r="N7027" s="140"/>
    </row>
    <row r="7028" spans="1:14" x14ac:dyDescent="0.25">
      <c r="A7028" s="141">
        <f t="shared" si="109"/>
        <v>9</v>
      </c>
      <c r="B7028" s="148">
        <v>537414001</v>
      </c>
      <c r="C7028" s="148" t="s">
        <v>9157</v>
      </c>
      <c r="D7028" s="148" t="s">
        <v>4768</v>
      </c>
      <c r="E7028" s="149" t="s">
        <v>94</v>
      </c>
      <c r="F7028" s="148" t="s">
        <v>2012</v>
      </c>
      <c r="G7028" s="149" t="s">
        <v>94</v>
      </c>
      <c r="H7028" s="149" t="s">
        <v>95</v>
      </c>
      <c r="I7028" s="148" t="s">
        <v>546</v>
      </c>
      <c r="J7028" s="148" t="s">
        <v>547</v>
      </c>
      <c r="K7028" s="149" t="s">
        <v>547</v>
      </c>
      <c r="L7028" s="148" t="s">
        <v>94</v>
      </c>
      <c r="M7028" s="148"/>
      <c r="N7028" s="148"/>
    </row>
    <row r="7029" spans="1:14" x14ac:dyDescent="0.25">
      <c r="A7029" s="141">
        <f t="shared" si="109"/>
        <v>9</v>
      </c>
      <c r="B7029" s="148">
        <v>537414002</v>
      </c>
      <c r="C7029" s="148" t="s">
        <v>9158</v>
      </c>
      <c r="D7029" s="148" t="s">
        <v>4770</v>
      </c>
      <c r="E7029" s="149" t="s">
        <v>94</v>
      </c>
      <c r="F7029" s="148" t="s">
        <v>2012</v>
      </c>
      <c r="G7029" s="149" t="s">
        <v>94</v>
      </c>
      <c r="H7029" s="149" t="s">
        <v>95</v>
      </c>
      <c r="I7029" s="148" t="s">
        <v>546</v>
      </c>
      <c r="J7029" s="148" t="s">
        <v>547</v>
      </c>
      <c r="K7029" s="149" t="s">
        <v>547</v>
      </c>
      <c r="L7029" s="148" t="s">
        <v>94</v>
      </c>
      <c r="M7029" s="148"/>
      <c r="N7029" s="148"/>
    </row>
    <row r="7030" spans="1:14" x14ac:dyDescent="0.25">
      <c r="A7030" s="141">
        <f t="shared" si="109"/>
        <v>9</v>
      </c>
      <c r="B7030" s="148">
        <v>537414003</v>
      </c>
      <c r="C7030" s="148" t="s">
        <v>9159</v>
      </c>
      <c r="D7030" s="148" t="s">
        <v>4772</v>
      </c>
      <c r="E7030" s="149" t="s">
        <v>94</v>
      </c>
      <c r="F7030" s="148" t="s">
        <v>2012</v>
      </c>
      <c r="G7030" s="149" t="s">
        <v>94</v>
      </c>
      <c r="H7030" s="149" t="s">
        <v>95</v>
      </c>
      <c r="I7030" s="148" t="s">
        <v>546</v>
      </c>
      <c r="J7030" s="148" t="s">
        <v>547</v>
      </c>
      <c r="K7030" s="149" t="s">
        <v>547</v>
      </c>
      <c r="L7030" s="148" t="s">
        <v>94</v>
      </c>
      <c r="M7030" s="148"/>
      <c r="N7030" s="148"/>
    </row>
    <row r="7031" spans="1:14" s="141" customFormat="1" hidden="1" x14ac:dyDescent="0.25">
      <c r="A7031" s="141">
        <f t="shared" si="109"/>
        <v>6</v>
      </c>
      <c r="B7031" s="146">
        <v>537490</v>
      </c>
      <c r="C7031" s="146" t="s">
        <v>9160</v>
      </c>
      <c r="D7031" s="146" t="s">
        <v>4672</v>
      </c>
      <c r="E7031" s="147" t="s">
        <v>95</v>
      </c>
      <c r="F7031" s="146" t="s">
        <v>546</v>
      </c>
      <c r="G7031" s="147" t="s">
        <v>95</v>
      </c>
      <c r="H7031" s="147" t="s">
        <v>95</v>
      </c>
      <c r="I7031" s="146" t="s">
        <v>546</v>
      </c>
      <c r="J7031" s="146" t="s">
        <v>547</v>
      </c>
      <c r="K7031" s="147" t="s">
        <v>547</v>
      </c>
      <c r="L7031" s="146" t="s">
        <v>94</v>
      </c>
      <c r="M7031" s="140"/>
      <c r="N7031" s="140"/>
    </row>
    <row r="7032" spans="1:14" x14ac:dyDescent="0.25">
      <c r="A7032" s="141">
        <f t="shared" si="109"/>
        <v>9</v>
      </c>
      <c r="B7032" s="148">
        <v>537490001</v>
      </c>
      <c r="C7032" s="148" t="s">
        <v>9161</v>
      </c>
      <c r="D7032" s="148" t="s">
        <v>4486</v>
      </c>
      <c r="E7032" s="149" t="s">
        <v>94</v>
      </c>
      <c r="F7032" s="148" t="s">
        <v>2012</v>
      </c>
      <c r="G7032" s="149" t="s">
        <v>94</v>
      </c>
      <c r="H7032" s="149" t="s">
        <v>95</v>
      </c>
      <c r="I7032" s="148" t="s">
        <v>546</v>
      </c>
      <c r="J7032" s="148" t="s">
        <v>547</v>
      </c>
      <c r="K7032" s="149" t="s">
        <v>547</v>
      </c>
      <c r="L7032" s="148" t="s">
        <v>94</v>
      </c>
      <c r="M7032" s="148"/>
      <c r="N7032" s="148"/>
    </row>
    <row r="7033" spans="1:14" x14ac:dyDescent="0.25">
      <c r="A7033" s="141">
        <f t="shared" si="109"/>
        <v>9</v>
      </c>
      <c r="B7033" s="148">
        <v>537490002</v>
      </c>
      <c r="C7033" s="148" t="s">
        <v>9162</v>
      </c>
      <c r="D7033" s="148" t="s">
        <v>4530</v>
      </c>
      <c r="E7033" s="149" t="s">
        <v>94</v>
      </c>
      <c r="F7033" s="148" t="s">
        <v>2012</v>
      </c>
      <c r="G7033" s="149" t="s">
        <v>94</v>
      </c>
      <c r="H7033" s="149" t="s">
        <v>95</v>
      </c>
      <c r="I7033" s="148" t="s">
        <v>546</v>
      </c>
      <c r="J7033" s="148" t="s">
        <v>547</v>
      </c>
      <c r="K7033" s="149" t="s">
        <v>547</v>
      </c>
      <c r="L7033" s="148" t="s">
        <v>94</v>
      </c>
      <c r="M7033" s="148"/>
      <c r="N7033" s="148"/>
    </row>
    <row r="7034" spans="1:14" ht="30" x14ac:dyDescent="0.25">
      <c r="A7034" s="141">
        <f t="shared" si="109"/>
        <v>9</v>
      </c>
      <c r="B7034" s="148">
        <v>537490003</v>
      </c>
      <c r="C7034" s="148" t="s">
        <v>9163</v>
      </c>
      <c r="D7034" s="148" t="s">
        <v>4675</v>
      </c>
      <c r="E7034" s="149" t="s">
        <v>94</v>
      </c>
      <c r="F7034" s="148" t="s">
        <v>2012</v>
      </c>
      <c r="G7034" s="149" t="s">
        <v>94</v>
      </c>
      <c r="H7034" s="149" t="s">
        <v>95</v>
      </c>
      <c r="I7034" s="148" t="s">
        <v>546</v>
      </c>
      <c r="J7034" s="148" t="s">
        <v>547</v>
      </c>
      <c r="K7034" s="149" t="s">
        <v>547</v>
      </c>
      <c r="L7034" s="148" t="s">
        <v>94</v>
      </c>
      <c r="M7034" s="148"/>
      <c r="N7034" s="148"/>
    </row>
    <row r="7035" spans="1:14" s="141" customFormat="1" hidden="1" x14ac:dyDescent="0.25">
      <c r="A7035" s="141">
        <f t="shared" si="109"/>
        <v>2</v>
      </c>
      <c r="B7035" s="142">
        <v>54</v>
      </c>
      <c r="C7035" s="142" t="s">
        <v>9164</v>
      </c>
      <c r="D7035" s="142" t="s">
        <v>7373</v>
      </c>
      <c r="E7035" s="143" t="s">
        <v>95</v>
      </c>
      <c r="F7035" s="142" t="s">
        <v>546</v>
      </c>
      <c r="G7035" s="143" t="s">
        <v>95</v>
      </c>
      <c r="H7035" s="143" t="s">
        <v>95</v>
      </c>
      <c r="I7035" s="142" t="s">
        <v>546</v>
      </c>
      <c r="J7035" s="142" t="s">
        <v>547</v>
      </c>
      <c r="K7035" s="143" t="s">
        <v>547</v>
      </c>
      <c r="L7035" s="142" t="s">
        <v>94</v>
      </c>
      <c r="M7035" s="140"/>
      <c r="N7035" s="140"/>
    </row>
    <row r="7036" spans="1:14" s="141" customFormat="1" hidden="1" x14ac:dyDescent="0.25">
      <c r="A7036" s="141">
        <f t="shared" si="109"/>
        <v>4</v>
      </c>
      <c r="B7036" s="144">
        <v>5408</v>
      </c>
      <c r="C7036" s="144" t="s">
        <v>9165</v>
      </c>
      <c r="D7036" s="144" t="s">
        <v>9166</v>
      </c>
      <c r="E7036" s="145" t="s">
        <v>95</v>
      </c>
      <c r="F7036" s="144" t="s">
        <v>546</v>
      </c>
      <c r="G7036" s="145" t="s">
        <v>95</v>
      </c>
      <c r="H7036" s="145" t="s">
        <v>95</v>
      </c>
      <c r="I7036" s="144" t="s">
        <v>546</v>
      </c>
      <c r="J7036" s="144" t="s">
        <v>547</v>
      </c>
      <c r="K7036" s="145" t="s">
        <v>547</v>
      </c>
      <c r="L7036" s="144" t="s">
        <v>94</v>
      </c>
      <c r="M7036" s="140"/>
      <c r="N7036" s="140"/>
    </row>
    <row r="7037" spans="1:14" s="141" customFormat="1" hidden="1" x14ac:dyDescent="0.25">
      <c r="A7037" s="141">
        <f t="shared" si="109"/>
        <v>6</v>
      </c>
      <c r="B7037" s="146">
        <v>540817</v>
      </c>
      <c r="C7037" s="146" t="s">
        <v>9167</v>
      </c>
      <c r="D7037" s="146" t="s">
        <v>9168</v>
      </c>
      <c r="E7037" s="147" t="s">
        <v>95</v>
      </c>
      <c r="F7037" s="146" t="s">
        <v>546</v>
      </c>
      <c r="G7037" s="147" t="s">
        <v>95</v>
      </c>
      <c r="H7037" s="147" t="s">
        <v>95</v>
      </c>
      <c r="I7037" s="146" t="s">
        <v>546</v>
      </c>
      <c r="J7037" s="146" t="s">
        <v>547</v>
      </c>
      <c r="K7037" s="147" t="s">
        <v>547</v>
      </c>
      <c r="L7037" s="146" t="s">
        <v>94</v>
      </c>
      <c r="M7037" s="140"/>
      <c r="N7037" s="140"/>
    </row>
    <row r="7038" spans="1:14" x14ac:dyDescent="0.25">
      <c r="A7038" s="141">
        <f t="shared" si="109"/>
        <v>9</v>
      </c>
      <c r="B7038" s="148">
        <v>540817001</v>
      </c>
      <c r="C7038" s="148" t="s">
        <v>9169</v>
      </c>
      <c r="D7038" s="148" t="s">
        <v>9168</v>
      </c>
      <c r="E7038" s="149" t="s">
        <v>94</v>
      </c>
      <c r="F7038" s="148" t="s">
        <v>2012</v>
      </c>
      <c r="G7038" s="149" t="s">
        <v>94</v>
      </c>
      <c r="H7038" s="149" t="s">
        <v>94</v>
      </c>
      <c r="I7038" s="148" t="s">
        <v>546</v>
      </c>
      <c r="J7038" s="148" t="s">
        <v>547</v>
      </c>
      <c r="K7038" s="149" t="s">
        <v>547</v>
      </c>
      <c r="L7038" s="148" t="s">
        <v>94</v>
      </c>
      <c r="M7038" s="148"/>
      <c r="N7038" s="148"/>
    </row>
    <row r="7039" spans="1:14" s="141" customFormat="1" hidden="1" x14ac:dyDescent="0.25">
      <c r="A7039" s="141">
        <f t="shared" si="109"/>
        <v>6</v>
      </c>
      <c r="B7039" s="146">
        <v>540818</v>
      </c>
      <c r="C7039" s="146" t="s">
        <v>9170</v>
      </c>
      <c r="D7039" s="146" t="s">
        <v>9171</v>
      </c>
      <c r="E7039" s="147" t="s">
        <v>95</v>
      </c>
      <c r="F7039" s="146" t="s">
        <v>546</v>
      </c>
      <c r="G7039" s="147" t="s">
        <v>95</v>
      </c>
      <c r="H7039" s="147" t="s">
        <v>95</v>
      </c>
      <c r="I7039" s="146" t="s">
        <v>546</v>
      </c>
      <c r="J7039" s="146" t="s">
        <v>547</v>
      </c>
      <c r="K7039" s="147" t="s">
        <v>547</v>
      </c>
      <c r="L7039" s="146" t="s">
        <v>94</v>
      </c>
      <c r="M7039" s="140"/>
      <c r="N7039" s="140"/>
    </row>
    <row r="7040" spans="1:14" x14ac:dyDescent="0.25">
      <c r="A7040" s="141">
        <f t="shared" si="109"/>
        <v>9</v>
      </c>
      <c r="B7040" s="148">
        <v>540818001</v>
      </c>
      <c r="C7040" s="148" t="s">
        <v>9172</v>
      </c>
      <c r="D7040" s="148" t="s">
        <v>9171</v>
      </c>
      <c r="E7040" s="149" t="s">
        <v>94</v>
      </c>
      <c r="F7040" s="148" t="s">
        <v>2012</v>
      </c>
      <c r="G7040" s="149" t="s">
        <v>94</v>
      </c>
      <c r="H7040" s="149" t="s">
        <v>94</v>
      </c>
      <c r="I7040" s="148" t="s">
        <v>546</v>
      </c>
      <c r="J7040" s="148" t="s">
        <v>547</v>
      </c>
      <c r="K7040" s="149" t="s">
        <v>547</v>
      </c>
      <c r="L7040" s="148" t="s">
        <v>94</v>
      </c>
      <c r="M7040" s="148"/>
      <c r="N7040" s="148"/>
    </row>
    <row r="7041" spans="1:14" s="141" customFormat="1" hidden="1" x14ac:dyDescent="0.25">
      <c r="A7041" s="141">
        <f t="shared" si="109"/>
        <v>6</v>
      </c>
      <c r="B7041" s="146">
        <v>540819</v>
      </c>
      <c r="C7041" s="146" t="s">
        <v>9173</v>
      </c>
      <c r="D7041" s="146" t="s">
        <v>9174</v>
      </c>
      <c r="E7041" s="147" t="s">
        <v>95</v>
      </c>
      <c r="F7041" s="146" t="s">
        <v>546</v>
      </c>
      <c r="G7041" s="147" t="s">
        <v>95</v>
      </c>
      <c r="H7041" s="147" t="s">
        <v>95</v>
      </c>
      <c r="I7041" s="146" t="s">
        <v>546</v>
      </c>
      <c r="J7041" s="146" t="s">
        <v>547</v>
      </c>
      <c r="K7041" s="147" t="s">
        <v>547</v>
      </c>
      <c r="L7041" s="146" t="s">
        <v>94</v>
      </c>
      <c r="M7041" s="140"/>
      <c r="N7041" s="140"/>
    </row>
    <row r="7042" spans="1:14" x14ac:dyDescent="0.25">
      <c r="A7042" s="141">
        <f t="shared" si="109"/>
        <v>9</v>
      </c>
      <c r="B7042" s="148">
        <v>540819001</v>
      </c>
      <c r="C7042" s="148" t="s">
        <v>9175</v>
      </c>
      <c r="D7042" s="148" t="s">
        <v>9174</v>
      </c>
      <c r="E7042" s="149" t="s">
        <v>94</v>
      </c>
      <c r="F7042" s="148" t="s">
        <v>2012</v>
      </c>
      <c r="G7042" s="149" t="s">
        <v>94</v>
      </c>
      <c r="H7042" s="149" t="s">
        <v>94</v>
      </c>
      <c r="I7042" s="148" t="s">
        <v>546</v>
      </c>
      <c r="J7042" s="148" t="s">
        <v>547</v>
      </c>
      <c r="K7042" s="149" t="s">
        <v>547</v>
      </c>
      <c r="L7042" s="148" t="s">
        <v>94</v>
      </c>
      <c r="M7042" s="148"/>
      <c r="N7042" s="148"/>
    </row>
    <row r="7043" spans="1:14" s="141" customFormat="1" ht="30" hidden="1" x14ac:dyDescent="0.25">
      <c r="A7043" s="141">
        <f t="shared" ref="A7043:A7106" si="110">LEN(B7043)</f>
        <v>6</v>
      </c>
      <c r="B7043" s="146">
        <v>540820</v>
      </c>
      <c r="C7043" s="146" t="s">
        <v>9176</v>
      </c>
      <c r="D7043" s="146" t="s">
        <v>9177</v>
      </c>
      <c r="E7043" s="147" t="s">
        <v>95</v>
      </c>
      <c r="F7043" s="146" t="s">
        <v>546</v>
      </c>
      <c r="G7043" s="147" t="s">
        <v>95</v>
      </c>
      <c r="H7043" s="147" t="s">
        <v>95</v>
      </c>
      <c r="I7043" s="146" t="s">
        <v>546</v>
      </c>
      <c r="J7043" s="146" t="s">
        <v>547</v>
      </c>
      <c r="K7043" s="147" t="s">
        <v>547</v>
      </c>
      <c r="L7043" s="146" t="s">
        <v>94</v>
      </c>
      <c r="M7043" s="140"/>
      <c r="N7043" s="140"/>
    </row>
    <row r="7044" spans="1:14" ht="30" x14ac:dyDescent="0.25">
      <c r="A7044" s="141">
        <f t="shared" si="110"/>
        <v>9</v>
      </c>
      <c r="B7044" s="148">
        <v>540820001</v>
      </c>
      <c r="C7044" s="148" t="s">
        <v>9178</v>
      </c>
      <c r="D7044" s="148" t="s">
        <v>9177</v>
      </c>
      <c r="E7044" s="149" t="s">
        <v>94</v>
      </c>
      <c r="F7044" s="148" t="s">
        <v>2012</v>
      </c>
      <c r="G7044" s="149" t="s">
        <v>94</v>
      </c>
      <c r="H7044" s="149" t="s">
        <v>94</v>
      </c>
      <c r="I7044" s="148" t="s">
        <v>546</v>
      </c>
      <c r="J7044" s="148" t="s">
        <v>547</v>
      </c>
      <c r="K7044" s="149" t="s">
        <v>547</v>
      </c>
      <c r="L7044" s="148" t="s">
        <v>94</v>
      </c>
      <c r="M7044" s="148"/>
      <c r="N7044" s="148"/>
    </row>
    <row r="7045" spans="1:14" s="141" customFormat="1" hidden="1" x14ac:dyDescent="0.25">
      <c r="A7045" s="141">
        <f t="shared" si="110"/>
        <v>6</v>
      </c>
      <c r="B7045" s="146">
        <v>540821</v>
      </c>
      <c r="C7045" s="146" t="s">
        <v>9179</v>
      </c>
      <c r="D7045" s="146" t="s">
        <v>9180</v>
      </c>
      <c r="E7045" s="147" t="s">
        <v>95</v>
      </c>
      <c r="F7045" s="146" t="s">
        <v>546</v>
      </c>
      <c r="G7045" s="147" t="s">
        <v>95</v>
      </c>
      <c r="H7045" s="147" t="s">
        <v>95</v>
      </c>
      <c r="I7045" s="146" t="s">
        <v>546</v>
      </c>
      <c r="J7045" s="146" t="s">
        <v>547</v>
      </c>
      <c r="K7045" s="147" t="s">
        <v>547</v>
      </c>
      <c r="L7045" s="146" t="s">
        <v>94</v>
      </c>
      <c r="M7045" s="140"/>
      <c r="N7045" s="140"/>
    </row>
    <row r="7046" spans="1:14" x14ac:dyDescent="0.25">
      <c r="A7046" s="141">
        <f t="shared" si="110"/>
        <v>9</v>
      </c>
      <c r="B7046" s="148">
        <v>540821001</v>
      </c>
      <c r="C7046" s="148" t="s">
        <v>9181</v>
      </c>
      <c r="D7046" s="148" t="s">
        <v>9180</v>
      </c>
      <c r="E7046" s="149" t="s">
        <v>94</v>
      </c>
      <c r="F7046" s="148" t="s">
        <v>2012</v>
      </c>
      <c r="G7046" s="149" t="s">
        <v>94</v>
      </c>
      <c r="H7046" s="149" t="s">
        <v>94</v>
      </c>
      <c r="I7046" s="148" t="s">
        <v>546</v>
      </c>
      <c r="J7046" s="148" t="s">
        <v>547</v>
      </c>
      <c r="K7046" s="149" t="s">
        <v>547</v>
      </c>
      <c r="L7046" s="148" t="s">
        <v>94</v>
      </c>
      <c r="M7046" s="148"/>
      <c r="N7046" s="148"/>
    </row>
    <row r="7047" spans="1:14" s="141" customFormat="1" ht="30" hidden="1" x14ac:dyDescent="0.25">
      <c r="A7047" s="141">
        <f t="shared" si="110"/>
        <v>6</v>
      </c>
      <c r="B7047" s="146">
        <v>540822</v>
      </c>
      <c r="C7047" s="146" t="s">
        <v>9182</v>
      </c>
      <c r="D7047" s="146" t="s">
        <v>9183</v>
      </c>
      <c r="E7047" s="147" t="s">
        <v>95</v>
      </c>
      <c r="F7047" s="146" t="s">
        <v>546</v>
      </c>
      <c r="G7047" s="147" t="s">
        <v>95</v>
      </c>
      <c r="H7047" s="147" t="s">
        <v>95</v>
      </c>
      <c r="I7047" s="146" t="s">
        <v>546</v>
      </c>
      <c r="J7047" s="146" t="s">
        <v>547</v>
      </c>
      <c r="K7047" s="147" t="s">
        <v>547</v>
      </c>
      <c r="L7047" s="146" t="s">
        <v>94</v>
      </c>
      <c r="M7047" s="140"/>
      <c r="N7047" s="140"/>
    </row>
    <row r="7048" spans="1:14" ht="30" x14ac:dyDescent="0.25">
      <c r="A7048" s="141">
        <f t="shared" si="110"/>
        <v>9</v>
      </c>
      <c r="B7048" s="148">
        <v>540822001</v>
      </c>
      <c r="C7048" s="148" t="s">
        <v>9184</v>
      </c>
      <c r="D7048" s="148" t="s">
        <v>9183</v>
      </c>
      <c r="E7048" s="149" t="s">
        <v>94</v>
      </c>
      <c r="F7048" s="148" t="s">
        <v>2012</v>
      </c>
      <c r="G7048" s="149" t="s">
        <v>94</v>
      </c>
      <c r="H7048" s="149" t="s">
        <v>94</v>
      </c>
      <c r="I7048" s="148" t="s">
        <v>546</v>
      </c>
      <c r="J7048" s="148" t="s">
        <v>547</v>
      </c>
      <c r="K7048" s="149" t="s">
        <v>547</v>
      </c>
      <c r="L7048" s="148" t="s">
        <v>94</v>
      </c>
      <c r="M7048" s="148"/>
      <c r="N7048" s="148"/>
    </row>
    <row r="7049" spans="1:14" s="141" customFormat="1" hidden="1" x14ac:dyDescent="0.25">
      <c r="A7049" s="141">
        <f t="shared" si="110"/>
        <v>6</v>
      </c>
      <c r="B7049" s="146">
        <v>540823</v>
      </c>
      <c r="C7049" s="146" t="s">
        <v>9185</v>
      </c>
      <c r="D7049" s="146" t="s">
        <v>9186</v>
      </c>
      <c r="E7049" s="147" t="s">
        <v>95</v>
      </c>
      <c r="F7049" s="146" t="s">
        <v>546</v>
      </c>
      <c r="G7049" s="147" t="s">
        <v>95</v>
      </c>
      <c r="H7049" s="147" t="s">
        <v>95</v>
      </c>
      <c r="I7049" s="146" t="s">
        <v>546</v>
      </c>
      <c r="J7049" s="146" t="s">
        <v>547</v>
      </c>
      <c r="K7049" s="147" t="s">
        <v>547</v>
      </c>
      <c r="L7049" s="146" t="s">
        <v>94</v>
      </c>
      <c r="M7049" s="140"/>
      <c r="N7049" s="140"/>
    </row>
    <row r="7050" spans="1:14" x14ac:dyDescent="0.25">
      <c r="A7050" s="141">
        <f t="shared" si="110"/>
        <v>9</v>
      </c>
      <c r="B7050" s="148">
        <v>540823001</v>
      </c>
      <c r="C7050" s="148" t="s">
        <v>9187</v>
      </c>
      <c r="D7050" s="148" t="s">
        <v>9186</v>
      </c>
      <c r="E7050" s="149" t="s">
        <v>94</v>
      </c>
      <c r="F7050" s="148" t="s">
        <v>2012</v>
      </c>
      <c r="G7050" s="149" t="s">
        <v>94</v>
      </c>
      <c r="H7050" s="149" t="s">
        <v>95</v>
      </c>
      <c r="I7050" s="148" t="s">
        <v>546</v>
      </c>
      <c r="J7050" s="148" t="s">
        <v>547</v>
      </c>
      <c r="K7050" s="149" t="s">
        <v>547</v>
      </c>
      <c r="L7050" s="148" t="s">
        <v>94</v>
      </c>
      <c r="M7050" s="148"/>
      <c r="N7050" s="148"/>
    </row>
    <row r="7051" spans="1:14" s="141" customFormat="1" ht="30" hidden="1" x14ac:dyDescent="0.25">
      <c r="A7051" s="141">
        <f t="shared" si="110"/>
        <v>6</v>
      </c>
      <c r="B7051" s="146">
        <v>540824</v>
      </c>
      <c r="C7051" s="146" t="s">
        <v>9188</v>
      </c>
      <c r="D7051" s="146" t="s">
        <v>9189</v>
      </c>
      <c r="E7051" s="147" t="s">
        <v>95</v>
      </c>
      <c r="F7051" s="146" t="s">
        <v>546</v>
      </c>
      <c r="G7051" s="147" t="s">
        <v>95</v>
      </c>
      <c r="H7051" s="147" t="s">
        <v>95</v>
      </c>
      <c r="I7051" s="146" t="s">
        <v>546</v>
      </c>
      <c r="J7051" s="146" t="s">
        <v>547</v>
      </c>
      <c r="K7051" s="147" t="s">
        <v>547</v>
      </c>
      <c r="L7051" s="146" t="s">
        <v>94</v>
      </c>
      <c r="M7051" s="140"/>
      <c r="N7051" s="140"/>
    </row>
    <row r="7052" spans="1:14" ht="30" x14ac:dyDescent="0.25">
      <c r="A7052" s="141">
        <f t="shared" si="110"/>
        <v>9</v>
      </c>
      <c r="B7052" s="148">
        <v>540824001</v>
      </c>
      <c r="C7052" s="148" t="s">
        <v>9190</v>
      </c>
      <c r="D7052" s="148" t="s">
        <v>9189</v>
      </c>
      <c r="E7052" s="149" t="s">
        <v>94</v>
      </c>
      <c r="F7052" s="148" t="s">
        <v>2012</v>
      </c>
      <c r="G7052" s="149" t="s">
        <v>94</v>
      </c>
      <c r="H7052" s="149" t="s">
        <v>94</v>
      </c>
      <c r="I7052" s="148" t="s">
        <v>546</v>
      </c>
      <c r="J7052" s="148" t="s">
        <v>547</v>
      </c>
      <c r="K7052" s="149" t="s">
        <v>547</v>
      </c>
      <c r="L7052" s="148" t="s">
        <v>94</v>
      </c>
      <c r="M7052" s="148"/>
      <c r="N7052" s="148"/>
    </row>
    <row r="7053" spans="1:14" s="141" customFormat="1" hidden="1" x14ac:dyDescent="0.25">
      <c r="A7053" s="141">
        <f t="shared" si="110"/>
        <v>6</v>
      </c>
      <c r="B7053" s="146">
        <v>540825</v>
      </c>
      <c r="C7053" s="146" t="s">
        <v>9191</v>
      </c>
      <c r="D7053" s="146" t="s">
        <v>9192</v>
      </c>
      <c r="E7053" s="147" t="s">
        <v>95</v>
      </c>
      <c r="F7053" s="146" t="s">
        <v>546</v>
      </c>
      <c r="G7053" s="147" t="s">
        <v>95</v>
      </c>
      <c r="H7053" s="147" t="s">
        <v>95</v>
      </c>
      <c r="I7053" s="146" t="s">
        <v>546</v>
      </c>
      <c r="J7053" s="146" t="s">
        <v>547</v>
      </c>
      <c r="K7053" s="147" t="s">
        <v>547</v>
      </c>
      <c r="L7053" s="146" t="s">
        <v>94</v>
      </c>
      <c r="M7053" s="140"/>
      <c r="N7053" s="140"/>
    </row>
    <row r="7054" spans="1:14" x14ac:dyDescent="0.25">
      <c r="A7054" s="141">
        <f t="shared" si="110"/>
        <v>9</v>
      </c>
      <c r="B7054" s="148">
        <v>540825001</v>
      </c>
      <c r="C7054" s="148" t="s">
        <v>9193</v>
      </c>
      <c r="D7054" s="148" t="s">
        <v>9192</v>
      </c>
      <c r="E7054" s="149" t="s">
        <v>94</v>
      </c>
      <c r="F7054" s="148" t="s">
        <v>2012</v>
      </c>
      <c r="G7054" s="149" t="s">
        <v>94</v>
      </c>
      <c r="H7054" s="149" t="s">
        <v>94</v>
      </c>
      <c r="I7054" s="148" t="s">
        <v>546</v>
      </c>
      <c r="J7054" s="148" t="s">
        <v>547</v>
      </c>
      <c r="K7054" s="149" t="s">
        <v>547</v>
      </c>
      <c r="L7054" s="148" t="s">
        <v>94</v>
      </c>
      <c r="M7054" s="148"/>
      <c r="N7054" s="148"/>
    </row>
    <row r="7055" spans="1:14" s="141" customFormat="1" ht="30" hidden="1" x14ac:dyDescent="0.25">
      <c r="A7055" s="141">
        <f t="shared" si="110"/>
        <v>4</v>
      </c>
      <c r="B7055" s="144">
        <v>5421</v>
      </c>
      <c r="C7055" s="144" t="s">
        <v>9194</v>
      </c>
      <c r="D7055" s="144" t="s">
        <v>7375</v>
      </c>
      <c r="E7055" s="145" t="s">
        <v>95</v>
      </c>
      <c r="F7055" s="144" t="s">
        <v>546</v>
      </c>
      <c r="G7055" s="145" t="s">
        <v>95</v>
      </c>
      <c r="H7055" s="145" t="s">
        <v>95</v>
      </c>
      <c r="I7055" s="144" t="s">
        <v>546</v>
      </c>
      <c r="J7055" s="144" t="s">
        <v>547</v>
      </c>
      <c r="K7055" s="145" t="s">
        <v>547</v>
      </c>
      <c r="L7055" s="144" t="s">
        <v>94</v>
      </c>
      <c r="M7055" s="140"/>
      <c r="N7055" s="140"/>
    </row>
    <row r="7056" spans="1:14" s="141" customFormat="1" ht="30" hidden="1" x14ac:dyDescent="0.25">
      <c r="A7056" s="141">
        <f t="shared" si="110"/>
        <v>6</v>
      </c>
      <c r="B7056" s="146">
        <v>542104</v>
      </c>
      <c r="C7056" s="146" t="s">
        <v>9195</v>
      </c>
      <c r="D7056" s="146" t="s">
        <v>9196</v>
      </c>
      <c r="E7056" s="147" t="s">
        <v>95</v>
      </c>
      <c r="F7056" s="146" t="s">
        <v>546</v>
      </c>
      <c r="G7056" s="147" t="s">
        <v>95</v>
      </c>
      <c r="H7056" s="147" t="s">
        <v>95</v>
      </c>
      <c r="I7056" s="146" t="s">
        <v>546</v>
      </c>
      <c r="J7056" s="146" t="s">
        <v>547</v>
      </c>
      <c r="K7056" s="147" t="s">
        <v>547</v>
      </c>
      <c r="L7056" s="146" t="s">
        <v>94</v>
      </c>
      <c r="M7056" s="140"/>
      <c r="N7056" s="140"/>
    </row>
    <row r="7057" spans="1:14" ht="30" x14ac:dyDescent="0.25">
      <c r="A7057" s="141">
        <f t="shared" si="110"/>
        <v>9</v>
      </c>
      <c r="B7057" s="148">
        <v>542104001</v>
      </c>
      <c r="C7057" s="148" t="s">
        <v>9197</v>
      </c>
      <c r="D7057" s="148" t="s">
        <v>9196</v>
      </c>
      <c r="E7057" s="149" t="s">
        <v>94</v>
      </c>
      <c r="F7057" s="148" t="s">
        <v>2012</v>
      </c>
      <c r="G7057" s="149" t="s">
        <v>94</v>
      </c>
      <c r="H7057" s="149" t="s">
        <v>94</v>
      </c>
      <c r="I7057" s="148" t="s">
        <v>546</v>
      </c>
      <c r="J7057" s="148" t="s">
        <v>547</v>
      </c>
      <c r="K7057" s="149" t="s">
        <v>547</v>
      </c>
      <c r="L7057" s="148" t="s">
        <v>94</v>
      </c>
      <c r="M7057" s="148"/>
      <c r="N7057" s="148"/>
    </row>
    <row r="7058" spans="1:14" s="141" customFormat="1" hidden="1" x14ac:dyDescent="0.25">
      <c r="A7058" s="141">
        <f t="shared" si="110"/>
        <v>4</v>
      </c>
      <c r="B7058" s="144">
        <v>5423</v>
      </c>
      <c r="C7058" s="144" t="s">
        <v>9198</v>
      </c>
      <c r="D7058" s="144" t="s">
        <v>7377</v>
      </c>
      <c r="E7058" s="145" t="s">
        <v>95</v>
      </c>
      <c r="F7058" s="144" t="s">
        <v>546</v>
      </c>
      <c r="G7058" s="145" t="s">
        <v>95</v>
      </c>
      <c r="H7058" s="145" t="s">
        <v>95</v>
      </c>
      <c r="I7058" s="144" t="s">
        <v>546</v>
      </c>
      <c r="J7058" s="144" t="s">
        <v>547</v>
      </c>
      <c r="K7058" s="145" t="s">
        <v>547</v>
      </c>
      <c r="L7058" s="144" t="s">
        <v>94</v>
      </c>
      <c r="M7058" s="140"/>
      <c r="N7058" s="140"/>
    </row>
    <row r="7059" spans="1:14" s="141" customFormat="1" hidden="1" x14ac:dyDescent="0.25">
      <c r="A7059" s="141">
        <f t="shared" si="110"/>
        <v>6</v>
      </c>
      <c r="B7059" s="146">
        <v>542301</v>
      </c>
      <c r="C7059" s="146" t="s">
        <v>9199</v>
      </c>
      <c r="D7059" s="146" t="s">
        <v>7379</v>
      </c>
      <c r="E7059" s="147" t="s">
        <v>95</v>
      </c>
      <c r="F7059" s="146" t="s">
        <v>546</v>
      </c>
      <c r="G7059" s="147" t="s">
        <v>95</v>
      </c>
      <c r="H7059" s="147" t="s">
        <v>95</v>
      </c>
      <c r="I7059" s="146" t="s">
        <v>546</v>
      </c>
      <c r="J7059" s="146" t="s">
        <v>547</v>
      </c>
      <c r="K7059" s="147" t="s">
        <v>547</v>
      </c>
      <c r="L7059" s="146" t="s">
        <v>94</v>
      </c>
      <c r="M7059" s="140"/>
      <c r="N7059" s="140"/>
    </row>
    <row r="7060" spans="1:14" x14ac:dyDescent="0.25">
      <c r="A7060" s="141">
        <f t="shared" si="110"/>
        <v>9</v>
      </c>
      <c r="B7060" s="148">
        <v>542301001</v>
      </c>
      <c r="C7060" s="148" t="s">
        <v>9200</v>
      </c>
      <c r="D7060" s="148" t="s">
        <v>7379</v>
      </c>
      <c r="E7060" s="149" t="s">
        <v>94</v>
      </c>
      <c r="F7060" s="148" t="s">
        <v>2012</v>
      </c>
      <c r="G7060" s="149" t="s">
        <v>94</v>
      </c>
      <c r="H7060" s="149" t="s">
        <v>94</v>
      </c>
      <c r="I7060" s="148" t="s">
        <v>546</v>
      </c>
      <c r="J7060" s="148" t="s">
        <v>547</v>
      </c>
      <c r="K7060" s="149" t="s">
        <v>547</v>
      </c>
      <c r="L7060" s="148" t="s">
        <v>94</v>
      </c>
      <c r="M7060" s="148"/>
      <c r="N7060" s="148"/>
    </row>
    <row r="7061" spans="1:14" s="141" customFormat="1" hidden="1" x14ac:dyDescent="0.25">
      <c r="A7061" s="141">
        <f t="shared" si="110"/>
        <v>6</v>
      </c>
      <c r="B7061" s="146">
        <v>542302</v>
      </c>
      <c r="C7061" s="146" t="s">
        <v>9201</v>
      </c>
      <c r="D7061" s="146" t="s">
        <v>7382</v>
      </c>
      <c r="E7061" s="147" t="s">
        <v>95</v>
      </c>
      <c r="F7061" s="146" t="s">
        <v>546</v>
      </c>
      <c r="G7061" s="147" t="s">
        <v>95</v>
      </c>
      <c r="H7061" s="147" t="s">
        <v>95</v>
      </c>
      <c r="I7061" s="146" t="s">
        <v>546</v>
      </c>
      <c r="J7061" s="146" t="s">
        <v>547</v>
      </c>
      <c r="K7061" s="147" t="s">
        <v>547</v>
      </c>
      <c r="L7061" s="146" t="s">
        <v>94</v>
      </c>
      <c r="M7061" s="140"/>
      <c r="N7061" s="140"/>
    </row>
    <row r="7062" spans="1:14" x14ac:dyDescent="0.25">
      <c r="A7062" s="141">
        <f t="shared" si="110"/>
        <v>9</v>
      </c>
      <c r="B7062" s="148">
        <v>542302001</v>
      </c>
      <c r="C7062" s="148" t="s">
        <v>9202</v>
      </c>
      <c r="D7062" s="148" t="s">
        <v>7382</v>
      </c>
      <c r="E7062" s="149" t="s">
        <v>94</v>
      </c>
      <c r="F7062" s="148" t="s">
        <v>2012</v>
      </c>
      <c r="G7062" s="149" t="s">
        <v>94</v>
      </c>
      <c r="H7062" s="149" t="s">
        <v>94</v>
      </c>
      <c r="I7062" s="148" t="s">
        <v>546</v>
      </c>
      <c r="J7062" s="148" t="s">
        <v>547</v>
      </c>
      <c r="K7062" s="149" t="s">
        <v>547</v>
      </c>
      <c r="L7062" s="148" t="s">
        <v>94</v>
      </c>
      <c r="M7062" s="148"/>
      <c r="N7062" s="148"/>
    </row>
    <row r="7063" spans="1:14" ht="30" x14ac:dyDescent="0.25">
      <c r="A7063" s="141">
        <f t="shared" si="110"/>
        <v>9</v>
      </c>
      <c r="B7063" s="148">
        <v>542302900</v>
      </c>
      <c r="C7063" s="148" t="s">
        <v>9203</v>
      </c>
      <c r="D7063" s="148" t="s">
        <v>9204</v>
      </c>
      <c r="E7063" s="149" t="s">
        <v>94</v>
      </c>
      <c r="F7063" s="148" t="s">
        <v>2012</v>
      </c>
      <c r="G7063" s="149" t="s">
        <v>94</v>
      </c>
      <c r="H7063" s="149" t="s">
        <v>94</v>
      </c>
      <c r="I7063" s="148" t="s">
        <v>546</v>
      </c>
      <c r="J7063" s="148" t="s">
        <v>547</v>
      </c>
      <c r="K7063" s="149" t="s">
        <v>547</v>
      </c>
      <c r="L7063" s="148" t="s">
        <v>94</v>
      </c>
      <c r="M7063" s="148"/>
      <c r="N7063" s="148"/>
    </row>
    <row r="7064" spans="1:14" s="141" customFormat="1" hidden="1" x14ac:dyDescent="0.25">
      <c r="A7064" s="141">
        <f t="shared" si="110"/>
        <v>6</v>
      </c>
      <c r="B7064" s="146">
        <v>542303</v>
      </c>
      <c r="C7064" s="146" t="s">
        <v>9205</v>
      </c>
      <c r="D7064" s="146" t="s">
        <v>7385</v>
      </c>
      <c r="E7064" s="147" t="s">
        <v>95</v>
      </c>
      <c r="F7064" s="146" t="s">
        <v>546</v>
      </c>
      <c r="G7064" s="147" t="s">
        <v>95</v>
      </c>
      <c r="H7064" s="147" t="s">
        <v>95</v>
      </c>
      <c r="I7064" s="146" t="s">
        <v>546</v>
      </c>
      <c r="J7064" s="146" t="s">
        <v>547</v>
      </c>
      <c r="K7064" s="147" t="s">
        <v>547</v>
      </c>
      <c r="L7064" s="146" t="s">
        <v>94</v>
      </c>
      <c r="M7064" s="140"/>
      <c r="N7064" s="140"/>
    </row>
    <row r="7065" spans="1:14" x14ac:dyDescent="0.25">
      <c r="A7065" s="141">
        <f t="shared" si="110"/>
        <v>9</v>
      </c>
      <c r="B7065" s="148">
        <v>542303001</v>
      </c>
      <c r="C7065" s="148" t="s">
        <v>9206</v>
      </c>
      <c r="D7065" s="148" t="s">
        <v>7385</v>
      </c>
      <c r="E7065" s="149" t="s">
        <v>94</v>
      </c>
      <c r="F7065" s="148" t="s">
        <v>2012</v>
      </c>
      <c r="G7065" s="149" t="s">
        <v>94</v>
      </c>
      <c r="H7065" s="149" t="s">
        <v>94</v>
      </c>
      <c r="I7065" s="148" t="s">
        <v>546</v>
      </c>
      <c r="J7065" s="148" t="s">
        <v>547</v>
      </c>
      <c r="K7065" s="149" t="s">
        <v>547</v>
      </c>
      <c r="L7065" s="148" t="s">
        <v>94</v>
      </c>
      <c r="M7065" s="148"/>
      <c r="N7065" s="148"/>
    </row>
    <row r="7066" spans="1:14" s="141" customFormat="1" hidden="1" x14ac:dyDescent="0.25">
      <c r="A7066" s="141">
        <f t="shared" si="110"/>
        <v>6</v>
      </c>
      <c r="B7066" s="146">
        <v>542304</v>
      </c>
      <c r="C7066" s="146" t="s">
        <v>9207</v>
      </c>
      <c r="D7066" s="146" t="s">
        <v>7388</v>
      </c>
      <c r="E7066" s="147" t="s">
        <v>95</v>
      </c>
      <c r="F7066" s="146" t="s">
        <v>546</v>
      </c>
      <c r="G7066" s="147" t="s">
        <v>95</v>
      </c>
      <c r="H7066" s="147" t="s">
        <v>95</v>
      </c>
      <c r="I7066" s="146" t="s">
        <v>546</v>
      </c>
      <c r="J7066" s="146" t="s">
        <v>547</v>
      </c>
      <c r="K7066" s="147" t="s">
        <v>547</v>
      </c>
      <c r="L7066" s="146" t="s">
        <v>94</v>
      </c>
      <c r="M7066" s="140"/>
      <c r="N7066" s="140"/>
    </row>
    <row r="7067" spans="1:14" x14ac:dyDescent="0.25">
      <c r="A7067" s="141">
        <f t="shared" si="110"/>
        <v>9</v>
      </c>
      <c r="B7067" s="148">
        <v>542304001</v>
      </c>
      <c r="C7067" s="148" t="s">
        <v>9208</v>
      </c>
      <c r="D7067" s="148" t="s">
        <v>7388</v>
      </c>
      <c r="E7067" s="149" t="s">
        <v>94</v>
      </c>
      <c r="F7067" s="148" t="s">
        <v>2012</v>
      </c>
      <c r="G7067" s="149" t="s">
        <v>94</v>
      </c>
      <c r="H7067" s="149" t="s">
        <v>94</v>
      </c>
      <c r="I7067" s="148" t="s">
        <v>546</v>
      </c>
      <c r="J7067" s="148" t="s">
        <v>547</v>
      </c>
      <c r="K7067" s="149" t="s">
        <v>547</v>
      </c>
      <c r="L7067" s="148" t="s">
        <v>94</v>
      </c>
      <c r="M7067" s="148"/>
      <c r="N7067" s="148"/>
    </row>
    <row r="7068" spans="1:14" s="141" customFormat="1" hidden="1" x14ac:dyDescent="0.25">
      <c r="A7068" s="141">
        <f t="shared" si="110"/>
        <v>6</v>
      </c>
      <c r="B7068" s="146">
        <v>542305</v>
      </c>
      <c r="C7068" s="146" t="s">
        <v>9209</v>
      </c>
      <c r="D7068" s="146" t="s">
        <v>7391</v>
      </c>
      <c r="E7068" s="147" t="s">
        <v>95</v>
      </c>
      <c r="F7068" s="146" t="s">
        <v>546</v>
      </c>
      <c r="G7068" s="147" t="s">
        <v>95</v>
      </c>
      <c r="H7068" s="147" t="s">
        <v>95</v>
      </c>
      <c r="I7068" s="146" t="s">
        <v>546</v>
      </c>
      <c r="J7068" s="146" t="s">
        <v>547</v>
      </c>
      <c r="K7068" s="147" t="s">
        <v>547</v>
      </c>
      <c r="L7068" s="146" t="s">
        <v>94</v>
      </c>
      <c r="M7068" s="140"/>
      <c r="N7068" s="140"/>
    </row>
    <row r="7069" spans="1:14" x14ac:dyDescent="0.25">
      <c r="A7069" s="141">
        <f t="shared" si="110"/>
        <v>9</v>
      </c>
      <c r="B7069" s="148">
        <v>542305001</v>
      </c>
      <c r="C7069" s="148" t="s">
        <v>9210</v>
      </c>
      <c r="D7069" s="148" t="s">
        <v>7391</v>
      </c>
      <c r="E7069" s="149" t="s">
        <v>94</v>
      </c>
      <c r="F7069" s="148" t="s">
        <v>2012</v>
      </c>
      <c r="G7069" s="149" t="s">
        <v>94</v>
      </c>
      <c r="H7069" s="149" t="s">
        <v>94</v>
      </c>
      <c r="I7069" s="148" t="s">
        <v>546</v>
      </c>
      <c r="J7069" s="148" t="s">
        <v>547</v>
      </c>
      <c r="K7069" s="149" t="s">
        <v>547</v>
      </c>
      <c r="L7069" s="148" t="s">
        <v>94</v>
      </c>
      <c r="M7069" s="148"/>
      <c r="N7069" s="148"/>
    </row>
    <row r="7070" spans="1:14" s="141" customFormat="1" hidden="1" x14ac:dyDescent="0.25">
      <c r="A7070" s="141">
        <f t="shared" si="110"/>
        <v>6</v>
      </c>
      <c r="B7070" s="146">
        <v>542306</v>
      </c>
      <c r="C7070" s="146" t="s">
        <v>9211</v>
      </c>
      <c r="D7070" s="146" t="s">
        <v>9212</v>
      </c>
      <c r="E7070" s="147" t="s">
        <v>95</v>
      </c>
      <c r="F7070" s="146" t="s">
        <v>546</v>
      </c>
      <c r="G7070" s="147" t="s">
        <v>95</v>
      </c>
      <c r="H7070" s="147" t="s">
        <v>95</v>
      </c>
      <c r="I7070" s="146" t="s">
        <v>546</v>
      </c>
      <c r="J7070" s="146" t="s">
        <v>547</v>
      </c>
      <c r="K7070" s="147" t="s">
        <v>547</v>
      </c>
      <c r="L7070" s="146" t="s">
        <v>94</v>
      </c>
      <c r="M7070" s="140"/>
      <c r="N7070" s="140"/>
    </row>
    <row r="7071" spans="1:14" x14ac:dyDescent="0.25">
      <c r="A7071" s="141">
        <f t="shared" si="110"/>
        <v>9</v>
      </c>
      <c r="B7071" s="148">
        <v>542306001</v>
      </c>
      <c r="C7071" s="148" t="s">
        <v>9213</v>
      </c>
      <c r="D7071" s="148" t="s">
        <v>9212</v>
      </c>
      <c r="E7071" s="149" t="s">
        <v>94</v>
      </c>
      <c r="F7071" s="148" t="s">
        <v>2012</v>
      </c>
      <c r="G7071" s="149" t="s">
        <v>94</v>
      </c>
      <c r="H7071" s="149" t="s">
        <v>94</v>
      </c>
      <c r="I7071" s="148" t="s">
        <v>546</v>
      </c>
      <c r="J7071" s="148" t="s">
        <v>547</v>
      </c>
      <c r="K7071" s="149" t="s">
        <v>547</v>
      </c>
      <c r="L7071" s="148" t="s">
        <v>94</v>
      </c>
      <c r="M7071" s="148"/>
      <c r="N7071" s="148"/>
    </row>
    <row r="7072" spans="1:14" s="141" customFormat="1" hidden="1" x14ac:dyDescent="0.25">
      <c r="A7072" s="141">
        <f t="shared" si="110"/>
        <v>6</v>
      </c>
      <c r="B7072" s="146">
        <v>542307</v>
      </c>
      <c r="C7072" s="146" t="s">
        <v>9214</v>
      </c>
      <c r="D7072" s="146" t="s">
        <v>9215</v>
      </c>
      <c r="E7072" s="147" t="s">
        <v>95</v>
      </c>
      <c r="F7072" s="146" t="s">
        <v>546</v>
      </c>
      <c r="G7072" s="147" t="s">
        <v>95</v>
      </c>
      <c r="H7072" s="147" t="s">
        <v>95</v>
      </c>
      <c r="I7072" s="146" t="s">
        <v>546</v>
      </c>
      <c r="J7072" s="146" t="s">
        <v>547</v>
      </c>
      <c r="K7072" s="147" t="s">
        <v>547</v>
      </c>
      <c r="L7072" s="146" t="s">
        <v>94</v>
      </c>
      <c r="M7072" s="140"/>
      <c r="N7072" s="140"/>
    </row>
    <row r="7073" spans="1:14" x14ac:dyDescent="0.25">
      <c r="A7073" s="141">
        <f t="shared" si="110"/>
        <v>9</v>
      </c>
      <c r="B7073" s="148">
        <v>542307001</v>
      </c>
      <c r="C7073" s="148" t="s">
        <v>9216</v>
      </c>
      <c r="D7073" s="148" t="s">
        <v>9215</v>
      </c>
      <c r="E7073" s="149" t="s">
        <v>94</v>
      </c>
      <c r="F7073" s="148" t="s">
        <v>2012</v>
      </c>
      <c r="G7073" s="149" t="s">
        <v>94</v>
      </c>
      <c r="H7073" s="149" t="s">
        <v>94</v>
      </c>
      <c r="I7073" s="148" t="s">
        <v>546</v>
      </c>
      <c r="J7073" s="148" t="s">
        <v>547</v>
      </c>
      <c r="K7073" s="149" t="s">
        <v>547</v>
      </c>
      <c r="L7073" s="148" t="s">
        <v>94</v>
      </c>
      <c r="M7073" s="148"/>
      <c r="N7073" s="148"/>
    </row>
    <row r="7074" spans="1:14" s="141" customFormat="1" hidden="1" x14ac:dyDescent="0.25">
      <c r="A7074" s="141">
        <f t="shared" si="110"/>
        <v>6</v>
      </c>
      <c r="B7074" s="146">
        <v>542314</v>
      </c>
      <c r="C7074" s="146" t="s">
        <v>9217</v>
      </c>
      <c r="D7074" s="146" t="s">
        <v>9218</v>
      </c>
      <c r="E7074" s="147" t="s">
        <v>95</v>
      </c>
      <c r="F7074" s="146" t="s">
        <v>546</v>
      </c>
      <c r="G7074" s="147" t="s">
        <v>95</v>
      </c>
      <c r="H7074" s="147" t="s">
        <v>95</v>
      </c>
      <c r="I7074" s="146" t="s">
        <v>546</v>
      </c>
      <c r="J7074" s="146" t="s">
        <v>547</v>
      </c>
      <c r="K7074" s="147" t="s">
        <v>547</v>
      </c>
      <c r="L7074" s="146" t="s">
        <v>94</v>
      </c>
      <c r="M7074" s="140"/>
      <c r="N7074" s="140"/>
    </row>
    <row r="7075" spans="1:14" x14ac:dyDescent="0.25">
      <c r="A7075" s="141">
        <f t="shared" si="110"/>
        <v>9</v>
      </c>
      <c r="B7075" s="148">
        <v>542314001</v>
      </c>
      <c r="C7075" s="148" t="s">
        <v>9219</v>
      </c>
      <c r="D7075" s="148" t="s">
        <v>9218</v>
      </c>
      <c r="E7075" s="149" t="s">
        <v>94</v>
      </c>
      <c r="F7075" s="148" t="s">
        <v>2012</v>
      </c>
      <c r="G7075" s="149" t="s">
        <v>94</v>
      </c>
      <c r="H7075" s="149" t="s">
        <v>94</v>
      </c>
      <c r="I7075" s="148" t="s">
        <v>546</v>
      </c>
      <c r="J7075" s="148" t="s">
        <v>547</v>
      </c>
      <c r="K7075" s="149" t="s">
        <v>547</v>
      </c>
      <c r="L7075" s="148" t="s">
        <v>94</v>
      </c>
      <c r="M7075" s="148"/>
      <c r="N7075" s="148"/>
    </row>
    <row r="7076" spans="1:14" s="141" customFormat="1" ht="30" hidden="1" x14ac:dyDescent="0.25">
      <c r="A7076" s="141">
        <f t="shared" si="110"/>
        <v>6</v>
      </c>
      <c r="B7076" s="146">
        <v>542315</v>
      </c>
      <c r="C7076" s="146" t="s">
        <v>9220</v>
      </c>
      <c r="D7076" s="146" t="s">
        <v>9221</v>
      </c>
      <c r="E7076" s="147" t="s">
        <v>95</v>
      </c>
      <c r="F7076" s="146" t="s">
        <v>546</v>
      </c>
      <c r="G7076" s="147" t="s">
        <v>95</v>
      </c>
      <c r="H7076" s="147" t="s">
        <v>95</v>
      </c>
      <c r="I7076" s="146" t="s">
        <v>546</v>
      </c>
      <c r="J7076" s="146" t="s">
        <v>547</v>
      </c>
      <c r="K7076" s="147" t="s">
        <v>547</v>
      </c>
      <c r="L7076" s="146" t="s">
        <v>94</v>
      </c>
      <c r="M7076" s="140"/>
      <c r="N7076" s="140"/>
    </row>
    <row r="7077" spans="1:14" ht="30" x14ac:dyDescent="0.25">
      <c r="A7077" s="141">
        <f t="shared" si="110"/>
        <v>9</v>
      </c>
      <c r="B7077" s="148">
        <v>542315001</v>
      </c>
      <c r="C7077" s="148" t="s">
        <v>9222</v>
      </c>
      <c r="D7077" s="148" t="s">
        <v>9221</v>
      </c>
      <c r="E7077" s="149" t="s">
        <v>94</v>
      </c>
      <c r="F7077" s="148" t="s">
        <v>2012</v>
      </c>
      <c r="G7077" s="149" t="s">
        <v>94</v>
      </c>
      <c r="H7077" s="149" t="s">
        <v>94</v>
      </c>
      <c r="I7077" s="148" t="s">
        <v>546</v>
      </c>
      <c r="J7077" s="148" t="s">
        <v>547</v>
      </c>
      <c r="K7077" s="149" t="s">
        <v>547</v>
      </c>
      <c r="L7077" s="148" t="s">
        <v>94</v>
      </c>
      <c r="M7077" s="148"/>
      <c r="N7077" s="148"/>
    </row>
    <row r="7078" spans="1:14" s="141" customFormat="1" hidden="1" x14ac:dyDescent="0.25">
      <c r="A7078" s="141">
        <f t="shared" si="110"/>
        <v>6</v>
      </c>
      <c r="B7078" s="146">
        <v>542316</v>
      </c>
      <c r="C7078" s="146" t="s">
        <v>9223</v>
      </c>
      <c r="D7078" s="146" t="s">
        <v>9224</v>
      </c>
      <c r="E7078" s="147" t="s">
        <v>95</v>
      </c>
      <c r="F7078" s="146" t="s">
        <v>546</v>
      </c>
      <c r="G7078" s="147" t="s">
        <v>95</v>
      </c>
      <c r="H7078" s="147" t="s">
        <v>95</v>
      </c>
      <c r="I7078" s="146" t="s">
        <v>546</v>
      </c>
      <c r="J7078" s="146" t="s">
        <v>547</v>
      </c>
      <c r="K7078" s="147" t="s">
        <v>547</v>
      </c>
      <c r="L7078" s="146" t="s">
        <v>94</v>
      </c>
      <c r="M7078" s="140"/>
      <c r="N7078" s="140"/>
    </row>
    <row r="7079" spans="1:14" x14ac:dyDescent="0.25">
      <c r="A7079" s="141">
        <f t="shared" si="110"/>
        <v>9</v>
      </c>
      <c r="B7079" s="148">
        <v>542316001</v>
      </c>
      <c r="C7079" s="148" t="s">
        <v>9225</v>
      </c>
      <c r="D7079" s="148" t="s">
        <v>9224</v>
      </c>
      <c r="E7079" s="149" t="s">
        <v>94</v>
      </c>
      <c r="F7079" s="148" t="s">
        <v>2012</v>
      </c>
      <c r="G7079" s="149" t="s">
        <v>94</v>
      </c>
      <c r="H7079" s="149" t="s">
        <v>94</v>
      </c>
      <c r="I7079" s="148" t="s">
        <v>546</v>
      </c>
      <c r="J7079" s="148" t="s">
        <v>547</v>
      </c>
      <c r="K7079" s="149" t="s">
        <v>547</v>
      </c>
      <c r="L7079" s="148" t="s">
        <v>94</v>
      </c>
      <c r="M7079" s="148"/>
      <c r="N7079" s="148"/>
    </row>
    <row r="7080" spans="1:14" s="141" customFormat="1" ht="30" hidden="1" x14ac:dyDescent="0.25">
      <c r="A7080" s="141">
        <f t="shared" si="110"/>
        <v>6</v>
      </c>
      <c r="B7080" s="146">
        <v>542317</v>
      </c>
      <c r="C7080" s="146" t="s">
        <v>9226</v>
      </c>
      <c r="D7080" s="146" t="s">
        <v>7408</v>
      </c>
      <c r="E7080" s="147" t="s">
        <v>95</v>
      </c>
      <c r="F7080" s="146" t="s">
        <v>546</v>
      </c>
      <c r="G7080" s="147" t="s">
        <v>95</v>
      </c>
      <c r="H7080" s="147" t="s">
        <v>95</v>
      </c>
      <c r="I7080" s="146" t="s">
        <v>546</v>
      </c>
      <c r="J7080" s="146" t="s">
        <v>547</v>
      </c>
      <c r="K7080" s="147" t="s">
        <v>547</v>
      </c>
      <c r="L7080" s="146" t="s">
        <v>95</v>
      </c>
      <c r="M7080" s="140"/>
      <c r="N7080" s="140"/>
    </row>
    <row r="7081" spans="1:14" ht="30" x14ac:dyDescent="0.25">
      <c r="A7081" s="141">
        <f t="shared" si="110"/>
        <v>9</v>
      </c>
      <c r="B7081" s="148">
        <v>542317001</v>
      </c>
      <c r="C7081" s="148" t="s">
        <v>9227</v>
      </c>
      <c r="D7081" s="148" t="s">
        <v>7408</v>
      </c>
      <c r="E7081" s="149" t="s">
        <v>94</v>
      </c>
      <c r="F7081" s="148" t="s">
        <v>2012</v>
      </c>
      <c r="G7081" s="149" t="s">
        <v>94</v>
      </c>
      <c r="H7081" s="149" t="s">
        <v>94</v>
      </c>
      <c r="I7081" s="148" t="s">
        <v>546</v>
      </c>
      <c r="J7081" s="148" t="s">
        <v>547</v>
      </c>
      <c r="K7081" s="149" t="s">
        <v>547</v>
      </c>
      <c r="L7081" s="148" t="s">
        <v>95</v>
      </c>
      <c r="M7081" s="148"/>
      <c r="N7081" s="148"/>
    </row>
    <row r="7082" spans="1:14" s="141" customFormat="1" hidden="1" x14ac:dyDescent="0.25">
      <c r="A7082" s="141">
        <f t="shared" si="110"/>
        <v>6</v>
      </c>
      <c r="B7082" s="146">
        <v>542319</v>
      </c>
      <c r="C7082" s="146" t="s">
        <v>9228</v>
      </c>
      <c r="D7082" s="146" t="s">
        <v>9229</v>
      </c>
      <c r="E7082" s="147" t="s">
        <v>95</v>
      </c>
      <c r="F7082" s="146" t="s">
        <v>546</v>
      </c>
      <c r="G7082" s="147" t="s">
        <v>95</v>
      </c>
      <c r="H7082" s="147" t="s">
        <v>95</v>
      </c>
      <c r="I7082" s="146" t="s">
        <v>546</v>
      </c>
      <c r="J7082" s="146" t="s">
        <v>547</v>
      </c>
      <c r="K7082" s="147" t="s">
        <v>547</v>
      </c>
      <c r="L7082" s="146" t="s">
        <v>94</v>
      </c>
      <c r="M7082" s="140"/>
      <c r="N7082" s="140"/>
    </row>
    <row r="7083" spans="1:14" x14ac:dyDescent="0.25">
      <c r="A7083" s="141">
        <f t="shared" si="110"/>
        <v>9</v>
      </c>
      <c r="B7083" s="148">
        <v>542319001</v>
      </c>
      <c r="C7083" s="148" t="s">
        <v>9230</v>
      </c>
      <c r="D7083" s="148" t="s">
        <v>9229</v>
      </c>
      <c r="E7083" s="149" t="s">
        <v>94</v>
      </c>
      <c r="F7083" s="148" t="s">
        <v>2012</v>
      </c>
      <c r="G7083" s="149" t="s">
        <v>94</v>
      </c>
      <c r="H7083" s="149" t="s">
        <v>94</v>
      </c>
      <c r="I7083" s="148" t="s">
        <v>546</v>
      </c>
      <c r="J7083" s="148" t="s">
        <v>547</v>
      </c>
      <c r="K7083" s="149" t="s">
        <v>547</v>
      </c>
      <c r="L7083" s="148" t="s">
        <v>94</v>
      </c>
      <c r="M7083" s="148"/>
      <c r="N7083" s="148"/>
    </row>
    <row r="7084" spans="1:14" s="141" customFormat="1" ht="30" hidden="1" x14ac:dyDescent="0.25">
      <c r="A7084" s="141">
        <f t="shared" si="110"/>
        <v>6</v>
      </c>
      <c r="B7084" s="146">
        <v>542320</v>
      </c>
      <c r="C7084" s="146" t="s">
        <v>9231</v>
      </c>
      <c r="D7084" s="146" t="s">
        <v>9232</v>
      </c>
      <c r="E7084" s="147" t="s">
        <v>95</v>
      </c>
      <c r="F7084" s="146" t="s">
        <v>546</v>
      </c>
      <c r="G7084" s="147" t="s">
        <v>95</v>
      </c>
      <c r="H7084" s="147" t="s">
        <v>95</v>
      </c>
      <c r="I7084" s="146" t="s">
        <v>546</v>
      </c>
      <c r="J7084" s="146" t="s">
        <v>547</v>
      </c>
      <c r="K7084" s="147" t="s">
        <v>547</v>
      </c>
      <c r="L7084" s="146" t="s">
        <v>94</v>
      </c>
      <c r="M7084" s="140"/>
      <c r="N7084" s="140"/>
    </row>
    <row r="7085" spans="1:14" ht="30" x14ac:dyDescent="0.25">
      <c r="A7085" s="141">
        <f t="shared" si="110"/>
        <v>9</v>
      </c>
      <c r="B7085" s="148">
        <v>542320001</v>
      </c>
      <c r="C7085" s="148" t="s">
        <v>9233</v>
      </c>
      <c r="D7085" s="148" t="s">
        <v>9232</v>
      </c>
      <c r="E7085" s="149" t="s">
        <v>94</v>
      </c>
      <c r="F7085" s="148" t="s">
        <v>2012</v>
      </c>
      <c r="G7085" s="149" t="s">
        <v>94</v>
      </c>
      <c r="H7085" s="149" t="s">
        <v>94</v>
      </c>
      <c r="I7085" s="148" t="s">
        <v>546</v>
      </c>
      <c r="J7085" s="148" t="s">
        <v>547</v>
      </c>
      <c r="K7085" s="149" t="s">
        <v>547</v>
      </c>
      <c r="L7085" s="148" t="s">
        <v>94</v>
      </c>
      <c r="M7085" s="148"/>
      <c r="N7085" s="148"/>
    </row>
    <row r="7086" spans="1:14" s="141" customFormat="1" hidden="1" x14ac:dyDescent="0.25">
      <c r="A7086" s="141">
        <f t="shared" si="110"/>
        <v>6</v>
      </c>
      <c r="B7086" s="146">
        <v>542390</v>
      </c>
      <c r="C7086" s="146" t="s">
        <v>9234</v>
      </c>
      <c r="D7086" s="146" t="s">
        <v>40</v>
      </c>
      <c r="E7086" s="147" t="s">
        <v>95</v>
      </c>
      <c r="F7086" s="146" t="s">
        <v>546</v>
      </c>
      <c r="G7086" s="147" t="s">
        <v>95</v>
      </c>
      <c r="H7086" s="147" t="s">
        <v>95</v>
      </c>
      <c r="I7086" s="146" t="s">
        <v>546</v>
      </c>
      <c r="J7086" s="146" t="s">
        <v>547</v>
      </c>
      <c r="K7086" s="147" t="s">
        <v>547</v>
      </c>
      <c r="L7086" s="146" t="s">
        <v>94</v>
      </c>
      <c r="M7086" s="140"/>
      <c r="N7086" s="140"/>
    </row>
    <row r="7087" spans="1:14" x14ac:dyDescent="0.25">
      <c r="A7087" s="141">
        <f t="shared" si="110"/>
        <v>9</v>
      </c>
      <c r="B7087" s="148">
        <v>542390001</v>
      </c>
      <c r="C7087" s="148" t="s">
        <v>9235</v>
      </c>
      <c r="D7087" s="148" t="s">
        <v>40</v>
      </c>
      <c r="E7087" s="149" t="s">
        <v>94</v>
      </c>
      <c r="F7087" s="148" t="s">
        <v>2012</v>
      </c>
      <c r="G7087" s="149" t="s">
        <v>94</v>
      </c>
      <c r="H7087" s="149" t="s">
        <v>94</v>
      </c>
      <c r="I7087" s="148" t="s">
        <v>546</v>
      </c>
      <c r="J7087" s="148" t="s">
        <v>547</v>
      </c>
      <c r="K7087" s="149" t="s">
        <v>547</v>
      </c>
      <c r="L7087" s="148" t="s">
        <v>94</v>
      </c>
      <c r="M7087" s="148"/>
      <c r="N7087" s="148"/>
    </row>
    <row r="7088" spans="1:14" ht="30" x14ac:dyDescent="0.25">
      <c r="A7088" s="141">
        <f t="shared" si="110"/>
        <v>9</v>
      </c>
      <c r="B7088" s="148">
        <v>542390002</v>
      </c>
      <c r="C7088" s="148" t="s">
        <v>9236</v>
      </c>
      <c r="D7088" s="148" t="s">
        <v>9237</v>
      </c>
      <c r="E7088" s="149" t="s">
        <v>94</v>
      </c>
      <c r="F7088" s="148" t="s">
        <v>2012</v>
      </c>
      <c r="G7088" s="149" t="s">
        <v>94</v>
      </c>
      <c r="H7088" s="149" t="s">
        <v>94</v>
      </c>
      <c r="I7088" s="148" t="s">
        <v>546</v>
      </c>
      <c r="J7088" s="148" t="s">
        <v>547</v>
      </c>
      <c r="K7088" s="149" t="s">
        <v>547</v>
      </c>
      <c r="L7088" s="148" t="s">
        <v>94</v>
      </c>
      <c r="M7088" s="148"/>
      <c r="N7088" s="148"/>
    </row>
    <row r="7089" spans="1:14" s="141" customFormat="1" hidden="1" x14ac:dyDescent="0.25">
      <c r="A7089" s="141">
        <f t="shared" si="110"/>
        <v>4</v>
      </c>
      <c r="B7089" s="144">
        <v>5424</v>
      </c>
      <c r="C7089" s="144" t="s">
        <v>9238</v>
      </c>
      <c r="D7089" s="144" t="s">
        <v>9239</v>
      </c>
      <c r="E7089" s="145" t="s">
        <v>95</v>
      </c>
      <c r="F7089" s="144" t="s">
        <v>546</v>
      </c>
      <c r="G7089" s="145" t="s">
        <v>95</v>
      </c>
      <c r="H7089" s="145" t="s">
        <v>95</v>
      </c>
      <c r="I7089" s="144" t="s">
        <v>546</v>
      </c>
      <c r="J7089" s="144" t="s">
        <v>547</v>
      </c>
      <c r="K7089" s="145" t="s">
        <v>547</v>
      </c>
      <c r="L7089" s="144" t="s">
        <v>94</v>
      </c>
      <c r="M7089" s="140"/>
      <c r="N7089" s="140"/>
    </row>
    <row r="7090" spans="1:14" s="141" customFormat="1" ht="30" hidden="1" x14ac:dyDescent="0.25">
      <c r="A7090" s="141">
        <f t="shared" si="110"/>
        <v>6</v>
      </c>
      <c r="B7090" s="146">
        <v>542401</v>
      </c>
      <c r="C7090" s="146" t="s">
        <v>9240</v>
      </c>
      <c r="D7090" s="146" t="s">
        <v>9241</v>
      </c>
      <c r="E7090" s="147" t="s">
        <v>95</v>
      </c>
      <c r="F7090" s="146" t="s">
        <v>546</v>
      </c>
      <c r="G7090" s="147" t="s">
        <v>95</v>
      </c>
      <c r="H7090" s="147" t="s">
        <v>95</v>
      </c>
      <c r="I7090" s="146" t="s">
        <v>546</v>
      </c>
      <c r="J7090" s="146" t="s">
        <v>547</v>
      </c>
      <c r="K7090" s="147" t="s">
        <v>547</v>
      </c>
      <c r="L7090" s="146" t="s">
        <v>94</v>
      </c>
      <c r="M7090" s="140"/>
      <c r="N7090" s="140"/>
    </row>
    <row r="7091" spans="1:14" x14ac:dyDescent="0.25">
      <c r="A7091" s="141">
        <f t="shared" si="110"/>
        <v>9</v>
      </c>
      <c r="B7091" s="148">
        <v>542401001</v>
      </c>
      <c r="C7091" s="148" t="s">
        <v>9242</v>
      </c>
      <c r="D7091" s="148" t="s">
        <v>1652</v>
      </c>
      <c r="E7091" s="149" t="s">
        <v>94</v>
      </c>
      <c r="F7091" s="148" t="s">
        <v>2012</v>
      </c>
      <c r="G7091" s="149" t="s">
        <v>94</v>
      </c>
      <c r="H7091" s="149" t="s">
        <v>94</v>
      </c>
      <c r="I7091" s="148" t="s">
        <v>546</v>
      </c>
      <c r="J7091" s="148" t="s">
        <v>547</v>
      </c>
      <c r="K7091" s="149" t="s">
        <v>547</v>
      </c>
      <c r="L7091" s="148" t="s">
        <v>94</v>
      </c>
      <c r="M7091" s="148"/>
      <c r="N7091" s="148"/>
    </row>
    <row r="7092" spans="1:14" x14ac:dyDescent="0.25">
      <c r="A7092" s="141">
        <f t="shared" si="110"/>
        <v>9</v>
      </c>
      <c r="B7092" s="148">
        <v>542401002</v>
      </c>
      <c r="C7092" s="148" t="s">
        <v>9243</v>
      </c>
      <c r="D7092" s="148" t="s">
        <v>1655</v>
      </c>
      <c r="E7092" s="149" t="s">
        <v>94</v>
      </c>
      <c r="F7092" s="148" t="s">
        <v>2012</v>
      </c>
      <c r="G7092" s="149" t="s">
        <v>94</v>
      </c>
      <c r="H7092" s="149" t="s">
        <v>94</v>
      </c>
      <c r="I7092" s="148" t="s">
        <v>546</v>
      </c>
      <c r="J7092" s="148" t="s">
        <v>547</v>
      </c>
      <c r="K7092" s="149" t="s">
        <v>547</v>
      </c>
      <c r="L7092" s="148" t="s">
        <v>94</v>
      </c>
      <c r="M7092" s="148"/>
      <c r="N7092" s="148"/>
    </row>
    <row r="7093" spans="1:14" ht="30" x14ac:dyDescent="0.25">
      <c r="A7093" s="141">
        <f t="shared" si="110"/>
        <v>9</v>
      </c>
      <c r="B7093" s="148">
        <v>542401003</v>
      </c>
      <c r="C7093" s="148" t="s">
        <v>9244</v>
      </c>
      <c r="D7093" s="148" t="s">
        <v>5983</v>
      </c>
      <c r="E7093" s="149" t="s">
        <v>94</v>
      </c>
      <c r="F7093" s="148" t="s">
        <v>2012</v>
      </c>
      <c r="G7093" s="149" t="s">
        <v>94</v>
      </c>
      <c r="H7093" s="149" t="s">
        <v>94</v>
      </c>
      <c r="I7093" s="148" t="s">
        <v>546</v>
      </c>
      <c r="J7093" s="148" t="s">
        <v>547</v>
      </c>
      <c r="K7093" s="149" t="s">
        <v>547</v>
      </c>
      <c r="L7093" s="148" t="s">
        <v>94</v>
      </c>
      <c r="M7093" s="148"/>
      <c r="N7093" s="148"/>
    </row>
    <row r="7094" spans="1:14" s="141" customFormat="1" ht="30" hidden="1" x14ac:dyDescent="0.25">
      <c r="A7094" s="141">
        <f t="shared" si="110"/>
        <v>6</v>
      </c>
      <c r="B7094" s="146">
        <v>542402</v>
      </c>
      <c r="C7094" s="146" t="s">
        <v>9245</v>
      </c>
      <c r="D7094" s="146" t="s">
        <v>9246</v>
      </c>
      <c r="E7094" s="147" t="s">
        <v>95</v>
      </c>
      <c r="F7094" s="146" t="s">
        <v>546</v>
      </c>
      <c r="G7094" s="147" t="s">
        <v>95</v>
      </c>
      <c r="H7094" s="147" t="s">
        <v>95</v>
      </c>
      <c r="I7094" s="146" t="s">
        <v>546</v>
      </c>
      <c r="J7094" s="146" t="s">
        <v>547</v>
      </c>
      <c r="K7094" s="147" t="s">
        <v>547</v>
      </c>
      <c r="L7094" s="146" t="s">
        <v>94</v>
      </c>
      <c r="M7094" s="140"/>
      <c r="N7094" s="140"/>
    </row>
    <row r="7095" spans="1:14" x14ac:dyDescent="0.25">
      <c r="A7095" s="141">
        <f t="shared" si="110"/>
        <v>9</v>
      </c>
      <c r="B7095" s="148">
        <v>542402001</v>
      </c>
      <c r="C7095" s="148" t="s">
        <v>9247</v>
      </c>
      <c r="D7095" s="148" t="s">
        <v>1652</v>
      </c>
      <c r="E7095" s="149" t="s">
        <v>94</v>
      </c>
      <c r="F7095" s="148" t="s">
        <v>2012</v>
      </c>
      <c r="G7095" s="149" t="s">
        <v>94</v>
      </c>
      <c r="H7095" s="149" t="s">
        <v>94</v>
      </c>
      <c r="I7095" s="148" t="s">
        <v>546</v>
      </c>
      <c r="J7095" s="148" t="s">
        <v>547</v>
      </c>
      <c r="K7095" s="149" t="s">
        <v>547</v>
      </c>
      <c r="L7095" s="148" t="s">
        <v>94</v>
      </c>
      <c r="M7095" s="148"/>
      <c r="N7095" s="148"/>
    </row>
    <row r="7096" spans="1:14" x14ac:dyDescent="0.25">
      <c r="A7096" s="141">
        <f t="shared" si="110"/>
        <v>9</v>
      </c>
      <c r="B7096" s="148">
        <v>542402002</v>
      </c>
      <c r="C7096" s="148" t="s">
        <v>9248</v>
      </c>
      <c r="D7096" s="148" t="s">
        <v>1655</v>
      </c>
      <c r="E7096" s="149" t="s">
        <v>94</v>
      </c>
      <c r="F7096" s="148" t="s">
        <v>2012</v>
      </c>
      <c r="G7096" s="149" t="s">
        <v>94</v>
      </c>
      <c r="H7096" s="149" t="s">
        <v>94</v>
      </c>
      <c r="I7096" s="148" t="s">
        <v>546</v>
      </c>
      <c r="J7096" s="148" t="s">
        <v>547</v>
      </c>
      <c r="K7096" s="149" t="s">
        <v>547</v>
      </c>
      <c r="L7096" s="148" t="s">
        <v>94</v>
      </c>
      <c r="M7096" s="148"/>
      <c r="N7096" s="148"/>
    </row>
    <row r="7097" spans="1:14" ht="30" x14ac:dyDescent="0.25">
      <c r="A7097" s="141">
        <f t="shared" si="110"/>
        <v>9</v>
      </c>
      <c r="B7097" s="148">
        <v>542402003</v>
      </c>
      <c r="C7097" s="148" t="s">
        <v>9249</v>
      </c>
      <c r="D7097" s="148" t="s">
        <v>5983</v>
      </c>
      <c r="E7097" s="149" t="s">
        <v>94</v>
      </c>
      <c r="F7097" s="148" t="s">
        <v>2012</v>
      </c>
      <c r="G7097" s="149" t="s">
        <v>94</v>
      </c>
      <c r="H7097" s="149" t="s">
        <v>94</v>
      </c>
      <c r="I7097" s="148" t="s">
        <v>546</v>
      </c>
      <c r="J7097" s="148" t="s">
        <v>547</v>
      </c>
      <c r="K7097" s="149" t="s">
        <v>547</v>
      </c>
      <c r="L7097" s="148" t="s">
        <v>94</v>
      </c>
      <c r="M7097" s="148"/>
      <c r="N7097" s="148"/>
    </row>
    <row r="7098" spans="1:14" s="141" customFormat="1" hidden="1" x14ac:dyDescent="0.25">
      <c r="A7098" s="141">
        <f t="shared" si="110"/>
        <v>6</v>
      </c>
      <c r="B7098" s="146">
        <v>542403</v>
      </c>
      <c r="C7098" s="146" t="s">
        <v>9250</v>
      </c>
      <c r="D7098" s="146" t="s">
        <v>9251</v>
      </c>
      <c r="E7098" s="147" t="s">
        <v>95</v>
      </c>
      <c r="F7098" s="146" t="s">
        <v>546</v>
      </c>
      <c r="G7098" s="147" t="s">
        <v>95</v>
      </c>
      <c r="H7098" s="147" t="s">
        <v>95</v>
      </c>
      <c r="I7098" s="146" t="s">
        <v>546</v>
      </c>
      <c r="J7098" s="146" t="s">
        <v>547</v>
      </c>
      <c r="K7098" s="147" t="s">
        <v>547</v>
      </c>
      <c r="L7098" s="146" t="s">
        <v>94</v>
      </c>
      <c r="M7098" s="140"/>
      <c r="N7098" s="140"/>
    </row>
    <row r="7099" spans="1:14" x14ac:dyDescent="0.25">
      <c r="A7099" s="141">
        <f t="shared" si="110"/>
        <v>9</v>
      </c>
      <c r="B7099" s="148">
        <v>542403001</v>
      </c>
      <c r="C7099" s="148" t="s">
        <v>9252</v>
      </c>
      <c r="D7099" s="148" t="s">
        <v>9251</v>
      </c>
      <c r="E7099" s="149" t="s">
        <v>94</v>
      </c>
      <c r="F7099" s="148" t="s">
        <v>2012</v>
      </c>
      <c r="G7099" s="149" t="s">
        <v>94</v>
      </c>
      <c r="H7099" s="149" t="s">
        <v>94</v>
      </c>
      <c r="I7099" s="148" t="s">
        <v>546</v>
      </c>
      <c r="J7099" s="148" t="s">
        <v>547</v>
      </c>
      <c r="K7099" s="149" t="s">
        <v>547</v>
      </c>
      <c r="L7099" s="148" t="s">
        <v>94</v>
      </c>
      <c r="M7099" s="148"/>
      <c r="N7099" s="148"/>
    </row>
    <row r="7100" spans="1:14" s="141" customFormat="1" ht="30" hidden="1" x14ac:dyDescent="0.25">
      <c r="A7100" s="141">
        <f t="shared" si="110"/>
        <v>6</v>
      </c>
      <c r="B7100" s="146">
        <v>542405</v>
      </c>
      <c r="C7100" s="146" t="s">
        <v>9253</v>
      </c>
      <c r="D7100" s="146" t="s">
        <v>5479</v>
      </c>
      <c r="E7100" s="147" t="s">
        <v>95</v>
      </c>
      <c r="F7100" s="146" t="s">
        <v>546</v>
      </c>
      <c r="G7100" s="147" t="s">
        <v>95</v>
      </c>
      <c r="H7100" s="147" t="s">
        <v>95</v>
      </c>
      <c r="I7100" s="146" t="s">
        <v>546</v>
      </c>
      <c r="J7100" s="146" t="s">
        <v>547</v>
      </c>
      <c r="K7100" s="147" t="s">
        <v>547</v>
      </c>
      <c r="L7100" s="146" t="s">
        <v>94</v>
      </c>
      <c r="M7100" s="140"/>
      <c r="N7100" s="140"/>
    </row>
    <row r="7101" spans="1:14" ht="30" x14ac:dyDescent="0.25">
      <c r="A7101" s="141">
        <f t="shared" si="110"/>
        <v>9</v>
      </c>
      <c r="B7101" s="148">
        <v>542405001</v>
      </c>
      <c r="C7101" s="148" t="s">
        <v>9254</v>
      </c>
      <c r="D7101" s="148" t="s">
        <v>5479</v>
      </c>
      <c r="E7101" s="149" t="s">
        <v>94</v>
      </c>
      <c r="F7101" s="148" t="s">
        <v>2012</v>
      </c>
      <c r="G7101" s="149" t="s">
        <v>94</v>
      </c>
      <c r="H7101" s="149" t="s">
        <v>94</v>
      </c>
      <c r="I7101" s="148" t="s">
        <v>546</v>
      </c>
      <c r="J7101" s="148" t="s">
        <v>547</v>
      </c>
      <c r="K7101" s="149" t="s">
        <v>547</v>
      </c>
      <c r="L7101" s="148" t="s">
        <v>94</v>
      </c>
      <c r="M7101" s="148"/>
      <c r="N7101" s="148"/>
    </row>
    <row r="7102" spans="1:14" s="141" customFormat="1" ht="30" hidden="1" x14ac:dyDescent="0.25">
      <c r="A7102" s="141">
        <f t="shared" si="110"/>
        <v>6</v>
      </c>
      <c r="B7102" s="146">
        <v>542406</v>
      </c>
      <c r="C7102" s="146" t="s">
        <v>9255</v>
      </c>
      <c r="D7102" s="146" t="s">
        <v>9256</v>
      </c>
      <c r="E7102" s="147" t="s">
        <v>95</v>
      </c>
      <c r="F7102" s="146" t="s">
        <v>546</v>
      </c>
      <c r="G7102" s="147" t="s">
        <v>95</v>
      </c>
      <c r="H7102" s="147" t="s">
        <v>95</v>
      </c>
      <c r="I7102" s="146" t="s">
        <v>546</v>
      </c>
      <c r="J7102" s="146" t="s">
        <v>547</v>
      </c>
      <c r="K7102" s="147" t="s">
        <v>547</v>
      </c>
      <c r="L7102" s="146" t="s">
        <v>94</v>
      </c>
      <c r="M7102" s="140"/>
      <c r="N7102" s="140"/>
    </row>
    <row r="7103" spans="1:14" ht="30" x14ac:dyDescent="0.25">
      <c r="A7103" s="141">
        <f t="shared" si="110"/>
        <v>9</v>
      </c>
      <c r="B7103" s="148">
        <v>542406001</v>
      </c>
      <c r="C7103" s="148" t="s">
        <v>9257</v>
      </c>
      <c r="D7103" s="148" t="s">
        <v>9256</v>
      </c>
      <c r="E7103" s="149" t="s">
        <v>94</v>
      </c>
      <c r="F7103" s="148" t="s">
        <v>2012</v>
      </c>
      <c r="G7103" s="149" t="s">
        <v>94</v>
      </c>
      <c r="H7103" s="149" t="s">
        <v>95</v>
      </c>
      <c r="I7103" s="148" t="s">
        <v>546</v>
      </c>
      <c r="J7103" s="148" t="s">
        <v>547</v>
      </c>
      <c r="K7103" s="149" t="s">
        <v>547</v>
      </c>
      <c r="L7103" s="148" t="s">
        <v>94</v>
      </c>
      <c r="M7103" s="148"/>
      <c r="N7103" s="148"/>
    </row>
    <row r="7104" spans="1:14" s="141" customFormat="1" hidden="1" x14ac:dyDescent="0.25">
      <c r="A7104" s="141">
        <f t="shared" si="110"/>
        <v>6</v>
      </c>
      <c r="B7104" s="146">
        <v>542407</v>
      </c>
      <c r="C7104" s="146" t="s">
        <v>9258</v>
      </c>
      <c r="D7104" s="146" t="s">
        <v>9215</v>
      </c>
      <c r="E7104" s="147" t="s">
        <v>95</v>
      </c>
      <c r="F7104" s="146" t="s">
        <v>546</v>
      </c>
      <c r="G7104" s="147" t="s">
        <v>95</v>
      </c>
      <c r="H7104" s="147" t="s">
        <v>95</v>
      </c>
      <c r="I7104" s="146" t="s">
        <v>546</v>
      </c>
      <c r="J7104" s="146" t="s">
        <v>547</v>
      </c>
      <c r="K7104" s="147" t="s">
        <v>547</v>
      </c>
      <c r="L7104" s="146" t="s">
        <v>94</v>
      </c>
      <c r="M7104" s="140"/>
      <c r="N7104" s="140"/>
    </row>
    <row r="7105" spans="1:14" x14ac:dyDescent="0.25">
      <c r="A7105" s="141">
        <f t="shared" si="110"/>
        <v>9</v>
      </c>
      <c r="B7105" s="148">
        <v>542407001</v>
      </c>
      <c r="C7105" s="148" t="s">
        <v>9259</v>
      </c>
      <c r="D7105" s="148" t="s">
        <v>9215</v>
      </c>
      <c r="E7105" s="149" t="s">
        <v>94</v>
      </c>
      <c r="F7105" s="148" t="s">
        <v>2012</v>
      </c>
      <c r="G7105" s="149" t="s">
        <v>94</v>
      </c>
      <c r="H7105" s="149" t="s">
        <v>94</v>
      </c>
      <c r="I7105" s="148" t="s">
        <v>546</v>
      </c>
      <c r="J7105" s="148" t="s">
        <v>547</v>
      </c>
      <c r="K7105" s="149" t="s">
        <v>547</v>
      </c>
      <c r="L7105" s="148" t="s">
        <v>94</v>
      </c>
      <c r="M7105" s="148"/>
      <c r="N7105" s="148"/>
    </row>
    <row r="7106" spans="1:14" s="141" customFormat="1" ht="30" hidden="1" x14ac:dyDescent="0.25">
      <c r="A7106" s="141">
        <f t="shared" si="110"/>
        <v>6</v>
      </c>
      <c r="B7106" s="146">
        <v>542408</v>
      </c>
      <c r="C7106" s="146" t="s">
        <v>9260</v>
      </c>
      <c r="D7106" s="146" t="s">
        <v>9261</v>
      </c>
      <c r="E7106" s="147" t="s">
        <v>95</v>
      </c>
      <c r="F7106" s="146" t="s">
        <v>546</v>
      </c>
      <c r="G7106" s="147" t="s">
        <v>95</v>
      </c>
      <c r="H7106" s="147" t="s">
        <v>95</v>
      </c>
      <c r="I7106" s="146" t="s">
        <v>546</v>
      </c>
      <c r="J7106" s="146" t="s">
        <v>547</v>
      </c>
      <c r="K7106" s="147" t="s">
        <v>547</v>
      </c>
      <c r="L7106" s="146" t="s">
        <v>94</v>
      </c>
      <c r="M7106" s="140"/>
      <c r="N7106" s="140"/>
    </row>
    <row r="7107" spans="1:14" ht="30" x14ac:dyDescent="0.25">
      <c r="A7107" s="141">
        <f t="shared" ref="A7107:A7170" si="111">LEN(B7107)</f>
        <v>9</v>
      </c>
      <c r="B7107" s="148">
        <v>542408001</v>
      </c>
      <c r="C7107" s="148" t="s">
        <v>9262</v>
      </c>
      <c r="D7107" s="148" t="s">
        <v>9261</v>
      </c>
      <c r="E7107" s="149" t="s">
        <v>94</v>
      </c>
      <c r="F7107" s="148" t="s">
        <v>2012</v>
      </c>
      <c r="G7107" s="149" t="s">
        <v>94</v>
      </c>
      <c r="H7107" s="149" t="s">
        <v>95</v>
      </c>
      <c r="I7107" s="148" t="s">
        <v>546</v>
      </c>
      <c r="J7107" s="148" t="s">
        <v>547</v>
      </c>
      <c r="K7107" s="149" t="s">
        <v>547</v>
      </c>
      <c r="L7107" s="148" t="s">
        <v>94</v>
      </c>
      <c r="M7107" s="148"/>
      <c r="N7107" s="148"/>
    </row>
    <row r="7108" spans="1:14" s="141" customFormat="1" ht="30" hidden="1" x14ac:dyDescent="0.25">
      <c r="A7108" s="141">
        <f t="shared" si="111"/>
        <v>6</v>
      </c>
      <c r="B7108" s="146">
        <v>542409</v>
      </c>
      <c r="C7108" s="146" t="s">
        <v>9263</v>
      </c>
      <c r="D7108" s="146" t="s">
        <v>9264</v>
      </c>
      <c r="E7108" s="147" t="s">
        <v>95</v>
      </c>
      <c r="F7108" s="146" t="s">
        <v>546</v>
      </c>
      <c r="G7108" s="147" t="s">
        <v>95</v>
      </c>
      <c r="H7108" s="147" t="s">
        <v>95</v>
      </c>
      <c r="I7108" s="146" t="s">
        <v>546</v>
      </c>
      <c r="J7108" s="146" t="s">
        <v>547</v>
      </c>
      <c r="K7108" s="147" t="s">
        <v>547</v>
      </c>
      <c r="L7108" s="146" t="s">
        <v>94</v>
      </c>
      <c r="M7108" s="140"/>
      <c r="N7108" s="140"/>
    </row>
    <row r="7109" spans="1:14" ht="30" x14ac:dyDescent="0.25">
      <c r="A7109" s="141">
        <f t="shared" si="111"/>
        <v>9</v>
      </c>
      <c r="B7109" s="148">
        <v>542409001</v>
      </c>
      <c r="C7109" s="148" t="s">
        <v>9265</v>
      </c>
      <c r="D7109" s="148" t="s">
        <v>9264</v>
      </c>
      <c r="E7109" s="149" t="s">
        <v>94</v>
      </c>
      <c r="F7109" s="148" t="s">
        <v>2012</v>
      </c>
      <c r="G7109" s="149" t="s">
        <v>94</v>
      </c>
      <c r="H7109" s="149" t="s">
        <v>95</v>
      </c>
      <c r="I7109" s="148" t="s">
        <v>546</v>
      </c>
      <c r="J7109" s="148" t="s">
        <v>547</v>
      </c>
      <c r="K7109" s="149" t="s">
        <v>547</v>
      </c>
      <c r="L7109" s="148" t="s">
        <v>94</v>
      </c>
      <c r="M7109" s="148"/>
      <c r="N7109" s="148"/>
    </row>
    <row r="7110" spans="1:14" s="141" customFormat="1" ht="30" hidden="1" x14ac:dyDescent="0.25">
      <c r="A7110" s="141">
        <f t="shared" si="111"/>
        <v>6</v>
      </c>
      <c r="B7110" s="146">
        <v>542410</v>
      </c>
      <c r="C7110" s="146" t="s">
        <v>9266</v>
      </c>
      <c r="D7110" s="146" t="s">
        <v>9267</v>
      </c>
      <c r="E7110" s="147" t="s">
        <v>95</v>
      </c>
      <c r="F7110" s="146" t="s">
        <v>546</v>
      </c>
      <c r="G7110" s="147" t="s">
        <v>95</v>
      </c>
      <c r="H7110" s="147" t="s">
        <v>95</v>
      </c>
      <c r="I7110" s="146" t="s">
        <v>546</v>
      </c>
      <c r="J7110" s="146" t="s">
        <v>547</v>
      </c>
      <c r="K7110" s="147" t="s">
        <v>547</v>
      </c>
      <c r="L7110" s="146" t="s">
        <v>94</v>
      </c>
      <c r="M7110" s="140"/>
      <c r="N7110" s="140"/>
    </row>
    <row r="7111" spans="1:14" ht="30" x14ac:dyDescent="0.25">
      <c r="A7111" s="141">
        <f t="shared" si="111"/>
        <v>9</v>
      </c>
      <c r="B7111" s="148">
        <v>542410001</v>
      </c>
      <c r="C7111" s="148" t="s">
        <v>9268</v>
      </c>
      <c r="D7111" s="148" t="s">
        <v>9267</v>
      </c>
      <c r="E7111" s="149" t="s">
        <v>94</v>
      </c>
      <c r="F7111" s="148" t="s">
        <v>2012</v>
      </c>
      <c r="G7111" s="149" t="s">
        <v>94</v>
      </c>
      <c r="H7111" s="149" t="s">
        <v>95</v>
      </c>
      <c r="I7111" s="148" t="s">
        <v>546</v>
      </c>
      <c r="J7111" s="148" t="s">
        <v>547</v>
      </c>
      <c r="K7111" s="149" t="s">
        <v>547</v>
      </c>
      <c r="L7111" s="148" t="s">
        <v>94</v>
      </c>
      <c r="M7111" s="148"/>
      <c r="N7111" s="148"/>
    </row>
    <row r="7112" spans="1:14" s="141" customFormat="1" hidden="1" x14ac:dyDescent="0.25">
      <c r="A7112" s="141">
        <f t="shared" si="111"/>
        <v>6</v>
      </c>
      <c r="B7112" s="146">
        <v>542411</v>
      </c>
      <c r="C7112" s="146" t="s">
        <v>9269</v>
      </c>
      <c r="D7112" s="146" t="s">
        <v>9270</v>
      </c>
      <c r="E7112" s="147" t="s">
        <v>95</v>
      </c>
      <c r="F7112" s="146" t="s">
        <v>546</v>
      </c>
      <c r="G7112" s="147" t="s">
        <v>95</v>
      </c>
      <c r="H7112" s="147" t="s">
        <v>95</v>
      </c>
      <c r="I7112" s="146" t="s">
        <v>546</v>
      </c>
      <c r="J7112" s="146" t="s">
        <v>547</v>
      </c>
      <c r="K7112" s="147" t="s">
        <v>547</v>
      </c>
      <c r="L7112" s="146" t="s">
        <v>94</v>
      </c>
      <c r="M7112" s="140"/>
      <c r="N7112" s="140"/>
    </row>
    <row r="7113" spans="1:14" x14ac:dyDescent="0.25">
      <c r="A7113" s="141">
        <f t="shared" si="111"/>
        <v>9</v>
      </c>
      <c r="B7113" s="148">
        <v>542411001</v>
      </c>
      <c r="C7113" s="148" t="s">
        <v>9271</v>
      </c>
      <c r="D7113" s="148" t="s">
        <v>9270</v>
      </c>
      <c r="E7113" s="149" t="s">
        <v>94</v>
      </c>
      <c r="F7113" s="148" t="s">
        <v>2012</v>
      </c>
      <c r="G7113" s="149" t="s">
        <v>94</v>
      </c>
      <c r="H7113" s="149" t="s">
        <v>95</v>
      </c>
      <c r="I7113" s="148" t="s">
        <v>546</v>
      </c>
      <c r="J7113" s="148" t="s">
        <v>547</v>
      </c>
      <c r="K7113" s="149" t="s">
        <v>547</v>
      </c>
      <c r="L7113" s="148" t="s">
        <v>94</v>
      </c>
      <c r="M7113" s="148"/>
      <c r="N7113" s="148"/>
    </row>
    <row r="7114" spans="1:14" s="141" customFormat="1" ht="30" hidden="1" x14ac:dyDescent="0.25">
      <c r="A7114" s="141">
        <f t="shared" si="111"/>
        <v>6</v>
      </c>
      <c r="B7114" s="146">
        <v>542412</v>
      </c>
      <c r="C7114" s="146" t="s">
        <v>9272</v>
      </c>
      <c r="D7114" s="146" t="s">
        <v>9273</v>
      </c>
      <c r="E7114" s="147" t="s">
        <v>95</v>
      </c>
      <c r="F7114" s="146" t="s">
        <v>546</v>
      </c>
      <c r="G7114" s="147" t="s">
        <v>95</v>
      </c>
      <c r="H7114" s="147" t="s">
        <v>95</v>
      </c>
      <c r="I7114" s="146" t="s">
        <v>546</v>
      </c>
      <c r="J7114" s="146" t="s">
        <v>547</v>
      </c>
      <c r="K7114" s="147" t="s">
        <v>547</v>
      </c>
      <c r="L7114" s="146" t="s">
        <v>94</v>
      </c>
      <c r="M7114" s="140"/>
      <c r="N7114" s="140"/>
    </row>
    <row r="7115" spans="1:14" ht="30" x14ac:dyDescent="0.25">
      <c r="A7115" s="141">
        <f t="shared" si="111"/>
        <v>9</v>
      </c>
      <c r="B7115" s="148">
        <v>542412001</v>
      </c>
      <c r="C7115" s="148" t="s">
        <v>9274</v>
      </c>
      <c r="D7115" s="148" t="s">
        <v>9273</v>
      </c>
      <c r="E7115" s="149" t="s">
        <v>94</v>
      </c>
      <c r="F7115" s="148" t="s">
        <v>2012</v>
      </c>
      <c r="G7115" s="149" t="s">
        <v>94</v>
      </c>
      <c r="H7115" s="149" t="s">
        <v>95</v>
      </c>
      <c r="I7115" s="148" t="s">
        <v>546</v>
      </c>
      <c r="J7115" s="148" t="s">
        <v>547</v>
      </c>
      <c r="K7115" s="149" t="s">
        <v>547</v>
      </c>
      <c r="L7115" s="148" t="s">
        <v>94</v>
      </c>
      <c r="M7115" s="148"/>
      <c r="N7115" s="148"/>
    </row>
    <row r="7116" spans="1:14" s="141" customFormat="1" hidden="1" x14ac:dyDescent="0.25">
      <c r="A7116" s="141">
        <f t="shared" si="111"/>
        <v>6</v>
      </c>
      <c r="B7116" s="146">
        <v>542413</v>
      </c>
      <c r="C7116" s="146" t="s">
        <v>9275</v>
      </c>
      <c r="D7116" s="146" t="s">
        <v>9276</v>
      </c>
      <c r="E7116" s="147" t="s">
        <v>95</v>
      </c>
      <c r="F7116" s="146" t="s">
        <v>546</v>
      </c>
      <c r="G7116" s="147" t="s">
        <v>95</v>
      </c>
      <c r="H7116" s="147" t="s">
        <v>95</v>
      </c>
      <c r="I7116" s="146" t="s">
        <v>546</v>
      </c>
      <c r="J7116" s="146" t="s">
        <v>547</v>
      </c>
      <c r="K7116" s="147" t="s">
        <v>547</v>
      </c>
      <c r="L7116" s="146" t="s">
        <v>94</v>
      </c>
      <c r="M7116" s="140"/>
      <c r="N7116" s="140"/>
    </row>
    <row r="7117" spans="1:14" x14ac:dyDescent="0.25">
      <c r="A7117" s="141">
        <f t="shared" si="111"/>
        <v>9</v>
      </c>
      <c r="B7117" s="148">
        <v>542413001</v>
      </c>
      <c r="C7117" s="148" t="s">
        <v>9277</v>
      </c>
      <c r="D7117" s="148" t="s">
        <v>9276</v>
      </c>
      <c r="E7117" s="149" t="s">
        <v>94</v>
      </c>
      <c r="F7117" s="148" t="s">
        <v>2012</v>
      </c>
      <c r="G7117" s="149" t="s">
        <v>94</v>
      </c>
      <c r="H7117" s="149" t="s">
        <v>95</v>
      </c>
      <c r="I7117" s="148" t="s">
        <v>546</v>
      </c>
      <c r="J7117" s="148" t="s">
        <v>547</v>
      </c>
      <c r="K7117" s="149" t="s">
        <v>547</v>
      </c>
      <c r="L7117" s="148" t="s">
        <v>94</v>
      </c>
      <c r="M7117" s="148"/>
      <c r="N7117" s="148"/>
    </row>
    <row r="7118" spans="1:14" s="141" customFormat="1" hidden="1" x14ac:dyDescent="0.25">
      <c r="A7118" s="141">
        <f t="shared" si="111"/>
        <v>6</v>
      </c>
      <c r="B7118" s="146">
        <v>542490</v>
      </c>
      <c r="C7118" s="146" t="s">
        <v>9278</v>
      </c>
      <c r="D7118" s="146" t="s">
        <v>5485</v>
      </c>
      <c r="E7118" s="147" t="s">
        <v>95</v>
      </c>
      <c r="F7118" s="146" t="s">
        <v>546</v>
      </c>
      <c r="G7118" s="147" t="s">
        <v>95</v>
      </c>
      <c r="H7118" s="147" t="s">
        <v>95</v>
      </c>
      <c r="I7118" s="146" t="s">
        <v>546</v>
      </c>
      <c r="J7118" s="146" t="s">
        <v>547</v>
      </c>
      <c r="K7118" s="147" t="s">
        <v>547</v>
      </c>
      <c r="L7118" s="146" t="s">
        <v>94</v>
      </c>
      <c r="M7118" s="140"/>
      <c r="N7118" s="140"/>
    </row>
    <row r="7119" spans="1:14" x14ac:dyDescent="0.25">
      <c r="A7119" s="141">
        <f t="shared" si="111"/>
        <v>9</v>
      </c>
      <c r="B7119" s="148">
        <v>542490001</v>
      </c>
      <c r="C7119" s="148" t="s">
        <v>9279</v>
      </c>
      <c r="D7119" s="148" t="s">
        <v>5485</v>
      </c>
      <c r="E7119" s="149" t="s">
        <v>94</v>
      </c>
      <c r="F7119" s="148" t="s">
        <v>2012</v>
      </c>
      <c r="G7119" s="149" t="s">
        <v>94</v>
      </c>
      <c r="H7119" s="149" t="s">
        <v>94</v>
      </c>
      <c r="I7119" s="148" t="s">
        <v>546</v>
      </c>
      <c r="J7119" s="148" t="s">
        <v>547</v>
      </c>
      <c r="K7119" s="149" t="s">
        <v>547</v>
      </c>
      <c r="L7119" s="148" t="s">
        <v>94</v>
      </c>
      <c r="M7119" s="148"/>
      <c r="N7119" s="148"/>
    </row>
    <row r="7120" spans="1:14" s="141" customFormat="1" hidden="1" x14ac:dyDescent="0.25">
      <c r="A7120" s="141">
        <f t="shared" si="111"/>
        <v>2</v>
      </c>
      <c r="B7120" s="142">
        <v>55</v>
      </c>
      <c r="C7120" s="142" t="s">
        <v>9280</v>
      </c>
      <c r="D7120" s="142" t="s">
        <v>9281</v>
      </c>
      <c r="E7120" s="143" t="s">
        <v>95</v>
      </c>
      <c r="F7120" s="142" t="s">
        <v>546</v>
      </c>
      <c r="G7120" s="143" t="s">
        <v>95</v>
      </c>
      <c r="H7120" s="143" t="s">
        <v>95</v>
      </c>
      <c r="I7120" s="142" t="s">
        <v>546</v>
      </c>
      <c r="J7120" s="142" t="s">
        <v>547</v>
      </c>
      <c r="K7120" s="143" t="s">
        <v>547</v>
      </c>
      <c r="L7120" s="142" t="s">
        <v>94</v>
      </c>
      <c r="M7120" s="140"/>
      <c r="N7120" s="140"/>
    </row>
    <row r="7121" spans="1:14" s="141" customFormat="1" hidden="1" x14ac:dyDescent="0.25">
      <c r="A7121" s="141">
        <f t="shared" si="111"/>
        <v>4</v>
      </c>
      <c r="B7121" s="144">
        <v>5501</v>
      </c>
      <c r="C7121" s="144" t="s">
        <v>9282</v>
      </c>
      <c r="D7121" s="144" t="s">
        <v>9283</v>
      </c>
      <c r="E7121" s="145" t="s">
        <v>95</v>
      </c>
      <c r="F7121" s="144" t="s">
        <v>546</v>
      </c>
      <c r="G7121" s="145" t="s">
        <v>95</v>
      </c>
      <c r="H7121" s="145" t="s">
        <v>95</v>
      </c>
      <c r="I7121" s="144" t="s">
        <v>546</v>
      </c>
      <c r="J7121" s="144" t="s">
        <v>547</v>
      </c>
      <c r="K7121" s="145" t="s">
        <v>547</v>
      </c>
      <c r="L7121" s="144" t="s">
        <v>94</v>
      </c>
      <c r="M7121" s="140"/>
      <c r="N7121" s="140"/>
    </row>
    <row r="7122" spans="1:14" s="141" customFormat="1" hidden="1" x14ac:dyDescent="0.25">
      <c r="A7122" s="141">
        <f t="shared" si="111"/>
        <v>6</v>
      </c>
      <c r="B7122" s="146">
        <v>550101</v>
      </c>
      <c r="C7122" s="146" t="s">
        <v>9284</v>
      </c>
      <c r="D7122" s="146" t="s">
        <v>4952</v>
      </c>
      <c r="E7122" s="147" t="s">
        <v>95</v>
      </c>
      <c r="F7122" s="146" t="s">
        <v>546</v>
      </c>
      <c r="G7122" s="147" t="s">
        <v>95</v>
      </c>
      <c r="H7122" s="147" t="s">
        <v>95</v>
      </c>
      <c r="I7122" s="146" t="s">
        <v>546</v>
      </c>
      <c r="J7122" s="146" t="s">
        <v>547</v>
      </c>
      <c r="K7122" s="147" t="s">
        <v>547</v>
      </c>
      <c r="L7122" s="146" t="s">
        <v>94</v>
      </c>
      <c r="M7122" s="140"/>
      <c r="N7122" s="140"/>
    </row>
    <row r="7123" spans="1:14" x14ac:dyDescent="0.25">
      <c r="A7123" s="141">
        <f t="shared" si="111"/>
        <v>9</v>
      </c>
      <c r="B7123" s="148">
        <v>550101001</v>
      </c>
      <c r="C7123" s="148" t="s">
        <v>9285</v>
      </c>
      <c r="D7123" s="148" t="s">
        <v>4952</v>
      </c>
      <c r="E7123" s="149" t="s">
        <v>94</v>
      </c>
      <c r="F7123" s="148" t="s">
        <v>2012</v>
      </c>
      <c r="G7123" s="149" t="s">
        <v>94</v>
      </c>
      <c r="H7123" s="149" t="s">
        <v>95</v>
      </c>
      <c r="I7123" s="148" t="s">
        <v>546</v>
      </c>
      <c r="J7123" s="148" t="s">
        <v>547</v>
      </c>
      <c r="K7123" s="149" t="s">
        <v>547</v>
      </c>
      <c r="L7123" s="148" t="s">
        <v>94</v>
      </c>
      <c r="M7123" s="148"/>
      <c r="N7123" s="148"/>
    </row>
    <row r="7124" spans="1:14" s="141" customFormat="1" hidden="1" x14ac:dyDescent="0.25">
      <c r="A7124" s="141">
        <f t="shared" si="111"/>
        <v>6</v>
      </c>
      <c r="B7124" s="146">
        <v>550102</v>
      </c>
      <c r="C7124" s="146" t="s">
        <v>9286</v>
      </c>
      <c r="D7124" s="146" t="s">
        <v>9287</v>
      </c>
      <c r="E7124" s="147" t="s">
        <v>95</v>
      </c>
      <c r="F7124" s="146" t="s">
        <v>546</v>
      </c>
      <c r="G7124" s="147" t="s">
        <v>95</v>
      </c>
      <c r="H7124" s="147" t="s">
        <v>95</v>
      </c>
      <c r="I7124" s="146" t="s">
        <v>546</v>
      </c>
      <c r="J7124" s="146" t="s">
        <v>547</v>
      </c>
      <c r="K7124" s="147" t="s">
        <v>547</v>
      </c>
      <c r="L7124" s="146" t="s">
        <v>94</v>
      </c>
      <c r="M7124" s="140"/>
      <c r="N7124" s="140"/>
    </row>
    <row r="7125" spans="1:14" x14ac:dyDescent="0.25">
      <c r="A7125" s="141">
        <f t="shared" si="111"/>
        <v>9</v>
      </c>
      <c r="B7125" s="148">
        <v>550102001</v>
      </c>
      <c r="C7125" s="148" t="s">
        <v>9288</v>
      </c>
      <c r="D7125" s="148" t="s">
        <v>9287</v>
      </c>
      <c r="E7125" s="149" t="s">
        <v>94</v>
      </c>
      <c r="F7125" s="148" t="s">
        <v>2012</v>
      </c>
      <c r="G7125" s="149" t="s">
        <v>94</v>
      </c>
      <c r="H7125" s="149" t="s">
        <v>95</v>
      </c>
      <c r="I7125" s="148" t="s">
        <v>546</v>
      </c>
      <c r="J7125" s="148" t="s">
        <v>547</v>
      </c>
      <c r="K7125" s="149" t="s">
        <v>547</v>
      </c>
      <c r="L7125" s="148" t="s">
        <v>94</v>
      </c>
      <c r="M7125" s="148"/>
      <c r="N7125" s="148"/>
    </row>
    <row r="7126" spans="1:14" s="141" customFormat="1" hidden="1" x14ac:dyDescent="0.25">
      <c r="A7126" s="141">
        <f t="shared" si="111"/>
        <v>6</v>
      </c>
      <c r="B7126" s="146">
        <v>550103</v>
      </c>
      <c r="C7126" s="146" t="s">
        <v>9289</v>
      </c>
      <c r="D7126" s="146" t="s">
        <v>4955</v>
      </c>
      <c r="E7126" s="147" t="s">
        <v>95</v>
      </c>
      <c r="F7126" s="146" t="s">
        <v>546</v>
      </c>
      <c r="G7126" s="147" t="s">
        <v>95</v>
      </c>
      <c r="H7126" s="147" t="s">
        <v>95</v>
      </c>
      <c r="I7126" s="146" t="s">
        <v>546</v>
      </c>
      <c r="J7126" s="146" t="s">
        <v>547</v>
      </c>
      <c r="K7126" s="147" t="s">
        <v>547</v>
      </c>
      <c r="L7126" s="146" t="s">
        <v>94</v>
      </c>
      <c r="M7126" s="140"/>
      <c r="N7126" s="140"/>
    </row>
    <row r="7127" spans="1:14" x14ac:dyDescent="0.25">
      <c r="A7127" s="141">
        <f t="shared" si="111"/>
        <v>9</v>
      </c>
      <c r="B7127" s="148">
        <v>550103001</v>
      </c>
      <c r="C7127" s="148" t="s">
        <v>9290</v>
      </c>
      <c r="D7127" s="148" t="s">
        <v>4955</v>
      </c>
      <c r="E7127" s="149" t="s">
        <v>94</v>
      </c>
      <c r="F7127" s="148" t="s">
        <v>2012</v>
      </c>
      <c r="G7127" s="149" t="s">
        <v>94</v>
      </c>
      <c r="H7127" s="149" t="s">
        <v>95</v>
      </c>
      <c r="I7127" s="148" t="s">
        <v>546</v>
      </c>
      <c r="J7127" s="148" t="s">
        <v>547</v>
      </c>
      <c r="K7127" s="149" t="s">
        <v>547</v>
      </c>
      <c r="L7127" s="148" t="s">
        <v>94</v>
      </c>
      <c r="M7127" s="148"/>
      <c r="N7127" s="148"/>
    </row>
    <row r="7128" spans="1:14" s="141" customFormat="1" hidden="1" x14ac:dyDescent="0.25">
      <c r="A7128" s="141">
        <f t="shared" si="111"/>
        <v>6</v>
      </c>
      <c r="B7128" s="146">
        <v>550104</v>
      </c>
      <c r="C7128" s="146" t="s">
        <v>9291</v>
      </c>
      <c r="D7128" s="146" t="s">
        <v>1486</v>
      </c>
      <c r="E7128" s="147" t="s">
        <v>95</v>
      </c>
      <c r="F7128" s="146" t="s">
        <v>546</v>
      </c>
      <c r="G7128" s="147" t="s">
        <v>95</v>
      </c>
      <c r="H7128" s="147" t="s">
        <v>95</v>
      </c>
      <c r="I7128" s="146" t="s">
        <v>546</v>
      </c>
      <c r="J7128" s="146" t="s">
        <v>547</v>
      </c>
      <c r="K7128" s="147" t="s">
        <v>547</v>
      </c>
      <c r="L7128" s="146" t="s">
        <v>94</v>
      </c>
      <c r="M7128" s="140"/>
      <c r="N7128" s="140"/>
    </row>
    <row r="7129" spans="1:14" x14ac:dyDescent="0.25">
      <c r="A7129" s="141">
        <f t="shared" si="111"/>
        <v>9</v>
      </c>
      <c r="B7129" s="148">
        <v>550104001</v>
      </c>
      <c r="C7129" s="148" t="s">
        <v>9292</v>
      </c>
      <c r="D7129" s="148" t="s">
        <v>1486</v>
      </c>
      <c r="E7129" s="149" t="s">
        <v>94</v>
      </c>
      <c r="F7129" s="148" t="s">
        <v>2012</v>
      </c>
      <c r="G7129" s="149" t="s">
        <v>94</v>
      </c>
      <c r="H7129" s="149" t="s">
        <v>95</v>
      </c>
      <c r="I7129" s="148" t="s">
        <v>546</v>
      </c>
      <c r="J7129" s="148" t="s">
        <v>547</v>
      </c>
      <c r="K7129" s="149" t="s">
        <v>547</v>
      </c>
      <c r="L7129" s="148" t="s">
        <v>94</v>
      </c>
      <c r="M7129" s="148"/>
      <c r="N7129" s="148"/>
    </row>
    <row r="7130" spans="1:14" s="141" customFormat="1" hidden="1" x14ac:dyDescent="0.25">
      <c r="A7130" s="141">
        <f t="shared" si="111"/>
        <v>6</v>
      </c>
      <c r="B7130" s="146">
        <v>550105</v>
      </c>
      <c r="C7130" s="146" t="s">
        <v>9293</v>
      </c>
      <c r="D7130" s="146" t="s">
        <v>9294</v>
      </c>
      <c r="E7130" s="147" t="s">
        <v>95</v>
      </c>
      <c r="F7130" s="146" t="s">
        <v>546</v>
      </c>
      <c r="G7130" s="147" t="s">
        <v>95</v>
      </c>
      <c r="H7130" s="147" t="s">
        <v>95</v>
      </c>
      <c r="I7130" s="146" t="s">
        <v>546</v>
      </c>
      <c r="J7130" s="146" t="s">
        <v>547</v>
      </c>
      <c r="K7130" s="147" t="s">
        <v>547</v>
      </c>
      <c r="L7130" s="146" t="s">
        <v>94</v>
      </c>
      <c r="M7130" s="140"/>
      <c r="N7130" s="140"/>
    </row>
    <row r="7131" spans="1:14" x14ac:dyDescent="0.25">
      <c r="A7131" s="141">
        <f t="shared" si="111"/>
        <v>9</v>
      </c>
      <c r="B7131" s="148">
        <v>550105001</v>
      </c>
      <c r="C7131" s="148" t="s">
        <v>9295</v>
      </c>
      <c r="D7131" s="148" t="s">
        <v>9294</v>
      </c>
      <c r="E7131" s="149" t="s">
        <v>94</v>
      </c>
      <c r="F7131" s="148" t="s">
        <v>2012</v>
      </c>
      <c r="G7131" s="149" t="s">
        <v>94</v>
      </c>
      <c r="H7131" s="149" t="s">
        <v>95</v>
      </c>
      <c r="I7131" s="148" t="s">
        <v>546</v>
      </c>
      <c r="J7131" s="148" t="s">
        <v>547</v>
      </c>
      <c r="K7131" s="149" t="s">
        <v>547</v>
      </c>
      <c r="L7131" s="148" t="s">
        <v>94</v>
      </c>
      <c r="M7131" s="148"/>
      <c r="N7131" s="148"/>
    </row>
    <row r="7132" spans="1:14" s="141" customFormat="1" hidden="1" x14ac:dyDescent="0.25">
      <c r="A7132" s="141">
        <f t="shared" si="111"/>
        <v>6</v>
      </c>
      <c r="B7132" s="146">
        <v>550106</v>
      </c>
      <c r="C7132" s="146" t="s">
        <v>9296</v>
      </c>
      <c r="D7132" s="146" t="s">
        <v>8333</v>
      </c>
      <c r="E7132" s="147" t="s">
        <v>95</v>
      </c>
      <c r="F7132" s="146" t="s">
        <v>546</v>
      </c>
      <c r="G7132" s="147" t="s">
        <v>95</v>
      </c>
      <c r="H7132" s="147" t="s">
        <v>95</v>
      </c>
      <c r="I7132" s="146" t="s">
        <v>546</v>
      </c>
      <c r="J7132" s="146" t="s">
        <v>547</v>
      </c>
      <c r="K7132" s="147" t="s">
        <v>547</v>
      </c>
      <c r="L7132" s="146" t="s">
        <v>94</v>
      </c>
      <c r="M7132" s="140"/>
      <c r="N7132" s="140"/>
    </row>
    <row r="7133" spans="1:14" x14ac:dyDescent="0.25">
      <c r="A7133" s="141">
        <f t="shared" si="111"/>
        <v>9</v>
      </c>
      <c r="B7133" s="148">
        <v>550106001</v>
      </c>
      <c r="C7133" s="148" t="s">
        <v>9297</v>
      </c>
      <c r="D7133" s="148" t="s">
        <v>8333</v>
      </c>
      <c r="E7133" s="149" t="s">
        <v>94</v>
      </c>
      <c r="F7133" s="148" t="s">
        <v>2012</v>
      </c>
      <c r="G7133" s="149" t="s">
        <v>94</v>
      </c>
      <c r="H7133" s="149" t="s">
        <v>95</v>
      </c>
      <c r="I7133" s="148" t="s">
        <v>546</v>
      </c>
      <c r="J7133" s="148" t="s">
        <v>547</v>
      </c>
      <c r="K7133" s="149" t="s">
        <v>547</v>
      </c>
      <c r="L7133" s="148" t="s">
        <v>94</v>
      </c>
      <c r="M7133" s="148"/>
      <c r="N7133" s="148"/>
    </row>
    <row r="7134" spans="1:14" s="141" customFormat="1" hidden="1" x14ac:dyDescent="0.25">
      <c r="A7134" s="141">
        <f t="shared" si="111"/>
        <v>6</v>
      </c>
      <c r="B7134" s="146">
        <v>550107</v>
      </c>
      <c r="C7134" s="146" t="s">
        <v>9298</v>
      </c>
      <c r="D7134" s="146" t="s">
        <v>9299</v>
      </c>
      <c r="E7134" s="147" t="s">
        <v>95</v>
      </c>
      <c r="F7134" s="146" t="s">
        <v>546</v>
      </c>
      <c r="G7134" s="147" t="s">
        <v>95</v>
      </c>
      <c r="H7134" s="147" t="s">
        <v>95</v>
      </c>
      <c r="I7134" s="146" t="s">
        <v>546</v>
      </c>
      <c r="J7134" s="146" t="s">
        <v>547</v>
      </c>
      <c r="K7134" s="147" t="s">
        <v>547</v>
      </c>
      <c r="L7134" s="146" t="s">
        <v>94</v>
      </c>
      <c r="M7134" s="140"/>
      <c r="N7134" s="140"/>
    </row>
    <row r="7135" spans="1:14" x14ac:dyDescent="0.25">
      <c r="A7135" s="141">
        <f t="shared" si="111"/>
        <v>9</v>
      </c>
      <c r="B7135" s="148">
        <v>550107001</v>
      </c>
      <c r="C7135" s="148" t="s">
        <v>9300</v>
      </c>
      <c r="D7135" s="148" t="s">
        <v>9299</v>
      </c>
      <c r="E7135" s="149" t="s">
        <v>94</v>
      </c>
      <c r="F7135" s="148" t="s">
        <v>2012</v>
      </c>
      <c r="G7135" s="149" t="s">
        <v>94</v>
      </c>
      <c r="H7135" s="149" t="s">
        <v>95</v>
      </c>
      <c r="I7135" s="148" t="s">
        <v>546</v>
      </c>
      <c r="J7135" s="148" t="s">
        <v>547</v>
      </c>
      <c r="K7135" s="149" t="s">
        <v>547</v>
      </c>
      <c r="L7135" s="148" t="s">
        <v>94</v>
      </c>
      <c r="M7135" s="148"/>
      <c r="N7135" s="148"/>
    </row>
    <row r="7136" spans="1:14" s="141" customFormat="1" hidden="1" x14ac:dyDescent="0.25">
      <c r="A7136" s="141">
        <f t="shared" si="111"/>
        <v>6</v>
      </c>
      <c r="B7136" s="146">
        <v>550108</v>
      </c>
      <c r="C7136" s="146" t="s">
        <v>9301</v>
      </c>
      <c r="D7136" s="146" t="s">
        <v>9302</v>
      </c>
      <c r="E7136" s="147" t="s">
        <v>95</v>
      </c>
      <c r="F7136" s="146" t="s">
        <v>546</v>
      </c>
      <c r="G7136" s="147" t="s">
        <v>95</v>
      </c>
      <c r="H7136" s="147" t="s">
        <v>95</v>
      </c>
      <c r="I7136" s="146" t="s">
        <v>546</v>
      </c>
      <c r="J7136" s="146" t="s">
        <v>547</v>
      </c>
      <c r="K7136" s="147" t="s">
        <v>547</v>
      </c>
      <c r="L7136" s="146" t="s">
        <v>94</v>
      </c>
      <c r="M7136" s="140"/>
      <c r="N7136" s="140"/>
    </row>
    <row r="7137" spans="1:14" x14ac:dyDescent="0.25">
      <c r="A7137" s="141">
        <f t="shared" si="111"/>
        <v>9</v>
      </c>
      <c r="B7137" s="148">
        <v>550108001</v>
      </c>
      <c r="C7137" s="148" t="s">
        <v>9303</v>
      </c>
      <c r="D7137" s="148" t="s">
        <v>9302</v>
      </c>
      <c r="E7137" s="149" t="s">
        <v>94</v>
      </c>
      <c r="F7137" s="148" t="s">
        <v>2012</v>
      </c>
      <c r="G7137" s="149" t="s">
        <v>94</v>
      </c>
      <c r="H7137" s="149" t="s">
        <v>95</v>
      </c>
      <c r="I7137" s="148" t="s">
        <v>546</v>
      </c>
      <c r="J7137" s="148" t="s">
        <v>547</v>
      </c>
      <c r="K7137" s="149" t="s">
        <v>547</v>
      </c>
      <c r="L7137" s="148" t="s">
        <v>94</v>
      </c>
      <c r="M7137" s="148"/>
      <c r="N7137" s="148"/>
    </row>
    <row r="7138" spans="1:14" s="141" customFormat="1" hidden="1" x14ac:dyDescent="0.25">
      <c r="A7138" s="141">
        <f t="shared" si="111"/>
        <v>4</v>
      </c>
      <c r="B7138" s="144">
        <v>5502</v>
      </c>
      <c r="C7138" s="144" t="s">
        <v>9304</v>
      </c>
      <c r="D7138" s="144" t="s">
        <v>9305</v>
      </c>
      <c r="E7138" s="145" t="s">
        <v>95</v>
      </c>
      <c r="F7138" s="144" t="s">
        <v>546</v>
      </c>
      <c r="G7138" s="145" t="s">
        <v>95</v>
      </c>
      <c r="H7138" s="145" t="s">
        <v>95</v>
      </c>
      <c r="I7138" s="144" t="s">
        <v>546</v>
      </c>
      <c r="J7138" s="144" t="s">
        <v>547</v>
      </c>
      <c r="K7138" s="145" t="s">
        <v>547</v>
      </c>
      <c r="L7138" s="144" t="s">
        <v>94</v>
      </c>
      <c r="M7138" s="140"/>
      <c r="N7138" s="140"/>
    </row>
    <row r="7139" spans="1:14" s="141" customFormat="1" hidden="1" x14ac:dyDescent="0.25">
      <c r="A7139" s="141">
        <f t="shared" si="111"/>
        <v>6</v>
      </c>
      <c r="B7139" s="146">
        <v>550201</v>
      </c>
      <c r="C7139" s="146" t="s">
        <v>9306</v>
      </c>
      <c r="D7139" s="146" t="s">
        <v>4952</v>
      </c>
      <c r="E7139" s="147" t="s">
        <v>95</v>
      </c>
      <c r="F7139" s="146" t="s">
        <v>546</v>
      </c>
      <c r="G7139" s="147" t="s">
        <v>95</v>
      </c>
      <c r="H7139" s="147" t="s">
        <v>95</v>
      </c>
      <c r="I7139" s="146" t="s">
        <v>546</v>
      </c>
      <c r="J7139" s="146" t="s">
        <v>547</v>
      </c>
      <c r="K7139" s="147" t="s">
        <v>547</v>
      </c>
      <c r="L7139" s="146" t="s">
        <v>94</v>
      </c>
      <c r="M7139" s="140"/>
      <c r="N7139" s="140"/>
    </row>
    <row r="7140" spans="1:14" x14ac:dyDescent="0.25">
      <c r="A7140" s="141">
        <f t="shared" si="111"/>
        <v>9</v>
      </c>
      <c r="B7140" s="148">
        <v>550201001</v>
      </c>
      <c r="C7140" s="148" t="s">
        <v>9307</v>
      </c>
      <c r="D7140" s="148" t="s">
        <v>4952</v>
      </c>
      <c r="E7140" s="149" t="s">
        <v>94</v>
      </c>
      <c r="F7140" s="148" t="s">
        <v>2012</v>
      </c>
      <c r="G7140" s="149" t="s">
        <v>94</v>
      </c>
      <c r="H7140" s="149" t="s">
        <v>95</v>
      </c>
      <c r="I7140" s="148" t="s">
        <v>546</v>
      </c>
      <c r="J7140" s="148" t="s">
        <v>547</v>
      </c>
      <c r="K7140" s="149" t="s">
        <v>547</v>
      </c>
      <c r="L7140" s="148" t="s">
        <v>94</v>
      </c>
      <c r="M7140" s="148"/>
      <c r="N7140" s="148"/>
    </row>
    <row r="7141" spans="1:14" s="141" customFormat="1" hidden="1" x14ac:dyDescent="0.25">
      <c r="A7141" s="141">
        <f t="shared" si="111"/>
        <v>6</v>
      </c>
      <c r="B7141" s="146">
        <v>550202</v>
      </c>
      <c r="C7141" s="146" t="s">
        <v>9308</v>
      </c>
      <c r="D7141" s="146" t="s">
        <v>9287</v>
      </c>
      <c r="E7141" s="147" t="s">
        <v>95</v>
      </c>
      <c r="F7141" s="146" t="s">
        <v>546</v>
      </c>
      <c r="G7141" s="147" t="s">
        <v>95</v>
      </c>
      <c r="H7141" s="147" t="s">
        <v>95</v>
      </c>
      <c r="I7141" s="146" t="s">
        <v>546</v>
      </c>
      <c r="J7141" s="146" t="s">
        <v>547</v>
      </c>
      <c r="K7141" s="147" t="s">
        <v>547</v>
      </c>
      <c r="L7141" s="146" t="s">
        <v>94</v>
      </c>
      <c r="M7141" s="140"/>
      <c r="N7141" s="140"/>
    </row>
    <row r="7142" spans="1:14" x14ac:dyDescent="0.25">
      <c r="A7142" s="141">
        <f t="shared" si="111"/>
        <v>9</v>
      </c>
      <c r="B7142" s="148">
        <v>550202001</v>
      </c>
      <c r="C7142" s="148" t="s">
        <v>9309</v>
      </c>
      <c r="D7142" s="148" t="s">
        <v>9287</v>
      </c>
      <c r="E7142" s="149" t="s">
        <v>94</v>
      </c>
      <c r="F7142" s="148" t="s">
        <v>2012</v>
      </c>
      <c r="G7142" s="149" t="s">
        <v>94</v>
      </c>
      <c r="H7142" s="149" t="s">
        <v>95</v>
      </c>
      <c r="I7142" s="148" t="s">
        <v>546</v>
      </c>
      <c r="J7142" s="148" t="s">
        <v>547</v>
      </c>
      <c r="K7142" s="149" t="s">
        <v>547</v>
      </c>
      <c r="L7142" s="148" t="s">
        <v>94</v>
      </c>
      <c r="M7142" s="148"/>
      <c r="N7142" s="148"/>
    </row>
    <row r="7143" spans="1:14" s="141" customFormat="1" hidden="1" x14ac:dyDescent="0.25">
      <c r="A7143" s="141">
        <f t="shared" si="111"/>
        <v>6</v>
      </c>
      <c r="B7143" s="146">
        <v>550203</v>
      </c>
      <c r="C7143" s="146" t="s">
        <v>9310</v>
      </c>
      <c r="D7143" s="146" t="s">
        <v>4955</v>
      </c>
      <c r="E7143" s="147" t="s">
        <v>95</v>
      </c>
      <c r="F7143" s="146" t="s">
        <v>546</v>
      </c>
      <c r="G7143" s="147" t="s">
        <v>95</v>
      </c>
      <c r="H7143" s="147" t="s">
        <v>95</v>
      </c>
      <c r="I7143" s="146" t="s">
        <v>546</v>
      </c>
      <c r="J7143" s="146" t="s">
        <v>547</v>
      </c>
      <c r="K7143" s="147" t="s">
        <v>547</v>
      </c>
      <c r="L7143" s="146" t="s">
        <v>94</v>
      </c>
      <c r="M7143" s="140"/>
      <c r="N7143" s="140"/>
    </row>
    <row r="7144" spans="1:14" x14ac:dyDescent="0.25">
      <c r="A7144" s="141">
        <f t="shared" si="111"/>
        <v>9</v>
      </c>
      <c r="B7144" s="148">
        <v>550203001</v>
      </c>
      <c r="C7144" s="148" t="s">
        <v>9311</v>
      </c>
      <c r="D7144" s="148" t="s">
        <v>4955</v>
      </c>
      <c r="E7144" s="149" t="s">
        <v>94</v>
      </c>
      <c r="F7144" s="148" t="s">
        <v>2012</v>
      </c>
      <c r="G7144" s="149" t="s">
        <v>94</v>
      </c>
      <c r="H7144" s="149" t="s">
        <v>95</v>
      </c>
      <c r="I7144" s="148" t="s">
        <v>546</v>
      </c>
      <c r="J7144" s="148" t="s">
        <v>547</v>
      </c>
      <c r="K7144" s="149" t="s">
        <v>547</v>
      </c>
      <c r="L7144" s="148" t="s">
        <v>94</v>
      </c>
      <c r="M7144" s="148"/>
      <c r="N7144" s="148"/>
    </row>
    <row r="7145" spans="1:14" s="141" customFormat="1" hidden="1" x14ac:dyDescent="0.25">
      <c r="A7145" s="141">
        <f t="shared" si="111"/>
        <v>6</v>
      </c>
      <c r="B7145" s="146">
        <v>550204</v>
      </c>
      <c r="C7145" s="146" t="s">
        <v>9312</v>
      </c>
      <c r="D7145" s="146" t="s">
        <v>1486</v>
      </c>
      <c r="E7145" s="147" t="s">
        <v>95</v>
      </c>
      <c r="F7145" s="146" t="s">
        <v>546</v>
      </c>
      <c r="G7145" s="147" t="s">
        <v>95</v>
      </c>
      <c r="H7145" s="147" t="s">
        <v>95</v>
      </c>
      <c r="I7145" s="146" t="s">
        <v>546</v>
      </c>
      <c r="J7145" s="146" t="s">
        <v>547</v>
      </c>
      <c r="K7145" s="147" t="s">
        <v>547</v>
      </c>
      <c r="L7145" s="146" t="s">
        <v>94</v>
      </c>
      <c r="M7145" s="140"/>
      <c r="N7145" s="140"/>
    </row>
    <row r="7146" spans="1:14" x14ac:dyDescent="0.25">
      <c r="A7146" s="141">
        <f t="shared" si="111"/>
        <v>9</v>
      </c>
      <c r="B7146" s="148">
        <v>550204001</v>
      </c>
      <c r="C7146" s="148" t="s">
        <v>9313</v>
      </c>
      <c r="D7146" s="148" t="s">
        <v>1486</v>
      </c>
      <c r="E7146" s="149" t="s">
        <v>94</v>
      </c>
      <c r="F7146" s="148" t="s">
        <v>2012</v>
      </c>
      <c r="G7146" s="149" t="s">
        <v>94</v>
      </c>
      <c r="H7146" s="149" t="s">
        <v>95</v>
      </c>
      <c r="I7146" s="148" t="s">
        <v>546</v>
      </c>
      <c r="J7146" s="148" t="s">
        <v>547</v>
      </c>
      <c r="K7146" s="149" t="s">
        <v>547</v>
      </c>
      <c r="L7146" s="148" t="s">
        <v>94</v>
      </c>
      <c r="M7146" s="148"/>
      <c r="N7146" s="148"/>
    </row>
    <row r="7147" spans="1:14" s="141" customFormat="1" hidden="1" x14ac:dyDescent="0.25">
      <c r="A7147" s="141">
        <f t="shared" si="111"/>
        <v>6</v>
      </c>
      <c r="B7147" s="146">
        <v>550205</v>
      </c>
      <c r="C7147" s="146" t="s">
        <v>9314</v>
      </c>
      <c r="D7147" s="146" t="s">
        <v>9294</v>
      </c>
      <c r="E7147" s="147" t="s">
        <v>95</v>
      </c>
      <c r="F7147" s="146" t="s">
        <v>546</v>
      </c>
      <c r="G7147" s="147" t="s">
        <v>95</v>
      </c>
      <c r="H7147" s="147" t="s">
        <v>95</v>
      </c>
      <c r="I7147" s="146" t="s">
        <v>546</v>
      </c>
      <c r="J7147" s="146" t="s">
        <v>547</v>
      </c>
      <c r="K7147" s="147" t="s">
        <v>547</v>
      </c>
      <c r="L7147" s="146" t="s">
        <v>94</v>
      </c>
      <c r="M7147" s="140"/>
      <c r="N7147" s="140"/>
    </row>
    <row r="7148" spans="1:14" x14ac:dyDescent="0.25">
      <c r="A7148" s="141">
        <f t="shared" si="111"/>
        <v>9</v>
      </c>
      <c r="B7148" s="148">
        <v>550205001</v>
      </c>
      <c r="C7148" s="148" t="s">
        <v>9315</v>
      </c>
      <c r="D7148" s="148" t="s">
        <v>9294</v>
      </c>
      <c r="E7148" s="149" t="s">
        <v>94</v>
      </c>
      <c r="F7148" s="148" t="s">
        <v>2012</v>
      </c>
      <c r="G7148" s="149" t="s">
        <v>94</v>
      </c>
      <c r="H7148" s="149" t="s">
        <v>95</v>
      </c>
      <c r="I7148" s="148" t="s">
        <v>546</v>
      </c>
      <c r="J7148" s="148" t="s">
        <v>547</v>
      </c>
      <c r="K7148" s="149" t="s">
        <v>547</v>
      </c>
      <c r="L7148" s="148" t="s">
        <v>94</v>
      </c>
      <c r="M7148" s="148"/>
      <c r="N7148" s="148"/>
    </row>
    <row r="7149" spans="1:14" s="141" customFormat="1" hidden="1" x14ac:dyDescent="0.25">
      <c r="A7149" s="141">
        <f t="shared" si="111"/>
        <v>6</v>
      </c>
      <c r="B7149" s="146">
        <v>550206</v>
      </c>
      <c r="C7149" s="146" t="s">
        <v>9316</v>
      </c>
      <c r="D7149" s="146" t="s">
        <v>8333</v>
      </c>
      <c r="E7149" s="147" t="s">
        <v>95</v>
      </c>
      <c r="F7149" s="146" t="s">
        <v>546</v>
      </c>
      <c r="G7149" s="147" t="s">
        <v>95</v>
      </c>
      <c r="H7149" s="147" t="s">
        <v>95</v>
      </c>
      <c r="I7149" s="146" t="s">
        <v>546</v>
      </c>
      <c r="J7149" s="146" t="s">
        <v>547</v>
      </c>
      <c r="K7149" s="147" t="s">
        <v>547</v>
      </c>
      <c r="L7149" s="146" t="s">
        <v>94</v>
      </c>
      <c r="M7149" s="140"/>
      <c r="N7149" s="140"/>
    </row>
    <row r="7150" spans="1:14" x14ac:dyDescent="0.25">
      <c r="A7150" s="141">
        <f t="shared" si="111"/>
        <v>9</v>
      </c>
      <c r="B7150" s="148">
        <v>550206001</v>
      </c>
      <c r="C7150" s="148" t="s">
        <v>9317</v>
      </c>
      <c r="D7150" s="148" t="s">
        <v>8333</v>
      </c>
      <c r="E7150" s="149" t="s">
        <v>94</v>
      </c>
      <c r="F7150" s="148" t="s">
        <v>2012</v>
      </c>
      <c r="G7150" s="149" t="s">
        <v>94</v>
      </c>
      <c r="H7150" s="149" t="s">
        <v>95</v>
      </c>
      <c r="I7150" s="148" t="s">
        <v>546</v>
      </c>
      <c r="J7150" s="148" t="s">
        <v>547</v>
      </c>
      <c r="K7150" s="149" t="s">
        <v>547</v>
      </c>
      <c r="L7150" s="148" t="s">
        <v>94</v>
      </c>
      <c r="M7150" s="148"/>
      <c r="N7150" s="148"/>
    </row>
    <row r="7151" spans="1:14" s="141" customFormat="1" hidden="1" x14ac:dyDescent="0.25">
      <c r="A7151" s="141">
        <f t="shared" si="111"/>
        <v>6</v>
      </c>
      <c r="B7151" s="146">
        <v>550207</v>
      </c>
      <c r="C7151" s="146" t="s">
        <v>9318</v>
      </c>
      <c r="D7151" s="146" t="s">
        <v>9319</v>
      </c>
      <c r="E7151" s="147" t="s">
        <v>95</v>
      </c>
      <c r="F7151" s="146" t="s">
        <v>546</v>
      </c>
      <c r="G7151" s="147" t="s">
        <v>95</v>
      </c>
      <c r="H7151" s="147" t="s">
        <v>95</v>
      </c>
      <c r="I7151" s="146" t="s">
        <v>546</v>
      </c>
      <c r="J7151" s="146" t="s">
        <v>547</v>
      </c>
      <c r="K7151" s="147" t="s">
        <v>547</v>
      </c>
      <c r="L7151" s="146" t="s">
        <v>94</v>
      </c>
      <c r="M7151" s="140"/>
      <c r="N7151" s="140"/>
    </row>
    <row r="7152" spans="1:14" x14ac:dyDescent="0.25">
      <c r="A7152" s="141">
        <f t="shared" si="111"/>
        <v>9</v>
      </c>
      <c r="B7152" s="148">
        <v>550207001</v>
      </c>
      <c r="C7152" s="148" t="s">
        <v>9320</v>
      </c>
      <c r="D7152" s="148" t="s">
        <v>9319</v>
      </c>
      <c r="E7152" s="149" t="s">
        <v>94</v>
      </c>
      <c r="F7152" s="148" t="s">
        <v>2012</v>
      </c>
      <c r="G7152" s="149" t="s">
        <v>94</v>
      </c>
      <c r="H7152" s="149" t="s">
        <v>95</v>
      </c>
      <c r="I7152" s="148" t="s">
        <v>546</v>
      </c>
      <c r="J7152" s="148" t="s">
        <v>547</v>
      </c>
      <c r="K7152" s="149" t="s">
        <v>547</v>
      </c>
      <c r="L7152" s="148" t="s">
        <v>94</v>
      </c>
      <c r="M7152" s="148"/>
      <c r="N7152" s="148"/>
    </row>
    <row r="7153" spans="1:14" s="141" customFormat="1" hidden="1" x14ac:dyDescent="0.25">
      <c r="A7153" s="141">
        <f t="shared" si="111"/>
        <v>6</v>
      </c>
      <c r="B7153" s="146">
        <v>550208</v>
      </c>
      <c r="C7153" s="146" t="s">
        <v>9321</v>
      </c>
      <c r="D7153" s="146" t="s">
        <v>9322</v>
      </c>
      <c r="E7153" s="147" t="s">
        <v>95</v>
      </c>
      <c r="F7153" s="146" t="s">
        <v>546</v>
      </c>
      <c r="G7153" s="147" t="s">
        <v>95</v>
      </c>
      <c r="H7153" s="147" t="s">
        <v>95</v>
      </c>
      <c r="I7153" s="146" t="s">
        <v>546</v>
      </c>
      <c r="J7153" s="146" t="s">
        <v>547</v>
      </c>
      <c r="K7153" s="147" t="s">
        <v>547</v>
      </c>
      <c r="L7153" s="146" t="s">
        <v>94</v>
      </c>
      <c r="M7153" s="140"/>
      <c r="N7153" s="140"/>
    </row>
    <row r="7154" spans="1:14" x14ac:dyDescent="0.25">
      <c r="A7154" s="141">
        <f t="shared" si="111"/>
        <v>9</v>
      </c>
      <c r="B7154" s="148">
        <v>550208001</v>
      </c>
      <c r="C7154" s="148" t="s">
        <v>9323</v>
      </c>
      <c r="D7154" s="148" t="s">
        <v>9322</v>
      </c>
      <c r="E7154" s="149" t="s">
        <v>94</v>
      </c>
      <c r="F7154" s="148" t="s">
        <v>2012</v>
      </c>
      <c r="G7154" s="149" t="s">
        <v>94</v>
      </c>
      <c r="H7154" s="149" t="s">
        <v>95</v>
      </c>
      <c r="I7154" s="148" t="s">
        <v>546</v>
      </c>
      <c r="J7154" s="148" t="s">
        <v>547</v>
      </c>
      <c r="K7154" s="149" t="s">
        <v>547</v>
      </c>
      <c r="L7154" s="148" t="s">
        <v>94</v>
      </c>
      <c r="M7154" s="148"/>
      <c r="N7154" s="148"/>
    </row>
    <row r="7155" spans="1:14" s="141" customFormat="1" hidden="1" x14ac:dyDescent="0.25">
      <c r="A7155" s="141">
        <f t="shared" si="111"/>
        <v>6</v>
      </c>
      <c r="B7155" s="146">
        <v>550210</v>
      </c>
      <c r="C7155" s="146" t="s">
        <v>9324</v>
      </c>
      <c r="D7155" s="146" t="s">
        <v>9325</v>
      </c>
      <c r="E7155" s="147" t="s">
        <v>95</v>
      </c>
      <c r="F7155" s="146" t="s">
        <v>546</v>
      </c>
      <c r="G7155" s="147" t="s">
        <v>95</v>
      </c>
      <c r="H7155" s="147" t="s">
        <v>95</v>
      </c>
      <c r="I7155" s="146" t="s">
        <v>546</v>
      </c>
      <c r="J7155" s="146" t="s">
        <v>547</v>
      </c>
      <c r="K7155" s="147" t="s">
        <v>547</v>
      </c>
      <c r="L7155" s="146" t="s">
        <v>94</v>
      </c>
      <c r="M7155" s="140"/>
      <c r="N7155" s="140"/>
    </row>
    <row r="7156" spans="1:14" x14ac:dyDescent="0.25">
      <c r="A7156" s="141">
        <f t="shared" si="111"/>
        <v>9</v>
      </c>
      <c r="B7156" s="148">
        <v>550210001</v>
      </c>
      <c r="C7156" s="148" t="s">
        <v>9326</v>
      </c>
      <c r="D7156" s="148" t="s">
        <v>9325</v>
      </c>
      <c r="E7156" s="149" t="s">
        <v>94</v>
      </c>
      <c r="F7156" s="148" t="s">
        <v>2012</v>
      </c>
      <c r="G7156" s="149" t="s">
        <v>94</v>
      </c>
      <c r="H7156" s="149" t="s">
        <v>95</v>
      </c>
      <c r="I7156" s="148" t="s">
        <v>546</v>
      </c>
      <c r="J7156" s="148" t="s">
        <v>547</v>
      </c>
      <c r="K7156" s="149" t="s">
        <v>547</v>
      </c>
      <c r="L7156" s="148" t="s">
        <v>94</v>
      </c>
      <c r="M7156" s="148"/>
      <c r="N7156" s="148"/>
    </row>
    <row r="7157" spans="1:14" s="141" customFormat="1" ht="30" hidden="1" x14ac:dyDescent="0.25">
      <c r="A7157" s="141">
        <f t="shared" si="111"/>
        <v>6</v>
      </c>
      <c r="B7157" s="146">
        <v>550211</v>
      </c>
      <c r="C7157" s="146" t="s">
        <v>9327</v>
      </c>
      <c r="D7157" s="146" t="s">
        <v>9328</v>
      </c>
      <c r="E7157" s="147" t="s">
        <v>95</v>
      </c>
      <c r="F7157" s="146" t="s">
        <v>546</v>
      </c>
      <c r="G7157" s="147" t="s">
        <v>95</v>
      </c>
      <c r="H7157" s="147" t="s">
        <v>95</v>
      </c>
      <c r="I7157" s="146" t="s">
        <v>546</v>
      </c>
      <c r="J7157" s="146" t="s">
        <v>547</v>
      </c>
      <c r="K7157" s="147" t="s">
        <v>547</v>
      </c>
      <c r="L7157" s="146" t="s">
        <v>94</v>
      </c>
      <c r="M7157" s="140"/>
      <c r="N7157" s="140"/>
    </row>
    <row r="7158" spans="1:14" ht="30" x14ac:dyDescent="0.25">
      <c r="A7158" s="141">
        <f t="shared" si="111"/>
        <v>9</v>
      </c>
      <c r="B7158" s="148">
        <v>550211001</v>
      </c>
      <c r="C7158" s="148" t="s">
        <v>9329</v>
      </c>
      <c r="D7158" s="148" t="s">
        <v>9328</v>
      </c>
      <c r="E7158" s="149" t="s">
        <v>94</v>
      </c>
      <c r="F7158" s="148" t="s">
        <v>2012</v>
      </c>
      <c r="G7158" s="149" t="s">
        <v>94</v>
      </c>
      <c r="H7158" s="149" t="s">
        <v>95</v>
      </c>
      <c r="I7158" s="148" t="s">
        <v>546</v>
      </c>
      <c r="J7158" s="148" t="s">
        <v>547</v>
      </c>
      <c r="K7158" s="149" t="s">
        <v>547</v>
      </c>
      <c r="L7158" s="148" t="s">
        <v>94</v>
      </c>
      <c r="M7158" s="148"/>
      <c r="N7158" s="148"/>
    </row>
    <row r="7159" spans="1:14" s="141" customFormat="1" hidden="1" x14ac:dyDescent="0.25">
      <c r="A7159" s="141">
        <f t="shared" si="111"/>
        <v>6</v>
      </c>
      <c r="B7159" s="146">
        <v>550216</v>
      </c>
      <c r="C7159" s="146" t="s">
        <v>9330</v>
      </c>
      <c r="D7159" s="146" t="s">
        <v>9331</v>
      </c>
      <c r="E7159" s="147" t="s">
        <v>95</v>
      </c>
      <c r="F7159" s="146" t="s">
        <v>546</v>
      </c>
      <c r="G7159" s="147" t="s">
        <v>95</v>
      </c>
      <c r="H7159" s="147" t="s">
        <v>95</v>
      </c>
      <c r="I7159" s="146" t="s">
        <v>546</v>
      </c>
      <c r="J7159" s="146" t="s">
        <v>547</v>
      </c>
      <c r="K7159" s="147" t="s">
        <v>547</v>
      </c>
      <c r="L7159" s="146" t="s">
        <v>94</v>
      </c>
      <c r="M7159" s="140"/>
      <c r="N7159" s="140"/>
    </row>
    <row r="7160" spans="1:14" x14ac:dyDescent="0.25">
      <c r="A7160" s="141">
        <f t="shared" si="111"/>
        <v>9</v>
      </c>
      <c r="B7160" s="148">
        <v>550216001</v>
      </c>
      <c r="C7160" s="148" t="s">
        <v>9332</v>
      </c>
      <c r="D7160" s="148" t="s">
        <v>9331</v>
      </c>
      <c r="E7160" s="149" t="s">
        <v>94</v>
      </c>
      <c r="F7160" s="148" t="s">
        <v>2012</v>
      </c>
      <c r="G7160" s="149" t="s">
        <v>94</v>
      </c>
      <c r="H7160" s="149" t="s">
        <v>95</v>
      </c>
      <c r="I7160" s="148" t="s">
        <v>546</v>
      </c>
      <c r="J7160" s="148" t="s">
        <v>547</v>
      </c>
      <c r="K7160" s="149" t="s">
        <v>547</v>
      </c>
      <c r="L7160" s="148" t="s">
        <v>94</v>
      </c>
      <c r="M7160" s="148"/>
      <c r="N7160" s="148"/>
    </row>
    <row r="7161" spans="1:14" s="141" customFormat="1" hidden="1" x14ac:dyDescent="0.25">
      <c r="A7161" s="141">
        <f t="shared" si="111"/>
        <v>6</v>
      </c>
      <c r="B7161" s="146">
        <v>550217</v>
      </c>
      <c r="C7161" s="146" t="s">
        <v>9333</v>
      </c>
      <c r="D7161" s="146" t="s">
        <v>9299</v>
      </c>
      <c r="E7161" s="147" t="s">
        <v>95</v>
      </c>
      <c r="F7161" s="146" t="s">
        <v>546</v>
      </c>
      <c r="G7161" s="147" t="s">
        <v>95</v>
      </c>
      <c r="H7161" s="147" t="s">
        <v>95</v>
      </c>
      <c r="I7161" s="146" t="s">
        <v>546</v>
      </c>
      <c r="J7161" s="146" t="s">
        <v>547</v>
      </c>
      <c r="K7161" s="147" t="s">
        <v>547</v>
      </c>
      <c r="L7161" s="146" t="s">
        <v>94</v>
      </c>
      <c r="M7161" s="140"/>
      <c r="N7161" s="140"/>
    </row>
    <row r="7162" spans="1:14" x14ac:dyDescent="0.25">
      <c r="A7162" s="141">
        <f t="shared" si="111"/>
        <v>9</v>
      </c>
      <c r="B7162" s="148">
        <v>550217001</v>
      </c>
      <c r="C7162" s="148" t="s">
        <v>9334</v>
      </c>
      <c r="D7162" s="148" t="s">
        <v>9299</v>
      </c>
      <c r="E7162" s="149" t="s">
        <v>94</v>
      </c>
      <c r="F7162" s="148" t="s">
        <v>2012</v>
      </c>
      <c r="G7162" s="149" t="s">
        <v>94</v>
      </c>
      <c r="H7162" s="149" t="s">
        <v>95</v>
      </c>
      <c r="I7162" s="148" t="s">
        <v>546</v>
      </c>
      <c r="J7162" s="148" t="s">
        <v>547</v>
      </c>
      <c r="K7162" s="149" t="s">
        <v>547</v>
      </c>
      <c r="L7162" s="148" t="s">
        <v>94</v>
      </c>
      <c r="M7162" s="148"/>
      <c r="N7162" s="148"/>
    </row>
    <row r="7163" spans="1:14" s="141" customFormat="1" hidden="1" x14ac:dyDescent="0.25">
      <c r="A7163" s="141">
        <f t="shared" si="111"/>
        <v>6</v>
      </c>
      <c r="B7163" s="146">
        <v>550218</v>
      </c>
      <c r="C7163" s="146" t="s">
        <v>9335</v>
      </c>
      <c r="D7163" s="146" t="s">
        <v>9302</v>
      </c>
      <c r="E7163" s="147" t="s">
        <v>95</v>
      </c>
      <c r="F7163" s="146" t="s">
        <v>546</v>
      </c>
      <c r="G7163" s="147" t="s">
        <v>95</v>
      </c>
      <c r="H7163" s="147" t="s">
        <v>95</v>
      </c>
      <c r="I7163" s="146" t="s">
        <v>546</v>
      </c>
      <c r="J7163" s="146" t="s">
        <v>547</v>
      </c>
      <c r="K7163" s="147" t="s">
        <v>547</v>
      </c>
      <c r="L7163" s="146" t="s">
        <v>94</v>
      </c>
      <c r="M7163" s="140"/>
      <c r="N7163" s="140"/>
    </row>
    <row r="7164" spans="1:14" x14ac:dyDescent="0.25">
      <c r="A7164" s="141">
        <f t="shared" si="111"/>
        <v>9</v>
      </c>
      <c r="B7164" s="148">
        <v>550218001</v>
      </c>
      <c r="C7164" s="148" t="s">
        <v>9336</v>
      </c>
      <c r="D7164" s="148" t="s">
        <v>9302</v>
      </c>
      <c r="E7164" s="149" t="s">
        <v>94</v>
      </c>
      <c r="F7164" s="148" t="s">
        <v>2012</v>
      </c>
      <c r="G7164" s="149" t="s">
        <v>94</v>
      </c>
      <c r="H7164" s="149" t="s">
        <v>95</v>
      </c>
      <c r="I7164" s="148" t="s">
        <v>546</v>
      </c>
      <c r="J7164" s="148" t="s">
        <v>547</v>
      </c>
      <c r="K7164" s="149" t="s">
        <v>547</v>
      </c>
      <c r="L7164" s="148" t="s">
        <v>94</v>
      </c>
      <c r="M7164" s="148"/>
      <c r="N7164" s="148"/>
    </row>
    <row r="7165" spans="1:14" s="141" customFormat="1" hidden="1" x14ac:dyDescent="0.25">
      <c r="A7165" s="141">
        <f t="shared" si="111"/>
        <v>4</v>
      </c>
      <c r="B7165" s="144">
        <v>5503</v>
      </c>
      <c r="C7165" s="144" t="s">
        <v>9337</v>
      </c>
      <c r="D7165" s="144" t="s">
        <v>9338</v>
      </c>
      <c r="E7165" s="145" t="s">
        <v>95</v>
      </c>
      <c r="F7165" s="144" t="s">
        <v>546</v>
      </c>
      <c r="G7165" s="145" t="s">
        <v>95</v>
      </c>
      <c r="H7165" s="145" t="s">
        <v>95</v>
      </c>
      <c r="I7165" s="144" t="s">
        <v>546</v>
      </c>
      <c r="J7165" s="144" t="s">
        <v>547</v>
      </c>
      <c r="K7165" s="145" t="s">
        <v>547</v>
      </c>
      <c r="L7165" s="144" t="s">
        <v>94</v>
      </c>
      <c r="M7165" s="140"/>
      <c r="N7165" s="140"/>
    </row>
    <row r="7166" spans="1:14" s="141" customFormat="1" hidden="1" x14ac:dyDescent="0.25">
      <c r="A7166" s="141">
        <f t="shared" si="111"/>
        <v>6</v>
      </c>
      <c r="B7166" s="146">
        <v>550301</v>
      </c>
      <c r="C7166" s="146" t="s">
        <v>9339</v>
      </c>
      <c r="D7166" s="146" t="s">
        <v>4952</v>
      </c>
      <c r="E7166" s="147" t="s">
        <v>95</v>
      </c>
      <c r="F7166" s="146" t="s">
        <v>546</v>
      </c>
      <c r="G7166" s="147" t="s">
        <v>95</v>
      </c>
      <c r="H7166" s="147" t="s">
        <v>95</v>
      </c>
      <c r="I7166" s="146" t="s">
        <v>546</v>
      </c>
      <c r="J7166" s="146" t="s">
        <v>547</v>
      </c>
      <c r="K7166" s="147" t="s">
        <v>547</v>
      </c>
      <c r="L7166" s="146" t="s">
        <v>94</v>
      </c>
      <c r="M7166" s="140"/>
      <c r="N7166" s="140"/>
    </row>
    <row r="7167" spans="1:14" x14ac:dyDescent="0.25">
      <c r="A7167" s="141">
        <f t="shared" si="111"/>
        <v>9</v>
      </c>
      <c r="B7167" s="148">
        <v>550301001</v>
      </c>
      <c r="C7167" s="148" t="s">
        <v>9340</v>
      </c>
      <c r="D7167" s="148" t="s">
        <v>4952</v>
      </c>
      <c r="E7167" s="149" t="s">
        <v>94</v>
      </c>
      <c r="F7167" s="148" t="s">
        <v>2012</v>
      </c>
      <c r="G7167" s="149" t="s">
        <v>94</v>
      </c>
      <c r="H7167" s="149" t="s">
        <v>95</v>
      </c>
      <c r="I7167" s="148" t="s">
        <v>546</v>
      </c>
      <c r="J7167" s="148" t="s">
        <v>547</v>
      </c>
      <c r="K7167" s="149" t="s">
        <v>547</v>
      </c>
      <c r="L7167" s="148" t="s">
        <v>94</v>
      </c>
      <c r="M7167" s="148"/>
      <c r="N7167" s="148"/>
    </row>
    <row r="7168" spans="1:14" s="141" customFormat="1" hidden="1" x14ac:dyDescent="0.25">
      <c r="A7168" s="141">
        <f t="shared" si="111"/>
        <v>6</v>
      </c>
      <c r="B7168" s="146">
        <v>550302</v>
      </c>
      <c r="C7168" s="146" t="s">
        <v>9341</v>
      </c>
      <c r="D7168" s="146" t="s">
        <v>9287</v>
      </c>
      <c r="E7168" s="147" t="s">
        <v>95</v>
      </c>
      <c r="F7168" s="146" t="s">
        <v>546</v>
      </c>
      <c r="G7168" s="147" t="s">
        <v>95</v>
      </c>
      <c r="H7168" s="147" t="s">
        <v>95</v>
      </c>
      <c r="I7168" s="146" t="s">
        <v>546</v>
      </c>
      <c r="J7168" s="146" t="s">
        <v>547</v>
      </c>
      <c r="K7168" s="147" t="s">
        <v>547</v>
      </c>
      <c r="L7168" s="146" t="s">
        <v>94</v>
      </c>
      <c r="M7168" s="140"/>
      <c r="N7168" s="140"/>
    </row>
    <row r="7169" spans="1:14" x14ac:dyDescent="0.25">
      <c r="A7169" s="141">
        <f t="shared" si="111"/>
        <v>9</v>
      </c>
      <c r="B7169" s="148">
        <v>550302001</v>
      </c>
      <c r="C7169" s="148" t="s">
        <v>9342</v>
      </c>
      <c r="D7169" s="148" t="s">
        <v>9287</v>
      </c>
      <c r="E7169" s="149" t="s">
        <v>94</v>
      </c>
      <c r="F7169" s="148" t="s">
        <v>2012</v>
      </c>
      <c r="G7169" s="149" t="s">
        <v>94</v>
      </c>
      <c r="H7169" s="149" t="s">
        <v>95</v>
      </c>
      <c r="I7169" s="148" t="s">
        <v>546</v>
      </c>
      <c r="J7169" s="148" t="s">
        <v>547</v>
      </c>
      <c r="K7169" s="149" t="s">
        <v>547</v>
      </c>
      <c r="L7169" s="148" t="s">
        <v>94</v>
      </c>
      <c r="M7169" s="148"/>
      <c r="N7169" s="148"/>
    </row>
    <row r="7170" spans="1:14" s="141" customFormat="1" hidden="1" x14ac:dyDescent="0.25">
      <c r="A7170" s="141">
        <f t="shared" si="111"/>
        <v>6</v>
      </c>
      <c r="B7170" s="146">
        <v>550303</v>
      </c>
      <c r="C7170" s="146" t="s">
        <v>9343</v>
      </c>
      <c r="D7170" s="146" t="s">
        <v>4955</v>
      </c>
      <c r="E7170" s="147" t="s">
        <v>95</v>
      </c>
      <c r="F7170" s="146" t="s">
        <v>546</v>
      </c>
      <c r="G7170" s="147" t="s">
        <v>95</v>
      </c>
      <c r="H7170" s="147" t="s">
        <v>95</v>
      </c>
      <c r="I7170" s="146" t="s">
        <v>546</v>
      </c>
      <c r="J7170" s="146" t="s">
        <v>547</v>
      </c>
      <c r="K7170" s="147" t="s">
        <v>547</v>
      </c>
      <c r="L7170" s="146" t="s">
        <v>94</v>
      </c>
      <c r="M7170" s="140"/>
      <c r="N7170" s="140"/>
    </row>
    <row r="7171" spans="1:14" x14ac:dyDescent="0.25">
      <c r="A7171" s="141">
        <f t="shared" ref="A7171:A7234" si="112">LEN(B7171)</f>
        <v>9</v>
      </c>
      <c r="B7171" s="148">
        <v>550303001</v>
      </c>
      <c r="C7171" s="148" t="s">
        <v>9344</v>
      </c>
      <c r="D7171" s="148" t="s">
        <v>4955</v>
      </c>
      <c r="E7171" s="149" t="s">
        <v>94</v>
      </c>
      <c r="F7171" s="148" t="s">
        <v>2012</v>
      </c>
      <c r="G7171" s="149" t="s">
        <v>94</v>
      </c>
      <c r="H7171" s="149" t="s">
        <v>95</v>
      </c>
      <c r="I7171" s="148" t="s">
        <v>546</v>
      </c>
      <c r="J7171" s="148" t="s">
        <v>547</v>
      </c>
      <c r="K7171" s="149" t="s">
        <v>547</v>
      </c>
      <c r="L7171" s="148" t="s">
        <v>94</v>
      </c>
      <c r="M7171" s="148"/>
      <c r="N7171" s="148"/>
    </row>
    <row r="7172" spans="1:14" s="141" customFormat="1" hidden="1" x14ac:dyDescent="0.25">
      <c r="A7172" s="141">
        <f t="shared" si="112"/>
        <v>6</v>
      </c>
      <c r="B7172" s="146">
        <v>550304</v>
      </c>
      <c r="C7172" s="146" t="s">
        <v>9345</v>
      </c>
      <c r="D7172" s="146" t="s">
        <v>1486</v>
      </c>
      <c r="E7172" s="147" t="s">
        <v>95</v>
      </c>
      <c r="F7172" s="146" t="s">
        <v>546</v>
      </c>
      <c r="G7172" s="147" t="s">
        <v>95</v>
      </c>
      <c r="H7172" s="147" t="s">
        <v>95</v>
      </c>
      <c r="I7172" s="146" t="s">
        <v>546</v>
      </c>
      <c r="J7172" s="146" t="s">
        <v>547</v>
      </c>
      <c r="K7172" s="147" t="s">
        <v>547</v>
      </c>
      <c r="L7172" s="146" t="s">
        <v>94</v>
      </c>
      <c r="M7172" s="140"/>
      <c r="N7172" s="140"/>
    </row>
    <row r="7173" spans="1:14" x14ac:dyDescent="0.25">
      <c r="A7173" s="141">
        <f t="shared" si="112"/>
        <v>9</v>
      </c>
      <c r="B7173" s="148">
        <v>550304001</v>
      </c>
      <c r="C7173" s="148" t="s">
        <v>9346</v>
      </c>
      <c r="D7173" s="148" t="s">
        <v>1486</v>
      </c>
      <c r="E7173" s="149" t="s">
        <v>94</v>
      </c>
      <c r="F7173" s="148" t="s">
        <v>2012</v>
      </c>
      <c r="G7173" s="149" t="s">
        <v>94</v>
      </c>
      <c r="H7173" s="149" t="s">
        <v>95</v>
      </c>
      <c r="I7173" s="148" t="s">
        <v>546</v>
      </c>
      <c r="J7173" s="148" t="s">
        <v>547</v>
      </c>
      <c r="K7173" s="149" t="s">
        <v>547</v>
      </c>
      <c r="L7173" s="148" t="s">
        <v>94</v>
      </c>
      <c r="M7173" s="148"/>
      <c r="N7173" s="148"/>
    </row>
    <row r="7174" spans="1:14" s="141" customFormat="1" hidden="1" x14ac:dyDescent="0.25">
      <c r="A7174" s="141">
        <f t="shared" si="112"/>
        <v>6</v>
      </c>
      <c r="B7174" s="146">
        <v>550305</v>
      </c>
      <c r="C7174" s="146" t="s">
        <v>9347</v>
      </c>
      <c r="D7174" s="146" t="s">
        <v>9294</v>
      </c>
      <c r="E7174" s="147" t="s">
        <v>95</v>
      </c>
      <c r="F7174" s="146" t="s">
        <v>546</v>
      </c>
      <c r="G7174" s="147" t="s">
        <v>95</v>
      </c>
      <c r="H7174" s="147" t="s">
        <v>95</v>
      </c>
      <c r="I7174" s="146" t="s">
        <v>546</v>
      </c>
      <c r="J7174" s="146" t="s">
        <v>547</v>
      </c>
      <c r="K7174" s="147" t="s">
        <v>547</v>
      </c>
      <c r="L7174" s="146" t="s">
        <v>94</v>
      </c>
      <c r="M7174" s="140"/>
      <c r="N7174" s="140"/>
    </row>
    <row r="7175" spans="1:14" x14ac:dyDescent="0.25">
      <c r="A7175" s="141">
        <f t="shared" si="112"/>
        <v>9</v>
      </c>
      <c r="B7175" s="148">
        <v>550305001</v>
      </c>
      <c r="C7175" s="148" t="s">
        <v>9348</v>
      </c>
      <c r="D7175" s="148" t="s">
        <v>9294</v>
      </c>
      <c r="E7175" s="149" t="s">
        <v>94</v>
      </c>
      <c r="F7175" s="148" t="s">
        <v>2012</v>
      </c>
      <c r="G7175" s="149" t="s">
        <v>94</v>
      </c>
      <c r="H7175" s="149" t="s">
        <v>95</v>
      </c>
      <c r="I7175" s="148" t="s">
        <v>546</v>
      </c>
      <c r="J7175" s="148" t="s">
        <v>547</v>
      </c>
      <c r="K7175" s="149" t="s">
        <v>547</v>
      </c>
      <c r="L7175" s="148" t="s">
        <v>94</v>
      </c>
      <c r="M7175" s="148"/>
      <c r="N7175" s="148"/>
    </row>
    <row r="7176" spans="1:14" s="141" customFormat="1" hidden="1" x14ac:dyDescent="0.25">
      <c r="A7176" s="141">
        <f t="shared" si="112"/>
        <v>6</v>
      </c>
      <c r="B7176" s="146">
        <v>550306</v>
      </c>
      <c r="C7176" s="146" t="s">
        <v>9349</v>
      </c>
      <c r="D7176" s="146" t="s">
        <v>8333</v>
      </c>
      <c r="E7176" s="147" t="s">
        <v>95</v>
      </c>
      <c r="F7176" s="146" t="s">
        <v>546</v>
      </c>
      <c r="G7176" s="147" t="s">
        <v>95</v>
      </c>
      <c r="H7176" s="147" t="s">
        <v>95</v>
      </c>
      <c r="I7176" s="146" t="s">
        <v>546</v>
      </c>
      <c r="J7176" s="146" t="s">
        <v>547</v>
      </c>
      <c r="K7176" s="147" t="s">
        <v>547</v>
      </c>
      <c r="L7176" s="146" t="s">
        <v>94</v>
      </c>
      <c r="M7176" s="140"/>
      <c r="N7176" s="140"/>
    </row>
    <row r="7177" spans="1:14" x14ac:dyDescent="0.25">
      <c r="A7177" s="141">
        <f t="shared" si="112"/>
        <v>9</v>
      </c>
      <c r="B7177" s="148">
        <v>550306001</v>
      </c>
      <c r="C7177" s="148" t="s">
        <v>9350</v>
      </c>
      <c r="D7177" s="148" t="s">
        <v>8333</v>
      </c>
      <c r="E7177" s="149" t="s">
        <v>94</v>
      </c>
      <c r="F7177" s="148" t="s">
        <v>2012</v>
      </c>
      <c r="G7177" s="149" t="s">
        <v>94</v>
      </c>
      <c r="H7177" s="149" t="s">
        <v>95</v>
      </c>
      <c r="I7177" s="148" t="s">
        <v>546</v>
      </c>
      <c r="J7177" s="148" t="s">
        <v>547</v>
      </c>
      <c r="K7177" s="149" t="s">
        <v>547</v>
      </c>
      <c r="L7177" s="148" t="s">
        <v>94</v>
      </c>
      <c r="M7177" s="148"/>
      <c r="N7177" s="148"/>
    </row>
    <row r="7178" spans="1:14" s="141" customFormat="1" hidden="1" x14ac:dyDescent="0.25">
      <c r="A7178" s="141">
        <f t="shared" si="112"/>
        <v>6</v>
      </c>
      <c r="B7178" s="146">
        <v>550307</v>
      </c>
      <c r="C7178" s="146" t="s">
        <v>9351</v>
      </c>
      <c r="D7178" s="146" t="s">
        <v>9299</v>
      </c>
      <c r="E7178" s="147" t="s">
        <v>95</v>
      </c>
      <c r="F7178" s="146" t="s">
        <v>546</v>
      </c>
      <c r="G7178" s="147" t="s">
        <v>95</v>
      </c>
      <c r="H7178" s="147" t="s">
        <v>95</v>
      </c>
      <c r="I7178" s="146" t="s">
        <v>546</v>
      </c>
      <c r="J7178" s="146" t="s">
        <v>547</v>
      </c>
      <c r="K7178" s="147" t="s">
        <v>547</v>
      </c>
      <c r="L7178" s="146" t="s">
        <v>94</v>
      </c>
      <c r="M7178" s="140"/>
      <c r="N7178" s="140"/>
    </row>
    <row r="7179" spans="1:14" x14ac:dyDescent="0.25">
      <c r="A7179" s="141">
        <f t="shared" si="112"/>
        <v>9</v>
      </c>
      <c r="B7179" s="148">
        <v>550307001</v>
      </c>
      <c r="C7179" s="148" t="s">
        <v>9352</v>
      </c>
      <c r="D7179" s="148" t="s">
        <v>9299</v>
      </c>
      <c r="E7179" s="149" t="s">
        <v>94</v>
      </c>
      <c r="F7179" s="148" t="s">
        <v>2012</v>
      </c>
      <c r="G7179" s="149" t="s">
        <v>94</v>
      </c>
      <c r="H7179" s="149" t="s">
        <v>95</v>
      </c>
      <c r="I7179" s="148" t="s">
        <v>546</v>
      </c>
      <c r="J7179" s="148" t="s">
        <v>547</v>
      </c>
      <c r="K7179" s="149" t="s">
        <v>547</v>
      </c>
      <c r="L7179" s="148" t="s">
        <v>94</v>
      </c>
      <c r="M7179" s="148"/>
      <c r="N7179" s="148"/>
    </row>
    <row r="7180" spans="1:14" s="141" customFormat="1" hidden="1" x14ac:dyDescent="0.25">
      <c r="A7180" s="141">
        <f t="shared" si="112"/>
        <v>6</v>
      </c>
      <c r="B7180" s="146">
        <v>550308</v>
      </c>
      <c r="C7180" s="146" t="s">
        <v>9353</v>
      </c>
      <c r="D7180" s="146" t="s">
        <v>9302</v>
      </c>
      <c r="E7180" s="147" t="s">
        <v>95</v>
      </c>
      <c r="F7180" s="146" t="s">
        <v>546</v>
      </c>
      <c r="G7180" s="147" t="s">
        <v>95</v>
      </c>
      <c r="H7180" s="147" t="s">
        <v>95</v>
      </c>
      <c r="I7180" s="146" t="s">
        <v>546</v>
      </c>
      <c r="J7180" s="146" t="s">
        <v>547</v>
      </c>
      <c r="K7180" s="147" t="s">
        <v>547</v>
      </c>
      <c r="L7180" s="146" t="s">
        <v>94</v>
      </c>
      <c r="M7180" s="140"/>
      <c r="N7180" s="140"/>
    </row>
    <row r="7181" spans="1:14" x14ac:dyDescent="0.25">
      <c r="A7181" s="141">
        <f t="shared" si="112"/>
        <v>9</v>
      </c>
      <c r="B7181" s="148">
        <v>550308001</v>
      </c>
      <c r="C7181" s="148" t="s">
        <v>9354</v>
      </c>
      <c r="D7181" s="148" t="s">
        <v>9302</v>
      </c>
      <c r="E7181" s="149" t="s">
        <v>94</v>
      </c>
      <c r="F7181" s="148" t="s">
        <v>2012</v>
      </c>
      <c r="G7181" s="149" t="s">
        <v>94</v>
      </c>
      <c r="H7181" s="149" t="s">
        <v>95</v>
      </c>
      <c r="I7181" s="148" t="s">
        <v>546</v>
      </c>
      <c r="J7181" s="148" t="s">
        <v>547</v>
      </c>
      <c r="K7181" s="149" t="s">
        <v>547</v>
      </c>
      <c r="L7181" s="148" t="s">
        <v>94</v>
      </c>
      <c r="M7181" s="148"/>
      <c r="N7181" s="148"/>
    </row>
    <row r="7182" spans="1:14" s="141" customFormat="1" hidden="1" x14ac:dyDescent="0.25">
      <c r="A7182" s="141">
        <f t="shared" si="112"/>
        <v>4</v>
      </c>
      <c r="B7182" s="144">
        <v>5504</v>
      </c>
      <c r="C7182" s="144" t="s">
        <v>9355</v>
      </c>
      <c r="D7182" s="144" t="s">
        <v>9356</v>
      </c>
      <c r="E7182" s="145" t="s">
        <v>95</v>
      </c>
      <c r="F7182" s="144" t="s">
        <v>546</v>
      </c>
      <c r="G7182" s="145" t="s">
        <v>95</v>
      </c>
      <c r="H7182" s="145" t="s">
        <v>95</v>
      </c>
      <c r="I7182" s="144" t="s">
        <v>546</v>
      </c>
      <c r="J7182" s="144" t="s">
        <v>547</v>
      </c>
      <c r="K7182" s="145" t="s">
        <v>547</v>
      </c>
      <c r="L7182" s="144" t="s">
        <v>94</v>
      </c>
      <c r="M7182" s="140"/>
      <c r="N7182" s="140"/>
    </row>
    <row r="7183" spans="1:14" s="141" customFormat="1" hidden="1" x14ac:dyDescent="0.25">
      <c r="A7183" s="141">
        <f t="shared" si="112"/>
        <v>6</v>
      </c>
      <c r="B7183" s="146">
        <v>550401</v>
      </c>
      <c r="C7183" s="146" t="s">
        <v>9357</v>
      </c>
      <c r="D7183" s="146" t="s">
        <v>4952</v>
      </c>
      <c r="E7183" s="147" t="s">
        <v>95</v>
      </c>
      <c r="F7183" s="146" t="s">
        <v>546</v>
      </c>
      <c r="G7183" s="147" t="s">
        <v>95</v>
      </c>
      <c r="H7183" s="147" t="s">
        <v>95</v>
      </c>
      <c r="I7183" s="146" t="s">
        <v>546</v>
      </c>
      <c r="J7183" s="146" t="s">
        <v>547</v>
      </c>
      <c r="K7183" s="147" t="s">
        <v>547</v>
      </c>
      <c r="L7183" s="146" t="s">
        <v>94</v>
      </c>
      <c r="M7183" s="140"/>
      <c r="N7183" s="140"/>
    </row>
    <row r="7184" spans="1:14" x14ac:dyDescent="0.25">
      <c r="A7184" s="141">
        <f t="shared" si="112"/>
        <v>9</v>
      </c>
      <c r="B7184" s="148">
        <v>550401001</v>
      </c>
      <c r="C7184" s="148" t="s">
        <v>9358</v>
      </c>
      <c r="D7184" s="148" t="s">
        <v>4952</v>
      </c>
      <c r="E7184" s="149" t="s">
        <v>94</v>
      </c>
      <c r="F7184" s="148" t="s">
        <v>2012</v>
      </c>
      <c r="G7184" s="149" t="s">
        <v>94</v>
      </c>
      <c r="H7184" s="149" t="s">
        <v>95</v>
      </c>
      <c r="I7184" s="148" t="s">
        <v>546</v>
      </c>
      <c r="J7184" s="148" t="s">
        <v>547</v>
      </c>
      <c r="K7184" s="149" t="s">
        <v>547</v>
      </c>
      <c r="L7184" s="148" t="s">
        <v>94</v>
      </c>
      <c r="M7184" s="148"/>
      <c r="N7184" s="148"/>
    </row>
    <row r="7185" spans="1:14" s="141" customFormat="1" hidden="1" x14ac:dyDescent="0.25">
      <c r="A7185" s="141">
        <f t="shared" si="112"/>
        <v>6</v>
      </c>
      <c r="B7185" s="146">
        <v>550402</v>
      </c>
      <c r="C7185" s="146" t="s">
        <v>9359</v>
      </c>
      <c r="D7185" s="146" t="s">
        <v>9287</v>
      </c>
      <c r="E7185" s="147" t="s">
        <v>95</v>
      </c>
      <c r="F7185" s="146" t="s">
        <v>546</v>
      </c>
      <c r="G7185" s="147" t="s">
        <v>95</v>
      </c>
      <c r="H7185" s="147" t="s">
        <v>95</v>
      </c>
      <c r="I7185" s="146" t="s">
        <v>546</v>
      </c>
      <c r="J7185" s="146" t="s">
        <v>547</v>
      </c>
      <c r="K7185" s="147" t="s">
        <v>547</v>
      </c>
      <c r="L7185" s="146" t="s">
        <v>94</v>
      </c>
      <c r="M7185" s="140"/>
      <c r="N7185" s="140"/>
    </row>
    <row r="7186" spans="1:14" x14ac:dyDescent="0.25">
      <c r="A7186" s="141">
        <f t="shared" si="112"/>
        <v>9</v>
      </c>
      <c r="B7186" s="148">
        <v>550402001</v>
      </c>
      <c r="C7186" s="148" t="s">
        <v>9360</v>
      </c>
      <c r="D7186" s="148" t="s">
        <v>9287</v>
      </c>
      <c r="E7186" s="149" t="s">
        <v>94</v>
      </c>
      <c r="F7186" s="148" t="s">
        <v>2012</v>
      </c>
      <c r="G7186" s="149" t="s">
        <v>94</v>
      </c>
      <c r="H7186" s="149" t="s">
        <v>95</v>
      </c>
      <c r="I7186" s="148" t="s">
        <v>546</v>
      </c>
      <c r="J7186" s="148" t="s">
        <v>547</v>
      </c>
      <c r="K7186" s="149" t="s">
        <v>547</v>
      </c>
      <c r="L7186" s="148" t="s">
        <v>94</v>
      </c>
      <c r="M7186" s="148"/>
      <c r="N7186" s="148"/>
    </row>
    <row r="7187" spans="1:14" s="141" customFormat="1" hidden="1" x14ac:dyDescent="0.25">
      <c r="A7187" s="141">
        <f t="shared" si="112"/>
        <v>6</v>
      </c>
      <c r="B7187" s="146">
        <v>550403</v>
      </c>
      <c r="C7187" s="146" t="s">
        <v>9361</v>
      </c>
      <c r="D7187" s="146" t="s">
        <v>4955</v>
      </c>
      <c r="E7187" s="147" t="s">
        <v>95</v>
      </c>
      <c r="F7187" s="146" t="s">
        <v>546</v>
      </c>
      <c r="G7187" s="147" t="s">
        <v>95</v>
      </c>
      <c r="H7187" s="147" t="s">
        <v>95</v>
      </c>
      <c r="I7187" s="146" t="s">
        <v>546</v>
      </c>
      <c r="J7187" s="146" t="s">
        <v>547</v>
      </c>
      <c r="K7187" s="147" t="s">
        <v>547</v>
      </c>
      <c r="L7187" s="146" t="s">
        <v>94</v>
      </c>
      <c r="M7187" s="140"/>
      <c r="N7187" s="140"/>
    </row>
    <row r="7188" spans="1:14" x14ac:dyDescent="0.25">
      <c r="A7188" s="141">
        <f t="shared" si="112"/>
        <v>9</v>
      </c>
      <c r="B7188" s="148">
        <v>550403001</v>
      </c>
      <c r="C7188" s="148" t="s">
        <v>9362</v>
      </c>
      <c r="D7188" s="148" t="s">
        <v>4955</v>
      </c>
      <c r="E7188" s="149" t="s">
        <v>94</v>
      </c>
      <c r="F7188" s="148" t="s">
        <v>2012</v>
      </c>
      <c r="G7188" s="149" t="s">
        <v>94</v>
      </c>
      <c r="H7188" s="149" t="s">
        <v>95</v>
      </c>
      <c r="I7188" s="148" t="s">
        <v>546</v>
      </c>
      <c r="J7188" s="148" t="s">
        <v>547</v>
      </c>
      <c r="K7188" s="149" t="s">
        <v>547</v>
      </c>
      <c r="L7188" s="148" t="s">
        <v>94</v>
      </c>
      <c r="M7188" s="148"/>
      <c r="N7188" s="148"/>
    </row>
    <row r="7189" spans="1:14" s="141" customFormat="1" hidden="1" x14ac:dyDescent="0.25">
      <c r="A7189" s="141">
        <f t="shared" si="112"/>
        <v>6</v>
      </c>
      <c r="B7189" s="146">
        <v>550404</v>
      </c>
      <c r="C7189" s="146" t="s">
        <v>9363</v>
      </c>
      <c r="D7189" s="146" t="s">
        <v>1486</v>
      </c>
      <c r="E7189" s="147" t="s">
        <v>95</v>
      </c>
      <c r="F7189" s="146" t="s">
        <v>546</v>
      </c>
      <c r="G7189" s="147" t="s">
        <v>95</v>
      </c>
      <c r="H7189" s="147" t="s">
        <v>95</v>
      </c>
      <c r="I7189" s="146" t="s">
        <v>546</v>
      </c>
      <c r="J7189" s="146" t="s">
        <v>547</v>
      </c>
      <c r="K7189" s="147" t="s">
        <v>547</v>
      </c>
      <c r="L7189" s="146" t="s">
        <v>94</v>
      </c>
      <c r="M7189" s="140"/>
      <c r="N7189" s="140"/>
    </row>
    <row r="7190" spans="1:14" x14ac:dyDescent="0.25">
      <c r="A7190" s="141">
        <f t="shared" si="112"/>
        <v>9</v>
      </c>
      <c r="B7190" s="148">
        <v>550404001</v>
      </c>
      <c r="C7190" s="148" t="s">
        <v>9364</v>
      </c>
      <c r="D7190" s="148" t="s">
        <v>1486</v>
      </c>
      <c r="E7190" s="149" t="s">
        <v>94</v>
      </c>
      <c r="F7190" s="148" t="s">
        <v>2012</v>
      </c>
      <c r="G7190" s="149" t="s">
        <v>94</v>
      </c>
      <c r="H7190" s="149" t="s">
        <v>95</v>
      </c>
      <c r="I7190" s="148" t="s">
        <v>546</v>
      </c>
      <c r="J7190" s="148" t="s">
        <v>547</v>
      </c>
      <c r="K7190" s="149" t="s">
        <v>547</v>
      </c>
      <c r="L7190" s="148" t="s">
        <v>94</v>
      </c>
      <c r="M7190" s="148"/>
      <c r="N7190" s="148"/>
    </row>
    <row r="7191" spans="1:14" s="141" customFormat="1" hidden="1" x14ac:dyDescent="0.25">
      <c r="A7191" s="141">
        <f t="shared" si="112"/>
        <v>6</v>
      </c>
      <c r="B7191" s="146">
        <v>550405</v>
      </c>
      <c r="C7191" s="146" t="s">
        <v>9365</v>
      </c>
      <c r="D7191" s="146" t="s">
        <v>9294</v>
      </c>
      <c r="E7191" s="147" t="s">
        <v>95</v>
      </c>
      <c r="F7191" s="146" t="s">
        <v>546</v>
      </c>
      <c r="G7191" s="147" t="s">
        <v>95</v>
      </c>
      <c r="H7191" s="147" t="s">
        <v>95</v>
      </c>
      <c r="I7191" s="146" t="s">
        <v>546</v>
      </c>
      <c r="J7191" s="146" t="s">
        <v>547</v>
      </c>
      <c r="K7191" s="147" t="s">
        <v>547</v>
      </c>
      <c r="L7191" s="146" t="s">
        <v>94</v>
      </c>
      <c r="M7191" s="140"/>
      <c r="N7191" s="140"/>
    </row>
    <row r="7192" spans="1:14" x14ac:dyDescent="0.25">
      <c r="A7192" s="141">
        <f t="shared" si="112"/>
        <v>9</v>
      </c>
      <c r="B7192" s="148">
        <v>550405001</v>
      </c>
      <c r="C7192" s="148" t="s">
        <v>9366</v>
      </c>
      <c r="D7192" s="148" t="s">
        <v>9294</v>
      </c>
      <c r="E7192" s="149" t="s">
        <v>94</v>
      </c>
      <c r="F7192" s="148" t="s">
        <v>2012</v>
      </c>
      <c r="G7192" s="149" t="s">
        <v>94</v>
      </c>
      <c r="H7192" s="149" t="s">
        <v>95</v>
      </c>
      <c r="I7192" s="148" t="s">
        <v>546</v>
      </c>
      <c r="J7192" s="148" t="s">
        <v>547</v>
      </c>
      <c r="K7192" s="149" t="s">
        <v>547</v>
      </c>
      <c r="L7192" s="148" t="s">
        <v>94</v>
      </c>
      <c r="M7192" s="148"/>
      <c r="N7192" s="148"/>
    </row>
    <row r="7193" spans="1:14" s="141" customFormat="1" hidden="1" x14ac:dyDescent="0.25">
      <c r="A7193" s="141">
        <f t="shared" si="112"/>
        <v>6</v>
      </c>
      <c r="B7193" s="146">
        <v>550406</v>
      </c>
      <c r="C7193" s="146" t="s">
        <v>9367</v>
      </c>
      <c r="D7193" s="146" t="s">
        <v>8333</v>
      </c>
      <c r="E7193" s="147" t="s">
        <v>95</v>
      </c>
      <c r="F7193" s="146" t="s">
        <v>546</v>
      </c>
      <c r="G7193" s="147" t="s">
        <v>95</v>
      </c>
      <c r="H7193" s="147" t="s">
        <v>95</v>
      </c>
      <c r="I7193" s="146" t="s">
        <v>546</v>
      </c>
      <c r="J7193" s="146" t="s">
        <v>547</v>
      </c>
      <c r="K7193" s="147" t="s">
        <v>547</v>
      </c>
      <c r="L7193" s="146" t="s">
        <v>94</v>
      </c>
      <c r="M7193" s="140"/>
      <c r="N7193" s="140"/>
    </row>
    <row r="7194" spans="1:14" x14ac:dyDescent="0.25">
      <c r="A7194" s="141">
        <f t="shared" si="112"/>
        <v>9</v>
      </c>
      <c r="B7194" s="148">
        <v>550406001</v>
      </c>
      <c r="C7194" s="148" t="s">
        <v>9368</v>
      </c>
      <c r="D7194" s="148" t="s">
        <v>8333</v>
      </c>
      <c r="E7194" s="149" t="s">
        <v>94</v>
      </c>
      <c r="F7194" s="148" t="s">
        <v>2012</v>
      </c>
      <c r="G7194" s="149" t="s">
        <v>94</v>
      </c>
      <c r="H7194" s="149" t="s">
        <v>95</v>
      </c>
      <c r="I7194" s="148" t="s">
        <v>546</v>
      </c>
      <c r="J7194" s="148" t="s">
        <v>547</v>
      </c>
      <c r="K7194" s="149" t="s">
        <v>547</v>
      </c>
      <c r="L7194" s="148" t="s">
        <v>94</v>
      </c>
      <c r="M7194" s="148"/>
      <c r="N7194" s="148"/>
    </row>
    <row r="7195" spans="1:14" s="141" customFormat="1" hidden="1" x14ac:dyDescent="0.25">
      <c r="A7195" s="141">
        <f t="shared" si="112"/>
        <v>6</v>
      </c>
      <c r="B7195" s="146">
        <v>550407</v>
      </c>
      <c r="C7195" s="146" t="s">
        <v>9369</v>
      </c>
      <c r="D7195" s="146" t="s">
        <v>9299</v>
      </c>
      <c r="E7195" s="147" t="s">
        <v>95</v>
      </c>
      <c r="F7195" s="146" t="s">
        <v>546</v>
      </c>
      <c r="G7195" s="147" t="s">
        <v>95</v>
      </c>
      <c r="H7195" s="147" t="s">
        <v>95</v>
      </c>
      <c r="I7195" s="146" t="s">
        <v>546</v>
      </c>
      <c r="J7195" s="146" t="s">
        <v>547</v>
      </c>
      <c r="K7195" s="147" t="s">
        <v>547</v>
      </c>
      <c r="L7195" s="146" t="s">
        <v>94</v>
      </c>
      <c r="M7195" s="140"/>
      <c r="N7195" s="140"/>
    </row>
    <row r="7196" spans="1:14" x14ac:dyDescent="0.25">
      <c r="A7196" s="141">
        <f t="shared" si="112"/>
        <v>9</v>
      </c>
      <c r="B7196" s="148">
        <v>550407001</v>
      </c>
      <c r="C7196" s="148" t="s">
        <v>9370</v>
      </c>
      <c r="D7196" s="148" t="s">
        <v>9299</v>
      </c>
      <c r="E7196" s="149" t="s">
        <v>94</v>
      </c>
      <c r="F7196" s="148" t="s">
        <v>2012</v>
      </c>
      <c r="G7196" s="149" t="s">
        <v>94</v>
      </c>
      <c r="H7196" s="149" t="s">
        <v>95</v>
      </c>
      <c r="I7196" s="148" t="s">
        <v>546</v>
      </c>
      <c r="J7196" s="148" t="s">
        <v>547</v>
      </c>
      <c r="K7196" s="149" t="s">
        <v>547</v>
      </c>
      <c r="L7196" s="148" t="s">
        <v>94</v>
      </c>
      <c r="M7196" s="148"/>
      <c r="N7196" s="148"/>
    </row>
    <row r="7197" spans="1:14" s="141" customFormat="1" hidden="1" x14ac:dyDescent="0.25">
      <c r="A7197" s="141">
        <f t="shared" si="112"/>
        <v>6</v>
      </c>
      <c r="B7197" s="146">
        <v>550408</v>
      </c>
      <c r="C7197" s="146" t="s">
        <v>9371</v>
      </c>
      <c r="D7197" s="146" t="s">
        <v>9302</v>
      </c>
      <c r="E7197" s="147" t="s">
        <v>95</v>
      </c>
      <c r="F7197" s="146" t="s">
        <v>546</v>
      </c>
      <c r="G7197" s="147" t="s">
        <v>95</v>
      </c>
      <c r="H7197" s="147" t="s">
        <v>95</v>
      </c>
      <c r="I7197" s="146" t="s">
        <v>546</v>
      </c>
      <c r="J7197" s="146" t="s">
        <v>547</v>
      </c>
      <c r="K7197" s="147" t="s">
        <v>547</v>
      </c>
      <c r="L7197" s="146" t="s">
        <v>94</v>
      </c>
      <c r="M7197" s="140"/>
      <c r="N7197" s="140"/>
    </row>
    <row r="7198" spans="1:14" x14ac:dyDescent="0.25">
      <c r="A7198" s="141">
        <f t="shared" si="112"/>
        <v>9</v>
      </c>
      <c r="B7198" s="148">
        <v>550408001</v>
      </c>
      <c r="C7198" s="148" t="s">
        <v>9372</v>
      </c>
      <c r="D7198" s="148" t="s">
        <v>9302</v>
      </c>
      <c r="E7198" s="149" t="s">
        <v>94</v>
      </c>
      <c r="F7198" s="148" t="s">
        <v>2012</v>
      </c>
      <c r="G7198" s="149" t="s">
        <v>94</v>
      </c>
      <c r="H7198" s="149" t="s">
        <v>95</v>
      </c>
      <c r="I7198" s="148" t="s">
        <v>546</v>
      </c>
      <c r="J7198" s="148" t="s">
        <v>547</v>
      </c>
      <c r="K7198" s="149" t="s">
        <v>547</v>
      </c>
      <c r="L7198" s="148" t="s">
        <v>94</v>
      </c>
      <c r="M7198" s="148"/>
      <c r="N7198" s="148"/>
    </row>
    <row r="7199" spans="1:14" s="141" customFormat="1" hidden="1" x14ac:dyDescent="0.25">
      <c r="A7199" s="141">
        <f t="shared" si="112"/>
        <v>4</v>
      </c>
      <c r="B7199" s="144">
        <v>5505</v>
      </c>
      <c r="C7199" s="144" t="s">
        <v>9373</v>
      </c>
      <c r="D7199" s="144" t="s">
        <v>9374</v>
      </c>
      <c r="E7199" s="145" t="s">
        <v>95</v>
      </c>
      <c r="F7199" s="144" t="s">
        <v>546</v>
      </c>
      <c r="G7199" s="145" t="s">
        <v>95</v>
      </c>
      <c r="H7199" s="145" t="s">
        <v>95</v>
      </c>
      <c r="I7199" s="144" t="s">
        <v>546</v>
      </c>
      <c r="J7199" s="144" t="s">
        <v>547</v>
      </c>
      <c r="K7199" s="145" t="s">
        <v>547</v>
      </c>
      <c r="L7199" s="144" t="s">
        <v>94</v>
      </c>
      <c r="M7199" s="140"/>
      <c r="N7199" s="140"/>
    </row>
    <row r="7200" spans="1:14" s="141" customFormat="1" hidden="1" x14ac:dyDescent="0.25">
      <c r="A7200" s="141">
        <f t="shared" si="112"/>
        <v>6</v>
      </c>
      <c r="B7200" s="146">
        <v>550501</v>
      </c>
      <c r="C7200" s="146" t="s">
        <v>9375</v>
      </c>
      <c r="D7200" s="146" t="s">
        <v>4952</v>
      </c>
      <c r="E7200" s="147" t="s">
        <v>95</v>
      </c>
      <c r="F7200" s="146" t="s">
        <v>546</v>
      </c>
      <c r="G7200" s="147" t="s">
        <v>95</v>
      </c>
      <c r="H7200" s="147" t="s">
        <v>95</v>
      </c>
      <c r="I7200" s="146" t="s">
        <v>546</v>
      </c>
      <c r="J7200" s="146" t="s">
        <v>547</v>
      </c>
      <c r="K7200" s="147" t="s">
        <v>547</v>
      </c>
      <c r="L7200" s="146" t="s">
        <v>94</v>
      </c>
      <c r="M7200" s="140"/>
      <c r="N7200" s="140"/>
    </row>
    <row r="7201" spans="1:14" x14ac:dyDescent="0.25">
      <c r="A7201" s="141">
        <f t="shared" si="112"/>
        <v>9</v>
      </c>
      <c r="B7201" s="148">
        <v>550501001</v>
      </c>
      <c r="C7201" s="148" t="s">
        <v>9376</v>
      </c>
      <c r="D7201" s="148" t="s">
        <v>4952</v>
      </c>
      <c r="E7201" s="149" t="s">
        <v>94</v>
      </c>
      <c r="F7201" s="148" t="s">
        <v>2012</v>
      </c>
      <c r="G7201" s="149" t="s">
        <v>94</v>
      </c>
      <c r="H7201" s="149" t="s">
        <v>95</v>
      </c>
      <c r="I7201" s="148" t="s">
        <v>546</v>
      </c>
      <c r="J7201" s="148" t="s">
        <v>547</v>
      </c>
      <c r="K7201" s="149" t="s">
        <v>547</v>
      </c>
      <c r="L7201" s="148" t="s">
        <v>94</v>
      </c>
      <c r="M7201" s="148"/>
      <c r="N7201" s="148"/>
    </row>
    <row r="7202" spans="1:14" s="141" customFormat="1" hidden="1" x14ac:dyDescent="0.25">
      <c r="A7202" s="141">
        <f t="shared" si="112"/>
        <v>6</v>
      </c>
      <c r="B7202" s="146">
        <v>550502</v>
      </c>
      <c r="C7202" s="146" t="s">
        <v>9377</v>
      </c>
      <c r="D7202" s="146" t="s">
        <v>9287</v>
      </c>
      <c r="E7202" s="147" t="s">
        <v>95</v>
      </c>
      <c r="F7202" s="146" t="s">
        <v>546</v>
      </c>
      <c r="G7202" s="147" t="s">
        <v>95</v>
      </c>
      <c r="H7202" s="147" t="s">
        <v>95</v>
      </c>
      <c r="I7202" s="146" t="s">
        <v>546</v>
      </c>
      <c r="J7202" s="146" t="s">
        <v>547</v>
      </c>
      <c r="K7202" s="147" t="s">
        <v>547</v>
      </c>
      <c r="L7202" s="146" t="s">
        <v>94</v>
      </c>
      <c r="M7202" s="140"/>
      <c r="N7202" s="140"/>
    </row>
    <row r="7203" spans="1:14" x14ac:dyDescent="0.25">
      <c r="A7203" s="141">
        <f t="shared" si="112"/>
        <v>9</v>
      </c>
      <c r="B7203" s="148">
        <v>550502001</v>
      </c>
      <c r="C7203" s="148" t="s">
        <v>9378</v>
      </c>
      <c r="D7203" s="148" t="s">
        <v>9287</v>
      </c>
      <c r="E7203" s="149" t="s">
        <v>94</v>
      </c>
      <c r="F7203" s="148" t="s">
        <v>2012</v>
      </c>
      <c r="G7203" s="149" t="s">
        <v>94</v>
      </c>
      <c r="H7203" s="149" t="s">
        <v>95</v>
      </c>
      <c r="I7203" s="148" t="s">
        <v>546</v>
      </c>
      <c r="J7203" s="148" t="s">
        <v>547</v>
      </c>
      <c r="K7203" s="149" t="s">
        <v>547</v>
      </c>
      <c r="L7203" s="148" t="s">
        <v>94</v>
      </c>
      <c r="M7203" s="148"/>
      <c r="N7203" s="148"/>
    </row>
    <row r="7204" spans="1:14" s="141" customFormat="1" hidden="1" x14ac:dyDescent="0.25">
      <c r="A7204" s="141">
        <f t="shared" si="112"/>
        <v>6</v>
      </c>
      <c r="B7204" s="146">
        <v>550503</v>
      </c>
      <c r="C7204" s="146" t="s">
        <v>9379</v>
      </c>
      <c r="D7204" s="146" t="s">
        <v>4955</v>
      </c>
      <c r="E7204" s="147" t="s">
        <v>95</v>
      </c>
      <c r="F7204" s="146" t="s">
        <v>546</v>
      </c>
      <c r="G7204" s="147" t="s">
        <v>95</v>
      </c>
      <c r="H7204" s="147" t="s">
        <v>95</v>
      </c>
      <c r="I7204" s="146" t="s">
        <v>546</v>
      </c>
      <c r="J7204" s="146" t="s">
        <v>547</v>
      </c>
      <c r="K7204" s="147" t="s">
        <v>547</v>
      </c>
      <c r="L7204" s="146" t="s">
        <v>94</v>
      </c>
      <c r="M7204" s="140"/>
      <c r="N7204" s="140"/>
    </row>
    <row r="7205" spans="1:14" x14ac:dyDescent="0.25">
      <c r="A7205" s="141">
        <f t="shared" si="112"/>
        <v>9</v>
      </c>
      <c r="B7205" s="148">
        <v>550503001</v>
      </c>
      <c r="C7205" s="148" t="s">
        <v>9380</v>
      </c>
      <c r="D7205" s="148" t="s">
        <v>4955</v>
      </c>
      <c r="E7205" s="149" t="s">
        <v>94</v>
      </c>
      <c r="F7205" s="148" t="s">
        <v>2012</v>
      </c>
      <c r="G7205" s="149" t="s">
        <v>94</v>
      </c>
      <c r="H7205" s="149" t="s">
        <v>95</v>
      </c>
      <c r="I7205" s="148" t="s">
        <v>546</v>
      </c>
      <c r="J7205" s="148" t="s">
        <v>547</v>
      </c>
      <c r="K7205" s="149" t="s">
        <v>547</v>
      </c>
      <c r="L7205" s="148" t="s">
        <v>94</v>
      </c>
      <c r="M7205" s="148"/>
      <c r="N7205" s="148"/>
    </row>
    <row r="7206" spans="1:14" s="141" customFormat="1" hidden="1" x14ac:dyDescent="0.25">
      <c r="A7206" s="141">
        <f t="shared" si="112"/>
        <v>6</v>
      </c>
      <c r="B7206" s="146">
        <v>550504</v>
      </c>
      <c r="C7206" s="146" t="s">
        <v>9381</v>
      </c>
      <c r="D7206" s="146" t="s">
        <v>1486</v>
      </c>
      <c r="E7206" s="147" t="s">
        <v>95</v>
      </c>
      <c r="F7206" s="146" t="s">
        <v>546</v>
      </c>
      <c r="G7206" s="147" t="s">
        <v>95</v>
      </c>
      <c r="H7206" s="147" t="s">
        <v>95</v>
      </c>
      <c r="I7206" s="146" t="s">
        <v>546</v>
      </c>
      <c r="J7206" s="146" t="s">
        <v>547</v>
      </c>
      <c r="K7206" s="147" t="s">
        <v>547</v>
      </c>
      <c r="L7206" s="146" t="s">
        <v>94</v>
      </c>
      <c r="M7206" s="140"/>
      <c r="N7206" s="140"/>
    </row>
    <row r="7207" spans="1:14" x14ac:dyDescent="0.25">
      <c r="A7207" s="141">
        <f t="shared" si="112"/>
        <v>9</v>
      </c>
      <c r="B7207" s="148">
        <v>550504001</v>
      </c>
      <c r="C7207" s="148" t="s">
        <v>9382</v>
      </c>
      <c r="D7207" s="148" t="s">
        <v>1486</v>
      </c>
      <c r="E7207" s="149" t="s">
        <v>94</v>
      </c>
      <c r="F7207" s="148" t="s">
        <v>2012</v>
      </c>
      <c r="G7207" s="149" t="s">
        <v>94</v>
      </c>
      <c r="H7207" s="149" t="s">
        <v>95</v>
      </c>
      <c r="I7207" s="148" t="s">
        <v>546</v>
      </c>
      <c r="J7207" s="148" t="s">
        <v>547</v>
      </c>
      <c r="K7207" s="149" t="s">
        <v>547</v>
      </c>
      <c r="L7207" s="148" t="s">
        <v>94</v>
      </c>
      <c r="M7207" s="148"/>
      <c r="N7207" s="148"/>
    </row>
    <row r="7208" spans="1:14" s="141" customFormat="1" hidden="1" x14ac:dyDescent="0.25">
      <c r="A7208" s="141">
        <f t="shared" si="112"/>
        <v>6</v>
      </c>
      <c r="B7208" s="146">
        <v>550505</v>
      </c>
      <c r="C7208" s="146" t="s">
        <v>9383</v>
      </c>
      <c r="D7208" s="146" t="s">
        <v>9294</v>
      </c>
      <c r="E7208" s="147" t="s">
        <v>95</v>
      </c>
      <c r="F7208" s="146" t="s">
        <v>546</v>
      </c>
      <c r="G7208" s="147" t="s">
        <v>95</v>
      </c>
      <c r="H7208" s="147" t="s">
        <v>95</v>
      </c>
      <c r="I7208" s="146" t="s">
        <v>546</v>
      </c>
      <c r="J7208" s="146" t="s">
        <v>547</v>
      </c>
      <c r="K7208" s="147" t="s">
        <v>547</v>
      </c>
      <c r="L7208" s="146" t="s">
        <v>94</v>
      </c>
      <c r="M7208" s="140"/>
      <c r="N7208" s="140"/>
    </row>
    <row r="7209" spans="1:14" x14ac:dyDescent="0.25">
      <c r="A7209" s="141">
        <f t="shared" si="112"/>
        <v>9</v>
      </c>
      <c r="B7209" s="148">
        <v>550505001</v>
      </c>
      <c r="C7209" s="148" t="s">
        <v>9384</v>
      </c>
      <c r="D7209" s="148" t="s">
        <v>9294</v>
      </c>
      <c r="E7209" s="149" t="s">
        <v>94</v>
      </c>
      <c r="F7209" s="148" t="s">
        <v>2012</v>
      </c>
      <c r="G7209" s="149" t="s">
        <v>94</v>
      </c>
      <c r="H7209" s="149" t="s">
        <v>95</v>
      </c>
      <c r="I7209" s="148" t="s">
        <v>546</v>
      </c>
      <c r="J7209" s="148" t="s">
        <v>547</v>
      </c>
      <c r="K7209" s="149" t="s">
        <v>547</v>
      </c>
      <c r="L7209" s="148" t="s">
        <v>94</v>
      </c>
      <c r="M7209" s="148"/>
      <c r="N7209" s="148"/>
    </row>
    <row r="7210" spans="1:14" s="141" customFormat="1" hidden="1" x14ac:dyDescent="0.25">
      <c r="A7210" s="141">
        <f t="shared" si="112"/>
        <v>6</v>
      </c>
      <c r="B7210" s="146">
        <v>550506</v>
      </c>
      <c r="C7210" s="146" t="s">
        <v>9385</v>
      </c>
      <c r="D7210" s="146" t="s">
        <v>8333</v>
      </c>
      <c r="E7210" s="147" t="s">
        <v>95</v>
      </c>
      <c r="F7210" s="146" t="s">
        <v>546</v>
      </c>
      <c r="G7210" s="147" t="s">
        <v>95</v>
      </c>
      <c r="H7210" s="147" t="s">
        <v>95</v>
      </c>
      <c r="I7210" s="146" t="s">
        <v>546</v>
      </c>
      <c r="J7210" s="146" t="s">
        <v>547</v>
      </c>
      <c r="K7210" s="147" t="s">
        <v>547</v>
      </c>
      <c r="L7210" s="146" t="s">
        <v>94</v>
      </c>
      <c r="M7210" s="140"/>
      <c r="N7210" s="140"/>
    </row>
    <row r="7211" spans="1:14" x14ac:dyDescent="0.25">
      <c r="A7211" s="141">
        <f t="shared" si="112"/>
        <v>9</v>
      </c>
      <c r="B7211" s="148">
        <v>550506001</v>
      </c>
      <c r="C7211" s="148" t="s">
        <v>9386</v>
      </c>
      <c r="D7211" s="148" t="s">
        <v>8333</v>
      </c>
      <c r="E7211" s="149" t="s">
        <v>94</v>
      </c>
      <c r="F7211" s="148" t="s">
        <v>2012</v>
      </c>
      <c r="G7211" s="149" t="s">
        <v>94</v>
      </c>
      <c r="H7211" s="149" t="s">
        <v>95</v>
      </c>
      <c r="I7211" s="148" t="s">
        <v>546</v>
      </c>
      <c r="J7211" s="148" t="s">
        <v>547</v>
      </c>
      <c r="K7211" s="149" t="s">
        <v>547</v>
      </c>
      <c r="L7211" s="148" t="s">
        <v>94</v>
      </c>
      <c r="M7211" s="148"/>
      <c r="N7211" s="148"/>
    </row>
    <row r="7212" spans="1:14" s="141" customFormat="1" hidden="1" x14ac:dyDescent="0.25">
      <c r="A7212" s="141">
        <f t="shared" si="112"/>
        <v>6</v>
      </c>
      <c r="B7212" s="146">
        <v>550507</v>
      </c>
      <c r="C7212" s="146" t="s">
        <v>9387</v>
      </c>
      <c r="D7212" s="146" t="s">
        <v>9299</v>
      </c>
      <c r="E7212" s="147" t="s">
        <v>95</v>
      </c>
      <c r="F7212" s="146" t="s">
        <v>546</v>
      </c>
      <c r="G7212" s="147" t="s">
        <v>95</v>
      </c>
      <c r="H7212" s="147" t="s">
        <v>95</v>
      </c>
      <c r="I7212" s="146" t="s">
        <v>546</v>
      </c>
      <c r="J7212" s="146" t="s">
        <v>547</v>
      </c>
      <c r="K7212" s="147" t="s">
        <v>547</v>
      </c>
      <c r="L7212" s="146" t="s">
        <v>94</v>
      </c>
      <c r="M7212" s="140"/>
      <c r="N7212" s="140"/>
    </row>
    <row r="7213" spans="1:14" x14ac:dyDescent="0.25">
      <c r="A7213" s="141">
        <f t="shared" si="112"/>
        <v>9</v>
      </c>
      <c r="B7213" s="148">
        <v>550507001</v>
      </c>
      <c r="C7213" s="148" t="s">
        <v>9388</v>
      </c>
      <c r="D7213" s="148" t="s">
        <v>9299</v>
      </c>
      <c r="E7213" s="149" t="s">
        <v>94</v>
      </c>
      <c r="F7213" s="148" t="s">
        <v>2012</v>
      </c>
      <c r="G7213" s="149" t="s">
        <v>94</v>
      </c>
      <c r="H7213" s="149" t="s">
        <v>95</v>
      </c>
      <c r="I7213" s="148" t="s">
        <v>546</v>
      </c>
      <c r="J7213" s="148" t="s">
        <v>547</v>
      </c>
      <c r="K7213" s="149" t="s">
        <v>547</v>
      </c>
      <c r="L7213" s="148" t="s">
        <v>94</v>
      </c>
      <c r="M7213" s="148"/>
      <c r="N7213" s="148"/>
    </row>
    <row r="7214" spans="1:14" s="141" customFormat="1" hidden="1" x14ac:dyDescent="0.25">
      <c r="A7214" s="141">
        <f t="shared" si="112"/>
        <v>6</v>
      </c>
      <c r="B7214" s="146">
        <v>550508</v>
      </c>
      <c r="C7214" s="146" t="s">
        <v>9389</v>
      </c>
      <c r="D7214" s="146" t="s">
        <v>9302</v>
      </c>
      <c r="E7214" s="147" t="s">
        <v>95</v>
      </c>
      <c r="F7214" s="146" t="s">
        <v>546</v>
      </c>
      <c r="G7214" s="147" t="s">
        <v>95</v>
      </c>
      <c r="H7214" s="147" t="s">
        <v>95</v>
      </c>
      <c r="I7214" s="146" t="s">
        <v>546</v>
      </c>
      <c r="J7214" s="146" t="s">
        <v>547</v>
      </c>
      <c r="K7214" s="147" t="s">
        <v>547</v>
      </c>
      <c r="L7214" s="146" t="s">
        <v>94</v>
      </c>
      <c r="M7214" s="140"/>
      <c r="N7214" s="140"/>
    </row>
    <row r="7215" spans="1:14" x14ac:dyDescent="0.25">
      <c r="A7215" s="141">
        <f t="shared" si="112"/>
        <v>9</v>
      </c>
      <c r="B7215" s="148">
        <v>550508001</v>
      </c>
      <c r="C7215" s="148" t="s">
        <v>9390</v>
      </c>
      <c r="D7215" s="148" t="s">
        <v>9302</v>
      </c>
      <c r="E7215" s="149" t="s">
        <v>94</v>
      </c>
      <c r="F7215" s="148" t="s">
        <v>2012</v>
      </c>
      <c r="G7215" s="149" t="s">
        <v>94</v>
      </c>
      <c r="H7215" s="149" t="s">
        <v>95</v>
      </c>
      <c r="I7215" s="148" t="s">
        <v>546</v>
      </c>
      <c r="J7215" s="148" t="s">
        <v>547</v>
      </c>
      <c r="K7215" s="149" t="s">
        <v>547</v>
      </c>
      <c r="L7215" s="148" t="s">
        <v>94</v>
      </c>
      <c r="M7215" s="148"/>
      <c r="N7215" s="148"/>
    </row>
    <row r="7216" spans="1:14" s="141" customFormat="1" hidden="1" x14ac:dyDescent="0.25">
      <c r="A7216" s="141">
        <f t="shared" si="112"/>
        <v>4</v>
      </c>
      <c r="B7216" s="144">
        <v>5506</v>
      </c>
      <c r="C7216" s="144" t="s">
        <v>9391</v>
      </c>
      <c r="D7216" s="144" t="s">
        <v>9392</v>
      </c>
      <c r="E7216" s="145" t="s">
        <v>95</v>
      </c>
      <c r="F7216" s="144" t="s">
        <v>546</v>
      </c>
      <c r="G7216" s="145" t="s">
        <v>95</v>
      </c>
      <c r="H7216" s="145" t="s">
        <v>95</v>
      </c>
      <c r="I7216" s="144" t="s">
        <v>546</v>
      </c>
      <c r="J7216" s="144" t="s">
        <v>547</v>
      </c>
      <c r="K7216" s="145" t="s">
        <v>547</v>
      </c>
      <c r="L7216" s="144" t="s">
        <v>94</v>
      </c>
      <c r="M7216" s="140"/>
      <c r="N7216" s="140"/>
    </row>
    <row r="7217" spans="1:14" s="141" customFormat="1" hidden="1" x14ac:dyDescent="0.25">
      <c r="A7217" s="141">
        <f t="shared" si="112"/>
        <v>6</v>
      </c>
      <c r="B7217" s="146">
        <v>550601</v>
      </c>
      <c r="C7217" s="146" t="s">
        <v>9393</v>
      </c>
      <c r="D7217" s="146" t="s">
        <v>4952</v>
      </c>
      <c r="E7217" s="147" t="s">
        <v>95</v>
      </c>
      <c r="F7217" s="146" t="s">
        <v>546</v>
      </c>
      <c r="G7217" s="147" t="s">
        <v>95</v>
      </c>
      <c r="H7217" s="147" t="s">
        <v>95</v>
      </c>
      <c r="I7217" s="146" t="s">
        <v>546</v>
      </c>
      <c r="J7217" s="146" t="s">
        <v>547</v>
      </c>
      <c r="K7217" s="147" t="s">
        <v>547</v>
      </c>
      <c r="L7217" s="146" t="s">
        <v>94</v>
      </c>
      <c r="M7217" s="140"/>
      <c r="N7217" s="140"/>
    </row>
    <row r="7218" spans="1:14" x14ac:dyDescent="0.25">
      <c r="A7218" s="141">
        <f t="shared" si="112"/>
        <v>9</v>
      </c>
      <c r="B7218" s="148">
        <v>550601001</v>
      </c>
      <c r="C7218" s="148" t="s">
        <v>9394</v>
      </c>
      <c r="D7218" s="148" t="s">
        <v>4952</v>
      </c>
      <c r="E7218" s="149" t="s">
        <v>94</v>
      </c>
      <c r="F7218" s="148" t="s">
        <v>2012</v>
      </c>
      <c r="G7218" s="149" t="s">
        <v>94</v>
      </c>
      <c r="H7218" s="149" t="s">
        <v>95</v>
      </c>
      <c r="I7218" s="148" t="s">
        <v>546</v>
      </c>
      <c r="J7218" s="148" t="s">
        <v>547</v>
      </c>
      <c r="K7218" s="149" t="s">
        <v>547</v>
      </c>
      <c r="L7218" s="148" t="s">
        <v>94</v>
      </c>
      <c r="M7218" s="148"/>
      <c r="N7218" s="148"/>
    </row>
    <row r="7219" spans="1:14" s="141" customFormat="1" hidden="1" x14ac:dyDescent="0.25">
      <c r="A7219" s="141">
        <f t="shared" si="112"/>
        <v>6</v>
      </c>
      <c r="B7219" s="146">
        <v>550602</v>
      </c>
      <c r="C7219" s="146" t="s">
        <v>9395</v>
      </c>
      <c r="D7219" s="146" t="s">
        <v>9287</v>
      </c>
      <c r="E7219" s="147" t="s">
        <v>95</v>
      </c>
      <c r="F7219" s="146" t="s">
        <v>546</v>
      </c>
      <c r="G7219" s="147" t="s">
        <v>95</v>
      </c>
      <c r="H7219" s="147" t="s">
        <v>95</v>
      </c>
      <c r="I7219" s="146" t="s">
        <v>546</v>
      </c>
      <c r="J7219" s="146" t="s">
        <v>547</v>
      </c>
      <c r="K7219" s="147" t="s">
        <v>547</v>
      </c>
      <c r="L7219" s="146" t="s">
        <v>94</v>
      </c>
      <c r="M7219" s="140"/>
      <c r="N7219" s="140"/>
    </row>
    <row r="7220" spans="1:14" x14ac:dyDescent="0.25">
      <c r="A7220" s="141">
        <f t="shared" si="112"/>
        <v>9</v>
      </c>
      <c r="B7220" s="148">
        <v>550602001</v>
      </c>
      <c r="C7220" s="148" t="s">
        <v>9396</v>
      </c>
      <c r="D7220" s="148" t="s">
        <v>9287</v>
      </c>
      <c r="E7220" s="149" t="s">
        <v>94</v>
      </c>
      <c r="F7220" s="148" t="s">
        <v>2012</v>
      </c>
      <c r="G7220" s="149" t="s">
        <v>94</v>
      </c>
      <c r="H7220" s="149" t="s">
        <v>95</v>
      </c>
      <c r="I7220" s="148" t="s">
        <v>546</v>
      </c>
      <c r="J7220" s="148" t="s">
        <v>547</v>
      </c>
      <c r="K7220" s="149" t="s">
        <v>547</v>
      </c>
      <c r="L7220" s="148" t="s">
        <v>94</v>
      </c>
      <c r="M7220" s="148"/>
      <c r="N7220" s="148"/>
    </row>
    <row r="7221" spans="1:14" s="141" customFormat="1" hidden="1" x14ac:dyDescent="0.25">
      <c r="A7221" s="141">
        <f t="shared" si="112"/>
        <v>6</v>
      </c>
      <c r="B7221" s="146">
        <v>550603</v>
      </c>
      <c r="C7221" s="146" t="s">
        <v>9397</v>
      </c>
      <c r="D7221" s="146" t="s">
        <v>4955</v>
      </c>
      <c r="E7221" s="147" t="s">
        <v>95</v>
      </c>
      <c r="F7221" s="146" t="s">
        <v>546</v>
      </c>
      <c r="G7221" s="147" t="s">
        <v>95</v>
      </c>
      <c r="H7221" s="147" t="s">
        <v>95</v>
      </c>
      <c r="I7221" s="146" t="s">
        <v>546</v>
      </c>
      <c r="J7221" s="146" t="s">
        <v>547</v>
      </c>
      <c r="K7221" s="147" t="s">
        <v>547</v>
      </c>
      <c r="L7221" s="146" t="s">
        <v>94</v>
      </c>
      <c r="M7221" s="140"/>
      <c r="N7221" s="140"/>
    </row>
    <row r="7222" spans="1:14" x14ac:dyDescent="0.25">
      <c r="A7222" s="141">
        <f t="shared" si="112"/>
        <v>9</v>
      </c>
      <c r="B7222" s="148">
        <v>550603001</v>
      </c>
      <c r="C7222" s="148" t="s">
        <v>9398</v>
      </c>
      <c r="D7222" s="148" t="s">
        <v>4955</v>
      </c>
      <c r="E7222" s="149" t="s">
        <v>94</v>
      </c>
      <c r="F7222" s="148" t="s">
        <v>2012</v>
      </c>
      <c r="G7222" s="149" t="s">
        <v>94</v>
      </c>
      <c r="H7222" s="149" t="s">
        <v>95</v>
      </c>
      <c r="I7222" s="148" t="s">
        <v>546</v>
      </c>
      <c r="J7222" s="148" t="s">
        <v>547</v>
      </c>
      <c r="K7222" s="149" t="s">
        <v>547</v>
      </c>
      <c r="L7222" s="148" t="s">
        <v>94</v>
      </c>
      <c r="M7222" s="148"/>
      <c r="N7222" s="148"/>
    </row>
    <row r="7223" spans="1:14" s="141" customFormat="1" hidden="1" x14ac:dyDescent="0.25">
      <c r="A7223" s="141">
        <f t="shared" si="112"/>
        <v>6</v>
      </c>
      <c r="B7223" s="146">
        <v>550604</v>
      </c>
      <c r="C7223" s="146" t="s">
        <v>9399</v>
      </c>
      <c r="D7223" s="146" t="s">
        <v>1486</v>
      </c>
      <c r="E7223" s="147" t="s">
        <v>95</v>
      </c>
      <c r="F7223" s="146" t="s">
        <v>546</v>
      </c>
      <c r="G7223" s="147" t="s">
        <v>95</v>
      </c>
      <c r="H7223" s="147" t="s">
        <v>95</v>
      </c>
      <c r="I7223" s="146" t="s">
        <v>546</v>
      </c>
      <c r="J7223" s="146" t="s">
        <v>547</v>
      </c>
      <c r="K7223" s="147" t="s">
        <v>547</v>
      </c>
      <c r="L7223" s="146" t="s">
        <v>94</v>
      </c>
      <c r="M7223" s="140"/>
      <c r="N7223" s="140"/>
    </row>
    <row r="7224" spans="1:14" x14ac:dyDescent="0.25">
      <c r="A7224" s="141">
        <f t="shared" si="112"/>
        <v>9</v>
      </c>
      <c r="B7224" s="148">
        <v>550604001</v>
      </c>
      <c r="C7224" s="148" t="s">
        <v>9400</v>
      </c>
      <c r="D7224" s="148" t="s">
        <v>1486</v>
      </c>
      <c r="E7224" s="149" t="s">
        <v>94</v>
      </c>
      <c r="F7224" s="148" t="s">
        <v>2012</v>
      </c>
      <c r="G7224" s="149" t="s">
        <v>94</v>
      </c>
      <c r="H7224" s="149" t="s">
        <v>95</v>
      </c>
      <c r="I7224" s="148" t="s">
        <v>546</v>
      </c>
      <c r="J7224" s="148" t="s">
        <v>547</v>
      </c>
      <c r="K7224" s="149" t="s">
        <v>547</v>
      </c>
      <c r="L7224" s="148" t="s">
        <v>94</v>
      </c>
      <c r="M7224" s="148"/>
      <c r="N7224" s="148"/>
    </row>
    <row r="7225" spans="1:14" s="141" customFormat="1" hidden="1" x14ac:dyDescent="0.25">
      <c r="A7225" s="141">
        <f t="shared" si="112"/>
        <v>6</v>
      </c>
      <c r="B7225" s="146">
        <v>550605</v>
      </c>
      <c r="C7225" s="146" t="s">
        <v>9401</v>
      </c>
      <c r="D7225" s="146" t="s">
        <v>9294</v>
      </c>
      <c r="E7225" s="147" t="s">
        <v>95</v>
      </c>
      <c r="F7225" s="146" t="s">
        <v>546</v>
      </c>
      <c r="G7225" s="147" t="s">
        <v>95</v>
      </c>
      <c r="H7225" s="147" t="s">
        <v>95</v>
      </c>
      <c r="I7225" s="146" t="s">
        <v>546</v>
      </c>
      <c r="J7225" s="146" t="s">
        <v>547</v>
      </c>
      <c r="K7225" s="147" t="s">
        <v>547</v>
      </c>
      <c r="L7225" s="146" t="s">
        <v>94</v>
      </c>
      <c r="M7225" s="140"/>
      <c r="N7225" s="140"/>
    </row>
    <row r="7226" spans="1:14" x14ac:dyDescent="0.25">
      <c r="A7226" s="141">
        <f t="shared" si="112"/>
        <v>9</v>
      </c>
      <c r="B7226" s="148">
        <v>550605001</v>
      </c>
      <c r="C7226" s="148" t="s">
        <v>9402</v>
      </c>
      <c r="D7226" s="148" t="s">
        <v>9294</v>
      </c>
      <c r="E7226" s="149" t="s">
        <v>94</v>
      </c>
      <c r="F7226" s="148" t="s">
        <v>2012</v>
      </c>
      <c r="G7226" s="149" t="s">
        <v>94</v>
      </c>
      <c r="H7226" s="149" t="s">
        <v>95</v>
      </c>
      <c r="I7226" s="148" t="s">
        <v>546</v>
      </c>
      <c r="J7226" s="148" t="s">
        <v>547</v>
      </c>
      <c r="K7226" s="149" t="s">
        <v>547</v>
      </c>
      <c r="L7226" s="148" t="s">
        <v>94</v>
      </c>
      <c r="M7226" s="148"/>
      <c r="N7226" s="148"/>
    </row>
    <row r="7227" spans="1:14" s="141" customFormat="1" hidden="1" x14ac:dyDescent="0.25">
      <c r="A7227" s="141">
        <f t="shared" si="112"/>
        <v>6</v>
      </c>
      <c r="B7227" s="146">
        <v>550606</v>
      </c>
      <c r="C7227" s="146" t="s">
        <v>9403</v>
      </c>
      <c r="D7227" s="146" t="s">
        <v>8333</v>
      </c>
      <c r="E7227" s="147" t="s">
        <v>95</v>
      </c>
      <c r="F7227" s="146" t="s">
        <v>546</v>
      </c>
      <c r="G7227" s="147" t="s">
        <v>95</v>
      </c>
      <c r="H7227" s="147" t="s">
        <v>95</v>
      </c>
      <c r="I7227" s="146" t="s">
        <v>546</v>
      </c>
      <c r="J7227" s="146" t="s">
        <v>547</v>
      </c>
      <c r="K7227" s="147" t="s">
        <v>547</v>
      </c>
      <c r="L7227" s="146" t="s">
        <v>94</v>
      </c>
      <c r="M7227" s="140"/>
      <c r="N7227" s="140"/>
    </row>
    <row r="7228" spans="1:14" x14ac:dyDescent="0.25">
      <c r="A7228" s="141">
        <f t="shared" si="112"/>
        <v>9</v>
      </c>
      <c r="B7228" s="148">
        <v>550606001</v>
      </c>
      <c r="C7228" s="148" t="s">
        <v>9404</v>
      </c>
      <c r="D7228" s="148" t="s">
        <v>8333</v>
      </c>
      <c r="E7228" s="149" t="s">
        <v>94</v>
      </c>
      <c r="F7228" s="148" t="s">
        <v>2012</v>
      </c>
      <c r="G7228" s="149" t="s">
        <v>94</v>
      </c>
      <c r="H7228" s="149" t="s">
        <v>95</v>
      </c>
      <c r="I7228" s="148" t="s">
        <v>546</v>
      </c>
      <c r="J7228" s="148" t="s">
        <v>547</v>
      </c>
      <c r="K7228" s="149" t="s">
        <v>547</v>
      </c>
      <c r="L7228" s="148" t="s">
        <v>94</v>
      </c>
      <c r="M7228" s="148"/>
      <c r="N7228" s="148"/>
    </row>
    <row r="7229" spans="1:14" s="141" customFormat="1" hidden="1" x14ac:dyDescent="0.25">
      <c r="A7229" s="141">
        <f t="shared" si="112"/>
        <v>6</v>
      </c>
      <c r="B7229" s="146">
        <v>550607</v>
      </c>
      <c r="C7229" s="146" t="s">
        <v>9405</v>
      </c>
      <c r="D7229" s="146" t="s">
        <v>9299</v>
      </c>
      <c r="E7229" s="147" t="s">
        <v>95</v>
      </c>
      <c r="F7229" s="146" t="s">
        <v>546</v>
      </c>
      <c r="G7229" s="147" t="s">
        <v>95</v>
      </c>
      <c r="H7229" s="147" t="s">
        <v>95</v>
      </c>
      <c r="I7229" s="146" t="s">
        <v>546</v>
      </c>
      <c r="J7229" s="146" t="s">
        <v>547</v>
      </c>
      <c r="K7229" s="147" t="s">
        <v>547</v>
      </c>
      <c r="L7229" s="146" t="s">
        <v>94</v>
      </c>
      <c r="M7229" s="140"/>
      <c r="N7229" s="140"/>
    </row>
    <row r="7230" spans="1:14" x14ac:dyDescent="0.25">
      <c r="A7230" s="141">
        <f t="shared" si="112"/>
        <v>9</v>
      </c>
      <c r="B7230" s="148">
        <v>550607001</v>
      </c>
      <c r="C7230" s="148" t="s">
        <v>9406</v>
      </c>
      <c r="D7230" s="148" t="s">
        <v>9299</v>
      </c>
      <c r="E7230" s="149" t="s">
        <v>94</v>
      </c>
      <c r="F7230" s="148" t="s">
        <v>2012</v>
      </c>
      <c r="G7230" s="149" t="s">
        <v>94</v>
      </c>
      <c r="H7230" s="149" t="s">
        <v>95</v>
      </c>
      <c r="I7230" s="148" t="s">
        <v>546</v>
      </c>
      <c r="J7230" s="148" t="s">
        <v>547</v>
      </c>
      <c r="K7230" s="149" t="s">
        <v>547</v>
      </c>
      <c r="L7230" s="148" t="s">
        <v>94</v>
      </c>
      <c r="M7230" s="148"/>
      <c r="N7230" s="148"/>
    </row>
    <row r="7231" spans="1:14" s="141" customFormat="1" hidden="1" x14ac:dyDescent="0.25">
      <c r="A7231" s="141">
        <f t="shared" si="112"/>
        <v>6</v>
      </c>
      <c r="B7231" s="146">
        <v>550608</v>
      </c>
      <c r="C7231" s="146" t="s">
        <v>9407</v>
      </c>
      <c r="D7231" s="146" t="s">
        <v>9302</v>
      </c>
      <c r="E7231" s="147" t="s">
        <v>95</v>
      </c>
      <c r="F7231" s="146" t="s">
        <v>546</v>
      </c>
      <c r="G7231" s="147" t="s">
        <v>95</v>
      </c>
      <c r="H7231" s="147" t="s">
        <v>95</v>
      </c>
      <c r="I7231" s="146" t="s">
        <v>546</v>
      </c>
      <c r="J7231" s="146" t="s">
        <v>547</v>
      </c>
      <c r="K7231" s="147" t="s">
        <v>547</v>
      </c>
      <c r="L7231" s="146" t="s">
        <v>94</v>
      </c>
      <c r="M7231" s="140"/>
      <c r="N7231" s="140"/>
    </row>
    <row r="7232" spans="1:14" x14ac:dyDescent="0.25">
      <c r="A7232" s="141">
        <f t="shared" si="112"/>
        <v>9</v>
      </c>
      <c r="B7232" s="148">
        <v>550608001</v>
      </c>
      <c r="C7232" s="148" t="s">
        <v>9408</v>
      </c>
      <c r="D7232" s="148" t="s">
        <v>9302</v>
      </c>
      <c r="E7232" s="149" t="s">
        <v>94</v>
      </c>
      <c r="F7232" s="148" t="s">
        <v>2012</v>
      </c>
      <c r="G7232" s="149" t="s">
        <v>94</v>
      </c>
      <c r="H7232" s="149" t="s">
        <v>95</v>
      </c>
      <c r="I7232" s="148" t="s">
        <v>546</v>
      </c>
      <c r="J7232" s="148" t="s">
        <v>547</v>
      </c>
      <c r="K7232" s="149" t="s">
        <v>547</v>
      </c>
      <c r="L7232" s="148" t="s">
        <v>94</v>
      </c>
      <c r="M7232" s="148"/>
      <c r="N7232" s="148"/>
    </row>
    <row r="7233" spans="1:14" s="141" customFormat="1" ht="30" hidden="1" x14ac:dyDescent="0.25">
      <c r="A7233" s="141">
        <f t="shared" si="112"/>
        <v>4</v>
      </c>
      <c r="B7233" s="144">
        <v>5507</v>
      </c>
      <c r="C7233" s="144" t="s">
        <v>9409</v>
      </c>
      <c r="D7233" s="144" t="s">
        <v>9410</v>
      </c>
      <c r="E7233" s="145" t="s">
        <v>95</v>
      </c>
      <c r="F7233" s="144" t="s">
        <v>546</v>
      </c>
      <c r="G7233" s="145" t="s">
        <v>95</v>
      </c>
      <c r="H7233" s="145" t="s">
        <v>95</v>
      </c>
      <c r="I7233" s="144" t="s">
        <v>546</v>
      </c>
      <c r="J7233" s="144" t="s">
        <v>547</v>
      </c>
      <c r="K7233" s="145" t="s">
        <v>547</v>
      </c>
      <c r="L7233" s="144" t="s">
        <v>94</v>
      </c>
      <c r="M7233" s="140"/>
      <c r="N7233" s="140"/>
    </row>
    <row r="7234" spans="1:14" s="141" customFormat="1" hidden="1" x14ac:dyDescent="0.25">
      <c r="A7234" s="141">
        <f t="shared" si="112"/>
        <v>6</v>
      </c>
      <c r="B7234" s="146">
        <v>550701</v>
      </c>
      <c r="C7234" s="146" t="s">
        <v>9411</v>
      </c>
      <c r="D7234" s="146" t="s">
        <v>4952</v>
      </c>
      <c r="E7234" s="147" t="s">
        <v>95</v>
      </c>
      <c r="F7234" s="146" t="s">
        <v>546</v>
      </c>
      <c r="G7234" s="147" t="s">
        <v>95</v>
      </c>
      <c r="H7234" s="147" t="s">
        <v>95</v>
      </c>
      <c r="I7234" s="146" t="s">
        <v>546</v>
      </c>
      <c r="J7234" s="146" t="s">
        <v>547</v>
      </c>
      <c r="K7234" s="147" t="s">
        <v>547</v>
      </c>
      <c r="L7234" s="146" t="s">
        <v>94</v>
      </c>
      <c r="M7234" s="140"/>
      <c r="N7234" s="140"/>
    </row>
    <row r="7235" spans="1:14" x14ac:dyDescent="0.25">
      <c r="A7235" s="141">
        <f t="shared" ref="A7235:A7298" si="113">LEN(B7235)</f>
        <v>9</v>
      </c>
      <c r="B7235" s="148">
        <v>550701001</v>
      </c>
      <c r="C7235" s="148" t="s">
        <v>9412</v>
      </c>
      <c r="D7235" s="148" t="s">
        <v>4952</v>
      </c>
      <c r="E7235" s="149" t="s">
        <v>94</v>
      </c>
      <c r="F7235" s="148" t="s">
        <v>2012</v>
      </c>
      <c r="G7235" s="149" t="s">
        <v>94</v>
      </c>
      <c r="H7235" s="149" t="s">
        <v>95</v>
      </c>
      <c r="I7235" s="148" t="s">
        <v>546</v>
      </c>
      <c r="J7235" s="148" t="s">
        <v>547</v>
      </c>
      <c r="K7235" s="149" t="s">
        <v>547</v>
      </c>
      <c r="L7235" s="148" t="s">
        <v>94</v>
      </c>
      <c r="M7235" s="148"/>
      <c r="N7235" s="148"/>
    </row>
    <row r="7236" spans="1:14" s="141" customFormat="1" hidden="1" x14ac:dyDescent="0.25">
      <c r="A7236" s="141">
        <f t="shared" si="113"/>
        <v>6</v>
      </c>
      <c r="B7236" s="146">
        <v>550702</v>
      </c>
      <c r="C7236" s="146" t="s">
        <v>9413</v>
      </c>
      <c r="D7236" s="146" t="s">
        <v>9287</v>
      </c>
      <c r="E7236" s="147" t="s">
        <v>95</v>
      </c>
      <c r="F7236" s="146" t="s">
        <v>546</v>
      </c>
      <c r="G7236" s="147" t="s">
        <v>95</v>
      </c>
      <c r="H7236" s="147" t="s">
        <v>95</v>
      </c>
      <c r="I7236" s="146" t="s">
        <v>546</v>
      </c>
      <c r="J7236" s="146" t="s">
        <v>547</v>
      </c>
      <c r="K7236" s="147" t="s">
        <v>547</v>
      </c>
      <c r="L7236" s="146" t="s">
        <v>94</v>
      </c>
      <c r="M7236" s="140"/>
      <c r="N7236" s="140"/>
    </row>
    <row r="7237" spans="1:14" x14ac:dyDescent="0.25">
      <c r="A7237" s="141">
        <f t="shared" si="113"/>
        <v>9</v>
      </c>
      <c r="B7237" s="148">
        <v>550702001</v>
      </c>
      <c r="C7237" s="148" t="s">
        <v>9414</v>
      </c>
      <c r="D7237" s="148" t="s">
        <v>9287</v>
      </c>
      <c r="E7237" s="149" t="s">
        <v>94</v>
      </c>
      <c r="F7237" s="148" t="s">
        <v>2012</v>
      </c>
      <c r="G7237" s="149" t="s">
        <v>94</v>
      </c>
      <c r="H7237" s="149" t="s">
        <v>95</v>
      </c>
      <c r="I7237" s="148" t="s">
        <v>546</v>
      </c>
      <c r="J7237" s="148" t="s">
        <v>547</v>
      </c>
      <c r="K7237" s="149" t="s">
        <v>547</v>
      </c>
      <c r="L7237" s="148" t="s">
        <v>94</v>
      </c>
      <c r="M7237" s="148"/>
      <c r="N7237" s="148"/>
    </row>
    <row r="7238" spans="1:14" s="141" customFormat="1" hidden="1" x14ac:dyDescent="0.25">
      <c r="A7238" s="141">
        <f t="shared" si="113"/>
        <v>6</v>
      </c>
      <c r="B7238" s="146">
        <v>550703</v>
      </c>
      <c r="C7238" s="146" t="s">
        <v>9415</v>
      </c>
      <c r="D7238" s="146" t="s">
        <v>4955</v>
      </c>
      <c r="E7238" s="147" t="s">
        <v>95</v>
      </c>
      <c r="F7238" s="146" t="s">
        <v>546</v>
      </c>
      <c r="G7238" s="147" t="s">
        <v>95</v>
      </c>
      <c r="H7238" s="147" t="s">
        <v>95</v>
      </c>
      <c r="I7238" s="146" t="s">
        <v>546</v>
      </c>
      <c r="J7238" s="146" t="s">
        <v>547</v>
      </c>
      <c r="K7238" s="147" t="s">
        <v>547</v>
      </c>
      <c r="L7238" s="146" t="s">
        <v>94</v>
      </c>
      <c r="M7238" s="140"/>
      <c r="N7238" s="140"/>
    </row>
    <row r="7239" spans="1:14" x14ac:dyDescent="0.25">
      <c r="A7239" s="141">
        <f t="shared" si="113"/>
        <v>9</v>
      </c>
      <c r="B7239" s="148">
        <v>550703001</v>
      </c>
      <c r="C7239" s="148" t="s">
        <v>9416</v>
      </c>
      <c r="D7239" s="148" t="s">
        <v>4955</v>
      </c>
      <c r="E7239" s="149" t="s">
        <v>94</v>
      </c>
      <c r="F7239" s="148" t="s">
        <v>2012</v>
      </c>
      <c r="G7239" s="149" t="s">
        <v>94</v>
      </c>
      <c r="H7239" s="149" t="s">
        <v>95</v>
      </c>
      <c r="I7239" s="148" t="s">
        <v>546</v>
      </c>
      <c r="J7239" s="148" t="s">
        <v>547</v>
      </c>
      <c r="K7239" s="149" t="s">
        <v>547</v>
      </c>
      <c r="L7239" s="148" t="s">
        <v>94</v>
      </c>
      <c r="M7239" s="148"/>
      <c r="N7239" s="148"/>
    </row>
    <row r="7240" spans="1:14" s="141" customFormat="1" hidden="1" x14ac:dyDescent="0.25">
      <c r="A7240" s="141">
        <f t="shared" si="113"/>
        <v>6</v>
      </c>
      <c r="B7240" s="146">
        <v>550704</v>
      </c>
      <c r="C7240" s="146" t="s">
        <v>9417</v>
      </c>
      <c r="D7240" s="146" t="s">
        <v>1486</v>
      </c>
      <c r="E7240" s="147" t="s">
        <v>95</v>
      </c>
      <c r="F7240" s="146" t="s">
        <v>546</v>
      </c>
      <c r="G7240" s="147" t="s">
        <v>95</v>
      </c>
      <c r="H7240" s="147" t="s">
        <v>95</v>
      </c>
      <c r="I7240" s="146" t="s">
        <v>546</v>
      </c>
      <c r="J7240" s="146" t="s">
        <v>547</v>
      </c>
      <c r="K7240" s="147" t="s">
        <v>547</v>
      </c>
      <c r="L7240" s="146" t="s">
        <v>94</v>
      </c>
      <c r="M7240" s="140"/>
      <c r="N7240" s="140"/>
    </row>
    <row r="7241" spans="1:14" x14ac:dyDescent="0.25">
      <c r="A7241" s="141">
        <f t="shared" si="113"/>
        <v>9</v>
      </c>
      <c r="B7241" s="148">
        <v>550704001</v>
      </c>
      <c r="C7241" s="148" t="s">
        <v>9418</v>
      </c>
      <c r="D7241" s="148" t="s">
        <v>1486</v>
      </c>
      <c r="E7241" s="149" t="s">
        <v>94</v>
      </c>
      <c r="F7241" s="148" t="s">
        <v>2012</v>
      </c>
      <c r="G7241" s="149" t="s">
        <v>94</v>
      </c>
      <c r="H7241" s="149" t="s">
        <v>95</v>
      </c>
      <c r="I7241" s="148" t="s">
        <v>546</v>
      </c>
      <c r="J7241" s="148" t="s">
        <v>547</v>
      </c>
      <c r="K7241" s="149" t="s">
        <v>547</v>
      </c>
      <c r="L7241" s="148" t="s">
        <v>94</v>
      </c>
      <c r="M7241" s="148"/>
      <c r="N7241" s="148"/>
    </row>
    <row r="7242" spans="1:14" s="141" customFormat="1" hidden="1" x14ac:dyDescent="0.25">
      <c r="A7242" s="141">
        <f t="shared" si="113"/>
        <v>6</v>
      </c>
      <c r="B7242" s="146">
        <v>550705</v>
      </c>
      <c r="C7242" s="146" t="s">
        <v>9419</v>
      </c>
      <c r="D7242" s="146" t="s">
        <v>9294</v>
      </c>
      <c r="E7242" s="147" t="s">
        <v>95</v>
      </c>
      <c r="F7242" s="146" t="s">
        <v>546</v>
      </c>
      <c r="G7242" s="147" t="s">
        <v>95</v>
      </c>
      <c r="H7242" s="147" t="s">
        <v>95</v>
      </c>
      <c r="I7242" s="146" t="s">
        <v>546</v>
      </c>
      <c r="J7242" s="146" t="s">
        <v>547</v>
      </c>
      <c r="K7242" s="147" t="s">
        <v>547</v>
      </c>
      <c r="L7242" s="146" t="s">
        <v>94</v>
      </c>
      <c r="M7242" s="140"/>
      <c r="N7242" s="140"/>
    </row>
    <row r="7243" spans="1:14" x14ac:dyDescent="0.25">
      <c r="A7243" s="141">
        <f t="shared" si="113"/>
        <v>9</v>
      </c>
      <c r="B7243" s="148">
        <v>550705001</v>
      </c>
      <c r="C7243" s="148" t="s">
        <v>9420</v>
      </c>
      <c r="D7243" s="148" t="s">
        <v>9294</v>
      </c>
      <c r="E7243" s="149" t="s">
        <v>94</v>
      </c>
      <c r="F7243" s="148" t="s">
        <v>2012</v>
      </c>
      <c r="G7243" s="149" t="s">
        <v>94</v>
      </c>
      <c r="H7243" s="149" t="s">
        <v>95</v>
      </c>
      <c r="I7243" s="148" t="s">
        <v>546</v>
      </c>
      <c r="J7243" s="148" t="s">
        <v>547</v>
      </c>
      <c r="K7243" s="149" t="s">
        <v>547</v>
      </c>
      <c r="L7243" s="148" t="s">
        <v>94</v>
      </c>
      <c r="M7243" s="148"/>
      <c r="N7243" s="148"/>
    </row>
    <row r="7244" spans="1:14" x14ac:dyDescent="0.25">
      <c r="A7244" s="141">
        <f t="shared" si="113"/>
        <v>9</v>
      </c>
      <c r="B7244" s="148">
        <v>550705002</v>
      </c>
      <c r="C7244" s="148" t="s">
        <v>9421</v>
      </c>
      <c r="D7244" s="148" t="s">
        <v>9422</v>
      </c>
      <c r="E7244" s="149" t="s">
        <v>94</v>
      </c>
      <c r="F7244" s="148" t="s">
        <v>2012</v>
      </c>
      <c r="G7244" s="149" t="s">
        <v>94</v>
      </c>
      <c r="H7244" s="149" t="s">
        <v>95</v>
      </c>
      <c r="I7244" s="148" t="s">
        <v>546</v>
      </c>
      <c r="J7244" s="148" t="s">
        <v>547</v>
      </c>
      <c r="K7244" s="149" t="s">
        <v>547</v>
      </c>
      <c r="L7244" s="148" t="s">
        <v>94</v>
      </c>
      <c r="M7244" s="148"/>
      <c r="N7244" s="148"/>
    </row>
    <row r="7245" spans="1:14" x14ac:dyDescent="0.25">
      <c r="A7245" s="141">
        <f t="shared" si="113"/>
        <v>9</v>
      </c>
      <c r="B7245" s="148">
        <v>550705003</v>
      </c>
      <c r="C7245" s="148" t="s">
        <v>9423</v>
      </c>
      <c r="D7245" s="148" t="s">
        <v>9424</v>
      </c>
      <c r="E7245" s="149" t="s">
        <v>94</v>
      </c>
      <c r="F7245" s="148" t="s">
        <v>2012</v>
      </c>
      <c r="G7245" s="149" t="s">
        <v>94</v>
      </c>
      <c r="H7245" s="149" t="s">
        <v>95</v>
      </c>
      <c r="I7245" s="148" t="s">
        <v>546</v>
      </c>
      <c r="J7245" s="148" t="s">
        <v>547</v>
      </c>
      <c r="K7245" s="149" t="s">
        <v>547</v>
      </c>
      <c r="L7245" s="148" t="s">
        <v>94</v>
      </c>
      <c r="M7245" s="148"/>
      <c r="N7245" s="148"/>
    </row>
    <row r="7246" spans="1:14" x14ac:dyDescent="0.25">
      <c r="A7246" s="141">
        <f t="shared" si="113"/>
        <v>9</v>
      </c>
      <c r="B7246" s="148">
        <v>550705004</v>
      </c>
      <c r="C7246" s="148" t="s">
        <v>9425</v>
      </c>
      <c r="D7246" s="148" t="s">
        <v>9426</v>
      </c>
      <c r="E7246" s="149" t="s">
        <v>94</v>
      </c>
      <c r="F7246" s="148" t="s">
        <v>2012</v>
      </c>
      <c r="G7246" s="149" t="s">
        <v>94</v>
      </c>
      <c r="H7246" s="149" t="s">
        <v>95</v>
      </c>
      <c r="I7246" s="148" t="s">
        <v>546</v>
      </c>
      <c r="J7246" s="148" t="s">
        <v>547</v>
      </c>
      <c r="K7246" s="149" t="s">
        <v>547</v>
      </c>
      <c r="L7246" s="148" t="s">
        <v>94</v>
      </c>
      <c r="M7246" s="148"/>
      <c r="N7246" s="148"/>
    </row>
    <row r="7247" spans="1:14" x14ac:dyDescent="0.25">
      <c r="A7247" s="141">
        <f t="shared" si="113"/>
        <v>9</v>
      </c>
      <c r="B7247" s="148">
        <v>550705005</v>
      </c>
      <c r="C7247" s="148" t="s">
        <v>9427</v>
      </c>
      <c r="D7247" s="148" t="s">
        <v>9428</v>
      </c>
      <c r="E7247" s="149" t="s">
        <v>94</v>
      </c>
      <c r="F7247" s="148" t="s">
        <v>2012</v>
      </c>
      <c r="G7247" s="149" t="s">
        <v>94</v>
      </c>
      <c r="H7247" s="149" t="s">
        <v>95</v>
      </c>
      <c r="I7247" s="148" t="s">
        <v>546</v>
      </c>
      <c r="J7247" s="148" t="s">
        <v>547</v>
      </c>
      <c r="K7247" s="149" t="s">
        <v>547</v>
      </c>
      <c r="L7247" s="148" t="s">
        <v>94</v>
      </c>
      <c r="M7247" s="148"/>
      <c r="N7247" s="148"/>
    </row>
    <row r="7248" spans="1:14" x14ac:dyDescent="0.25">
      <c r="A7248" s="141">
        <f t="shared" si="113"/>
        <v>9</v>
      </c>
      <c r="B7248" s="148">
        <v>550705006</v>
      </c>
      <c r="C7248" s="148" t="s">
        <v>9429</v>
      </c>
      <c r="D7248" s="148" t="s">
        <v>9430</v>
      </c>
      <c r="E7248" s="149" t="s">
        <v>94</v>
      </c>
      <c r="F7248" s="148" t="s">
        <v>2012</v>
      </c>
      <c r="G7248" s="149" t="s">
        <v>94</v>
      </c>
      <c r="H7248" s="149" t="s">
        <v>95</v>
      </c>
      <c r="I7248" s="148" t="s">
        <v>546</v>
      </c>
      <c r="J7248" s="148" t="s">
        <v>547</v>
      </c>
      <c r="K7248" s="149" t="s">
        <v>547</v>
      </c>
      <c r="L7248" s="148" t="s">
        <v>94</v>
      </c>
      <c r="M7248" s="148"/>
      <c r="N7248" s="148"/>
    </row>
    <row r="7249" spans="1:14" x14ac:dyDescent="0.25">
      <c r="A7249" s="141">
        <f t="shared" si="113"/>
        <v>9</v>
      </c>
      <c r="B7249" s="148">
        <v>550705007</v>
      </c>
      <c r="C7249" s="148" t="s">
        <v>9431</v>
      </c>
      <c r="D7249" s="148" t="s">
        <v>9432</v>
      </c>
      <c r="E7249" s="149" t="s">
        <v>94</v>
      </c>
      <c r="F7249" s="148" t="s">
        <v>2012</v>
      </c>
      <c r="G7249" s="149" t="s">
        <v>94</v>
      </c>
      <c r="H7249" s="149" t="s">
        <v>95</v>
      </c>
      <c r="I7249" s="148" t="s">
        <v>546</v>
      </c>
      <c r="J7249" s="148" t="s">
        <v>547</v>
      </c>
      <c r="K7249" s="149" t="s">
        <v>547</v>
      </c>
      <c r="L7249" s="148" t="s">
        <v>94</v>
      </c>
      <c r="M7249" s="148"/>
      <c r="N7249" s="148"/>
    </row>
    <row r="7250" spans="1:14" x14ac:dyDescent="0.25">
      <c r="A7250" s="141">
        <f t="shared" si="113"/>
        <v>9</v>
      </c>
      <c r="B7250" s="148">
        <v>550705008</v>
      </c>
      <c r="C7250" s="148" t="s">
        <v>9433</v>
      </c>
      <c r="D7250" s="148" t="s">
        <v>9434</v>
      </c>
      <c r="E7250" s="149" t="s">
        <v>94</v>
      </c>
      <c r="F7250" s="148" t="s">
        <v>2012</v>
      </c>
      <c r="G7250" s="149" t="s">
        <v>94</v>
      </c>
      <c r="H7250" s="149" t="s">
        <v>95</v>
      </c>
      <c r="I7250" s="148" t="s">
        <v>546</v>
      </c>
      <c r="J7250" s="148" t="s">
        <v>547</v>
      </c>
      <c r="K7250" s="149" t="s">
        <v>547</v>
      </c>
      <c r="L7250" s="148" t="s">
        <v>94</v>
      </c>
      <c r="M7250" s="148"/>
      <c r="N7250" s="148"/>
    </row>
    <row r="7251" spans="1:14" s="141" customFormat="1" hidden="1" x14ac:dyDescent="0.25">
      <c r="A7251" s="141">
        <f t="shared" si="113"/>
        <v>6</v>
      </c>
      <c r="B7251" s="146">
        <v>550706</v>
      </c>
      <c r="C7251" s="146" t="s">
        <v>9435</v>
      </c>
      <c r="D7251" s="146" t="s">
        <v>8333</v>
      </c>
      <c r="E7251" s="147" t="s">
        <v>95</v>
      </c>
      <c r="F7251" s="146" t="s">
        <v>546</v>
      </c>
      <c r="G7251" s="147" t="s">
        <v>95</v>
      </c>
      <c r="H7251" s="147" t="s">
        <v>95</v>
      </c>
      <c r="I7251" s="146" t="s">
        <v>546</v>
      </c>
      <c r="J7251" s="146" t="s">
        <v>547</v>
      </c>
      <c r="K7251" s="147" t="s">
        <v>547</v>
      </c>
      <c r="L7251" s="146" t="s">
        <v>94</v>
      </c>
      <c r="M7251" s="140"/>
      <c r="N7251" s="140"/>
    </row>
    <row r="7252" spans="1:14" x14ac:dyDescent="0.25">
      <c r="A7252" s="141">
        <f t="shared" si="113"/>
        <v>9</v>
      </c>
      <c r="B7252" s="148">
        <v>550706001</v>
      </c>
      <c r="C7252" s="148" t="s">
        <v>9436</v>
      </c>
      <c r="D7252" s="148" t="s">
        <v>8333</v>
      </c>
      <c r="E7252" s="149" t="s">
        <v>94</v>
      </c>
      <c r="F7252" s="148" t="s">
        <v>2012</v>
      </c>
      <c r="G7252" s="149" t="s">
        <v>94</v>
      </c>
      <c r="H7252" s="149" t="s">
        <v>95</v>
      </c>
      <c r="I7252" s="148" t="s">
        <v>546</v>
      </c>
      <c r="J7252" s="148" t="s">
        <v>547</v>
      </c>
      <c r="K7252" s="149" t="s">
        <v>547</v>
      </c>
      <c r="L7252" s="148" t="s">
        <v>94</v>
      </c>
      <c r="M7252" s="148"/>
      <c r="N7252" s="148"/>
    </row>
    <row r="7253" spans="1:14" s="141" customFormat="1" hidden="1" x14ac:dyDescent="0.25">
      <c r="A7253" s="141">
        <f t="shared" si="113"/>
        <v>6</v>
      </c>
      <c r="B7253" s="146">
        <v>550707</v>
      </c>
      <c r="C7253" s="146" t="s">
        <v>9437</v>
      </c>
      <c r="D7253" s="146" t="s">
        <v>9299</v>
      </c>
      <c r="E7253" s="147" t="s">
        <v>95</v>
      </c>
      <c r="F7253" s="146" t="s">
        <v>546</v>
      </c>
      <c r="G7253" s="147" t="s">
        <v>95</v>
      </c>
      <c r="H7253" s="147" t="s">
        <v>95</v>
      </c>
      <c r="I7253" s="146" t="s">
        <v>546</v>
      </c>
      <c r="J7253" s="146" t="s">
        <v>547</v>
      </c>
      <c r="K7253" s="147" t="s">
        <v>547</v>
      </c>
      <c r="L7253" s="146" t="s">
        <v>94</v>
      </c>
      <c r="M7253" s="140"/>
      <c r="N7253" s="140"/>
    </row>
    <row r="7254" spans="1:14" x14ac:dyDescent="0.25">
      <c r="A7254" s="141">
        <f t="shared" si="113"/>
        <v>9</v>
      </c>
      <c r="B7254" s="148">
        <v>550707001</v>
      </c>
      <c r="C7254" s="148" t="s">
        <v>9438</v>
      </c>
      <c r="D7254" s="148" t="s">
        <v>9299</v>
      </c>
      <c r="E7254" s="149" t="s">
        <v>94</v>
      </c>
      <c r="F7254" s="148" t="s">
        <v>2012</v>
      </c>
      <c r="G7254" s="149" t="s">
        <v>94</v>
      </c>
      <c r="H7254" s="149" t="s">
        <v>95</v>
      </c>
      <c r="I7254" s="148" t="s">
        <v>546</v>
      </c>
      <c r="J7254" s="148" t="s">
        <v>547</v>
      </c>
      <c r="K7254" s="149" t="s">
        <v>547</v>
      </c>
      <c r="L7254" s="148" t="s">
        <v>94</v>
      </c>
      <c r="M7254" s="148"/>
      <c r="N7254" s="148"/>
    </row>
    <row r="7255" spans="1:14" s="141" customFormat="1" hidden="1" x14ac:dyDescent="0.25">
      <c r="A7255" s="141">
        <f t="shared" si="113"/>
        <v>6</v>
      </c>
      <c r="B7255" s="146">
        <v>550708</v>
      </c>
      <c r="C7255" s="146" t="s">
        <v>9439</v>
      </c>
      <c r="D7255" s="146" t="s">
        <v>9302</v>
      </c>
      <c r="E7255" s="147" t="s">
        <v>95</v>
      </c>
      <c r="F7255" s="146" t="s">
        <v>546</v>
      </c>
      <c r="G7255" s="147" t="s">
        <v>95</v>
      </c>
      <c r="H7255" s="147" t="s">
        <v>95</v>
      </c>
      <c r="I7255" s="146" t="s">
        <v>546</v>
      </c>
      <c r="J7255" s="146" t="s">
        <v>547</v>
      </c>
      <c r="K7255" s="147" t="s">
        <v>547</v>
      </c>
      <c r="L7255" s="146" t="s">
        <v>94</v>
      </c>
      <c r="M7255" s="140"/>
      <c r="N7255" s="140"/>
    </row>
    <row r="7256" spans="1:14" x14ac:dyDescent="0.25">
      <c r="A7256" s="141">
        <f t="shared" si="113"/>
        <v>9</v>
      </c>
      <c r="B7256" s="148">
        <v>550708001</v>
      </c>
      <c r="C7256" s="148" t="s">
        <v>9440</v>
      </c>
      <c r="D7256" s="148" t="s">
        <v>9302</v>
      </c>
      <c r="E7256" s="149" t="s">
        <v>94</v>
      </c>
      <c r="F7256" s="148" t="s">
        <v>2012</v>
      </c>
      <c r="G7256" s="149" t="s">
        <v>94</v>
      </c>
      <c r="H7256" s="149" t="s">
        <v>95</v>
      </c>
      <c r="I7256" s="148" t="s">
        <v>546</v>
      </c>
      <c r="J7256" s="148" t="s">
        <v>547</v>
      </c>
      <c r="K7256" s="149" t="s">
        <v>547</v>
      </c>
      <c r="L7256" s="148" t="s">
        <v>94</v>
      </c>
      <c r="M7256" s="148"/>
      <c r="N7256" s="148"/>
    </row>
    <row r="7257" spans="1:14" s="141" customFormat="1" hidden="1" x14ac:dyDescent="0.25">
      <c r="A7257" s="141">
        <f t="shared" si="113"/>
        <v>4</v>
      </c>
      <c r="B7257" s="144">
        <v>5508</v>
      </c>
      <c r="C7257" s="144" t="s">
        <v>9441</v>
      </c>
      <c r="D7257" s="144" t="s">
        <v>9442</v>
      </c>
      <c r="E7257" s="145" t="s">
        <v>95</v>
      </c>
      <c r="F7257" s="144" t="s">
        <v>546</v>
      </c>
      <c r="G7257" s="145" t="s">
        <v>95</v>
      </c>
      <c r="H7257" s="145" t="s">
        <v>95</v>
      </c>
      <c r="I7257" s="144" t="s">
        <v>546</v>
      </c>
      <c r="J7257" s="144" t="s">
        <v>547</v>
      </c>
      <c r="K7257" s="145" t="s">
        <v>547</v>
      </c>
      <c r="L7257" s="144" t="s">
        <v>94</v>
      </c>
      <c r="M7257" s="140"/>
      <c r="N7257" s="140"/>
    </row>
    <row r="7258" spans="1:14" s="141" customFormat="1" hidden="1" x14ac:dyDescent="0.25">
      <c r="A7258" s="141">
        <f t="shared" si="113"/>
        <v>6</v>
      </c>
      <c r="B7258" s="146">
        <v>550801</v>
      </c>
      <c r="C7258" s="146" t="s">
        <v>9443</v>
      </c>
      <c r="D7258" s="146" t="s">
        <v>9444</v>
      </c>
      <c r="E7258" s="147" t="s">
        <v>95</v>
      </c>
      <c r="F7258" s="146" t="s">
        <v>546</v>
      </c>
      <c r="G7258" s="147" t="s">
        <v>95</v>
      </c>
      <c r="H7258" s="147" t="s">
        <v>95</v>
      </c>
      <c r="I7258" s="146" t="s">
        <v>546</v>
      </c>
      <c r="J7258" s="146" t="s">
        <v>547</v>
      </c>
      <c r="K7258" s="147" t="s">
        <v>547</v>
      </c>
      <c r="L7258" s="146" t="s">
        <v>94</v>
      </c>
      <c r="M7258" s="140"/>
      <c r="N7258" s="140"/>
    </row>
    <row r="7259" spans="1:14" x14ac:dyDescent="0.25">
      <c r="A7259" s="141">
        <f t="shared" si="113"/>
        <v>9</v>
      </c>
      <c r="B7259" s="148">
        <v>550801001</v>
      </c>
      <c r="C7259" s="148" t="s">
        <v>9445</v>
      </c>
      <c r="D7259" s="148" t="s">
        <v>9444</v>
      </c>
      <c r="E7259" s="149" t="s">
        <v>94</v>
      </c>
      <c r="F7259" s="148" t="s">
        <v>2012</v>
      </c>
      <c r="G7259" s="149" t="s">
        <v>94</v>
      </c>
      <c r="H7259" s="149" t="s">
        <v>95</v>
      </c>
      <c r="I7259" s="148" t="s">
        <v>546</v>
      </c>
      <c r="J7259" s="148" t="s">
        <v>547</v>
      </c>
      <c r="K7259" s="149" t="s">
        <v>547</v>
      </c>
      <c r="L7259" s="148" t="s">
        <v>94</v>
      </c>
      <c r="M7259" s="148"/>
      <c r="N7259" s="148"/>
    </row>
    <row r="7260" spans="1:14" s="141" customFormat="1" hidden="1" x14ac:dyDescent="0.25">
      <c r="A7260" s="141">
        <f t="shared" si="113"/>
        <v>6</v>
      </c>
      <c r="B7260" s="146">
        <v>550802</v>
      </c>
      <c r="C7260" s="146" t="s">
        <v>9446</v>
      </c>
      <c r="D7260" s="146" t="s">
        <v>9447</v>
      </c>
      <c r="E7260" s="147" t="s">
        <v>95</v>
      </c>
      <c r="F7260" s="146" t="s">
        <v>546</v>
      </c>
      <c r="G7260" s="147" t="s">
        <v>95</v>
      </c>
      <c r="H7260" s="147" t="s">
        <v>95</v>
      </c>
      <c r="I7260" s="146" t="s">
        <v>546</v>
      </c>
      <c r="J7260" s="146" t="s">
        <v>547</v>
      </c>
      <c r="K7260" s="147" t="s">
        <v>547</v>
      </c>
      <c r="L7260" s="146" t="s">
        <v>94</v>
      </c>
      <c r="M7260" s="140"/>
      <c r="N7260" s="140"/>
    </row>
    <row r="7261" spans="1:14" x14ac:dyDescent="0.25">
      <c r="A7261" s="141">
        <f t="shared" si="113"/>
        <v>9</v>
      </c>
      <c r="B7261" s="148">
        <v>550802001</v>
      </c>
      <c r="C7261" s="148" t="s">
        <v>9448</v>
      </c>
      <c r="D7261" s="148" t="s">
        <v>9447</v>
      </c>
      <c r="E7261" s="149" t="s">
        <v>94</v>
      </c>
      <c r="F7261" s="148" t="s">
        <v>2012</v>
      </c>
      <c r="G7261" s="149" t="s">
        <v>94</v>
      </c>
      <c r="H7261" s="149" t="s">
        <v>95</v>
      </c>
      <c r="I7261" s="148" t="s">
        <v>546</v>
      </c>
      <c r="J7261" s="148" t="s">
        <v>547</v>
      </c>
      <c r="K7261" s="149" t="s">
        <v>547</v>
      </c>
      <c r="L7261" s="148" t="s">
        <v>94</v>
      </c>
      <c r="M7261" s="148"/>
      <c r="N7261" s="148"/>
    </row>
    <row r="7262" spans="1:14" s="141" customFormat="1" hidden="1" x14ac:dyDescent="0.25">
      <c r="A7262" s="141">
        <f t="shared" si="113"/>
        <v>6</v>
      </c>
      <c r="B7262" s="146">
        <v>550803</v>
      </c>
      <c r="C7262" s="146" t="s">
        <v>9449</v>
      </c>
      <c r="D7262" s="146" t="s">
        <v>9450</v>
      </c>
      <c r="E7262" s="147" t="s">
        <v>95</v>
      </c>
      <c r="F7262" s="146" t="s">
        <v>546</v>
      </c>
      <c r="G7262" s="147" t="s">
        <v>95</v>
      </c>
      <c r="H7262" s="147" t="s">
        <v>95</v>
      </c>
      <c r="I7262" s="146" t="s">
        <v>546</v>
      </c>
      <c r="J7262" s="146" t="s">
        <v>547</v>
      </c>
      <c r="K7262" s="147" t="s">
        <v>547</v>
      </c>
      <c r="L7262" s="146" t="s">
        <v>94</v>
      </c>
      <c r="M7262" s="140"/>
      <c r="N7262" s="140"/>
    </row>
    <row r="7263" spans="1:14" x14ac:dyDescent="0.25">
      <c r="A7263" s="141">
        <f t="shared" si="113"/>
        <v>9</v>
      </c>
      <c r="B7263" s="148">
        <v>550803001</v>
      </c>
      <c r="C7263" s="148" t="s">
        <v>9451</v>
      </c>
      <c r="D7263" s="148" t="s">
        <v>9450</v>
      </c>
      <c r="E7263" s="149" t="s">
        <v>94</v>
      </c>
      <c r="F7263" s="148" t="s">
        <v>2012</v>
      </c>
      <c r="G7263" s="149" t="s">
        <v>94</v>
      </c>
      <c r="H7263" s="149" t="s">
        <v>95</v>
      </c>
      <c r="I7263" s="148" t="s">
        <v>546</v>
      </c>
      <c r="J7263" s="148" t="s">
        <v>547</v>
      </c>
      <c r="K7263" s="149" t="s">
        <v>547</v>
      </c>
      <c r="L7263" s="148" t="s">
        <v>94</v>
      </c>
      <c r="M7263" s="148"/>
      <c r="N7263" s="148"/>
    </row>
    <row r="7264" spans="1:14" s="141" customFormat="1" hidden="1" x14ac:dyDescent="0.25">
      <c r="A7264" s="141">
        <f t="shared" si="113"/>
        <v>6</v>
      </c>
      <c r="B7264" s="146">
        <v>550804</v>
      </c>
      <c r="C7264" s="146" t="s">
        <v>9452</v>
      </c>
      <c r="D7264" s="146" t="s">
        <v>9453</v>
      </c>
      <c r="E7264" s="147" t="s">
        <v>95</v>
      </c>
      <c r="F7264" s="146" t="s">
        <v>546</v>
      </c>
      <c r="G7264" s="147" t="s">
        <v>95</v>
      </c>
      <c r="H7264" s="147" t="s">
        <v>95</v>
      </c>
      <c r="I7264" s="146" t="s">
        <v>546</v>
      </c>
      <c r="J7264" s="146" t="s">
        <v>547</v>
      </c>
      <c r="K7264" s="147" t="s">
        <v>547</v>
      </c>
      <c r="L7264" s="146" t="s">
        <v>94</v>
      </c>
      <c r="M7264" s="140"/>
      <c r="N7264" s="140"/>
    </row>
    <row r="7265" spans="1:14" x14ac:dyDescent="0.25">
      <c r="A7265" s="141">
        <f t="shared" si="113"/>
        <v>9</v>
      </c>
      <c r="B7265" s="148">
        <v>550804001</v>
      </c>
      <c r="C7265" s="148" t="s">
        <v>9454</v>
      </c>
      <c r="D7265" s="148" t="s">
        <v>9453</v>
      </c>
      <c r="E7265" s="149" t="s">
        <v>94</v>
      </c>
      <c r="F7265" s="148" t="s">
        <v>2012</v>
      </c>
      <c r="G7265" s="149" t="s">
        <v>94</v>
      </c>
      <c r="H7265" s="149" t="s">
        <v>95</v>
      </c>
      <c r="I7265" s="148" t="s">
        <v>546</v>
      </c>
      <c r="J7265" s="148" t="s">
        <v>547</v>
      </c>
      <c r="K7265" s="149" t="s">
        <v>547</v>
      </c>
      <c r="L7265" s="148" t="s">
        <v>94</v>
      </c>
      <c r="M7265" s="148"/>
      <c r="N7265" s="148"/>
    </row>
    <row r="7266" spans="1:14" s="141" customFormat="1" ht="30" hidden="1" x14ac:dyDescent="0.25">
      <c r="A7266" s="141">
        <f t="shared" si="113"/>
        <v>6</v>
      </c>
      <c r="B7266" s="146">
        <v>550805</v>
      </c>
      <c r="C7266" s="146" t="s">
        <v>9455</v>
      </c>
      <c r="D7266" s="146" t="s">
        <v>9456</v>
      </c>
      <c r="E7266" s="147" t="s">
        <v>95</v>
      </c>
      <c r="F7266" s="146" t="s">
        <v>546</v>
      </c>
      <c r="G7266" s="147" t="s">
        <v>95</v>
      </c>
      <c r="H7266" s="147" t="s">
        <v>95</v>
      </c>
      <c r="I7266" s="146" t="s">
        <v>546</v>
      </c>
      <c r="J7266" s="146" t="s">
        <v>547</v>
      </c>
      <c r="K7266" s="147" t="s">
        <v>547</v>
      </c>
      <c r="L7266" s="146" t="s">
        <v>94</v>
      </c>
      <c r="M7266" s="140"/>
      <c r="N7266" s="140"/>
    </row>
    <row r="7267" spans="1:14" ht="30" x14ac:dyDescent="0.25">
      <c r="A7267" s="141">
        <f t="shared" si="113"/>
        <v>9</v>
      </c>
      <c r="B7267" s="148">
        <v>550805001</v>
      </c>
      <c r="C7267" s="148" t="s">
        <v>9457</v>
      </c>
      <c r="D7267" s="148" t="s">
        <v>9456</v>
      </c>
      <c r="E7267" s="149" t="s">
        <v>94</v>
      </c>
      <c r="F7267" s="148" t="s">
        <v>2012</v>
      </c>
      <c r="G7267" s="149" t="s">
        <v>94</v>
      </c>
      <c r="H7267" s="149" t="s">
        <v>95</v>
      </c>
      <c r="I7267" s="148" t="s">
        <v>546</v>
      </c>
      <c r="J7267" s="148" t="s">
        <v>547</v>
      </c>
      <c r="K7267" s="149" t="s">
        <v>547</v>
      </c>
      <c r="L7267" s="148" t="s">
        <v>94</v>
      </c>
      <c r="M7267" s="148"/>
      <c r="N7267" s="148"/>
    </row>
    <row r="7268" spans="1:14" s="141" customFormat="1" hidden="1" x14ac:dyDescent="0.25">
      <c r="A7268" s="141">
        <f t="shared" si="113"/>
        <v>6</v>
      </c>
      <c r="B7268" s="146">
        <v>550806</v>
      </c>
      <c r="C7268" s="146" t="s">
        <v>9458</v>
      </c>
      <c r="D7268" s="146" t="s">
        <v>4958</v>
      </c>
      <c r="E7268" s="147" t="s">
        <v>95</v>
      </c>
      <c r="F7268" s="146" t="s">
        <v>546</v>
      </c>
      <c r="G7268" s="147" t="s">
        <v>95</v>
      </c>
      <c r="H7268" s="147" t="s">
        <v>95</v>
      </c>
      <c r="I7268" s="146" t="s">
        <v>546</v>
      </c>
      <c r="J7268" s="146" t="s">
        <v>547</v>
      </c>
      <c r="K7268" s="147" t="s">
        <v>547</v>
      </c>
      <c r="L7268" s="146" t="s">
        <v>94</v>
      </c>
      <c r="M7268" s="140"/>
      <c r="N7268" s="140"/>
    </row>
    <row r="7269" spans="1:14" x14ac:dyDescent="0.25">
      <c r="A7269" s="141">
        <f t="shared" si="113"/>
        <v>9</v>
      </c>
      <c r="B7269" s="148">
        <v>550806001</v>
      </c>
      <c r="C7269" s="148" t="s">
        <v>9459</v>
      </c>
      <c r="D7269" s="148" t="s">
        <v>4958</v>
      </c>
      <c r="E7269" s="149" t="s">
        <v>94</v>
      </c>
      <c r="F7269" s="148" t="s">
        <v>2012</v>
      </c>
      <c r="G7269" s="149" t="s">
        <v>94</v>
      </c>
      <c r="H7269" s="149" t="s">
        <v>95</v>
      </c>
      <c r="I7269" s="148" t="s">
        <v>546</v>
      </c>
      <c r="J7269" s="148" t="s">
        <v>547</v>
      </c>
      <c r="K7269" s="149" t="s">
        <v>547</v>
      </c>
      <c r="L7269" s="148" t="s">
        <v>94</v>
      </c>
      <c r="M7269" s="148"/>
      <c r="N7269" s="148"/>
    </row>
    <row r="7270" spans="1:14" s="141" customFormat="1" hidden="1" x14ac:dyDescent="0.25">
      <c r="A7270" s="141">
        <f t="shared" si="113"/>
        <v>6</v>
      </c>
      <c r="B7270" s="146">
        <v>550807</v>
      </c>
      <c r="C7270" s="146" t="s">
        <v>9460</v>
      </c>
      <c r="D7270" s="146" t="s">
        <v>1181</v>
      </c>
      <c r="E7270" s="147" t="s">
        <v>95</v>
      </c>
      <c r="F7270" s="146" t="s">
        <v>546</v>
      </c>
      <c r="G7270" s="147" t="s">
        <v>95</v>
      </c>
      <c r="H7270" s="147" t="s">
        <v>95</v>
      </c>
      <c r="I7270" s="146" t="s">
        <v>546</v>
      </c>
      <c r="J7270" s="146" t="s">
        <v>547</v>
      </c>
      <c r="K7270" s="147" t="s">
        <v>547</v>
      </c>
      <c r="L7270" s="146" t="s">
        <v>94</v>
      </c>
      <c r="M7270" s="140"/>
      <c r="N7270" s="140"/>
    </row>
    <row r="7271" spans="1:14" x14ac:dyDescent="0.25">
      <c r="A7271" s="141">
        <f t="shared" si="113"/>
        <v>9</v>
      </c>
      <c r="B7271" s="148">
        <v>550807001</v>
      </c>
      <c r="C7271" s="148" t="s">
        <v>9461</v>
      </c>
      <c r="D7271" s="148" t="s">
        <v>1181</v>
      </c>
      <c r="E7271" s="149" t="s">
        <v>94</v>
      </c>
      <c r="F7271" s="148" t="s">
        <v>2012</v>
      </c>
      <c r="G7271" s="149" t="s">
        <v>94</v>
      </c>
      <c r="H7271" s="149" t="s">
        <v>95</v>
      </c>
      <c r="I7271" s="148" t="s">
        <v>546</v>
      </c>
      <c r="J7271" s="148" t="s">
        <v>547</v>
      </c>
      <c r="K7271" s="149" t="s">
        <v>547</v>
      </c>
      <c r="L7271" s="148" t="s">
        <v>94</v>
      </c>
      <c r="M7271" s="148"/>
      <c r="N7271" s="148"/>
    </row>
    <row r="7272" spans="1:14" s="141" customFormat="1" hidden="1" x14ac:dyDescent="0.25">
      <c r="A7272" s="141">
        <f t="shared" si="113"/>
        <v>6</v>
      </c>
      <c r="B7272" s="146">
        <v>550808</v>
      </c>
      <c r="C7272" s="146" t="s">
        <v>9462</v>
      </c>
      <c r="D7272" s="146" t="s">
        <v>1178</v>
      </c>
      <c r="E7272" s="147" t="s">
        <v>95</v>
      </c>
      <c r="F7272" s="146" t="s">
        <v>546</v>
      </c>
      <c r="G7272" s="147" t="s">
        <v>95</v>
      </c>
      <c r="H7272" s="147" t="s">
        <v>95</v>
      </c>
      <c r="I7272" s="146" t="s">
        <v>546</v>
      </c>
      <c r="J7272" s="146" t="s">
        <v>547</v>
      </c>
      <c r="K7272" s="147" t="s">
        <v>547</v>
      </c>
      <c r="L7272" s="146" t="s">
        <v>94</v>
      </c>
      <c r="M7272" s="140"/>
      <c r="N7272" s="140"/>
    </row>
    <row r="7273" spans="1:14" x14ac:dyDescent="0.25">
      <c r="A7273" s="141">
        <f t="shared" si="113"/>
        <v>9</v>
      </c>
      <c r="B7273" s="148">
        <v>550808001</v>
      </c>
      <c r="C7273" s="148" t="s">
        <v>9463</v>
      </c>
      <c r="D7273" s="148" t="s">
        <v>1178</v>
      </c>
      <c r="E7273" s="149" t="s">
        <v>94</v>
      </c>
      <c r="F7273" s="148" t="s">
        <v>2012</v>
      </c>
      <c r="G7273" s="149" t="s">
        <v>94</v>
      </c>
      <c r="H7273" s="149" t="s">
        <v>95</v>
      </c>
      <c r="I7273" s="148" t="s">
        <v>546</v>
      </c>
      <c r="J7273" s="148" t="s">
        <v>547</v>
      </c>
      <c r="K7273" s="149" t="s">
        <v>547</v>
      </c>
      <c r="L7273" s="148" t="s">
        <v>94</v>
      </c>
      <c r="M7273" s="148"/>
      <c r="N7273" s="148"/>
    </row>
    <row r="7274" spans="1:14" s="141" customFormat="1" hidden="1" x14ac:dyDescent="0.25">
      <c r="A7274" s="141">
        <f t="shared" si="113"/>
        <v>6</v>
      </c>
      <c r="B7274" s="146">
        <v>550809</v>
      </c>
      <c r="C7274" s="146" t="s">
        <v>9464</v>
      </c>
      <c r="D7274" s="146" t="s">
        <v>9465</v>
      </c>
      <c r="E7274" s="147" t="s">
        <v>95</v>
      </c>
      <c r="F7274" s="146" t="s">
        <v>546</v>
      </c>
      <c r="G7274" s="147" t="s">
        <v>95</v>
      </c>
      <c r="H7274" s="147" t="s">
        <v>95</v>
      </c>
      <c r="I7274" s="146" t="s">
        <v>546</v>
      </c>
      <c r="J7274" s="146" t="s">
        <v>547</v>
      </c>
      <c r="K7274" s="147" t="s">
        <v>547</v>
      </c>
      <c r="L7274" s="146" t="s">
        <v>94</v>
      </c>
      <c r="M7274" s="140"/>
      <c r="N7274" s="140"/>
    </row>
    <row r="7275" spans="1:14" x14ac:dyDescent="0.25">
      <c r="A7275" s="141">
        <f t="shared" si="113"/>
        <v>9</v>
      </c>
      <c r="B7275" s="148">
        <v>550809001</v>
      </c>
      <c r="C7275" s="148" t="s">
        <v>9466</v>
      </c>
      <c r="D7275" s="148" t="s">
        <v>9465</v>
      </c>
      <c r="E7275" s="149" t="s">
        <v>94</v>
      </c>
      <c r="F7275" s="148" t="s">
        <v>2012</v>
      </c>
      <c r="G7275" s="149" t="s">
        <v>94</v>
      </c>
      <c r="H7275" s="149" t="s">
        <v>95</v>
      </c>
      <c r="I7275" s="148" t="s">
        <v>546</v>
      </c>
      <c r="J7275" s="148" t="s">
        <v>547</v>
      </c>
      <c r="K7275" s="149" t="s">
        <v>547</v>
      </c>
      <c r="L7275" s="148" t="s">
        <v>94</v>
      </c>
      <c r="M7275" s="148"/>
      <c r="N7275" s="148"/>
    </row>
    <row r="7276" spans="1:14" s="141" customFormat="1" hidden="1" x14ac:dyDescent="0.25">
      <c r="A7276" s="141">
        <f t="shared" si="113"/>
        <v>6</v>
      </c>
      <c r="B7276" s="146">
        <v>550890</v>
      </c>
      <c r="C7276" s="146" t="s">
        <v>9467</v>
      </c>
      <c r="D7276" s="146" t="s">
        <v>9468</v>
      </c>
      <c r="E7276" s="147" t="s">
        <v>95</v>
      </c>
      <c r="F7276" s="146" t="s">
        <v>546</v>
      </c>
      <c r="G7276" s="147" t="s">
        <v>95</v>
      </c>
      <c r="H7276" s="147" t="s">
        <v>95</v>
      </c>
      <c r="I7276" s="146" t="s">
        <v>546</v>
      </c>
      <c r="J7276" s="146" t="s">
        <v>547</v>
      </c>
      <c r="K7276" s="147" t="s">
        <v>547</v>
      </c>
      <c r="L7276" s="146" t="s">
        <v>94</v>
      </c>
      <c r="M7276" s="140"/>
      <c r="N7276" s="140"/>
    </row>
    <row r="7277" spans="1:14" x14ac:dyDescent="0.25">
      <c r="A7277" s="141">
        <f t="shared" si="113"/>
        <v>9</v>
      </c>
      <c r="B7277" s="148">
        <v>550890001</v>
      </c>
      <c r="C7277" s="148" t="s">
        <v>9469</v>
      </c>
      <c r="D7277" s="148" t="s">
        <v>9468</v>
      </c>
      <c r="E7277" s="149" t="s">
        <v>94</v>
      </c>
      <c r="F7277" s="148" t="s">
        <v>2012</v>
      </c>
      <c r="G7277" s="149" t="s">
        <v>94</v>
      </c>
      <c r="H7277" s="149" t="s">
        <v>95</v>
      </c>
      <c r="I7277" s="148" t="s">
        <v>546</v>
      </c>
      <c r="J7277" s="148" t="s">
        <v>547</v>
      </c>
      <c r="K7277" s="149" t="s">
        <v>547</v>
      </c>
      <c r="L7277" s="148" t="s">
        <v>94</v>
      </c>
      <c r="M7277" s="148"/>
      <c r="N7277" s="148"/>
    </row>
    <row r="7278" spans="1:14" s="141" customFormat="1" hidden="1" x14ac:dyDescent="0.25">
      <c r="A7278" s="141">
        <f t="shared" si="113"/>
        <v>4</v>
      </c>
      <c r="B7278" s="144">
        <v>5550</v>
      </c>
      <c r="C7278" s="144" t="s">
        <v>9470</v>
      </c>
      <c r="D7278" s="144" t="s">
        <v>5582</v>
      </c>
      <c r="E7278" s="145" t="s">
        <v>95</v>
      </c>
      <c r="F7278" s="144" t="s">
        <v>546</v>
      </c>
      <c r="G7278" s="145" t="s">
        <v>95</v>
      </c>
      <c r="H7278" s="145" t="s">
        <v>95</v>
      </c>
      <c r="I7278" s="144" t="s">
        <v>546</v>
      </c>
      <c r="J7278" s="144" t="s">
        <v>547</v>
      </c>
      <c r="K7278" s="145" t="s">
        <v>547</v>
      </c>
      <c r="L7278" s="144" t="s">
        <v>94</v>
      </c>
      <c r="M7278" s="140"/>
      <c r="N7278" s="140"/>
    </row>
    <row r="7279" spans="1:14" s="141" customFormat="1" hidden="1" x14ac:dyDescent="0.25">
      <c r="A7279" s="141">
        <f t="shared" si="113"/>
        <v>6</v>
      </c>
      <c r="B7279" s="146">
        <v>555001</v>
      </c>
      <c r="C7279" s="146" t="s">
        <v>9471</v>
      </c>
      <c r="D7279" s="146" t="s">
        <v>9472</v>
      </c>
      <c r="E7279" s="147" t="s">
        <v>95</v>
      </c>
      <c r="F7279" s="146" t="s">
        <v>546</v>
      </c>
      <c r="G7279" s="147" t="s">
        <v>95</v>
      </c>
      <c r="H7279" s="147" t="s">
        <v>95</v>
      </c>
      <c r="I7279" s="146" t="s">
        <v>546</v>
      </c>
      <c r="J7279" s="146" t="s">
        <v>547</v>
      </c>
      <c r="K7279" s="147" t="s">
        <v>547</v>
      </c>
      <c r="L7279" s="146" t="s">
        <v>94</v>
      </c>
      <c r="M7279" s="140"/>
      <c r="N7279" s="140"/>
    </row>
    <row r="7280" spans="1:14" x14ac:dyDescent="0.25">
      <c r="A7280" s="141">
        <f t="shared" si="113"/>
        <v>9</v>
      </c>
      <c r="B7280" s="148">
        <v>555001001</v>
      </c>
      <c r="C7280" s="148" t="s">
        <v>9473</v>
      </c>
      <c r="D7280" s="148" t="s">
        <v>9472</v>
      </c>
      <c r="E7280" s="149" t="s">
        <v>94</v>
      </c>
      <c r="F7280" s="148" t="s">
        <v>2012</v>
      </c>
      <c r="G7280" s="149" t="s">
        <v>94</v>
      </c>
      <c r="H7280" s="149" t="s">
        <v>95</v>
      </c>
      <c r="I7280" s="148" t="s">
        <v>546</v>
      </c>
      <c r="J7280" s="148" t="s">
        <v>547</v>
      </c>
      <c r="K7280" s="149" t="s">
        <v>547</v>
      </c>
      <c r="L7280" s="148" t="s">
        <v>94</v>
      </c>
      <c r="M7280" s="148"/>
      <c r="N7280" s="148"/>
    </row>
    <row r="7281" spans="1:14" s="141" customFormat="1" hidden="1" x14ac:dyDescent="0.25">
      <c r="A7281" s="141">
        <f t="shared" si="113"/>
        <v>6</v>
      </c>
      <c r="B7281" s="146">
        <v>555002</v>
      </c>
      <c r="C7281" s="146" t="s">
        <v>9474</v>
      </c>
      <c r="D7281" s="146" t="s">
        <v>9475</v>
      </c>
      <c r="E7281" s="147" t="s">
        <v>95</v>
      </c>
      <c r="F7281" s="146" t="s">
        <v>546</v>
      </c>
      <c r="G7281" s="147" t="s">
        <v>95</v>
      </c>
      <c r="H7281" s="147" t="s">
        <v>95</v>
      </c>
      <c r="I7281" s="146" t="s">
        <v>546</v>
      </c>
      <c r="J7281" s="146" t="s">
        <v>547</v>
      </c>
      <c r="K7281" s="147" t="s">
        <v>547</v>
      </c>
      <c r="L7281" s="146" t="s">
        <v>94</v>
      </c>
      <c r="M7281" s="140"/>
      <c r="N7281" s="140"/>
    </row>
    <row r="7282" spans="1:14" x14ac:dyDescent="0.25">
      <c r="A7282" s="141">
        <f t="shared" si="113"/>
        <v>9</v>
      </c>
      <c r="B7282" s="148">
        <v>555002001</v>
      </c>
      <c r="C7282" s="148" t="s">
        <v>9476</v>
      </c>
      <c r="D7282" s="148" t="s">
        <v>9475</v>
      </c>
      <c r="E7282" s="149" t="s">
        <v>94</v>
      </c>
      <c r="F7282" s="148" t="s">
        <v>2012</v>
      </c>
      <c r="G7282" s="149" t="s">
        <v>94</v>
      </c>
      <c r="H7282" s="149" t="s">
        <v>95</v>
      </c>
      <c r="I7282" s="148" t="s">
        <v>546</v>
      </c>
      <c r="J7282" s="148" t="s">
        <v>547</v>
      </c>
      <c r="K7282" s="149" t="s">
        <v>547</v>
      </c>
      <c r="L7282" s="148" t="s">
        <v>94</v>
      </c>
      <c r="M7282" s="148"/>
      <c r="N7282" s="148"/>
    </row>
    <row r="7283" spans="1:14" s="141" customFormat="1" hidden="1" x14ac:dyDescent="0.25">
      <c r="A7283" s="141">
        <f t="shared" si="113"/>
        <v>6</v>
      </c>
      <c r="B7283" s="146">
        <v>555003</v>
      </c>
      <c r="C7283" s="146" t="s">
        <v>9477</v>
      </c>
      <c r="D7283" s="146" t="s">
        <v>9478</v>
      </c>
      <c r="E7283" s="147" t="s">
        <v>95</v>
      </c>
      <c r="F7283" s="146" t="s">
        <v>546</v>
      </c>
      <c r="G7283" s="147" t="s">
        <v>95</v>
      </c>
      <c r="H7283" s="147" t="s">
        <v>95</v>
      </c>
      <c r="I7283" s="146" t="s">
        <v>546</v>
      </c>
      <c r="J7283" s="146" t="s">
        <v>547</v>
      </c>
      <c r="K7283" s="147" t="s">
        <v>547</v>
      </c>
      <c r="L7283" s="146" t="s">
        <v>94</v>
      </c>
      <c r="M7283" s="140"/>
      <c r="N7283" s="140"/>
    </row>
    <row r="7284" spans="1:14" x14ac:dyDescent="0.25">
      <c r="A7284" s="141">
        <f t="shared" si="113"/>
        <v>9</v>
      </c>
      <c r="B7284" s="148">
        <v>555003001</v>
      </c>
      <c r="C7284" s="148" t="s">
        <v>9479</v>
      </c>
      <c r="D7284" s="148" t="s">
        <v>9478</v>
      </c>
      <c r="E7284" s="149" t="s">
        <v>94</v>
      </c>
      <c r="F7284" s="148" t="s">
        <v>2012</v>
      </c>
      <c r="G7284" s="149" t="s">
        <v>94</v>
      </c>
      <c r="H7284" s="149" t="s">
        <v>95</v>
      </c>
      <c r="I7284" s="148" t="s">
        <v>546</v>
      </c>
      <c r="J7284" s="148" t="s">
        <v>547</v>
      </c>
      <c r="K7284" s="149" t="s">
        <v>547</v>
      </c>
      <c r="L7284" s="148" t="s">
        <v>94</v>
      </c>
      <c r="M7284" s="148"/>
      <c r="N7284" s="148"/>
    </row>
    <row r="7285" spans="1:14" s="141" customFormat="1" hidden="1" x14ac:dyDescent="0.25">
      <c r="A7285" s="141">
        <f t="shared" si="113"/>
        <v>6</v>
      </c>
      <c r="B7285" s="146">
        <v>555005</v>
      </c>
      <c r="C7285" s="146" t="s">
        <v>9480</v>
      </c>
      <c r="D7285" s="146" t="s">
        <v>9481</v>
      </c>
      <c r="E7285" s="147" t="s">
        <v>95</v>
      </c>
      <c r="F7285" s="146" t="s">
        <v>546</v>
      </c>
      <c r="G7285" s="147" t="s">
        <v>95</v>
      </c>
      <c r="H7285" s="147" t="s">
        <v>95</v>
      </c>
      <c r="I7285" s="146" t="s">
        <v>546</v>
      </c>
      <c r="J7285" s="146" t="s">
        <v>547</v>
      </c>
      <c r="K7285" s="147" t="s">
        <v>547</v>
      </c>
      <c r="L7285" s="146" t="s">
        <v>94</v>
      </c>
      <c r="M7285" s="140"/>
      <c r="N7285" s="140"/>
    </row>
    <row r="7286" spans="1:14" x14ac:dyDescent="0.25">
      <c r="A7286" s="141">
        <f t="shared" si="113"/>
        <v>9</v>
      </c>
      <c r="B7286" s="148">
        <v>555005001</v>
      </c>
      <c r="C7286" s="148" t="s">
        <v>9482</v>
      </c>
      <c r="D7286" s="148" t="s">
        <v>9481</v>
      </c>
      <c r="E7286" s="149" t="s">
        <v>94</v>
      </c>
      <c r="F7286" s="148" t="s">
        <v>2012</v>
      </c>
      <c r="G7286" s="149" t="s">
        <v>94</v>
      </c>
      <c r="H7286" s="149" t="s">
        <v>95</v>
      </c>
      <c r="I7286" s="148" t="s">
        <v>546</v>
      </c>
      <c r="J7286" s="148" t="s">
        <v>547</v>
      </c>
      <c r="K7286" s="149" t="s">
        <v>547</v>
      </c>
      <c r="L7286" s="148" t="s">
        <v>94</v>
      </c>
      <c r="M7286" s="148"/>
      <c r="N7286" s="148"/>
    </row>
    <row r="7287" spans="1:14" s="141" customFormat="1" hidden="1" x14ac:dyDescent="0.25">
      <c r="A7287" s="141">
        <f t="shared" si="113"/>
        <v>6</v>
      </c>
      <c r="B7287" s="146">
        <v>555006</v>
      </c>
      <c r="C7287" s="146" t="s">
        <v>9483</v>
      </c>
      <c r="D7287" s="146" t="s">
        <v>5599</v>
      </c>
      <c r="E7287" s="147" t="s">
        <v>95</v>
      </c>
      <c r="F7287" s="146" t="s">
        <v>546</v>
      </c>
      <c r="G7287" s="147" t="s">
        <v>95</v>
      </c>
      <c r="H7287" s="147" t="s">
        <v>95</v>
      </c>
      <c r="I7287" s="146" t="s">
        <v>546</v>
      </c>
      <c r="J7287" s="146" t="s">
        <v>547</v>
      </c>
      <c r="K7287" s="147" t="s">
        <v>547</v>
      </c>
      <c r="L7287" s="146" t="s">
        <v>94</v>
      </c>
      <c r="M7287" s="140"/>
      <c r="N7287" s="140"/>
    </row>
    <row r="7288" spans="1:14" x14ac:dyDescent="0.25">
      <c r="A7288" s="141">
        <f t="shared" si="113"/>
        <v>9</v>
      </c>
      <c r="B7288" s="148">
        <v>555006001</v>
      </c>
      <c r="C7288" s="148" t="s">
        <v>9484</v>
      </c>
      <c r="D7288" s="148" t="s">
        <v>5599</v>
      </c>
      <c r="E7288" s="149" t="s">
        <v>94</v>
      </c>
      <c r="F7288" s="148" t="s">
        <v>2012</v>
      </c>
      <c r="G7288" s="149" t="s">
        <v>94</v>
      </c>
      <c r="H7288" s="149" t="s">
        <v>95</v>
      </c>
      <c r="I7288" s="148" t="s">
        <v>546</v>
      </c>
      <c r="J7288" s="148" t="s">
        <v>547</v>
      </c>
      <c r="K7288" s="149" t="s">
        <v>547</v>
      </c>
      <c r="L7288" s="148" t="s">
        <v>94</v>
      </c>
      <c r="M7288" s="148"/>
      <c r="N7288" s="148"/>
    </row>
    <row r="7289" spans="1:14" s="141" customFormat="1" hidden="1" x14ac:dyDescent="0.25">
      <c r="A7289" s="141">
        <f t="shared" si="113"/>
        <v>6</v>
      </c>
      <c r="B7289" s="146">
        <v>555007</v>
      </c>
      <c r="C7289" s="146" t="s">
        <v>9485</v>
      </c>
      <c r="D7289" s="146" t="s">
        <v>5602</v>
      </c>
      <c r="E7289" s="147" t="s">
        <v>95</v>
      </c>
      <c r="F7289" s="146" t="s">
        <v>546</v>
      </c>
      <c r="G7289" s="147" t="s">
        <v>95</v>
      </c>
      <c r="H7289" s="147" t="s">
        <v>95</v>
      </c>
      <c r="I7289" s="146" t="s">
        <v>546</v>
      </c>
      <c r="J7289" s="146" t="s">
        <v>547</v>
      </c>
      <c r="K7289" s="147" t="s">
        <v>547</v>
      </c>
      <c r="L7289" s="146" t="s">
        <v>94</v>
      </c>
      <c r="M7289" s="140"/>
      <c r="N7289" s="140"/>
    </row>
    <row r="7290" spans="1:14" x14ac:dyDescent="0.25">
      <c r="A7290" s="141">
        <f t="shared" si="113"/>
        <v>9</v>
      </c>
      <c r="B7290" s="148">
        <v>555007001</v>
      </c>
      <c r="C7290" s="148" t="s">
        <v>9486</v>
      </c>
      <c r="D7290" s="148" t="s">
        <v>5602</v>
      </c>
      <c r="E7290" s="149" t="s">
        <v>94</v>
      </c>
      <c r="F7290" s="148" t="s">
        <v>2012</v>
      </c>
      <c r="G7290" s="149" t="s">
        <v>94</v>
      </c>
      <c r="H7290" s="149" t="s">
        <v>95</v>
      </c>
      <c r="I7290" s="148" t="s">
        <v>546</v>
      </c>
      <c r="J7290" s="148" t="s">
        <v>547</v>
      </c>
      <c r="K7290" s="149" t="s">
        <v>547</v>
      </c>
      <c r="L7290" s="148" t="s">
        <v>94</v>
      </c>
      <c r="M7290" s="148"/>
      <c r="N7290" s="148"/>
    </row>
    <row r="7291" spans="1:14" s="141" customFormat="1" hidden="1" x14ac:dyDescent="0.25">
      <c r="A7291" s="141">
        <f t="shared" si="113"/>
        <v>6</v>
      </c>
      <c r="B7291" s="146">
        <v>555008</v>
      </c>
      <c r="C7291" s="146" t="s">
        <v>9487</v>
      </c>
      <c r="D7291" s="146" t="s">
        <v>5605</v>
      </c>
      <c r="E7291" s="147" t="s">
        <v>95</v>
      </c>
      <c r="F7291" s="146" t="s">
        <v>546</v>
      </c>
      <c r="G7291" s="147" t="s">
        <v>95</v>
      </c>
      <c r="H7291" s="147" t="s">
        <v>95</v>
      </c>
      <c r="I7291" s="146" t="s">
        <v>546</v>
      </c>
      <c r="J7291" s="146" t="s">
        <v>547</v>
      </c>
      <c r="K7291" s="147" t="s">
        <v>547</v>
      </c>
      <c r="L7291" s="146" t="s">
        <v>94</v>
      </c>
      <c r="M7291" s="140"/>
      <c r="N7291" s="140"/>
    </row>
    <row r="7292" spans="1:14" x14ac:dyDescent="0.25">
      <c r="A7292" s="141">
        <f t="shared" si="113"/>
        <v>9</v>
      </c>
      <c r="B7292" s="148">
        <v>555008001</v>
      </c>
      <c r="C7292" s="148" t="s">
        <v>9488</v>
      </c>
      <c r="D7292" s="148" t="s">
        <v>5605</v>
      </c>
      <c r="E7292" s="149" t="s">
        <v>94</v>
      </c>
      <c r="F7292" s="148" t="s">
        <v>2012</v>
      </c>
      <c r="G7292" s="149" t="s">
        <v>94</v>
      </c>
      <c r="H7292" s="149" t="s">
        <v>95</v>
      </c>
      <c r="I7292" s="148" t="s">
        <v>546</v>
      </c>
      <c r="J7292" s="148" t="s">
        <v>547</v>
      </c>
      <c r="K7292" s="149" t="s">
        <v>547</v>
      </c>
      <c r="L7292" s="148" t="s">
        <v>94</v>
      </c>
      <c r="M7292" s="148"/>
      <c r="N7292" s="148"/>
    </row>
    <row r="7293" spans="1:14" s="141" customFormat="1" hidden="1" x14ac:dyDescent="0.25">
      <c r="A7293" s="141">
        <f t="shared" si="113"/>
        <v>6</v>
      </c>
      <c r="B7293" s="146">
        <v>555009</v>
      </c>
      <c r="C7293" s="146" t="s">
        <v>9489</v>
      </c>
      <c r="D7293" s="146" t="s">
        <v>5608</v>
      </c>
      <c r="E7293" s="147" t="s">
        <v>95</v>
      </c>
      <c r="F7293" s="146" t="s">
        <v>546</v>
      </c>
      <c r="G7293" s="147" t="s">
        <v>95</v>
      </c>
      <c r="H7293" s="147" t="s">
        <v>95</v>
      </c>
      <c r="I7293" s="146" t="s">
        <v>546</v>
      </c>
      <c r="J7293" s="146" t="s">
        <v>547</v>
      </c>
      <c r="K7293" s="147" t="s">
        <v>547</v>
      </c>
      <c r="L7293" s="146" t="s">
        <v>94</v>
      </c>
      <c r="M7293" s="140"/>
      <c r="N7293" s="140"/>
    </row>
    <row r="7294" spans="1:14" x14ac:dyDescent="0.25">
      <c r="A7294" s="141">
        <f t="shared" si="113"/>
        <v>9</v>
      </c>
      <c r="B7294" s="148">
        <v>555009001</v>
      </c>
      <c r="C7294" s="148" t="s">
        <v>9490</v>
      </c>
      <c r="D7294" s="148" t="s">
        <v>5608</v>
      </c>
      <c r="E7294" s="149" t="s">
        <v>94</v>
      </c>
      <c r="F7294" s="148" t="s">
        <v>2012</v>
      </c>
      <c r="G7294" s="149" t="s">
        <v>94</v>
      </c>
      <c r="H7294" s="149" t="s">
        <v>95</v>
      </c>
      <c r="I7294" s="148" t="s">
        <v>546</v>
      </c>
      <c r="J7294" s="148" t="s">
        <v>547</v>
      </c>
      <c r="K7294" s="149" t="s">
        <v>547</v>
      </c>
      <c r="L7294" s="148" t="s">
        <v>94</v>
      </c>
      <c r="M7294" s="148"/>
      <c r="N7294" s="148"/>
    </row>
    <row r="7295" spans="1:14" s="141" customFormat="1" hidden="1" x14ac:dyDescent="0.25">
      <c r="A7295" s="141">
        <f t="shared" si="113"/>
        <v>6</v>
      </c>
      <c r="B7295" s="146">
        <v>555010</v>
      </c>
      <c r="C7295" s="146" t="s">
        <v>9491</v>
      </c>
      <c r="D7295" s="146" t="s">
        <v>5611</v>
      </c>
      <c r="E7295" s="147" t="s">
        <v>95</v>
      </c>
      <c r="F7295" s="146" t="s">
        <v>546</v>
      </c>
      <c r="G7295" s="147" t="s">
        <v>95</v>
      </c>
      <c r="H7295" s="147" t="s">
        <v>95</v>
      </c>
      <c r="I7295" s="146" t="s">
        <v>546</v>
      </c>
      <c r="J7295" s="146" t="s">
        <v>547</v>
      </c>
      <c r="K7295" s="147" t="s">
        <v>547</v>
      </c>
      <c r="L7295" s="146" t="s">
        <v>94</v>
      </c>
      <c r="M7295" s="140"/>
      <c r="N7295" s="140"/>
    </row>
    <row r="7296" spans="1:14" x14ac:dyDescent="0.25">
      <c r="A7296" s="141">
        <f t="shared" si="113"/>
        <v>9</v>
      </c>
      <c r="B7296" s="148">
        <v>555010001</v>
      </c>
      <c r="C7296" s="148" t="s">
        <v>9492</v>
      </c>
      <c r="D7296" s="148" t="s">
        <v>5611</v>
      </c>
      <c r="E7296" s="149" t="s">
        <v>94</v>
      </c>
      <c r="F7296" s="148" t="s">
        <v>2012</v>
      </c>
      <c r="G7296" s="149" t="s">
        <v>94</v>
      </c>
      <c r="H7296" s="149" t="s">
        <v>95</v>
      </c>
      <c r="I7296" s="148" t="s">
        <v>546</v>
      </c>
      <c r="J7296" s="148" t="s">
        <v>547</v>
      </c>
      <c r="K7296" s="149" t="s">
        <v>547</v>
      </c>
      <c r="L7296" s="148" t="s">
        <v>94</v>
      </c>
      <c r="M7296" s="148"/>
      <c r="N7296" s="148"/>
    </row>
    <row r="7297" spans="1:14" s="141" customFormat="1" hidden="1" x14ac:dyDescent="0.25">
      <c r="A7297" s="141">
        <f t="shared" si="113"/>
        <v>6</v>
      </c>
      <c r="B7297" s="146">
        <v>555011</v>
      </c>
      <c r="C7297" s="146" t="s">
        <v>9493</v>
      </c>
      <c r="D7297" s="146" t="s">
        <v>5614</v>
      </c>
      <c r="E7297" s="147" t="s">
        <v>95</v>
      </c>
      <c r="F7297" s="146" t="s">
        <v>546</v>
      </c>
      <c r="G7297" s="147" t="s">
        <v>95</v>
      </c>
      <c r="H7297" s="147" t="s">
        <v>95</v>
      </c>
      <c r="I7297" s="146" t="s">
        <v>546</v>
      </c>
      <c r="J7297" s="146" t="s">
        <v>547</v>
      </c>
      <c r="K7297" s="147" t="s">
        <v>547</v>
      </c>
      <c r="L7297" s="146" t="s">
        <v>94</v>
      </c>
      <c r="M7297" s="140"/>
      <c r="N7297" s="140"/>
    </row>
    <row r="7298" spans="1:14" x14ac:dyDescent="0.25">
      <c r="A7298" s="141">
        <f t="shared" si="113"/>
        <v>9</v>
      </c>
      <c r="B7298" s="148">
        <v>555011001</v>
      </c>
      <c r="C7298" s="148" t="s">
        <v>9494</v>
      </c>
      <c r="D7298" s="148" t="s">
        <v>5614</v>
      </c>
      <c r="E7298" s="149" t="s">
        <v>94</v>
      </c>
      <c r="F7298" s="148" t="s">
        <v>2012</v>
      </c>
      <c r="G7298" s="149" t="s">
        <v>94</v>
      </c>
      <c r="H7298" s="149" t="s">
        <v>95</v>
      </c>
      <c r="I7298" s="148" t="s">
        <v>546</v>
      </c>
      <c r="J7298" s="148" t="s">
        <v>547</v>
      </c>
      <c r="K7298" s="149" t="s">
        <v>547</v>
      </c>
      <c r="L7298" s="148" t="s">
        <v>94</v>
      </c>
      <c r="M7298" s="148"/>
      <c r="N7298" s="148"/>
    </row>
    <row r="7299" spans="1:14" s="141" customFormat="1" hidden="1" x14ac:dyDescent="0.25">
      <c r="A7299" s="141">
        <f t="shared" ref="A7299:A7362" si="114">LEN(B7299)</f>
        <v>6</v>
      </c>
      <c r="B7299" s="146">
        <v>555012</v>
      </c>
      <c r="C7299" s="146" t="s">
        <v>9495</v>
      </c>
      <c r="D7299" s="146" t="s">
        <v>5617</v>
      </c>
      <c r="E7299" s="147" t="s">
        <v>95</v>
      </c>
      <c r="F7299" s="146" t="s">
        <v>546</v>
      </c>
      <c r="G7299" s="147" t="s">
        <v>95</v>
      </c>
      <c r="H7299" s="147" t="s">
        <v>95</v>
      </c>
      <c r="I7299" s="146" t="s">
        <v>546</v>
      </c>
      <c r="J7299" s="146" t="s">
        <v>547</v>
      </c>
      <c r="K7299" s="147" t="s">
        <v>547</v>
      </c>
      <c r="L7299" s="146" t="s">
        <v>94</v>
      </c>
      <c r="M7299" s="140"/>
      <c r="N7299" s="140"/>
    </row>
    <row r="7300" spans="1:14" x14ac:dyDescent="0.25">
      <c r="A7300" s="141">
        <f t="shared" si="114"/>
        <v>9</v>
      </c>
      <c r="B7300" s="148">
        <v>555012001</v>
      </c>
      <c r="C7300" s="148" t="s">
        <v>9496</v>
      </c>
      <c r="D7300" s="148" t="s">
        <v>5617</v>
      </c>
      <c r="E7300" s="149" t="s">
        <v>94</v>
      </c>
      <c r="F7300" s="148" t="s">
        <v>2012</v>
      </c>
      <c r="G7300" s="149" t="s">
        <v>94</v>
      </c>
      <c r="H7300" s="149" t="s">
        <v>95</v>
      </c>
      <c r="I7300" s="148" t="s">
        <v>546</v>
      </c>
      <c r="J7300" s="148" t="s">
        <v>547</v>
      </c>
      <c r="K7300" s="149" t="s">
        <v>547</v>
      </c>
      <c r="L7300" s="148" t="s">
        <v>94</v>
      </c>
      <c r="M7300" s="148"/>
      <c r="N7300" s="148"/>
    </row>
    <row r="7301" spans="1:14" s="141" customFormat="1" hidden="1" x14ac:dyDescent="0.25">
      <c r="A7301" s="141">
        <f t="shared" si="114"/>
        <v>6</v>
      </c>
      <c r="B7301" s="146">
        <v>555013</v>
      </c>
      <c r="C7301" s="146" t="s">
        <v>9497</v>
      </c>
      <c r="D7301" s="146" t="s">
        <v>5620</v>
      </c>
      <c r="E7301" s="147" t="s">
        <v>95</v>
      </c>
      <c r="F7301" s="146" t="s">
        <v>546</v>
      </c>
      <c r="G7301" s="147" t="s">
        <v>95</v>
      </c>
      <c r="H7301" s="147" t="s">
        <v>95</v>
      </c>
      <c r="I7301" s="146" t="s">
        <v>546</v>
      </c>
      <c r="J7301" s="146" t="s">
        <v>547</v>
      </c>
      <c r="K7301" s="147" t="s">
        <v>547</v>
      </c>
      <c r="L7301" s="146" t="s">
        <v>94</v>
      </c>
      <c r="M7301" s="140"/>
      <c r="N7301" s="140"/>
    </row>
    <row r="7302" spans="1:14" x14ac:dyDescent="0.25">
      <c r="A7302" s="141">
        <f t="shared" si="114"/>
        <v>9</v>
      </c>
      <c r="B7302" s="148">
        <v>555013001</v>
      </c>
      <c r="C7302" s="148" t="s">
        <v>9498</v>
      </c>
      <c r="D7302" s="148" t="s">
        <v>5620</v>
      </c>
      <c r="E7302" s="149" t="s">
        <v>94</v>
      </c>
      <c r="F7302" s="148" t="s">
        <v>2012</v>
      </c>
      <c r="G7302" s="149" t="s">
        <v>94</v>
      </c>
      <c r="H7302" s="149" t="s">
        <v>95</v>
      </c>
      <c r="I7302" s="148" t="s">
        <v>546</v>
      </c>
      <c r="J7302" s="148" t="s">
        <v>547</v>
      </c>
      <c r="K7302" s="149" t="s">
        <v>547</v>
      </c>
      <c r="L7302" s="148" t="s">
        <v>94</v>
      </c>
      <c r="M7302" s="148"/>
      <c r="N7302" s="148"/>
    </row>
    <row r="7303" spans="1:14" s="141" customFormat="1" hidden="1" x14ac:dyDescent="0.25">
      <c r="A7303" s="141">
        <f t="shared" si="114"/>
        <v>6</v>
      </c>
      <c r="B7303" s="146">
        <v>555014</v>
      </c>
      <c r="C7303" s="146" t="s">
        <v>9499</v>
      </c>
      <c r="D7303" s="146" t="s">
        <v>5623</v>
      </c>
      <c r="E7303" s="147" t="s">
        <v>95</v>
      </c>
      <c r="F7303" s="146" t="s">
        <v>546</v>
      </c>
      <c r="G7303" s="147" t="s">
        <v>95</v>
      </c>
      <c r="H7303" s="147" t="s">
        <v>95</v>
      </c>
      <c r="I7303" s="146" t="s">
        <v>546</v>
      </c>
      <c r="J7303" s="146" t="s">
        <v>547</v>
      </c>
      <c r="K7303" s="147" t="s">
        <v>547</v>
      </c>
      <c r="L7303" s="146" t="s">
        <v>94</v>
      </c>
      <c r="M7303" s="140"/>
      <c r="N7303" s="140"/>
    </row>
    <row r="7304" spans="1:14" x14ac:dyDescent="0.25">
      <c r="A7304" s="141">
        <f t="shared" si="114"/>
        <v>9</v>
      </c>
      <c r="B7304" s="148">
        <v>555014001</v>
      </c>
      <c r="C7304" s="148" t="s">
        <v>9500</v>
      </c>
      <c r="D7304" s="148" t="s">
        <v>5623</v>
      </c>
      <c r="E7304" s="149" t="s">
        <v>94</v>
      </c>
      <c r="F7304" s="148" t="s">
        <v>2012</v>
      </c>
      <c r="G7304" s="149" t="s">
        <v>94</v>
      </c>
      <c r="H7304" s="149" t="s">
        <v>95</v>
      </c>
      <c r="I7304" s="148" t="s">
        <v>546</v>
      </c>
      <c r="J7304" s="148" t="s">
        <v>547</v>
      </c>
      <c r="K7304" s="149" t="s">
        <v>547</v>
      </c>
      <c r="L7304" s="148" t="s">
        <v>94</v>
      </c>
      <c r="M7304" s="148"/>
      <c r="N7304" s="148"/>
    </row>
    <row r="7305" spans="1:14" s="141" customFormat="1" ht="30" hidden="1" x14ac:dyDescent="0.25">
      <c r="A7305" s="141">
        <f t="shared" si="114"/>
        <v>6</v>
      </c>
      <c r="B7305" s="146">
        <v>555015</v>
      </c>
      <c r="C7305" s="146" t="s">
        <v>9501</v>
      </c>
      <c r="D7305" s="146" t="s">
        <v>5626</v>
      </c>
      <c r="E7305" s="147" t="s">
        <v>95</v>
      </c>
      <c r="F7305" s="146" t="s">
        <v>546</v>
      </c>
      <c r="G7305" s="147" t="s">
        <v>95</v>
      </c>
      <c r="H7305" s="147" t="s">
        <v>95</v>
      </c>
      <c r="I7305" s="146" t="s">
        <v>546</v>
      </c>
      <c r="J7305" s="146" t="s">
        <v>547</v>
      </c>
      <c r="K7305" s="147" t="s">
        <v>547</v>
      </c>
      <c r="L7305" s="146" t="s">
        <v>94</v>
      </c>
      <c r="M7305" s="140"/>
      <c r="N7305" s="140"/>
    </row>
    <row r="7306" spans="1:14" ht="30" x14ac:dyDescent="0.25">
      <c r="A7306" s="141">
        <f t="shared" si="114"/>
        <v>9</v>
      </c>
      <c r="B7306" s="148">
        <v>555015001</v>
      </c>
      <c r="C7306" s="148" t="s">
        <v>9502</v>
      </c>
      <c r="D7306" s="148" t="s">
        <v>5626</v>
      </c>
      <c r="E7306" s="149" t="s">
        <v>94</v>
      </c>
      <c r="F7306" s="148" t="s">
        <v>2012</v>
      </c>
      <c r="G7306" s="149" t="s">
        <v>94</v>
      </c>
      <c r="H7306" s="149" t="s">
        <v>95</v>
      </c>
      <c r="I7306" s="148" t="s">
        <v>546</v>
      </c>
      <c r="J7306" s="148" t="s">
        <v>547</v>
      </c>
      <c r="K7306" s="149" t="s">
        <v>547</v>
      </c>
      <c r="L7306" s="148" t="s">
        <v>94</v>
      </c>
      <c r="M7306" s="148"/>
      <c r="N7306" s="148"/>
    </row>
    <row r="7307" spans="1:14" s="141" customFormat="1" hidden="1" x14ac:dyDescent="0.25">
      <c r="A7307" s="141">
        <f t="shared" si="114"/>
        <v>6</v>
      </c>
      <c r="B7307" s="146">
        <v>555090</v>
      </c>
      <c r="C7307" s="146" t="s">
        <v>9503</v>
      </c>
      <c r="D7307" s="146" t="s">
        <v>9504</v>
      </c>
      <c r="E7307" s="147" t="s">
        <v>95</v>
      </c>
      <c r="F7307" s="146" t="s">
        <v>546</v>
      </c>
      <c r="G7307" s="147" t="s">
        <v>95</v>
      </c>
      <c r="H7307" s="147" t="s">
        <v>95</v>
      </c>
      <c r="I7307" s="146" t="s">
        <v>546</v>
      </c>
      <c r="J7307" s="146" t="s">
        <v>547</v>
      </c>
      <c r="K7307" s="147" t="s">
        <v>547</v>
      </c>
      <c r="L7307" s="146" t="s">
        <v>94</v>
      </c>
      <c r="M7307" s="140"/>
      <c r="N7307" s="140"/>
    </row>
    <row r="7308" spans="1:14" x14ac:dyDescent="0.25">
      <c r="A7308" s="141">
        <f t="shared" si="114"/>
        <v>9</v>
      </c>
      <c r="B7308" s="148">
        <v>555090001</v>
      </c>
      <c r="C7308" s="148" t="s">
        <v>9505</v>
      </c>
      <c r="D7308" s="148" t="s">
        <v>9504</v>
      </c>
      <c r="E7308" s="149" t="s">
        <v>94</v>
      </c>
      <c r="F7308" s="148" t="s">
        <v>2012</v>
      </c>
      <c r="G7308" s="149" t="s">
        <v>94</v>
      </c>
      <c r="H7308" s="149" t="s">
        <v>95</v>
      </c>
      <c r="I7308" s="148" t="s">
        <v>546</v>
      </c>
      <c r="J7308" s="148" t="s">
        <v>547</v>
      </c>
      <c r="K7308" s="149" t="s">
        <v>547</v>
      </c>
      <c r="L7308" s="148" t="s">
        <v>94</v>
      </c>
      <c r="M7308" s="148"/>
      <c r="N7308" s="148"/>
    </row>
    <row r="7309" spans="1:14" s="141" customFormat="1" ht="30" hidden="1" x14ac:dyDescent="0.25">
      <c r="A7309" s="141">
        <f t="shared" si="114"/>
        <v>2</v>
      </c>
      <c r="B7309" s="142">
        <v>56</v>
      </c>
      <c r="C7309" s="142" t="s">
        <v>9506</v>
      </c>
      <c r="D7309" s="142" t="s">
        <v>9507</v>
      </c>
      <c r="E7309" s="143" t="s">
        <v>95</v>
      </c>
      <c r="F7309" s="142" t="s">
        <v>546</v>
      </c>
      <c r="G7309" s="143" t="s">
        <v>95</v>
      </c>
      <c r="H7309" s="143" t="s">
        <v>95</v>
      </c>
      <c r="I7309" s="142" t="s">
        <v>546</v>
      </c>
      <c r="J7309" s="142" t="s">
        <v>547</v>
      </c>
      <c r="K7309" s="143" t="s">
        <v>547</v>
      </c>
      <c r="L7309" s="142" t="s">
        <v>94</v>
      </c>
      <c r="M7309" s="140"/>
      <c r="N7309" s="140"/>
    </row>
    <row r="7310" spans="1:14" s="141" customFormat="1" ht="30" hidden="1" x14ac:dyDescent="0.25">
      <c r="A7310" s="141">
        <f t="shared" si="114"/>
        <v>4</v>
      </c>
      <c r="B7310" s="144">
        <v>5613</v>
      </c>
      <c r="C7310" s="144" t="s">
        <v>9508</v>
      </c>
      <c r="D7310" s="144" t="s">
        <v>5836</v>
      </c>
      <c r="E7310" s="145" t="s">
        <v>95</v>
      </c>
      <c r="F7310" s="144" t="s">
        <v>546</v>
      </c>
      <c r="G7310" s="145" t="s">
        <v>95</v>
      </c>
      <c r="H7310" s="145" t="s">
        <v>95</v>
      </c>
      <c r="I7310" s="144" t="s">
        <v>546</v>
      </c>
      <c r="J7310" s="144" t="s">
        <v>547</v>
      </c>
      <c r="K7310" s="145" t="s">
        <v>547</v>
      </c>
      <c r="L7310" s="144" t="s">
        <v>94</v>
      </c>
      <c r="M7310" s="140"/>
      <c r="N7310" s="140"/>
    </row>
    <row r="7311" spans="1:14" s="141" customFormat="1" hidden="1" x14ac:dyDescent="0.25">
      <c r="A7311" s="141">
        <f t="shared" si="114"/>
        <v>6</v>
      </c>
      <c r="B7311" s="146">
        <v>561301</v>
      </c>
      <c r="C7311" s="146" t="s">
        <v>9509</v>
      </c>
      <c r="D7311" s="146" t="s">
        <v>9510</v>
      </c>
      <c r="E7311" s="147" t="s">
        <v>95</v>
      </c>
      <c r="F7311" s="146" t="s">
        <v>546</v>
      </c>
      <c r="G7311" s="147" t="s">
        <v>95</v>
      </c>
      <c r="H7311" s="147" t="s">
        <v>95</v>
      </c>
      <c r="I7311" s="146" t="s">
        <v>546</v>
      </c>
      <c r="J7311" s="146" t="s">
        <v>547</v>
      </c>
      <c r="K7311" s="147" t="s">
        <v>547</v>
      </c>
      <c r="L7311" s="146" t="s">
        <v>94</v>
      </c>
      <c r="M7311" s="140"/>
      <c r="N7311" s="140"/>
    </row>
    <row r="7312" spans="1:14" x14ac:dyDescent="0.25">
      <c r="A7312" s="141">
        <f t="shared" si="114"/>
        <v>9</v>
      </c>
      <c r="B7312" s="148">
        <v>561301001</v>
      </c>
      <c r="C7312" s="148" t="s">
        <v>9511</v>
      </c>
      <c r="D7312" s="148" t="s">
        <v>9512</v>
      </c>
      <c r="E7312" s="149" t="s">
        <v>94</v>
      </c>
      <c r="F7312" s="148" t="s">
        <v>2012</v>
      </c>
      <c r="G7312" s="149" t="s">
        <v>94</v>
      </c>
      <c r="H7312" s="149" t="s">
        <v>95</v>
      </c>
      <c r="I7312" s="148" t="s">
        <v>546</v>
      </c>
      <c r="J7312" s="148" t="s">
        <v>547</v>
      </c>
      <c r="K7312" s="149" t="s">
        <v>547</v>
      </c>
      <c r="L7312" s="148" t="s">
        <v>94</v>
      </c>
      <c r="M7312" s="148"/>
      <c r="N7312" s="148"/>
    </row>
    <row r="7313" spans="1:14" s="141" customFormat="1" hidden="1" x14ac:dyDescent="0.25">
      <c r="A7313" s="141">
        <f t="shared" si="114"/>
        <v>6</v>
      </c>
      <c r="B7313" s="146">
        <v>561303</v>
      </c>
      <c r="C7313" s="146" t="s">
        <v>9513</v>
      </c>
      <c r="D7313" s="146" t="s">
        <v>9514</v>
      </c>
      <c r="E7313" s="147" t="s">
        <v>95</v>
      </c>
      <c r="F7313" s="146" t="s">
        <v>546</v>
      </c>
      <c r="G7313" s="147" t="s">
        <v>95</v>
      </c>
      <c r="H7313" s="147" t="s">
        <v>95</v>
      </c>
      <c r="I7313" s="146" t="s">
        <v>546</v>
      </c>
      <c r="J7313" s="146" t="s">
        <v>547</v>
      </c>
      <c r="K7313" s="147" t="s">
        <v>547</v>
      </c>
      <c r="L7313" s="146" t="s">
        <v>94</v>
      </c>
      <c r="M7313" s="140"/>
      <c r="N7313" s="140"/>
    </row>
    <row r="7314" spans="1:14" x14ac:dyDescent="0.25">
      <c r="A7314" s="141">
        <f t="shared" si="114"/>
        <v>9</v>
      </c>
      <c r="B7314" s="148">
        <v>561303001</v>
      </c>
      <c r="C7314" s="148" t="s">
        <v>9515</v>
      </c>
      <c r="D7314" s="148" t="s">
        <v>5844</v>
      </c>
      <c r="E7314" s="149" t="s">
        <v>94</v>
      </c>
      <c r="F7314" s="148" t="s">
        <v>2012</v>
      </c>
      <c r="G7314" s="149" t="s">
        <v>94</v>
      </c>
      <c r="H7314" s="149" t="s">
        <v>95</v>
      </c>
      <c r="I7314" s="148" t="s">
        <v>546</v>
      </c>
      <c r="J7314" s="148" t="s">
        <v>547</v>
      </c>
      <c r="K7314" s="149" t="s">
        <v>547</v>
      </c>
      <c r="L7314" s="148" t="s">
        <v>94</v>
      </c>
      <c r="M7314" s="148"/>
      <c r="N7314" s="148"/>
    </row>
    <row r="7315" spans="1:14" s="141" customFormat="1" hidden="1" x14ac:dyDescent="0.25">
      <c r="A7315" s="141">
        <f t="shared" si="114"/>
        <v>6</v>
      </c>
      <c r="B7315" s="146">
        <v>561312</v>
      </c>
      <c r="C7315" s="146" t="s">
        <v>9516</v>
      </c>
      <c r="D7315" s="146" t="s">
        <v>9517</v>
      </c>
      <c r="E7315" s="147" t="s">
        <v>95</v>
      </c>
      <c r="F7315" s="146" t="s">
        <v>546</v>
      </c>
      <c r="G7315" s="147" t="s">
        <v>95</v>
      </c>
      <c r="H7315" s="147" t="s">
        <v>95</v>
      </c>
      <c r="I7315" s="146" t="s">
        <v>546</v>
      </c>
      <c r="J7315" s="146" t="s">
        <v>547</v>
      </c>
      <c r="K7315" s="147" t="s">
        <v>547</v>
      </c>
      <c r="L7315" s="146" t="s">
        <v>94</v>
      </c>
      <c r="M7315" s="140"/>
      <c r="N7315" s="140"/>
    </row>
    <row r="7316" spans="1:14" x14ac:dyDescent="0.25">
      <c r="A7316" s="141">
        <f t="shared" si="114"/>
        <v>9</v>
      </c>
      <c r="B7316" s="148">
        <v>561312001</v>
      </c>
      <c r="C7316" s="148" t="s">
        <v>9518</v>
      </c>
      <c r="D7316" s="148" t="s">
        <v>9519</v>
      </c>
      <c r="E7316" s="149" t="s">
        <v>94</v>
      </c>
      <c r="F7316" s="148" t="s">
        <v>2012</v>
      </c>
      <c r="G7316" s="149" t="s">
        <v>94</v>
      </c>
      <c r="H7316" s="149" t="s">
        <v>95</v>
      </c>
      <c r="I7316" s="148" t="s">
        <v>546</v>
      </c>
      <c r="J7316" s="148" t="s">
        <v>547</v>
      </c>
      <c r="K7316" s="149" t="s">
        <v>547</v>
      </c>
      <c r="L7316" s="148" t="s">
        <v>94</v>
      </c>
      <c r="M7316" s="148"/>
      <c r="N7316" s="148"/>
    </row>
    <row r="7317" spans="1:14" s="141" customFormat="1" hidden="1" x14ac:dyDescent="0.25">
      <c r="A7317" s="141">
        <f t="shared" si="114"/>
        <v>6</v>
      </c>
      <c r="B7317" s="146">
        <v>561319</v>
      </c>
      <c r="C7317" s="146" t="s">
        <v>9520</v>
      </c>
      <c r="D7317" s="146" t="s">
        <v>9521</v>
      </c>
      <c r="E7317" s="147" t="s">
        <v>95</v>
      </c>
      <c r="F7317" s="146" t="s">
        <v>546</v>
      </c>
      <c r="G7317" s="147" t="s">
        <v>95</v>
      </c>
      <c r="H7317" s="147" t="s">
        <v>95</v>
      </c>
      <c r="I7317" s="146" t="s">
        <v>546</v>
      </c>
      <c r="J7317" s="146" t="s">
        <v>547</v>
      </c>
      <c r="K7317" s="147" t="s">
        <v>547</v>
      </c>
      <c r="L7317" s="146" t="s">
        <v>94</v>
      </c>
      <c r="M7317" s="140"/>
      <c r="N7317" s="140"/>
    </row>
    <row r="7318" spans="1:14" x14ac:dyDescent="0.25">
      <c r="A7318" s="141">
        <f t="shared" si="114"/>
        <v>9</v>
      </c>
      <c r="B7318" s="148">
        <v>561319001</v>
      </c>
      <c r="C7318" s="148" t="s">
        <v>9522</v>
      </c>
      <c r="D7318" s="148" t="s">
        <v>9521</v>
      </c>
      <c r="E7318" s="149" t="s">
        <v>94</v>
      </c>
      <c r="F7318" s="148" t="s">
        <v>2012</v>
      </c>
      <c r="G7318" s="149" t="s">
        <v>94</v>
      </c>
      <c r="H7318" s="149" t="s">
        <v>95</v>
      </c>
      <c r="I7318" s="148" t="s">
        <v>546</v>
      </c>
      <c r="J7318" s="148" t="s">
        <v>547</v>
      </c>
      <c r="K7318" s="149" t="s">
        <v>547</v>
      </c>
      <c r="L7318" s="148" t="s">
        <v>94</v>
      </c>
      <c r="M7318" s="148"/>
      <c r="N7318" s="148"/>
    </row>
    <row r="7319" spans="1:14" s="141" customFormat="1" ht="30" hidden="1" x14ac:dyDescent="0.25">
      <c r="A7319" s="141">
        <f t="shared" si="114"/>
        <v>6</v>
      </c>
      <c r="B7319" s="146">
        <v>561320</v>
      </c>
      <c r="C7319" s="146" t="s">
        <v>9523</v>
      </c>
      <c r="D7319" s="146" t="s">
        <v>6236</v>
      </c>
      <c r="E7319" s="147" t="s">
        <v>95</v>
      </c>
      <c r="F7319" s="146" t="s">
        <v>546</v>
      </c>
      <c r="G7319" s="147" t="s">
        <v>95</v>
      </c>
      <c r="H7319" s="147" t="s">
        <v>95</v>
      </c>
      <c r="I7319" s="146" t="s">
        <v>546</v>
      </c>
      <c r="J7319" s="146" t="s">
        <v>547</v>
      </c>
      <c r="K7319" s="147" t="s">
        <v>547</v>
      </c>
      <c r="L7319" s="146" t="s">
        <v>94</v>
      </c>
      <c r="M7319" s="140"/>
      <c r="N7319" s="140"/>
    </row>
    <row r="7320" spans="1:14" ht="30" x14ac:dyDescent="0.25">
      <c r="A7320" s="141">
        <f t="shared" si="114"/>
        <v>9</v>
      </c>
      <c r="B7320" s="148">
        <v>561320001</v>
      </c>
      <c r="C7320" s="148" t="s">
        <v>9524</v>
      </c>
      <c r="D7320" s="148" t="s">
        <v>6236</v>
      </c>
      <c r="E7320" s="149" t="s">
        <v>94</v>
      </c>
      <c r="F7320" s="148" t="s">
        <v>2012</v>
      </c>
      <c r="G7320" s="149" t="s">
        <v>94</v>
      </c>
      <c r="H7320" s="149" t="s">
        <v>95</v>
      </c>
      <c r="I7320" s="148" t="s">
        <v>546</v>
      </c>
      <c r="J7320" s="148" t="s">
        <v>547</v>
      </c>
      <c r="K7320" s="149" t="s">
        <v>547</v>
      </c>
      <c r="L7320" s="148" t="s">
        <v>94</v>
      </c>
      <c r="M7320" s="148"/>
      <c r="N7320" s="148"/>
    </row>
    <row r="7321" spans="1:14" s="141" customFormat="1" ht="30" hidden="1" x14ac:dyDescent="0.25">
      <c r="A7321" s="141">
        <f t="shared" si="114"/>
        <v>6</v>
      </c>
      <c r="B7321" s="146">
        <v>561321</v>
      </c>
      <c r="C7321" s="146" t="s">
        <v>9525</v>
      </c>
      <c r="D7321" s="146" t="s">
        <v>6239</v>
      </c>
      <c r="E7321" s="147" t="s">
        <v>95</v>
      </c>
      <c r="F7321" s="146" t="s">
        <v>546</v>
      </c>
      <c r="G7321" s="147" t="s">
        <v>95</v>
      </c>
      <c r="H7321" s="147" t="s">
        <v>95</v>
      </c>
      <c r="I7321" s="146" t="s">
        <v>546</v>
      </c>
      <c r="J7321" s="146" t="s">
        <v>547</v>
      </c>
      <c r="K7321" s="147" t="s">
        <v>547</v>
      </c>
      <c r="L7321" s="146" t="s">
        <v>94</v>
      </c>
      <c r="M7321" s="140"/>
      <c r="N7321" s="140"/>
    </row>
    <row r="7322" spans="1:14" ht="30" x14ac:dyDescent="0.25">
      <c r="A7322" s="141">
        <f t="shared" si="114"/>
        <v>9</v>
      </c>
      <c r="B7322" s="148">
        <v>561321001</v>
      </c>
      <c r="C7322" s="148" t="s">
        <v>9526</v>
      </c>
      <c r="D7322" s="148" t="s">
        <v>6239</v>
      </c>
      <c r="E7322" s="149" t="s">
        <v>94</v>
      </c>
      <c r="F7322" s="148" t="s">
        <v>2012</v>
      </c>
      <c r="G7322" s="149" t="s">
        <v>94</v>
      </c>
      <c r="H7322" s="149" t="s">
        <v>95</v>
      </c>
      <c r="I7322" s="148" t="s">
        <v>546</v>
      </c>
      <c r="J7322" s="148" t="s">
        <v>547</v>
      </c>
      <c r="K7322" s="149" t="s">
        <v>547</v>
      </c>
      <c r="L7322" s="148" t="s">
        <v>94</v>
      </c>
      <c r="M7322" s="148"/>
      <c r="N7322" s="148"/>
    </row>
    <row r="7323" spans="1:14" s="141" customFormat="1" hidden="1" x14ac:dyDescent="0.25">
      <c r="A7323" s="141">
        <f t="shared" si="114"/>
        <v>6</v>
      </c>
      <c r="B7323" s="146">
        <v>561322</v>
      </c>
      <c r="C7323" s="146" t="s">
        <v>9527</v>
      </c>
      <c r="D7323" s="146" t="s">
        <v>6242</v>
      </c>
      <c r="E7323" s="147" t="s">
        <v>95</v>
      </c>
      <c r="F7323" s="146" t="s">
        <v>546</v>
      </c>
      <c r="G7323" s="147" t="s">
        <v>95</v>
      </c>
      <c r="H7323" s="147" t="s">
        <v>95</v>
      </c>
      <c r="I7323" s="146" t="s">
        <v>546</v>
      </c>
      <c r="J7323" s="146" t="s">
        <v>547</v>
      </c>
      <c r="K7323" s="147" t="s">
        <v>547</v>
      </c>
      <c r="L7323" s="146" t="s">
        <v>94</v>
      </c>
      <c r="M7323" s="140"/>
      <c r="N7323" s="140"/>
    </row>
    <row r="7324" spans="1:14" x14ac:dyDescent="0.25">
      <c r="A7324" s="141">
        <f t="shared" si="114"/>
        <v>9</v>
      </c>
      <c r="B7324" s="148">
        <v>561322001</v>
      </c>
      <c r="C7324" s="148" t="s">
        <v>9528</v>
      </c>
      <c r="D7324" s="148" t="s">
        <v>6242</v>
      </c>
      <c r="E7324" s="149" t="s">
        <v>94</v>
      </c>
      <c r="F7324" s="148" t="s">
        <v>2012</v>
      </c>
      <c r="G7324" s="149" t="s">
        <v>94</v>
      </c>
      <c r="H7324" s="149" t="s">
        <v>95</v>
      </c>
      <c r="I7324" s="148" t="s">
        <v>546</v>
      </c>
      <c r="J7324" s="148" t="s">
        <v>547</v>
      </c>
      <c r="K7324" s="149" t="s">
        <v>547</v>
      </c>
      <c r="L7324" s="148" t="s">
        <v>94</v>
      </c>
      <c r="M7324" s="148"/>
      <c r="N7324" s="148"/>
    </row>
    <row r="7325" spans="1:14" s="141" customFormat="1" hidden="1" x14ac:dyDescent="0.25">
      <c r="A7325" s="141">
        <f t="shared" si="114"/>
        <v>6</v>
      </c>
      <c r="B7325" s="146">
        <v>561323</v>
      </c>
      <c r="C7325" s="146" t="s">
        <v>9529</v>
      </c>
      <c r="D7325" s="146" t="s">
        <v>6245</v>
      </c>
      <c r="E7325" s="147" t="s">
        <v>95</v>
      </c>
      <c r="F7325" s="146" t="s">
        <v>546</v>
      </c>
      <c r="G7325" s="147" t="s">
        <v>95</v>
      </c>
      <c r="H7325" s="147" t="s">
        <v>95</v>
      </c>
      <c r="I7325" s="146" t="s">
        <v>546</v>
      </c>
      <c r="J7325" s="146" t="s">
        <v>547</v>
      </c>
      <c r="K7325" s="147" t="s">
        <v>547</v>
      </c>
      <c r="L7325" s="146" t="s">
        <v>94</v>
      </c>
      <c r="M7325" s="140"/>
      <c r="N7325" s="140"/>
    </row>
    <row r="7326" spans="1:14" x14ac:dyDescent="0.25">
      <c r="A7326" s="141">
        <f t="shared" si="114"/>
        <v>9</v>
      </c>
      <c r="B7326" s="148">
        <v>561323001</v>
      </c>
      <c r="C7326" s="148" t="s">
        <v>9530</v>
      </c>
      <c r="D7326" s="148" t="s">
        <v>6245</v>
      </c>
      <c r="E7326" s="149" t="s">
        <v>94</v>
      </c>
      <c r="F7326" s="148" t="s">
        <v>2012</v>
      </c>
      <c r="G7326" s="149" t="s">
        <v>94</v>
      </c>
      <c r="H7326" s="149" t="s">
        <v>95</v>
      </c>
      <c r="I7326" s="148" t="s">
        <v>546</v>
      </c>
      <c r="J7326" s="148" t="s">
        <v>547</v>
      </c>
      <c r="K7326" s="149" t="s">
        <v>547</v>
      </c>
      <c r="L7326" s="148" t="s">
        <v>94</v>
      </c>
      <c r="M7326" s="148"/>
      <c r="N7326" s="148"/>
    </row>
    <row r="7327" spans="1:14" s="141" customFormat="1" hidden="1" x14ac:dyDescent="0.25">
      <c r="A7327" s="141">
        <f t="shared" si="114"/>
        <v>2</v>
      </c>
      <c r="B7327" s="142">
        <v>57</v>
      </c>
      <c r="C7327" s="142" t="s">
        <v>9531</v>
      </c>
      <c r="D7327" s="142" t="s">
        <v>7416</v>
      </c>
      <c r="E7327" s="143" t="s">
        <v>95</v>
      </c>
      <c r="F7327" s="142" t="s">
        <v>546</v>
      </c>
      <c r="G7327" s="143" t="s">
        <v>95</v>
      </c>
      <c r="H7327" s="143" t="s">
        <v>95</v>
      </c>
      <c r="I7327" s="142" t="s">
        <v>546</v>
      </c>
      <c r="J7327" s="142" t="s">
        <v>547</v>
      </c>
      <c r="K7327" s="143" t="s">
        <v>547</v>
      </c>
      <c r="L7327" s="142" t="s">
        <v>94</v>
      </c>
      <c r="M7327" s="140"/>
      <c r="N7327" s="140"/>
    </row>
    <row r="7328" spans="1:14" s="141" customFormat="1" hidden="1" x14ac:dyDescent="0.25">
      <c r="A7328" s="141">
        <f t="shared" si="114"/>
        <v>4</v>
      </c>
      <c r="B7328" s="144">
        <v>5705</v>
      </c>
      <c r="C7328" s="144" t="s">
        <v>9532</v>
      </c>
      <c r="D7328" s="144" t="s">
        <v>9533</v>
      </c>
      <c r="E7328" s="145" t="s">
        <v>95</v>
      </c>
      <c r="F7328" s="144" t="s">
        <v>546</v>
      </c>
      <c r="G7328" s="145" t="s">
        <v>95</v>
      </c>
      <c r="H7328" s="145" t="s">
        <v>95</v>
      </c>
      <c r="I7328" s="144" t="s">
        <v>546</v>
      </c>
      <c r="J7328" s="144" t="s">
        <v>547</v>
      </c>
      <c r="K7328" s="145" t="s">
        <v>547</v>
      </c>
      <c r="L7328" s="144" t="s">
        <v>94</v>
      </c>
      <c r="M7328" s="140"/>
      <c r="N7328" s="140"/>
    </row>
    <row r="7329" spans="1:14" s="141" customFormat="1" hidden="1" x14ac:dyDescent="0.25">
      <c r="A7329" s="141">
        <f t="shared" si="114"/>
        <v>6</v>
      </c>
      <c r="B7329" s="146">
        <v>570508</v>
      </c>
      <c r="C7329" s="146" t="s">
        <v>9534</v>
      </c>
      <c r="D7329" s="146" t="s">
        <v>7420</v>
      </c>
      <c r="E7329" s="147" t="s">
        <v>94</v>
      </c>
      <c r="F7329" s="146" t="s">
        <v>2012</v>
      </c>
      <c r="G7329" s="147" t="s">
        <v>94</v>
      </c>
      <c r="H7329" s="147" t="s">
        <v>94</v>
      </c>
      <c r="I7329" s="146" t="s">
        <v>546</v>
      </c>
      <c r="J7329" s="146" t="s">
        <v>547</v>
      </c>
      <c r="K7329" s="147" t="s">
        <v>547</v>
      </c>
      <c r="L7329" s="146" t="s">
        <v>94</v>
      </c>
      <c r="M7329" s="140"/>
      <c r="N7329" s="140"/>
    </row>
    <row r="7330" spans="1:14" s="141" customFormat="1" hidden="1" x14ac:dyDescent="0.25">
      <c r="A7330" s="141">
        <f t="shared" si="114"/>
        <v>6</v>
      </c>
      <c r="B7330" s="146">
        <v>570509</v>
      </c>
      <c r="C7330" s="146" t="s">
        <v>9535</v>
      </c>
      <c r="D7330" s="146" t="s">
        <v>7422</v>
      </c>
      <c r="E7330" s="147" t="s">
        <v>94</v>
      </c>
      <c r="F7330" s="146" t="s">
        <v>2012</v>
      </c>
      <c r="G7330" s="147" t="s">
        <v>94</v>
      </c>
      <c r="H7330" s="147" t="s">
        <v>94</v>
      </c>
      <c r="I7330" s="146" t="s">
        <v>546</v>
      </c>
      <c r="J7330" s="146" t="s">
        <v>547</v>
      </c>
      <c r="K7330" s="147" t="s">
        <v>547</v>
      </c>
      <c r="L7330" s="146" t="s">
        <v>94</v>
      </c>
      <c r="M7330" s="140"/>
      <c r="N7330" s="140"/>
    </row>
    <row r="7331" spans="1:14" s="141" customFormat="1" hidden="1" x14ac:dyDescent="0.25">
      <c r="A7331" s="141">
        <f t="shared" si="114"/>
        <v>6</v>
      </c>
      <c r="B7331" s="146">
        <v>570510</v>
      </c>
      <c r="C7331" s="146" t="s">
        <v>9536</v>
      </c>
      <c r="D7331" s="146" t="s">
        <v>7424</v>
      </c>
      <c r="E7331" s="147" t="s">
        <v>94</v>
      </c>
      <c r="F7331" s="146" t="s">
        <v>2012</v>
      </c>
      <c r="G7331" s="147" t="s">
        <v>94</v>
      </c>
      <c r="H7331" s="147" t="s">
        <v>94</v>
      </c>
      <c r="I7331" s="146" t="s">
        <v>546</v>
      </c>
      <c r="J7331" s="146" t="s">
        <v>547</v>
      </c>
      <c r="K7331" s="147" t="s">
        <v>547</v>
      </c>
      <c r="L7331" s="146" t="s">
        <v>94</v>
      </c>
      <c r="M7331" s="140"/>
      <c r="N7331" s="140"/>
    </row>
    <row r="7332" spans="1:14" s="141" customFormat="1" hidden="1" x14ac:dyDescent="0.25">
      <c r="A7332" s="141">
        <f t="shared" si="114"/>
        <v>4</v>
      </c>
      <c r="B7332" s="144">
        <v>5720</v>
      </c>
      <c r="C7332" s="144" t="s">
        <v>9537</v>
      </c>
      <c r="D7332" s="144" t="s">
        <v>7426</v>
      </c>
      <c r="E7332" s="145" t="s">
        <v>95</v>
      </c>
      <c r="F7332" s="144" t="s">
        <v>546</v>
      </c>
      <c r="G7332" s="145" t="s">
        <v>95</v>
      </c>
      <c r="H7332" s="145" t="s">
        <v>95</v>
      </c>
      <c r="I7332" s="144" t="s">
        <v>546</v>
      </c>
      <c r="J7332" s="144" t="s">
        <v>547</v>
      </c>
      <c r="K7332" s="145" t="s">
        <v>547</v>
      </c>
      <c r="L7332" s="144" t="s">
        <v>94</v>
      </c>
      <c r="M7332" s="140"/>
      <c r="N7332" s="140"/>
    </row>
    <row r="7333" spans="1:14" s="141" customFormat="1" hidden="1" x14ac:dyDescent="0.25">
      <c r="A7333" s="141">
        <f t="shared" si="114"/>
        <v>6</v>
      </c>
      <c r="B7333" s="146">
        <v>572080</v>
      </c>
      <c r="C7333" s="146" t="s">
        <v>9538</v>
      </c>
      <c r="D7333" s="146" t="s">
        <v>7428</v>
      </c>
      <c r="E7333" s="147" t="s">
        <v>94</v>
      </c>
      <c r="F7333" s="146" t="s">
        <v>2012</v>
      </c>
      <c r="G7333" s="147" t="s">
        <v>94</v>
      </c>
      <c r="H7333" s="147" t="s">
        <v>94</v>
      </c>
      <c r="I7333" s="146" t="s">
        <v>546</v>
      </c>
      <c r="J7333" s="146" t="s">
        <v>547</v>
      </c>
      <c r="K7333" s="147" t="s">
        <v>547</v>
      </c>
      <c r="L7333" s="146" t="s">
        <v>94</v>
      </c>
      <c r="M7333" s="140"/>
      <c r="N7333" s="140"/>
    </row>
    <row r="7334" spans="1:14" s="141" customFormat="1" hidden="1" x14ac:dyDescent="0.25">
      <c r="A7334" s="141">
        <f t="shared" si="114"/>
        <v>6</v>
      </c>
      <c r="B7334" s="146">
        <v>572081</v>
      </c>
      <c r="C7334" s="146" t="s">
        <v>9539</v>
      </c>
      <c r="D7334" s="146" t="s">
        <v>9540</v>
      </c>
      <c r="E7334" s="147" t="s">
        <v>94</v>
      </c>
      <c r="F7334" s="146" t="s">
        <v>2012</v>
      </c>
      <c r="G7334" s="147" t="s">
        <v>94</v>
      </c>
      <c r="H7334" s="147" t="s">
        <v>94</v>
      </c>
      <c r="I7334" s="146" t="s">
        <v>546</v>
      </c>
      <c r="J7334" s="146" t="s">
        <v>547</v>
      </c>
      <c r="K7334" s="147" t="s">
        <v>547</v>
      </c>
      <c r="L7334" s="146" t="s">
        <v>94</v>
      </c>
      <c r="M7334" s="140"/>
      <c r="N7334" s="140"/>
    </row>
    <row r="7335" spans="1:14" s="141" customFormat="1" hidden="1" x14ac:dyDescent="0.25">
      <c r="A7335" s="141">
        <f t="shared" si="114"/>
        <v>4</v>
      </c>
      <c r="B7335" s="144">
        <v>5722</v>
      </c>
      <c r="C7335" s="144" t="s">
        <v>9541</v>
      </c>
      <c r="D7335" s="144" t="s">
        <v>7432</v>
      </c>
      <c r="E7335" s="145" t="s">
        <v>95</v>
      </c>
      <c r="F7335" s="144" t="s">
        <v>546</v>
      </c>
      <c r="G7335" s="145" t="s">
        <v>95</v>
      </c>
      <c r="H7335" s="145" t="s">
        <v>95</v>
      </c>
      <c r="I7335" s="144" t="s">
        <v>546</v>
      </c>
      <c r="J7335" s="144" t="s">
        <v>547</v>
      </c>
      <c r="K7335" s="145" t="s">
        <v>547</v>
      </c>
      <c r="L7335" s="144" t="s">
        <v>94</v>
      </c>
      <c r="M7335" s="140"/>
      <c r="N7335" s="140"/>
    </row>
    <row r="7336" spans="1:14" s="141" customFormat="1" hidden="1" x14ac:dyDescent="0.25">
      <c r="A7336" s="141">
        <f t="shared" si="114"/>
        <v>6</v>
      </c>
      <c r="B7336" s="146">
        <v>572201</v>
      </c>
      <c r="C7336" s="146" t="s">
        <v>9542</v>
      </c>
      <c r="D7336" s="146" t="s">
        <v>7434</v>
      </c>
      <c r="E7336" s="147" t="s">
        <v>94</v>
      </c>
      <c r="F7336" s="146" t="s">
        <v>2012</v>
      </c>
      <c r="G7336" s="147" t="s">
        <v>94</v>
      </c>
      <c r="H7336" s="147" t="s">
        <v>94</v>
      </c>
      <c r="I7336" s="146" t="s">
        <v>546</v>
      </c>
      <c r="J7336" s="146" t="s">
        <v>547</v>
      </c>
      <c r="K7336" s="147" t="s">
        <v>547</v>
      </c>
      <c r="L7336" s="146" t="s">
        <v>94</v>
      </c>
      <c r="M7336" s="140"/>
      <c r="N7336" s="140"/>
    </row>
    <row r="7337" spans="1:14" s="141" customFormat="1" hidden="1" x14ac:dyDescent="0.25">
      <c r="A7337" s="141">
        <f t="shared" si="114"/>
        <v>6</v>
      </c>
      <c r="B7337" s="146">
        <v>572203</v>
      </c>
      <c r="C7337" s="146" t="s">
        <v>9543</v>
      </c>
      <c r="D7337" s="146" t="s">
        <v>1079</v>
      </c>
      <c r="E7337" s="147" t="s">
        <v>94</v>
      </c>
      <c r="F7337" s="146" t="s">
        <v>2012</v>
      </c>
      <c r="G7337" s="147" t="s">
        <v>94</v>
      </c>
      <c r="H7337" s="147" t="s">
        <v>94</v>
      </c>
      <c r="I7337" s="146" t="s">
        <v>546</v>
      </c>
      <c r="J7337" s="146" t="s">
        <v>547</v>
      </c>
      <c r="K7337" s="147" t="s">
        <v>547</v>
      </c>
      <c r="L7337" s="146" t="s">
        <v>94</v>
      </c>
      <c r="M7337" s="140"/>
      <c r="N7337" s="140"/>
    </row>
    <row r="7338" spans="1:14" s="141" customFormat="1" ht="30" hidden="1" x14ac:dyDescent="0.25">
      <c r="A7338" s="141">
        <f t="shared" si="114"/>
        <v>6</v>
      </c>
      <c r="B7338" s="146">
        <v>572205</v>
      </c>
      <c r="C7338" s="146" t="s">
        <v>9544</v>
      </c>
      <c r="D7338" s="146" t="s">
        <v>7437</v>
      </c>
      <c r="E7338" s="147" t="s">
        <v>94</v>
      </c>
      <c r="F7338" s="146" t="s">
        <v>2012</v>
      </c>
      <c r="G7338" s="147" t="s">
        <v>94</v>
      </c>
      <c r="H7338" s="147" t="s">
        <v>94</v>
      </c>
      <c r="I7338" s="146" t="s">
        <v>546</v>
      </c>
      <c r="J7338" s="146" t="s">
        <v>547</v>
      </c>
      <c r="K7338" s="147" t="s">
        <v>547</v>
      </c>
      <c r="L7338" s="146" t="s">
        <v>94</v>
      </c>
      <c r="M7338" s="140"/>
      <c r="N7338" s="140"/>
    </row>
    <row r="7339" spans="1:14" s="141" customFormat="1" hidden="1" x14ac:dyDescent="0.25">
      <c r="A7339" s="141">
        <f t="shared" si="114"/>
        <v>6</v>
      </c>
      <c r="B7339" s="146">
        <v>572207</v>
      </c>
      <c r="C7339" s="146" t="s">
        <v>9545</v>
      </c>
      <c r="D7339" s="146" t="s">
        <v>7439</v>
      </c>
      <c r="E7339" s="147" t="s">
        <v>94</v>
      </c>
      <c r="F7339" s="146" t="s">
        <v>2012</v>
      </c>
      <c r="G7339" s="147" t="s">
        <v>94</v>
      </c>
      <c r="H7339" s="147" t="s">
        <v>94</v>
      </c>
      <c r="I7339" s="146" t="s">
        <v>546</v>
      </c>
      <c r="J7339" s="146" t="s">
        <v>547</v>
      </c>
      <c r="K7339" s="147" t="s">
        <v>547</v>
      </c>
      <c r="L7339" s="146" t="s">
        <v>94</v>
      </c>
      <c r="M7339" s="140"/>
      <c r="N7339" s="140"/>
    </row>
    <row r="7340" spans="1:14" s="141" customFormat="1" hidden="1" x14ac:dyDescent="0.25">
      <c r="A7340" s="141">
        <f t="shared" si="114"/>
        <v>6</v>
      </c>
      <c r="B7340" s="146">
        <v>572209</v>
      </c>
      <c r="C7340" s="146" t="s">
        <v>9546</v>
      </c>
      <c r="D7340" s="146" t="s">
        <v>7441</v>
      </c>
      <c r="E7340" s="147" t="s">
        <v>94</v>
      </c>
      <c r="F7340" s="146" t="s">
        <v>2012</v>
      </c>
      <c r="G7340" s="147" t="s">
        <v>94</v>
      </c>
      <c r="H7340" s="147" t="s">
        <v>94</v>
      </c>
      <c r="I7340" s="146" t="s">
        <v>546</v>
      </c>
      <c r="J7340" s="146" t="s">
        <v>547</v>
      </c>
      <c r="K7340" s="147" t="s">
        <v>547</v>
      </c>
      <c r="L7340" s="146" t="s">
        <v>94</v>
      </c>
      <c r="M7340" s="140"/>
      <c r="N7340" s="140"/>
    </row>
    <row r="7341" spans="1:14" s="141" customFormat="1" hidden="1" x14ac:dyDescent="0.25">
      <c r="A7341" s="141">
        <f t="shared" si="114"/>
        <v>6</v>
      </c>
      <c r="B7341" s="146">
        <v>572210</v>
      </c>
      <c r="C7341" s="146" t="s">
        <v>9547</v>
      </c>
      <c r="D7341" s="146" t="s">
        <v>7443</v>
      </c>
      <c r="E7341" s="147" t="s">
        <v>94</v>
      </c>
      <c r="F7341" s="146" t="s">
        <v>2012</v>
      </c>
      <c r="G7341" s="147" t="s">
        <v>94</v>
      </c>
      <c r="H7341" s="147" t="s">
        <v>94</v>
      </c>
      <c r="I7341" s="146" t="s">
        <v>546</v>
      </c>
      <c r="J7341" s="146" t="s">
        <v>547</v>
      </c>
      <c r="K7341" s="147" t="s">
        <v>547</v>
      </c>
      <c r="L7341" s="146" t="s">
        <v>94</v>
      </c>
      <c r="M7341" s="140"/>
      <c r="N7341" s="140"/>
    </row>
    <row r="7342" spans="1:14" s="141" customFormat="1" hidden="1" x14ac:dyDescent="0.25">
      <c r="A7342" s="141">
        <f t="shared" si="114"/>
        <v>6</v>
      </c>
      <c r="B7342" s="146">
        <v>572211</v>
      </c>
      <c r="C7342" s="146" t="s">
        <v>9548</v>
      </c>
      <c r="D7342" s="146" t="s">
        <v>7445</v>
      </c>
      <c r="E7342" s="147" t="s">
        <v>94</v>
      </c>
      <c r="F7342" s="146" t="s">
        <v>2012</v>
      </c>
      <c r="G7342" s="147" t="s">
        <v>94</v>
      </c>
      <c r="H7342" s="147" t="s">
        <v>94</v>
      </c>
      <c r="I7342" s="146" t="s">
        <v>546</v>
      </c>
      <c r="J7342" s="146" t="s">
        <v>547</v>
      </c>
      <c r="K7342" s="147" t="s">
        <v>547</v>
      </c>
      <c r="L7342" s="146" t="s">
        <v>94</v>
      </c>
      <c r="M7342" s="140"/>
      <c r="N7342" s="140"/>
    </row>
    <row r="7343" spans="1:14" s="141" customFormat="1" hidden="1" x14ac:dyDescent="0.25">
      <c r="A7343" s="141">
        <f t="shared" si="114"/>
        <v>6</v>
      </c>
      <c r="B7343" s="146">
        <v>572290</v>
      </c>
      <c r="C7343" s="146" t="s">
        <v>9549</v>
      </c>
      <c r="D7343" s="146" t="s">
        <v>7447</v>
      </c>
      <c r="E7343" s="147" t="s">
        <v>94</v>
      </c>
      <c r="F7343" s="146" t="s">
        <v>2012</v>
      </c>
      <c r="G7343" s="147" t="s">
        <v>94</v>
      </c>
      <c r="H7343" s="147" t="s">
        <v>94</v>
      </c>
      <c r="I7343" s="146" t="s">
        <v>546</v>
      </c>
      <c r="J7343" s="146" t="s">
        <v>547</v>
      </c>
      <c r="K7343" s="147" t="s">
        <v>547</v>
      </c>
      <c r="L7343" s="146" t="s">
        <v>94</v>
      </c>
      <c r="M7343" s="140"/>
      <c r="N7343" s="140"/>
    </row>
    <row r="7344" spans="1:14" s="141" customFormat="1" hidden="1" x14ac:dyDescent="0.25">
      <c r="A7344" s="141">
        <f t="shared" si="114"/>
        <v>2</v>
      </c>
      <c r="B7344" s="142">
        <v>58</v>
      </c>
      <c r="C7344" s="142" t="s">
        <v>9550</v>
      </c>
      <c r="D7344" s="142" t="s">
        <v>9551</v>
      </c>
      <c r="E7344" s="143" t="s">
        <v>95</v>
      </c>
      <c r="F7344" s="142" t="s">
        <v>546</v>
      </c>
      <c r="G7344" s="143" t="s">
        <v>95</v>
      </c>
      <c r="H7344" s="143" t="s">
        <v>95</v>
      </c>
      <c r="I7344" s="142" t="s">
        <v>546</v>
      </c>
      <c r="J7344" s="142" t="s">
        <v>547</v>
      </c>
      <c r="K7344" s="143" t="s">
        <v>547</v>
      </c>
      <c r="L7344" s="142" t="s">
        <v>94</v>
      </c>
      <c r="M7344" s="140"/>
      <c r="N7344" s="140"/>
    </row>
    <row r="7345" spans="1:14" s="141" customFormat="1" hidden="1" x14ac:dyDescent="0.25">
      <c r="A7345" s="141">
        <f t="shared" si="114"/>
        <v>4</v>
      </c>
      <c r="B7345" s="144">
        <v>5802</v>
      </c>
      <c r="C7345" s="144" t="s">
        <v>9552</v>
      </c>
      <c r="D7345" s="144" t="s">
        <v>9553</v>
      </c>
      <c r="E7345" s="145" t="s">
        <v>95</v>
      </c>
      <c r="F7345" s="144" t="s">
        <v>546</v>
      </c>
      <c r="G7345" s="145" t="s">
        <v>95</v>
      </c>
      <c r="H7345" s="145" t="s">
        <v>95</v>
      </c>
      <c r="I7345" s="144" t="s">
        <v>546</v>
      </c>
      <c r="J7345" s="144" t="s">
        <v>547</v>
      </c>
      <c r="K7345" s="145" t="s">
        <v>547</v>
      </c>
      <c r="L7345" s="144" t="s">
        <v>94</v>
      </c>
      <c r="M7345" s="140"/>
      <c r="N7345" s="140"/>
    </row>
    <row r="7346" spans="1:14" s="141" customFormat="1" hidden="1" x14ac:dyDescent="0.25">
      <c r="A7346" s="141">
        <f t="shared" si="114"/>
        <v>6</v>
      </c>
      <c r="B7346" s="146">
        <v>580206</v>
      </c>
      <c r="C7346" s="146" t="s">
        <v>9554</v>
      </c>
      <c r="D7346" s="146" t="s">
        <v>354</v>
      </c>
      <c r="E7346" s="147" t="s">
        <v>95</v>
      </c>
      <c r="F7346" s="146" t="s">
        <v>546</v>
      </c>
      <c r="G7346" s="147" t="s">
        <v>95</v>
      </c>
      <c r="H7346" s="147" t="s">
        <v>95</v>
      </c>
      <c r="I7346" s="146" t="s">
        <v>546</v>
      </c>
      <c r="J7346" s="146" t="s">
        <v>547</v>
      </c>
      <c r="K7346" s="147" t="s">
        <v>547</v>
      </c>
      <c r="L7346" s="146" t="s">
        <v>94</v>
      </c>
      <c r="M7346" s="140"/>
      <c r="N7346" s="140"/>
    </row>
    <row r="7347" spans="1:14" x14ac:dyDescent="0.25">
      <c r="A7347" s="141">
        <f t="shared" si="114"/>
        <v>9</v>
      </c>
      <c r="B7347" s="148">
        <v>580206001</v>
      </c>
      <c r="C7347" s="148" t="s">
        <v>9555</v>
      </c>
      <c r="D7347" s="148" t="s">
        <v>354</v>
      </c>
      <c r="E7347" s="149" t="s">
        <v>94</v>
      </c>
      <c r="F7347" s="148" t="s">
        <v>2012</v>
      </c>
      <c r="G7347" s="149" t="s">
        <v>94</v>
      </c>
      <c r="H7347" s="149" t="s">
        <v>94</v>
      </c>
      <c r="I7347" s="148" t="s">
        <v>546</v>
      </c>
      <c r="J7347" s="148" t="s">
        <v>547</v>
      </c>
      <c r="K7347" s="149" t="s">
        <v>547</v>
      </c>
      <c r="L7347" s="148" t="s">
        <v>94</v>
      </c>
      <c r="M7347" s="148"/>
      <c r="N7347" s="148"/>
    </row>
    <row r="7348" spans="1:14" s="141" customFormat="1" ht="30" hidden="1" x14ac:dyDescent="0.25">
      <c r="A7348" s="141">
        <f t="shared" si="114"/>
        <v>6</v>
      </c>
      <c r="B7348" s="146">
        <v>580237</v>
      </c>
      <c r="C7348" s="146" t="s">
        <v>9556</v>
      </c>
      <c r="D7348" s="146" t="s">
        <v>9557</v>
      </c>
      <c r="E7348" s="147" t="s">
        <v>95</v>
      </c>
      <c r="F7348" s="146" t="s">
        <v>546</v>
      </c>
      <c r="G7348" s="147" t="s">
        <v>95</v>
      </c>
      <c r="H7348" s="147" t="s">
        <v>95</v>
      </c>
      <c r="I7348" s="146" t="s">
        <v>546</v>
      </c>
      <c r="J7348" s="146" t="s">
        <v>547</v>
      </c>
      <c r="K7348" s="147" t="s">
        <v>547</v>
      </c>
      <c r="L7348" s="146" t="s">
        <v>94</v>
      </c>
      <c r="M7348" s="140"/>
      <c r="N7348" s="140"/>
    </row>
    <row r="7349" spans="1:14" ht="30" x14ac:dyDescent="0.25">
      <c r="A7349" s="141">
        <f t="shared" si="114"/>
        <v>9</v>
      </c>
      <c r="B7349" s="148">
        <v>580237001</v>
      </c>
      <c r="C7349" s="148" t="s">
        <v>9558</v>
      </c>
      <c r="D7349" s="148" t="s">
        <v>9557</v>
      </c>
      <c r="E7349" s="149" t="s">
        <v>94</v>
      </c>
      <c r="F7349" s="148" t="s">
        <v>2012</v>
      </c>
      <c r="G7349" s="149" t="s">
        <v>94</v>
      </c>
      <c r="H7349" s="149" t="s">
        <v>94</v>
      </c>
      <c r="I7349" s="148" t="s">
        <v>546</v>
      </c>
      <c r="J7349" s="148" t="s">
        <v>547</v>
      </c>
      <c r="K7349" s="149" t="s">
        <v>547</v>
      </c>
      <c r="L7349" s="148" t="s">
        <v>94</v>
      </c>
      <c r="M7349" s="148"/>
      <c r="N7349" s="148"/>
    </row>
    <row r="7350" spans="1:14" s="141" customFormat="1" hidden="1" x14ac:dyDescent="0.25">
      <c r="A7350" s="141">
        <f t="shared" si="114"/>
        <v>6</v>
      </c>
      <c r="B7350" s="146">
        <v>580239</v>
      </c>
      <c r="C7350" s="146" t="s">
        <v>9559</v>
      </c>
      <c r="D7350" s="146" t="s">
        <v>4922</v>
      </c>
      <c r="E7350" s="147" t="s">
        <v>95</v>
      </c>
      <c r="F7350" s="146" t="s">
        <v>546</v>
      </c>
      <c r="G7350" s="147" t="s">
        <v>95</v>
      </c>
      <c r="H7350" s="147" t="s">
        <v>95</v>
      </c>
      <c r="I7350" s="146" t="s">
        <v>546</v>
      </c>
      <c r="J7350" s="146" t="s">
        <v>547</v>
      </c>
      <c r="K7350" s="147" t="s">
        <v>547</v>
      </c>
      <c r="L7350" s="146" t="s">
        <v>94</v>
      </c>
      <c r="M7350" s="140"/>
      <c r="N7350" s="140"/>
    </row>
    <row r="7351" spans="1:14" x14ac:dyDescent="0.25">
      <c r="A7351" s="141">
        <f t="shared" si="114"/>
        <v>9</v>
      </c>
      <c r="B7351" s="148">
        <v>580239001</v>
      </c>
      <c r="C7351" s="148" t="s">
        <v>9560</v>
      </c>
      <c r="D7351" s="148" t="s">
        <v>4922</v>
      </c>
      <c r="E7351" s="149" t="s">
        <v>94</v>
      </c>
      <c r="F7351" s="148" t="s">
        <v>2012</v>
      </c>
      <c r="G7351" s="149" t="s">
        <v>94</v>
      </c>
      <c r="H7351" s="149" t="s">
        <v>94</v>
      </c>
      <c r="I7351" s="148" t="s">
        <v>546</v>
      </c>
      <c r="J7351" s="148" t="s">
        <v>547</v>
      </c>
      <c r="K7351" s="149" t="s">
        <v>547</v>
      </c>
      <c r="L7351" s="148" t="s">
        <v>94</v>
      </c>
      <c r="M7351" s="148"/>
      <c r="N7351" s="148"/>
    </row>
    <row r="7352" spans="1:14" s="141" customFormat="1" hidden="1" x14ac:dyDescent="0.25">
      <c r="A7352" s="141">
        <f t="shared" si="114"/>
        <v>6</v>
      </c>
      <c r="B7352" s="146">
        <v>580240</v>
      </c>
      <c r="C7352" s="146" t="s">
        <v>9561</v>
      </c>
      <c r="D7352" s="146" t="s">
        <v>4934</v>
      </c>
      <c r="E7352" s="147" t="s">
        <v>95</v>
      </c>
      <c r="F7352" s="146" t="s">
        <v>546</v>
      </c>
      <c r="G7352" s="147" t="s">
        <v>95</v>
      </c>
      <c r="H7352" s="147" t="s">
        <v>95</v>
      </c>
      <c r="I7352" s="146" t="s">
        <v>546</v>
      </c>
      <c r="J7352" s="146" t="s">
        <v>547</v>
      </c>
      <c r="K7352" s="147" t="s">
        <v>547</v>
      </c>
      <c r="L7352" s="146" t="s">
        <v>94</v>
      </c>
      <c r="M7352" s="140"/>
      <c r="N7352" s="140"/>
    </row>
    <row r="7353" spans="1:14" x14ac:dyDescent="0.25">
      <c r="A7353" s="141">
        <f t="shared" si="114"/>
        <v>9</v>
      </c>
      <c r="B7353" s="148">
        <v>580240001</v>
      </c>
      <c r="C7353" s="148" t="s">
        <v>9562</v>
      </c>
      <c r="D7353" s="148" t="s">
        <v>4934</v>
      </c>
      <c r="E7353" s="149" t="s">
        <v>94</v>
      </c>
      <c r="F7353" s="148" t="s">
        <v>2012</v>
      </c>
      <c r="G7353" s="149" t="s">
        <v>94</v>
      </c>
      <c r="H7353" s="149" t="s">
        <v>94</v>
      </c>
      <c r="I7353" s="148" t="s">
        <v>546</v>
      </c>
      <c r="J7353" s="148" t="s">
        <v>547</v>
      </c>
      <c r="K7353" s="149" t="s">
        <v>547</v>
      </c>
      <c r="L7353" s="148" t="s">
        <v>94</v>
      </c>
      <c r="M7353" s="148"/>
      <c r="N7353" s="148"/>
    </row>
    <row r="7354" spans="1:14" s="141" customFormat="1" hidden="1" x14ac:dyDescent="0.25">
      <c r="A7354" s="141">
        <f t="shared" si="114"/>
        <v>6</v>
      </c>
      <c r="B7354" s="146">
        <v>580290</v>
      </c>
      <c r="C7354" s="146" t="s">
        <v>9563</v>
      </c>
      <c r="D7354" s="146" t="s">
        <v>9564</v>
      </c>
      <c r="E7354" s="147" t="s">
        <v>95</v>
      </c>
      <c r="F7354" s="146" t="s">
        <v>546</v>
      </c>
      <c r="G7354" s="147" t="s">
        <v>95</v>
      </c>
      <c r="H7354" s="147" t="s">
        <v>95</v>
      </c>
      <c r="I7354" s="146" t="s">
        <v>546</v>
      </c>
      <c r="J7354" s="146" t="s">
        <v>547</v>
      </c>
      <c r="K7354" s="147" t="s">
        <v>547</v>
      </c>
      <c r="L7354" s="146" t="s">
        <v>94</v>
      </c>
      <c r="M7354" s="140"/>
      <c r="N7354" s="140"/>
    </row>
    <row r="7355" spans="1:14" x14ac:dyDescent="0.25">
      <c r="A7355" s="141">
        <f t="shared" si="114"/>
        <v>9</v>
      </c>
      <c r="B7355" s="148">
        <v>580290001</v>
      </c>
      <c r="C7355" s="148" t="s">
        <v>9565</v>
      </c>
      <c r="D7355" s="148" t="s">
        <v>9564</v>
      </c>
      <c r="E7355" s="149" t="s">
        <v>94</v>
      </c>
      <c r="F7355" s="148" t="s">
        <v>2012</v>
      </c>
      <c r="G7355" s="149" t="s">
        <v>94</v>
      </c>
      <c r="H7355" s="149" t="s">
        <v>94</v>
      </c>
      <c r="I7355" s="148" t="s">
        <v>546</v>
      </c>
      <c r="J7355" s="148" t="s">
        <v>547</v>
      </c>
      <c r="K7355" s="149" t="s">
        <v>547</v>
      </c>
      <c r="L7355" s="148" t="s">
        <v>94</v>
      </c>
      <c r="M7355" s="148"/>
      <c r="N7355" s="148"/>
    </row>
    <row r="7356" spans="1:14" s="141" customFormat="1" hidden="1" x14ac:dyDescent="0.25">
      <c r="A7356" s="141">
        <f t="shared" si="114"/>
        <v>4</v>
      </c>
      <c r="B7356" s="144">
        <v>5803</v>
      </c>
      <c r="C7356" s="144" t="s">
        <v>9566</v>
      </c>
      <c r="D7356" s="144" t="s">
        <v>7594</v>
      </c>
      <c r="E7356" s="145" t="s">
        <v>95</v>
      </c>
      <c r="F7356" s="144" t="s">
        <v>546</v>
      </c>
      <c r="G7356" s="145" t="s">
        <v>95</v>
      </c>
      <c r="H7356" s="145" t="s">
        <v>95</v>
      </c>
      <c r="I7356" s="144" t="s">
        <v>546</v>
      </c>
      <c r="J7356" s="144" t="s">
        <v>547</v>
      </c>
      <c r="K7356" s="145" t="s">
        <v>547</v>
      </c>
      <c r="L7356" s="144" t="s">
        <v>94</v>
      </c>
      <c r="M7356" s="140"/>
      <c r="N7356" s="140"/>
    </row>
    <row r="7357" spans="1:14" s="141" customFormat="1" hidden="1" x14ac:dyDescent="0.25">
      <c r="A7357" s="141">
        <f t="shared" si="114"/>
        <v>6</v>
      </c>
      <c r="B7357" s="146">
        <v>580301</v>
      </c>
      <c r="C7357" s="146" t="s">
        <v>9567</v>
      </c>
      <c r="D7357" s="146" t="s">
        <v>4803</v>
      </c>
      <c r="E7357" s="147" t="s">
        <v>95</v>
      </c>
      <c r="F7357" s="146" t="s">
        <v>546</v>
      </c>
      <c r="G7357" s="147" t="s">
        <v>95</v>
      </c>
      <c r="H7357" s="147" t="s">
        <v>95</v>
      </c>
      <c r="I7357" s="146" t="s">
        <v>546</v>
      </c>
      <c r="J7357" s="146" t="s">
        <v>547</v>
      </c>
      <c r="K7357" s="147" t="s">
        <v>547</v>
      </c>
      <c r="L7357" s="146" t="s">
        <v>94</v>
      </c>
      <c r="M7357" s="140"/>
      <c r="N7357" s="140"/>
    </row>
    <row r="7358" spans="1:14" x14ac:dyDescent="0.25">
      <c r="A7358" s="141">
        <f t="shared" si="114"/>
        <v>9</v>
      </c>
      <c r="B7358" s="148">
        <v>580301001</v>
      </c>
      <c r="C7358" s="148" t="s">
        <v>9568</v>
      </c>
      <c r="D7358" s="148" t="s">
        <v>4803</v>
      </c>
      <c r="E7358" s="149" t="s">
        <v>94</v>
      </c>
      <c r="F7358" s="148" t="s">
        <v>2012</v>
      </c>
      <c r="G7358" s="149" t="s">
        <v>94</v>
      </c>
      <c r="H7358" s="149" t="s">
        <v>95</v>
      </c>
      <c r="I7358" s="148" t="s">
        <v>546</v>
      </c>
      <c r="J7358" s="148" t="s">
        <v>547</v>
      </c>
      <c r="K7358" s="149" t="s">
        <v>547</v>
      </c>
      <c r="L7358" s="148" t="s">
        <v>94</v>
      </c>
      <c r="M7358" s="148"/>
      <c r="N7358" s="148"/>
    </row>
    <row r="7359" spans="1:14" ht="30" x14ac:dyDescent="0.25">
      <c r="A7359" s="141">
        <f t="shared" si="114"/>
        <v>9</v>
      </c>
      <c r="B7359" s="148">
        <v>580301900</v>
      </c>
      <c r="C7359" s="148" t="s">
        <v>9569</v>
      </c>
      <c r="D7359" s="148" t="s">
        <v>9570</v>
      </c>
      <c r="E7359" s="149" t="s">
        <v>94</v>
      </c>
      <c r="F7359" s="148" t="s">
        <v>2012</v>
      </c>
      <c r="G7359" s="149" t="s">
        <v>94</v>
      </c>
      <c r="H7359" s="149" t="s">
        <v>95</v>
      </c>
      <c r="I7359" s="148" t="s">
        <v>546</v>
      </c>
      <c r="J7359" s="148" t="s">
        <v>547</v>
      </c>
      <c r="K7359" s="149" t="s">
        <v>547</v>
      </c>
      <c r="L7359" s="148" t="s">
        <v>94</v>
      </c>
      <c r="M7359" s="148"/>
      <c r="N7359" s="148"/>
    </row>
    <row r="7360" spans="1:14" s="141" customFormat="1" hidden="1" x14ac:dyDescent="0.25">
      <c r="A7360" s="141">
        <f t="shared" si="114"/>
        <v>6</v>
      </c>
      <c r="B7360" s="146">
        <v>580302</v>
      </c>
      <c r="C7360" s="146" t="s">
        <v>9571</v>
      </c>
      <c r="D7360" s="146" t="s">
        <v>505</v>
      </c>
      <c r="E7360" s="147" t="s">
        <v>95</v>
      </c>
      <c r="F7360" s="146" t="s">
        <v>546</v>
      </c>
      <c r="G7360" s="147" t="s">
        <v>95</v>
      </c>
      <c r="H7360" s="147" t="s">
        <v>95</v>
      </c>
      <c r="I7360" s="146" t="s">
        <v>546</v>
      </c>
      <c r="J7360" s="146" t="s">
        <v>547</v>
      </c>
      <c r="K7360" s="147" t="s">
        <v>547</v>
      </c>
      <c r="L7360" s="146" t="s">
        <v>94</v>
      </c>
      <c r="M7360" s="140"/>
      <c r="N7360" s="140"/>
    </row>
    <row r="7361" spans="1:14" x14ac:dyDescent="0.25">
      <c r="A7361" s="141">
        <f t="shared" si="114"/>
        <v>9</v>
      </c>
      <c r="B7361" s="148">
        <v>580302001</v>
      </c>
      <c r="C7361" s="148" t="s">
        <v>9572</v>
      </c>
      <c r="D7361" s="148" t="s">
        <v>505</v>
      </c>
      <c r="E7361" s="149" t="s">
        <v>94</v>
      </c>
      <c r="F7361" s="148" t="s">
        <v>2012</v>
      </c>
      <c r="G7361" s="149" t="s">
        <v>94</v>
      </c>
      <c r="H7361" s="149" t="s">
        <v>95</v>
      </c>
      <c r="I7361" s="148" t="s">
        <v>546</v>
      </c>
      <c r="J7361" s="148" t="s">
        <v>547</v>
      </c>
      <c r="K7361" s="149" t="s">
        <v>547</v>
      </c>
      <c r="L7361" s="148" t="s">
        <v>94</v>
      </c>
      <c r="M7361" s="148"/>
      <c r="N7361" s="148"/>
    </row>
    <row r="7362" spans="1:14" s="141" customFormat="1" hidden="1" x14ac:dyDescent="0.25">
      <c r="A7362" s="141">
        <f t="shared" si="114"/>
        <v>6</v>
      </c>
      <c r="B7362" s="146">
        <v>580303</v>
      </c>
      <c r="C7362" s="146" t="s">
        <v>9573</v>
      </c>
      <c r="D7362" s="146" t="s">
        <v>1647</v>
      </c>
      <c r="E7362" s="147" t="s">
        <v>95</v>
      </c>
      <c r="F7362" s="146" t="s">
        <v>546</v>
      </c>
      <c r="G7362" s="147" t="s">
        <v>95</v>
      </c>
      <c r="H7362" s="147" t="s">
        <v>95</v>
      </c>
      <c r="I7362" s="146" t="s">
        <v>546</v>
      </c>
      <c r="J7362" s="146" t="s">
        <v>547</v>
      </c>
      <c r="K7362" s="147" t="s">
        <v>547</v>
      </c>
      <c r="L7362" s="146" t="s">
        <v>94</v>
      </c>
      <c r="M7362" s="140"/>
      <c r="N7362" s="140"/>
    </row>
    <row r="7363" spans="1:14" x14ac:dyDescent="0.25">
      <c r="A7363" s="141">
        <f t="shared" ref="A7363:A7426" si="115">LEN(B7363)</f>
        <v>9</v>
      </c>
      <c r="B7363" s="148">
        <v>580303001</v>
      </c>
      <c r="C7363" s="148" t="s">
        <v>9574</v>
      </c>
      <c r="D7363" s="148" t="s">
        <v>1647</v>
      </c>
      <c r="E7363" s="149" t="s">
        <v>94</v>
      </c>
      <c r="F7363" s="148" t="s">
        <v>2012</v>
      </c>
      <c r="G7363" s="149" t="s">
        <v>94</v>
      </c>
      <c r="H7363" s="149" t="s">
        <v>95</v>
      </c>
      <c r="I7363" s="148" t="s">
        <v>546</v>
      </c>
      <c r="J7363" s="148" t="s">
        <v>547</v>
      </c>
      <c r="K7363" s="149" t="s">
        <v>547</v>
      </c>
      <c r="L7363" s="148" t="s">
        <v>94</v>
      </c>
      <c r="M7363" s="148"/>
      <c r="N7363" s="148"/>
    </row>
    <row r="7364" spans="1:14" s="141" customFormat="1" hidden="1" x14ac:dyDescent="0.25">
      <c r="A7364" s="141">
        <f t="shared" si="115"/>
        <v>6</v>
      </c>
      <c r="B7364" s="146">
        <v>580312</v>
      </c>
      <c r="C7364" s="146" t="s">
        <v>9575</v>
      </c>
      <c r="D7364" s="146" t="s">
        <v>7509</v>
      </c>
      <c r="E7364" s="147" t="s">
        <v>95</v>
      </c>
      <c r="F7364" s="146" t="s">
        <v>546</v>
      </c>
      <c r="G7364" s="147" t="s">
        <v>95</v>
      </c>
      <c r="H7364" s="147" t="s">
        <v>95</v>
      </c>
      <c r="I7364" s="146" t="s">
        <v>546</v>
      </c>
      <c r="J7364" s="146" t="s">
        <v>547</v>
      </c>
      <c r="K7364" s="147" t="s">
        <v>547</v>
      </c>
      <c r="L7364" s="146" t="s">
        <v>94</v>
      </c>
      <c r="M7364" s="140"/>
      <c r="N7364" s="140"/>
    </row>
    <row r="7365" spans="1:14" x14ac:dyDescent="0.25">
      <c r="A7365" s="141">
        <f t="shared" si="115"/>
        <v>9</v>
      </c>
      <c r="B7365" s="148">
        <v>580312001</v>
      </c>
      <c r="C7365" s="148" t="s">
        <v>9576</v>
      </c>
      <c r="D7365" s="148" t="s">
        <v>7509</v>
      </c>
      <c r="E7365" s="149" t="s">
        <v>94</v>
      </c>
      <c r="F7365" s="148" t="s">
        <v>2012</v>
      </c>
      <c r="G7365" s="149" t="s">
        <v>94</v>
      </c>
      <c r="H7365" s="149" t="s">
        <v>95</v>
      </c>
      <c r="I7365" s="148" t="s">
        <v>546</v>
      </c>
      <c r="J7365" s="148" t="s">
        <v>547</v>
      </c>
      <c r="K7365" s="149" t="s">
        <v>547</v>
      </c>
      <c r="L7365" s="148" t="s">
        <v>94</v>
      </c>
      <c r="M7365" s="148"/>
      <c r="N7365" s="148"/>
    </row>
    <row r="7366" spans="1:14" s="141" customFormat="1" hidden="1" x14ac:dyDescent="0.25">
      <c r="A7366" s="141">
        <f t="shared" si="115"/>
        <v>6</v>
      </c>
      <c r="B7366" s="146">
        <v>580313</v>
      </c>
      <c r="C7366" s="146" t="s">
        <v>9577</v>
      </c>
      <c r="D7366" s="146" t="s">
        <v>7603</v>
      </c>
      <c r="E7366" s="147" t="s">
        <v>95</v>
      </c>
      <c r="F7366" s="146" t="s">
        <v>546</v>
      </c>
      <c r="G7366" s="147" t="s">
        <v>95</v>
      </c>
      <c r="H7366" s="147" t="s">
        <v>95</v>
      </c>
      <c r="I7366" s="146" t="s">
        <v>546</v>
      </c>
      <c r="J7366" s="146" t="s">
        <v>547</v>
      </c>
      <c r="K7366" s="147" t="s">
        <v>547</v>
      </c>
      <c r="L7366" s="146" t="s">
        <v>94</v>
      </c>
      <c r="M7366" s="140"/>
      <c r="N7366" s="140"/>
    </row>
    <row r="7367" spans="1:14" x14ac:dyDescent="0.25">
      <c r="A7367" s="141">
        <f t="shared" si="115"/>
        <v>9</v>
      </c>
      <c r="B7367" s="148">
        <v>580313001</v>
      </c>
      <c r="C7367" s="148" t="s">
        <v>9578</v>
      </c>
      <c r="D7367" s="148" t="s">
        <v>7603</v>
      </c>
      <c r="E7367" s="149" t="s">
        <v>94</v>
      </c>
      <c r="F7367" s="148" t="s">
        <v>2012</v>
      </c>
      <c r="G7367" s="149" t="s">
        <v>94</v>
      </c>
      <c r="H7367" s="149" t="s">
        <v>95</v>
      </c>
      <c r="I7367" s="148" t="s">
        <v>546</v>
      </c>
      <c r="J7367" s="148" t="s">
        <v>547</v>
      </c>
      <c r="K7367" s="149" t="s">
        <v>547</v>
      </c>
      <c r="L7367" s="148" t="s">
        <v>94</v>
      </c>
      <c r="M7367" s="148"/>
      <c r="N7367" s="148"/>
    </row>
    <row r="7368" spans="1:14" s="141" customFormat="1" hidden="1" x14ac:dyDescent="0.25">
      <c r="A7368" s="141">
        <f t="shared" si="115"/>
        <v>6</v>
      </c>
      <c r="B7368" s="146">
        <v>580336</v>
      </c>
      <c r="C7368" s="146" t="s">
        <v>9579</v>
      </c>
      <c r="D7368" s="146" t="s">
        <v>34</v>
      </c>
      <c r="E7368" s="147" t="s">
        <v>95</v>
      </c>
      <c r="F7368" s="146" t="s">
        <v>546</v>
      </c>
      <c r="G7368" s="147" t="s">
        <v>95</v>
      </c>
      <c r="H7368" s="147" t="s">
        <v>95</v>
      </c>
      <c r="I7368" s="146" t="s">
        <v>546</v>
      </c>
      <c r="J7368" s="146" t="s">
        <v>547</v>
      </c>
      <c r="K7368" s="147" t="s">
        <v>547</v>
      </c>
      <c r="L7368" s="146" t="s">
        <v>94</v>
      </c>
      <c r="M7368" s="140"/>
      <c r="N7368" s="140"/>
    </row>
    <row r="7369" spans="1:14" x14ac:dyDescent="0.25">
      <c r="A7369" s="141">
        <f t="shared" si="115"/>
        <v>9</v>
      </c>
      <c r="B7369" s="148">
        <v>580336001</v>
      </c>
      <c r="C7369" s="148" t="s">
        <v>9580</v>
      </c>
      <c r="D7369" s="148" t="s">
        <v>34</v>
      </c>
      <c r="E7369" s="149" t="s">
        <v>94</v>
      </c>
      <c r="F7369" s="148" t="s">
        <v>2012</v>
      </c>
      <c r="G7369" s="149" t="s">
        <v>94</v>
      </c>
      <c r="H7369" s="149" t="s">
        <v>95</v>
      </c>
      <c r="I7369" s="148" t="s">
        <v>546</v>
      </c>
      <c r="J7369" s="148" t="s">
        <v>547</v>
      </c>
      <c r="K7369" s="149" t="s">
        <v>547</v>
      </c>
      <c r="L7369" s="148" t="s">
        <v>94</v>
      </c>
      <c r="M7369" s="148"/>
      <c r="N7369" s="148"/>
    </row>
    <row r="7370" spans="1:14" s="141" customFormat="1" ht="30" hidden="1" x14ac:dyDescent="0.25">
      <c r="A7370" s="141">
        <f t="shared" si="115"/>
        <v>6</v>
      </c>
      <c r="B7370" s="146">
        <v>580337</v>
      </c>
      <c r="C7370" s="146" t="s">
        <v>9581</v>
      </c>
      <c r="D7370" s="146" t="s">
        <v>9582</v>
      </c>
      <c r="E7370" s="147" t="s">
        <v>95</v>
      </c>
      <c r="F7370" s="146" t="s">
        <v>546</v>
      </c>
      <c r="G7370" s="147" t="s">
        <v>95</v>
      </c>
      <c r="H7370" s="147" t="s">
        <v>95</v>
      </c>
      <c r="I7370" s="146" t="s">
        <v>546</v>
      </c>
      <c r="J7370" s="146" t="s">
        <v>547</v>
      </c>
      <c r="K7370" s="147" t="s">
        <v>547</v>
      </c>
      <c r="L7370" s="146" t="s">
        <v>94</v>
      </c>
      <c r="M7370" s="140"/>
      <c r="N7370" s="140"/>
    </row>
    <row r="7371" spans="1:14" ht="30" x14ac:dyDescent="0.25">
      <c r="A7371" s="141">
        <f t="shared" si="115"/>
        <v>9</v>
      </c>
      <c r="B7371" s="148">
        <v>580337001</v>
      </c>
      <c r="C7371" s="148" t="s">
        <v>9583</v>
      </c>
      <c r="D7371" s="148" t="s">
        <v>9582</v>
      </c>
      <c r="E7371" s="149" t="s">
        <v>94</v>
      </c>
      <c r="F7371" s="148" t="s">
        <v>2012</v>
      </c>
      <c r="G7371" s="149" t="s">
        <v>94</v>
      </c>
      <c r="H7371" s="149" t="s">
        <v>95</v>
      </c>
      <c r="I7371" s="148" t="s">
        <v>546</v>
      </c>
      <c r="J7371" s="148" t="s">
        <v>547</v>
      </c>
      <c r="K7371" s="149" t="s">
        <v>547</v>
      </c>
      <c r="L7371" s="148" t="s">
        <v>94</v>
      </c>
      <c r="M7371" s="148"/>
      <c r="N7371" s="148"/>
    </row>
    <row r="7372" spans="1:14" s="141" customFormat="1" ht="30" hidden="1" x14ac:dyDescent="0.25">
      <c r="A7372" s="141">
        <f t="shared" si="115"/>
        <v>6</v>
      </c>
      <c r="B7372" s="146">
        <v>580338</v>
      </c>
      <c r="C7372" s="146" t="s">
        <v>9584</v>
      </c>
      <c r="D7372" s="146" t="s">
        <v>9585</v>
      </c>
      <c r="E7372" s="147" t="s">
        <v>95</v>
      </c>
      <c r="F7372" s="146" t="s">
        <v>546</v>
      </c>
      <c r="G7372" s="147" t="s">
        <v>95</v>
      </c>
      <c r="H7372" s="147" t="s">
        <v>95</v>
      </c>
      <c r="I7372" s="146" t="s">
        <v>546</v>
      </c>
      <c r="J7372" s="146" t="s">
        <v>547</v>
      </c>
      <c r="K7372" s="147" t="s">
        <v>547</v>
      </c>
      <c r="L7372" s="146" t="s">
        <v>94</v>
      </c>
      <c r="M7372" s="140"/>
      <c r="N7372" s="140"/>
    </row>
    <row r="7373" spans="1:14" ht="30" x14ac:dyDescent="0.25">
      <c r="A7373" s="141">
        <f t="shared" si="115"/>
        <v>9</v>
      </c>
      <c r="B7373" s="148">
        <v>580338001</v>
      </c>
      <c r="C7373" s="148" t="s">
        <v>9586</v>
      </c>
      <c r="D7373" s="148" t="s">
        <v>9585</v>
      </c>
      <c r="E7373" s="149" t="s">
        <v>94</v>
      </c>
      <c r="F7373" s="148" t="s">
        <v>2012</v>
      </c>
      <c r="G7373" s="149" t="s">
        <v>94</v>
      </c>
      <c r="H7373" s="149" t="s">
        <v>95</v>
      </c>
      <c r="I7373" s="148" t="s">
        <v>546</v>
      </c>
      <c r="J7373" s="148" t="s">
        <v>547</v>
      </c>
      <c r="K7373" s="149" t="s">
        <v>547</v>
      </c>
      <c r="L7373" s="148" t="s">
        <v>94</v>
      </c>
      <c r="M7373" s="148"/>
      <c r="N7373" s="148"/>
    </row>
    <row r="7374" spans="1:14" s="141" customFormat="1" ht="30" hidden="1" x14ac:dyDescent="0.25">
      <c r="A7374" s="141">
        <f t="shared" si="115"/>
        <v>6</v>
      </c>
      <c r="B7374" s="146">
        <v>580339</v>
      </c>
      <c r="C7374" s="146" t="s">
        <v>9587</v>
      </c>
      <c r="D7374" s="146" t="s">
        <v>9588</v>
      </c>
      <c r="E7374" s="147" t="s">
        <v>95</v>
      </c>
      <c r="F7374" s="146" t="s">
        <v>546</v>
      </c>
      <c r="G7374" s="147" t="s">
        <v>95</v>
      </c>
      <c r="H7374" s="147" t="s">
        <v>95</v>
      </c>
      <c r="I7374" s="146" t="s">
        <v>546</v>
      </c>
      <c r="J7374" s="146" t="s">
        <v>547</v>
      </c>
      <c r="K7374" s="147" t="s">
        <v>547</v>
      </c>
      <c r="L7374" s="146" t="s">
        <v>94</v>
      </c>
      <c r="M7374" s="140"/>
      <c r="N7374" s="140"/>
    </row>
    <row r="7375" spans="1:14" ht="30" x14ac:dyDescent="0.25">
      <c r="A7375" s="141">
        <f t="shared" si="115"/>
        <v>9</v>
      </c>
      <c r="B7375" s="148">
        <v>580339001</v>
      </c>
      <c r="C7375" s="148" t="s">
        <v>9589</v>
      </c>
      <c r="D7375" s="148" t="s">
        <v>9588</v>
      </c>
      <c r="E7375" s="149" t="s">
        <v>94</v>
      </c>
      <c r="F7375" s="148" t="s">
        <v>2012</v>
      </c>
      <c r="G7375" s="149" t="s">
        <v>94</v>
      </c>
      <c r="H7375" s="149" t="s">
        <v>95</v>
      </c>
      <c r="I7375" s="148" t="s">
        <v>546</v>
      </c>
      <c r="J7375" s="148" t="s">
        <v>547</v>
      </c>
      <c r="K7375" s="149" t="s">
        <v>547</v>
      </c>
      <c r="L7375" s="148" t="s">
        <v>94</v>
      </c>
      <c r="M7375" s="148"/>
      <c r="N7375" s="148"/>
    </row>
    <row r="7376" spans="1:14" s="141" customFormat="1" ht="30" hidden="1" x14ac:dyDescent="0.25">
      <c r="A7376" s="141">
        <f t="shared" si="115"/>
        <v>6</v>
      </c>
      <c r="B7376" s="146">
        <v>580340</v>
      </c>
      <c r="C7376" s="146" t="s">
        <v>9590</v>
      </c>
      <c r="D7376" s="146" t="s">
        <v>9591</v>
      </c>
      <c r="E7376" s="147" t="s">
        <v>95</v>
      </c>
      <c r="F7376" s="146" t="s">
        <v>546</v>
      </c>
      <c r="G7376" s="147" t="s">
        <v>95</v>
      </c>
      <c r="H7376" s="147" t="s">
        <v>95</v>
      </c>
      <c r="I7376" s="146" t="s">
        <v>546</v>
      </c>
      <c r="J7376" s="146" t="s">
        <v>547</v>
      </c>
      <c r="K7376" s="147" t="s">
        <v>547</v>
      </c>
      <c r="L7376" s="146" t="s">
        <v>94</v>
      </c>
      <c r="M7376" s="140"/>
      <c r="N7376" s="140"/>
    </row>
    <row r="7377" spans="1:14" ht="30" x14ac:dyDescent="0.25">
      <c r="A7377" s="141">
        <f t="shared" si="115"/>
        <v>9</v>
      </c>
      <c r="B7377" s="148">
        <v>580340001</v>
      </c>
      <c r="C7377" s="148" t="s">
        <v>9592</v>
      </c>
      <c r="D7377" s="148" t="s">
        <v>9591</v>
      </c>
      <c r="E7377" s="149" t="s">
        <v>94</v>
      </c>
      <c r="F7377" s="148" t="s">
        <v>2012</v>
      </c>
      <c r="G7377" s="149" t="s">
        <v>94</v>
      </c>
      <c r="H7377" s="149" t="s">
        <v>95</v>
      </c>
      <c r="I7377" s="148" t="s">
        <v>546</v>
      </c>
      <c r="J7377" s="148" t="s">
        <v>547</v>
      </c>
      <c r="K7377" s="149" t="s">
        <v>547</v>
      </c>
      <c r="L7377" s="148" t="s">
        <v>94</v>
      </c>
      <c r="M7377" s="148"/>
      <c r="N7377" s="148"/>
    </row>
    <row r="7378" spans="1:14" s="141" customFormat="1" hidden="1" x14ac:dyDescent="0.25">
      <c r="A7378" s="141">
        <f t="shared" si="115"/>
        <v>6</v>
      </c>
      <c r="B7378" s="146">
        <v>580341</v>
      </c>
      <c r="C7378" s="146" t="s">
        <v>9593</v>
      </c>
      <c r="D7378" s="146" t="s">
        <v>7620</v>
      </c>
      <c r="E7378" s="147" t="s">
        <v>95</v>
      </c>
      <c r="F7378" s="146" t="s">
        <v>546</v>
      </c>
      <c r="G7378" s="147" t="s">
        <v>95</v>
      </c>
      <c r="H7378" s="147" t="s">
        <v>95</v>
      </c>
      <c r="I7378" s="146" t="s">
        <v>546</v>
      </c>
      <c r="J7378" s="146" t="s">
        <v>547</v>
      </c>
      <c r="K7378" s="147" t="s">
        <v>547</v>
      </c>
      <c r="L7378" s="146" t="s">
        <v>94</v>
      </c>
      <c r="M7378" s="140"/>
      <c r="N7378" s="140"/>
    </row>
    <row r="7379" spans="1:14" x14ac:dyDescent="0.25">
      <c r="A7379" s="141">
        <f t="shared" si="115"/>
        <v>9</v>
      </c>
      <c r="B7379" s="148">
        <v>580341001</v>
      </c>
      <c r="C7379" s="148" t="s">
        <v>9594</v>
      </c>
      <c r="D7379" s="148" t="s">
        <v>7620</v>
      </c>
      <c r="E7379" s="149" t="s">
        <v>94</v>
      </c>
      <c r="F7379" s="148" t="s">
        <v>2012</v>
      </c>
      <c r="G7379" s="149" t="s">
        <v>94</v>
      </c>
      <c r="H7379" s="149" t="s">
        <v>95</v>
      </c>
      <c r="I7379" s="148" t="s">
        <v>546</v>
      </c>
      <c r="J7379" s="148" t="s">
        <v>547</v>
      </c>
      <c r="K7379" s="149" t="s">
        <v>547</v>
      </c>
      <c r="L7379" s="148" t="s">
        <v>94</v>
      </c>
      <c r="M7379" s="148"/>
      <c r="N7379" s="148"/>
    </row>
    <row r="7380" spans="1:14" s="141" customFormat="1" ht="30" hidden="1" x14ac:dyDescent="0.25">
      <c r="A7380" s="141">
        <f t="shared" si="115"/>
        <v>6</v>
      </c>
      <c r="B7380" s="146">
        <v>580342</v>
      </c>
      <c r="C7380" s="146" t="s">
        <v>9595</v>
      </c>
      <c r="D7380" s="146" t="s">
        <v>7623</v>
      </c>
      <c r="E7380" s="147" t="s">
        <v>95</v>
      </c>
      <c r="F7380" s="146" t="s">
        <v>546</v>
      </c>
      <c r="G7380" s="147" t="s">
        <v>95</v>
      </c>
      <c r="H7380" s="147" t="s">
        <v>95</v>
      </c>
      <c r="I7380" s="146" t="s">
        <v>546</v>
      </c>
      <c r="J7380" s="146" t="s">
        <v>547</v>
      </c>
      <c r="K7380" s="147" t="s">
        <v>547</v>
      </c>
      <c r="L7380" s="146" t="s">
        <v>94</v>
      </c>
      <c r="M7380" s="140"/>
      <c r="N7380" s="140"/>
    </row>
    <row r="7381" spans="1:14" ht="30" x14ac:dyDescent="0.25">
      <c r="A7381" s="141">
        <f t="shared" si="115"/>
        <v>9</v>
      </c>
      <c r="B7381" s="148">
        <v>580342001</v>
      </c>
      <c r="C7381" s="148" t="s">
        <v>9596</v>
      </c>
      <c r="D7381" s="148" t="s">
        <v>7623</v>
      </c>
      <c r="E7381" s="149" t="s">
        <v>94</v>
      </c>
      <c r="F7381" s="148" t="s">
        <v>2012</v>
      </c>
      <c r="G7381" s="149" t="s">
        <v>94</v>
      </c>
      <c r="H7381" s="149" t="s">
        <v>95</v>
      </c>
      <c r="I7381" s="148" t="s">
        <v>546</v>
      </c>
      <c r="J7381" s="148" t="s">
        <v>547</v>
      </c>
      <c r="K7381" s="149" t="s">
        <v>547</v>
      </c>
      <c r="L7381" s="148" t="s">
        <v>94</v>
      </c>
      <c r="M7381" s="148"/>
      <c r="N7381" s="148"/>
    </row>
    <row r="7382" spans="1:14" s="141" customFormat="1" ht="30" hidden="1" x14ac:dyDescent="0.25">
      <c r="A7382" s="141">
        <f t="shared" si="115"/>
        <v>6</v>
      </c>
      <c r="B7382" s="146">
        <v>580343</v>
      </c>
      <c r="C7382" s="146" t="s">
        <v>9597</v>
      </c>
      <c r="D7382" s="146" t="s">
        <v>7626</v>
      </c>
      <c r="E7382" s="147" t="s">
        <v>95</v>
      </c>
      <c r="F7382" s="146" t="s">
        <v>546</v>
      </c>
      <c r="G7382" s="147" t="s">
        <v>95</v>
      </c>
      <c r="H7382" s="147" t="s">
        <v>95</v>
      </c>
      <c r="I7382" s="146" t="s">
        <v>546</v>
      </c>
      <c r="J7382" s="146" t="s">
        <v>547</v>
      </c>
      <c r="K7382" s="147" t="s">
        <v>547</v>
      </c>
      <c r="L7382" s="146" t="s">
        <v>94</v>
      </c>
      <c r="M7382" s="140"/>
      <c r="N7382" s="140"/>
    </row>
    <row r="7383" spans="1:14" ht="30" x14ac:dyDescent="0.25">
      <c r="A7383" s="141">
        <f t="shared" si="115"/>
        <v>9</v>
      </c>
      <c r="B7383" s="148">
        <v>580343001</v>
      </c>
      <c r="C7383" s="148" t="s">
        <v>9598</v>
      </c>
      <c r="D7383" s="148" t="s">
        <v>7626</v>
      </c>
      <c r="E7383" s="149" t="s">
        <v>94</v>
      </c>
      <c r="F7383" s="148" t="s">
        <v>2012</v>
      </c>
      <c r="G7383" s="149" t="s">
        <v>94</v>
      </c>
      <c r="H7383" s="149" t="s">
        <v>95</v>
      </c>
      <c r="I7383" s="148" t="s">
        <v>546</v>
      </c>
      <c r="J7383" s="148" t="s">
        <v>547</v>
      </c>
      <c r="K7383" s="149" t="s">
        <v>547</v>
      </c>
      <c r="L7383" s="148" t="s">
        <v>94</v>
      </c>
      <c r="M7383" s="148"/>
      <c r="N7383" s="148"/>
    </row>
    <row r="7384" spans="1:14" s="141" customFormat="1" ht="30" hidden="1" x14ac:dyDescent="0.25">
      <c r="A7384" s="141">
        <f t="shared" si="115"/>
        <v>6</v>
      </c>
      <c r="B7384" s="146">
        <v>580344</v>
      </c>
      <c r="C7384" s="146" t="s">
        <v>9599</v>
      </c>
      <c r="D7384" s="146" t="s">
        <v>7629</v>
      </c>
      <c r="E7384" s="147" t="s">
        <v>95</v>
      </c>
      <c r="F7384" s="146" t="s">
        <v>546</v>
      </c>
      <c r="G7384" s="147" t="s">
        <v>95</v>
      </c>
      <c r="H7384" s="147" t="s">
        <v>95</v>
      </c>
      <c r="I7384" s="146" t="s">
        <v>546</v>
      </c>
      <c r="J7384" s="146" t="s">
        <v>547</v>
      </c>
      <c r="K7384" s="147" t="s">
        <v>547</v>
      </c>
      <c r="L7384" s="146" t="s">
        <v>94</v>
      </c>
      <c r="M7384" s="140"/>
      <c r="N7384" s="140"/>
    </row>
    <row r="7385" spans="1:14" ht="30" x14ac:dyDescent="0.25">
      <c r="A7385" s="141">
        <f t="shared" si="115"/>
        <v>9</v>
      </c>
      <c r="B7385" s="148">
        <v>580344001</v>
      </c>
      <c r="C7385" s="148" t="s">
        <v>9600</v>
      </c>
      <c r="D7385" s="148" t="s">
        <v>7629</v>
      </c>
      <c r="E7385" s="149" t="s">
        <v>94</v>
      </c>
      <c r="F7385" s="148" t="s">
        <v>2012</v>
      </c>
      <c r="G7385" s="149" t="s">
        <v>94</v>
      </c>
      <c r="H7385" s="149" t="s">
        <v>95</v>
      </c>
      <c r="I7385" s="148" t="s">
        <v>546</v>
      </c>
      <c r="J7385" s="148" t="s">
        <v>547</v>
      </c>
      <c r="K7385" s="149" t="s">
        <v>547</v>
      </c>
      <c r="L7385" s="148" t="s">
        <v>94</v>
      </c>
      <c r="M7385" s="148"/>
      <c r="N7385" s="148"/>
    </row>
    <row r="7386" spans="1:14" s="141" customFormat="1" ht="30" hidden="1" x14ac:dyDescent="0.25">
      <c r="A7386" s="141">
        <f t="shared" si="115"/>
        <v>6</v>
      </c>
      <c r="B7386" s="146">
        <v>580345</v>
      </c>
      <c r="C7386" s="146" t="s">
        <v>9601</v>
      </c>
      <c r="D7386" s="146" t="s">
        <v>7632</v>
      </c>
      <c r="E7386" s="147" t="s">
        <v>95</v>
      </c>
      <c r="F7386" s="146" t="s">
        <v>546</v>
      </c>
      <c r="G7386" s="147" t="s">
        <v>95</v>
      </c>
      <c r="H7386" s="147" t="s">
        <v>95</v>
      </c>
      <c r="I7386" s="146" t="s">
        <v>546</v>
      </c>
      <c r="J7386" s="146" t="s">
        <v>547</v>
      </c>
      <c r="K7386" s="147" t="s">
        <v>547</v>
      </c>
      <c r="L7386" s="146" t="s">
        <v>94</v>
      </c>
      <c r="M7386" s="140"/>
      <c r="N7386" s="140"/>
    </row>
    <row r="7387" spans="1:14" ht="30" x14ac:dyDescent="0.25">
      <c r="A7387" s="141">
        <f t="shared" si="115"/>
        <v>9</v>
      </c>
      <c r="B7387" s="148">
        <v>580345001</v>
      </c>
      <c r="C7387" s="148" t="s">
        <v>9602</v>
      </c>
      <c r="D7387" s="148" t="s">
        <v>7632</v>
      </c>
      <c r="E7387" s="149" t="s">
        <v>94</v>
      </c>
      <c r="F7387" s="148" t="s">
        <v>2012</v>
      </c>
      <c r="G7387" s="149" t="s">
        <v>94</v>
      </c>
      <c r="H7387" s="149" t="s">
        <v>95</v>
      </c>
      <c r="I7387" s="148" t="s">
        <v>546</v>
      </c>
      <c r="J7387" s="148" t="s">
        <v>547</v>
      </c>
      <c r="K7387" s="149" t="s">
        <v>547</v>
      </c>
      <c r="L7387" s="148" t="s">
        <v>94</v>
      </c>
      <c r="M7387" s="148"/>
      <c r="N7387" s="148"/>
    </row>
    <row r="7388" spans="1:14" s="141" customFormat="1" hidden="1" x14ac:dyDescent="0.25">
      <c r="A7388" s="141">
        <f t="shared" si="115"/>
        <v>6</v>
      </c>
      <c r="B7388" s="146">
        <v>580346</v>
      </c>
      <c r="C7388" s="146" t="s">
        <v>9603</v>
      </c>
      <c r="D7388" s="146" t="s">
        <v>6356</v>
      </c>
      <c r="E7388" s="147" t="s">
        <v>95</v>
      </c>
      <c r="F7388" s="146" t="s">
        <v>546</v>
      </c>
      <c r="G7388" s="147" t="s">
        <v>95</v>
      </c>
      <c r="H7388" s="147" t="s">
        <v>95</v>
      </c>
      <c r="I7388" s="146" t="s">
        <v>546</v>
      </c>
      <c r="J7388" s="146" t="s">
        <v>547</v>
      </c>
      <c r="K7388" s="147" t="s">
        <v>547</v>
      </c>
      <c r="L7388" s="146" t="s">
        <v>94</v>
      </c>
      <c r="M7388" s="140"/>
      <c r="N7388" s="140"/>
    </row>
    <row r="7389" spans="1:14" x14ac:dyDescent="0.25">
      <c r="A7389" s="141">
        <f t="shared" si="115"/>
        <v>9</v>
      </c>
      <c r="B7389" s="148">
        <v>580346001</v>
      </c>
      <c r="C7389" s="148" t="s">
        <v>9604</v>
      </c>
      <c r="D7389" s="148" t="s">
        <v>6356</v>
      </c>
      <c r="E7389" s="149" t="s">
        <v>94</v>
      </c>
      <c r="F7389" s="148" t="s">
        <v>2012</v>
      </c>
      <c r="G7389" s="149" t="s">
        <v>94</v>
      </c>
      <c r="H7389" s="149" t="s">
        <v>95</v>
      </c>
      <c r="I7389" s="148" t="s">
        <v>546</v>
      </c>
      <c r="J7389" s="148" t="s">
        <v>547</v>
      </c>
      <c r="K7389" s="149" t="s">
        <v>547</v>
      </c>
      <c r="L7389" s="148" t="s">
        <v>94</v>
      </c>
      <c r="M7389" s="148"/>
      <c r="N7389" s="148"/>
    </row>
    <row r="7390" spans="1:14" s="141" customFormat="1" hidden="1" x14ac:dyDescent="0.25">
      <c r="A7390" s="141">
        <f t="shared" si="115"/>
        <v>6</v>
      </c>
      <c r="B7390" s="146">
        <v>580349</v>
      </c>
      <c r="C7390" s="146" t="s">
        <v>9605</v>
      </c>
      <c r="D7390" s="146" t="s">
        <v>4813</v>
      </c>
      <c r="E7390" s="147" t="s">
        <v>95</v>
      </c>
      <c r="F7390" s="146" t="s">
        <v>546</v>
      </c>
      <c r="G7390" s="147" t="s">
        <v>95</v>
      </c>
      <c r="H7390" s="147" t="s">
        <v>95</v>
      </c>
      <c r="I7390" s="146" t="s">
        <v>546</v>
      </c>
      <c r="J7390" s="146" t="s">
        <v>547</v>
      </c>
      <c r="K7390" s="147" t="s">
        <v>547</v>
      </c>
      <c r="L7390" s="146" t="s">
        <v>94</v>
      </c>
      <c r="M7390" s="140"/>
      <c r="N7390" s="140"/>
    </row>
    <row r="7391" spans="1:14" x14ac:dyDescent="0.25">
      <c r="A7391" s="141">
        <f t="shared" si="115"/>
        <v>9</v>
      </c>
      <c r="B7391" s="148">
        <v>580349001</v>
      </c>
      <c r="C7391" s="148" t="s">
        <v>9606</v>
      </c>
      <c r="D7391" s="148" t="s">
        <v>4813</v>
      </c>
      <c r="E7391" s="149" t="s">
        <v>94</v>
      </c>
      <c r="F7391" s="148" t="s">
        <v>2012</v>
      </c>
      <c r="G7391" s="149" t="s">
        <v>94</v>
      </c>
      <c r="H7391" s="149" t="s">
        <v>95</v>
      </c>
      <c r="I7391" s="148" t="s">
        <v>546</v>
      </c>
      <c r="J7391" s="148" t="s">
        <v>547</v>
      </c>
      <c r="K7391" s="149" t="s">
        <v>547</v>
      </c>
      <c r="L7391" s="148" t="s">
        <v>94</v>
      </c>
      <c r="M7391" s="148"/>
      <c r="N7391" s="148"/>
    </row>
    <row r="7392" spans="1:14" s="141" customFormat="1" hidden="1" x14ac:dyDescent="0.25">
      <c r="A7392" s="141">
        <f t="shared" si="115"/>
        <v>6</v>
      </c>
      <c r="B7392" s="146">
        <v>580390</v>
      </c>
      <c r="C7392" s="146" t="s">
        <v>9607</v>
      </c>
      <c r="D7392" s="146" t="s">
        <v>7641</v>
      </c>
      <c r="E7392" s="147" t="s">
        <v>95</v>
      </c>
      <c r="F7392" s="146" t="s">
        <v>546</v>
      </c>
      <c r="G7392" s="147" t="s">
        <v>95</v>
      </c>
      <c r="H7392" s="147" t="s">
        <v>95</v>
      </c>
      <c r="I7392" s="146" t="s">
        <v>546</v>
      </c>
      <c r="J7392" s="146" t="s">
        <v>547</v>
      </c>
      <c r="K7392" s="147" t="s">
        <v>547</v>
      </c>
      <c r="L7392" s="146" t="s">
        <v>94</v>
      </c>
      <c r="M7392" s="140"/>
      <c r="N7392" s="140"/>
    </row>
    <row r="7393" spans="1:14" x14ac:dyDescent="0.25">
      <c r="A7393" s="141">
        <f t="shared" si="115"/>
        <v>9</v>
      </c>
      <c r="B7393" s="148">
        <v>580390001</v>
      </c>
      <c r="C7393" s="148" t="s">
        <v>9608</v>
      </c>
      <c r="D7393" s="148" t="s">
        <v>7641</v>
      </c>
      <c r="E7393" s="149" t="s">
        <v>94</v>
      </c>
      <c r="F7393" s="148" t="s">
        <v>2012</v>
      </c>
      <c r="G7393" s="149" t="s">
        <v>94</v>
      </c>
      <c r="H7393" s="149" t="s">
        <v>95</v>
      </c>
      <c r="I7393" s="148" t="s">
        <v>546</v>
      </c>
      <c r="J7393" s="148" t="s">
        <v>547</v>
      </c>
      <c r="K7393" s="149" t="s">
        <v>547</v>
      </c>
      <c r="L7393" s="148" t="s">
        <v>94</v>
      </c>
      <c r="M7393" s="148"/>
      <c r="N7393" s="148"/>
    </row>
    <row r="7394" spans="1:14" s="141" customFormat="1" hidden="1" x14ac:dyDescent="0.25">
      <c r="A7394" s="141">
        <f t="shared" si="115"/>
        <v>4</v>
      </c>
      <c r="B7394" s="144">
        <v>5804</v>
      </c>
      <c r="C7394" s="144" t="s">
        <v>9609</v>
      </c>
      <c r="D7394" s="144" t="s">
        <v>7451</v>
      </c>
      <c r="E7394" s="145" t="s">
        <v>95</v>
      </c>
      <c r="F7394" s="144" t="s">
        <v>546</v>
      </c>
      <c r="G7394" s="145" t="s">
        <v>95</v>
      </c>
      <c r="H7394" s="145" t="s">
        <v>95</v>
      </c>
      <c r="I7394" s="144" t="s">
        <v>546</v>
      </c>
      <c r="J7394" s="144" t="s">
        <v>547</v>
      </c>
      <c r="K7394" s="145" t="s">
        <v>547</v>
      </c>
      <c r="L7394" s="144" t="s">
        <v>94</v>
      </c>
      <c r="M7394" s="140"/>
      <c r="N7394" s="140"/>
    </row>
    <row r="7395" spans="1:14" s="141" customFormat="1" hidden="1" x14ac:dyDescent="0.25">
      <c r="A7395" s="141">
        <f t="shared" si="115"/>
        <v>6</v>
      </c>
      <c r="B7395" s="146">
        <v>580401</v>
      </c>
      <c r="C7395" s="146" t="s">
        <v>9610</v>
      </c>
      <c r="D7395" s="146" t="s">
        <v>9611</v>
      </c>
      <c r="E7395" s="147" t="s">
        <v>95</v>
      </c>
      <c r="F7395" s="146" t="s">
        <v>546</v>
      </c>
      <c r="G7395" s="147" t="s">
        <v>95</v>
      </c>
      <c r="H7395" s="147" t="s">
        <v>95</v>
      </c>
      <c r="I7395" s="146" t="s">
        <v>546</v>
      </c>
      <c r="J7395" s="146" t="s">
        <v>547</v>
      </c>
      <c r="K7395" s="147" t="s">
        <v>547</v>
      </c>
      <c r="L7395" s="146" t="s">
        <v>94</v>
      </c>
      <c r="M7395" s="140"/>
      <c r="N7395" s="140"/>
    </row>
    <row r="7396" spans="1:14" x14ac:dyDescent="0.25">
      <c r="A7396" s="141">
        <f t="shared" si="115"/>
        <v>9</v>
      </c>
      <c r="B7396" s="148">
        <v>580401001</v>
      </c>
      <c r="C7396" s="148" t="s">
        <v>9612</v>
      </c>
      <c r="D7396" s="148" t="s">
        <v>9611</v>
      </c>
      <c r="E7396" s="149" t="s">
        <v>94</v>
      </c>
      <c r="F7396" s="148" t="s">
        <v>2012</v>
      </c>
      <c r="G7396" s="149" t="s">
        <v>94</v>
      </c>
      <c r="H7396" s="149" t="s">
        <v>95</v>
      </c>
      <c r="I7396" s="148" t="s">
        <v>546</v>
      </c>
      <c r="J7396" s="148" t="s">
        <v>547</v>
      </c>
      <c r="K7396" s="149" t="s">
        <v>547</v>
      </c>
      <c r="L7396" s="148" t="s">
        <v>94</v>
      </c>
      <c r="M7396" s="148"/>
      <c r="N7396" s="148"/>
    </row>
    <row r="7397" spans="1:14" s="141" customFormat="1" hidden="1" x14ac:dyDescent="0.25">
      <c r="A7397" s="141">
        <f t="shared" si="115"/>
        <v>6</v>
      </c>
      <c r="B7397" s="146">
        <v>580402</v>
      </c>
      <c r="C7397" s="146" t="s">
        <v>9613</v>
      </c>
      <c r="D7397" s="146" t="s">
        <v>9614</v>
      </c>
      <c r="E7397" s="147" t="s">
        <v>95</v>
      </c>
      <c r="F7397" s="146" t="s">
        <v>546</v>
      </c>
      <c r="G7397" s="147" t="s">
        <v>95</v>
      </c>
      <c r="H7397" s="147" t="s">
        <v>95</v>
      </c>
      <c r="I7397" s="146" t="s">
        <v>546</v>
      </c>
      <c r="J7397" s="146" t="s">
        <v>547</v>
      </c>
      <c r="K7397" s="147" t="s">
        <v>547</v>
      </c>
      <c r="L7397" s="146" t="s">
        <v>94</v>
      </c>
      <c r="M7397" s="140"/>
      <c r="N7397" s="140"/>
    </row>
    <row r="7398" spans="1:14" x14ac:dyDescent="0.25">
      <c r="A7398" s="141">
        <f t="shared" si="115"/>
        <v>9</v>
      </c>
      <c r="B7398" s="148">
        <v>580402001</v>
      </c>
      <c r="C7398" s="148" t="s">
        <v>9615</v>
      </c>
      <c r="D7398" s="148" t="s">
        <v>9614</v>
      </c>
      <c r="E7398" s="149" t="s">
        <v>94</v>
      </c>
      <c r="F7398" s="148" t="s">
        <v>2012</v>
      </c>
      <c r="G7398" s="149" t="s">
        <v>94</v>
      </c>
      <c r="H7398" s="149" t="s">
        <v>95</v>
      </c>
      <c r="I7398" s="148" t="s">
        <v>546</v>
      </c>
      <c r="J7398" s="148" t="s">
        <v>547</v>
      </c>
      <c r="K7398" s="149" t="s">
        <v>547</v>
      </c>
      <c r="L7398" s="148" t="s">
        <v>94</v>
      </c>
      <c r="M7398" s="148"/>
      <c r="N7398" s="148"/>
    </row>
    <row r="7399" spans="1:14" s="141" customFormat="1" hidden="1" x14ac:dyDescent="0.25">
      <c r="A7399" s="141">
        <f t="shared" si="115"/>
        <v>6</v>
      </c>
      <c r="B7399" s="146">
        <v>580403</v>
      </c>
      <c r="C7399" s="146" t="s">
        <v>9616</v>
      </c>
      <c r="D7399" s="146" t="s">
        <v>9617</v>
      </c>
      <c r="E7399" s="147" t="s">
        <v>95</v>
      </c>
      <c r="F7399" s="146" t="s">
        <v>546</v>
      </c>
      <c r="G7399" s="147" t="s">
        <v>95</v>
      </c>
      <c r="H7399" s="147" t="s">
        <v>95</v>
      </c>
      <c r="I7399" s="146" t="s">
        <v>546</v>
      </c>
      <c r="J7399" s="146" t="s">
        <v>547</v>
      </c>
      <c r="K7399" s="147" t="s">
        <v>547</v>
      </c>
      <c r="L7399" s="146" t="s">
        <v>94</v>
      </c>
      <c r="M7399" s="140"/>
      <c r="N7399" s="140"/>
    </row>
    <row r="7400" spans="1:14" x14ac:dyDescent="0.25">
      <c r="A7400" s="141">
        <f t="shared" si="115"/>
        <v>9</v>
      </c>
      <c r="B7400" s="148">
        <v>580403001</v>
      </c>
      <c r="C7400" s="148" t="s">
        <v>9618</v>
      </c>
      <c r="D7400" s="148" t="s">
        <v>9617</v>
      </c>
      <c r="E7400" s="149" t="s">
        <v>94</v>
      </c>
      <c r="F7400" s="148" t="s">
        <v>2012</v>
      </c>
      <c r="G7400" s="149" t="s">
        <v>94</v>
      </c>
      <c r="H7400" s="149" t="s">
        <v>95</v>
      </c>
      <c r="I7400" s="148" t="s">
        <v>546</v>
      </c>
      <c r="J7400" s="148" t="s">
        <v>547</v>
      </c>
      <c r="K7400" s="149" t="s">
        <v>547</v>
      </c>
      <c r="L7400" s="148" t="s">
        <v>94</v>
      </c>
      <c r="M7400" s="148"/>
      <c r="N7400" s="148"/>
    </row>
    <row r="7401" spans="1:14" s="141" customFormat="1" hidden="1" x14ac:dyDescent="0.25">
      <c r="A7401" s="141">
        <f t="shared" si="115"/>
        <v>6</v>
      </c>
      <c r="B7401" s="146">
        <v>580404</v>
      </c>
      <c r="C7401" s="146" t="s">
        <v>9619</v>
      </c>
      <c r="D7401" s="146" t="s">
        <v>9620</v>
      </c>
      <c r="E7401" s="147" t="s">
        <v>95</v>
      </c>
      <c r="F7401" s="146" t="s">
        <v>546</v>
      </c>
      <c r="G7401" s="147" t="s">
        <v>95</v>
      </c>
      <c r="H7401" s="147" t="s">
        <v>95</v>
      </c>
      <c r="I7401" s="146" t="s">
        <v>546</v>
      </c>
      <c r="J7401" s="146" t="s">
        <v>547</v>
      </c>
      <c r="K7401" s="147" t="s">
        <v>547</v>
      </c>
      <c r="L7401" s="146" t="s">
        <v>94</v>
      </c>
      <c r="M7401" s="140"/>
      <c r="N7401" s="140"/>
    </row>
    <row r="7402" spans="1:14" x14ac:dyDescent="0.25">
      <c r="A7402" s="141">
        <f t="shared" si="115"/>
        <v>9</v>
      </c>
      <c r="B7402" s="148">
        <v>580404001</v>
      </c>
      <c r="C7402" s="148" t="s">
        <v>9621</v>
      </c>
      <c r="D7402" s="148" t="s">
        <v>9620</v>
      </c>
      <c r="E7402" s="149" t="s">
        <v>94</v>
      </c>
      <c r="F7402" s="148" t="s">
        <v>2012</v>
      </c>
      <c r="G7402" s="149" t="s">
        <v>94</v>
      </c>
      <c r="H7402" s="149" t="s">
        <v>95</v>
      </c>
      <c r="I7402" s="148" t="s">
        <v>546</v>
      </c>
      <c r="J7402" s="148" t="s">
        <v>547</v>
      </c>
      <c r="K7402" s="149" t="s">
        <v>547</v>
      </c>
      <c r="L7402" s="148" t="s">
        <v>94</v>
      </c>
      <c r="M7402" s="148"/>
      <c r="N7402" s="148"/>
    </row>
    <row r="7403" spans="1:14" s="141" customFormat="1" hidden="1" x14ac:dyDescent="0.25">
      <c r="A7403" s="141">
        <f t="shared" si="115"/>
        <v>6</v>
      </c>
      <c r="B7403" s="146">
        <v>580405</v>
      </c>
      <c r="C7403" s="146" t="s">
        <v>9622</v>
      </c>
      <c r="D7403" s="146" t="s">
        <v>4949</v>
      </c>
      <c r="E7403" s="147" t="s">
        <v>95</v>
      </c>
      <c r="F7403" s="146" t="s">
        <v>546</v>
      </c>
      <c r="G7403" s="147" t="s">
        <v>95</v>
      </c>
      <c r="H7403" s="147" t="s">
        <v>95</v>
      </c>
      <c r="I7403" s="146" t="s">
        <v>546</v>
      </c>
      <c r="J7403" s="146" t="s">
        <v>547</v>
      </c>
      <c r="K7403" s="147" t="s">
        <v>547</v>
      </c>
      <c r="L7403" s="146" t="s">
        <v>94</v>
      </c>
      <c r="M7403" s="140"/>
      <c r="N7403" s="140"/>
    </row>
    <row r="7404" spans="1:14" x14ac:dyDescent="0.25">
      <c r="A7404" s="141">
        <f t="shared" si="115"/>
        <v>9</v>
      </c>
      <c r="B7404" s="148">
        <v>580405001</v>
      </c>
      <c r="C7404" s="148" t="s">
        <v>9623</v>
      </c>
      <c r="D7404" s="148" t="s">
        <v>4949</v>
      </c>
      <c r="E7404" s="149" t="s">
        <v>94</v>
      </c>
      <c r="F7404" s="148" t="s">
        <v>2012</v>
      </c>
      <c r="G7404" s="149" t="s">
        <v>94</v>
      </c>
      <c r="H7404" s="149" t="s">
        <v>95</v>
      </c>
      <c r="I7404" s="148" t="s">
        <v>546</v>
      </c>
      <c r="J7404" s="148" t="s">
        <v>547</v>
      </c>
      <c r="K7404" s="149" t="s">
        <v>547</v>
      </c>
      <c r="L7404" s="148" t="s">
        <v>94</v>
      </c>
      <c r="M7404" s="148"/>
      <c r="N7404" s="148"/>
    </row>
    <row r="7405" spans="1:14" s="141" customFormat="1" hidden="1" x14ac:dyDescent="0.25">
      <c r="A7405" s="141">
        <f t="shared" si="115"/>
        <v>6</v>
      </c>
      <c r="B7405" s="146">
        <v>580406</v>
      </c>
      <c r="C7405" s="146" t="s">
        <v>9624</v>
      </c>
      <c r="D7405" s="146" t="s">
        <v>9625</v>
      </c>
      <c r="E7405" s="147" t="s">
        <v>95</v>
      </c>
      <c r="F7405" s="146" t="s">
        <v>546</v>
      </c>
      <c r="G7405" s="147" t="s">
        <v>95</v>
      </c>
      <c r="H7405" s="147" t="s">
        <v>95</v>
      </c>
      <c r="I7405" s="146" t="s">
        <v>546</v>
      </c>
      <c r="J7405" s="146" t="s">
        <v>547</v>
      </c>
      <c r="K7405" s="147" t="s">
        <v>547</v>
      </c>
      <c r="L7405" s="146" t="s">
        <v>94</v>
      </c>
      <c r="M7405" s="140"/>
      <c r="N7405" s="140"/>
    </row>
    <row r="7406" spans="1:14" x14ac:dyDescent="0.25">
      <c r="A7406" s="141">
        <f t="shared" si="115"/>
        <v>9</v>
      </c>
      <c r="B7406" s="148">
        <v>580406001</v>
      </c>
      <c r="C7406" s="148" t="s">
        <v>9626</v>
      </c>
      <c r="D7406" s="148" t="s">
        <v>9625</v>
      </c>
      <c r="E7406" s="149" t="s">
        <v>94</v>
      </c>
      <c r="F7406" s="148" t="s">
        <v>2012</v>
      </c>
      <c r="G7406" s="149" t="s">
        <v>94</v>
      </c>
      <c r="H7406" s="149" t="s">
        <v>95</v>
      </c>
      <c r="I7406" s="148" t="s">
        <v>546</v>
      </c>
      <c r="J7406" s="148" t="s">
        <v>547</v>
      </c>
      <c r="K7406" s="149" t="s">
        <v>547</v>
      </c>
      <c r="L7406" s="148" t="s">
        <v>94</v>
      </c>
      <c r="M7406" s="148"/>
      <c r="N7406" s="148"/>
    </row>
    <row r="7407" spans="1:14" s="141" customFormat="1" hidden="1" x14ac:dyDescent="0.25">
      <c r="A7407" s="141">
        <f t="shared" si="115"/>
        <v>6</v>
      </c>
      <c r="B7407" s="146">
        <v>580407</v>
      </c>
      <c r="C7407" s="146" t="s">
        <v>9627</v>
      </c>
      <c r="D7407" s="146" t="s">
        <v>9628</v>
      </c>
      <c r="E7407" s="147" t="s">
        <v>95</v>
      </c>
      <c r="F7407" s="146" t="s">
        <v>546</v>
      </c>
      <c r="G7407" s="147" t="s">
        <v>95</v>
      </c>
      <c r="H7407" s="147" t="s">
        <v>95</v>
      </c>
      <c r="I7407" s="146" t="s">
        <v>546</v>
      </c>
      <c r="J7407" s="146" t="s">
        <v>547</v>
      </c>
      <c r="K7407" s="147" t="s">
        <v>547</v>
      </c>
      <c r="L7407" s="146" t="s">
        <v>94</v>
      </c>
      <c r="M7407" s="140"/>
      <c r="N7407" s="140"/>
    </row>
    <row r="7408" spans="1:14" x14ac:dyDescent="0.25">
      <c r="A7408" s="141">
        <f t="shared" si="115"/>
        <v>9</v>
      </c>
      <c r="B7408" s="148">
        <v>580407001</v>
      </c>
      <c r="C7408" s="148" t="s">
        <v>9629</v>
      </c>
      <c r="D7408" s="148" t="s">
        <v>9628</v>
      </c>
      <c r="E7408" s="149" t="s">
        <v>94</v>
      </c>
      <c r="F7408" s="148" t="s">
        <v>2012</v>
      </c>
      <c r="G7408" s="149" t="s">
        <v>94</v>
      </c>
      <c r="H7408" s="149" t="s">
        <v>95</v>
      </c>
      <c r="I7408" s="148" t="s">
        <v>546</v>
      </c>
      <c r="J7408" s="148" t="s">
        <v>547</v>
      </c>
      <c r="K7408" s="149" t="s">
        <v>547</v>
      </c>
      <c r="L7408" s="148" t="s">
        <v>94</v>
      </c>
      <c r="M7408" s="148"/>
      <c r="N7408" s="148"/>
    </row>
    <row r="7409" spans="1:14" s="141" customFormat="1" hidden="1" x14ac:dyDescent="0.25">
      <c r="A7409" s="141">
        <f t="shared" si="115"/>
        <v>6</v>
      </c>
      <c r="B7409" s="146">
        <v>580408</v>
      </c>
      <c r="C7409" s="146" t="s">
        <v>9630</v>
      </c>
      <c r="D7409" s="146" t="s">
        <v>9631</v>
      </c>
      <c r="E7409" s="147" t="s">
        <v>95</v>
      </c>
      <c r="F7409" s="146" t="s">
        <v>546</v>
      </c>
      <c r="G7409" s="147" t="s">
        <v>95</v>
      </c>
      <c r="H7409" s="147" t="s">
        <v>95</v>
      </c>
      <c r="I7409" s="146" t="s">
        <v>546</v>
      </c>
      <c r="J7409" s="146" t="s">
        <v>547</v>
      </c>
      <c r="K7409" s="147" t="s">
        <v>547</v>
      </c>
      <c r="L7409" s="146" t="s">
        <v>94</v>
      </c>
      <c r="M7409" s="140"/>
      <c r="N7409" s="140"/>
    </row>
    <row r="7410" spans="1:14" x14ac:dyDescent="0.25">
      <c r="A7410" s="141">
        <f t="shared" si="115"/>
        <v>9</v>
      </c>
      <c r="B7410" s="148">
        <v>580408001</v>
      </c>
      <c r="C7410" s="148" t="s">
        <v>9632</v>
      </c>
      <c r="D7410" s="148" t="s">
        <v>9631</v>
      </c>
      <c r="E7410" s="149" t="s">
        <v>94</v>
      </c>
      <c r="F7410" s="148" t="s">
        <v>2012</v>
      </c>
      <c r="G7410" s="149" t="s">
        <v>94</v>
      </c>
      <c r="H7410" s="149" t="s">
        <v>95</v>
      </c>
      <c r="I7410" s="148" t="s">
        <v>546</v>
      </c>
      <c r="J7410" s="148" t="s">
        <v>547</v>
      </c>
      <c r="K7410" s="149" t="s">
        <v>547</v>
      </c>
      <c r="L7410" s="148" t="s">
        <v>94</v>
      </c>
      <c r="M7410" s="148"/>
      <c r="N7410" s="148"/>
    </row>
    <row r="7411" spans="1:14" s="141" customFormat="1" hidden="1" x14ac:dyDescent="0.25">
      <c r="A7411" s="141">
        <f t="shared" si="115"/>
        <v>6</v>
      </c>
      <c r="B7411" s="146">
        <v>580409</v>
      </c>
      <c r="C7411" s="146" t="s">
        <v>9633</v>
      </c>
      <c r="D7411" s="146" t="s">
        <v>9634</v>
      </c>
      <c r="E7411" s="147" t="s">
        <v>95</v>
      </c>
      <c r="F7411" s="146" t="s">
        <v>546</v>
      </c>
      <c r="G7411" s="147" t="s">
        <v>95</v>
      </c>
      <c r="H7411" s="147" t="s">
        <v>95</v>
      </c>
      <c r="I7411" s="146" t="s">
        <v>546</v>
      </c>
      <c r="J7411" s="146" t="s">
        <v>547</v>
      </c>
      <c r="K7411" s="147" t="s">
        <v>547</v>
      </c>
      <c r="L7411" s="146" t="s">
        <v>94</v>
      </c>
      <c r="M7411" s="140"/>
      <c r="N7411" s="140"/>
    </row>
    <row r="7412" spans="1:14" x14ac:dyDescent="0.25">
      <c r="A7412" s="141">
        <f t="shared" si="115"/>
        <v>9</v>
      </c>
      <c r="B7412" s="148">
        <v>580409001</v>
      </c>
      <c r="C7412" s="148" t="s">
        <v>9635</v>
      </c>
      <c r="D7412" s="148" t="s">
        <v>9634</v>
      </c>
      <c r="E7412" s="149" t="s">
        <v>94</v>
      </c>
      <c r="F7412" s="148" t="s">
        <v>2012</v>
      </c>
      <c r="G7412" s="149" t="s">
        <v>94</v>
      </c>
      <c r="H7412" s="149" t="s">
        <v>95</v>
      </c>
      <c r="I7412" s="148" t="s">
        <v>546</v>
      </c>
      <c r="J7412" s="148" t="s">
        <v>547</v>
      </c>
      <c r="K7412" s="149" t="s">
        <v>547</v>
      </c>
      <c r="L7412" s="148" t="s">
        <v>94</v>
      </c>
      <c r="M7412" s="148"/>
      <c r="N7412" s="148"/>
    </row>
    <row r="7413" spans="1:14" s="141" customFormat="1" ht="45" hidden="1" x14ac:dyDescent="0.25">
      <c r="A7413" s="141">
        <f t="shared" si="115"/>
        <v>6</v>
      </c>
      <c r="B7413" s="146">
        <v>580410</v>
      </c>
      <c r="C7413" s="146" t="s">
        <v>9636</v>
      </c>
      <c r="D7413" s="146" t="s">
        <v>9637</v>
      </c>
      <c r="E7413" s="147" t="s">
        <v>95</v>
      </c>
      <c r="F7413" s="146" t="s">
        <v>546</v>
      </c>
      <c r="G7413" s="147" t="s">
        <v>95</v>
      </c>
      <c r="H7413" s="147" t="s">
        <v>95</v>
      </c>
      <c r="I7413" s="146" t="s">
        <v>546</v>
      </c>
      <c r="J7413" s="146" t="s">
        <v>547</v>
      </c>
      <c r="K7413" s="147" t="s">
        <v>547</v>
      </c>
      <c r="L7413" s="146" t="s">
        <v>94</v>
      </c>
      <c r="M7413" s="140"/>
      <c r="N7413" s="140"/>
    </row>
    <row r="7414" spans="1:14" ht="45" x14ac:dyDescent="0.25">
      <c r="A7414" s="141">
        <f t="shared" si="115"/>
        <v>9</v>
      </c>
      <c r="B7414" s="148">
        <v>580410001</v>
      </c>
      <c r="C7414" s="148" t="s">
        <v>9638</v>
      </c>
      <c r="D7414" s="148" t="s">
        <v>9637</v>
      </c>
      <c r="E7414" s="149" t="s">
        <v>94</v>
      </c>
      <c r="F7414" s="148" t="s">
        <v>2012</v>
      </c>
      <c r="G7414" s="149" t="s">
        <v>94</v>
      </c>
      <c r="H7414" s="149" t="s">
        <v>95</v>
      </c>
      <c r="I7414" s="148" t="s">
        <v>546</v>
      </c>
      <c r="J7414" s="148" t="s">
        <v>547</v>
      </c>
      <c r="K7414" s="149" t="s">
        <v>547</v>
      </c>
      <c r="L7414" s="148" t="s">
        <v>94</v>
      </c>
      <c r="M7414" s="148"/>
      <c r="N7414" s="148"/>
    </row>
    <row r="7415" spans="1:14" s="141" customFormat="1" ht="45" hidden="1" x14ac:dyDescent="0.25">
      <c r="A7415" s="141">
        <f t="shared" si="115"/>
        <v>6</v>
      </c>
      <c r="B7415" s="146">
        <v>580411</v>
      </c>
      <c r="C7415" s="146" t="s">
        <v>9639</v>
      </c>
      <c r="D7415" s="146" t="s">
        <v>9640</v>
      </c>
      <c r="E7415" s="147" t="s">
        <v>95</v>
      </c>
      <c r="F7415" s="146" t="s">
        <v>546</v>
      </c>
      <c r="G7415" s="147" t="s">
        <v>95</v>
      </c>
      <c r="H7415" s="147" t="s">
        <v>95</v>
      </c>
      <c r="I7415" s="146" t="s">
        <v>546</v>
      </c>
      <c r="J7415" s="146" t="s">
        <v>547</v>
      </c>
      <c r="K7415" s="147" t="s">
        <v>547</v>
      </c>
      <c r="L7415" s="146" t="s">
        <v>94</v>
      </c>
      <c r="M7415" s="140"/>
      <c r="N7415" s="140"/>
    </row>
    <row r="7416" spans="1:14" ht="45" x14ac:dyDescent="0.25">
      <c r="A7416" s="141">
        <f t="shared" si="115"/>
        <v>9</v>
      </c>
      <c r="B7416" s="148">
        <v>580411001</v>
      </c>
      <c r="C7416" s="148" t="s">
        <v>9641</v>
      </c>
      <c r="D7416" s="148" t="s">
        <v>9640</v>
      </c>
      <c r="E7416" s="149" t="s">
        <v>94</v>
      </c>
      <c r="F7416" s="148" t="s">
        <v>2012</v>
      </c>
      <c r="G7416" s="149" t="s">
        <v>94</v>
      </c>
      <c r="H7416" s="149" t="s">
        <v>95</v>
      </c>
      <c r="I7416" s="148" t="s">
        <v>546</v>
      </c>
      <c r="J7416" s="148" t="s">
        <v>547</v>
      </c>
      <c r="K7416" s="149" t="s">
        <v>547</v>
      </c>
      <c r="L7416" s="148" t="s">
        <v>94</v>
      </c>
      <c r="M7416" s="148"/>
      <c r="N7416" s="148"/>
    </row>
    <row r="7417" spans="1:14" s="141" customFormat="1" ht="45" hidden="1" x14ac:dyDescent="0.25">
      <c r="A7417" s="141">
        <f t="shared" si="115"/>
        <v>6</v>
      </c>
      <c r="B7417" s="146">
        <v>580412</v>
      </c>
      <c r="C7417" s="146" t="s">
        <v>9642</v>
      </c>
      <c r="D7417" s="146" t="s">
        <v>9643</v>
      </c>
      <c r="E7417" s="147" t="s">
        <v>95</v>
      </c>
      <c r="F7417" s="146" t="s">
        <v>546</v>
      </c>
      <c r="G7417" s="147" t="s">
        <v>95</v>
      </c>
      <c r="H7417" s="147" t="s">
        <v>95</v>
      </c>
      <c r="I7417" s="146" t="s">
        <v>546</v>
      </c>
      <c r="J7417" s="146" t="s">
        <v>547</v>
      </c>
      <c r="K7417" s="147" t="s">
        <v>547</v>
      </c>
      <c r="L7417" s="146" t="s">
        <v>94</v>
      </c>
      <c r="M7417" s="140"/>
      <c r="N7417" s="140"/>
    </row>
    <row r="7418" spans="1:14" ht="45" x14ac:dyDescent="0.25">
      <c r="A7418" s="141">
        <f t="shared" si="115"/>
        <v>9</v>
      </c>
      <c r="B7418" s="148">
        <v>580412001</v>
      </c>
      <c r="C7418" s="148" t="s">
        <v>9644</v>
      </c>
      <c r="D7418" s="148" t="s">
        <v>9643</v>
      </c>
      <c r="E7418" s="149" t="s">
        <v>94</v>
      </c>
      <c r="F7418" s="148" t="s">
        <v>2012</v>
      </c>
      <c r="G7418" s="149" t="s">
        <v>94</v>
      </c>
      <c r="H7418" s="149" t="s">
        <v>95</v>
      </c>
      <c r="I7418" s="148" t="s">
        <v>546</v>
      </c>
      <c r="J7418" s="148" t="s">
        <v>547</v>
      </c>
      <c r="K7418" s="149" t="s">
        <v>547</v>
      </c>
      <c r="L7418" s="148" t="s">
        <v>94</v>
      </c>
      <c r="M7418" s="148"/>
      <c r="N7418" s="148"/>
    </row>
    <row r="7419" spans="1:14" s="141" customFormat="1" ht="60" hidden="1" x14ac:dyDescent="0.25">
      <c r="A7419" s="141">
        <f t="shared" si="115"/>
        <v>6</v>
      </c>
      <c r="B7419" s="146">
        <v>580413</v>
      </c>
      <c r="C7419" s="146" t="s">
        <v>9645</v>
      </c>
      <c r="D7419" s="146" t="s">
        <v>9646</v>
      </c>
      <c r="E7419" s="147" t="s">
        <v>95</v>
      </c>
      <c r="F7419" s="146" t="s">
        <v>546</v>
      </c>
      <c r="G7419" s="147" t="s">
        <v>95</v>
      </c>
      <c r="H7419" s="147" t="s">
        <v>95</v>
      </c>
      <c r="I7419" s="146" t="s">
        <v>546</v>
      </c>
      <c r="J7419" s="146" t="s">
        <v>547</v>
      </c>
      <c r="K7419" s="147" t="s">
        <v>547</v>
      </c>
      <c r="L7419" s="146" t="s">
        <v>94</v>
      </c>
      <c r="M7419" s="140"/>
      <c r="N7419" s="140"/>
    </row>
    <row r="7420" spans="1:14" ht="60" x14ac:dyDescent="0.25">
      <c r="A7420" s="141">
        <f t="shared" si="115"/>
        <v>9</v>
      </c>
      <c r="B7420" s="148">
        <v>580413001</v>
      </c>
      <c r="C7420" s="148" t="s">
        <v>9647</v>
      </c>
      <c r="D7420" s="148" t="s">
        <v>9646</v>
      </c>
      <c r="E7420" s="149" t="s">
        <v>94</v>
      </c>
      <c r="F7420" s="148" t="s">
        <v>2012</v>
      </c>
      <c r="G7420" s="149" t="s">
        <v>94</v>
      </c>
      <c r="H7420" s="149" t="s">
        <v>95</v>
      </c>
      <c r="I7420" s="148" t="s">
        <v>546</v>
      </c>
      <c r="J7420" s="148" t="s">
        <v>547</v>
      </c>
      <c r="K7420" s="149" t="s">
        <v>547</v>
      </c>
      <c r="L7420" s="148" t="s">
        <v>94</v>
      </c>
      <c r="M7420" s="148"/>
      <c r="N7420" s="148"/>
    </row>
    <row r="7421" spans="1:14" s="141" customFormat="1" ht="60" hidden="1" x14ac:dyDescent="0.25">
      <c r="A7421" s="141">
        <f t="shared" si="115"/>
        <v>6</v>
      </c>
      <c r="B7421" s="146">
        <v>580414</v>
      </c>
      <c r="C7421" s="146" t="s">
        <v>9648</v>
      </c>
      <c r="D7421" s="146" t="s">
        <v>9649</v>
      </c>
      <c r="E7421" s="147" t="s">
        <v>95</v>
      </c>
      <c r="F7421" s="146" t="s">
        <v>546</v>
      </c>
      <c r="G7421" s="147" t="s">
        <v>95</v>
      </c>
      <c r="H7421" s="147" t="s">
        <v>95</v>
      </c>
      <c r="I7421" s="146" t="s">
        <v>546</v>
      </c>
      <c r="J7421" s="146" t="s">
        <v>547</v>
      </c>
      <c r="K7421" s="147" t="s">
        <v>547</v>
      </c>
      <c r="L7421" s="146" t="s">
        <v>94</v>
      </c>
      <c r="M7421" s="140"/>
      <c r="N7421" s="140"/>
    </row>
    <row r="7422" spans="1:14" ht="60" x14ac:dyDescent="0.25">
      <c r="A7422" s="141">
        <f t="shared" si="115"/>
        <v>9</v>
      </c>
      <c r="B7422" s="148">
        <v>580414001</v>
      </c>
      <c r="C7422" s="148" t="s">
        <v>9650</v>
      </c>
      <c r="D7422" s="148" t="s">
        <v>9649</v>
      </c>
      <c r="E7422" s="149" t="s">
        <v>94</v>
      </c>
      <c r="F7422" s="148" t="s">
        <v>2012</v>
      </c>
      <c r="G7422" s="149" t="s">
        <v>94</v>
      </c>
      <c r="H7422" s="149" t="s">
        <v>95</v>
      </c>
      <c r="I7422" s="148" t="s">
        <v>546</v>
      </c>
      <c r="J7422" s="148" t="s">
        <v>547</v>
      </c>
      <c r="K7422" s="149" t="s">
        <v>547</v>
      </c>
      <c r="L7422" s="148" t="s">
        <v>94</v>
      </c>
      <c r="M7422" s="148"/>
      <c r="N7422" s="148"/>
    </row>
    <row r="7423" spans="1:14" s="141" customFormat="1" ht="30" hidden="1" x14ac:dyDescent="0.25">
      <c r="A7423" s="141">
        <f t="shared" si="115"/>
        <v>6</v>
      </c>
      <c r="B7423" s="146">
        <v>580415</v>
      </c>
      <c r="C7423" s="146" t="s">
        <v>9651</v>
      </c>
      <c r="D7423" s="146" t="s">
        <v>9652</v>
      </c>
      <c r="E7423" s="147" t="s">
        <v>95</v>
      </c>
      <c r="F7423" s="146" t="s">
        <v>546</v>
      </c>
      <c r="G7423" s="147" t="s">
        <v>95</v>
      </c>
      <c r="H7423" s="147" t="s">
        <v>95</v>
      </c>
      <c r="I7423" s="146" t="s">
        <v>546</v>
      </c>
      <c r="J7423" s="146" t="s">
        <v>547</v>
      </c>
      <c r="K7423" s="147" t="s">
        <v>547</v>
      </c>
      <c r="L7423" s="146" t="s">
        <v>94</v>
      </c>
      <c r="M7423" s="140"/>
      <c r="N7423" s="140"/>
    </row>
    <row r="7424" spans="1:14" ht="30" x14ac:dyDescent="0.25">
      <c r="A7424" s="141">
        <f t="shared" si="115"/>
        <v>9</v>
      </c>
      <c r="B7424" s="148">
        <v>580415001</v>
      </c>
      <c r="C7424" s="148" t="s">
        <v>9653</v>
      </c>
      <c r="D7424" s="148" t="s">
        <v>9652</v>
      </c>
      <c r="E7424" s="149" t="s">
        <v>94</v>
      </c>
      <c r="F7424" s="148" t="s">
        <v>2012</v>
      </c>
      <c r="G7424" s="149" t="s">
        <v>94</v>
      </c>
      <c r="H7424" s="149" t="s">
        <v>95</v>
      </c>
      <c r="I7424" s="148" t="s">
        <v>546</v>
      </c>
      <c r="J7424" s="148" t="s">
        <v>547</v>
      </c>
      <c r="K7424" s="149" t="s">
        <v>547</v>
      </c>
      <c r="L7424" s="148" t="s">
        <v>94</v>
      </c>
      <c r="M7424" s="148"/>
      <c r="N7424" s="148"/>
    </row>
    <row r="7425" spans="1:14" s="141" customFormat="1" ht="30" hidden="1" x14ac:dyDescent="0.25">
      <c r="A7425" s="141">
        <f t="shared" si="115"/>
        <v>6</v>
      </c>
      <c r="B7425" s="146">
        <v>580416</v>
      </c>
      <c r="C7425" s="146" t="s">
        <v>9654</v>
      </c>
      <c r="D7425" s="146" t="s">
        <v>9655</v>
      </c>
      <c r="E7425" s="147" t="s">
        <v>95</v>
      </c>
      <c r="F7425" s="146" t="s">
        <v>546</v>
      </c>
      <c r="G7425" s="147" t="s">
        <v>95</v>
      </c>
      <c r="H7425" s="147" t="s">
        <v>95</v>
      </c>
      <c r="I7425" s="146" t="s">
        <v>546</v>
      </c>
      <c r="J7425" s="146" t="s">
        <v>547</v>
      </c>
      <c r="K7425" s="147" t="s">
        <v>547</v>
      </c>
      <c r="L7425" s="146" t="s">
        <v>94</v>
      </c>
      <c r="M7425" s="140"/>
      <c r="N7425" s="140"/>
    </row>
    <row r="7426" spans="1:14" ht="30" x14ac:dyDescent="0.25">
      <c r="A7426" s="141">
        <f t="shared" si="115"/>
        <v>9</v>
      </c>
      <c r="B7426" s="148">
        <v>580416001</v>
      </c>
      <c r="C7426" s="148" t="s">
        <v>9656</v>
      </c>
      <c r="D7426" s="148" t="s">
        <v>9655</v>
      </c>
      <c r="E7426" s="149" t="s">
        <v>94</v>
      </c>
      <c r="F7426" s="148" t="s">
        <v>2012</v>
      </c>
      <c r="G7426" s="149" t="s">
        <v>94</v>
      </c>
      <c r="H7426" s="149" t="s">
        <v>95</v>
      </c>
      <c r="I7426" s="148" t="s">
        <v>546</v>
      </c>
      <c r="J7426" s="148" t="s">
        <v>547</v>
      </c>
      <c r="K7426" s="149" t="s">
        <v>547</v>
      </c>
      <c r="L7426" s="148" t="s">
        <v>94</v>
      </c>
      <c r="M7426" s="148"/>
      <c r="N7426" s="148"/>
    </row>
    <row r="7427" spans="1:14" s="141" customFormat="1" ht="30" hidden="1" x14ac:dyDescent="0.25">
      <c r="A7427" s="141">
        <f t="shared" ref="A7427:A7490" si="116">LEN(B7427)</f>
        <v>6</v>
      </c>
      <c r="B7427" s="146">
        <v>580417</v>
      </c>
      <c r="C7427" s="146" t="s">
        <v>9657</v>
      </c>
      <c r="D7427" s="146" t="s">
        <v>9658</v>
      </c>
      <c r="E7427" s="147" t="s">
        <v>95</v>
      </c>
      <c r="F7427" s="146" t="s">
        <v>546</v>
      </c>
      <c r="G7427" s="147" t="s">
        <v>95</v>
      </c>
      <c r="H7427" s="147" t="s">
        <v>95</v>
      </c>
      <c r="I7427" s="146" t="s">
        <v>546</v>
      </c>
      <c r="J7427" s="146" t="s">
        <v>547</v>
      </c>
      <c r="K7427" s="147" t="s">
        <v>547</v>
      </c>
      <c r="L7427" s="146" t="s">
        <v>94</v>
      </c>
      <c r="M7427" s="140"/>
      <c r="N7427" s="140"/>
    </row>
    <row r="7428" spans="1:14" ht="30" x14ac:dyDescent="0.25">
      <c r="A7428" s="141">
        <f t="shared" si="116"/>
        <v>9</v>
      </c>
      <c r="B7428" s="148">
        <v>580417001</v>
      </c>
      <c r="C7428" s="148" t="s">
        <v>9659</v>
      </c>
      <c r="D7428" s="148" t="s">
        <v>9658</v>
      </c>
      <c r="E7428" s="149" t="s">
        <v>94</v>
      </c>
      <c r="F7428" s="148" t="s">
        <v>2012</v>
      </c>
      <c r="G7428" s="149" t="s">
        <v>94</v>
      </c>
      <c r="H7428" s="149" t="s">
        <v>95</v>
      </c>
      <c r="I7428" s="148" t="s">
        <v>546</v>
      </c>
      <c r="J7428" s="148" t="s">
        <v>547</v>
      </c>
      <c r="K7428" s="149" t="s">
        <v>547</v>
      </c>
      <c r="L7428" s="148" t="s">
        <v>94</v>
      </c>
      <c r="M7428" s="148"/>
      <c r="N7428" s="148"/>
    </row>
    <row r="7429" spans="1:14" s="141" customFormat="1" ht="45" hidden="1" x14ac:dyDescent="0.25">
      <c r="A7429" s="141">
        <f t="shared" si="116"/>
        <v>6</v>
      </c>
      <c r="B7429" s="146">
        <v>580419</v>
      </c>
      <c r="C7429" s="146" t="s">
        <v>9660</v>
      </c>
      <c r="D7429" s="146" t="s">
        <v>9661</v>
      </c>
      <c r="E7429" s="147" t="s">
        <v>95</v>
      </c>
      <c r="F7429" s="146" t="s">
        <v>546</v>
      </c>
      <c r="G7429" s="147" t="s">
        <v>95</v>
      </c>
      <c r="H7429" s="147" t="s">
        <v>95</v>
      </c>
      <c r="I7429" s="146" t="s">
        <v>546</v>
      </c>
      <c r="J7429" s="146" t="s">
        <v>547</v>
      </c>
      <c r="K7429" s="147" t="s">
        <v>547</v>
      </c>
      <c r="L7429" s="146" t="s">
        <v>94</v>
      </c>
      <c r="M7429" s="140"/>
      <c r="N7429" s="140"/>
    </row>
    <row r="7430" spans="1:14" ht="45" x14ac:dyDescent="0.25">
      <c r="A7430" s="141">
        <f t="shared" si="116"/>
        <v>9</v>
      </c>
      <c r="B7430" s="148">
        <v>580419001</v>
      </c>
      <c r="C7430" s="148" t="s">
        <v>9662</v>
      </c>
      <c r="D7430" s="148" t="s">
        <v>9661</v>
      </c>
      <c r="E7430" s="149" t="s">
        <v>94</v>
      </c>
      <c r="F7430" s="148" t="s">
        <v>2012</v>
      </c>
      <c r="G7430" s="149" t="s">
        <v>94</v>
      </c>
      <c r="H7430" s="149" t="s">
        <v>95</v>
      </c>
      <c r="I7430" s="148" t="s">
        <v>546</v>
      </c>
      <c r="J7430" s="148" t="s">
        <v>547</v>
      </c>
      <c r="K7430" s="149" t="s">
        <v>547</v>
      </c>
      <c r="L7430" s="148" t="s">
        <v>94</v>
      </c>
      <c r="M7430" s="148"/>
      <c r="N7430" s="148"/>
    </row>
    <row r="7431" spans="1:14" s="141" customFormat="1" ht="45" hidden="1" x14ac:dyDescent="0.25">
      <c r="A7431" s="141">
        <f t="shared" si="116"/>
        <v>6</v>
      </c>
      <c r="B7431" s="146">
        <v>580420</v>
      </c>
      <c r="C7431" s="146" t="s">
        <v>9663</v>
      </c>
      <c r="D7431" s="146" t="s">
        <v>9664</v>
      </c>
      <c r="E7431" s="147" t="s">
        <v>95</v>
      </c>
      <c r="F7431" s="146" t="s">
        <v>546</v>
      </c>
      <c r="G7431" s="147" t="s">
        <v>95</v>
      </c>
      <c r="H7431" s="147" t="s">
        <v>95</v>
      </c>
      <c r="I7431" s="146" t="s">
        <v>546</v>
      </c>
      <c r="J7431" s="146" t="s">
        <v>547</v>
      </c>
      <c r="K7431" s="147" t="s">
        <v>547</v>
      </c>
      <c r="L7431" s="146" t="s">
        <v>94</v>
      </c>
      <c r="M7431" s="140"/>
      <c r="N7431" s="140"/>
    </row>
    <row r="7432" spans="1:14" ht="45" x14ac:dyDescent="0.25">
      <c r="A7432" s="141">
        <f t="shared" si="116"/>
        <v>9</v>
      </c>
      <c r="B7432" s="148">
        <v>580420001</v>
      </c>
      <c r="C7432" s="148" t="s">
        <v>9665</v>
      </c>
      <c r="D7432" s="148" t="s">
        <v>9666</v>
      </c>
      <c r="E7432" s="149" t="s">
        <v>94</v>
      </c>
      <c r="F7432" s="148" t="s">
        <v>2012</v>
      </c>
      <c r="G7432" s="149" t="s">
        <v>94</v>
      </c>
      <c r="H7432" s="149" t="s">
        <v>95</v>
      </c>
      <c r="I7432" s="148" t="s">
        <v>546</v>
      </c>
      <c r="J7432" s="148" t="s">
        <v>547</v>
      </c>
      <c r="K7432" s="149" t="s">
        <v>547</v>
      </c>
      <c r="L7432" s="148" t="s">
        <v>94</v>
      </c>
      <c r="M7432" s="148"/>
      <c r="N7432" s="148"/>
    </row>
    <row r="7433" spans="1:14" ht="45" x14ac:dyDescent="0.25">
      <c r="A7433" s="141">
        <f t="shared" si="116"/>
        <v>9</v>
      </c>
      <c r="B7433" s="148">
        <v>580420002</v>
      </c>
      <c r="C7433" s="148" t="s">
        <v>9667</v>
      </c>
      <c r="D7433" s="148" t="s">
        <v>9668</v>
      </c>
      <c r="E7433" s="149" t="s">
        <v>94</v>
      </c>
      <c r="F7433" s="148" t="s">
        <v>2012</v>
      </c>
      <c r="G7433" s="149" t="s">
        <v>94</v>
      </c>
      <c r="H7433" s="149" t="s">
        <v>95</v>
      </c>
      <c r="I7433" s="148" t="s">
        <v>546</v>
      </c>
      <c r="J7433" s="148" t="s">
        <v>547</v>
      </c>
      <c r="K7433" s="149" t="s">
        <v>547</v>
      </c>
      <c r="L7433" s="148" t="s">
        <v>94</v>
      </c>
      <c r="M7433" s="148"/>
      <c r="N7433" s="148"/>
    </row>
    <row r="7434" spans="1:14" ht="45" x14ac:dyDescent="0.25">
      <c r="A7434" s="141">
        <f t="shared" si="116"/>
        <v>9</v>
      </c>
      <c r="B7434" s="148">
        <v>580420003</v>
      </c>
      <c r="C7434" s="148" t="s">
        <v>9669</v>
      </c>
      <c r="D7434" s="148" t="s">
        <v>9670</v>
      </c>
      <c r="E7434" s="149" t="s">
        <v>94</v>
      </c>
      <c r="F7434" s="148" t="s">
        <v>2012</v>
      </c>
      <c r="G7434" s="149" t="s">
        <v>94</v>
      </c>
      <c r="H7434" s="149" t="s">
        <v>95</v>
      </c>
      <c r="I7434" s="148" t="s">
        <v>546</v>
      </c>
      <c r="J7434" s="148" t="s">
        <v>547</v>
      </c>
      <c r="K7434" s="149" t="s">
        <v>547</v>
      </c>
      <c r="L7434" s="148" t="s">
        <v>94</v>
      </c>
      <c r="M7434" s="148"/>
      <c r="N7434" s="148"/>
    </row>
    <row r="7435" spans="1:14" ht="45" x14ac:dyDescent="0.25">
      <c r="A7435" s="141">
        <f t="shared" si="116"/>
        <v>9</v>
      </c>
      <c r="B7435" s="148">
        <v>580420004</v>
      </c>
      <c r="C7435" s="148" t="s">
        <v>9671</v>
      </c>
      <c r="D7435" s="148" t="s">
        <v>9672</v>
      </c>
      <c r="E7435" s="149" t="s">
        <v>94</v>
      </c>
      <c r="F7435" s="148" t="s">
        <v>2012</v>
      </c>
      <c r="G7435" s="149" t="s">
        <v>94</v>
      </c>
      <c r="H7435" s="149" t="s">
        <v>95</v>
      </c>
      <c r="I7435" s="148" t="s">
        <v>546</v>
      </c>
      <c r="J7435" s="148" t="s">
        <v>547</v>
      </c>
      <c r="K7435" s="149" t="s">
        <v>547</v>
      </c>
      <c r="L7435" s="148" t="s">
        <v>94</v>
      </c>
      <c r="M7435" s="148"/>
      <c r="N7435" s="148"/>
    </row>
    <row r="7436" spans="1:14" s="141" customFormat="1" ht="30" hidden="1" x14ac:dyDescent="0.25">
      <c r="A7436" s="141">
        <f t="shared" si="116"/>
        <v>6</v>
      </c>
      <c r="B7436" s="146">
        <v>580423</v>
      </c>
      <c r="C7436" s="146" t="s">
        <v>9673</v>
      </c>
      <c r="D7436" s="146" t="s">
        <v>9674</v>
      </c>
      <c r="E7436" s="147" t="s">
        <v>95</v>
      </c>
      <c r="F7436" s="146" t="s">
        <v>546</v>
      </c>
      <c r="G7436" s="147" t="s">
        <v>95</v>
      </c>
      <c r="H7436" s="147" t="s">
        <v>95</v>
      </c>
      <c r="I7436" s="146" t="s">
        <v>546</v>
      </c>
      <c r="J7436" s="146" t="s">
        <v>547</v>
      </c>
      <c r="K7436" s="147" t="s">
        <v>547</v>
      </c>
      <c r="L7436" s="146" t="s">
        <v>94</v>
      </c>
      <c r="M7436" s="140"/>
      <c r="N7436" s="140"/>
    </row>
    <row r="7437" spans="1:14" x14ac:dyDescent="0.25">
      <c r="A7437" s="141">
        <f t="shared" si="116"/>
        <v>9</v>
      </c>
      <c r="B7437" s="148">
        <v>580423001</v>
      </c>
      <c r="C7437" s="148" t="s">
        <v>9675</v>
      </c>
      <c r="D7437" s="148" t="s">
        <v>9676</v>
      </c>
      <c r="E7437" s="149" t="s">
        <v>94</v>
      </c>
      <c r="F7437" s="148" t="s">
        <v>2012</v>
      </c>
      <c r="G7437" s="149" t="s">
        <v>94</v>
      </c>
      <c r="H7437" s="149" t="s">
        <v>95</v>
      </c>
      <c r="I7437" s="148" t="s">
        <v>546</v>
      </c>
      <c r="J7437" s="148" t="s">
        <v>547</v>
      </c>
      <c r="K7437" s="149" t="s">
        <v>547</v>
      </c>
      <c r="L7437" s="148" t="s">
        <v>94</v>
      </c>
      <c r="M7437" s="148"/>
      <c r="N7437" s="148"/>
    </row>
    <row r="7438" spans="1:14" x14ac:dyDescent="0.25">
      <c r="A7438" s="141">
        <f t="shared" si="116"/>
        <v>9</v>
      </c>
      <c r="B7438" s="148">
        <v>580423002</v>
      </c>
      <c r="C7438" s="148" t="s">
        <v>9677</v>
      </c>
      <c r="D7438" s="148" t="s">
        <v>5967</v>
      </c>
      <c r="E7438" s="149" t="s">
        <v>94</v>
      </c>
      <c r="F7438" s="148" t="s">
        <v>2012</v>
      </c>
      <c r="G7438" s="149" t="s">
        <v>94</v>
      </c>
      <c r="H7438" s="149" t="s">
        <v>95</v>
      </c>
      <c r="I7438" s="148" t="s">
        <v>546</v>
      </c>
      <c r="J7438" s="148" t="s">
        <v>547</v>
      </c>
      <c r="K7438" s="149" t="s">
        <v>547</v>
      </c>
      <c r="L7438" s="148" t="s">
        <v>94</v>
      </c>
      <c r="M7438" s="148"/>
      <c r="N7438" s="148"/>
    </row>
    <row r="7439" spans="1:14" x14ac:dyDescent="0.25">
      <c r="A7439" s="141">
        <f t="shared" si="116"/>
        <v>9</v>
      </c>
      <c r="B7439" s="148">
        <v>580423003</v>
      </c>
      <c r="C7439" s="148" t="s">
        <v>9678</v>
      </c>
      <c r="D7439" s="148" t="s">
        <v>1486</v>
      </c>
      <c r="E7439" s="149" t="s">
        <v>94</v>
      </c>
      <c r="F7439" s="148" t="s">
        <v>2012</v>
      </c>
      <c r="G7439" s="149" t="s">
        <v>94</v>
      </c>
      <c r="H7439" s="149" t="s">
        <v>95</v>
      </c>
      <c r="I7439" s="148" t="s">
        <v>546</v>
      </c>
      <c r="J7439" s="148" t="s">
        <v>547</v>
      </c>
      <c r="K7439" s="149" t="s">
        <v>547</v>
      </c>
      <c r="L7439" s="148" t="s">
        <v>94</v>
      </c>
      <c r="M7439" s="148"/>
      <c r="N7439" s="148"/>
    </row>
    <row r="7440" spans="1:14" x14ac:dyDescent="0.25">
      <c r="A7440" s="141">
        <f t="shared" si="116"/>
        <v>9</v>
      </c>
      <c r="B7440" s="148">
        <v>580423004</v>
      </c>
      <c r="C7440" s="148" t="s">
        <v>9679</v>
      </c>
      <c r="D7440" s="148" t="s">
        <v>1491</v>
      </c>
      <c r="E7440" s="149" t="s">
        <v>94</v>
      </c>
      <c r="F7440" s="148" t="s">
        <v>2012</v>
      </c>
      <c r="G7440" s="149" t="s">
        <v>94</v>
      </c>
      <c r="H7440" s="149" t="s">
        <v>95</v>
      </c>
      <c r="I7440" s="148" t="s">
        <v>546</v>
      </c>
      <c r="J7440" s="148" t="s">
        <v>547</v>
      </c>
      <c r="K7440" s="149" t="s">
        <v>547</v>
      </c>
      <c r="L7440" s="148" t="s">
        <v>94</v>
      </c>
      <c r="M7440" s="148"/>
      <c r="N7440" s="148"/>
    </row>
    <row r="7441" spans="1:14" x14ac:dyDescent="0.25">
      <c r="A7441" s="141">
        <f t="shared" si="116"/>
        <v>9</v>
      </c>
      <c r="B7441" s="148">
        <v>580423005</v>
      </c>
      <c r="C7441" s="148" t="s">
        <v>9680</v>
      </c>
      <c r="D7441" s="148" t="s">
        <v>1426</v>
      </c>
      <c r="E7441" s="149" t="s">
        <v>94</v>
      </c>
      <c r="F7441" s="148" t="s">
        <v>2012</v>
      </c>
      <c r="G7441" s="149" t="s">
        <v>94</v>
      </c>
      <c r="H7441" s="149" t="s">
        <v>95</v>
      </c>
      <c r="I7441" s="148" t="s">
        <v>546</v>
      </c>
      <c r="J7441" s="148" t="s">
        <v>547</v>
      </c>
      <c r="K7441" s="149" t="s">
        <v>547</v>
      </c>
      <c r="L7441" s="148" t="s">
        <v>94</v>
      </c>
      <c r="M7441" s="148"/>
      <c r="N7441" s="148"/>
    </row>
    <row r="7442" spans="1:14" x14ac:dyDescent="0.25">
      <c r="A7442" s="141">
        <f t="shared" si="116"/>
        <v>9</v>
      </c>
      <c r="B7442" s="148">
        <v>580423006</v>
      </c>
      <c r="C7442" s="148" t="s">
        <v>9681</v>
      </c>
      <c r="D7442" s="148" t="s">
        <v>1433</v>
      </c>
      <c r="E7442" s="149" t="s">
        <v>94</v>
      </c>
      <c r="F7442" s="148" t="s">
        <v>2012</v>
      </c>
      <c r="G7442" s="149" t="s">
        <v>94</v>
      </c>
      <c r="H7442" s="149" t="s">
        <v>95</v>
      </c>
      <c r="I7442" s="148" t="s">
        <v>546</v>
      </c>
      <c r="J7442" s="148" t="s">
        <v>547</v>
      </c>
      <c r="K7442" s="149" t="s">
        <v>547</v>
      </c>
      <c r="L7442" s="148" t="s">
        <v>94</v>
      </c>
      <c r="M7442" s="148"/>
      <c r="N7442" s="148"/>
    </row>
    <row r="7443" spans="1:14" x14ac:dyDescent="0.25">
      <c r="A7443" s="141">
        <f t="shared" si="116"/>
        <v>9</v>
      </c>
      <c r="B7443" s="148">
        <v>580423007</v>
      </c>
      <c r="C7443" s="148" t="s">
        <v>9682</v>
      </c>
      <c r="D7443" s="148" t="s">
        <v>1455</v>
      </c>
      <c r="E7443" s="149" t="s">
        <v>94</v>
      </c>
      <c r="F7443" s="148" t="s">
        <v>2012</v>
      </c>
      <c r="G7443" s="149" t="s">
        <v>94</v>
      </c>
      <c r="H7443" s="149" t="s">
        <v>95</v>
      </c>
      <c r="I7443" s="148" t="s">
        <v>546</v>
      </c>
      <c r="J7443" s="148" t="s">
        <v>547</v>
      </c>
      <c r="K7443" s="149" t="s">
        <v>547</v>
      </c>
      <c r="L7443" s="148" t="s">
        <v>94</v>
      </c>
      <c r="M7443" s="148"/>
      <c r="N7443" s="148"/>
    </row>
    <row r="7444" spans="1:14" ht="30" x14ac:dyDescent="0.25">
      <c r="A7444" s="141">
        <f t="shared" si="116"/>
        <v>9</v>
      </c>
      <c r="B7444" s="148">
        <v>580423008</v>
      </c>
      <c r="C7444" s="148" t="s">
        <v>9683</v>
      </c>
      <c r="D7444" s="148" t="s">
        <v>1462</v>
      </c>
      <c r="E7444" s="149" t="s">
        <v>94</v>
      </c>
      <c r="F7444" s="148" t="s">
        <v>2012</v>
      </c>
      <c r="G7444" s="149" t="s">
        <v>94</v>
      </c>
      <c r="H7444" s="149" t="s">
        <v>95</v>
      </c>
      <c r="I7444" s="148" t="s">
        <v>546</v>
      </c>
      <c r="J7444" s="148" t="s">
        <v>547</v>
      </c>
      <c r="K7444" s="149" t="s">
        <v>547</v>
      </c>
      <c r="L7444" s="148" t="s">
        <v>94</v>
      </c>
      <c r="M7444" s="148"/>
      <c r="N7444" s="148"/>
    </row>
    <row r="7445" spans="1:14" ht="30" x14ac:dyDescent="0.25">
      <c r="A7445" s="141">
        <f t="shared" si="116"/>
        <v>9</v>
      </c>
      <c r="B7445" s="148">
        <v>580423009</v>
      </c>
      <c r="C7445" s="148" t="s">
        <v>9684</v>
      </c>
      <c r="D7445" s="148" t="s">
        <v>5975</v>
      </c>
      <c r="E7445" s="149" t="s">
        <v>94</v>
      </c>
      <c r="F7445" s="148" t="s">
        <v>2012</v>
      </c>
      <c r="G7445" s="149" t="s">
        <v>94</v>
      </c>
      <c r="H7445" s="149" t="s">
        <v>95</v>
      </c>
      <c r="I7445" s="148" t="s">
        <v>546</v>
      </c>
      <c r="J7445" s="148" t="s">
        <v>547</v>
      </c>
      <c r="K7445" s="149" t="s">
        <v>547</v>
      </c>
      <c r="L7445" s="148" t="s">
        <v>94</v>
      </c>
      <c r="M7445" s="148"/>
      <c r="N7445" s="148"/>
    </row>
    <row r="7446" spans="1:14" ht="30" x14ac:dyDescent="0.25">
      <c r="A7446" s="141">
        <f t="shared" si="116"/>
        <v>9</v>
      </c>
      <c r="B7446" s="148">
        <v>580423010</v>
      </c>
      <c r="C7446" s="148" t="s">
        <v>9685</v>
      </c>
      <c r="D7446" s="148" t="s">
        <v>1474</v>
      </c>
      <c r="E7446" s="149" t="s">
        <v>94</v>
      </c>
      <c r="F7446" s="148" t="s">
        <v>2012</v>
      </c>
      <c r="G7446" s="149" t="s">
        <v>94</v>
      </c>
      <c r="H7446" s="149" t="s">
        <v>95</v>
      </c>
      <c r="I7446" s="148" t="s">
        <v>546</v>
      </c>
      <c r="J7446" s="148" t="s">
        <v>547</v>
      </c>
      <c r="K7446" s="149" t="s">
        <v>547</v>
      </c>
      <c r="L7446" s="148" t="s">
        <v>94</v>
      </c>
      <c r="M7446" s="148"/>
      <c r="N7446" s="148"/>
    </row>
    <row r="7447" spans="1:14" x14ac:dyDescent="0.25">
      <c r="A7447" s="141">
        <f t="shared" si="116"/>
        <v>9</v>
      </c>
      <c r="B7447" s="148">
        <v>580423011</v>
      </c>
      <c r="C7447" s="148" t="s">
        <v>9686</v>
      </c>
      <c r="D7447" s="148" t="s">
        <v>199</v>
      </c>
      <c r="E7447" s="149" t="s">
        <v>94</v>
      </c>
      <c r="F7447" s="148" t="s">
        <v>2012</v>
      </c>
      <c r="G7447" s="149" t="s">
        <v>94</v>
      </c>
      <c r="H7447" s="149" t="s">
        <v>95</v>
      </c>
      <c r="I7447" s="148" t="s">
        <v>546</v>
      </c>
      <c r="J7447" s="148" t="s">
        <v>547</v>
      </c>
      <c r="K7447" s="149" t="s">
        <v>547</v>
      </c>
      <c r="L7447" s="148" t="s">
        <v>94</v>
      </c>
      <c r="M7447" s="148"/>
      <c r="N7447" s="148"/>
    </row>
    <row r="7448" spans="1:14" s="141" customFormat="1" ht="30" hidden="1" x14ac:dyDescent="0.25">
      <c r="A7448" s="141">
        <f t="shared" si="116"/>
        <v>6</v>
      </c>
      <c r="B7448" s="146">
        <v>580424</v>
      </c>
      <c r="C7448" s="146" t="s">
        <v>9687</v>
      </c>
      <c r="D7448" s="146" t="s">
        <v>9688</v>
      </c>
      <c r="E7448" s="147" t="s">
        <v>95</v>
      </c>
      <c r="F7448" s="146" t="s">
        <v>546</v>
      </c>
      <c r="G7448" s="147" t="s">
        <v>95</v>
      </c>
      <c r="H7448" s="147" t="s">
        <v>95</v>
      </c>
      <c r="I7448" s="146" t="s">
        <v>546</v>
      </c>
      <c r="J7448" s="146" t="s">
        <v>547</v>
      </c>
      <c r="K7448" s="147" t="s">
        <v>547</v>
      </c>
      <c r="L7448" s="146" t="s">
        <v>95</v>
      </c>
      <c r="M7448" s="140"/>
      <c r="N7448" s="140"/>
    </row>
    <row r="7449" spans="1:14" x14ac:dyDescent="0.25">
      <c r="A7449" s="141">
        <f t="shared" si="116"/>
        <v>9</v>
      </c>
      <c r="B7449" s="148">
        <v>580424001</v>
      </c>
      <c r="C7449" s="148" t="s">
        <v>9689</v>
      </c>
      <c r="D7449" s="148" t="s">
        <v>1652</v>
      </c>
      <c r="E7449" s="149" t="s">
        <v>94</v>
      </c>
      <c r="F7449" s="148" t="s">
        <v>2012</v>
      </c>
      <c r="G7449" s="149" t="s">
        <v>94</v>
      </c>
      <c r="H7449" s="149" t="s">
        <v>95</v>
      </c>
      <c r="I7449" s="148" t="s">
        <v>546</v>
      </c>
      <c r="J7449" s="148" t="s">
        <v>547</v>
      </c>
      <c r="K7449" s="149" t="s">
        <v>547</v>
      </c>
      <c r="L7449" s="148" t="s">
        <v>95</v>
      </c>
      <c r="M7449" s="148"/>
      <c r="N7449" s="148"/>
    </row>
    <row r="7450" spans="1:14" x14ac:dyDescent="0.25">
      <c r="A7450" s="141">
        <f t="shared" si="116"/>
        <v>9</v>
      </c>
      <c r="B7450" s="148">
        <v>580424002</v>
      </c>
      <c r="C7450" s="148" t="s">
        <v>9690</v>
      </c>
      <c r="D7450" s="148" t="s">
        <v>1655</v>
      </c>
      <c r="E7450" s="149" t="s">
        <v>94</v>
      </c>
      <c r="F7450" s="148" t="s">
        <v>2012</v>
      </c>
      <c r="G7450" s="149" t="s">
        <v>94</v>
      </c>
      <c r="H7450" s="149" t="s">
        <v>95</v>
      </c>
      <c r="I7450" s="148" t="s">
        <v>546</v>
      </c>
      <c r="J7450" s="148" t="s">
        <v>547</v>
      </c>
      <c r="K7450" s="149" t="s">
        <v>547</v>
      </c>
      <c r="L7450" s="148" t="s">
        <v>95</v>
      </c>
      <c r="M7450" s="148"/>
      <c r="N7450" s="148"/>
    </row>
    <row r="7451" spans="1:14" ht="30" x14ac:dyDescent="0.25">
      <c r="A7451" s="141">
        <f t="shared" si="116"/>
        <v>9</v>
      </c>
      <c r="B7451" s="148">
        <v>580424003</v>
      </c>
      <c r="C7451" s="148" t="s">
        <v>9691</v>
      </c>
      <c r="D7451" s="148" t="s">
        <v>5983</v>
      </c>
      <c r="E7451" s="149" t="s">
        <v>94</v>
      </c>
      <c r="F7451" s="148" t="s">
        <v>2012</v>
      </c>
      <c r="G7451" s="149" t="s">
        <v>94</v>
      </c>
      <c r="H7451" s="149" t="s">
        <v>95</v>
      </c>
      <c r="I7451" s="148" t="s">
        <v>546</v>
      </c>
      <c r="J7451" s="148" t="s">
        <v>547</v>
      </c>
      <c r="K7451" s="149" t="s">
        <v>547</v>
      </c>
      <c r="L7451" s="148" t="s">
        <v>95</v>
      </c>
      <c r="M7451" s="148"/>
      <c r="N7451" s="148"/>
    </row>
    <row r="7452" spans="1:14" x14ac:dyDescent="0.25">
      <c r="A7452" s="141">
        <f t="shared" si="116"/>
        <v>9</v>
      </c>
      <c r="B7452" s="148">
        <v>580424004</v>
      </c>
      <c r="C7452" s="148" t="s">
        <v>9692</v>
      </c>
      <c r="D7452" s="148" t="s">
        <v>5985</v>
      </c>
      <c r="E7452" s="149" t="s">
        <v>94</v>
      </c>
      <c r="F7452" s="148" t="s">
        <v>2012</v>
      </c>
      <c r="G7452" s="149" t="s">
        <v>94</v>
      </c>
      <c r="H7452" s="149" t="s">
        <v>95</v>
      </c>
      <c r="I7452" s="148" t="s">
        <v>546</v>
      </c>
      <c r="J7452" s="148" t="s">
        <v>547</v>
      </c>
      <c r="K7452" s="149" t="s">
        <v>547</v>
      </c>
      <c r="L7452" s="148" t="s">
        <v>95</v>
      </c>
      <c r="M7452" s="148"/>
      <c r="N7452" s="148"/>
    </row>
    <row r="7453" spans="1:14" s="141" customFormat="1" ht="30" hidden="1" x14ac:dyDescent="0.25">
      <c r="A7453" s="141">
        <f t="shared" si="116"/>
        <v>6</v>
      </c>
      <c r="B7453" s="146">
        <v>580426</v>
      </c>
      <c r="C7453" s="146" t="s">
        <v>9693</v>
      </c>
      <c r="D7453" s="146" t="s">
        <v>9694</v>
      </c>
      <c r="E7453" s="147" t="s">
        <v>95</v>
      </c>
      <c r="F7453" s="146" t="s">
        <v>546</v>
      </c>
      <c r="G7453" s="147" t="s">
        <v>95</v>
      </c>
      <c r="H7453" s="147" t="s">
        <v>95</v>
      </c>
      <c r="I7453" s="146" t="s">
        <v>546</v>
      </c>
      <c r="J7453" s="146" t="s">
        <v>547</v>
      </c>
      <c r="K7453" s="147" t="s">
        <v>547</v>
      </c>
      <c r="L7453" s="146" t="s">
        <v>94</v>
      </c>
      <c r="M7453" s="140"/>
      <c r="N7453" s="140"/>
    </row>
    <row r="7454" spans="1:14" x14ac:dyDescent="0.25">
      <c r="A7454" s="141">
        <f t="shared" si="116"/>
        <v>9</v>
      </c>
      <c r="B7454" s="148">
        <v>580426001</v>
      </c>
      <c r="C7454" s="148" t="s">
        <v>9695</v>
      </c>
      <c r="D7454" s="148" t="s">
        <v>1652</v>
      </c>
      <c r="E7454" s="149" t="s">
        <v>94</v>
      </c>
      <c r="F7454" s="148" t="s">
        <v>2012</v>
      </c>
      <c r="G7454" s="149" t="s">
        <v>94</v>
      </c>
      <c r="H7454" s="149" t="s">
        <v>95</v>
      </c>
      <c r="I7454" s="148" t="s">
        <v>546</v>
      </c>
      <c r="J7454" s="148" t="s">
        <v>547</v>
      </c>
      <c r="K7454" s="149" t="s">
        <v>547</v>
      </c>
      <c r="L7454" s="148" t="s">
        <v>94</v>
      </c>
      <c r="M7454" s="148"/>
      <c r="N7454" s="148"/>
    </row>
    <row r="7455" spans="1:14" x14ac:dyDescent="0.25">
      <c r="A7455" s="141">
        <f t="shared" si="116"/>
        <v>9</v>
      </c>
      <c r="B7455" s="148">
        <v>580426002</v>
      </c>
      <c r="C7455" s="148" t="s">
        <v>9696</v>
      </c>
      <c r="D7455" s="148" t="s">
        <v>1655</v>
      </c>
      <c r="E7455" s="149" t="s">
        <v>94</v>
      </c>
      <c r="F7455" s="148" t="s">
        <v>2012</v>
      </c>
      <c r="G7455" s="149" t="s">
        <v>94</v>
      </c>
      <c r="H7455" s="149" t="s">
        <v>95</v>
      </c>
      <c r="I7455" s="148" t="s">
        <v>546</v>
      </c>
      <c r="J7455" s="148" t="s">
        <v>547</v>
      </c>
      <c r="K7455" s="149" t="s">
        <v>547</v>
      </c>
      <c r="L7455" s="148" t="s">
        <v>94</v>
      </c>
      <c r="M7455" s="148"/>
      <c r="N7455" s="148"/>
    </row>
    <row r="7456" spans="1:14" ht="30" x14ac:dyDescent="0.25">
      <c r="A7456" s="141">
        <f t="shared" si="116"/>
        <v>9</v>
      </c>
      <c r="B7456" s="148">
        <v>580426003</v>
      </c>
      <c r="C7456" s="148" t="s">
        <v>9697</v>
      </c>
      <c r="D7456" s="148" t="s">
        <v>5983</v>
      </c>
      <c r="E7456" s="149" t="s">
        <v>94</v>
      </c>
      <c r="F7456" s="148" t="s">
        <v>2012</v>
      </c>
      <c r="G7456" s="149" t="s">
        <v>94</v>
      </c>
      <c r="H7456" s="149" t="s">
        <v>95</v>
      </c>
      <c r="I7456" s="148" t="s">
        <v>546</v>
      </c>
      <c r="J7456" s="148" t="s">
        <v>547</v>
      </c>
      <c r="K7456" s="149" t="s">
        <v>547</v>
      </c>
      <c r="L7456" s="148" t="s">
        <v>94</v>
      </c>
      <c r="M7456" s="148"/>
      <c r="N7456" s="148"/>
    </row>
    <row r="7457" spans="1:14" x14ac:dyDescent="0.25">
      <c r="A7457" s="141">
        <f t="shared" si="116"/>
        <v>9</v>
      </c>
      <c r="B7457" s="148">
        <v>580426004</v>
      </c>
      <c r="C7457" s="148" t="s">
        <v>9698</v>
      </c>
      <c r="D7457" s="148" t="s">
        <v>5985</v>
      </c>
      <c r="E7457" s="149" t="s">
        <v>94</v>
      </c>
      <c r="F7457" s="148" t="s">
        <v>2012</v>
      </c>
      <c r="G7457" s="149" t="s">
        <v>94</v>
      </c>
      <c r="H7457" s="149" t="s">
        <v>95</v>
      </c>
      <c r="I7457" s="148" t="s">
        <v>546</v>
      </c>
      <c r="J7457" s="148" t="s">
        <v>547</v>
      </c>
      <c r="K7457" s="149" t="s">
        <v>547</v>
      </c>
      <c r="L7457" s="148" t="s">
        <v>94</v>
      </c>
      <c r="M7457" s="148"/>
      <c r="N7457" s="148"/>
    </row>
    <row r="7458" spans="1:14" s="141" customFormat="1" ht="30" hidden="1" x14ac:dyDescent="0.25">
      <c r="A7458" s="141">
        <f t="shared" si="116"/>
        <v>6</v>
      </c>
      <c r="B7458" s="146">
        <v>580427</v>
      </c>
      <c r="C7458" s="146" t="s">
        <v>9699</v>
      </c>
      <c r="D7458" s="146" t="s">
        <v>9700</v>
      </c>
      <c r="E7458" s="147" t="s">
        <v>95</v>
      </c>
      <c r="F7458" s="146" t="s">
        <v>546</v>
      </c>
      <c r="G7458" s="147" t="s">
        <v>95</v>
      </c>
      <c r="H7458" s="147" t="s">
        <v>95</v>
      </c>
      <c r="I7458" s="146" t="s">
        <v>546</v>
      </c>
      <c r="J7458" s="146" t="s">
        <v>547</v>
      </c>
      <c r="K7458" s="147" t="s">
        <v>547</v>
      </c>
      <c r="L7458" s="146" t="s">
        <v>94</v>
      </c>
      <c r="M7458" s="140"/>
      <c r="N7458" s="140"/>
    </row>
    <row r="7459" spans="1:14" ht="30" x14ac:dyDescent="0.25">
      <c r="A7459" s="141">
        <f t="shared" si="116"/>
        <v>9</v>
      </c>
      <c r="B7459" s="148">
        <v>580427001</v>
      </c>
      <c r="C7459" s="148" t="s">
        <v>9701</v>
      </c>
      <c r="D7459" s="148" t="s">
        <v>9700</v>
      </c>
      <c r="E7459" s="149" t="s">
        <v>94</v>
      </c>
      <c r="F7459" s="148" t="s">
        <v>2012</v>
      </c>
      <c r="G7459" s="149" t="s">
        <v>94</v>
      </c>
      <c r="H7459" s="149" t="s">
        <v>95</v>
      </c>
      <c r="I7459" s="148" t="s">
        <v>546</v>
      </c>
      <c r="J7459" s="148" t="s">
        <v>547</v>
      </c>
      <c r="K7459" s="149" t="s">
        <v>547</v>
      </c>
      <c r="L7459" s="148" t="s">
        <v>94</v>
      </c>
      <c r="M7459" s="148"/>
      <c r="N7459" s="148"/>
    </row>
    <row r="7460" spans="1:14" s="141" customFormat="1" ht="30" hidden="1" x14ac:dyDescent="0.25">
      <c r="A7460" s="141">
        <f t="shared" si="116"/>
        <v>6</v>
      </c>
      <c r="B7460" s="146">
        <v>580428</v>
      </c>
      <c r="C7460" s="146" t="s">
        <v>9702</v>
      </c>
      <c r="D7460" s="146" t="s">
        <v>9703</v>
      </c>
      <c r="E7460" s="147" t="s">
        <v>95</v>
      </c>
      <c r="F7460" s="146" t="s">
        <v>546</v>
      </c>
      <c r="G7460" s="147" t="s">
        <v>95</v>
      </c>
      <c r="H7460" s="147" t="s">
        <v>95</v>
      </c>
      <c r="I7460" s="146" t="s">
        <v>546</v>
      </c>
      <c r="J7460" s="146" t="s">
        <v>547</v>
      </c>
      <c r="K7460" s="147" t="s">
        <v>547</v>
      </c>
      <c r="L7460" s="146" t="s">
        <v>94</v>
      </c>
      <c r="M7460" s="140"/>
      <c r="N7460" s="140"/>
    </row>
    <row r="7461" spans="1:14" x14ac:dyDescent="0.25">
      <c r="A7461" s="141">
        <f t="shared" si="116"/>
        <v>9</v>
      </c>
      <c r="B7461" s="148">
        <v>580428001</v>
      </c>
      <c r="C7461" s="148" t="s">
        <v>9704</v>
      </c>
      <c r="D7461" s="148" t="s">
        <v>9705</v>
      </c>
      <c r="E7461" s="149" t="s">
        <v>94</v>
      </c>
      <c r="F7461" s="148" t="s">
        <v>2012</v>
      </c>
      <c r="G7461" s="149" t="s">
        <v>94</v>
      </c>
      <c r="H7461" s="149" t="s">
        <v>95</v>
      </c>
      <c r="I7461" s="148" t="s">
        <v>546</v>
      </c>
      <c r="J7461" s="148" t="s">
        <v>547</v>
      </c>
      <c r="K7461" s="149" t="s">
        <v>547</v>
      </c>
      <c r="L7461" s="148" t="s">
        <v>94</v>
      </c>
      <c r="M7461" s="148"/>
      <c r="N7461" s="148"/>
    </row>
    <row r="7462" spans="1:14" ht="30" x14ac:dyDescent="0.25">
      <c r="A7462" s="141">
        <f t="shared" si="116"/>
        <v>9</v>
      </c>
      <c r="B7462" s="148">
        <v>580428002</v>
      </c>
      <c r="C7462" s="148" t="s">
        <v>9706</v>
      </c>
      <c r="D7462" s="148" t="s">
        <v>9707</v>
      </c>
      <c r="E7462" s="149" t="s">
        <v>94</v>
      </c>
      <c r="F7462" s="148" t="s">
        <v>2012</v>
      </c>
      <c r="G7462" s="149" t="s">
        <v>94</v>
      </c>
      <c r="H7462" s="149" t="s">
        <v>95</v>
      </c>
      <c r="I7462" s="148" t="s">
        <v>546</v>
      </c>
      <c r="J7462" s="148" t="s">
        <v>547</v>
      </c>
      <c r="K7462" s="149" t="s">
        <v>547</v>
      </c>
      <c r="L7462" s="148" t="s">
        <v>94</v>
      </c>
      <c r="M7462" s="148"/>
      <c r="N7462" s="148"/>
    </row>
    <row r="7463" spans="1:14" s="141" customFormat="1" ht="30" hidden="1" x14ac:dyDescent="0.25">
      <c r="A7463" s="141">
        <f t="shared" si="116"/>
        <v>6</v>
      </c>
      <c r="B7463" s="146">
        <v>580429</v>
      </c>
      <c r="C7463" s="146" t="s">
        <v>9708</v>
      </c>
      <c r="D7463" s="146" t="s">
        <v>9709</v>
      </c>
      <c r="E7463" s="147" t="s">
        <v>95</v>
      </c>
      <c r="F7463" s="146" t="s">
        <v>546</v>
      </c>
      <c r="G7463" s="147" t="s">
        <v>95</v>
      </c>
      <c r="H7463" s="147" t="s">
        <v>95</v>
      </c>
      <c r="I7463" s="146" t="s">
        <v>546</v>
      </c>
      <c r="J7463" s="146" t="s">
        <v>547</v>
      </c>
      <c r="K7463" s="147" t="s">
        <v>547</v>
      </c>
      <c r="L7463" s="146" t="s">
        <v>94</v>
      </c>
      <c r="M7463" s="140"/>
      <c r="N7463" s="140"/>
    </row>
    <row r="7464" spans="1:14" x14ac:dyDescent="0.25">
      <c r="A7464" s="141">
        <f t="shared" si="116"/>
        <v>9</v>
      </c>
      <c r="B7464" s="148">
        <v>580429001</v>
      </c>
      <c r="C7464" s="148" t="s">
        <v>9710</v>
      </c>
      <c r="D7464" s="148" t="s">
        <v>9705</v>
      </c>
      <c r="E7464" s="149" t="s">
        <v>94</v>
      </c>
      <c r="F7464" s="148" t="s">
        <v>2012</v>
      </c>
      <c r="G7464" s="149" t="s">
        <v>94</v>
      </c>
      <c r="H7464" s="149" t="s">
        <v>95</v>
      </c>
      <c r="I7464" s="148" t="s">
        <v>546</v>
      </c>
      <c r="J7464" s="148" t="s">
        <v>547</v>
      </c>
      <c r="K7464" s="149" t="s">
        <v>547</v>
      </c>
      <c r="L7464" s="148" t="s">
        <v>94</v>
      </c>
      <c r="M7464" s="148"/>
      <c r="N7464" s="148"/>
    </row>
    <row r="7465" spans="1:14" ht="30" x14ac:dyDescent="0.25">
      <c r="A7465" s="141">
        <f t="shared" si="116"/>
        <v>9</v>
      </c>
      <c r="B7465" s="148">
        <v>580429002</v>
      </c>
      <c r="C7465" s="148" t="s">
        <v>9711</v>
      </c>
      <c r="D7465" s="148" t="s">
        <v>9707</v>
      </c>
      <c r="E7465" s="149" t="s">
        <v>94</v>
      </c>
      <c r="F7465" s="148" t="s">
        <v>2012</v>
      </c>
      <c r="G7465" s="149" t="s">
        <v>94</v>
      </c>
      <c r="H7465" s="149" t="s">
        <v>95</v>
      </c>
      <c r="I7465" s="148" t="s">
        <v>546</v>
      </c>
      <c r="J7465" s="148" t="s">
        <v>547</v>
      </c>
      <c r="K7465" s="149" t="s">
        <v>547</v>
      </c>
      <c r="L7465" s="148" t="s">
        <v>94</v>
      </c>
      <c r="M7465" s="148"/>
      <c r="N7465" s="148"/>
    </row>
    <row r="7466" spans="1:14" s="141" customFormat="1" ht="30" hidden="1" x14ac:dyDescent="0.25">
      <c r="A7466" s="141">
        <f t="shared" si="116"/>
        <v>6</v>
      </c>
      <c r="B7466" s="146">
        <v>580430</v>
      </c>
      <c r="C7466" s="146" t="s">
        <v>9712</v>
      </c>
      <c r="D7466" s="146" t="s">
        <v>9713</v>
      </c>
      <c r="E7466" s="147" t="s">
        <v>95</v>
      </c>
      <c r="F7466" s="146" t="s">
        <v>546</v>
      </c>
      <c r="G7466" s="147" t="s">
        <v>95</v>
      </c>
      <c r="H7466" s="147" t="s">
        <v>95</v>
      </c>
      <c r="I7466" s="146" t="s">
        <v>546</v>
      </c>
      <c r="J7466" s="146" t="s">
        <v>547</v>
      </c>
      <c r="K7466" s="147" t="s">
        <v>547</v>
      </c>
      <c r="L7466" s="146" t="s">
        <v>94</v>
      </c>
      <c r="M7466" s="140"/>
      <c r="N7466" s="140"/>
    </row>
    <row r="7467" spans="1:14" x14ac:dyDescent="0.25">
      <c r="A7467" s="141">
        <f t="shared" si="116"/>
        <v>9</v>
      </c>
      <c r="B7467" s="148">
        <v>580430001</v>
      </c>
      <c r="C7467" s="148" t="s">
        <v>9714</v>
      </c>
      <c r="D7467" s="148" t="s">
        <v>9715</v>
      </c>
      <c r="E7467" s="149" t="s">
        <v>94</v>
      </c>
      <c r="F7467" s="148" t="s">
        <v>2012</v>
      </c>
      <c r="G7467" s="149" t="s">
        <v>94</v>
      </c>
      <c r="H7467" s="149" t="s">
        <v>95</v>
      </c>
      <c r="I7467" s="148" t="s">
        <v>546</v>
      </c>
      <c r="J7467" s="148" t="s">
        <v>547</v>
      </c>
      <c r="K7467" s="149" t="s">
        <v>547</v>
      </c>
      <c r="L7467" s="148" t="s">
        <v>94</v>
      </c>
      <c r="M7467" s="148"/>
      <c r="N7467" s="148"/>
    </row>
    <row r="7468" spans="1:14" s="141" customFormat="1" ht="30" hidden="1" x14ac:dyDescent="0.25">
      <c r="A7468" s="141">
        <f t="shared" si="116"/>
        <v>6</v>
      </c>
      <c r="B7468" s="146">
        <v>580431</v>
      </c>
      <c r="C7468" s="146" t="s">
        <v>9716</v>
      </c>
      <c r="D7468" s="146" t="s">
        <v>9717</v>
      </c>
      <c r="E7468" s="147" t="s">
        <v>95</v>
      </c>
      <c r="F7468" s="146" t="s">
        <v>546</v>
      </c>
      <c r="G7468" s="147" t="s">
        <v>95</v>
      </c>
      <c r="H7468" s="147" t="s">
        <v>95</v>
      </c>
      <c r="I7468" s="146" t="s">
        <v>546</v>
      </c>
      <c r="J7468" s="146" t="s">
        <v>547</v>
      </c>
      <c r="K7468" s="147" t="s">
        <v>547</v>
      </c>
      <c r="L7468" s="146" t="s">
        <v>94</v>
      </c>
      <c r="M7468" s="140"/>
      <c r="N7468" s="140"/>
    </row>
    <row r="7469" spans="1:14" x14ac:dyDescent="0.25">
      <c r="A7469" s="141">
        <f t="shared" si="116"/>
        <v>9</v>
      </c>
      <c r="B7469" s="148">
        <v>580431001</v>
      </c>
      <c r="C7469" s="148" t="s">
        <v>9718</v>
      </c>
      <c r="D7469" s="148" t="s">
        <v>9719</v>
      </c>
      <c r="E7469" s="149" t="s">
        <v>94</v>
      </c>
      <c r="F7469" s="148" t="s">
        <v>2012</v>
      </c>
      <c r="G7469" s="149" t="s">
        <v>94</v>
      </c>
      <c r="H7469" s="149" t="s">
        <v>95</v>
      </c>
      <c r="I7469" s="148" t="s">
        <v>546</v>
      </c>
      <c r="J7469" s="148" t="s">
        <v>547</v>
      </c>
      <c r="K7469" s="149" t="s">
        <v>547</v>
      </c>
      <c r="L7469" s="148" t="s">
        <v>94</v>
      </c>
      <c r="M7469" s="148"/>
      <c r="N7469" s="148"/>
    </row>
    <row r="7470" spans="1:14" ht="30" x14ac:dyDescent="0.25">
      <c r="A7470" s="141">
        <f t="shared" si="116"/>
        <v>9</v>
      </c>
      <c r="B7470" s="148">
        <v>580431002</v>
      </c>
      <c r="C7470" s="148" t="s">
        <v>9720</v>
      </c>
      <c r="D7470" s="148" t="s">
        <v>5345</v>
      </c>
      <c r="E7470" s="149" t="s">
        <v>94</v>
      </c>
      <c r="F7470" s="148" t="s">
        <v>2012</v>
      </c>
      <c r="G7470" s="149" t="s">
        <v>94</v>
      </c>
      <c r="H7470" s="149" t="s">
        <v>95</v>
      </c>
      <c r="I7470" s="148" t="s">
        <v>546</v>
      </c>
      <c r="J7470" s="148" t="s">
        <v>547</v>
      </c>
      <c r="K7470" s="149" t="s">
        <v>547</v>
      </c>
      <c r="L7470" s="148" t="s">
        <v>94</v>
      </c>
      <c r="M7470" s="148"/>
      <c r="N7470" s="148"/>
    </row>
    <row r="7471" spans="1:14" s="141" customFormat="1" ht="30" hidden="1" x14ac:dyDescent="0.25">
      <c r="A7471" s="141">
        <f t="shared" si="116"/>
        <v>6</v>
      </c>
      <c r="B7471" s="146">
        <v>580432</v>
      </c>
      <c r="C7471" s="146" t="s">
        <v>9721</v>
      </c>
      <c r="D7471" s="146" t="s">
        <v>9722</v>
      </c>
      <c r="E7471" s="147" t="s">
        <v>95</v>
      </c>
      <c r="F7471" s="146" t="s">
        <v>546</v>
      </c>
      <c r="G7471" s="147" t="s">
        <v>95</v>
      </c>
      <c r="H7471" s="147" t="s">
        <v>95</v>
      </c>
      <c r="I7471" s="146" t="s">
        <v>546</v>
      </c>
      <c r="J7471" s="146" t="s">
        <v>547</v>
      </c>
      <c r="K7471" s="147" t="s">
        <v>547</v>
      </c>
      <c r="L7471" s="146" t="s">
        <v>94</v>
      </c>
      <c r="M7471" s="140"/>
      <c r="N7471" s="140"/>
    </row>
    <row r="7472" spans="1:14" ht="30" x14ac:dyDescent="0.25">
      <c r="A7472" s="141">
        <f t="shared" si="116"/>
        <v>9</v>
      </c>
      <c r="B7472" s="148">
        <v>580432001</v>
      </c>
      <c r="C7472" s="148" t="s">
        <v>9723</v>
      </c>
      <c r="D7472" s="148" t="s">
        <v>9722</v>
      </c>
      <c r="E7472" s="149" t="s">
        <v>94</v>
      </c>
      <c r="F7472" s="148" t="s">
        <v>2012</v>
      </c>
      <c r="G7472" s="149" t="s">
        <v>94</v>
      </c>
      <c r="H7472" s="149" t="s">
        <v>95</v>
      </c>
      <c r="I7472" s="148" t="s">
        <v>546</v>
      </c>
      <c r="J7472" s="148" t="s">
        <v>547</v>
      </c>
      <c r="K7472" s="149" t="s">
        <v>547</v>
      </c>
      <c r="L7472" s="148" t="s">
        <v>94</v>
      </c>
      <c r="M7472" s="148"/>
      <c r="N7472" s="148"/>
    </row>
    <row r="7473" spans="1:14" s="141" customFormat="1" ht="30" hidden="1" x14ac:dyDescent="0.25">
      <c r="A7473" s="141">
        <f t="shared" si="116"/>
        <v>6</v>
      </c>
      <c r="B7473" s="146">
        <v>580433</v>
      </c>
      <c r="C7473" s="146" t="s">
        <v>9724</v>
      </c>
      <c r="D7473" s="146" t="s">
        <v>9725</v>
      </c>
      <c r="E7473" s="147" t="s">
        <v>95</v>
      </c>
      <c r="F7473" s="146" t="s">
        <v>546</v>
      </c>
      <c r="G7473" s="147" t="s">
        <v>95</v>
      </c>
      <c r="H7473" s="147" t="s">
        <v>95</v>
      </c>
      <c r="I7473" s="146" t="s">
        <v>546</v>
      </c>
      <c r="J7473" s="146" t="s">
        <v>547</v>
      </c>
      <c r="K7473" s="147" t="s">
        <v>547</v>
      </c>
      <c r="L7473" s="146" t="s">
        <v>94</v>
      </c>
      <c r="M7473" s="140"/>
      <c r="N7473" s="140"/>
    </row>
    <row r="7474" spans="1:14" ht="30" x14ac:dyDescent="0.25">
      <c r="A7474" s="141">
        <f t="shared" si="116"/>
        <v>9</v>
      </c>
      <c r="B7474" s="148">
        <v>580433001</v>
      </c>
      <c r="C7474" s="148" t="s">
        <v>9726</v>
      </c>
      <c r="D7474" s="148" t="s">
        <v>9725</v>
      </c>
      <c r="E7474" s="149" t="s">
        <v>94</v>
      </c>
      <c r="F7474" s="148" t="s">
        <v>2012</v>
      </c>
      <c r="G7474" s="149" t="s">
        <v>94</v>
      </c>
      <c r="H7474" s="149" t="s">
        <v>94</v>
      </c>
      <c r="I7474" s="148" t="s">
        <v>546</v>
      </c>
      <c r="J7474" s="148" t="s">
        <v>547</v>
      </c>
      <c r="K7474" s="149" t="s">
        <v>547</v>
      </c>
      <c r="L7474" s="148" t="s">
        <v>94</v>
      </c>
      <c r="M7474" s="148"/>
      <c r="N7474" s="148"/>
    </row>
    <row r="7475" spans="1:14" s="141" customFormat="1" ht="30" hidden="1" x14ac:dyDescent="0.25">
      <c r="A7475" s="141">
        <f t="shared" si="116"/>
        <v>6</v>
      </c>
      <c r="B7475" s="146">
        <v>580434</v>
      </c>
      <c r="C7475" s="146" t="s">
        <v>9727</v>
      </c>
      <c r="D7475" s="146" t="s">
        <v>9728</v>
      </c>
      <c r="E7475" s="147" t="s">
        <v>95</v>
      </c>
      <c r="F7475" s="146" t="s">
        <v>546</v>
      </c>
      <c r="G7475" s="147" t="s">
        <v>95</v>
      </c>
      <c r="H7475" s="147" t="s">
        <v>95</v>
      </c>
      <c r="I7475" s="146" t="s">
        <v>546</v>
      </c>
      <c r="J7475" s="146" t="s">
        <v>547</v>
      </c>
      <c r="K7475" s="147" t="s">
        <v>547</v>
      </c>
      <c r="L7475" s="146" t="s">
        <v>94</v>
      </c>
      <c r="M7475" s="140"/>
      <c r="N7475" s="140"/>
    </row>
    <row r="7476" spans="1:14" x14ac:dyDescent="0.25">
      <c r="A7476" s="141">
        <f t="shared" si="116"/>
        <v>9</v>
      </c>
      <c r="B7476" s="148">
        <v>580434001</v>
      </c>
      <c r="C7476" s="148" t="s">
        <v>9729</v>
      </c>
      <c r="D7476" s="148" t="s">
        <v>9730</v>
      </c>
      <c r="E7476" s="149" t="s">
        <v>94</v>
      </c>
      <c r="F7476" s="148" t="s">
        <v>2012</v>
      </c>
      <c r="G7476" s="149" t="s">
        <v>94</v>
      </c>
      <c r="H7476" s="149" t="s">
        <v>94</v>
      </c>
      <c r="I7476" s="148" t="s">
        <v>546</v>
      </c>
      <c r="J7476" s="148" t="s">
        <v>547</v>
      </c>
      <c r="K7476" s="149" t="s">
        <v>547</v>
      </c>
      <c r="L7476" s="148" t="s">
        <v>94</v>
      </c>
      <c r="M7476" s="148"/>
      <c r="N7476" s="148"/>
    </row>
    <row r="7477" spans="1:14" ht="30" x14ac:dyDescent="0.25">
      <c r="A7477" s="141">
        <f t="shared" si="116"/>
        <v>9</v>
      </c>
      <c r="B7477" s="148">
        <v>580434002</v>
      </c>
      <c r="C7477" s="148" t="s">
        <v>9731</v>
      </c>
      <c r="D7477" s="148" t="s">
        <v>5345</v>
      </c>
      <c r="E7477" s="149" t="s">
        <v>94</v>
      </c>
      <c r="F7477" s="148" t="s">
        <v>2012</v>
      </c>
      <c r="G7477" s="149" t="s">
        <v>94</v>
      </c>
      <c r="H7477" s="149" t="s">
        <v>94</v>
      </c>
      <c r="I7477" s="148" t="s">
        <v>546</v>
      </c>
      <c r="J7477" s="148" t="s">
        <v>547</v>
      </c>
      <c r="K7477" s="149" t="s">
        <v>547</v>
      </c>
      <c r="L7477" s="148" t="s">
        <v>94</v>
      </c>
      <c r="M7477" s="148"/>
      <c r="N7477" s="148"/>
    </row>
    <row r="7478" spans="1:14" s="141" customFormat="1" ht="30" hidden="1" x14ac:dyDescent="0.25">
      <c r="A7478" s="141">
        <f t="shared" si="116"/>
        <v>6</v>
      </c>
      <c r="B7478" s="146">
        <v>580435</v>
      </c>
      <c r="C7478" s="146" t="s">
        <v>9732</v>
      </c>
      <c r="D7478" s="146" t="s">
        <v>9733</v>
      </c>
      <c r="E7478" s="147" t="s">
        <v>95</v>
      </c>
      <c r="F7478" s="146" t="s">
        <v>546</v>
      </c>
      <c r="G7478" s="147" t="s">
        <v>95</v>
      </c>
      <c r="H7478" s="147" t="s">
        <v>95</v>
      </c>
      <c r="I7478" s="146" t="s">
        <v>546</v>
      </c>
      <c r="J7478" s="146" t="s">
        <v>547</v>
      </c>
      <c r="K7478" s="147" t="s">
        <v>547</v>
      </c>
      <c r="L7478" s="146" t="s">
        <v>94</v>
      </c>
      <c r="M7478" s="140"/>
      <c r="N7478" s="140"/>
    </row>
    <row r="7479" spans="1:14" x14ac:dyDescent="0.25">
      <c r="A7479" s="141">
        <f t="shared" si="116"/>
        <v>9</v>
      </c>
      <c r="B7479" s="148">
        <v>580435001</v>
      </c>
      <c r="C7479" s="148" t="s">
        <v>9734</v>
      </c>
      <c r="D7479" s="148" t="s">
        <v>9705</v>
      </c>
      <c r="E7479" s="149" t="s">
        <v>94</v>
      </c>
      <c r="F7479" s="148" t="s">
        <v>2012</v>
      </c>
      <c r="G7479" s="149" t="s">
        <v>94</v>
      </c>
      <c r="H7479" s="149" t="s">
        <v>94</v>
      </c>
      <c r="I7479" s="148" t="s">
        <v>546</v>
      </c>
      <c r="J7479" s="148" t="s">
        <v>547</v>
      </c>
      <c r="K7479" s="149" t="s">
        <v>547</v>
      </c>
      <c r="L7479" s="148" t="s">
        <v>94</v>
      </c>
      <c r="M7479" s="148"/>
      <c r="N7479" s="148"/>
    </row>
    <row r="7480" spans="1:14" ht="30" x14ac:dyDescent="0.25">
      <c r="A7480" s="141">
        <f t="shared" si="116"/>
        <v>9</v>
      </c>
      <c r="B7480" s="148">
        <v>580435002</v>
      </c>
      <c r="C7480" s="148" t="s">
        <v>9735</v>
      </c>
      <c r="D7480" s="148" t="s">
        <v>9707</v>
      </c>
      <c r="E7480" s="149" t="s">
        <v>94</v>
      </c>
      <c r="F7480" s="148" t="s">
        <v>2012</v>
      </c>
      <c r="G7480" s="149" t="s">
        <v>94</v>
      </c>
      <c r="H7480" s="149" t="s">
        <v>94</v>
      </c>
      <c r="I7480" s="148" t="s">
        <v>546</v>
      </c>
      <c r="J7480" s="148" t="s">
        <v>547</v>
      </c>
      <c r="K7480" s="149" t="s">
        <v>547</v>
      </c>
      <c r="L7480" s="148" t="s">
        <v>94</v>
      </c>
      <c r="M7480" s="148"/>
      <c r="N7480" s="148"/>
    </row>
    <row r="7481" spans="1:14" s="141" customFormat="1" ht="30" hidden="1" x14ac:dyDescent="0.25">
      <c r="A7481" s="141">
        <f t="shared" si="116"/>
        <v>6</v>
      </c>
      <c r="B7481" s="146">
        <v>580436</v>
      </c>
      <c r="C7481" s="146" t="s">
        <v>9736</v>
      </c>
      <c r="D7481" s="146" t="s">
        <v>9737</v>
      </c>
      <c r="E7481" s="147" t="s">
        <v>95</v>
      </c>
      <c r="F7481" s="146" t="s">
        <v>546</v>
      </c>
      <c r="G7481" s="147" t="s">
        <v>95</v>
      </c>
      <c r="H7481" s="147" t="s">
        <v>95</v>
      </c>
      <c r="I7481" s="146" t="s">
        <v>546</v>
      </c>
      <c r="J7481" s="146" t="s">
        <v>547</v>
      </c>
      <c r="K7481" s="147" t="s">
        <v>547</v>
      </c>
      <c r="L7481" s="146" t="s">
        <v>94</v>
      </c>
      <c r="M7481" s="140"/>
      <c r="N7481" s="140"/>
    </row>
    <row r="7482" spans="1:14" ht="30" x14ac:dyDescent="0.25">
      <c r="A7482" s="141">
        <f t="shared" si="116"/>
        <v>9</v>
      </c>
      <c r="B7482" s="148">
        <v>580436001</v>
      </c>
      <c r="C7482" s="148" t="s">
        <v>9738</v>
      </c>
      <c r="D7482" s="148" t="s">
        <v>9737</v>
      </c>
      <c r="E7482" s="149" t="s">
        <v>94</v>
      </c>
      <c r="F7482" s="148" t="s">
        <v>2012</v>
      </c>
      <c r="G7482" s="149" t="s">
        <v>94</v>
      </c>
      <c r="H7482" s="149" t="s">
        <v>95</v>
      </c>
      <c r="I7482" s="148" t="s">
        <v>546</v>
      </c>
      <c r="J7482" s="148" t="s">
        <v>547</v>
      </c>
      <c r="K7482" s="149" t="s">
        <v>547</v>
      </c>
      <c r="L7482" s="148" t="s">
        <v>94</v>
      </c>
      <c r="M7482" s="148"/>
      <c r="N7482" s="148"/>
    </row>
    <row r="7483" spans="1:14" s="141" customFormat="1" ht="30" hidden="1" x14ac:dyDescent="0.25">
      <c r="A7483" s="141">
        <f t="shared" si="116"/>
        <v>6</v>
      </c>
      <c r="B7483" s="146">
        <v>580437</v>
      </c>
      <c r="C7483" s="146" t="s">
        <v>9739</v>
      </c>
      <c r="D7483" s="146" t="s">
        <v>9740</v>
      </c>
      <c r="E7483" s="147" t="s">
        <v>95</v>
      </c>
      <c r="F7483" s="146" t="s">
        <v>546</v>
      </c>
      <c r="G7483" s="147" t="s">
        <v>95</v>
      </c>
      <c r="H7483" s="147" t="s">
        <v>95</v>
      </c>
      <c r="I7483" s="146" t="s">
        <v>546</v>
      </c>
      <c r="J7483" s="146" t="s">
        <v>547</v>
      </c>
      <c r="K7483" s="147" t="s">
        <v>547</v>
      </c>
      <c r="L7483" s="146" t="s">
        <v>94</v>
      </c>
      <c r="M7483" s="140"/>
      <c r="N7483" s="140"/>
    </row>
    <row r="7484" spans="1:14" x14ac:dyDescent="0.25">
      <c r="A7484" s="141">
        <f t="shared" si="116"/>
        <v>9</v>
      </c>
      <c r="B7484" s="148">
        <v>580437001</v>
      </c>
      <c r="C7484" s="148" t="s">
        <v>9741</v>
      </c>
      <c r="D7484" s="148" t="s">
        <v>9719</v>
      </c>
      <c r="E7484" s="149" t="s">
        <v>94</v>
      </c>
      <c r="F7484" s="148" t="s">
        <v>2012</v>
      </c>
      <c r="G7484" s="149" t="s">
        <v>94</v>
      </c>
      <c r="H7484" s="149" t="s">
        <v>95</v>
      </c>
      <c r="I7484" s="148" t="s">
        <v>546</v>
      </c>
      <c r="J7484" s="148" t="s">
        <v>547</v>
      </c>
      <c r="K7484" s="149" t="s">
        <v>547</v>
      </c>
      <c r="L7484" s="148" t="s">
        <v>94</v>
      </c>
      <c r="M7484" s="148"/>
      <c r="N7484" s="148"/>
    </row>
    <row r="7485" spans="1:14" ht="30" x14ac:dyDescent="0.25">
      <c r="A7485" s="141">
        <f t="shared" si="116"/>
        <v>9</v>
      </c>
      <c r="B7485" s="148">
        <v>580437002</v>
      </c>
      <c r="C7485" s="148" t="s">
        <v>9742</v>
      </c>
      <c r="D7485" s="148" t="s">
        <v>5345</v>
      </c>
      <c r="E7485" s="149" t="s">
        <v>94</v>
      </c>
      <c r="F7485" s="148" t="s">
        <v>2012</v>
      </c>
      <c r="G7485" s="149" t="s">
        <v>94</v>
      </c>
      <c r="H7485" s="149" t="s">
        <v>95</v>
      </c>
      <c r="I7485" s="148" t="s">
        <v>546</v>
      </c>
      <c r="J7485" s="148" t="s">
        <v>547</v>
      </c>
      <c r="K7485" s="149" t="s">
        <v>547</v>
      </c>
      <c r="L7485" s="148" t="s">
        <v>94</v>
      </c>
      <c r="M7485" s="148"/>
      <c r="N7485" s="148"/>
    </row>
    <row r="7486" spans="1:14" s="141" customFormat="1" ht="30" hidden="1" x14ac:dyDescent="0.25">
      <c r="A7486" s="141">
        <f t="shared" si="116"/>
        <v>6</v>
      </c>
      <c r="B7486" s="146">
        <v>580438</v>
      </c>
      <c r="C7486" s="146" t="s">
        <v>9743</v>
      </c>
      <c r="D7486" s="146" t="s">
        <v>9744</v>
      </c>
      <c r="E7486" s="147" t="s">
        <v>95</v>
      </c>
      <c r="F7486" s="146" t="s">
        <v>546</v>
      </c>
      <c r="G7486" s="147" t="s">
        <v>95</v>
      </c>
      <c r="H7486" s="147" t="s">
        <v>95</v>
      </c>
      <c r="I7486" s="146" t="s">
        <v>546</v>
      </c>
      <c r="J7486" s="146" t="s">
        <v>547</v>
      </c>
      <c r="K7486" s="147" t="s">
        <v>547</v>
      </c>
      <c r="L7486" s="146" t="s">
        <v>94</v>
      </c>
      <c r="M7486" s="140"/>
      <c r="N7486" s="140"/>
    </row>
    <row r="7487" spans="1:14" ht="30" x14ac:dyDescent="0.25">
      <c r="A7487" s="141">
        <f t="shared" si="116"/>
        <v>9</v>
      </c>
      <c r="B7487" s="148">
        <v>580438001</v>
      </c>
      <c r="C7487" s="148" t="s">
        <v>9745</v>
      </c>
      <c r="D7487" s="148" t="s">
        <v>9744</v>
      </c>
      <c r="E7487" s="149" t="s">
        <v>94</v>
      </c>
      <c r="F7487" s="148" t="s">
        <v>2012</v>
      </c>
      <c r="G7487" s="149" t="s">
        <v>94</v>
      </c>
      <c r="H7487" s="149" t="s">
        <v>95</v>
      </c>
      <c r="I7487" s="148" t="s">
        <v>546</v>
      </c>
      <c r="J7487" s="148" t="s">
        <v>547</v>
      </c>
      <c r="K7487" s="149" t="s">
        <v>547</v>
      </c>
      <c r="L7487" s="148" t="s">
        <v>94</v>
      </c>
      <c r="M7487" s="148"/>
      <c r="N7487" s="148"/>
    </row>
    <row r="7488" spans="1:14" s="141" customFormat="1" hidden="1" x14ac:dyDescent="0.25">
      <c r="A7488" s="141">
        <f t="shared" si="116"/>
        <v>6</v>
      </c>
      <c r="B7488" s="146">
        <v>580439</v>
      </c>
      <c r="C7488" s="146" t="s">
        <v>9746</v>
      </c>
      <c r="D7488" s="146" t="s">
        <v>67</v>
      </c>
      <c r="E7488" s="147" t="s">
        <v>95</v>
      </c>
      <c r="F7488" s="146" t="s">
        <v>546</v>
      </c>
      <c r="G7488" s="147" t="s">
        <v>95</v>
      </c>
      <c r="H7488" s="147" t="s">
        <v>95</v>
      </c>
      <c r="I7488" s="146" t="s">
        <v>546</v>
      </c>
      <c r="J7488" s="146" t="s">
        <v>547</v>
      </c>
      <c r="K7488" s="147" t="s">
        <v>547</v>
      </c>
      <c r="L7488" s="146" t="s">
        <v>94</v>
      </c>
      <c r="M7488" s="140"/>
      <c r="N7488" s="140"/>
    </row>
    <row r="7489" spans="1:14" x14ac:dyDescent="0.25">
      <c r="A7489" s="141">
        <f t="shared" si="116"/>
        <v>9</v>
      </c>
      <c r="B7489" s="148">
        <v>580439001</v>
      </c>
      <c r="C7489" s="148" t="s">
        <v>9747</v>
      </c>
      <c r="D7489" s="148" t="s">
        <v>67</v>
      </c>
      <c r="E7489" s="149" t="s">
        <v>94</v>
      </c>
      <c r="F7489" s="148" t="s">
        <v>2012</v>
      </c>
      <c r="G7489" s="149" t="s">
        <v>94</v>
      </c>
      <c r="H7489" s="149" t="s">
        <v>95</v>
      </c>
      <c r="I7489" s="148" t="s">
        <v>546</v>
      </c>
      <c r="J7489" s="148" t="s">
        <v>547</v>
      </c>
      <c r="K7489" s="149" t="s">
        <v>547</v>
      </c>
      <c r="L7489" s="148" t="s">
        <v>94</v>
      </c>
      <c r="M7489" s="148"/>
      <c r="N7489" s="148"/>
    </row>
    <row r="7490" spans="1:14" s="141" customFormat="1" ht="90" hidden="1" x14ac:dyDescent="0.25">
      <c r="A7490" s="141">
        <f t="shared" si="116"/>
        <v>6</v>
      </c>
      <c r="B7490" s="146">
        <v>580443</v>
      </c>
      <c r="C7490" s="146" t="s">
        <v>9748</v>
      </c>
      <c r="D7490" s="146" t="s">
        <v>9749</v>
      </c>
      <c r="E7490" s="147" t="s">
        <v>95</v>
      </c>
      <c r="F7490" s="146" t="s">
        <v>546</v>
      </c>
      <c r="G7490" s="147" t="s">
        <v>95</v>
      </c>
      <c r="H7490" s="147" t="s">
        <v>95</v>
      </c>
      <c r="I7490" s="146" t="s">
        <v>546</v>
      </c>
      <c r="J7490" s="146" t="s">
        <v>547</v>
      </c>
      <c r="K7490" s="147" t="s">
        <v>547</v>
      </c>
      <c r="L7490" s="146" t="s">
        <v>94</v>
      </c>
      <c r="M7490" s="140"/>
      <c r="N7490" s="140"/>
    </row>
    <row r="7491" spans="1:14" ht="90" x14ac:dyDescent="0.25">
      <c r="A7491" s="141">
        <f t="shared" ref="A7491:A7554" si="117">LEN(B7491)</f>
        <v>9</v>
      </c>
      <c r="B7491" s="148">
        <v>580443001</v>
      </c>
      <c r="C7491" s="148" t="s">
        <v>9750</v>
      </c>
      <c r="D7491" s="148" t="s">
        <v>9749</v>
      </c>
      <c r="E7491" s="149" t="s">
        <v>94</v>
      </c>
      <c r="F7491" s="148" t="s">
        <v>2012</v>
      </c>
      <c r="G7491" s="149" t="s">
        <v>94</v>
      </c>
      <c r="H7491" s="149" t="s">
        <v>95</v>
      </c>
      <c r="I7491" s="148" t="s">
        <v>546</v>
      </c>
      <c r="J7491" s="148" t="s">
        <v>547</v>
      </c>
      <c r="K7491" s="149" t="s">
        <v>547</v>
      </c>
      <c r="L7491" s="148" t="s">
        <v>94</v>
      </c>
      <c r="M7491" s="148"/>
      <c r="N7491" s="148"/>
    </row>
    <row r="7492" spans="1:14" s="141" customFormat="1" ht="45" hidden="1" x14ac:dyDescent="0.25">
      <c r="A7492" s="141">
        <f t="shared" si="117"/>
        <v>6</v>
      </c>
      <c r="B7492" s="146">
        <v>580444</v>
      </c>
      <c r="C7492" s="146" t="s">
        <v>9751</v>
      </c>
      <c r="D7492" s="146" t="s">
        <v>7578</v>
      </c>
      <c r="E7492" s="147" t="s">
        <v>95</v>
      </c>
      <c r="F7492" s="146" t="s">
        <v>546</v>
      </c>
      <c r="G7492" s="147" t="s">
        <v>95</v>
      </c>
      <c r="H7492" s="147" t="s">
        <v>95</v>
      </c>
      <c r="I7492" s="146" t="s">
        <v>546</v>
      </c>
      <c r="J7492" s="146" t="s">
        <v>547</v>
      </c>
      <c r="K7492" s="147" t="s">
        <v>547</v>
      </c>
      <c r="L7492" s="146" t="s">
        <v>94</v>
      </c>
      <c r="M7492" s="140"/>
      <c r="N7492" s="140"/>
    </row>
    <row r="7493" spans="1:14" ht="45" x14ac:dyDescent="0.25">
      <c r="A7493" s="141">
        <f t="shared" si="117"/>
        <v>9</v>
      </c>
      <c r="B7493" s="148">
        <v>580444001</v>
      </c>
      <c r="C7493" s="148" t="s">
        <v>9752</v>
      </c>
      <c r="D7493" s="148" t="s">
        <v>7578</v>
      </c>
      <c r="E7493" s="149" t="s">
        <v>94</v>
      </c>
      <c r="F7493" s="148" t="s">
        <v>2012</v>
      </c>
      <c r="G7493" s="149" t="s">
        <v>94</v>
      </c>
      <c r="H7493" s="149" t="s">
        <v>95</v>
      </c>
      <c r="I7493" s="148" t="s">
        <v>546</v>
      </c>
      <c r="J7493" s="148" t="s">
        <v>547</v>
      </c>
      <c r="K7493" s="149" t="s">
        <v>547</v>
      </c>
      <c r="L7493" s="148" t="s">
        <v>94</v>
      </c>
      <c r="M7493" s="148"/>
      <c r="N7493" s="148"/>
    </row>
    <row r="7494" spans="1:14" s="141" customFormat="1" hidden="1" x14ac:dyDescent="0.25">
      <c r="A7494" s="141">
        <f t="shared" si="117"/>
        <v>6</v>
      </c>
      <c r="B7494" s="146">
        <v>580445</v>
      </c>
      <c r="C7494" s="146" t="s">
        <v>9753</v>
      </c>
      <c r="D7494" s="146" t="s">
        <v>6174</v>
      </c>
      <c r="E7494" s="147" t="s">
        <v>95</v>
      </c>
      <c r="F7494" s="146" t="s">
        <v>546</v>
      </c>
      <c r="G7494" s="147" t="s">
        <v>95</v>
      </c>
      <c r="H7494" s="147" t="s">
        <v>95</v>
      </c>
      <c r="I7494" s="146" t="s">
        <v>546</v>
      </c>
      <c r="J7494" s="146" t="s">
        <v>547</v>
      </c>
      <c r="K7494" s="147" t="s">
        <v>547</v>
      </c>
      <c r="L7494" s="146" t="s">
        <v>94</v>
      </c>
      <c r="M7494" s="140"/>
      <c r="N7494" s="140"/>
    </row>
    <row r="7495" spans="1:14" x14ac:dyDescent="0.25">
      <c r="A7495" s="141">
        <f t="shared" si="117"/>
        <v>9</v>
      </c>
      <c r="B7495" s="148">
        <v>580445001</v>
      </c>
      <c r="C7495" s="148" t="s">
        <v>9754</v>
      </c>
      <c r="D7495" s="148" t="s">
        <v>6174</v>
      </c>
      <c r="E7495" s="149" t="s">
        <v>94</v>
      </c>
      <c r="F7495" s="148" t="s">
        <v>2012</v>
      </c>
      <c r="G7495" s="149" t="s">
        <v>94</v>
      </c>
      <c r="H7495" s="149" t="s">
        <v>95</v>
      </c>
      <c r="I7495" s="148" t="s">
        <v>546</v>
      </c>
      <c r="J7495" s="148" t="s">
        <v>547</v>
      </c>
      <c r="K7495" s="149" t="s">
        <v>547</v>
      </c>
      <c r="L7495" s="148" t="s">
        <v>94</v>
      </c>
      <c r="M7495" s="148"/>
      <c r="N7495" s="148"/>
    </row>
    <row r="7496" spans="1:14" s="141" customFormat="1" hidden="1" x14ac:dyDescent="0.25">
      <c r="A7496" s="141">
        <f t="shared" si="117"/>
        <v>6</v>
      </c>
      <c r="B7496" s="146">
        <v>580447</v>
      </c>
      <c r="C7496" s="146" t="s">
        <v>9755</v>
      </c>
      <c r="D7496" s="146" t="s">
        <v>9756</v>
      </c>
      <c r="E7496" s="147" t="s">
        <v>95</v>
      </c>
      <c r="F7496" s="146" t="s">
        <v>546</v>
      </c>
      <c r="G7496" s="147" t="s">
        <v>95</v>
      </c>
      <c r="H7496" s="147" t="s">
        <v>95</v>
      </c>
      <c r="I7496" s="146" t="s">
        <v>546</v>
      </c>
      <c r="J7496" s="146" t="s">
        <v>547</v>
      </c>
      <c r="K7496" s="147" t="s">
        <v>547</v>
      </c>
      <c r="L7496" s="146" t="s">
        <v>94</v>
      </c>
      <c r="M7496" s="140"/>
      <c r="N7496" s="140"/>
    </row>
    <row r="7497" spans="1:14" x14ac:dyDescent="0.25">
      <c r="A7497" s="141">
        <f t="shared" si="117"/>
        <v>9</v>
      </c>
      <c r="B7497" s="148">
        <v>580447001</v>
      </c>
      <c r="C7497" s="148" t="s">
        <v>9757</v>
      </c>
      <c r="D7497" s="148" t="s">
        <v>9756</v>
      </c>
      <c r="E7497" s="149" t="s">
        <v>94</v>
      </c>
      <c r="F7497" s="148" t="s">
        <v>2012</v>
      </c>
      <c r="G7497" s="149" t="s">
        <v>94</v>
      </c>
      <c r="H7497" s="149" t="s">
        <v>95</v>
      </c>
      <c r="I7497" s="148" t="s">
        <v>546</v>
      </c>
      <c r="J7497" s="148" t="s">
        <v>547</v>
      </c>
      <c r="K7497" s="149" t="s">
        <v>547</v>
      </c>
      <c r="L7497" s="148" t="s">
        <v>94</v>
      </c>
      <c r="M7497" s="148"/>
      <c r="N7497" s="148"/>
    </row>
    <row r="7498" spans="1:14" s="141" customFormat="1" hidden="1" x14ac:dyDescent="0.25">
      <c r="A7498" s="141">
        <f t="shared" si="117"/>
        <v>6</v>
      </c>
      <c r="B7498" s="146">
        <v>580450</v>
      </c>
      <c r="C7498" s="146" t="s">
        <v>9758</v>
      </c>
      <c r="D7498" s="146" t="s">
        <v>9759</v>
      </c>
      <c r="E7498" s="147" t="s">
        <v>95</v>
      </c>
      <c r="F7498" s="146" t="s">
        <v>546</v>
      </c>
      <c r="G7498" s="147" t="s">
        <v>95</v>
      </c>
      <c r="H7498" s="147" t="s">
        <v>95</v>
      </c>
      <c r="I7498" s="146" t="s">
        <v>546</v>
      </c>
      <c r="J7498" s="146" t="s">
        <v>547</v>
      </c>
      <c r="K7498" s="147" t="s">
        <v>547</v>
      </c>
      <c r="L7498" s="146" t="s">
        <v>94</v>
      </c>
      <c r="M7498" s="140"/>
      <c r="N7498" s="140"/>
    </row>
    <row r="7499" spans="1:14" x14ac:dyDescent="0.25">
      <c r="A7499" s="141">
        <f t="shared" si="117"/>
        <v>9</v>
      </c>
      <c r="B7499" s="148">
        <v>580450001</v>
      </c>
      <c r="C7499" s="148" t="s">
        <v>9760</v>
      </c>
      <c r="D7499" s="148" t="s">
        <v>9759</v>
      </c>
      <c r="E7499" s="149" t="s">
        <v>94</v>
      </c>
      <c r="F7499" s="148" t="s">
        <v>2012</v>
      </c>
      <c r="G7499" s="149" t="s">
        <v>94</v>
      </c>
      <c r="H7499" s="149" t="s">
        <v>95</v>
      </c>
      <c r="I7499" s="148" t="s">
        <v>546</v>
      </c>
      <c r="J7499" s="148" t="s">
        <v>547</v>
      </c>
      <c r="K7499" s="149" t="s">
        <v>547</v>
      </c>
      <c r="L7499" s="148" t="s">
        <v>94</v>
      </c>
      <c r="M7499" s="148"/>
      <c r="N7499" s="148"/>
    </row>
    <row r="7500" spans="1:14" s="141" customFormat="1" hidden="1" x14ac:dyDescent="0.25">
      <c r="A7500" s="141">
        <f t="shared" si="117"/>
        <v>6</v>
      </c>
      <c r="B7500" s="146">
        <v>580490</v>
      </c>
      <c r="C7500" s="146" t="s">
        <v>9761</v>
      </c>
      <c r="D7500" s="146" t="s">
        <v>9762</v>
      </c>
      <c r="E7500" s="147" t="s">
        <v>95</v>
      </c>
      <c r="F7500" s="146" t="s">
        <v>546</v>
      </c>
      <c r="G7500" s="147" t="s">
        <v>95</v>
      </c>
      <c r="H7500" s="147" t="s">
        <v>95</v>
      </c>
      <c r="I7500" s="146" t="s">
        <v>546</v>
      </c>
      <c r="J7500" s="146" t="s">
        <v>547</v>
      </c>
      <c r="K7500" s="147" t="s">
        <v>547</v>
      </c>
      <c r="L7500" s="146" t="s">
        <v>94</v>
      </c>
      <c r="M7500" s="140"/>
      <c r="N7500" s="140"/>
    </row>
    <row r="7501" spans="1:14" x14ac:dyDescent="0.25">
      <c r="A7501" s="141">
        <f t="shared" si="117"/>
        <v>9</v>
      </c>
      <c r="B7501" s="148">
        <v>580490001</v>
      </c>
      <c r="C7501" s="148" t="s">
        <v>9763</v>
      </c>
      <c r="D7501" s="148" t="s">
        <v>9762</v>
      </c>
      <c r="E7501" s="149" t="s">
        <v>94</v>
      </c>
      <c r="F7501" s="148" t="s">
        <v>2012</v>
      </c>
      <c r="G7501" s="149" t="s">
        <v>94</v>
      </c>
      <c r="H7501" s="149" t="s">
        <v>95</v>
      </c>
      <c r="I7501" s="148" t="s">
        <v>546</v>
      </c>
      <c r="J7501" s="148" t="s">
        <v>547</v>
      </c>
      <c r="K7501" s="149" t="s">
        <v>547</v>
      </c>
      <c r="L7501" s="148" t="s">
        <v>94</v>
      </c>
      <c r="M7501" s="148"/>
      <c r="N7501" s="148"/>
    </row>
    <row r="7502" spans="1:14" s="141" customFormat="1" ht="45" hidden="1" x14ac:dyDescent="0.25">
      <c r="A7502" s="141">
        <f t="shared" si="117"/>
        <v>4</v>
      </c>
      <c r="B7502" s="144">
        <v>5811</v>
      </c>
      <c r="C7502" s="144" t="s">
        <v>9764</v>
      </c>
      <c r="D7502" s="144" t="s">
        <v>9765</v>
      </c>
      <c r="E7502" s="145" t="s">
        <v>95</v>
      </c>
      <c r="F7502" s="144" t="s">
        <v>546</v>
      </c>
      <c r="G7502" s="145" t="s">
        <v>95</v>
      </c>
      <c r="H7502" s="145" t="s">
        <v>95</v>
      </c>
      <c r="I7502" s="144" t="s">
        <v>546</v>
      </c>
      <c r="J7502" s="144" t="s">
        <v>547</v>
      </c>
      <c r="K7502" s="145" t="s">
        <v>547</v>
      </c>
      <c r="L7502" s="144" t="s">
        <v>94</v>
      </c>
      <c r="M7502" s="140"/>
      <c r="N7502" s="140"/>
    </row>
    <row r="7503" spans="1:14" s="141" customFormat="1" hidden="1" x14ac:dyDescent="0.25">
      <c r="A7503" s="141">
        <f t="shared" si="117"/>
        <v>6</v>
      </c>
      <c r="B7503" s="146">
        <v>581101</v>
      </c>
      <c r="C7503" s="146" t="s">
        <v>9766</v>
      </c>
      <c r="D7503" s="146" t="s">
        <v>687</v>
      </c>
      <c r="E7503" s="147" t="s">
        <v>95</v>
      </c>
      <c r="F7503" s="146" t="s">
        <v>546</v>
      </c>
      <c r="G7503" s="147" t="s">
        <v>95</v>
      </c>
      <c r="H7503" s="147" t="s">
        <v>95</v>
      </c>
      <c r="I7503" s="146" t="s">
        <v>546</v>
      </c>
      <c r="J7503" s="146" t="s">
        <v>547</v>
      </c>
      <c r="K7503" s="147" t="s">
        <v>547</v>
      </c>
      <c r="L7503" s="146" t="s">
        <v>94</v>
      </c>
      <c r="M7503" s="140"/>
      <c r="N7503" s="140"/>
    </row>
    <row r="7504" spans="1:14" x14ac:dyDescent="0.25">
      <c r="A7504" s="141">
        <f t="shared" si="117"/>
        <v>9</v>
      </c>
      <c r="B7504" s="148">
        <v>581101001</v>
      </c>
      <c r="C7504" s="148" t="s">
        <v>9767</v>
      </c>
      <c r="D7504" s="148" t="s">
        <v>687</v>
      </c>
      <c r="E7504" s="149" t="s">
        <v>94</v>
      </c>
      <c r="F7504" s="148" t="s">
        <v>2012</v>
      </c>
      <c r="G7504" s="149" t="s">
        <v>94</v>
      </c>
      <c r="H7504" s="149" t="s">
        <v>95</v>
      </c>
      <c r="I7504" s="148" t="s">
        <v>546</v>
      </c>
      <c r="J7504" s="148" t="s">
        <v>547</v>
      </c>
      <c r="K7504" s="149" t="s">
        <v>547</v>
      </c>
      <c r="L7504" s="148" t="s">
        <v>94</v>
      </c>
      <c r="M7504" s="148"/>
      <c r="N7504" s="148"/>
    </row>
    <row r="7505" spans="1:14" s="141" customFormat="1" ht="30" hidden="1" x14ac:dyDescent="0.25">
      <c r="A7505" s="141">
        <f t="shared" si="117"/>
        <v>6</v>
      </c>
      <c r="B7505" s="146">
        <v>581103</v>
      </c>
      <c r="C7505" s="146" t="s">
        <v>9768</v>
      </c>
      <c r="D7505" s="146" t="s">
        <v>678</v>
      </c>
      <c r="E7505" s="147" t="s">
        <v>95</v>
      </c>
      <c r="F7505" s="146" t="s">
        <v>546</v>
      </c>
      <c r="G7505" s="147" t="s">
        <v>95</v>
      </c>
      <c r="H7505" s="147" t="s">
        <v>95</v>
      </c>
      <c r="I7505" s="146" t="s">
        <v>546</v>
      </c>
      <c r="J7505" s="146" t="s">
        <v>547</v>
      </c>
      <c r="K7505" s="147" t="s">
        <v>547</v>
      </c>
      <c r="L7505" s="146" t="s">
        <v>94</v>
      </c>
      <c r="M7505" s="140"/>
      <c r="N7505" s="140"/>
    </row>
    <row r="7506" spans="1:14" ht="30" x14ac:dyDescent="0.25">
      <c r="A7506" s="141">
        <f t="shared" si="117"/>
        <v>9</v>
      </c>
      <c r="B7506" s="148">
        <v>581103001</v>
      </c>
      <c r="C7506" s="148" t="s">
        <v>9769</v>
      </c>
      <c r="D7506" s="148" t="s">
        <v>678</v>
      </c>
      <c r="E7506" s="149" t="s">
        <v>94</v>
      </c>
      <c r="F7506" s="148" t="s">
        <v>2012</v>
      </c>
      <c r="G7506" s="149" t="s">
        <v>94</v>
      </c>
      <c r="H7506" s="149" t="s">
        <v>95</v>
      </c>
      <c r="I7506" s="148" t="s">
        <v>546</v>
      </c>
      <c r="J7506" s="148" t="s">
        <v>547</v>
      </c>
      <c r="K7506" s="149" t="s">
        <v>547</v>
      </c>
      <c r="L7506" s="148" t="s">
        <v>94</v>
      </c>
      <c r="M7506" s="148"/>
      <c r="N7506" s="148"/>
    </row>
    <row r="7507" spans="1:14" s="141" customFormat="1" hidden="1" x14ac:dyDescent="0.25">
      <c r="A7507" s="141">
        <f t="shared" si="117"/>
        <v>6</v>
      </c>
      <c r="B7507" s="146">
        <v>581104</v>
      </c>
      <c r="C7507" s="146" t="s">
        <v>9770</v>
      </c>
      <c r="D7507" s="146" t="s">
        <v>681</v>
      </c>
      <c r="E7507" s="147" t="s">
        <v>95</v>
      </c>
      <c r="F7507" s="146" t="s">
        <v>546</v>
      </c>
      <c r="G7507" s="147" t="s">
        <v>95</v>
      </c>
      <c r="H7507" s="147" t="s">
        <v>95</v>
      </c>
      <c r="I7507" s="146" t="s">
        <v>546</v>
      </c>
      <c r="J7507" s="146" t="s">
        <v>547</v>
      </c>
      <c r="K7507" s="147" t="s">
        <v>547</v>
      </c>
      <c r="L7507" s="146" t="s">
        <v>94</v>
      </c>
      <c r="M7507" s="140"/>
      <c r="N7507" s="140"/>
    </row>
    <row r="7508" spans="1:14" x14ac:dyDescent="0.25">
      <c r="A7508" s="141">
        <f t="shared" si="117"/>
        <v>9</v>
      </c>
      <c r="B7508" s="148">
        <v>581104001</v>
      </c>
      <c r="C7508" s="148" t="s">
        <v>9771</v>
      </c>
      <c r="D7508" s="148" t="s">
        <v>681</v>
      </c>
      <c r="E7508" s="149" t="s">
        <v>94</v>
      </c>
      <c r="F7508" s="148" t="s">
        <v>2012</v>
      </c>
      <c r="G7508" s="149" t="s">
        <v>94</v>
      </c>
      <c r="H7508" s="149" t="s">
        <v>95</v>
      </c>
      <c r="I7508" s="148" t="s">
        <v>546</v>
      </c>
      <c r="J7508" s="148" t="s">
        <v>547</v>
      </c>
      <c r="K7508" s="149" t="s">
        <v>547</v>
      </c>
      <c r="L7508" s="148" t="s">
        <v>94</v>
      </c>
      <c r="M7508" s="148"/>
      <c r="N7508" s="148"/>
    </row>
    <row r="7509" spans="1:14" s="141" customFormat="1" hidden="1" x14ac:dyDescent="0.25">
      <c r="A7509" s="141">
        <f t="shared" si="117"/>
        <v>6</v>
      </c>
      <c r="B7509" s="146">
        <v>581105</v>
      </c>
      <c r="C7509" s="146" t="s">
        <v>9772</v>
      </c>
      <c r="D7509" s="146" t="s">
        <v>684</v>
      </c>
      <c r="E7509" s="147" t="s">
        <v>95</v>
      </c>
      <c r="F7509" s="146" t="s">
        <v>546</v>
      </c>
      <c r="G7509" s="147" t="s">
        <v>95</v>
      </c>
      <c r="H7509" s="147" t="s">
        <v>95</v>
      </c>
      <c r="I7509" s="146" t="s">
        <v>546</v>
      </c>
      <c r="J7509" s="146" t="s">
        <v>547</v>
      </c>
      <c r="K7509" s="147" t="s">
        <v>547</v>
      </c>
      <c r="L7509" s="146" t="s">
        <v>94</v>
      </c>
      <c r="M7509" s="140"/>
      <c r="N7509" s="140"/>
    </row>
    <row r="7510" spans="1:14" x14ac:dyDescent="0.25">
      <c r="A7510" s="141">
        <f t="shared" si="117"/>
        <v>9</v>
      </c>
      <c r="B7510" s="148">
        <v>581105001</v>
      </c>
      <c r="C7510" s="148" t="s">
        <v>9773</v>
      </c>
      <c r="D7510" s="148" t="s">
        <v>684</v>
      </c>
      <c r="E7510" s="149" t="s">
        <v>94</v>
      </c>
      <c r="F7510" s="148" t="s">
        <v>2012</v>
      </c>
      <c r="G7510" s="149" t="s">
        <v>94</v>
      </c>
      <c r="H7510" s="149" t="s">
        <v>95</v>
      </c>
      <c r="I7510" s="148" t="s">
        <v>546</v>
      </c>
      <c r="J7510" s="148" t="s">
        <v>547</v>
      </c>
      <c r="K7510" s="149" t="s">
        <v>547</v>
      </c>
      <c r="L7510" s="148" t="s">
        <v>94</v>
      </c>
      <c r="M7510" s="148"/>
      <c r="N7510" s="148"/>
    </row>
    <row r="7511" spans="1:14" s="141" customFormat="1" ht="45" hidden="1" x14ac:dyDescent="0.25">
      <c r="A7511" s="141">
        <f t="shared" si="117"/>
        <v>4</v>
      </c>
      <c r="B7511" s="144">
        <v>5812</v>
      </c>
      <c r="C7511" s="144" t="s">
        <v>9774</v>
      </c>
      <c r="D7511" s="144" t="s">
        <v>9775</v>
      </c>
      <c r="E7511" s="145" t="s">
        <v>95</v>
      </c>
      <c r="F7511" s="144" t="s">
        <v>546</v>
      </c>
      <c r="G7511" s="145" t="s">
        <v>95</v>
      </c>
      <c r="H7511" s="145" t="s">
        <v>95</v>
      </c>
      <c r="I7511" s="144" t="s">
        <v>546</v>
      </c>
      <c r="J7511" s="144" t="s">
        <v>547</v>
      </c>
      <c r="K7511" s="145" t="s">
        <v>547</v>
      </c>
      <c r="L7511" s="144" t="s">
        <v>94</v>
      </c>
      <c r="M7511" s="140"/>
      <c r="N7511" s="140"/>
    </row>
    <row r="7512" spans="1:14" s="141" customFormat="1" hidden="1" x14ac:dyDescent="0.25">
      <c r="A7512" s="141">
        <f t="shared" si="117"/>
        <v>6</v>
      </c>
      <c r="B7512" s="146">
        <v>581201</v>
      </c>
      <c r="C7512" s="146" t="s">
        <v>9776</v>
      </c>
      <c r="D7512" s="146" t="s">
        <v>687</v>
      </c>
      <c r="E7512" s="147" t="s">
        <v>95</v>
      </c>
      <c r="F7512" s="146" t="s">
        <v>546</v>
      </c>
      <c r="G7512" s="147" t="s">
        <v>95</v>
      </c>
      <c r="H7512" s="147" t="s">
        <v>95</v>
      </c>
      <c r="I7512" s="146" t="s">
        <v>546</v>
      </c>
      <c r="J7512" s="146" t="s">
        <v>547</v>
      </c>
      <c r="K7512" s="147" t="s">
        <v>547</v>
      </c>
      <c r="L7512" s="146" t="s">
        <v>94</v>
      </c>
      <c r="M7512" s="140"/>
      <c r="N7512" s="140"/>
    </row>
    <row r="7513" spans="1:14" x14ac:dyDescent="0.25">
      <c r="A7513" s="141">
        <f t="shared" si="117"/>
        <v>9</v>
      </c>
      <c r="B7513" s="148">
        <v>581201001</v>
      </c>
      <c r="C7513" s="148" t="s">
        <v>9777</v>
      </c>
      <c r="D7513" s="148" t="s">
        <v>687</v>
      </c>
      <c r="E7513" s="149" t="s">
        <v>94</v>
      </c>
      <c r="F7513" s="148" t="s">
        <v>2012</v>
      </c>
      <c r="G7513" s="149" t="s">
        <v>94</v>
      </c>
      <c r="H7513" s="149" t="s">
        <v>95</v>
      </c>
      <c r="I7513" s="148" t="s">
        <v>546</v>
      </c>
      <c r="J7513" s="148" t="s">
        <v>547</v>
      </c>
      <c r="K7513" s="149" t="s">
        <v>547</v>
      </c>
      <c r="L7513" s="148" t="s">
        <v>94</v>
      </c>
      <c r="M7513" s="148"/>
      <c r="N7513" s="148"/>
    </row>
    <row r="7514" spans="1:14" s="141" customFormat="1" ht="30" hidden="1" x14ac:dyDescent="0.25">
      <c r="A7514" s="141">
        <f t="shared" si="117"/>
        <v>6</v>
      </c>
      <c r="B7514" s="146">
        <v>581203</v>
      </c>
      <c r="C7514" s="146" t="s">
        <v>9778</v>
      </c>
      <c r="D7514" s="146" t="s">
        <v>678</v>
      </c>
      <c r="E7514" s="147" t="s">
        <v>95</v>
      </c>
      <c r="F7514" s="146" t="s">
        <v>546</v>
      </c>
      <c r="G7514" s="147" t="s">
        <v>95</v>
      </c>
      <c r="H7514" s="147" t="s">
        <v>95</v>
      </c>
      <c r="I7514" s="146" t="s">
        <v>546</v>
      </c>
      <c r="J7514" s="146" t="s">
        <v>547</v>
      </c>
      <c r="K7514" s="147" t="s">
        <v>547</v>
      </c>
      <c r="L7514" s="146" t="s">
        <v>94</v>
      </c>
      <c r="M7514" s="140"/>
      <c r="N7514" s="140"/>
    </row>
    <row r="7515" spans="1:14" ht="30" x14ac:dyDescent="0.25">
      <c r="A7515" s="141">
        <f t="shared" si="117"/>
        <v>9</v>
      </c>
      <c r="B7515" s="148">
        <v>581203001</v>
      </c>
      <c r="C7515" s="148" t="s">
        <v>9779</v>
      </c>
      <c r="D7515" s="148" t="s">
        <v>678</v>
      </c>
      <c r="E7515" s="149" t="s">
        <v>94</v>
      </c>
      <c r="F7515" s="148" t="s">
        <v>2012</v>
      </c>
      <c r="G7515" s="149" t="s">
        <v>94</v>
      </c>
      <c r="H7515" s="149" t="s">
        <v>95</v>
      </c>
      <c r="I7515" s="148" t="s">
        <v>546</v>
      </c>
      <c r="J7515" s="148" t="s">
        <v>547</v>
      </c>
      <c r="K7515" s="149" t="s">
        <v>547</v>
      </c>
      <c r="L7515" s="148" t="s">
        <v>94</v>
      </c>
      <c r="M7515" s="148"/>
      <c r="N7515" s="148"/>
    </row>
    <row r="7516" spans="1:14" s="141" customFormat="1" hidden="1" x14ac:dyDescent="0.25">
      <c r="A7516" s="141">
        <f t="shared" si="117"/>
        <v>6</v>
      </c>
      <c r="B7516" s="146">
        <v>581204</v>
      </c>
      <c r="C7516" s="146" t="s">
        <v>9780</v>
      </c>
      <c r="D7516" s="146" t="s">
        <v>681</v>
      </c>
      <c r="E7516" s="147" t="s">
        <v>95</v>
      </c>
      <c r="F7516" s="146" t="s">
        <v>546</v>
      </c>
      <c r="G7516" s="147" t="s">
        <v>95</v>
      </c>
      <c r="H7516" s="147" t="s">
        <v>95</v>
      </c>
      <c r="I7516" s="146" t="s">
        <v>546</v>
      </c>
      <c r="J7516" s="146" t="s">
        <v>547</v>
      </c>
      <c r="K7516" s="147" t="s">
        <v>547</v>
      </c>
      <c r="L7516" s="146" t="s">
        <v>94</v>
      </c>
      <c r="M7516" s="140"/>
      <c r="N7516" s="140"/>
    </row>
    <row r="7517" spans="1:14" x14ac:dyDescent="0.25">
      <c r="A7517" s="141">
        <f t="shared" si="117"/>
        <v>9</v>
      </c>
      <c r="B7517" s="148">
        <v>581204001</v>
      </c>
      <c r="C7517" s="148" t="s">
        <v>9781</v>
      </c>
      <c r="D7517" s="148" t="s">
        <v>681</v>
      </c>
      <c r="E7517" s="149" t="s">
        <v>94</v>
      </c>
      <c r="F7517" s="148" t="s">
        <v>2012</v>
      </c>
      <c r="G7517" s="149" t="s">
        <v>94</v>
      </c>
      <c r="H7517" s="149" t="s">
        <v>95</v>
      </c>
      <c r="I7517" s="148" t="s">
        <v>546</v>
      </c>
      <c r="J7517" s="148" t="s">
        <v>547</v>
      </c>
      <c r="K7517" s="149" t="s">
        <v>547</v>
      </c>
      <c r="L7517" s="148" t="s">
        <v>94</v>
      </c>
      <c r="M7517" s="148"/>
      <c r="N7517" s="148"/>
    </row>
    <row r="7518" spans="1:14" s="141" customFormat="1" hidden="1" x14ac:dyDescent="0.25">
      <c r="A7518" s="141">
        <f t="shared" si="117"/>
        <v>6</v>
      </c>
      <c r="B7518" s="146">
        <v>581205</v>
      </c>
      <c r="C7518" s="146" t="s">
        <v>9782</v>
      </c>
      <c r="D7518" s="146" t="s">
        <v>684</v>
      </c>
      <c r="E7518" s="147" t="s">
        <v>95</v>
      </c>
      <c r="F7518" s="146" t="s">
        <v>546</v>
      </c>
      <c r="G7518" s="147" t="s">
        <v>95</v>
      </c>
      <c r="H7518" s="147" t="s">
        <v>95</v>
      </c>
      <c r="I7518" s="146" t="s">
        <v>546</v>
      </c>
      <c r="J7518" s="146" t="s">
        <v>547</v>
      </c>
      <c r="K7518" s="147" t="s">
        <v>547</v>
      </c>
      <c r="L7518" s="146" t="s">
        <v>94</v>
      </c>
      <c r="M7518" s="140"/>
      <c r="N7518" s="140"/>
    </row>
    <row r="7519" spans="1:14" x14ac:dyDescent="0.25">
      <c r="A7519" s="141">
        <f t="shared" si="117"/>
        <v>9</v>
      </c>
      <c r="B7519" s="148">
        <v>581205001</v>
      </c>
      <c r="C7519" s="148" t="s">
        <v>9783</v>
      </c>
      <c r="D7519" s="148" t="s">
        <v>684</v>
      </c>
      <c r="E7519" s="149" t="s">
        <v>94</v>
      </c>
      <c r="F7519" s="148" t="s">
        <v>2012</v>
      </c>
      <c r="G7519" s="149" t="s">
        <v>94</v>
      </c>
      <c r="H7519" s="149" t="s">
        <v>95</v>
      </c>
      <c r="I7519" s="148" t="s">
        <v>546</v>
      </c>
      <c r="J7519" s="148" t="s">
        <v>547</v>
      </c>
      <c r="K7519" s="149" t="s">
        <v>547</v>
      </c>
      <c r="L7519" s="148" t="s">
        <v>94</v>
      </c>
      <c r="M7519" s="148"/>
      <c r="N7519" s="148"/>
    </row>
    <row r="7520" spans="1:14" s="141" customFormat="1" ht="45" hidden="1" x14ac:dyDescent="0.25">
      <c r="A7520" s="141">
        <f t="shared" si="117"/>
        <v>4</v>
      </c>
      <c r="B7520" s="144">
        <v>5813</v>
      </c>
      <c r="C7520" s="144" t="s">
        <v>9784</v>
      </c>
      <c r="D7520" s="144" t="s">
        <v>9785</v>
      </c>
      <c r="E7520" s="145" t="s">
        <v>95</v>
      </c>
      <c r="F7520" s="144" t="s">
        <v>546</v>
      </c>
      <c r="G7520" s="145" t="s">
        <v>95</v>
      </c>
      <c r="H7520" s="145" t="s">
        <v>95</v>
      </c>
      <c r="I7520" s="144" t="s">
        <v>546</v>
      </c>
      <c r="J7520" s="144" t="s">
        <v>547</v>
      </c>
      <c r="K7520" s="145" t="s">
        <v>547</v>
      </c>
      <c r="L7520" s="144" t="s">
        <v>94</v>
      </c>
      <c r="M7520" s="140"/>
      <c r="N7520" s="140"/>
    </row>
    <row r="7521" spans="1:14" s="141" customFormat="1" hidden="1" x14ac:dyDescent="0.25">
      <c r="A7521" s="141">
        <f t="shared" si="117"/>
        <v>6</v>
      </c>
      <c r="B7521" s="146">
        <v>581301</v>
      </c>
      <c r="C7521" s="146" t="s">
        <v>9786</v>
      </c>
      <c r="D7521" s="146" t="s">
        <v>687</v>
      </c>
      <c r="E7521" s="147" t="s">
        <v>95</v>
      </c>
      <c r="F7521" s="146" t="s">
        <v>546</v>
      </c>
      <c r="G7521" s="147" t="s">
        <v>95</v>
      </c>
      <c r="H7521" s="147" t="s">
        <v>95</v>
      </c>
      <c r="I7521" s="146" t="s">
        <v>546</v>
      </c>
      <c r="J7521" s="146" t="s">
        <v>547</v>
      </c>
      <c r="K7521" s="147" t="s">
        <v>547</v>
      </c>
      <c r="L7521" s="146" t="s">
        <v>94</v>
      </c>
      <c r="M7521" s="140"/>
      <c r="N7521" s="140"/>
    </row>
    <row r="7522" spans="1:14" x14ac:dyDescent="0.25">
      <c r="A7522" s="141">
        <f t="shared" si="117"/>
        <v>9</v>
      </c>
      <c r="B7522" s="148">
        <v>581301001</v>
      </c>
      <c r="C7522" s="148" t="s">
        <v>9787</v>
      </c>
      <c r="D7522" s="148" t="s">
        <v>687</v>
      </c>
      <c r="E7522" s="149" t="s">
        <v>94</v>
      </c>
      <c r="F7522" s="148" t="s">
        <v>2012</v>
      </c>
      <c r="G7522" s="149" t="s">
        <v>94</v>
      </c>
      <c r="H7522" s="149" t="s">
        <v>95</v>
      </c>
      <c r="I7522" s="148" t="s">
        <v>546</v>
      </c>
      <c r="J7522" s="148" t="s">
        <v>547</v>
      </c>
      <c r="K7522" s="149" t="s">
        <v>547</v>
      </c>
      <c r="L7522" s="148" t="s">
        <v>94</v>
      </c>
      <c r="M7522" s="148"/>
      <c r="N7522" s="148"/>
    </row>
    <row r="7523" spans="1:14" s="141" customFormat="1" ht="30" hidden="1" x14ac:dyDescent="0.25">
      <c r="A7523" s="141">
        <f t="shared" si="117"/>
        <v>6</v>
      </c>
      <c r="B7523" s="146">
        <v>581303</v>
      </c>
      <c r="C7523" s="146" t="s">
        <v>9788</v>
      </c>
      <c r="D7523" s="146" t="s">
        <v>678</v>
      </c>
      <c r="E7523" s="147" t="s">
        <v>95</v>
      </c>
      <c r="F7523" s="146" t="s">
        <v>546</v>
      </c>
      <c r="G7523" s="147" t="s">
        <v>95</v>
      </c>
      <c r="H7523" s="147" t="s">
        <v>95</v>
      </c>
      <c r="I7523" s="146" t="s">
        <v>546</v>
      </c>
      <c r="J7523" s="146" t="s">
        <v>547</v>
      </c>
      <c r="K7523" s="147" t="s">
        <v>547</v>
      </c>
      <c r="L7523" s="146" t="s">
        <v>94</v>
      </c>
      <c r="M7523" s="140"/>
      <c r="N7523" s="140"/>
    </row>
    <row r="7524" spans="1:14" ht="30" x14ac:dyDescent="0.25">
      <c r="A7524" s="141">
        <f t="shared" si="117"/>
        <v>9</v>
      </c>
      <c r="B7524" s="148">
        <v>581303001</v>
      </c>
      <c r="C7524" s="148" t="s">
        <v>9789</v>
      </c>
      <c r="D7524" s="148" t="s">
        <v>678</v>
      </c>
      <c r="E7524" s="149" t="s">
        <v>94</v>
      </c>
      <c r="F7524" s="148" t="s">
        <v>2012</v>
      </c>
      <c r="G7524" s="149" t="s">
        <v>94</v>
      </c>
      <c r="H7524" s="149" t="s">
        <v>95</v>
      </c>
      <c r="I7524" s="148" t="s">
        <v>546</v>
      </c>
      <c r="J7524" s="148" t="s">
        <v>547</v>
      </c>
      <c r="K7524" s="149" t="s">
        <v>547</v>
      </c>
      <c r="L7524" s="148" t="s">
        <v>94</v>
      </c>
      <c r="M7524" s="148"/>
      <c r="N7524" s="148"/>
    </row>
    <row r="7525" spans="1:14" s="141" customFormat="1" hidden="1" x14ac:dyDescent="0.25">
      <c r="A7525" s="141">
        <f t="shared" si="117"/>
        <v>6</v>
      </c>
      <c r="B7525" s="146">
        <v>581304</v>
      </c>
      <c r="C7525" s="146" t="s">
        <v>9790</v>
      </c>
      <c r="D7525" s="146" t="s">
        <v>681</v>
      </c>
      <c r="E7525" s="147" t="s">
        <v>95</v>
      </c>
      <c r="F7525" s="146" t="s">
        <v>546</v>
      </c>
      <c r="G7525" s="147" t="s">
        <v>95</v>
      </c>
      <c r="H7525" s="147" t="s">
        <v>95</v>
      </c>
      <c r="I7525" s="146" t="s">
        <v>546</v>
      </c>
      <c r="J7525" s="146" t="s">
        <v>547</v>
      </c>
      <c r="K7525" s="147" t="s">
        <v>547</v>
      </c>
      <c r="L7525" s="146" t="s">
        <v>94</v>
      </c>
      <c r="M7525" s="140"/>
      <c r="N7525" s="140"/>
    </row>
    <row r="7526" spans="1:14" x14ac:dyDescent="0.25">
      <c r="A7526" s="141">
        <f t="shared" si="117"/>
        <v>9</v>
      </c>
      <c r="B7526" s="148">
        <v>581304001</v>
      </c>
      <c r="C7526" s="148" t="s">
        <v>9791</v>
      </c>
      <c r="D7526" s="148" t="s">
        <v>681</v>
      </c>
      <c r="E7526" s="149" t="s">
        <v>94</v>
      </c>
      <c r="F7526" s="148" t="s">
        <v>2012</v>
      </c>
      <c r="G7526" s="149" t="s">
        <v>94</v>
      </c>
      <c r="H7526" s="149" t="s">
        <v>95</v>
      </c>
      <c r="I7526" s="148" t="s">
        <v>546</v>
      </c>
      <c r="J7526" s="148" t="s">
        <v>547</v>
      </c>
      <c r="K7526" s="149" t="s">
        <v>547</v>
      </c>
      <c r="L7526" s="148" t="s">
        <v>94</v>
      </c>
      <c r="M7526" s="148"/>
      <c r="N7526" s="148"/>
    </row>
    <row r="7527" spans="1:14" s="141" customFormat="1" hidden="1" x14ac:dyDescent="0.25">
      <c r="A7527" s="141">
        <f t="shared" si="117"/>
        <v>6</v>
      </c>
      <c r="B7527" s="146">
        <v>581305</v>
      </c>
      <c r="C7527" s="146" t="s">
        <v>9792</v>
      </c>
      <c r="D7527" s="146" t="s">
        <v>684</v>
      </c>
      <c r="E7527" s="147" t="s">
        <v>95</v>
      </c>
      <c r="F7527" s="146" t="s">
        <v>546</v>
      </c>
      <c r="G7527" s="147" t="s">
        <v>95</v>
      </c>
      <c r="H7527" s="147" t="s">
        <v>95</v>
      </c>
      <c r="I7527" s="146" t="s">
        <v>546</v>
      </c>
      <c r="J7527" s="146" t="s">
        <v>547</v>
      </c>
      <c r="K7527" s="147" t="s">
        <v>547</v>
      </c>
      <c r="L7527" s="146" t="s">
        <v>94</v>
      </c>
      <c r="M7527" s="140"/>
      <c r="N7527" s="140"/>
    </row>
    <row r="7528" spans="1:14" x14ac:dyDescent="0.25">
      <c r="A7528" s="141">
        <f t="shared" si="117"/>
        <v>9</v>
      </c>
      <c r="B7528" s="148">
        <v>581305001</v>
      </c>
      <c r="C7528" s="148" t="s">
        <v>9793</v>
      </c>
      <c r="D7528" s="148" t="s">
        <v>684</v>
      </c>
      <c r="E7528" s="149" t="s">
        <v>94</v>
      </c>
      <c r="F7528" s="148" t="s">
        <v>2012</v>
      </c>
      <c r="G7528" s="149" t="s">
        <v>94</v>
      </c>
      <c r="H7528" s="149" t="s">
        <v>95</v>
      </c>
      <c r="I7528" s="148" t="s">
        <v>546</v>
      </c>
      <c r="J7528" s="148" t="s">
        <v>547</v>
      </c>
      <c r="K7528" s="149" t="s">
        <v>547</v>
      </c>
      <c r="L7528" s="148" t="s">
        <v>94</v>
      </c>
      <c r="M7528" s="148"/>
      <c r="N7528" s="148"/>
    </row>
    <row r="7529" spans="1:14" s="141" customFormat="1" ht="30" hidden="1" x14ac:dyDescent="0.25">
      <c r="A7529" s="141">
        <f t="shared" si="117"/>
        <v>4</v>
      </c>
      <c r="B7529" s="144">
        <v>5820</v>
      </c>
      <c r="C7529" s="144" t="s">
        <v>9794</v>
      </c>
      <c r="D7529" s="144" t="s">
        <v>9795</v>
      </c>
      <c r="E7529" s="145" t="s">
        <v>95</v>
      </c>
      <c r="F7529" s="144" t="s">
        <v>546</v>
      </c>
      <c r="G7529" s="145" t="s">
        <v>95</v>
      </c>
      <c r="H7529" s="145" t="s">
        <v>95</v>
      </c>
      <c r="I7529" s="144" t="s">
        <v>546</v>
      </c>
      <c r="J7529" s="144" t="s">
        <v>547</v>
      </c>
      <c r="K7529" s="145" t="s">
        <v>547</v>
      </c>
      <c r="L7529" s="144" t="s">
        <v>94</v>
      </c>
      <c r="M7529" s="140"/>
      <c r="N7529" s="140"/>
    </row>
    <row r="7530" spans="1:14" s="141" customFormat="1" hidden="1" x14ac:dyDescent="0.25">
      <c r="A7530" s="141">
        <f t="shared" si="117"/>
        <v>6</v>
      </c>
      <c r="B7530" s="146">
        <v>582001</v>
      </c>
      <c r="C7530" s="146" t="s">
        <v>9796</v>
      </c>
      <c r="D7530" s="146" t="s">
        <v>5133</v>
      </c>
      <c r="E7530" s="147" t="s">
        <v>95</v>
      </c>
      <c r="F7530" s="146" t="s">
        <v>546</v>
      </c>
      <c r="G7530" s="147" t="s">
        <v>95</v>
      </c>
      <c r="H7530" s="147" t="s">
        <v>95</v>
      </c>
      <c r="I7530" s="146" t="s">
        <v>546</v>
      </c>
      <c r="J7530" s="146" t="s">
        <v>547</v>
      </c>
      <c r="K7530" s="147" t="s">
        <v>547</v>
      </c>
      <c r="L7530" s="146" t="s">
        <v>94</v>
      </c>
      <c r="M7530" s="140"/>
      <c r="N7530" s="140"/>
    </row>
    <row r="7531" spans="1:14" x14ac:dyDescent="0.25">
      <c r="A7531" s="141">
        <f t="shared" si="117"/>
        <v>9</v>
      </c>
      <c r="B7531" s="148">
        <v>582001001</v>
      </c>
      <c r="C7531" s="148" t="s">
        <v>9797</v>
      </c>
      <c r="D7531" s="148" t="s">
        <v>5133</v>
      </c>
      <c r="E7531" s="149" t="s">
        <v>94</v>
      </c>
      <c r="F7531" s="148" t="s">
        <v>2012</v>
      </c>
      <c r="G7531" s="149" t="s">
        <v>94</v>
      </c>
      <c r="H7531" s="149" t="s">
        <v>95</v>
      </c>
      <c r="I7531" s="148" t="s">
        <v>546</v>
      </c>
      <c r="J7531" s="148" t="s">
        <v>547</v>
      </c>
      <c r="K7531" s="149" t="s">
        <v>547</v>
      </c>
      <c r="L7531" s="148" t="s">
        <v>94</v>
      </c>
      <c r="M7531" s="148"/>
      <c r="N7531" s="148"/>
    </row>
    <row r="7532" spans="1:14" s="141" customFormat="1" hidden="1" x14ac:dyDescent="0.25">
      <c r="A7532" s="141">
        <f t="shared" si="117"/>
        <v>6</v>
      </c>
      <c r="B7532" s="146">
        <v>582002</v>
      </c>
      <c r="C7532" s="146" t="s">
        <v>9798</v>
      </c>
      <c r="D7532" s="146" t="s">
        <v>5136</v>
      </c>
      <c r="E7532" s="147" t="s">
        <v>95</v>
      </c>
      <c r="F7532" s="146" t="s">
        <v>546</v>
      </c>
      <c r="G7532" s="147" t="s">
        <v>95</v>
      </c>
      <c r="H7532" s="147" t="s">
        <v>95</v>
      </c>
      <c r="I7532" s="146" t="s">
        <v>546</v>
      </c>
      <c r="J7532" s="146" t="s">
        <v>547</v>
      </c>
      <c r="K7532" s="147" t="s">
        <v>547</v>
      </c>
      <c r="L7532" s="146" t="s">
        <v>94</v>
      </c>
      <c r="M7532" s="140"/>
      <c r="N7532" s="140"/>
    </row>
    <row r="7533" spans="1:14" x14ac:dyDescent="0.25">
      <c r="A7533" s="141">
        <f t="shared" si="117"/>
        <v>9</v>
      </c>
      <c r="B7533" s="148">
        <v>582002001</v>
      </c>
      <c r="C7533" s="148" t="s">
        <v>9799</v>
      </c>
      <c r="D7533" s="148" t="s">
        <v>5136</v>
      </c>
      <c r="E7533" s="149" t="s">
        <v>94</v>
      </c>
      <c r="F7533" s="148" t="s">
        <v>2012</v>
      </c>
      <c r="G7533" s="149" t="s">
        <v>94</v>
      </c>
      <c r="H7533" s="149" t="s">
        <v>95</v>
      </c>
      <c r="I7533" s="148" t="s">
        <v>546</v>
      </c>
      <c r="J7533" s="148" t="s">
        <v>547</v>
      </c>
      <c r="K7533" s="149" t="s">
        <v>547</v>
      </c>
      <c r="L7533" s="148" t="s">
        <v>94</v>
      </c>
      <c r="M7533" s="148"/>
      <c r="N7533" s="148"/>
    </row>
    <row r="7534" spans="1:14" s="141" customFormat="1" hidden="1" x14ac:dyDescent="0.25">
      <c r="A7534" s="141">
        <f t="shared" si="117"/>
        <v>6</v>
      </c>
      <c r="B7534" s="146">
        <v>582003</v>
      </c>
      <c r="C7534" s="146" t="s">
        <v>9800</v>
      </c>
      <c r="D7534" s="146" t="s">
        <v>5139</v>
      </c>
      <c r="E7534" s="147" t="s">
        <v>95</v>
      </c>
      <c r="F7534" s="146" t="s">
        <v>546</v>
      </c>
      <c r="G7534" s="147" t="s">
        <v>95</v>
      </c>
      <c r="H7534" s="147" t="s">
        <v>95</v>
      </c>
      <c r="I7534" s="146" t="s">
        <v>546</v>
      </c>
      <c r="J7534" s="146" t="s">
        <v>547</v>
      </c>
      <c r="K7534" s="147" t="s">
        <v>547</v>
      </c>
      <c r="L7534" s="146" t="s">
        <v>94</v>
      </c>
      <c r="M7534" s="140"/>
      <c r="N7534" s="140"/>
    </row>
    <row r="7535" spans="1:14" x14ac:dyDescent="0.25">
      <c r="A7535" s="141">
        <f t="shared" si="117"/>
        <v>9</v>
      </c>
      <c r="B7535" s="148">
        <v>582003001</v>
      </c>
      <c r="C7535" s="148" t="s">
        <v>9801</v>
      </c>
      <c r="D7535" s="148" t="s">
        <v>5139</v>
      </c>
      <c r="E7535" s="149" t="s">
        <v>94</v>
      </c>
      <c r="F7535" s="148" t="s">
        <v>2012</v>
      </c>
      <c r="G7535" s="149" t="s">
        <v>94</v>
      </c>
      <c r="H7535" s="149" t="s">
        <v>95</v>
      </c>
      <c r="I7535" s="148" t="s">
        <v>546</v>
      </c>
      <c r="J7535" s="148" t="s">
        <v>547</v>
      </c>
      <c r="K7535" s="149" t="s">
        <v>547</v>
      </c>
      <c r="L7535" s="148" t="s">
        <v>94</v>
      </c>
      <c r="M7535" s="148"/>
      <c r="N7535" s="148"/>
    </row>
    <row r="7536" spans="1:14" s="141" customFormat="1" hidden="1" x14ac:dyDescent="0.25">
      <c r="A7536" s="141">
        <f t="shared" si="117"/>
        <v>6</v>
      </c>
      <c r="B7536" s="146">
        <v>582004</v>
      </c>
      <c r="C7536" s="146" t="s">
        <v>9802</v>
      </c>
      <c r="D7536" s="146" t="s">
        <v>5142</v>
      </c>
      <c r="E7536" s="147" t="s">
        <v>95</v>
      </c>
      <c r="F7536" s="146" t="s">
        <v>546</v>
      </c>
      <c r="G7536" s="147" t="s">
        <v>95</v>
      </c>
      <c r="H7536" s="147" t="s">
        <v>95</v>
      </c>
      <c r="I7536" s="146" t="s">
        <v>546</v>
      </c>
      <c r="J7536" s="146" t="s">
        <v>547</v>
      </c>
      <c r="K7536" s="147" t="s">
        <v>547</v>
      </c>
      <c r="L7536" s="146" t="s">
        <v>94</v>
      </c>
      <c r="M7536" s="140"/>
      <c r="N7536" s="140"/>
    </row>
    <row r="7537" spans="1:14" x14ac:dyDescent="0.25">
      <c r="A7537" s="141">
        <f t="shared" si="117"/>
        <v>9</v>
      </c>
      <c r="B7537" s="148">
        <v>582004001</v>
      </c>
      <c r="C7537" s="148" t="s">
        <v>9803</v>
      </c>
      <c r="D7537" s="148" t="s">
        <v>5142</v>
      </c>
      <c r="E7537" s="149" t="s">
        <v>94</v>
      </c>
      <c r="F7537" s="148" t="s">
        <v>2012</v>
      </c>
      <c r="G7537" s="149" t="s">
        <v>94</v>
      </c>
      <c r="H7537" s="149" t="s">
        <v>95</v>
      </c>
      <c r="I7537" s="148" t="s">
        <v>546</v>
      </c>
      <c r="J7537" s="148" t="s">
        <v>547</v>
      </c>
      <c r="K7537" s="149" t="s">
        <v>547</v>
      </c>
      <c r="L7537" s="148" t="s">
        <v>94</v>
      </c>
      <c r="M7537" s="148"/>
      <c r="N7537" s="148"/>
    </row>
    <row r="7538" spans="1:14" s="141" customFormat="1" hidden="1" x14ac:dyDescent="0.25">
      <c r="A7538" s="141">
        <f t="shared" si="117"/>
        <v>4</v>
      </c>
      <c r="B7538" s="144">
        <v>5890</v>
      </c>
      <c r="C7538" s="144" t="s">
        <v>9804</v>
      </c>
      <c r="D7538" s="144" t="s">
        <v>9805</v>
      </c>
      <c r="E7538" s="145" t="s">
        <v>95</v>
      </c>
      <c r="F7538" s="144" t="s">
        <v>546</v>
      </c>
      <c r="G7538" s="145" t="s">
        <v>95</v>
      </c>
      <c r="H7538" s="145" t="s">
        <v>95</v>
      </c>
      <c r="I7538" s="144" t="s">
        <v>546</v>
      </c>
      <c r="J7538" s="144" t="s">
        <v>547</v>
      </c>
      <c r="K7538" s="145" t="s">
        <v>547</v>
      </c>
      <c r="L7538" s="144" t="s">
        <v>94</v>
      </c>
      <c r="M7538" s="140"/>
      <c r="N7538" s="140"/>
    </row>
    <row r="7539" spans="1:14" s="141" customFormat="1" hidden="1" x14ac:dyDescent="0.25">
      <c r="A7539" s="141">
        <f t="shared" si="117"/>
        <v>6</v>
      </c>
      <c r="B7539" s="146">
        <v>589003</v>
      </c>
      <c r="C7539" s="146" t="s">
        <v>9806</v>
      </c>
      <c r="D7539" s="146" t="s">
        <v>9807</v>
      </c>
      <c r="E7539" s="147" t="s">
        <v>95</v>
      </c>
      <c r="F7539" s="146" t="s">
        <v>546</v>
      </c>
      <c r="G7539" s="147" t="s">
        <v>95</v>
      </c>
      <c r="H7539" s="147" t="s">
        <v>95</v>
      </c>
      <c r="I7539" s="146" t="s">
        <v>546</v>
      </c>
      <c r="J7539" s="146" t="s">
        <v>547</v>
      </c>
      <c r="K7539" s="147" t="s">
        <v>547</v>
      </c>
      <c r="L7539" s="146" t="s">
        <v>94</v>
      </c>
      <c r="M7539" s="140"/>
      <c r="N7539" s="140"/>
    </row>
    <row r="7540" spans="1:14" x14ac:dyDescent="0.25">
      <c r="A7540" s="141">
        <f t="shared" si="117"/>
        <v>9</v>
      </c>
      <c r="B7540" s="148">
        <v>589003001</v>
      </c>
      <c r="C7540" s="148" t="s">
        <v>9808</v>
      </c>
      <c r="D7540" s="148" t="s">
        <v>9807</v>
      </c>
      <c r="E7540" s="149" t="s">
        <v>94</v>
      </c>
      <c r="F7540" s="148" t="s">
        <v>2012</v>
      </c>
      <c r="G7540" s="149" t="s">
        <v>94</v>
      </c>
      <c r="H7540" s="149" t="s">
        <v>95</v>
      </c>
      <c r="I7540" s="148" t="s">
        <v>546</v>
      </c>
      <c r="J7540" s="148" t="s">
        <v>547</v>
      </c>
      <c r="K7540" s="149" t="s">
        <v>547</v>
      </c>
      <c r="L7540" s="148" t="s">
        <v>94</v>
      </c>
      <c r="M7540" s="148"/>
      <c r="N7540" s="148"/>
    </row>
    <row r="7541" spans="1:14" s="141" customFormat="1" hidden="1" x14ac:dyDescent="0.25">
      <c r="A7541" s="141">
        <f t="shared" si="117"/>
        <v>6</v>
      </c>
      <c r="B7541" s="146">
        <v>589004</v>
      </c>
      <c r="C7541" s="146" t="s">
        <v>9809</v>
      </c>
      <c r="D7541" s="146" t="s">
        <v>7705</v>
      </c>
      <c r="E7541" s="147" t="s">
        <v>95</v>
      </c>
      <c r="F7541" s="146" t="s">
        <v>546</v>
      </c>
      <c r="G7541" s="147" t="s">
        <v>95</v>
      </c>
      <c r="H7541" s="147" t="s">
        <v>95</v>
      </c>
      <c r="I7541" s="146" t="s">
        <v>546</v>
      </c>
      <c r="J7541" s="146" t="s">
        <v>547</v>
      </c>
      <c r="K7541" s="147" t="s">
        <v>547</v>
      </c>
      <c r="L7541" s="146" t="s">
        <v>94</v>
      </c>
      <c r="M7541" s="140"/>
      <c r="N7541" s="140"/>
    </row>
    <row r="7542" spans="1:14" x14ac:dyDescent="0.25">
      <c r="A7542" s="141">
        <f t="shared" si="117"/>
        <v>9</v>
      </c>
      <c r="B7542" s="148">
        <v>589004001</v>
      </c>
      <c r="C7542" s="148" t="s">
        <v>9810</v>
      </c>
      <c r="D7542" s="148" t="s">
        <v>7705</v>
      </c>
      <c r="E7542" s="149" t="s">
        <v>94</v>
      </c>
      <c r="F7542" s="148" t="s">
        <v>2012</v>
      </c>
      <c r="G7542" s="149" t="s">
        <v>94</v>
      </c>
      <c r="H7542" s="149" t="s">
        <v>95</v>
      </c>
      <c r="I7542" s="148" t="s">
        <v>546</v>
      </c>
      <c r="J7542" s="148" t="s">
        <v>547</v>
      </c>
      <c r="K7542" s="149" t="s">
        <v>547</v>
      </c>
      <c r="L7542" s="148" t="s">
        <v>94</v>
      </c>
      <c r="M7542" s="148"/>
      <c r="N7542" s="148"/>
    </row>
    <row r="7543" spans="1:14" s="141" customFormat="1" hidden="1" x14ac:dyDescent="0.25">
      <c r="A7543" s="141">
        <f t="shared" si="117"/>
        <v>6</v>
      </c>
      <c r="B7543" s="146">
        <v>589005</v>
      </c>
      <c r="C7543" s="146" t="s">
        <v>9811</v>
      </c>
      <c r="D7543" s="146" t="s">
        <v>9812</v>
      </c>
      <c r="E7543" s="147" t="s">
        <v>95</v>
      </c>
      <c r="F7543" s="146" t="s">
        <v>546</v>
      </c>
      <c r="G7543" s="147" t="s">
        <v>95</v>
      </c>
      <c r="H7543" s="147" t="s">
        <v>95</v>
      </c>
      <c r="I7543" s="146" t="s">
        <v>546</v>
      </c>
      <c r="J7543" s="146" t="s">
        <v>547</v>
      </c>
      <c r="K7543" s="147" t="s">
        <v>547</v>
      </c>
      <c r="L7543" s="146" t="s">
        <v>95</v>
      </c>
      <c r="M7543" s="140"/>
      <c r="N7543" s="140"/>
    </row>
    <row r="7544" spans="1:14" x14ac:dyDescent="0.25">
      <c r="A7544" s="141">
        <f t="shared" si="117"/>
        <v>9</v>
      </c>
      <c r="B7544" s="148">
        <v>589005001</v>
      </c>
      <c r="C7544" s="148" t="s">
        <v>9813</v>
      </c>
      <c r="D7544" s="148" t="s">
        <v>9812</v>
      </c>
      <c r="E7544" s="149" t="s">
        <v>94</v>
      </c>
      <c r="F7544" s="148" t="s">
        <v>2012</v>
      </c>
      <c r="G7544" s="149" t="s">
        <v>94</v>
      </c>
      <c r="H7544" s="149" t="s">
        <v>95</v>
      </c>
      <c r="I7544" s="148" t="s">
        <v>546</v>
      </c>
      <c r="J7544" s="148" t="s">
        <v>547</v>
      </c>
      <c r="K7544" s="149" t="s">
        <v>547</v>
      </c>
      <c r="L7544" s="148" t="s">
        <v>95</v>
      </c>
      <c r="M7544" s="148"/>
      <c r="N7544" s="148"/>
    </row>
    <row r="7545" spans="1:14" s="141" customFormat="1" hidden="1" x14ac:dyDescent="0.25">
      <c r="A7545" s="141">
        <f t="shared" si="117"/>
        <v>6</v>
      </c>
      <c r="B7545" s="146">
        <v>589006</v>
      </c>
      <c r="C7545" s="146" t="s">
        <v>9814</v>
      </c>
      <c r="D7545" s="146" t="s">
        <v>9815</v>
      </c>
      <c r="E7545" s="147" t="s">
        <v>95</v>
      </c>
      <c r="F7545" s="146" t="s">
        <v>546</v>
      </c>
      <c r="G7545" s="147" t="s">
        <v>95</v>
      </c>
      <c r="H7545" s="147" t="s">
        <v>95</v>
      </c>
      <c r="I7545" s="146" t="s">
        <v>546</v>
      </c>
      <c r="J7545" s="146" t="s">
        <v>547</v>
      </c>
      <c r="K7545" s="147" t="s">
        <v>547</v>
      </c>
      <c r="L7545" s="146" t="s">
        <v>94</v>
      </c>
      <c r="M7545" s="140"/>
      <c r="N7545" s="140"/>
    </row>
    <row r="7546" spans="1:14" x14ac:dyDescent="0.25">
      <c r="A7546" s="141">
        <f t="shared" si="117"/>
        <v>9</v>
      </c>
      <c r="B7546" s="148">
        <v>589006001</v>
      </c>
      <c r="C7546" s="148" t="s">
        <v>9816</v>
      </c>
      <c r="D7546" s="148" t="s">
        <v>9815</v>
      </c>
      <c r="E7546" s="149" t="s">
        <v>94</v>
      </c>
      <c r="F7546" s="148" t="s">
        <v>2012</v>
      </c>
      <c r="G7546" s="149" t="s">
        <v>94</v>
      </c>
      <c r="H7546" s="149" t="s">
        <v>95</v>
      </c>
      <c r="I7546" s="148" t="s">
        <v>546</v>
      </c>
      <c r="J7546" s="148" t="s">
        <v>547</v>
      </c>
      <c r="K7546" s="149" t="s">
        <v>547</v>
      </c>
      <c r="L7546" s="148" t="s">
        <v>94</v>
      </c>
      <c r="M7546" s="148"/>
      <c r="N7546" s="148"/>
    </row>
    <row r="7547" spans="1:14" s="141" customFormat="1" hidden="1" x14ac:dyDescent="0.25">
      <c r="A7547" s="141">
        <f t="shared" si="117"/>
        <v>6</v>
      </c>
      <c r="B7547" s="146">
        <v>589007</v>
      </c>
      <c r="C7547" s="146" t="s">
        <v>9817</v>
      </c>
      <c r="D7547" s="146" t="s">
        <v>9818</v>
      </c>
      <c r="E7547" s="147" t="s">
        <v>95</v>
      </c>
      <c r="F7547" s="146" t="s">
        <v>546</v>
      </c>
      <c r="G7547" s="147" t="s">
        <v>95</v>
      </c>
      <c r="H7547" s="147" t="s">
        <v>95</v>
      </c>
      <c r="I7547" s="146" t="s">
        <v>546</v>
      </c>
      <c r="J7547" s="146" t="s">
        <v>547</v>
      </c>
      <c r="K7547" s="147" t="s">
        <v>547</v>
      </c>
      <c r="L7547" s="146" t="s">
        <v>94</v>
      </c>
      <c r="M7547" s="140"/>
      <c r="N7547" s="140"/>
    </row>
    <row r="7548" spans="1:14" x14ac:dyDescent="0.25">
      <c r="A7548" s="141">
        <f t="shared" si="117"/>
        <v>9</v>
      </c>
      <c r="B7548" s="148">
        <v>589007001</v>
      </c>
      <c r="C7548" s="148" t="s">
        <v>9819</v>
      </c>
      <c r="D7548" s="148" t="s">
        <v>9818</v>
      </c>
      <c r="E7548" s="149" t="s">
        <v>94</v>
      </c>
      <c r="F7548" s="148" t="s">
        <v>2012</v>
      </c>
      <c r="G7548" s="149" t="s">
        <v>94</v>
      </c>
      <c r="H7548" s="149" t="s">
        <v>95</v>
      </c>
      <c r="I7548" s="148" t="s">
        <v>546</v>
      </c>
      <c r="J7548" s="148" t="s">
        <v>547</v>
      </c>
      <c r="K7548" s="149" t="s">
        <v>547</v>
      </c>
      <c r="L7548" s="148" t="s">
        <v>94</v>
      </c>
      <c r="M7548" s="148"/>
      <c r="N7548" s="148"/>
    </row>
    <row r="7549" spans="1:14" s="141" customFormat="1" hidden="1" x14ac:dyDescent="0.25">
      <c r="A7549" s="141">
        <f t="shared" si="117"/>
        <v>6</v>
      </c>
      <c r="B7549" s="146">
        <v>589009</v>
      </c>
      <c r="C7549" s="146" t="s">
        <v>9820</v>
      </c>
      <c r="D7549" s="146" t="s">
        <v>9821</v>
      </c>
      <c r="E7549" s="147" t="s">
        <v>95</v>
      </c>
      <c r="F7549" s="146" t="s">
        <v>546</v>
      </c>
      <c r="G7549" s="147" t="s">
        <v>95</v>
      </c>
      <c r="H7549" s="147" t="s">
        <v>95</v>
      </c>
      <c r="I7549" s="146" t="s">
        <v>546</v>
      </c>
      <c r="J7549" s="146" t="s">
        <v>547</v>
      </c>
      <c r="K7549" s="147" t="s">
        <v>547</v>
      </c>
      <c r="L7549" s="146" t="s">
        <v>94</v>
      </c>
      <c r="M7549" s="140"/>
      <c r="N7549" s="140"/>
    </row>
    <row r="7550" spans="1:14" x14ac:dyDescent="0.25">
      <c r="A7550" s="141">
        <f t="shared" si="117"/>
        <v>9</v>
      </c>
      <c r="B7550" s="148">
        <v>589009001</v>
      </c>
      <c r="C7550" s="148" t="s">
        <v>9822</v>
      </c>
      <c r="D7550" s="148" t="s">
        <v>9821</v>
      </c>
      <c r="E7550" s="149" t="s">
        <v>94</v>
      </c>
      <c r="F7550" s="148" t="s">
        <v>2012</v>
      </c>
      <c r="G7550" s="149" t="s">
        <v>94</v>
      </c>
      <c r="H7550" s="149" t="s">
        <v>95</v>
      </c>
      <c r="I7550" s="148" t="s">
        <v>546</v>
      </c>
      <c r="J7550" s="148" t="s">
        <v>547</v>
      </c>
      <c r="K7550" s="149" t="s">
        <v>547</v>
      </c>
      <c r="L7550" s="148" t="s">
        <v>94</v>
      </c>
      <c r="M7550" s="148"/>
      <c r="N7550" s="148"/>
    </row>
    <row r="7551" spans="1:14" s="141" customFormat="1" ht="30" hidden="1" x14ac:dyDescent="0.25">
      <c r="A7551" s="141">
        <f t="shared" si="117"/>
        <v>6</v>
      </c>
      <c r="B7551" s="146">
        <v>589010</v>
      </c>
      <c r="C7551" s="146" t="s">
        <v>9823</v>
      </c>
      <c r="D7551" s="146" t="s">
        <v>9824</v>
      </c>
      <c r="E7551" s="147" t="s">
        <v>95</v>
      </c>
      <c r="F7551" s="146" t="s">
        <v>546</v>
      </c>
      <c r="G7551" s="147" t="s">
        <v>95</v>
      </c>
      <c r="H7551" s="147" t="s">
        <v>95</v>
      </c>
      <c r="I7551" s="146" t="s">
        <v>546</v>
      </c>
      <c r="J7551" s="146" t="s">
        <v>547</v>
      </c>
      <c r="K7551" s="147" t="s">
        <v>547</v>
      </c>
      <c r="L7551" s="146" t="s">
        <v>95</v>
      </c>
      <c r="M7551" s="140"/>
      <c r="N7551" s="140"/>
    </row>
    <row r="7552" spans="1:14" ht="30" x14ac:dyDescent="0.25">
      <c r="A7552" s="141">
        <f t="shared" si="117"/>
        <v>9</v>
      </c>
      <c r="B7552" s="148">
        <v>589010001</v>
      </c>
      <c r="C7552" s="148" t="s">
        <v>9825</v>
      </c>
      <c r="D7552" s="148" t="s">
        <v>9824</v>
      </c>
      <c r="E7552" s="149" t="s">
        <v>94</v>
      </c>
      <c r="F7552" s="148" t="s">
        <v>2012</v>
      </c>
      <c r="G7552" s="149" t="s">
        <v>94</v>
      </c>
      <c r="H7552" s="149" t="s">
        <v>95</v>
      </c>
      <c r="I7552" s="148" t="s">
        <v>546</v>
      </c>
      <c r="J7552" s="148" t="s">
        <v>547</v>
      </c>
      <c r="K7552" s="149" t="s">
        <v>547</v>
      </c>
      <c r="L7552" s="148" t="s">
        <v>95</v>
      </c>
      <c r="M7552" s="148"/>
      <c r="N7552" s="148"/>
    </row>
    <row r="7553" spans="1:14" s="141" customFormat="1" hidden="1" x14ac:dyDescent="0.25">
      <c r="A7553" s="141">
        <f t="shared" si="117"/>
        <v>6</v>
      </c>
      <c r="B7553" s="146">
        <v>589012</v>
      </c>
      <c r="C7553" s="146" t="s">
        <v>9826</v>
      </c>
      <c r="D7553" s="146" t="s">
        <v>54</v>
      </c>
      <c r="E7553" s="147" t="s">
        <v>95</v>
      </c>
      <c r="F7553" s="146" t="s">
        <v>546</v>
      </c>
      <c r="G7553" s="147" t="s">
        <v>95</v>
      </c>
      <c r="H7553" s="147" t="s">
        <v>95</v>
      </c>
      <c r="I7553" s="146" t="s">
        <v>546</v>
      </c>
      <c r="J7553" s="146" t="s">
        <v>547</v>
      </c>
      <c r="K7553" s="147" t="s">
        <v>547</v>
      </c>
      <c r="L7553" s="146" t="s">
        <v>94</v>
      </c>
      <c r="M7553" s="140"/>
      <c r="N7553" s="140"/>
    </row>
    <row r="7554" spans="1:14" x14ac:dyDescent="0.25">
      <c r="A7554" s="141">
        <f t="shared" si="117"/>
        <v>9</v>
      </c>
      <c r="B7554" s="148">
        <v>589012001</v>
      </c>
      <c r="C7554" s="148" t="s">
        <v>9827</v>
      </c>
      <c r="D7554" s="148" t="s">
        <v>54</v>
      </c>
      <c r="E7554" s="149" t="s">
        <v>94</v>
      </c>
      <c r="F7554" s="148" t="s">
        <v>2012</v>
      </c>
      <c r="G7554" s="149" t="s">
        <v>94</v>
      </c>
      <c r="H7554" s="149" t="s">
        <v>95</v>
      </c>
      <c r="I7554" s="148" t="s">
        <v>546</v>
      </c>
      <c r="J7554" s="148" t="s">
        <v>547</v>
      </c>
      <c r="K7554" s="149" t="s">
        <v>547</v>
      </c>
      <c r="L7554" s="148" t="s">
        <v>94</v>
      </c>
      <c r="M7554" s="148"/>
      <c r="N7554" s="148"/>
    </row>
    <row r="7555" spans="1:14" s="141" customFormat="1" ht="30" hidden="1" x14ac:dyDescent="0.25">
      <c r="A7555" s="141">
        <f t="shared" ref="A7555:A7618" si="118">LEN(B7555)</f>
        <v>6</v>
      </c>
      <c r="B7555" s="146">
        <v>589013</v>
      </c>
      <c r="C7555" s="146" t="s">
        <v>9828</v>
      </c>
      <c r="D7555" s="146" t="s">
        <v>5780</v>
      </c>
      <c r="E7555" s="147" t="s">
        <v>95</v>
      </c>
      <c r="F7555" s="146" t="s">
        <v>546</v>
      </c>
      <c r="G7555" s="147" t="s">
        <v>95</v>
      </c>
      <c r="H7555" s="147" t="s">
        <v>95</v>
      </c>
      <c r="I7555" s="146" t="s">
        <v>546</v>
      </c>
      <c r="J7555" s="146" t="s">
        <v>547</v>
      </c>
      <c r="K7555" s="147" t="s">
        <v>547</v>
      </c>
      <c r="L7555" s="146" t="s">
        <v>94</v>
      </c>
      <c r="M7555" s="140"/>
      <c r="N7555" s="140"/>
    </row>
    <row r="7556" spans="1:14" ht="30" x14ac:dyDescent="0.25">
      <c r="A7556" s="141">
        <f t="shared" si="118"/>
        <v>9</v>
      </c>
      <c r="B7556" s="148">
        <v>589013001</v>
      </c>
      <c r="C7556" s="148" t="s">
        <v>9829</v>
      </c>
      <c r="D7556" s="148" t="s">
        <v>5780</v>
      </c>
      <c r="E7556" s="149" t="s">
        <v>94</v>
      </c>
      <c r="F7556" s="148" t="s">
        <v>2012</v>
      </c>
      <c r="G7556" s="149" t="s">
        <v>94</v>
      </c>
      <c r="H7556" s="149" t="s">
        <v>95</v>
      </c>
      <c r="I7556" s="148" t="s">
        <v>546</v>
      </c>
      <c r="J7556" s="148" t="s">
        <v>547</v>
      </c>
      <c r="K7556" s="149" t="s">
        <v>547</v>
      </c>
      <c r="L7556" s="148" t="s">
        <v>94</v>
      </c>
      <c r="M7556" s="148"/>
      <c r="N7556" s="148"/>
    </row>
    <row r="7557" spans="1:14" s="141" customFormat="1" ht="30" hidden="1" x14ac:dyDescent="0.25">
      <c r="A7557" s="141">
        <f t="shared" si="118"/>
        <v>6</v>
      </c>
      <c r="B7557" s="146">
        <v>589014</v>
      </c>
      <c r="C7557" s="146" t="s">
        <v>9830</v>
      </c>
      <c r="D7557" s="146" t="s">
        <v>9831</v>
      </c>
      <c r="E7557" s="147" t="s">
        <v>95</v>
      </c>
      <c r="F7557" s="146" t="s">
        <v>546</v>
      </c>
      <c r="G7557" s="147" t="s">
        <v>95</v>
      </c>
      <c r="H7557" s="147" t="s">
        <v>95</v>
      </c>
      <c r="I7557" s="146" t="s">
        <v>546</v>
      </c>
      <c r="J7557" s="146" t="s">
        <v>547</v>
      </c>
      <c r="K7557" s="147" t="s">
        <v>547</v>
      </c>
      <c r="L7557" s="146" t="s">
        <v>94</v>
      </c>
      <c r="M7557" s="140"/>
      <c r="N7557" s="140"/>
    </row>
    <row r="7558" spans="1:14" ht="30" x14ac:dyDescent="0.25">
      <c r="A7558" s="141">
        <f t="shared" si="118"/>
        <v>9</v>
      </c>
      <c r="B7558" s="148">
        <v>589014001</v>
      </c>
      <c r="C7558" s="148" t="s">
        <v>9832</v>
      </c>
      <c r="D7558" s="148" t="s">
        <v>9831</v>
      </c>
      <c r="E7558" s="149" t="s">
        <v>94</v>
      </c>
      <c r="F7558" s="148" t="s">
        <v>2012</v>
      </c>
      <c r="G7558" s="149" t="s">
        <v>94</v>
      </c>
      <c r="H7558" s="149" t="s">
        <v>95</v>
      </c>
      <c r="I7558" s="148" t="s">
        <v>546</v>
      </c>
      <c r="J7558" s="148" t="s">
        <v>547</v>
      </c>
      <c r="K7558" s="149" t="s">
        <v>547</v>
      </c>
      <c r="L7558" s="148" t="s">
        <v>94</v>
      </c>
      <c r="M7558" s="148"/>
      <c r="N7558" s="148"/>
    </row>
    <row r="7559" spans="1:14" s="141" customFormat="1" ht="30" hidden="1" x14ac:dyDescent="0.25">
      <c r="A7559" s="141">
        <f t="shared" si="118"/>
        <v>6</v>
      </c>
      <c r="B7559" s="146">
        <v>589015</v>
      </c>
      <c r="C7559" s="146" t="s">
        <v>9833</v>
      </c>
      <c r="D7559" s="146" t="s">
        <v>1384</v>
      </c>
      <c r="E7559" s="147" t="s">
        <v>95</v>
      </c>
      <c r="F7559" s="146" t="s">
        <v>546</v>
      </c>
      <c r="G7559" s="147" t="s">
        <v>95</v>
      </c>
      <c r="H7559" s="147" t="s">
        <v>95</v>
      </c>
      <c r="I7559" s="146" t="s">
        <v>546</v>
      </c>
      <c r="J7559" s="146" t="s">
        <v>547</v>
      </c>
      <c r="K7559" s="147" t="s">
        <v>547</v>
      </c>
      <c r="L7559" s="146" t="s">
        <v>94</v>
      </c>
      <c r="M7559" s="140"/>
      <c r="N7559" s="140"/>
    </row>
    <row r="7560" spans="1:14" ht="30" x14ac:dyDescent="0.25">
      <c r="A7560" s="141">
        <f t="shared" si="118"/>
        <v>9</v>
      </c>
      <c r="B7560" s="148">
        <v>589015001</v>
      </c>
      <c r="C7560" s="148" t="s">
        <v>9834</v>
      </c>
      <c r="D7560" s="148" t="s">
        <v>1384</v>
      </c>
      <c r="E7560" s="149" t="s">
        <v>94</v>
      </c>
      <c r="F7560" s="148" t="s">
        <v>2012</v>
      </c>
      <c r="G7560" s="149" t="s">
        <v>94</v>
      </c>
      <c r="H7560" s="149" t="s">
        <v>95</v>
      </c>
      <c r="I7560" s="148" t="s">
        <v>546</v>
      </c>
      <c r="J7560" s="148" t="s">
        <v>547</v>
      </c>
      <c r="K7560" s="149" t="s">
        <v>547</v>
      </c>
      <c r="L7560" s="148" t="s">
        <v>94</v>
      </c>
      <c r="M7560" s="148"/>
      <c r="N7560" s="148"/>
    </row>
    <row r="7561" spans="1:14" s="141" customFormat="1" hidden="1" x14ac:dyDescent="0.25">
      <c r="A7561" s="141">
        <f t="shared" si="118"/>
        <v>6</v>
      </c>
      <c r="B7561" s="146">
        <v>589016</v>
      </c>
      <c r="C7561" s="146" t="s">
        <v>9835</v>
      </c>
      <c r="D7561" s="146" t="s">
        <v>9836</v>
      </c>
      <c r="E7561" s="147" t="s">
        <v>95</v>
      </c>
      <c r="F7561" s="146" t="s">
        <v>546</v>
      </c>
      <c r="G7561" s="147" t="s">
        <v>95</v>
      </c>
      <c r="H7561" s="147" t="s">
        <v>95</v>
      </c>
      <c r="I7561" s="146" t="s">
        <v>546</v>
      </c>
      <c r="J7561" s="146" t="s">
        <v>547</v>
      </c>
      <c r="K7561" s="147" t="s">
        <v>547</v>
      </c>
      <c r="L7561" s="146" t="s">
        <v>94</v>
      </c>
      <c r="M7561" s="140"/>
      <c r="N7561" s="140"/>
    </row>
    <row r="7562" spans="1:14" x14ac:dyDescent="0.25">
      <c r="A7562" s="141">
        <f t="shared" si="118"/>
        <v>9</v>
      </c>
      <c r="B7562" s="148">
        <v>589016001</v>
      </c>
      <c r="C7562" s="148" t="s">
        <v>9837</v>
      </c>
      <c r="D7562" s="148" t="s">
        <v>9836</v>
      </c>
      <c r="E7562" s="149" t="s">
        <v>94</v>
      </c>
      <c r="F7562" s="148" t="s">
        <v>2012</v>
      </c>
      <c r="G7562" s="149" t="s">
        <v>94</v>
      </c>
      <c r="H7562" s="149" t="s">
        <v>95</v>
      </c>
      <c r="I7562" s="148" t="s">
        <v>546</v>
      </c>
      <c r="J7562" s="148" t="s">
        <v>547</v>
      </c>
      <c r="K7562" s="149" t="s">
        <v>547</v>
      </c>
      <c r="L7562" s="148" t="s">
        <v>94</v>
      </c>
      <c r="M7562" s="148"/>
      <c r="N7562" s="148"/>
    </row>
    <row r="7563" spans="1:14" s="141" customFormat="1" hidden="1" x14ac:dyDescent="0.25">
      <c r="A7563" s="141">
        <f t="shared" si="118"/>
        <v>6</v>
      </c>
      <c r="B7563" s="146">
        <v>589017</v>
      </c>
      <c r="C7563" s="146" t="s">
        <v>9838</v>
      </c>
      <c r="D7563" s="146" t="s">
        <v>9839</v>
      </c>
      <c r="E7563" s="147" t="s">
        <v>95</v>
      </c>
      <c r="F7563" s="146" t="s">
        <v>546</v>
      </c>
      <c r="G7563" s="147" t="s">
        <v>95</v>
      </c>
      <c r="H7563" s="147" t="s">
        <v>95</v>
      </c>
      <c r="I7563" s="146" t="s">
        <v>546</v>
      </c>
      <c r="J7563" s="146" t="s">
        <v>547</v>
      </c>
      <c r="K7563" s="147" t="s">
        <v>547</v>
      </c>
      <c r="L7563" s="146" t="s">
        <v>94</v>
      </c>
      <c r="M7563" s="140"/>
      <c r="N7563" s="140"/>
    </row>
    <row r="7564" spans="1:14" x14ac:dyDescent="0.25">
      <c r="A7564" s="141">
        <f t="shared" si="118"/>
        <v>9</v>
      </c>
      <c r="B7564" s="148">
        <v>589017001</v>
      </c>
      <c r="C7564" s="148" t="s">
        <v>9840</v>
      </c>
      <c r="D7564" s="148" t="s">
        <v>9839</v>
      </c>
      <c r="E7564" s="149" t="s">
        <v>94</v>
      </c>
      <c r="F7564" s="148" t="s">
        <v>2012</v>
      </c>
      <c r="G7564" s="149" t="s">
        <v>94</v>
      </c>
      <c r="H7564" s="149" t="s">
        <v>95</v>
      </c>
      <c r="I7564" s="148" t="s">
        <v>546</v>
      </c>
      <c r="J7564" s="148" t="s">
        <v>547</v>
      </c>
      <c r="K7564" s="149" t="s">
        <v>547</v>
      </c>
      <c r="L7564" s="148" t="s">
        <v>94</v>
      </c>
      <c r="M7564" s="148"/>
      <c r="N7564" s="148"/>
    </row>
    <row r="7565" spans="1:14" s="141" customFormat="1" hidden="1" x14ac:dyDescent="0.25">
      <c r="A7565" s="141">
        <f t="shared" si="118"/>
        <v>6</v>
      </c>
      <c r="B7565" s="146">
        <v>589018</v>
      </c>
      <c r="C7565" s="146" t="s">
        <v>9841</v>
      </c>
      <c r="D7565" s="146" t="s">
        <v>9842</v>
      </c>
      <c r="E7565" s="147" t="s">
        <v>95</v>
      </c>
      <c r="F7565" s="146" t="s">
        <v>546</v>
      </c>
      <c r="G7565" s="147" t="s">
        <v>95</v>
      </c>
      <c r="H7565" s="147" t="s">
        <v>95</v>
      </c>
      <c r="I7565" s="146" t="s">
        <v>546</v>
      </c>
      <c r="J7565" s="146" t="s">
        <v>547</v>
      </c>
      <c r="K7565" s="147" t="s">
        <v>547</v>
      </c>
      <c r="L7565" s="146" t="s">
        <v>94</v>
      </c>
      <c r="M7565" s="140"/>
      <c r="N7565" s="140"/>
    </row>
    <row r="7566" spans="1:14" x14ac:dyDescent="0.25">
      <c r="A7566" s="141">
        <f t="shared" si="118"/>
        <v>9</v>
      </c>
      <c r="B7566" s="148">
        <v>589018001</v>
      </c>
      <c r="C7566" s="148" t="s">
        <v>9843</v>
      </c>
      <c r="D7566" s="148" t="s">
        <v>9844</v>
      </c>
      <c r="E7566" s="149" t="s">
        <v>94</v>
      </c>
      <c r="F7566" s="148" t="s">
        <v>2012</v>
      </c>
      <c r="G7566" s="149" t="s">
        <v>94</v>
      </c>
      <c r="H7566" s="149" t="s">
        <v>95</v>
      </c>
      <c r="I7566" s="148" t="s">
        <v>546</v>
      </c>
      <c r="J7566" s="148" t="s">
        <v>547</v>
      </c>
      <c r="K7566" s="149" t="s">
        <v>547</v>
      </c>
      <c r="L7566" s="148" t="s">
        <v>94</v>
      </c>
      <c r="M7566" s="148"/>
      <c r="N7566" s="148"/>
    </row>
    <row r="7567" spans="1:14" s="141" customFormat="1" ht="30" hidden="1" x14ac:dyDescent="0.25">
      <c r="A7567" s="141">
        <f t="shared" si="118"/>
        <v>6</v>
      </c>
      <c r="B7567" s="146">
        <v>589019</v>
      </c>
      <c r="C7567" s="146" t="s">
        <v>9845</v>
      </c>
      <c r="D7567" s="146" t="s">
        <v>9846</v>
      </c>
      <c r="E7567" s="147" t="s">
        <v>95</v>
      </c>
      <c r="F7567" s="146" t="s">
        <v>546</v>
      </c>
      <c r="G7567" s="147" t="s">
        <v>95</v>
      </c>
      <c r="H7567" s="147" t="s">
        <v>95</v>
      </c>
      <c r="I7567" s="146" t="s">
        <v>546</v>
      </c>
      <c r="J7567" s="146" t="s">
        <v>547</v>
      </c>
      <c r="K7567" s="147" t="s">
        <v>547</v>
      </c>
      <c r="L7567" s="146" t="s">
        <v>94</v>
      </c>
      <c r="M7567" s="140"/>
      <c r="N7567" s="140"/>
    </row>
    <row r="7568" spans="1:14" x14ac:dyDescent="0.25">
      <c r="A7568" s="141">
        <f t="shared" si="118"/>
        <v>9</v>
      </c>
      <c r="B7568" s="148">
        <v>589019001</v>
      </c>
      <c r="C7568" s="148" t="s">
        <v>9847</v>
      </c>
      <c r="D7568" s="148" t="s">
        <v>22</v>
      </c>
      <c r="E7568" s="149" t="s">
        <v>94</v>
      </c>
      <c r="F7568" s="148" t="s">
        <v>2012</v>
      </c>
      <c r="G7568" s="149" t="s">
        <v>94</v>
      </c>
      <c r="H7568" s="149" t="s">
        <v>95</v>
      </c>
      <c r="I7568" s="148" t="s">
        <v>546</v>
      </c>
      <c r="J7568" s="148" t="s">
        <v>547</v>
      </c>
      <c r="K7568" s="149" t="s">
        <v>547</v>
      </c>
      <c r="L7568" s="148" t="s">
        <v>94</v>
      </c>
      <c r="M7568" s="148"/>
      <c r="N7568" s="148"/>
    </row>
    <row r="7569" spans="1:14" x14ac:dyDescent="0.25">
      <c r="A7569" s="141">
        <f t="shared" si="118"/>
        <v>9</v>
      </c>
      <c r="B7569" s="148">
        <v>589019002</v>
      </c>
      <c r="C7569" s="148" t="s">
        <v>9848</v>
      </c>
      <c r="D7569" s="148" t="s">
        <v>1714</v>
      </c>
      <c r="E7569" s="149" t="s">
        <v>94</v>
      </c>
      <c r="F7569" s="148" t="s">
        <v>2012</v>
      </c>
      <c r="G7569" s="149" t="s">
        <v>94</v>
      </c>
      <c r="H7569" s="149" t="s">
        <v>95</v>
      </c>
      <c r="I7569" s="148" t="s">
        <v>546</v>
      </c>
      <c r="J7569" s="148" t="s">
        <v>547</v>
      </c>
      <c r="K7569" s="149" t="s">
        <v>547</v>
      </c>
      <c r="L7569" s="148" t="s">
        <v>94</v>
      </c>
      <c r="M7569" s="148"/>
      <c r="N7569" s="148"/>
    </row>
    <row r="7570" spans="1:14" x14ac:dyDescent="0.25">
      <c r="A7570" s="141">
        <f t="shared" si="118"/>
        <v>9</v>
      </c>
      <c r="B7570" s="148">
        <v>589019003</v>
      </c>
      <c r="C7570" s="148" t="s">
        <v>9849</v>
      </c>
      <c r="D7570" s="148" t="s">
        <v>2538</v>
      </c>
      <c r="E7570" s="149" t="s">
        <v>94</v>
      </c>
      <c r="F7570" s="148" t="s">
        <v>2012</v>
      </c>
      <c r="G7570" s="149" t="s">
        <v>94</v>
      </c>
      <c r="H7570" s="149" t="s">
        <v>95</v>
      </c>
      <c r="I7570" s="148" t="s">
        <v>546</v>
      </c>
      <c r="J7570" s="148" t="s">
        <v>547</v>
      </c>
      <c r="K7570" s="149" t="s">
        <v>547</v>
      </c>
      <c r="L7570" s="148" t="s">
        <v>94</v>
      </c>
      <c r="M7570" s="148"/>
      <c r="N7570" s="148"/>
    </row>
    <row r="7571" spans="1:14" x14ac:dyDescent="0.25">
      <c r="A7571" s="141">
        <f t="shared" si="118"/>
        <v>9</v>
      </c>
      <c r="B7571" s="148">
        <v>589019004</v>
      </c>
      <c r="C7571" s="148" t="s">
        <v>9850</v>
      </c>
      <c r="D7571" s="148" t="s">
        <v>3709</v>
      </c>
      <c r="E7571" s="149" t="s">
        <v>94</v>
      </c>
      <c r="F7571" s="148" t="s">
        <v>2012</v>
      </c>
      <c r="G7571" s="149" t="s">
        <v>94</v>
      </c>
      <c r="H7571" s="149" t="s">
        <v>95</v>
      </c>
      <c r="I7571" s="148" t="s">
        <v>546</v>
      </c>
      <c r="J7571" s="148" t="s">
        <v>547</v>
      </c>
      <c r="K7571" s="149" t="s">
        <v>547</v>
      </c>
      <c r="L7571" s="148" t="s">
        <v>94</v>
      </c>
      <c r="M7571" s="148"/>
      <c r="N7571" s="148"/>
    </row>
    <row r="7572" spans="1:14" x14ac:dyDescent="0.25">
      <c r="A7572" s="141">
        <f t="shared" si="118"/>
        <v>9</v>
      </c>
      <c r="B7572" s="148">
        <v>589019005</v>
      </c>
      <c r="C7572" s="148" t="s">
        <v>9851</v>
      </c>
      <c r="D7572" s="148" t="s">
        <v>7659</v>
      </c>
      <c r="E7572" s="149" t="s">
        <v>94</v>
      </c>
      <c r="F7572" s="148" t="s">
        <v>2012</v>
      </c>
      <c r="G7572" s="149" t="s">
        <v>94</v>
      </c>
      <c r="H7572" s="149" t="s">
        <v>95</v>
      </c>
      <c r="I7572" s="148" t="s">
        <v>546</v>
      </c>
      <c r="J7572" s="148" t="s">
        <v>547</v>
      </c>
      <c r="K7572" s="149" t="s">
        <v>547</v>
      </c>
      <c r="L7572" s="148" t="s">
        <v>94</v>
      </c>
      <c r="M7572" s="148"/>
      <c r="N7572" s="148"/>
    </row>
    <row r="7573" spans="1:14" x14ac:dyDescent="0.25">
      <c r="A7573" s="141">
        <f t="shared" si="118"/>
        <v>9</v>
      </c>
      <c r="B7573" s="148">
        <v>589019006</v>
      </c>
      <c r="C7573" s="148" t="s">
        <v>9852</v>
      </c>
      <c r="D7573" s="148" t="s">
        <v>3148</v>
      </c>
      <c r="E7573" s="149" t="s">
        <v>94</v>
      </c>
      <c r="F7573" s="148" t="s">
        <v>2012</v>
      </c>
      <c r="G7573" s="149" t="s">
        <v>94</v>
      </c>
      <c r="H7573" s="149" t="s">
        <v>95</v>
      </c>
      <c r="I7573" s="148" t="s">
        <v>546</v>
      </c>
      <c r="J7573" s="148" t="s">
        <v>547</v>
      </c>
      <c r="K7573" s="149" t="s">
        <v>547</v>
      </c>
      <c r="L7573" s="148" t="s">
        <v>94</v>
      </c>
      <c r="M7573" s="148"/>
      <c r="N7573" s="148"/>
    </row>
    <row r="7574" spans="1:14" ht="30" x14ac:dyDescent="0.25">
      <c r="A7574" s="141">
        <f t="shared" si="118"/>
        <v>9</v>
      </c>
      <c r="B7574" s="148">
        <v>589019007</v>
      </c>
      <c r="C7574" s="148" t="s">
        <v>9853</v>
      </c>
      <c r="D7574" s="148" t="s">
        <v>3280</v>
      </c>
      <c r="E7574" s="149" t="s">
        <v>94</v>
      </c>
      <c r="F7574" s="148" t="s">
        <v>2012</v>
      </c>
      <c r="G7574" s="149" t="s">
        <v>94</v>
      </c>
      <c r="H7574" s="149" t="s">
        <v>95</v>
      </c>
      <c r="I7574" s="148" t="s">
        <v>546</v>
      </c>
      <c r="J7574" s="148" t="s">
        <v>547</v>
      </c>
      <c r="K7574" s="149" t="s">
        <v>547</v>
      </c>
      <c r="L7574" s="148" t="s">
        <v>94</v>
      </c>
      <c r="M7574" s="148"/>
      <c r="N7574" s="148"/>
    </row>
    <row r="7575" spans="1:14" x14ac:dyDescent="0.25">
      <c r="A7575" s="141">
        <f t="shared" si="118"/>
        <v>9</v>
      </c>
      <c r="B7575" s="148">
        <v>589019008</v>
      </c>
      <c r="C7575" s="148" t="s">
        <v>9854</v>
      </c>
      <c r="D7575" s="148" t="s">
        <v>3430</v>
      </c>
      <c r="E7575" s="149" t="s">
        <v>94</v>
      </c>
      <c r="F7575" s="148" t="s">
        <v>2012</v>
      </c>
      <c r="G7575" s="149" t="s">
        <v>94</v>
      </c>
      <c r="H7575" s="149" t="s">
        <v>95</v>
      </c>
      <c r="I7575" s="148" t="s">
        <v>546</v>
      </c>
      <c r="J7575" s="148" t="s">
        <v>547</v>
      </c>
      <c r="K7575" s="149" t="s">
        <v>547</v>
      </c>
      <c r="L7575" s="148" t="s">
        <v>94</v>
      </c>
      <c r="M7575" s="148"/>
      <c r="N7575" s="148"/>
    </row>
    <row r="7576" spans="1:14" x14ac:dyDescent="0.25">
      <c r="A7576" s="141">
        <f t="shared" si="118"/>
        <v>9</v>
      </c>
      <c r="B7576" s="148">
        <v>589019009</v>
      </c>
      <c r="C7576" s="148" t="s">
        <v>9855</v>
      </c>
      <c r="D7576" s="148" t="s">
        <v>21</v>
      </c>
      <c r="E7576" s="149" t="s">
        <v>94</v>
      </c>
      <c r="F7576" s="148" t="s">
        <v>2012</v>
      </c>
      <c r="G7576" s="149" t="s">
        <v>94</v>
      </c>
      <c r="H7576" s="149" t="s">
        <v>95</v>
      </c>
      <c r="I7576" s="148" t="s">
        <v>546</v>
      </c>
      <c r="J7576" s="148" t="s">
        <v>547</v>
      </c>
      <c r="K7576" s="149" t="s">
        <v>547</v>
      </c>
      <c r="L7576" s="148" t="s">
        <v>94</v>
      </c>
      <c r="M7576" s="148"/>
      <c r="N7576" s="148"/>
    </row>
    <row r="7577" spans="1:14" x14ac:dyDescent="0.25">
      <c r="A7577" s="141">
        <f t="shared" si="118"/>
        <v>9</v>
      </c>
      <c r="B7577" s="148">
        <v>589019010</v>
      </c>
      <c r="C7577" s="148" t="s">
        <v>9856</v>
      </c>
      <c r="D7577" s="148" t="s">
        <v>225</v>
      </c>
      <c r="E7577" s="149" t="s">
        <v>94</v>
      </c>
      <c r="F7577" s="148" t="s">
        <v>2012</v>
      </c>
      <c r="G7577" s="149" t="s">
        <v>94</v>
      </c>
      <c r="H7577" s="149" t="s">
        <v>95</v>
      </c>
      <c r="I7577" s="148" t="s">
        <v>546</v>
      </c>
      <c r="J7577" s="148" t="s">
        <v>547</v>
      </c>
      <c r="K7577" s="149" t="s">
        <v>547</v>
      </c>
      <c r="L7577" s="148" t="s">
        <v>94</v>
      </c>
      <c r="M7577" s="148"/>
      <c r="N7577" s="148"/>
    </row>
    <row r="7578" spans="1:14" x14ac:dyDescent="0.25">
      <c r="A7578" s="141">
        <f t="shared" si="118"/>
        <v>9</v>
      </c>
      <c r="B7578" s="148">
        <v>589019011</v>
      </c>
      <c r="C7578" s="148" t="s">
        <v>9857</v>
      </c>
      <c r="D7578" s="148" t="s">
        <v>2066</v>
      </c>
      <c r="E7578" s="149" t="s">
        <v>94</v>
      </c>
      <c r="F7578" s="148" t="s">
        <v>2012</v>
      </c>
      <c r="G7578" s="149" t="s">
        <v>94</v>
      </c>
      <c r="H7578" s="149" t="s">
        <v>95</v>
      </c>
      <c r="I7578" s="148" t="s">
        <v>546</v>
      </c>
      <c r="J7578" s="148" t="s">
        <v>547</v>
      </c>
      <c r="K7578" s="149" t="s">
        <v>547</v>
      </c>
      <c r="L7578" s="148" t="s">
        <v>94</v>
      </c>
      <c r="M7578" s="148"/>
      <c r="N7578" s="148"/>
    </row>
    <row r="7579" spans="1:14" x14ac:dyDescent="0.25">
      <c r="A7579" s="141">
        <f t="shared" si="118"/>
        <v>9</v>
      </c>
      <c r="B7579" s="148">
        <v>589019012</v>
      </c>
      <c r="C7579" s="148" t="s">
        <v>9858</v>
      </c>
      <c r="D7579" s="148" t="s">
        <v>2069</v>
      </c>
      <c r="E7579" s="149" t="s">
        <v>94</v>
      </c>
      <c r="F7579" s="148" t="s">
        <v>2012</v>
      </c>
      <c r="G7579" s="149" t="s">
        <v>94</v>
      </c>
      <c r="H7579" s="149" t="s">
        <v>95</v>
      </c>
      <c r="I7579" s="148" t="s">
        <v>546</v>
      </c>
      <c r="J7579" s="148" t="s">
        <v>547</v>
      </c>
      <c r="K7579" s="149" t="s">
        <v>547</v>
      </c>
      <c r="L7579" s="148" t="s">
        <v>94</v>
      </c>
      <c r="M7579" s="148"/>
      <c r="N7579" s="148"/>
    </row>
    <row r="7580" spans="1:14" x14ac:dyDescent="0.25">
      <c r="A7580" s="141">
        <f t="shared" si="118"/>
        <v>9</v>
      </c>
      <c r="B7580" s="148">
        <v>589019013</v>
      </c>
      <c r="C7580" s="148" t="s">
        <v>9859</v>
      </c>
      <c r="D7580" s="148" t="s">
        <v>2125</v>
      </c>
      <c r="E7580" s="149" t="s">
        <v>94</v>
      </c>
      <c r="F7580" s="148" t="s">
        <v>2012</v>
      </c>
      <c r="G7580" s="149" t="s">
        <v>94</v>
      </c>
      <c r="H7580" s="149" t="s">
        <v>95</v>
      </c>
      <c r="I7580" s="148" t="s">
        <v>546</v>
      </c>
      <c r="J7580" s="148" t="s">
        <v>547</v>
      </c>
      <c r="K7580" s="149" t="s">
        <v>547</v>
      </c>
      <c r="L7580" s="148" t="s">
        <v>94</v>
      </c>
      <c r="M7580" s="148"/>
      <c r="N7580" s="148"/>
    </row>
    <row r="7581" spans="1:14" x14ac:dyDescent="0.25">
      <c r="A7581" s="141">
        <f t="shared" si="118"/>
        <v>9</v>
      </c>
      <c r="B7581" s="148">
        <v>589019014</v>
      </c>
      <c r="C7581" s="148" t="s">
        <v>9860</v>
      </c>
      <c r="D7581" s="148" t="s">
        <v>2154</v>
      </c>
      <c r="E7581" s="149" t="s">
        <v>94</v>
      </c>
      <c r="F7581" s="148" t="s">
        <v>2012</v>
      </c>
      <c r="G7581" s="149" t="s">
        <v>94</v>
      </c>
      <c r="H7581" s="149" t="s">
        <v>95</v>
      </c>
      <c r="I7581" s="148" t="s">
        <v>546</v>
      </c>
      <c r="J7581" s="148" t="s">
        <v>547</v>
      </c>
      <c r="K7581" s="149" t="s">
        <v>547</v>
      </c>
      <c r="L7581" s="148" t="s">
        <v>94</v>
      </c>
      <c r="M7581" s="148"/>
      <c r="N7581" s="148"/>
    </row>
    <row r="7582" spans="1:14" x14ac:dyDescent="0.25">
      <c r="A7582" s="141">
        <f t="shared" si="118"/>
        <v>9</v>
      </c>
      <c r="B7582" s="148">
        <v>589019015</v>
      </c>
      <c r="C7582" s="148" t="s">
        <v>9861</v>
      </c>
      <c r="D7582" s="148" t="s">
        <v>2287</v>
      </c>
      <c r="E7582" s="149" t="s">
        <v>94</v>
      </c>
      <c r="F7582" s="148" t="s">
        <v>2012</v>
      </c>
      <c r="G7582" s="149" t="s">
        <v>94</v>
      </c>
      <c r="H7582" s="149" t="s">
        <v>95</v>
      </c>
      <c r="I7582" s="148" t="s">
        <v>546</v>
      </c>
      <c r="J7582" s="148" t="s">
        <v>547</v>
      </c>
      <c r="K7582" s="149" t="s">
        <v>547</v>
      </c>
      <c r="L7582" s="148" t="s">
        <v>94</v>
      </c>
      <c r="M7582" s="148"/>
      <c r="N7582" s="148"/>
    </row>
    <row r="7583" spans="1:14" x14ac:dyDescent="0.25">
      <c r="A7583" s="141">
        <f t="shared" si="118"/>
        <v>9</v>
      </c>
      <c r="B7583" s="148">
        <v>589019016</v>
      </c>
      <c r="C7583" s="148" t="s">
        <v>9862</v>
      </c>
      <c r="D7583" s="148" t="s">
        <v>1726</v>
      </c>
      <c r="E7583" s="149" t="s">
        <v>94</v>
      </c>
      <c r="F7583" s="148" t="s">
        <v>2012</v>
      </c>
      <c r="G7583" s="149" t="s">
        <v>94</v>
      </c>
      <c r="H7583" s="149" t="s">
        <v>95</v>
      </c>
      <c r="I7583" s="148" t="s">
        <v>546</v>
      </c>
      <c r="J7583" s="148" t="s">
        <v>547</v>
      </c>
      <c r="K7583" s="149" t="s">
        <v>547</v>
      </c>
      <c r="L7583" s="148" t="s">
        <v>94</v>
      </c>
      <c r="M7583" s="148"/>
      <c r="N7583" s="148"/>
    </row>
    <row r="7584" spans="1:14" x14ac:dyDescent="0.25">
      <c r="A7584" s="141">
        <f t="shared" si="118"/>
        <v>9</v>
      </c>
      <c r="B7584" s="148">
        <v>589019017</v>
      </c>
      <c r="C7584" s="148" t="s">
        <v>9863</v>
      </c>
      <c r="D7584" s="148" t="s">
        <v>2197</v>
      </c>
      <c r="E7584" s="149" t="s">
        <v>94</v>
      </c>
      <c r="F7584" s="148" t="s">
        <v>2012</v>
      </c>
      <c r="G7584" s="149" t="s">
        <v>94</v>
      </c>
      <c r="H7584" s="149" t="s">
        <v>95</v>
      </c>
      <c r="I7584" s="148" t="s">
        <v>546</v>
      </c>
      <c r="J7584" s="148" t="s">
        <v>547</v>
      </c>
      <c r="K7584" s="149" t="s">
        <v>547</v>
      </c>
      <c r="L7584" s="148" t="s">
        <v>94</v>
      </c>
      <c r="M7584" s="148"/>
      <c r="N7584" s="148"/>
    </row>
    <row r="7585" spans="1:14" ht="30" x14ac:dyDescent="0.25">
      <c r="A7585" s="141">
        <f t="shared" si="118"/>
        <v>9</v>
      </c>
      <c r="B7585" s="148">
        <v>589019018</v>
      </c>
      <c r="C7585" s="148" t="s">
        <v>9864</v>
      </c>
      <c r="D7585" s="148" t="s">
        <v>2185</v>
      </c>
      <c r="E7585" s="149" t="s">
        <v>94</v>
      </c>
      <c r="F7585" s="148" t="s">
        <v>2012</v>
      </c>
      <c r="G7585" s="149" t="s">
        <v>94</v>
      </c>
      <c r="H7585" s="149" t="s">
        <v>95</v>
      </c>
      <c r="I7585" s="148" t="s">
        <v>546</v>
      </c>
      <c r="J7585" s="148" t="s">
        <v>547</v>
      </c>
      <c r="K7585" s="149" t="s">
        <v>547</v>
      </c>
      <c r="L7585" s="148" t="s">
        <v>94</v>
      </c>
      <c r="M7585" s="148"/>
      <c r="N7585" s="148"/>
    </row>
    <row r="7586" spans="1:14" x14ac:dyDescent="0.25">
      <c r="A7586" s="141">
        <f t="shared" si="118"/>
        <v>9</v>
      </c>
      <c r="B7586" s="148">
        <v>589019019</v>
      </c>
      <c r="C7586" s="148" t="s">
        <v>9865</v>
      </c>
      <c r="D7586" s="148" t="s">
        <v>3139</v>
      </c>
      <c r="E7586" s="149" t="s">
        <v>94</v>
      </c>
      <c r="F7586" s="148" t="s">
        <v>2012</v>
      </c>
      <c r="G7586" s="149" t="s">
        <v>94</v>
      </c>
      <c r="H7586" s="149" t="s">
        <v>95</v>
      </c>
      <c r="I7586" s="148" t="s">
        <v>546</v>
      </c>
      <c r="J7586" s="148" t="s">
        <v>547</v>
      </c>
      <c r="K7586" s="149" t="s">
        <v>547</v>
      </c>
      <c r="L7586" s="148" t="s">
        <v>94</v>
      </c>
      <c r="M7586" s="148"/>
      <c r="N7586" s="148"/>
    </row>
    <row r="7587" spans="1:14" x14ac:dyDescent="0.25">
      <c r="A7587" s="141">
        <f t="shared" si="118"/>
        <v>9</v>
      </c>
      <c r="B7587" s="148">
        <v>589019020</v>
      </c>
      <c r="C7587" s="148" t="s">
        <v>9866</v>
      </c>
      <c r="D7587" s="148" t="s">
        <v>3563</v>
      </c>
      <c r="E7587" s="149" t="s">
        <v>94</v>
      </c>
      <c r="F7587" s="148" t="s">
        <v>2012</v>
      </c>
      <c r="G7587" s="149" t="s">
        <v>94</v>
      </c>
      <c r="H7587" s="149" t="s">
        <v>95</v>
      </c>
      <c r="I7587" s="148" t="s">
        <v>546</v>
      </c>
      <c r="J7587" s="148" t="s">
        <v>547</v>
      </c>
      <c r="K7587" s="149" t="s">
        <v>547</v>
      </c>
      <c r="L7587" s="148" t="s">
        <v>94</v>
      </c>
      <c r="M7587" s="148"/>
      <c r="N7587" s="148"/>
    </row>
    <row r="7588" spans="1:14" ht="30" x14ac:dyDescent="0.25">
      <c r="A7588" s="141">
        <f t="shared" si="118"/>
        <v>9</v>
      </c>
      <c r="B7588" s="148">
        <v>589019021</v>
      </c>
      <c r="C7588" s="148" t="s">
        <v>9867</v>
      </c>
      <c r="D7588" s="148" t="s">
        <v>9846</v>
      </c>
      <c r="E7588" s="149" t="s">
        <v>94</v>
      </c>
      <c r="F7588" s="148" t="s">
        <v>2012</v>
      </c>
      <c r="G7588" s="149" t="s">
        <v>94</v>
      </c>
      <c r="H7588" s="149" t="s">
        <v>95</v>
      </c>
      <c r="I7588" s="148" t="s">
        <v>546</v>
      </c>
      <c r="J7588" s="148" t="s">
        <v>547</v>
      </c>
      <c r="K7588" s="149" t="s">
        <v>547</v>
      </c>
      <c r="L7588" s="148" t="s">
        <v>94</v>
      </c>
      <c r="M7588" s="148"/>
      <c r="N7588" s="148"/>
    </row>
    <row r="7589" spans="1:14" s="141" customFormat="1" ht="30" hidden="1" x14ac:dyDescent="0.25">
      <c r="A7589" s="141">
        <f t="shared" si="118"/>
        <v>6</v>
      </c>
      <c r="B7589" s="146">
        <v>589020</v>
      </c>
      <c r="C7589" s="146" t="s">
        <v>9868</v>
      </c>
      <c r="D7589" s="146" t="s">
        <v>9869</v>
      </c>
      <c r="E7589" s="147" t="s">
        <v>95</v>
      </c>
      <c r="F7589" s="146" t="s">
        <v>546</v>
      </c>
      <c r="G7589" s="147" t="s">
        <v>95</v>
      </c>
      <c r="H7589" s="147" t="s">
        <v>95</v>
      </c>
      <c r="I7589" s="146" t="s">
        <v>546</v>
      </c>
      <c r="J7589" s="146" t="s">
        <v>547</v>
      </c>
      <c r="K7589" s="147" t="s">
        <v>547</v>
      </c>
      <c r="L7589" s="146" t="s">
        <v>94</v>
      </c>
      <c r="M7589" s="140"/>
      <c r="N7589" s="140"/>
    </row>
    <row r="7590" spans="1:14" ht="30" x14ac:dyDescent="0.25">
      <c r="A7590" s="141">
        <f t="shared" si="118"/>
        <v>9</v>
      </c>
      <c r="B7590" s="148">
        <v>589020001</v>
      </c>
      <c r="C7590" s="148" t="s">
        <v>9870</v>
      </c>
      <c r="D7590" s="148" t="s">
        <v>9869</v>
      </c>
      <c r="E7590" s="149" t="s">
        <v>94</v>
      </c>
      <c r="F7590" s="148" t="s">
        <v>2012</v>
      </c>
      <c r="G7590" s="149" t="s">
        <v>94</v>
      </c>
      <c r="H7590" s="149" t="s">
        <v>95</v>
      </c>
      <c r="I7590" s="148" t="s">
        <v>546</v>
      </c>
      <c r="J7590" s="148" t="s">
        <v>547</v>
      </c>
      <c r="K7590" s="149" t="s">
        <v>547</v>
      </c>
      <c r="L7590" s="148" t="s">
        <v>94</v>
      </c>
      <c r="M7590" s="148"/>
      <c r="N7590" s="148"/>
    </row>
    <row r="7591" spans="1:14" s="141" customFormat="1" ht="30" hidden="1" x14ac:dyDescent="0.25">
      <c r="A7591" s="141">
        <f t="shared" si="118"/>
        <v>6</v>
      </c>
      <c r="B7591" s="146">
        <v>589021</v>
      </c>
      <c r="C7591" s="146" t="s">
        <v>9871</v>
      </c>
      <c r="D7591" s="146" t="s">
        <v>9872</v>
      </c>
      <c r="E7591" s="147" t="s">
        <v>95</v>
      </c>
      <c r="F7591" s="146" t="s">
        <v>546</v>
      </c>
      <c r="G7591" s="147" t="s">
        <v>95</v>
      </c>
      <c r="H7591" s="147" t="s">
        <v>95</v>
      </c>
      <c r="I7591" s="146" t="s">
        <v>546</v>
      </c>
      <c r="J7591" s="146" t="s">
        <v>547</v>
      </c>
      <c r="K7591" s="147" t="s">
        <v>547</v>
      </c>
      <c r="L7591" s="146" t="s">
        <v>94</v>
      </c>
      <c r="M7591" s="140"/>
      <c r="N7591" s="140"/>
    </row>
    <row r="7592" spans="1:14" ht="30" x14ac:dyDescent="0.25">
      <c r="A7592" s="141">
        <f t="shared" si="118"/>
        <v>9</v>
      </c>
      <c r="B7592" s="148">
        <v>589021001</v>
      </c>
      <c r="C7592" s="148" t="s">
        <v>9873</v>
      </c>
      <c r="D7592" s="148" t="s">
        <v>9872</v>
      </c>
      <c r="E7592" s="149" t="s">
        <v>94</v>
      </c>
      <c r="F7592" s="148" t="s">
        <v>2012</v>
      </c>
      <c r="G7592" s="149" t="s">
        <v>94</v>
      </c>
      <c r="H7592" s="149" t="s">
        <v>95</v>
      </c>
      <c r="I7592" s="148" t="s">
        <v>546</v>
      </c>
      <c r="J7592" s="148" t="s">
        <v>547</v>
      </c>
      <c r="K7592" s="149" t="s">
        <v>547</v>
      </c>
      <c r="L7592" s="148" t="s">
        <v>94</v>
      </c>
      <c r="M7592" s="148"/>
      <c r="N7592" s="148"/>
    </row>
    <row r="7593" spans="1:14" s="141" customFormat="1" ht="30" hidden="1" x14ac:dyDescent="0.25">
      <c r="A7593" s="141">
        <f t="shared" si="118"/>
        <v>6</v>
      </c>
      <c r="B7593" s="146">
        <v>589022</v>
      </c>
      <c r="C7593" s="146" t="s">
        <v>9874</v>
      </c>
      <c r="D7593" s="146" t="s">
        <v>9875</v>
      </c>
      <c r="E7593" s="147" t="s">
        <v>95</v>
      </c>
      <c r="F7593" s="146" t="s">
        <v>546</v>
      </c>
      <c r="G7593" s="147" t="s">
        <v>95</v>
      </c>
      <c r="H7593" s="147" t="s">
        <v>95</v>
      </c>
      <c r="I7593" s="146" t="s">
        <v>546</v>
      </c>
      <c r="J7593" s="146" t="s">
        <v>547</v>
      </c>
      <c r="K7593" s="147" t="s">
        <v>547</v>
      </c>
      <c r="L7593" s="146" t="s">
        <v>94</v>
      </c>
      <c r="M7593" s="140"/>
      <c r="N7593" s="140"/>
    </row>
    <row r="7594" spans="1:14" ht="30" x14ac:dyDescent="0.25">
      <c r="A7594" s="141">
        <f t="shared" si="118"/>
        <v>9</v>
      </c>
      <c r="B7594" s="148">
        <v>589022001</v>
      </c>
      <c r="C7594" s="148" t="s">
        <v>9876</v>
      </c>
      <c r="D7594" s="148" t="s">
        <v>9875</v>
      </c>
      <c r="E7594" s="149" t="s">
        <v>94</v>
      </c>
      <c r="F7594" s="148" t="s">
        <v>2012</v>
      </c>
      <c r="G7594" s="149" t="s">
        <v>94</v>
      </c>
      <c r="H7594" s="149" t="s">
        <v>95</v>
      </c>
      <c r="I7594" s="148" t="s">
        <v>546</v>
      </c>
      <c r="J7594" s="148" t="s">
        <v>547</v>
      </c>
      <c r="K7594" s="149" t="s">
        <v>547</v>
      </c>
      <c r="L7594" s="148" t="s">
        <v>94</v>
      </c>
      <c r="M7594" s="148"/>
      <c r="N7594" s="148"/>
    </row>
    <row r="7595" spans="1:14" s="141" customFormat="1" hidden="1" x14ac:dyDescent="0.25">
      <c r="A7595" s="141">
        <f t="shared" si="118"/>
        <v>6</v>
      </c>
      <c r="B7595" s="146">
        <v>589023</v>
      </c>
      <c r="C7595" s="146" t="s">
        <v>9877</v>
      </c>
      <c r="D7595" s="146" t="s">
        <v>747</v>
      </c>
      <c r="E7595" s="147" t="s">
        <v>95</v>
      </c>
      <c r="F7595" s="146" t="s">
        <v>546</v>
      </c>
      <c r="G7595" s="147" t="s">
        <v>95</v>
      </c>
      <c r="H7595" s="147" t="s">
        <v>95</v>
      </c>
      <c r="I7595" s="146" t="s">
        <v>546</v>
      </c>
      <c r="J7595" s="146" t="s">
        <v>547</v>
      </c>
      <c r="K7595" s="147" t="s">
        <v>547</v>
      </c>
      <c r="L7595" s="146" t="s">
        <v>94</v>
      </c>
      <c r="M7595" s="140"/>
      <c r="N7595" s="140"/>
    </row>
    <row r="7596" spans="1:14" x14ac:dyDescent="0.25">
      <c r="A7596" s="141">
        <f t="shared" si="118"/>
        <v>9</v>
      </c>
      <c r="B7596" s="148">
        <v>589023001</v>
      </c>
      <c r="C7596" s="148" t="s">
        <v>9878</v>
      </c>
      <c r="D7596" s="148" t="s">
        <v>747</v>
      </c>
      <c r="E7596" s="149" t="s">
        <v>94</v>
      </c>
      <c r="F7596" s="148" t="s">
        <v>2012</v>
      </c>
      <c r="G7596" s="149" t="s">
        <v>94</v>
      </c>
      <c r="H7596" s="149" t="s">
        <v>95</v>
      </c>
      <c r="I7596" s="148" t="s">
        <v>546</v>
      </c>
      <c r="J7596" s="148" t="s">
        <v>547</v>
      </c>
      <c r="K7596" s="149" t="s">
        <v>547</v>
      </c>
      <c r="L7596" s="148" t="s">
        <v>94</v>
      </c>
      <c r="M7596" s="148"/>
      <c r="N7596" s="148"/>
    </row>
    <row r="7597" spans="1:14" s="141" customFormat="1" hidden="1" x14ac:dyDescent="0.25">
      <c r="A7597" s="141">
        <f t="shared" si="118"/>
        <v>6</v>
      </c>
      <c r="B7597" s="146">
        <v>589025</v>
      </c>
      <c r="C7597" s="146" t="s">
        <v>9879</v>
      </c>
      <c r="D7597" s="146" t="s">
        <v>5956</v>
      </c>
      <c r="E7597" s="147" t="s">
        <v>95</v>
      </c>
      <c r="F7597" s="146" t="s">
        <v>546</v>
      </c>
      <c r="G7597" s="147" t="s">
        <v>95</v>
      </c>
      <c r="H7597" s="147" t="s">
        <v>95</v>
      </c>
      <c r="I7597" s="146" t="s">
        <v>546</v>
      </c>
      <c r="J7597" s="146" t="s">
        <v>547</v>
      </c>
      <c r="K7597" s="147" t="s">
        <v>547</v>
      </c>
      <c r="L7597" s="146" t="s">
        <v>94</v>
      </c>
      <c r="M7597" s="140"/>
      <c r="N7597" s="140"/>
    </row>
    <row r="7598" spans="1:14" x14ac:dyDescent="0.25">
      <c r="A7598" s="141">
        <f t="shared" si="118"/>
        <v>9</v>
      </c>
      <c r="B7598" s="148">
        <v>589025001</v>
      </c>
      <c r="C7598" s="148" t="s">
        <v>9880</v>
      </c>
      <c r="D7598" s="148" t="s">
        <v>5956</v>
      </c>
      <c r="E7598" s="149" t="s">
        <v>94</v>
      </c>
      <c r="F7598" s="148" t="s">
        <v>2012</v>
      </c>
      <c r="G7598" s="149" t="s">
        <v>94</v>
      </c>
      <c r="H7598" s="149" t="s">
        <v>94</v>
      </c>
      <c r="I7598" s="148" t="s">
        <v>546</v>
      </c>
      <c r="J7598" s="148" t="s">
        <v>547</v>
      </c>
      <c r="K7598" s="149" t="s">
        <v>547</v>
      </c>
      <c r="L7598" s="148" t="s">
        <v>94</v>
      </c>
      <c r="M7598" s="148"/>
      <c r="N7598" s="148"/>
    </row>
    <row r="7599" spans="1:14" s="141" customFormat="1" hidden="1" x14ac:dyDescent="0.25">
      <c r="A7599" s="141">
        <f t="shared" si="118"/>
        <v>6</v>
      </c>
      <c r="B7599" s="146">
        <v>589026</v>
      </c>
      <c r="C7599" s="146" t="s">
        <v>9881</v>
      </c>
      <c r="D7599" s="146" t="s">
        <v>5959</v>
      </c>
      <c r="E7599" s="147" t="s">
        <v>95</v>
      </c>
      <c r="F7599" s="146" t="s">
        <v>546</v>
      </c>
      <c r="G7599" s="147" t="s">
        <v>95</v>
      </c>
      <c r="H7599" s="147" t="s">
        <v>95</v>
      </c>
      <c r="I7599" s="146" t="s">
        <v>546</v>
      </c>
      <c r="J7599" s="146" t="s">
        <v>547</v>
      </c>
      <c r="K7599" s="147" t="s">
        <v>547</v>
      </c>
      <c r="L7599" s="146" t="s">
        <v>94</v>
      </c>
      <c r="M7599" s="140"/>
      <c r="N7599" s="140"/>
    </row>
    <row r="7600" spans="1:14" x14ac:dyDescent="0.25">
      <c r="A7600" s="141">
        <f t="shared" si="118"/>
        <v>9</v>
      </c>
      <c r="B7600" s="148">
        <v>589026001</v>
      </c>
      <c r="C7600" s="148" t="s">
        <v>9882</v>
      </c>
      <c r="D7600" s="148" t="s">
        <v>5959</v>
      </c>
      <c r="E7600" s="149" t="s">
        <v>94</v>
      </c>
      <c r="F7600" s="148" t="s">
        <v>2012</v>
      </c>
      <c r="G7600" s="149" t="s">
        <v>94</v>
      </c>
      <c r="H7600" s="149" t="s">
        <v>95</v>
      </c>
      <c r="I7600" s="148" t="s">
        <v>546</v>
      </c>
      <c r="J7600" s="148" t="s">
        <v>547</v>
      </c>
      <c r="K7600" s="149" t="s">
        <v>547</v>
      </c>
      <c r="L7600" s="148" t="s">
        <v>94</v>
      </c>
      <c r="M7600" s="148"/>
      <c r="N7600" s="148"/>
    </row>
    <row r="7601" spans="1:14" s="141" customFormat="1" hidden="1" x14ac:dyDescent="0.25">
      <c r="A7601" s="141">
        <f t="shared" si="118"/>
        <v>6</v>
      </c>
      <c r="B7601" s="146">
        <v>589027</v>
      </c>
      <c r="C7601" s="146" t="s">
        <v>9883</v>
      </c>
      <c r="D7601" s="146" t="s">
        <v>17</v>
      </c>
      <c r="E7601" s="147" t="s">
        <v>95</v>
      </c>
      <c r="F7601" s="146" t="s">
        <v>546</v>
      </c>
      <c r="G7601" s="147" t="s">
        <v>95</v>
      </c>
      <c r="H7601" s="147" t="s">
        <v>95</v>
      </c>
      <c r="I7601" s="146" t="s">
        <v>546</v>
      </c>
      <c r="J7601" s="146" t="s">
        <v>547</v>
      </c>
      <c r="K7601" s="147" t="s">
        <v>547</v>
      </c>
      <c r="L7601" s="146" t="s">
        <v>94</v>
      </c>
      <c r="M7601" s="140"/>
      <c r="N7601" s="140"/>
    </row>
    <row r="7602" spans="1:14" x14ac:dyDescent="0.25">
      <c r="A7602" s="141">
        <f t="shared" si="118"/>
        <v>9</v>
      </c>
      <c r="B7602" s="148">
        <v>589027001</v>
      </c>
      <c r="C7602" s="148" t="s">
        <v>9884</v>
      </c>
      <c r="D7602" s="148" t="s">
        <v>17</v>
      </c>
      <c r="E7602" s="149" t="s">
        <v>94</v>
      </c>
      <c r="F7602" s="148" t="s">
        <v>2012</v>
      </c>
      <c r="G7602" s="149" t="s">
        <v>94</v>
      </c>
      <c r="H7602" s="149" t="s">
        <v>94</v>
      </c>
      <c r="I7602" s="148" t="s">
        <v>546</v>
      </c>
      <c r="J7602" s="148" t="s">
        <v>547</v>
      </c>
      <c r="K7602" s="149" t="s">
        <v>547</v>
      </c>
      <c r="L7602" s="148" t="s">
        <v>94</v>
      </c>
      <c r="M7602" s="148"/>
      <c r="N7602" s="148"/>
    </row>
    <row r="7603" spans="1:14" s="141" customFormat="1" ht="30" hidden="1" x14ac:dyDescent="0.25">
      <c r="A7603" s="141">
        <f t="shared" si="118"/>
        <v>6</v>
      </c>
      <c r="B7603" s="146">
        <v>589028</v>
      </c>
      <c r="C7603" s="146" t="s">
        <v>9885</v>
      </c>
      <c r="D7603" s="146" t="s">
        <v>9886</v>
      </c>
      <c r="E7603" s="147" t="s">
        <v>95</v>
      </c>
      <c r="F7603" s="146" t="s">
        <v>546</v>
      </c>
      <c r="G7603" s="147" t="s">
        <v>95</v>
      </c>
      <c r="H7603" s="147" t="s">
        <v>95</v>
      </c>
      <c r="I7603" s="146" t="s">
        <v>546</v>
      </c>
      <c r="J7603" s="146" t="s">
        <v>547</v>
      </c>
      <c r="K7603" s="147" t="s">
        <v>547</v>
      </c>
      <c r="L7603" s="146" t="s">
        <v>94</v>
      </c>
      <c r="M7603" s="140"/>
      <c r="N7603" s="140"/>
    </row>
    <row r="7604" spans="1:14" ht="30" x14ac:dyDescent="0.25">
      <c r="A7604" s="141">
        <f t="shared" si="118"/>
        <v>9</v>
      </c>
      <c r="B7604" s="148">
        <v>589028001</v>
      </c>
      <c r="C7604" s="148" t="s">
        <v>9887</v>
      </c>
      <c r="D7604" s="148" t="s">
        <v>9886</v>
      </c>
      <c r="E7604" s="149" t="s">
        <v>94</v>
      </c>
      <c r="F7604" s="148" t="s">
        <v>2012</v>
      </c>
      <c r="G7604" s="149" t="s">
        <v>94</v>
      </c>
      <c r="H7604" s="149" t="s">
        <v>95</v>
      </c>
      <c r="I7604" s="148" t="s">
        <v>546</v>
      </c>
      <c r="J7604" s="148" t="s">
        <v>547</v>
      </c>
      <c r="K7604" s="149" t="s">
        <v>547</v>
      </c>
      <c r="L7604" s="148" t="s">
        <v>94</v>
      </c>
      <c r="M7604" s="148"/>
      <c r="N7604" s="148"/>
    </row>
    <row r="7605" spans="1:14" s="141" customFormat="1" ht="60" hidden="1" x14ac:dyDescent="0.25">
      <c r="A7605" s="141">
        <f t="shared" si="118"/>
        <v>6</v>
      </c>
      <c r="B7605" s="146">
        <v>589034</v>
      </c>
      <c r="C7605" s="146" t="s">
        <v>9888</v>
      </c>
      <c r="D7605" s="146" t="s">
        <v>9889</v>
      </c>
      <c r="E7605" s="147" t="s">
        <v>95</v>
      </c>
      <c r="F7605" s="146" t="s">
        <v>546</v>
      </c>
      <c r="G7605" s="147" t="s">
        <v>95</v>
      </c>
      <c r="H7605" s="147" t="s">
        <v>95</v>
      </c>
      <c r="I7605" s="146" t="s">
        <v>546</v>
      </c>
      <c r="J7605" s="146" t="s">
        <v>547</v>
      </c>
      <c r="K7605" s="147" t="s">
        <v>547</v>
      </c>
      <c r="L7605" s="146" t="s">
        <v>94</v>
      </c>
      <c r="M7605" s="140"/>
      <c r="N7605" s="140"/>
    </row>
    <row r="7606" spans="1:14" x14ac:dyDescent="0.25">
      <c r="A7606" s="141">
        <f t="shared" si="118"/>
        <v>9</v>
      </c>
      <c r="B7606" s="148">
        <v>589034001</v>
      </c>
      <c r="C7606" s="148" t="s">
        <v>9890</v>
      </c>
      <c r="D7606" s="148" t="s">
        <v>4803</v>
      </c>
      <c r="E7606" s="149" t="s">
        <v>94</v>
      </c>
      <c r="F7606" s="148" t="s">
        <v>2012</v>
      </c>
      <c r="G7606" s="149" t="s">
        <v>94</v>
      </c>
      <c r="H7606" s="149" t="s">
        <v>95</v>
      </c>
      <c r="I7606" s="148" t="s">
        <v>546</v>
      </c>
      <c r="J7606" s="148" t="s">
        <v>547</v>
      </c>
      <c r="K7606" s="149" t="s">
        <v>547</v>
      </c>
      <c r="L7606" s="148" t="s">
        <v>94</v>
      </c>
      <c r="M7606" s="148"/>
      <c r="N7606" s="148"/>
    </row>
    <row r="7607" spans="1:14" x14ac:dyDescent="0.25">
      <c r="A7607" s="141">
        <f t="shared" si="118"/>
        <v>9</v>
      </c>
      <c r="B7607" s="148">
        <v>589034002</v>
      </c>
      <c r="C7607" s="148" t="s">
        <v>9891</v>
      </c>
      <c r="D7607" s="148" t="s">
        <v>4813</v>
      </c>
      <c r="E7607" s="149" t="s">
        <v>94</v>
      </c>
      <c r="F7607" s="148" t="s">
        <v>2012</v>
      </c>
      <c r="G7607" s="149" t="s">
        <v>94</v>
      </c>
      <c r="H7607" s="149" t="s">
        <v>95</v>
      </c>
      <c r="I7607" s="148" t="s">
        <v>546</v>
      </c>
      <c r="J7607" s="148" t="s">
        <v>547</v>
      </c>
      <c r="K7607" s="149" t="s">
        <v>547</v>
      </c>
      <c r="L7607" s="148" t="s">
        <v>94</v>
      </c>
      <c r="M7607" s="148"/>
      <c r="N7607" s="148"/>
    </row>
    <row r="7608" spans="1:14" x14ac:dyDescent="0.25">
      <c r="A7608" s="141">
        <f t="shared" si="118"/>
        <v>9</v>
      </c>
      <c r="B7608" s="148">
        <v>589034003</v>
      </c>
      <c r="C7608" s="148" t="s">
        <v>9892</v>
      </c>
      <c r="D7608" s="148" t="s">
        <v>34</v>
      </c>
      <c r="E7608" s="149" t="s">
        <v>94</v>
      </c>
      <c r="F7608" s="148" t="s">
        <v>2012</v>
      </c>
      <c r="G7608" s="149" t="s">
        <v>94</v>
      </c>
      <c r="H7608" s="149" t="s">
        <v>95</v>
      </c>
      <c r="I7608" s="148" t="s">
        <v>546</v>
      </c>
      <c r="J7608" s="148" t="s">
        <v>547</v>
      </c>
      <c r="K7608" s="149" t="s">
        <v>547</v>
      </c>
      <c r="L7608" s="148" t="s">
        <v>94</v>
      </c>
      <c r="M7608" s="148"/>
      <c r="N7608" s="148"/>
    </row>
    <row r="7609" spans="1:14" x14ac:dyDescent="0.25">
      <c r="A7609" s="141">
        <f t="shared" si="118"/>
        <v>9</v>
      </c>
      <c r="B7609" s="148">
        <v>589034004</v>
      </c>
      <c r="C7609" s="148" t="s">
        <v>9893</v>
      </c>
      <c r="D7609" s="148" t="s">
        <v>4832</v>
      </c>
      <c r="E7609" s="149" t="s">
        <v>94</v>
      </c>
      <c r="F7609" s="148" t="s">
        <v>2012</v>
      </c>
      <c r="G7609" s="149" t="s">
        <v>94</v>
      </c>
      <c r="H7609" s="149" t="s">
        <v>95</v>
      </c>
      <c r="I7609" s="148" t="s">
        <v>546</v>
      </c>
      <c r="J7609" s="148" t="s">
        <v>547</v>
      </c>
      <c r="K7609" s="149" t="s">
        <v>547</v>
      </c>
      <c r="L7609" s="148" t="s">
        <v>94</v>
      </c>
      <c r="M7609" s="148"/>
      <c r="N7609" s="148"/>
    </row>
    <row r="7610" spans="1:14" x14ac:dyDescent="0.25">
      <c r="A7610" s="141">
        <f t="shared" si="118"/>
        <v>9</v>
      </c>
      <c r="B7610" s="148">
        <v>589034005</v>
      </c>
      <c r="C7610" s="148" t="s">
        <v>9894</v>
      </c>
      <c r="D7610" s="148" t="s">
        <v>68</v>
      </c>
      <c r="E7610" s="149" t="s">
        <v>94</v>
      </c>
      <c r="F7610" s="148" t="s">
        <v>2012</v>
      </c>
      <c r="G7610" s="149" t="s">
        <v>94</v>
      </c>
      <c r="H7610" s="149" t="s">
        <v>95</v>
      </c>
      <c r="I7610" s="148" t="s">
        <v>546</v>
      </c>
      <c r="J7610" s="148" t="s">
        <v>547</v>
      </c>
      <c r="K7610" s="149" t="s">
        <v>547</v>
      </c>
      <c r="L7610" s="148" t="s">
        <v>94</v>
      </c>
      <c r="M7610" s="148"/>
      <c r="N7610" s="148"/>
    </row>
    <row r="7611" spans="1:14" x14ac:dyDescent="0.25">
      <c r="A7611" s="141">
        <f t="shared" si="118"/>
        <v>9</v>
      </c>
      <c r="B7611" s="148">
        <v>589034006</v>
      </c>
      <c r="C7611" s="148" t="s">
        <v>9895</v>
      </c>
      <c r="D7611" s="148" t="s">
        <v>4842</v>
      </c>
      <c r="E7611" s="149" t="s">
        <v>94</v>
      </c>
      <c r="F7611" s="148" t="s">
        <v>2012</v>
      </c>
      <c r="G7611" s="149" t="s">
        <v>94</v>
      </c>
      <c r="H7611" s="149" t="s">
        <v>95</v>
      </c>
      <c r="I7611" s="148" t="s">
        <v>546</v>
      </c>
      <c r="J7611" s="148" t="s">
        <v>547</v>
      </c>
      <c r="K7611" s="149" t="s">
        <v>547</v>
      </c>
      <c r="L7611" s="148" t="s">
        <v>94</v>
      </c>
      <c r="M7611" s="148"/>
      <c r="N7611" s="148"/>
    </row>
    <row r="7612" spans="1:14" x14ac:dyDescent="0.25">
      <c r="A7612" s="141">
        <f t="shared" si="118"/>
        <v>9</v>
      </c>
      <c r="B7612" s="148">
        <v>589034007</v>
      </c>
      <c r="C7612" s="148" t="s">
        <v>9896</v>
      </c>
      <c r="D7612" s="148" t="s">
        <v>4846</v>
      </c>
      <c r="E7612" s="149" t="s">
        <v>94</v>
      </c>
      <c r="F7612" s="148" t="s">
        <v>2012</v>
      </c>
      <c r="G7612" s="149" t="s">
        <v>94</v>
      </c>
      <c r="H7612" s="149" t="s">
        <v>95</v>
      </c>
      <c r="I7612" s="148" t="s">
        <v>546</v>
      </c>
      <c r="J7612" s="148" t="s">
        <v>547</v>
      </c>
      <c r="K7612" s="149" t="s">
        <v>547</v>
      </c>
      <c r="L7612" s="148" t="s">
        <v>94</v>
      </c>
      <c r="M7612" s="148"/>
      <c r="N7612" s="148"/>
    </row>
    <row r="7613" spans="1:14" s="141" customFormat="1" hidden="1" x14ac:dyDescent="0.25">
      <c r="A7613" s="141">
        <f t="shared" si="118"/>
        <v>6</v>
      </c>
      <c r="B7613" s="146">
        <v>589090</v>
      </c>
      <c r="C7613" s="146" t="s">
        <v>9897</v>
      </c>
      <c r="D7613" s="146" t="s">
        <v>9898</v>
      </c>
      <c r="E7613" s="147" t="s">
        <v>95</v>
      </c>
      <c r="F7613" s="146" t="s">
        <v>546</v>
      </c>
      <c r="G7613" s="147" t="s">
        <v>95</v>
      </c>
      <c r="H7613" s="147" t="s">
        <v>95</v>
      </c>
      <c r="I7613" s="146" t="s">
        <v>546</v>
      </c>
      <c r="J7613" s="146" t="s">
        <v>547</v>
      </c>
      <c r="K7613" s="147" t="s">
        <v>547</v>
      </c>
      <c r="L7613" s="146" t="s">
        <v>94</v>
      </c>
      <c r="M7613" s="140"/>
      <c r="N7613" s="140"/>
    </row>
    <row r="7614" spans="1:14" x14ac:dyDescent="0.25">
      <c r="A7614" s="141">
        <f t="shared" si="118"/>
        <v>9</v>
      </c>
      <c r="B7614" s="148">
        <v>589090001</v>
      </c>
      <c r="C7614" s="148" t="s">
        <v>9899</v>
      </c>
      <c r="D7614" s="148" t="s">
        <v>9898</v>
      </c>
      <c r="E7614" s="149" t="s">
        <v>94</v>
      </c>
      <c r="F7614" s="148" t="s">
        <v>2012</v>
      </c>
      <c r="G7614" s="149" t="s">
        <v>94</v>
      </c>
      <c r="H7614" s="149" t="s">
        <v>95</v>
      </c>
      <c r="I7614" s="148" t="s">
        <v>546</v>
      </c>
      <c r="J7614" s="148" t="s">
        <v>547</v>
      </c>
      <c r="K7614" s="149" t="s">
        <v>547</v>
      </c>
      <c r="L7614" s="148" t="s">
        <v>94</v>
      </c>
      <c r="M7614" s="148"/>
      <c r="N7614" s="148"/>
    </row>
    <row r="7615" spans="1:14" x14ac:dyDescent="0.25">
      <c r="A7615" s="141">
        <f t="shared" si="118"/>
        <v>9</v>
      </c>
      <c r="B7615" s="148">
        <v>589090002</v>
      </c>
      <c r="C7615" s="148" t="s">
        <v>9900</v>
      </c>
      <c r="D7615" s="148" t="s">
        <v>7760</v>
      </c>
      <c r="E7615" s="149" t="s">
        <v>94</v>
      </c>
      <c r="F7615" s="148" t="s">
        <v>2012</v>
      </c>
      <c r="G7615" s="149" t="s">
        <v>94</v>
      </c>
      <c r="H7615" s="149" t="s">
        <v>95</v>
      </c>
      <c r="I7615" s="148" t="s">
        <v>546</v>
      </c>
      <c r="J7615" s="148" t="s">
        <v>547</v>
      </c>
      <c r="K7615" s="149" t="s">
        <v>547</v>
      </c>
      <c r="L7615" s="148" t="s">
        <v>94</v>
      </c>
      <c r="M7615" s="148"/>
      <c r="N7615" s="148"/>
    </row>
    <row r="7616" spans="1:14" s="141" customFormat="1" ht="30" hidden="1" x14ac:dyDescent="0.25">
      <c r="A7616" s="141">
        <f t="shared" si="118"/>
        <v>4</v>
      </c>
      <c r="B7616" s="144">
        <v>5893</v>
      </c>
      <c r="C7616" s="144" t="s">
        <v>9901</v>
      </c>
      <c r="D7616" s="144" t="s">
        <v>9902</v>
      </c>
      <c r="E7616" s="145" t="s">
        <v>95</v>
      </c>
      <c r="F7616" s="144" t="s">
        <v>546</v>
      </c>
      <c r="G7616" s="145" t="s">
        <v>95</v>
      </c>
      <c r="H7616" s="145" t="s">
        <v>95</v>
      </c>
      <c r="I7616" s="144" t="s">
        <v>546</v>
      </c>
      <c r="J7616" s="144" t="s">
        <v>547</v>
      </c>
      <c r="K7616" s="145" t="s">
        <v>547</v>
      </c>
      <c r="L7616" s="144" t="s">
        <v>94</v>
      </c>
      <c r="M7616" s="140"/>
      <c r="N7616" s="140"/>
    </row>
    <row r="7617" spans="1:14" s="141" customFormat="1" hidden="1" x14ac:dyDescent="0.25">
      <c r="A7617" s="141">
        <f t="shared" si="118"/>
        <v>6</v>
      </c>
      <c r="B7617" s="146">
        <v>589301</v>
      </c>
      <c r="C7617" s="146" t="s">
        <v>9903</v>
      </c>
      <c r="D7617" s="146" t="s">
        <v>5967</v>
      </c>
      <c r="E7617" s="147" t="s">
        <v>95</v>
      </c>
      <c r="F7617" s="146" t="s">
        <v>546</v>
      </c>
      <c r="G7617" s="147" t="s">
        <v>95</v>
      </c>
      <c r="H7617" s="147" t="s">
        <v>95</v>
      </c>
      <c r="I7617" s="146" t="s">
        <v>546</v>
      </c>
      <c r="J7617" s="146" t="s">
        <v>547</v>
      </c>
      <c r="K7617" s="147" t="s">
        <v>547</v>
      </c>
      <c r="L7617" s="146" t="s">
        <v>94</v>
      </c>
      <c r="M7617" s="140"/>
      <c r="N7617" s="140"/>
    </row>
    <row r="7618" spans="1:14" x14ac:dyDescent="0.25">
      <c r="A7618" s="141">
        <f t="shared" si="118"/>
        <v>9</v>
      </c>
      <c r="B7618" s="148">
        <v>589301001</v>
      </c>
      <c r="C7618" s="148" t="s">
        <v>9904</v>
      </c>
      <c r="D7618" s="148" t="s">
        <v>5967</v>
      </c>
      <c r="E7618" s="149" t="s">
        <v>94</v>
      </c>
      <c r="F7618" s="148" t="s">
        <v>2012</v>
      </c>
      <c r="G7618" s="149" t="s">
        <v>94</v>
      </c>
      <c r="H7618" s="149" t="s">
        <v>95</v>
      </c>
      <c r="I7618" s="148" t="s">
        <v>546</v>
      </c>
      <c r="J7618" s="148" t="s">
        <v>547</v>
      </c>
      <c r="K7618" s="149" t="s">
        <v>547</v>
      </c>
      <c r="L7618" s="148" t="s">
        <v>94</v>
      </c>
      <c r="M7618" s="148"/>
      <c r="N7618" s="148"/>
    </row>
    <row r="7619" spans="1:14" s="141" customFormat="1" hidden="1" x14ac:dyDescent="0.25">
      <c r="A7619" s="141">
        <f t="shared" ref="A7619:A7682" si="119">LEN(B7619)</f>
        <v>6</v>
      </c>
      <c r="B7619" s="146">
        <v>589302</v>
      </c>
      <c r="C7619" s="146" t="s">
        <v>9905</v>
      </c>
      <c r="D7619" s="146" t="s">
        <v>1491</v>
      </c>
      <c r="E7619" s="147" t="s">
        <v>95</v>
      </c>
      <c r="F7619" s="146" t="s">
        <v>546</v>
      </c>
      <c r="G7619" s="147" t="s">
        <v>95</v>
      </c>
      <c r="H7619" s="147" t="s">
        <v>95</v>
      </c>
      <c r="I7619" s="146" t="s">
        <v>546</v>
      </c>
      <c r="J7619" s="146" t="s">
        <v>547</v>
      </c>
      <c r="K7619" s="147" t="s">
        <v>547</v>
      </c>
      <c r="L7619" s="146" t="s">
        <v>94</v>
      </c>
      <c r="M7619" s="140"/>
      <c r="N7619" s="140"/>
    </row>
    <row r="7620" spans="1:14" x14ac:dyDescent="0.25">
      <c r="A7620" s="141">
        <f t="shared" si="119"/>
        <v>9</v>
      </c>
      <c r="B7620" s="148">
        <v>589302001</v>
      </c>
      <c r="C7620" s="148" t="s">
        <v>9906</v>
      </c>
      <c r="D7620" s="148" t="s">
        <v>1491</v>
      </c>
      <c r="E7620" s="149" t="s">
        <v>94</v>
      </c>
      <c r="F7620" s="148" t="s">
        <v>2012</v>
      </c>
      <c r="G7620" s="149" t="s">
        <v>94</v>
      </c>
      <c r="H7620" s="149" t="s">
        <v>95</v>
      </c>
      <c r="I7620" s="148" t="s">
        <v>546</v>
      </c>
      <c r="J7620" s="148" t="s">
        <v>547</v>
      </c>
      <c r="K7620" s="149" t="s">
        <v>547</v>
      </c>
      <c r="L7620" s="148" t="s">
        <v>94</v>
      </c>
      <c r="M7620" s="148"/>
      <c r="N7620" s="148"/>
    </row>
    <row r="7621" spans="1:14" s="141" customFormat="1" hidden="1" x14ac:dyDescent="0.25">
      <c r="A7621" s="141">
        <f t="shared" si="119"/>
        <v>6</v>
      </c>
      <c r="B7621" s="146">
        <v>589303</v>
      </c>
      <c r="C7621" s="146" t="s">
        <v>9907</v>
      </c>
      <c r="D7621" s="146" t="s">
        <v>6940</v>
      </c>
      <c r="E7621" s="147" t="s">
        <v>95</v>
      </c>
      <c r="F7621" s="146" t="s">
        <v>546</v>
      </c>
      <c r="G7621" s="147" t="s">
        <v>95</v>
      </c>
      <c r="H7621" s="147" t="s">
        <v>95</v>
      </c>
      <c r="I7621" s="146" t="s">
        <v>546</v>
      </c>
      <c r="J7621" s="146" t="s">
        <v>547</v>
      </c>
      <c r="K7621" s="147" t="s">
        <v>547</v>
      </c>
      <c r="L7621" s="146" t="s">
        <v>94</v>
      </c>
      <c r="M7621" s="140"/>
      <c r="N7621" s="140"/>
    </row>
    <row r="7622" spans="1:14" x14ac:dyDescent="0.25">
      <c r="A7622" s="141">
        <f t="shared" si="119"/>
        <v>9</v>
      </c>
      <c r="B7622" s="148">
        <v>589303001</v>
      </c>
      <c r="C7622" s="148" t="s">
        <v>9908</v>
      </c>
      <c r="D7622" s="148" t="s">
        <v>6940</v>
      </c>
      <c r="E7622" s="149" t="s">
        <v>94</v>
      </c>
      <c r="F7622" s="148" t="s">
        <v>2012</v>
      </c>
      <c r="G7622" s="149" t="s">
        <v>94</v>
      </c>
      <c r="H7622" s="149" t="s">
        <v>95</v>
      </c>
      <c r="I7622" s="148" t="s">
        <v>546</v>
      </c>
      <c r="J7622" s="148" t="s">
        <v>547</v>
      </c>
      <c r="K7622" s="149" t="s">
        <v>547</v>
      </c>
      <c r="L7622" s="148" t="s">
        <v>94</v>
      </c>
      <c r="M7622" s="148"/>
      <c r="N7622" s="148"/>
    </row>
    <row r="7623" spans="1:14" s="141" customFormat="1" hidden="1" x14ac:dyDescent="0.25">
      <c r="A7623" s="141">
        <f t="shared" si="119"/>
        <v>6</v>
      </c>
      <c r="B7623" s="146">
        <v>589304</v>
      </c>
      <c r="C7623" s="146" t="s">
        <v>9909</v>
      </c>
      <c r="D7623" s="146" t="s">
        <v>891</v>
      </c>
      <c r="E7623" s="147" t="s">
        <v>95</v>
      </c>
      <c r="F7623" s="146" t="s">
        <v>546</v>
      </c>
      <c r="G7623" s="147" t="s">
        <v>95</v>
      </c>
      <c r="H7623" s="147" t="s">
        <v>95</v>
      </c>
      <c r="I7623" s="146" t="s">
        <v>546</v>
      </c>
      <c r="J7623" s="146" t="s">
        <v>547</v>
      </c>
      <c r="K7623" s="147" t="s">
        <v>547</v>
      </c>
      <c r="L7623" s="146" t="s">
        <v>94</v>
      </c>
      <c r="M7623" s="140"/>
      <c r="N7623" s="140"/>
    </row>
    <row r="7624" spans="1:14" x14ac:dyDescent="0.25">
      <c r="A7624" s="141">
        <f t="shared" si="119"/>
        <v>9</v>
      </c>
      <c r="B7624" s="148">
        <v>589304001</v>
      </c>
      <c r="C7624" s="148" t="s">
        <v>9910</v>
      </c>
      <c r="D7624" s="148" t="s">
        <v>891</v>
      </c>
      <c r="E7624" s="149" t="s">
        <v>94</v>
      </c>
      <c r="F7624" s="148" t="s">
        <v>2012</v>
      </c>
      <c r="G7624" s="149" t="s">
        <v>94</v>
      </c>
      <c r="H7624" s="149" t="s">
        <v>95</v>
      </c>
      <c r="I7624" s="148" t="s">
        <v>546</v>
      </c>
      <c r="J7624" s="148" t="s">
        <v>547</v>
      </c>
      <c r="K7624" s="149" t="s">
        <v>547</v>
      </c>
      <c r="L7624" s="148" t="s">
        <v>94</v>
      </c>
      <c r="M7624" s="148"/>
      <c r="N7624" s="148"/>
    </row>
    <row r="7625" spans="1:14" s="141" customFormat="1" hidden="1" x14ac:dyDescent="0.25">
      <c r="A7625" s="141">
        <f t="shared" si="119"/>
        <v>6</v>
      </c>
      <c r="B7625" s="146">
        <v>589306</v>
      </c>
      <c r="C7625" s="146" t="s">
        <v>9911</v>
      </c>
      <c r="D7625" s="146" t="s">
        <v>897</v>
      </c>
      <c r="E7625" s="147" t="s">
        <v>95</v>
      </c>
      <c r="F7625" s="146" t="s">
        <v>546</v>
      </c>
      <c r="G7625" s="147" t="s">
        <v>95</v>
      </c>
      <c r="H7625" s="147" t="s">
        <v>95</v>
      </c>
      <c r="I7625" s="146" t="s">
        <v>546</v>
      </c>
      <c r="J7625" s="146" t="s">
        <v>547</v>
      </c>
      <c r="K7625" s="147" t="s">
        <v>547</v>
      </c>
      <c r="L7625" s="146" t="s">
        <v>94</v>
      </c>
      <c r="M7625" s="140"/>
      <c r="N7625" s="140"/>
    </row>
    <row r="7626" spans="1:14" x14ac:dyDescent="0.25">
      <c r="A7626" s="141">
        <f t="shared" si="119"/>
        <v>9</v>
      </c>
      <c r="B7626" s="148">
        <v>589306001</v>
      </c>
      <c r="C7626" s="148" t="s">
        <v>9912</v>
      </c>
      <c r="D7626" s="148" t="s">
        <v>897</v>
      </c>
      <c r="E7626" s="149" t="s">
        <v>94</v>
      </c>
      <c r="F7626" s="148" t="s">
        <v>2012</v>
      </c>
      <c r="G7626" s="149" t="s">
        <v>94</v>
      </c>
      <c r="H7626" s="149" t="s">
        <v>95</v>
      </c>
      <c r="I7626" s="148" t="s">
        <v>546</v>
      </c>
      <c r="J7626" s="148" t="s">
        <v>547</v>
      </c>
      <c r="K7626" s="149" t="s">
        <v>547</v>
      </c>
      <c r="L7626" s="148" t="s">
        <v>94</v>
      </c>
      <c r="M7626" s="148"/>
      <c r="N7626" s="148"/>
    </row>
    <row r="7627" spans="1:14" s="141" customFormat="1" hidden="1" x14ac:dyDescent="0.25">
      <c r="A7627" s="141">
        <f t="shared" si="119"/>
        <v>6</v>
      </c>
      <c r="B7627" s="146">
        <v>589307</v>
      </c>
      <c r="C7627" s="146" t="s">
        <v>9913</v>
      </c>
      <c r="D7627" s="146" t="s">
        <v>900</v>
      </c>
      <c r="E7627" s="147" t="s">
        <v>95</v>
      </c>
      <c r="F7627" s="146" t="s">
        <v>546</v>
      </c>
      <c r="G7627" s="147" t="s">
        <v>95</v>
      </c>
      <c r="H7627" s="147" t="s">
        <v>95</v>
      </c>
      <c r="I7627" s="146" t="s">
        <v>546</v>
      </c>
      <c r="J7627" s="146" t="s">
        <v>547</v>
      </c>
      <c r="K7627" s="147" t="s">
        <v>547</v>
      </c>
      <c r="L7627" s="146" t="s">
        <v>94</v>
      </c>
      <c r="M7627" s="140"/>
      <c r="N7627" s="140"/>
    </row>
    <row r="7628" spans="1:14" x14ac:dyDescent="0.25">
      <c r="A7628" s="141">
        <f t="shared" si="119"/>
        <v>9</v>
      </c>
      <c r="B7628" s="148">
        <v>589307001</v>
      </c>
      <c r="C7628" s="148" t="s">
        <v>9914</v>
      </c>
      <c r="D7628" s="148" t="s">
        <v>900</v>
      </c>
      <c r="E7628" s="149" t="s">
        <v>94</v>
      </c>
      <c r="F7628" s="148" t="s">
        <v>2012</v>
      </c>
      <c r="G7628" s="149" t="s">
        <v>94</v>
      </c>
      <c r="H7628" s="149" t="s">
        <v>95</v>
      </c>
      <c r="I7628" s="148" t="s">
        <v>546</v>
      </c>
      <c r="J7628" s="148" t="s">
        <v>547</v>
      </c>
      <c r="K7628" s="149" t="s">
        <v>547</v>
      </c>
      <c r="L7628" s="148" t="s">
        <v>94</v>
      </c>
      <c r="M7628" s="148"/>
      <c r="N7628" s="148"/>
    </row>
    <row r="7629" spans="1:14" s="141" customFormat="1" hidden="1" x14ac:dyDescent="0.25">
      <c r="A7629" s="141">
        <f t="shared" si="119"/>
        <v>6</v>
      </c>
      <c r="B7629" s="146">
        <v>589310</v>
      </c>
      <c r="C7629" s="146" t="s">
        <v>9915</v>
      </c>
      <c r="D7629" s="146" t="s">
        <v>909</v>
      </c>
      <c r="E7629" s="147" t="s">
        <v>95</v>
      </c>
      <c r="F7629" s="146" t="s">
        <v>546</v>
      </c>
      <c r="G7629" s="147" t="s">
        <v>95</v>
      </c>
      <c r="H7629" s="147" t="s">
        <v>95</v>
      </c>
      <c r="I7629" s="146" t="s">
        <v>546</v>
      </c>
      <c r="J7629" s="146" t="s">
        <v>547</v>
      </c>
      <c r="K7629" s="147" t="s">
        <v>547</v>
      </c>
      <c r="L7629" s="146" t="s">
        <v>94</v>
      </c>
      <c r="M7629" s="140"/>
      <c r="N7629" s="140"/>
    </row>
    <row r="7630" spans="1:14" x14ac:dyDescent="0.25">
      <c r="A7630" s="141">
        <f t="shared" si="119"/>
        <v>9</v>
      </c>
      <c r="B7630" s="148">
        <v>589310001</v>
      </c>
      <c r="C7630" s="148" t="s">
        <v>9916</v>
      </c>
      <c r="D7630" s="148" t="s">
        <v>909</v>
      </c>
      <c r="E7630" s="149" t="s">
        <v>94</v>
      </c>
      <c r="F7630" s="148" t="s">
        <v>2012</v>
      </c>
      <c r="G7630" s="149" t="s">
        <v>94</v>
      </c>
      <c r="H7630" s="149" t="s">
        <v>95</v>
      </c>
      <c r="I7630" s="148" t="s">
        <v>546</v>
      </c>
      <c r="J7630" s="148" t="s">
        <v>547</v>
      </c>
      <c r="K7630" s="149" t="s">
        <v>547</v>
      </c>
      <c r="L7630" s="148" t="s">
        <v>94</v>
      </c>
      <c r="M7630" s="148"/>
      <c r="N7630" s="148"/>
    </row>
    <row r="7631" spans="1:14" s="141" customFormat="1" hidden="1" x14ac:dyDescent="0.25">
      <c r="A7631" s="141">
        <f t="shared" si="119"/>
        <v>6</v>
      </c>
      <c r="B7631" s="146">
        <v>589311</v>
      </c>
      <c r="C7631" s="146" t="s">
        <v>9917</v>
      </c>
      <c r="D7631" s="146" t="s">
        <v>912</v>
      </c>
      <c r="E7631" s="147" t="s">
        <v>95</v>
      </c>
      <c r="F7631" s="146" t="s">
        <v>546</v>
      </c>
      <c r="G7631" s="147" t="s">
        <v>95</v>
      </c>
      <c r="H7631" s="147" t="s">
        <v>95</v>
      </c>
      <c r="I7631" s="146" t="s">
        <v>546</v>
      </c>
      <c r="J7631" s="146" t="s">
        <v>547</v>
      </c>
      <c r="K7631" s="147" t="s">
        <v>547</v>
      </c>
      <c r="L7631" s="146" t="s">
        <v>94</v>
      </c>
      <c r="M7631" s="140"/>
      <c r="N7631" s="140"/>
    </row>
    <row r="7632" spans="1:14" x14ac:dyDescent="0.25">
      <c r="A7632" s="141">
        <f t="shared" si="119"/>
        <v>9</v>
      </c>
      <c r="B7632" s="148">
        <v>589311001</v>
      </c>
      <c r="C7632" s="148" t="s">
        <v>9918</v>
      </c>
      <c r="D7632" s="148" t="s">
        <v>912</v>
      </c>
      <c r="E7632" s="149" t="s">
        <v>94</v>
      </c>
      <c r="F7632" s="148" t="s">
        <v>2012</v>
      </c>
      <c r="G7632" s="149" t="s">
        <v>94</v>
      </c>
      <c r="H7632" s="149" t="s">
        <v>95</v>
      </c>
      <c r="I7632" s="148" t="s">
        <v>546</v>
      </c>
      <c r="J7632" s="148" t="s">
        <v>547</v>
      </c>
      <c r="K7632" s="149" t="s">
        <v>547</v>
      </c>
      <c r="L7632" s="148" t="s">
        <v>94</v>
      </c>
      <c r="M7632" s="148"/>
      <c r="N7632" s="148"/>
    </row>
    <row r="7633" spans="1:14" s="141" customFormat="1" hidden="1" x14ac:dyDescent="0.25">
      <c r="A7633" s="141">
        <f t="shared" si="119"/>
        <v>6</v>
      </c>
      <c r="B7633" s="146">
        <v>589312</v>
      </c>
      <c r="C7633" s="146" t="s">
        <v>9919</v>
      </c>
      <c r="D7633" s="146" t="s">
        <v>915</v>
      </c>
      <c r="E7633" s="147" t="s">
        <v>95</v>
      </c>
      <c r="F7633" s="146" t="s">
        <v>546</v>
      </c>
      <c r="G7633" s="147" t="s">
        <v>95</v>
      </c>
      <c r="H7633" s="147" t="s">
        <v>95</v>
      </c>
      <c r="I7633" s="146" t="s">
        <v>546</v>
      </c>
      <c r="J7633" s="146" t="s">
        <v>547</v>
      </c>
      <c r="K7633" s="147" t="s">
        <v>547</v>
      </c>
      <c r="L7633" s="146" t="s">
        <v>94</v>
      </c>
      <c r="M7633" s="140"/>
      <c r="N7633" s="140"/>
    </row>
    <row r="7634" spans="1:14" x14ac:dyDescent="0.25">
      <c r="A7634" s="141">
        <f t="shared" si="119"/>
        <v>9</v>
      </c>
      <c r="B7634" s="148">
        <v>589312001</v>
      </c>
      <c r="C7634" s="148" t="s">
        <v>9920</v>
      </c>
      <c r="D7634" s="148" t="s">
        <v>915</v>
      </c>
      <c r="E7634" s="149" t="s">
        <v>94</v>
      </c>
      <c r="F7634" s="148" t="s">
        <v>2012</v>
      </c>
      <c r="G7634" s="149" t="s">
        <v>94</v>
      </c>
      <c r="H7634" s="149" t="s">
        <v>95</v>
      </c>
      <c r="I7634" s="148" t="s">
        <v>546</v>
      </c>
      <c r="J7634" s="148" t="s">
        <v>547</v>
      </c>
      <c r="K7634" s="149" t="s">
        <v>547</v>
      </c>
      <c r="L7634" s="148" t="s">
        <v>94</v>
      </c>
      <c r="M7634" s="148"/>
      <c r="N7634" s="148"/>
    </row>
    <row r="7635" spans="1:14" s="141" customFormat="1" ht="30" hidden="1" x14ac:dyDescent="0.25">
      <c r="A7635" s="141">
        <f t="shared" si="119"/>
        <v>6</v>
      </c>
      <c r="B7635" s="146">
        <v>589313</v>
      </c>
      <c r="C7635" s="146" t="s">
        <v>9921</v>
      </c>
      <c r="D7635" s="146" t="s">
        <v>918</v>
      </c>
      <c r="E7635" s="147" t="s">
        <v>95</v>
      </c>
      <c r="F7635" s="146" t="s">
        <v>546</v>
      </c>
      <c r="G7635" s="147" t="s">
        <v>95</v>
      </c>
      <c r="H7635" s="147" t="s">
        <v>95</v>
      </c>
      <c r="I7635" s="146" t="s">
        <v>546</v>
      </c>
      <c r="J7635" s="146" t="s">
        <v>547</v>
      </c>
      <c r="K7635" s="147" t="s">
        <v>547</v>
      </c>
      <c r="L7635" s="146" t="s">
        <v>94</v>
      </c>
      <c r="M7635" s="140"/>
      <c r="N7635" s="140"/>
    </row>
    <row r="7636" spans="1:14" ht="30" x14ac:dyDescent="0.25">
      <c r="A7636" s="141">
        <f t="shared" si="119"/>
        <v>9</v>
      </c>
      <c r="B7636" s="148">
        <v>589313001</v>
      </c>
      <c r="C7636" s="148" t="s">
        <v>9922</v>
      </c>
      <c r="D7636" s="148" t="s">
        <v>918</v>
      </c>
      <c r="E7636" s="149" t="s">
        <v>94</v>
      </c>
      <c r="F7636" s="148" t="s">
        <v>2012</v>
      </c>
      <c r="G7636" s="149" t="s">
        <v>94</v>
      </c>
      <c r="H7636" s="149" t="s">
        <v>95</v>
      </c>
      <c r="I7636" s="148" t="s">
        <v>546</v>
      </c>
      <c r="J7636" s="148" t="s">
        <v>547</v>
      </c>
      <c r="K7636" s="149" t="s">
        <v>547</v>
      </c>
      <c r="L7636" s="148" t="s">
        <v>94</v>
      </c>
      <c r="M7636" s="148"/>
      <c r="N7636" s="148"/>
    </row>
    <row r="7637" spans="1:14" s="141" customFormat="1" hidden="1" x14ac:dyDescent="0.25">
      <c r="A7637" s="141">
        <f t="shared" si="119"/>
        <v>6</v>
      </c>
      <c r="B7637" s="146">
        <v>589324</v>
      </c>
      <c r="C7637" s="146" t="s">
        <v>9923</v>
      </c>
      <c r="D7637" s="146" t="s">
        <v>921</v>
      </c>
      <c r="E7637" s="147" t="s">
        <v>95</v>
      </c>
      <c r="F7637" s="146" t="s">
        <v>546</v>
      </c>
      <c r="G7637" s="147" t="s">
        <v>95</v>
      </c>
      <c r="H7637" s="147" t="s">
        <v>95</v>
      </c>
      <c r="I7637" s="146" t="s">
        <v>546</v>
      </c>
      <c r="J7637" s="146" t="s">
        <v>547</v>
      </c>
      <c r="K7637" s="147" t="s">
        <v>547</v>
      </c>
      <c r="L7637" s="146" t="s">
        <v>94</v>
      </c>
      <c r="M7637" s="140"/>
      <c r="N7637" s="140"/>
    </row>
    <row r="7638" spans="1:14" x14ac:dyDescent="0.25">
      <c r="A7638" s="141">
        <f t="shared" si="119"/>
        <v>9</v>
      </c>
      <c r="B7638" s="148">
        <v>589324001</v>
      </c>
      <c r="C7638" s="148" t="s">
        <v>9924</v>
      </c>
      <c r="D7638" s="148" t="s">
        <v>921</v>
      </c>
      <c r="E7638" s="149" t="s">
        <v>94</v>
      </c>
      <c r="F7638" s="148" t="s">
        <v>2012</v>
      </c>
      <c r="G7638" s="149" t="s">
        <v>94</v>
      </c>
      <c r="H7638" s="149" t="s">
        <v>95</v>
      </c>
      <c r="I7638" s="148" t="s">
        <v>546</v>
      </c>
      <c r="J7638" s="148" t="s">
        <v>547</v>
      </c>
      <c r="K7638" s="149" t="s">
        <v>547</v>
      </c>
      <c r="L7638" s="148" t="s">
        <v>94</v>
      </c>
      <c r="M7638" s="148"/>
      <c r="N7638" s="148"/>
    </row>
    <row r="7639" spans="1:14" s="141" customFormat="1" hidden="1" x14ac:dyDescent="0.25">
      <c r="A7639" s="141">
        <f t="shared" si="119"/>
        <v>6</v>
      </c>
      <c r="B7639" s="146">
        <v>589325</v>
      </c>
      <c r="C7639" s="146" t="s">
        <v>9925</v>
      </c>
      <c r="D7639" s="146" t="s">
        <v>924</v>
      </c>
      <c r="E7639" s="147" t="s">
        <v>95</v>
      </c>
      <c r="F7639" s="146" t="s">
        <v>546</v>
      </c>
      <c r="G7639" s="147" t="s">
        <v>95</v>
      </c>
      <c r="H7639" s="147" t="s">
        <v>95</v>
      </c>
      <c r="I7639" s="146" t="s">
        <v>546</v>
      </c>
      <c r="J7639" s="146" t="s">
        <v>547</v>
      </c>
      <c r="K7639" s="147" t="s">
        <v>547</v>
      </c>
      <c r="L7639" s="146" t="s">
        <v>94</v>
      </c>
      <c r="M7639" s="140"/>
      <c r="N7639" s="140"/>
    </row>
    <row r="7640" spans="1:14" x14ac:dyDescent="0.25">
      <c r="A7640" s="141">
        <f t="shared" si="119"/>
        <v>9</v>
      </c>
      <c r="B7640" s="148">
        <v>589325001</v>
      </c>
      <c r="C7640" s="148" t="s">
        <v>9926</v>
      </c>
      <c r="D7640" s="148" t="s">
        <v>924</v>
      </c>
      <c r="E7640" s="149" t="s">
        <v>94</v>
      </c>
      <c r="F7640" s="148" t="s">
        <v>2012</v>
      </c>
      <c r="G7640" s="149" t="s">
        <v>94</v>
      </c>
      <c r="H7640" s="149" t="s">
        <v>95</v>
      </c>
      <c r="I7640" s="148" t="s">
        <v>546</v>
      </c>
      <c r="J7640" s="148" t="s">
        <v>547</v>
      </c>
      <c r="K7640" s="149" t="s">
        <v>547</v>
      </c>
      <c r="L7640" s="148" t="s">
        <v>94</v>
      </c>
      <c r="M7640" s="148"/>
      <c r="N7640" s="148"/>
    </row>
    <row r="7641" spans="1:14" s="141" customFormat="1" ht="30" hidden="1" x14ac:dyDescent="0.25">
      <c r="A7641" s="141">
        <f t="shared" si="119"/>
        <v>6</v>
      </c>
      <c r="B7641" s="146">
        <v>589326</v>
      </c>
      <c r="C7641" s="146" t="s">
        <v>9927</v>
      </c>
      <c r="D7641" s="146" t="s">
        <v>927</v>
      </c>
      <c r="E7641" s="147" t="s">
        <v>95</v>
      </c>
      <c r="F7641" s="146" t="s">
        <v>546</v>
      </c>
      <c r="G7641" s="147" t="s">
        <v>95</v>
      </c>
      <c r="H7641" s="147" t="s">
        <v>95</v>
      </c>
      <c r="I7641" s="146" t="s">
        <v>546</v>
      </c>
      <c r="J7641" s="146" t="s">
        <v>547</v>
      </c>
      <c r="K7641" s="147" t="s">
        <v>547</v>
      </c>
      <c r="L7641" s="146" t="s">
        <v>94</v>
      </c>
      <c r="M7641" s="140"/>
      <c r="N7641" s="140"/>
    </row>
    <row r="7642" spans="1:14" ht="30" x14ac:dyDescent="0.25">
      <c r="A7642" s="141">
        <f t="shared" si="119"/>
        <v>9</v>
      </c>
      <c r="B7642" s="148">
        <v>589326001</v>
      </c>
      <c r="C7642" s="148" t="s">
        <v>9928</v>
      </c>
      <c r="D7642" s="148" t="s">
        <v>927</v>
      </c>
      <c r="E7642" s="149" t="s">
        <v>94</v>
      </c>
      <c r="F7642" s="148" t="s">
        <v>2012</v>
      </c>
      <c r="G7642" s="149" t="s">
        <v>94</v>
      </c>
      <c r="H7642" s="149" t="s">
        <v>95</v>
      </c>
      <c r="I7642" s="148" t="s">
        <v>546</v>
      </c>
      <c r="J7642" s="148" t="s">
        <v>547</v>
      </c>
      <c r="K7642" s="149" t="s">
        <v>547</v>
      </c>
      <c r="L7642" s="148" t="s">
        <v>94</v>
      </c>
      <c r="M7642" s="148"/>
      <c r="N7642" s="148"/>
    </row>
    <row r="7643" spans="1:14" s="141" customFormat="1" hidden="1" x14ac:dyDescent="0.25">
      <c r="A7643" s="141">
        <f t="shared" si="119"/>
        <v>6</v>
      </c>
      <c r="B7643" s="146">
        <v>589327</v>
      </c>
      <c r="C7643" s="146" t="s">
        <v>9929</v>
      </c>
      <c r="D7643" s="146" t="s">
        <v>6963</v>
      </c>
      <c r="E7643" s="147" t="s">
        <v>95</v>
      </c>
      <c r="F7643" s="146" t="s">
        <v>546</v>
      </c>
      <c r="G7643" s="147" t="s">
        <v>95</v>
      </c>
      <c r="H7643" s="147" t="s">
        <v>95</v>
      </c>
      <c r="I7643" s="146" t="s">
        <v>546</v>
      </c>
      <c r="J7643" s="146" t="s">
        <v>547</v>
      </c>
      <c r="K7643" s="147" t="s">
        <v>547</v>
      </c>
      <c r="L7643" s="146" t="s">
        <v>94</v>
      </c>
      <c r="M7643" s="140"/>
      <c r="N7643" s="140"/>
    </row>
    <row r="7644" spans="1:14" x14ac:dyDescent="0.25">
      <c r="A7644" s="141">
        <f t="shared" si="119"/>
        <v>9</v>
      </c>
      <c r="B7644" s="148">
        <v>589327001</v>
      </c>
      <c r="C7644" s="148" t="s">
        <v>9930</v>
      </c>
      <c r="D7644" s="148" t="s">
        <v>6963</v>
      </c>
      <c r="E7644" s="149" t="s">
        <v>94</v>
      </c>
      <c r="F7644" s="148" t="s">
        <v>2012</v>
      </c>
      <c r="G7644" s="149" t="s">
        <v>94</v>
      </c>
      <c r="H7644" s="149" t="s">
        <v>95</v>
      </c>
      <c r="I7644" s="148" t="s">
        <v>546</v>
      </c>
      <c r="J7644" s="148" t="s">
        <v>547</v>
      </c>
      <c r="K7644" s="149" t="s">
        <v>547</v>
      </c>
      <c r="L7644" s="148" t="s">
        <v>94</v>
      </c>
      <c r="M7644" s="148"/>
      <c r="N7644" s="148"/>
    </row>
    <row r="7645" spans="1:14" s="141" customFormat="1" hidden="1" x14ac:dyDescent="0.25">
      <c r="A7645" s="141">
        <f t="shared" si="119"/>
        <v>6</v>
      </c>
      <c r="B7645" s="146">
        <v>589337</v>
      </c>
      <c r="C7645" s="146" t="s">
        <v>9931</v>
      </c>
      <c r="D7645" s="146" t="s">
        <v>51</v>
      </c>
      <c r="E7645" s="147" t="s">
        <v>95</v>
      </c>
      <c r="F7645" s="146" t="s">
        <v>546</v>
      </c>
      <c r="G7645" s="147" t="s">
        <v>95</v>
      </c>
      <c r="H7645" s="147" t="s">
        <v>95</v>
      </c>
      <c r="I7645" s="146" t="s">
        <v>546</v>
      </c>
      <c r="J7645" s="146" t="s">
        <v>547</v>
      </c>
      <c r="K7645" s="147" t="s">
        <v>547</v>
      </c>
      <c r="L7645" s="146" t="s">
        <v>94</v>
      </c>
      <c r="M7645" s="140"/>
      <c r="N7645" s="140"/>
    </row>
    <row r="7646" spans="1:14" x14ac:dyDescent="0.25">
      <c r="A7646" s="141">
        <f t="shared" si="119"/>
        <v>9</v>
      </c>
      <c r="B7646" s="148">
        <v>589337001</v>
      </c>
      <c r="C7646" s="148" t="s">
        <v>9932</v>
      </c>
      <c r="D7646" s="148" t="s">
        <v>51</v>
      </c>
      <c r="E7646" s="149" t="s">
        <v>94</v>
      </c>
      <c r="F7646" s="148" t="s">
        <v>2012</v>
      </c>
      <c r="G7646" s="149" t="s">
        <v>94</v>
      </c>
      <c r="H7646" s="149" t="s">
        <v>95</v>
      </c>
      <c r="I7646" s="148" t="s">
        <v>546</v>
      </c>
      <c r="J7646" s="148" t="s">
        <v>547</v>
      </c>
      <c r="K7646" s="149" t="s">
        <v>547</v>
      </c>
      <c r="L7646" s="148" t="s">
        <v>94</v>
      </c>
      <c r="M7646" s="148"/>
      <c r="N7646" s="148"/>
    </row>
    <row r="7647" spans="1:14" s="141" customFormat="1" ht="30" hidden="1" x14ac:dyDescent="0.25">
      <c r="A7647" s="141">
        <f t="shared" si="119"/>
        <v>6</v>
      </c>
      <c r="B7647" s="146">
        <v>589339</v>
      </c>
      <c r="C7647" s="146" t="s">
        <v>9933</v>
      </c>
      <c r="D7647" s="146" t="s">
        <v>935</v>
      </c>
      <c r="E7647" s="147" t="s">
        <v>95</v>
      </c>
      <c r="F7647" s="146" t="s">
        <v>546</v>
      </c>
      <c r="G7647" s="147" t="s">
        <v>95</v>
      </c>
      <c r="H7647" s="147" t="s">
        <v>95</v>
      </c>
      <c r="I7647" s="146" t="s">
        <v>546</v>
      </c>
      <c r="J7647" s="146" t="s">
        <v>547</v>
      </c>
      <c r="K7647" s="147" t="s">
        <v>547</v>
      </c>
      <c r="L7647" s="146" t="s">
        <v>94</v>
      </c>
      <c r="M7647" s="140"/>
      <c r="N7647" s="140"/>
    </row>
    <row r="7648" spans="1:14" ht="30" x14ac:dyDescent="0.25">
      <c r="A7648" s="141">
        <f t="shared" si="119"/>
        <v>9</v>
      </c>
      <c r="B7648" s="148">
        <v>589339001</v>
      </c>
      <c r="C7648" s="148" t="s">
        <v>9934</v>
      </c>
      <c r="D7648" s="148" t="s">
        <v>935</v>
      </c>
      <c r="E7648" s="149" t="s">
        <v>94</v>
      </c>
      <c r="F7648" s="148" t="s">
        <v>2012</v>
      </c>
      <c r="G7648" s="149" t="s">
        <v>94</v>
      </c>
      <c r="H7648" s="149" t="s">
        <v>95</v>
      </c>
      <c r="I7648" s="148" t="s">
        <v>546</v>
      </c>
      <c r="J7648" s="148" t="s">
        <v>547</v>
      </c>
      <c r="K7648" s="149" t="s">
        <v>547</v>
      </c>
      <c r="L7648" s="148" t="s">
        <v>94</v>
      </c>
      <c r="M7648" s="148"/>
      <c r="N7648" s="148"/>
    </row>
    <row r="7649" spans="1:14" s="141" customFormat="1" hidden="1" x14ac:dyDescent="0.25">
      <c r="A7649" s="141">
        <f t="shared" si="119"/>
        <v>6</v>
      </c>
      <c r="B7649" s="146">
        <v>589340</v>
      </c>
      <c r="C7649" s="146" t="s">
        <v>9935</v>
      </c>
      <c r="D7649" s="146" t="s">
        <v>938</v>
      </c>
      <c r="E7649" s="147" t="s">
        <v>95</v>
      </c>
      <c r="F7649" s="146" t="s">
        <v>546</v>
      </c>
      <c r="G7649" s="147" t="s">
        <v>95</v>
      </c>
      <c r="H7649" s="147" t="s">
        <v>95</v>
      </c>
      <c r="I7649" s="146" t="s">
        <v>546</v>
      </c>
      <c r="J7649" s="146" t="s">
        <v>547</v>
      </c>
      <c r="K7649" s="147" t="s">
        <v>547</v>
      </c>
      <c r="L7649" s="146" t="s">
        <v>94</v>
      </c>
      <c r="M7649" s="140"/>
      <c r="N7649" s="140"/>
    </row>
    <row r="7650" spans="1:14" x14ac:dyDescent="0.25">
      <c r="A7650" s="141">
        <f t="shared" si="119"/>
        <v>9</v>
      </c>
      <c r="B7650" s="148">
        <v>589340001</v>
      </c>
      <c r="C7650" s="148" t="s">
        <v>9936</v>
      </c>
      <c r="D7650" s="148" t="s">
        <v>938</v>
      </c>
      <c r="E7650" s="149" t="s">
        <v>94</v>
      </c>
      <c r="F7650" s="148" t="s">
        <v>2012</v>
      </c>
      <c r="G7650" s="149" t="s">
        <v>94</v>
      </c>
      <c r="H7650" s="149" t="s">
        <v>95</v>
      </c>
      <c r="I7650" s="148" t="s">
        <v>546</v>
      </c>
      <c r="J7650" s="148" t="s">
        <v>547</v>
      </c>
      <c r="K7650" s="149" t="s">
        <v>547</v>
      </c>
      <c r="L7650" s="148" t="s">
        <v>94</v>
      </c>
      <c r="M7650" s="148"/>
      <c r="N7650" s="148"/>
    </row>
    <row r="7651" spans="1:14" s="141" customFormat="1" hidden="1" x14ac:dyDescent="0.25">
      <c r="A7651" s="141">
        <f t="shared" si="119"/>
        <v>6</v>
      </c>
      <c r="B7651" s="146">
        <v>589341</v>
      </c>
      <c r="C7651" s="146" t="s">
        <v>9937</v>
      </c>
      <c r="D7651" s="146" t="s">
        <v>6972</v>
      </c>
      <c r="E7651" s="147" t="s">
        <v>95</v>
      </c>
      <c r="F7651" s="146" t="s">
        <v>546</v>
      </c>
      <c r="G7651" s="147" t="s">
        <v>95</v>
      </c>
      <c r="H7651" s="147" t="s">
        <v>95</v>
      </c>
      <c r="I7651" s="146" t="s">
        <v>546</v>
      </c>
      <c r="J7651" s="146" t="s">
        <v>547</v>
      </c>
      <c r="K7651" s="147" t="s">
        <v>547</v>
      </c>
      <c r="L7651" s="146" t="s">
        <v>94</v>
      </c>
      <c r="M7651" s="140"/>
      <c r="N7651" s="140"/>
    </row>
    <row r="7652" spans="1:14" x14ac:dyDescent="0.25">
      <c r="A7652" s="141">
        <f t="shared" si="119"/>
        <v>9</v>
      </c>
      <c r="B7652" s="148">
        <v>589341001</v>
      </c>
      <c r="C7652" s="148" t="s">
        <v>9938</v>
      </c>
      <c r="D7652" s="148" t="s">
        <v>6972</v>
      </c>
      <c r="E7652" s="149" t="s">
        <v>94</v>
      </c>
      <c r="F7652" s="148" t="s">
        <v>2012</v>
      </c>
      <c r="G7652" s="149" t="s">
        <v>94</v>
      </c>
      <c r="H7652" s="149" t="s">
        <v>95</v>
      </c>
      <c r="I7652" s="148" t="s">
        <v>546</v>
      </c>
      <c r="J7652" s="148" t="s">
        <v>547</v>
      </c>
      <c r="K7652" s="149" t="s">
        <v>547</v>
      </c>
      <c r="L7652" s="148" t="s">
        <v>94</v>
      </c>
      <c r="M7652" s="148"/>
      <c r="N7652" s="148"/>
    </row>
    <row r="7653" spans="1:14" s="141" customFormat="1" hidden="1" x14ac:dyDescent="0.25">
      <c r="A7653" s="141">
        <f t="shared" si="119"/>
        <v>6</v>
      </c>
      <c r="B7653" s="146">
        <v>589347</v>
      </c>
      <c r="C7653" s="146" t="s">
        <v>9939</v>
      </c>
      <c r="D7653" s="146" t="s">
        <v>9940</v>
      </c>
      <c r="E7653" s="147" t="s">
        <v>95</v>
      </c>
      <c r="F7653" s="146" t="s">
        <v>546</v>
      </c>
      <c r="G7653" s="147" t="s">
        <v>95</v>
      </c>
      <c r="H7653" s="147" t="s">
        <v>95</v>
      </c>
      <c r="I7653" s="146" t="s">
        <v>546</v>
      </c>
      <c r="J7653" s="146" t="s">
        <v>547</v>
      </c>
      <c r="K7653" s="147" t="s">
        <v>547</v>
      </c>
      <c r="L7653" s="146" t="s">
        <v>94</v>
      </c>
      <c r="M7653" s="140"/>
      <c r="N7653" s="140"/>
    </row>
    <row r="7654" spans="1:14" x14ac:dyDescent="0.25">
      <c r="A7654" s="141">
        <f t="shared" si="119"/>
        <v>9</v>
      </c>
      <c r="B7654" s="148">
        <v>589347001</v>
      </c>
      <c r="C7654" s="148" t="s">
        <v>9941</v>
      </c>
      <c r="D7654" s="148" t="s">
        <v>9940</v>
      </c>
      <c r="E7654" s="149" t="s">
        <v>94</v>
      </c>
      <c r="F7654" s="148" t="s">
        <v>2012</v>
      </c>
      <c r="G7654" s="149" t="s">
        <v>94</v>
      </c>
      <c r="H7654" s="149" t="s">
        <v>95</v>
      </c>
      <c r="I7654" s="148" t="s">
        <v>546</v>
      </c>
      <c r="J7654" s="148" t="s">
        <v>547</v>
      </c>
      <c r="K7654" s="149" t="s">
        <v>547</v>
      </c>
      <c r="L7654" s="148" t="s">
        <v>94</v>
      </c>
      <c r="M7654" s="148"/>
      <c r="N7654" s="148"/>
    </row>
    <row r="7655" spans="1:14" s="141" customFormat="1" hidden="1" x14ac:dyDescent="0.25">
      <c r="A7655" s="141">
        <f t="shared" si="119"/>
        <v>6</v>
      </c>
      <c r="B7655" s="146">
        <v>589351</v>
      </c>
      <c r="C7655" s="146" t="s">
        <v>9942</v>
      </c>
      <c r="D7655" s="146" t="s">
        <v>947</v>
      </c>
      <c r="E7655" s="147" t="s">
        <v>95</v>
      </c>
      <c r="F7655" s="146" t="s">
        <v>546</v>
      </c>
      <c r="G7655" s="147" t="s">
        <v>95</v>
      </c>
      <c r="H7655" s="147" t="s">
        <v>95</v>
      </c>
      <c r="I7655" s="146" t="s">
        <v>546</v>
      </c>
      <c r="J7655" s="146" t="s">
        <v>547</v>
      </c>
      <c r="K7655" s="147" t="s">
        <v>547</v>
      </c>
      <c r="L7655" s="146" t="s">
        <v>95</v>
      </c>
      <c r="M7655" s="140"/>
      <c r="N7655" s="140"/>
    </row>
    <row r="7656" spans="1:14" x14ac:dyDescent="0.25">
      <c r="A7656" s="141">
        <f t="shared" si="119"/>
        <v>9</v>
      </c>
      <c r="B7656" s="148">
        <v>589351001</v>
      </c>
      <c r="C7656" s="148" t="s">
        <v>9943</v>
      </c>
      <c r="D7656" s="148" t="s">
        <v>947</v>
      </c>
      <c r="E7656" s="149" t="s">
        <v>94</v>
      </c>
      <c r="F7656" s="148" t="s">
        <v>2012</v>
      </c>
      <c r="G7656" s="149" t="s">
        <v>94</v>
      </c>
      <c r="H7656" s="149" t="s">
        <v>95</v>
      </c>
      <c r="I7656" s="148" t="s">
        <v>546</v>
      </c>
      <c r="J7656" s="148" t="s">
        <v>547</v>
      </c>
      <c r="K7656" s="149" t="s">
        <v>547</v>
      </c>
      <c r="L7656" s="148" t="s">
        <v>95</v>
      </c>
      <c r="M7656" s="148"/>
      <c r="N7656" s="148"/>
    </row>
    <row r="7657" spans="1:14" s="141" customFormat="1" hidden="1" x14ac:dyDescent="0.25">
      <c r="A7657" s="141">
        <f t="shared" si="119"/>
        <v>6</v>
      </c>
      <c r="B7657" s="146">
        <v>589353</v>
      </c>
      <c r="C7657" s="146" t="s">
        <v>9944</v>
      </c>
      <c r="D7657" s="146" t="s">
        <v>953</v>
      </c>
      <c r="E7657" s="147" t="s">
        <v>95</v>
      </c>
      <c r="F7657" s="146" t="s">
        <v>546</v>
      </c>
      <c r="G7657" s="147" t="s">
        <v>95</v>
      </c>
      <c r="H7657" s="147" t="s">
        <v>95</v>
      </c>
      <c r="I7657" s="146" t="s">
        <v>546</v>
      </c>
      <c r="J7657" s="146" t="s">
        <v>547</v>
      </c>
      <c r="K7657" s="147" t="s">
        <v>547</v>
      </c>
      <c r="L7657" s="146" t="s">
        <v>94</v>
      </c>
      <c r="M7657" s="140"/>
      <c r="N7657" s="140"/>
    </row>
    <row r="7658" spans="1:14" x14ac:dyDescent="0.25">
      <c r="A7658" s="141">
        <f t="shared" si="119"/>
        <v>9</v>
      </c>
      <c r="B7658" s="148">
        <v>589353001</v>
      </c>
      <c r="C7658" s="148" t="s">
        <v>9945</v>
      </c>
      <c r="D7658" s="148" t="s">
        <v>953</v>
      </c>
      <c r="E7658" s="149" t="s">
        <v>94</v>
      </c>
      <c r="F7658" s="148" t="s">
        <v>2012</v>
      </c>
      <c r="G7658" s="149" t="s">
        <v>94</v>
      </c>
      <c r="H7658" s="149" t="s">
        <v>95</v>
      </c>
      <c r="I7658" s="148" t="s">
        <v>546</v>
      </c>
      <c r="J7658" s="148" t="s">
        <v>547</v>
      </c>
      <c r="K7658" s="149" t="s">
        <v>547</v>
      </c>
      <c r="L7658" s="148" t="s">
        <v>94</v>
      </c>
      <c r="M7658" s="148"/>
      <c r="N7658" s="148"/>
    </row>
    <row r="7659" spans="1:14" s="141" customFormat="1" hidden="1" x14ac:dyDescent="0.25">
      <c r="A7659" s="141">
        <f t="shared" si="119"/>
        <v>6</v>
      </c>
      <c r="B7659" s="146">
        <v>589354</v>
      </c>
      <c r="C7659" s="146" t="s">
        <v>9946</v>
      </c>
      <c r="D7659" s="146" t="s">
        <v>959</v>
      </c>
      <c r="E7659" s="147" t="s">
        <v>95</v>
      </c>
      <c r="F7659" s="146" t="s">
        <v>546</v>
      </c>
      <c r="G7659" s="147" t="s">
        <v>95</v>
      </c>
      <c r="H7659" s="147" t="s">
        <v>95</v>
      </c>
      <c r="I7659" s="146" t="s">
        <v>546</v>
      </c>
      <c r="J7659" s="146" t="s">
        <v>547</v>
      </c>
      <c r="K7659" s="147" t="s">
        <v>547</v>
      </c>
      <c r="L7659" s="146" t="s">
        <v>94</v>
      </c>
      <c r="M7659" s="140"/>
      <c r="N7659" s="140"/>
    </row>
    <row r="7660" spans="1:14" x14ac:dyDescent="0.25">
      <c r="A7660" s="141">
        <f t="shared" si="119"/>
        <v>9</v>
      </c>
      <c r="B7660" s="148">
        <v>589354001</v>
      </c>
      <c r="C7660" s="148" t="s">
        <v>9947</v>
      </c>
      <c r="D7660" s="148" t="s">
        <v>959</v>
      </c>
      <c r="E7660" s="149" t="s">
        <v>94</v>
      </c>
      <c r="F7660" s="148" t="s">
        <v>2012</v>
      </c>
      <c r="G7660" s="149" t="s">
        <v>94</v>
      </c>
      <c r="H7660" s="149" t="s">
        <v>95</v>
      </c>
      <c r="I7660" s="148" t="s">
        <v>546</v>
      </c>
      <c r="J7660" s="148" t="s">
        <v>547</v>
      </c>
      <c r="K7660" s="149" t="s">
        <v>547</v>
      </c>
      <c r="L7660" s="148" t="s">
        <v>94</v>
      </c>
      <c r="M7660" s="148"/>
      <c r="N7660" s="148"/>
    </row>
    <row r="7661" spans="1:14" s="141" customFormat="1" ht="30" hidden="1" x14ac:dyDescent="0.25">
      <c r="A7661" s="141">
        <f t="shared" si="119"/>
        <v>6</v>
      </c>
      <c r="B7661" s="146">
        <v>589355</v>
      </c>
      <c r="C7661" s="146" t="s">
        <v>9948</v>
      </c>
      <c r="D7661" s="146" t="s">
        <v>962</v>
      </c>
      <c r="E7661" s="147" t="s">
        <v>95</v>
      </c>
      <c r="F7661" s="146" t="s">
        <v>546</v>
      </c>
      <c r="G7661" s="147" t="s">
        <v>95</v>
      </c>
      <c r="H7661" s="147" t="s">
        <v>95</v>
      </c>
      <c r="I7661" s="146" t="s">
        <v>546</v>
      </c>
      <c r="J7661" s="146" t="s">
        <v>547</v>
      </c>
      <c r="K7661" s="147" t="s">
        <v>547</v>
      </c>
      <c r="L7661" s="146" t="s">
        <v>94</v>
      </c>
      <c r="M7661" s="140"/>
      <c r="N7661" s="140"/>
    </row>
    <row r="7662" spans="1:14" ht="30" x14ac:dyDescent="0.25">
      <c r="A7662" s="141">
        <f t="shared" si="119"/>
        <v>9</v>
      </c>
      <c r="B7662" s="148">
        <v>589355001</v>
      </c>
      <c r="C7662" s="148" t="s">
        <v>9949</v>
      </c>
      <c r="D7662" s="148" t="s">
        <v>962</v>
      </c>
      <c r="E7662" s="149" t="s">
        <v>94</v>
      </c>
      <c r="F7662" s="148" t="s">
        <v>2012</v>
      </c>
      <c r="G7662" s="149" t="s">
        <v>94</v>
      </c>
      <c r="H7662" s="149" t="s">
        <v>95</v>
      </c>
      <c r="I7662" s="148" t="s">
        <v>546</v>
      </c>
      <c r="J7662" s="148" t="s">
        <v>547</v>
      </c>
      <c r="K7662" s="149" t="s">
        <v>547</v>
      </c>
      <c r="L7662" s="148" t="s">
        <v>94</v>
      </c>
      <c r="M7662" s="148"/>
      <c r="N7662" s="148"/>
    </row>
    <row r="7663" spans="1:14" s="141" customFormat="1" ht="30" hidden="1" x14ac:dyDescent="0.25">
      <c r="A7663" s="141">
        <f t="shared" si="119"/>
        <v>6</v>
      </c>
      <c r="B7663" s="146">
        <v>589356</v>
      </c>
      <c r="C7663" s="146" t="s">
        <v>9950</v>
      </c>
      <c r="D7663" s="146" t="s">
        <v>965</v>
      </c>
      <c r="E7663" s="147" t="s">
        <v>95</v>
      </c>
      <c r="F7663" s="146" t="s">
        <v>546</v>
      </c>
      <c r="G7663" s="147" t="s">
        <v>95</v>
      </c>
      <c r="H7663" s="147" t="s">
        <v>95</v>
      </c>
      <c r="I7663" s="146" t="s">
        <v>546</v>
      </c>
      <c r="J7663" s="146" t="s">
        <v>547</v>
      </c>
      <c r="K7663" s="147" t="s">
        <v>547</v>
      </c>
      <c r="L7663" s="146" t="s">
        <v>95</v>
      </c>
      <c r="M7663" s="140"/>
      <c r="N7663" s="140"/>
    </row>
    <row r="7664" spans="1:14" ht="30" x14ac:dyDescent="0.25">
      <c r="A7664" s="141">
        <f t="shared" si="119"/>
        <v>9</v>
      </c>
      <c r="B7664" s="148">
        <v>589356001</v>
      </c>
      <c r="C7664" s="148" t="s">
        <v>9951</v>
      </c>
      <c r="D7664" s="148" t="s">
        <v>965</v>
      </c>
      <c r="E7664" s="149" t="s">
        <v>94</v>
      </c>
      <c r="F7664" s="148" t="s">
        <v>2012</v>
      </c>
      <c r="G7664" s="149" t="s">
        <v>94</v>
      </c>
      <c r="H7664" s="149" t="s">
        <v>95</v>
      </c>
      <c r="I7664" s="148" t="s">
        <v>546</v>
      </c>
      <c r="J7664" s="148" t="s">
        <v>547</v>
      </c>
      <c r="K7664" s="149" t="s">
        <v>547</v>
      </c>
      <c r="L7664" s="148" t="s">
        <v>95</v>
      </c>
      <c r="M7664" s="148"/>
      <c r="N7664" s="148"/>
    </row>
    <row r="7665" spans="1:14" s="141" customFormat="1" ht="30" hidden="1" x14ac:dyDescent="0.25">
      <c r="A7665" s="141">
        <f t="shared" si="119"/>
        <v>6</v>
      </c>
      <c r="B7665" s="146">
        <v>589358</v>
      </c>
      <c r="C7665" s="146" t="s">
        <v>9952</v>
      </c>
      <c r="D7665" s="146" t="s">
        <v>968</v>
      </c>
      <c r="E7665" s="147" t="s">
        <v>95</v>
      </c>
      <c r="F7665" s="146" t="s">
        <v>546</v>
      </c>
      <c r="G7665" s="147" t="s">
        <v>95</v>
      </c>
      <c r="H7665" s="147" t="s">
        <v>95</v>
      </c>
      <c r="I7665" s="146" t="s">
        <v>546</v>
      </c>
      <c r="J7665" s="146" t="s">
        <v>547</v>
      </c>
      <c r="K7665" s="147" t="s">
        <v>547</v>
      </c>
      <c r="L7665" s="146" t="s">
        <v>94</v>
      </c>
      <c r="M7665" s="140"/>
      <c r="N7665" s="140"/>
    </row>
    <row r="7666" spans="1:14" ht="30" x14ac:dyDescent="0.25">
      <c r="A7666" s="141">
        <f t="shared" si="119"/>
        <v>9</v>
      </c>
      <c r="B7666" s="148">
        <v>589358001</v>
      </c>
      <c r="C7666" s="148" t="s">
        <v>9953</v>
      </c>
      <c r="D7666" s="148" t="s">
        <v>968</v>
      </c>
      <c r="E7666" s="149" t="s">
        <v>94</v>
      </c>
      <c r="F7666" s="148" t="s">
        <v>2012</v>
      </c>
      <c r="G7666" s="149" t="s">
        <v>94</v>
      </c>
      <c r="H7666" s="149" t="s">
        <v>95</v>
      </c>
      <c r="I7666" s="148" t="s">
        <v>546</v>
      </c>
      <c r="J7666" s="148" t="s">
        <v>547</v>
      </c>
      <c r="K7666" s="149" t="s">
        <v>547</v>
      </c>
      <c r="L7666" s="148" t="s">
        <v>94</v>
      </c>
      <c r="M7666" s="148"/>
      <c r="N7666" s="148"/>
    </row>
    <row r="7667" spans="1:14" s="141" customFormat="1" ht="30" hidden="1" x14ac:dyDescent="0.25">
      <c r="A7667" s="141">
        <f t="shared" si="119"/>
        <v>4</v>
      </c>
      <c r="B7667" s="144">
        <v>5894</v>
      </c>
      <c r="C7667" s="144" t="s">
        <v>9954</v>
      </c>
      <c r="D7667" s="144" t="s">
        <v>9955</v>
      </c>
      <c r="E7667" s="145" t="s">
        <v>95</v>
      </c>
      <c r="F7667" s="144" t="s">
        <v>546</v>
      </c>
      <c r="G7667" s="145" t="s">
        <v>95</v>
      </c>
      <c r="H7667" s="145" t="s">
        <v>95</v>
      </c>
      <c r="I7667" s="144" t="s">
        <v>546</v>
      </c>
      <c r="J7667" s="144" t="s">
        <v>547</v>
      </c>
      <c r="K7667" s="145" t="s">
        <v>547</v>
      </c>
      <c r="L7667" s="144" t="s">
        <v>94</v>
      </c>
      <c r="M7667" s="140"/>
      <c r="N7667" s="140"/>
    </row>
    <row r="7668" spans="1:14" s="141" customFormat="1" hidden="1" x14ac:dyDescent="0.25">
      <c r="A7668" s="141">
        <f t="shared" si="119"/>
        <v>6</v>
      </c>
      <c r="B7668" s="146">
        <v>589401</v>
      </c>
      <c r="C7668" s="146" t="s">
        <v>9956</v>
      </c>
      <c r="D7668" s="146" t="s">
        <v>1143</v>
      </c>
      <c r="E7668" s="147" t="s">
        <v>95</v>
      </c>
      <c r="F7668" s="146" t="s">
        <v>546</v>
      </c>
      <c r="G7668" s="147" t="s">
        <v>95</v>
      </c>
      <c r="H7668" s="147" t="s">
        <v>95</v>
      </c>
      <c r="I7668" s="146" t="s">
        <v>546</v>
      </c>
      <c r="J7668" s="146" t="s">
        <v>547</v>
      </c>
      <c r="K7668" s="147" t="s">
        <v>547</v>
      </c>
      <c r="L7668" s="146" t="s">
        <v>94</v>
      </c>
      <c r="M7668" s="140"/>
      <c r="N7668" s="140"/>
    </row>
    <row r="7669" spans="1:14" x14ac:dyDescent="0.25">
      <c r="A7669" s="141">
        <f t="shared" si="119"/>
        <v>9</v>
      </c>
      <c r="B7669" s="148">
        <v>589401001</v>
      </c>
      <c r="C7669" s="148" t="s">
        <v>9957</v>
      </c>
      <c r="D7669" s="148" t="s">
        <v>1143</v>
      </c>
      <c r="E7669" s="149" t="s">
        <v>94</v>
      </c>
      <c r="F7669" s="148" t="s">
        <v>2012</v>
      </c>
      <c r="G7669" s="149" t="s">
        <v>94</v>
      </c>
      <c r="H7669" s="149" t="s">
        <v>95</v>
      </c>
      <c r="I7669" s="148" t="s">
        <v>546</v>
      </c>
      <c r="J7669" s="148" t="s">
        <v>547</v>
      </c>
      <c r="K7669" s="149" t="s">
        <v>547</v>
      </c>
      <c r="L7669" s="148" t="s">
        <v>94</v>
      </c>
      <c r="M7669" s="148"/>
      <c r="N7669" s="148"/>
    </row>
    <row r="7670" spans="1:14" s="141" customFormat="1" ht="30" hidden="1" x14ac:dyDescent="0.25">
      <c r="A7670" s="141">
        <f t="shared" si="119"/>
        <v>6</v>
      </c>
      <c r="B7670" s="146">
        <v>589402</v>
      </c>
      <c r="C7670" s="146" t="s">
        <v>9958</v>
      </c>
      <c r="D7670" s="146" t="s">
        <v>7098</v>
      </c>
      <c r="E7670" s="147" t="s">
        <v>95</v>
      </c>
      <c r="F7670" s="146" t="s">
        <v>546</v>
      </c>
      <c r="G7670" s="147" t="s">
        <v>95</v>
      </c>
      <c r="H7670" s="147" t="s">
        <v>95</v>
      </c>
      <c r="I7670" s="146" t="s">
        <v>546</v>
      </c>
      <c r="J7670" s="146" t="s">
        <v>547</v>
      </c>
      <c r="K7670" s="147" t="s">
        <v>547</v>
      </c>
      <c r="L7670" s="146" t="s">
        <v>94</v>
      </c>
      <c r="M7670" s="140"/>
      <c r="N7670" s="140"/>
    </row>
    <row r="7671" spans="1:14" ht="30" x14ac:dyDescent="0.25">
      <c r="A7671" s="141">
        <f t="shared" si="119"/>
        <v>9</v>
      </c>
      <c r="B7671" s="148">
        <v>589402001</v>
      </c>
      <c r="C7671" s="148" t="s">
        <v>9959</v>
      </c>
      <c r="D7671" s="148" t="s">
        <v>7098</v>
      </c>
      <c r="E7671" s="149" t="s">
        <v>94</v>
      </c>
      <c r="F7671" s="148" t="s">
        <v>2012</v>
      </c>
      <c r="G7671" s="149" t="s">
        <v>94</v>
      </c>
      <c r="H7671" s="149" t="s">
        <v>95</v>
      </c>
      <c r="I7671" s="148" t="s">
        <v>546</v>
      </c>
      <c r="J7671" s="148" t="s">
        <v>547</v>
      </c>
      <c r="K7671" s="149" t="s">
        <v>547</v>
      </c>
      <c r="L7671" s="148" t="s">
        <v>94</v>
      </c>
      <c r="M7671" s="148"/>
      <c r="N7671" s="148"/>
    </row>
    <row r="7672" spans="1:14" s="141" customFormat="1" hidden="1" x14ac:dyDescent="0.25">
      <c r="A7672" s="141">
        <f t="shared" si="119"/>
        <v>6</v>
      </c>
      <c r="B7672" s="146">
        <v>589404</v>
      </c>
      <c r="C7672" s="146" t="s">
        <v>9960</v>
      </c>
      <c r="D7672" s="146" t="s">
        <v>1135</v>
      </c>
      <c r="E7672" s="147" t="s">
        <v>95</v>
      </c>
      <c r="F7672" s="146" t="s">
        <v>546</v>
      </c>
      <c r="G7672" s="147" t="s">
        <v>95</v>
      </c>
      <c r="H7672" s="147" t="s">
        <v>95</v>
      </c>
      <c r="I7672" s="146" t="s">
        <v>546</v>
      </c>
      <c r="J7672" s="146" t="s">
        <v>547</v>
      </c>
      <c r="K7672" s="147" t="s">
        <v>547</v>
      </c>
      <c r="L7672" s="146" t="s">
        <v>94</v>
      </c>
      <c r="M7672" s="140"/>
      <c r="N7672" s="140"/>
    </row>
    <row r="7673" spans="1:14" x14ac:dyDescent="0.25">
      <c r="A7673" s="141">
        <f t="shared" si="119"/>
        <v>9</v>
      </c>
      <c r="B7673" s="148">
        <v>589404001</v>
      </c>
      <c r="C7673" s="148" t="s">
        <v>9961</v>
      </c>
      <c r="D7673" s="148" t="s">
        <v>1135</v>
      </c>
      <c r="E7673" s="149" t="s">
        <v>94</v>
      </c>
      <c r="F7673" s="148" t="s">
        <v>2012</v>
      </c>
      <c r="G7673" s="149" t="s">
        <v>94</v>
      </c>
      <c r="H7673" s="149" t="s">
        <v>95</v>
      </c>
      <c r="I7673" s="148" t="s">
        <v>546</v>
      </c>
      <c r="J7673" s="148" t="s">
        <v>547</v>
      </c>
      <c r="K7673" s="149" t="s">
        <v>547</v>
      </c>
      <c r="L7673" s="148" t="s">
        <v>94</v>
      </c>
      <c r="M7673" s="148"/>
      <c r="N7673" s="148"/>
    </row>
    <row r="7674" spans="1:14" s="141" customFormat="1" hidden="1" x14ac:dyDescent="0.25">
      <c r="A7674" s="141">
        <f t="shared" si="119"/>
        <v>6</v>
      </c>
      <c r="B7674" s="146">
        <v>589405</v>
      </c>
      <c r="C7674" s="146" t="s">
        <v>9962</v>
      </c>
      <c r="D7674" s="146" t="s">
        <v>1138</v>
      </c>
      <c r="E7674" s="147" t="s">
        <v>95</v>
      </c>
      <c r="F7674" s="146" t="s">
        <v>546</v>
      </c>
      <c r="G7674" s="147" t="s">
        <v>95</v>
      </c>
      <c r="H7674" s="147" t="s">
        <v>95</v>
      </c>
      <c r="I7674" s="146" t="s">
        <v>546</v>
      </c>
      <c r="J7674" s="146" t="s">
        <v>547</v>
      </c>
      <c r="K7674" s="147" t="s">
        <v>547</v>
      </c>
      <c r="L7674" s="146" t="s">
        <v>94</v>
      </c>
      <c r="M7674" s="140"/>
      <c r="N7674" s="140"/>
    </row>
    <row r="7675" spans="1:14" x14ac:dyDescent="0.25">
      <c r="A7675" s="141">
        <f t="shared" si="119"/>
        <v>9</v>
      </c>
      <c r="B7675" s="148">
        <v>589405001</v>
      </c>
      <c r="C7675" s="148" t="s">
        <v>9963</v>
      </c>
      <c r="D7675" s="148" t="s">
        <v>1138</v>
      </c>
      <c r="E7675" s="149" t="s">
        <v>94</v>
      </c>
      <c r="F7675" s="148" t="s">
        <v>2012</v>
      </c>
      <c r="G7675" s="149" t="s">
        <v>94</v>
      </c>
      <c r="H7675" s="149" t="s">
        <v>95</v>
      </c>
      <c r="I7675" s="148" t="s">
        <v>546</v>
      </c>
      <c r="J7675" s="148" t="s">
        <v>547</v>
      </c>
      <c r="K7675" s="149" t="s">
        <v>547</v>
      </c>
      <c r="L7675" s="148" t="s">
        <v>94</v>
      </c>
      <c r="M7675" s="148"/>
      <c r="N7675" s="148"/>
    </row>
    <row r="7676" spans="1:14" s="141" customFormat="1" hidden="1" x14ac:dyDescent="0.25">
      <c r="A7676" s="141">
        <f t="shared" si="119"/>
        <v>6</v>
      </c>
      <c r="B7676" s="146">
        <v>589406</v>
      </c>
      <c r="C7676" s="146" t="s">
        <v>9964</v>
      </c>
      <c r="D7676" s="146" t="s">
        <v>215</v>
      </c>
      <c r="E7676" s="147" t="s">
        <v>95</v>
      </c>
      <c r="F7676" s="146" t="s">
        <v>546</v>
      </c>
      <c r="G7676" s="147" t="s">
        <v>95</v>
      </c>
      <c r="H7676" s="147" t="s">
        <v>95</v>
      </c>
      <c r="I7676" s="146" t="s">
        <v>546</v>
      </c>
      <c r="J7676" s="146" t="s">
        <v>547</v>
      </c>
      <c r="K7676" s="147" t="s">
        <v>547</v>
      </c>
      <c r="L7676" s="146" t="s">
        <v>94</v>
      </c>
      <c r="M7676" s="140"/>
      <c r="N7676" s="140"/>
    </row>
    <row r="7677" spans="1:14" x14ac:dyDescent="0.25">
      <c r="A7677" s="141">
        <f t="shared" si="119"/>
        <v>9</v>
      </c>
      <c r="B7677" s="148">
        <v>589406001</v>
      </c>
      <c r="C7677" s="148" t="s">
        <v>9965</v>
      </c>
      <c r="D7677" s="148" t="s">
        <v>215</v>
      </c>
      <c r="E7677" s="149" t="s">
        <v>94</v>
      </c>
      <c r="F7677" s="148" t="s">
        <v>2012</v>
      </c>
      <c r="G7677" s="149" t="s">
        <v>94</v>
      </c>
      <c r="H7677" s="149" t="s">
        <v>95</v>
      </c>
      <c r="I7677" s="148" t="s">
        <v>546</v>
      </c>
      <c r="J7677" s="148" t="s">
        <v>547</v>
      </c>
      <c r="K7677" s="149" t="s">
        <v>547</v>
      </c>
      <c r="L7677" s="148" t="s">
        <v>94</v>
      </c>
      <c r="M7677" s="148"/>
      <c r="N7677" s="148"/>
    </row>
    <row r="7678" spans="1:14" s="141" customFormat="1" ht="30" hidden="1" x14ac:dyDescent="0.25">
      <c r="A7678" s="141">
        <f t="shared" si="119"/>
        <v>4</v>
      </c>
      <c r="B7678" s="144">
        <v>5895</v>
      </c>
      <c r="C7678" s="144" t="s">
        <v>9966</v>
      </c>
      <c r="D7678" s="144" t="s">
        <v>9967</v>
      </c>
      <c r="E7678" s="145" t="s">
        <v>95</v>
      </c>
      <c r="F7678" s="144" t="s">
        <v>546</v>
      </c>
      <c r="G7678" s="145" t="s">
        <v>95</v>
      </c>
      <c r="H7678" s="145" t="s">
        <v>95</v>
      </c>
      <c r="I7678" s="144" t="s">
        <v>546</v>
      </c>
      <c r="J7678" s="144" t="s">
        <v>547</v>
      </c>
      <c r="K7678" s="145" t="s">
        <v>547</v>
      </c>
      <c r="L7678" s="144" t="s">
        <v>94</v>
      </c>
      <c r="M7678" s="140"/>
      <c r="N7678" s="140"/>
    </row>
    <row r="7679" spans="1:14" s="141" customFormat="1" hidden="1" x14ac:dyDescent="0.25">
      <c r="A7679" s="141">
        <f t="shared" si="119"/>
        <v>6</v>
      </c>
      <c r="B7679" s="146">
        <v>589501</v>
      </c>
      <c r="C7679" s="146" t="s">
        <v>9968</v>
      </c>
      <c r="D7679" s="146" t="s">
        <v>1148</v>
      </c>
      <c r="E7679" s="147" t="s">
        <v>95</v>
      </c>
      <c r="F7679" s="146" t="s">
        <v>546</v>
      </c>
      <c r="G7679" s="147" t="s">
        <v>95</v>
      </c>
      <c r="H7679" s="147" t="s">
        <v>95</v>
      </c>
      <c r="I7679" s="146" t="s">
        <v>546</v>
      </c>
      <c r="J7679" s="146" t="s">
        <v>547</v>
      </c>
      <c r="K7679" s="147" t="s">
        <v>547</v>
      </c>
      <c r="L7679" s="146" t="s">
        <v>94</v>
      </c>
      <c r="M7679" s="140"/>
      <c r="N7679" s="140"/>
    </row>
    <row r="7680" spans="1:14" x14ac:dyDescent="0.25">
      <c r="A7680" s="141">
        <f t="shared" si="119"/>
        <v>9</v>
      </c>
      <c r="B7680" s="148">
        <v>589501001</v>
      </c>
      <c r="C7680" s="148" t="s">
        <v>9969</v>
      </c>
      <c r="D7680" s="148" t="s">
        <v>1148</v>
      </c>
      <c r="E7680" s="149" t="s">
        <v>94</v>
      </c>
      <c r="F7680" s="148" t="s">
        <v>2012</v>
      </c>
      <c r="G7680" s="149" t="s">
        <v>94</v>
      </c>
      <c r="H7680" s="149" t="s">
        <v>95</v>
      </c>
      <c r="I7680" s="148" t="s">
        <v>546</v>
      </c>
      <c r="J7680" s="148" t="s">
        <v>547</v>
      </c>
      <c r="K7680" s="149" t="s">
        <v>547</v>
      </c>
      <c r="L7680" s="148" t="s">
        <v>94</v>
      </c>
      <c r="M7680" s="148"/>
      <c r="N7680" s="148"/>
    </row>
    <row r="7681" spans="1:14" s="141" customFormat="1" hidden="1" x14ac:dyDescent="0.25">
      <c r="A7681" s="141">
        <f t="shared" si="119"/>
        <v>6</v>
      </c>
      <c r="B7681" s="146">
        <v>589504</v>
      </c>
      <c r="C7681" s="146" t="s">
        <v>9970</v>
      </c>
      <c r="D7681" s="146" t="s">
        <v>1436</v>
      </c>
      <c r="E7681" s="147" t="s">
        <v>95</v>
      </c>
      <c r="F7681" s="146" t="s">
        <v>546</v>
      </c>
      <c r="G7681" s="147" t="s">
        <v>95</v>
      </c>
      <c r="H7681" s="147" t="s">
        <v>95</v>
      </c>
      <c r="I7681" s="146" t="s">
        <v>546</v>
      </c>
      <c r="J7681" s="146" t="s">
        <v>547</v>
      </c>
      <c r="K7681" s="147" t="s">
        <v>547</v>
      </c>
      <c r="L7681" s="146" t="s">
        <v>94</v>
      </c>
      <c r="M7681" s="140"/>
      <c r="N7681" s="140"/>
    </row>
    <row r="7682" spans="1:14" x14ac:dyDescent="0.25">
      <c r="A7682" s="141">
        <f t="shared" si="119"/>
        <v>9</v>
      </c>
      <c r="B7682" s="148">
        <v>589504001</v>
      </c>
      <c r="C7682" s="148" t="s">
        <v>9971</v>
      </c>
      <c r="D7682" s="148" t="s">
        <v>1436</v>
      </c>
      <c r="E7682" s="149" t="s">
        <v>94</v>
      </c>
      <c r="F7682" s="148" t="s">
        <v>2012</v>
      </c>
      <c r="G7682" s="149" t="s">
        <v>94</v>
      </c>
      <c r="H7682" s="149" t="s">
        <v>95</v>
      </c>
      <c r="I7682" s="148" t="s">
        <v>546</v>
      </c>
      <c r="J7682" s="148" t="s">
        <v>547</v>
      </c>
      <c r="K7682" s="149" t="s">
        <v>547</v>
      </c>
      <c r="L7682" s="148" t="s">
        <v>94</v>
      </c>
      <c r="M7682" s="148"/>
      <c r="N7682" s="148"/>
    </row>
    <row r="7683" spans="1:14" s="141" customFormat="1" hidden="1" x14ac:dyDescent="0.25">
      <c r="A7683" s="141">
        <f t="shared" ref="A7683:A7746" si="120">LEN(B7683)</f>
        <v>6</v>
      </c>
      <c r="B7683" s="146">
        <v>589507</v>
      </c>
      <c r="C7683" s="146" t="s">
        <v>9972</v>
      </c>
      <c r="D7683" s="146" t="s">
        <v>1160</v>
      </c>
      <c r="E7683" s="147" t="s">
        <v>95</v>
      </c>
      <c r="F7683" s="146" t="s">
        <v>546</v>
      </c>
      <c r="G7683" s="147" t="s">
        <v>95</v>
      </c>
      <c r="H7683" s="147" t="s">
        <v>95</v>
      </c>
      <c r="I7683" s="146" t="s">
        <v>546</v>
      </c>
      <c r="J7683" s="146" t="s">
        <v>547</v>
      </c>
      <c r="K7683" s="147" t="s">
        <v>547</v>
      </c>
      <c r="L7683" s="146" t="s">
        <v>94</v>
      </c>
      <c r="M7683" s="140"/>
      <c r="N7683" s="140"/>
    </row>
    <row r="7684" spans="1:14" x14ac:dyDescent="0.25">
      <c r="A7684" s="141">
        <f t="shared" si="120"/>
        <v>9</v>
      </c>
      <c r="B7684" s="148">
        <v>589507001</v>
      </c>
      <c r="C7684" s="148" t="s">
        <v>9973</v>
      </c>
      <c r="D7684" s="148" t="s">
        <v>1160</v>
      </c>
      <c r="E7684" s="149" t="s">
        <v>94</v>
      </c>
      <c r="F7684" s="148" t="s">
        <v>2012</v>
      </c>
      <c r="G7684" s="149" t="s">
        <v>94</v>
      </c>
      <c r="H7684" s="149" t="s">
        <v>95</v>
      </c>
      <c r="I7684" s="148" t="s">
        <v>546</v>
      </c>
      <c r="J7684" s="148" t="s">
        <v>547</v>
      </c>
      <c r="K7684" s="149" t="s">
        <v>547</v>
      </c>
      <c r="L7684" s="148" t="s">
        <v>94</v>
      </c>
      <c r="M7684" s="148"/>
      <c r="N7684" s="148"/>
    </row>
    <row r="7685" spans="1:14" s="141" customFormat="1" hidden="1" x14ac:dyDescent="0.25">
      <c r="A7685" s="141">
        <f t="shared" si="120"/>
        <v>6</v>
      </c>
      <c r="B7685" s="146">
        <v>589509</v>
      </c>
      <c r="C7685" s="146" t="s">
        <v>9974</v>
      </c>
      <c r="D7685" s="146" t="s">
        <v>7353</v>
      </c>
      <c r="E7685" s="147" t="s">
        <v>95</v>
      </c>
      <c r="F7685" s="146" t="s">
        <v>546</v>
      </c>
      <c r="G7685" s="147" t="s">
        <v>95</v>
      </c>
      <c r="H7685" s="147" t="s">
        <v>95</v>
      </c>
      <c r="I7685" s="146" t="s">
        <v>546</v>
      </c>
      <c r="J7685" s="146" t="s">
        <v>547</v>
      </c>
      <c r="K7685" s="147" t="s">
        <v>547</v>
      </c>
      <c r="L7685" s="146" t="s">
        <v>94</v>
      </c>
      <c r="M7685" s="140"/>
      <c r="N7685" s="140"/>
    </row>
    <row r="7686" spans="1:14" x14ac:dyDescent="0.25">
      <c r="A7686" s="141">
        <f t="shared" si="120"/>
        <v>9</v>
      </c>
      <c r="B7686" s="148">
        <v>589509001</v>
      </c>
      <c r="C7686" s="148" t="s">
        <v>9975</v>
      </c>
      <c r="D7686" s="148" t="s">
        <v>7353</v>
      </c>
      <c r="E7686" s="149" t="s">
        <v>94</v>
      </c>
      <c r="F7686" s="148" t="s">
        <v>2012</v>
      </c>
      <c r="G7686" s="149" t="s">
        <v>94</v>
      </c>
      <c r="H7686" s="149" t="s">
        <v>95</v>
      </c>
      <c r="I7686" s="148" t="s">
        <v>546</v>
      </c>
      <c r="J7686" s="148" t="s">
        <v>547</v>
      </c>
      <c r="K7686" s="149" t="s">
        <v>547</v>
      </c>
      <c r="L7686" s="148" t="s">
        <v>94</v>
      </c>
      <c r="M7686" s="148"/>
      <c r="N7686" s="148"/>
    </row>
    <row r="7687" spans="1:14" s="141" customFormat="1" hidden="1" x14ac:dyDescent="0.25">
      <c r="A7687" s="141">
        <f t="shared" si="120"/>
        <v>6</v>
      </c>
      <c r="B7687" s="146">
        <v>589510</v>
      </c>
      <c r="C7687" s="146" t="s">
        <v>9976</v>
      </c>
      <c r="D7687" s="146" t="s">
        <v>1163</v>
      </c>
      <c r="E7687" s="147" t="s">
        <v>95</v>
      </c>
      <c r="F7687" s="146" t="s">
        <v>546</v>
      </c>
      <c r="G7687" s="147" t="s">
        <v>95</v>
      </c>
      <c r="H7687" s="147" t="s">
        <v>95</v>
      </c>
      <c r="I7687" s="146" t="s">
        <v>546</v>
      </c>
      <c r="J7687" s="146" t="s">
        <v>547</v>
      </c>
      <c r="K7687" s="147" t="s">
        <v>547</v>
      </c>
      <c r="L7687" s="146" t="s">
        <v>94</v>
      </c>
      <c r="M7687" s="140"/>
      <c r="N7687" s="140"/>
    </row>
    <row r="7688" spans="1:14" x14ac:dyDescent="0.25">
      <c r="A7688" s="141">
        <f t="shared" si="120"/>
        <v>9</v>
      </c>
      <c r="B7688" s="148">
        <v>589510001</v>
      </c>
      <c r="C7688" s="148" t="s">
        <v>9977</v>
      </c>
      <c r="D7688" s="148" t="s">
        <v>1163</v>
      </c>
      <c r="E7688" s="149" t="s">
        <v>94</v>
      </c>
      <c r="F7688" s="148" t="s">
        <v>2012</v>
      </c>
      <c r="G7688" s="149" t="s">
        <v>94</v>
      </c>
      <c r="H7688" s="149" t="s">
        <v>95</v>
      </c>
      <c r="I7688" s="148" t="s">
        <v>546</v>
      </c>
      <c r="J7688" s="148" t="s">
        <v>547</v>
      </c>
      <c r="K7688" s="149" t="s">
        <v>547</v>
      </c>
      <c r="L7688" s="148" t="s">
        <v>94</v>
      </c>
      <c r="M7688" s="148"/>
      <c r="N7688" s="148"/>
    </row>
    <row r="7689" spans="1:14" s="141" customFormat="1" hidden="1" x14ac:dyDescent="0.25">
      <c r="A7689" s="141">
        <f t="shared" si="120"/>
        <v>6</v>
      </c>
      <c r="B7689" s="146">
        <v>589514</v>
      </c>
      <c r="C7689" s="146" t="s">
        <v>9978</v>
      </c>
      <c r="D7689" s="146" t="s">
        <v>1166</v>
      </c>
      <c r="E7689" s="147" t="s">
        <v>95</v>
      </c>
      <c r="F7689" s="146" t="s">
        <v>546</v>
      </c>
      <c r="G7689" s="147" t="s">
        <v>95</v>
      </c>
      <c r="H7689" s="147" t="s">
        <v>95</v>
      </c>
      <c r="I7689" s="146" t="s">
        <v>546</v>
      </c>
      <c r="J7689" s="146" t="s">
        <v>547</v>
      </c>
      <c r="K7689" s="147" t="s">
        <v>547</v>
      </c>
      <c r="L7689" s="146" t="s">
        <v>94</v>
      </c>
      <c r="M7689" s="140"/>
      <c r="N7689" s="140"/>
    </row>
    <row r="7690" spans="1:14" x14ac:dyDescent="0.25">
      <c r="A7690" s="141">
        <f t="shared" si="120"/>
        <v>9</v>
      </c>
      <c r="B7690" s="148">
        <v>589514001</v>
      </c>
      <c r="C7690" s="148" t="s">
        <v>9979</v>
      </c>
      <c r="D7690" s="148" t="s">
        <v>1166</v>
      </c>
      <c r="E7690" s="149" t="s">
        <v>94</v>
      </c>
      <c r="F7690" s="148" t="s">
        <v>2012</v>
      </c>
      <c r="G7690" s="149" t="s">
        <v>94</v>
      </c>
      <c r="H7690" s="149" t="s">
        <v>95</v>
      </c>
      <c r="I7690" s="148" t="s">
        <v>546</v>
      </c>
      <c r="J7690" s="148" t="s">
        <v>547</v>
      </c>
      <c r="K7690" s="149" t="s">
        <v>547</v>
      </c>
      <c r="L7690" s="148" t="s">
        <v>94</v>
      </c>
      <c r="M7690" s="148"/>
      <c r="N7690" s="148"/>
    </row>
    <row r="7691" spans="1:14" s="141" customFormat="1" hidden="1" x14ac:dyDescent="0.25">
      <c r="A7691" s="141">
        <f t="shared" si="120"/>
        <v>6</v>
      </c>
      <c r="B7691" s="146">
        <v>589516</v>
      </c>
      <c r="C7691" s="146" t="s">
        <v>9980</v>
      </c>
      <c r="D7691" s="146" t="s">
        <v>1211</v>
      </c>
      <c r="E7691" s="147" t="s">
        <v>95</v>
      </c>
      <c r="F7691" s="146" t="s">
        <v>546</v>
      </c>
      <c r="G7691" s="147" t="s">
        <v>95</v>
      </c>
      <c r="H7691" s="147" t="s">
        <v>95</v>
      </c>
      <c r="I7691" s="146" t="s">
        <v>546</v>
      </c>
      <c r="J7691" s="146" t="s">
        <v>547</v>
      </c>
      <c r="K7691" s="147" t="s">
        <v>547</v>
      </c>
      <c r="L7691" s="146" t="s">
        <v>94</v>
      </c>
      <c r="M7691" s="140"/>
      <c r="N7691" s="140"/>
    </row>
    <row r="7692" spans="1:14" x14ac:dyDescent="0.25">
      <c r="A7692" s="141">
        <f t="shared" si="120"/>
        <v>9</v>
      </c>
      <c r="B7692" s="148">
        <v>589516001</v>
      </c>
      <c r="C7692" s="148" t="s">
        <v>9981</v>
      </c>
      <c r="D7692" s="148" t="s">
        <v>1211</v>
      </c>
      <c r="E7692" s="149" t="s">
        <v>94</v>
      </c>
      <c r="F7692" s="148" t="s">
        <v>2012</v>
      </c>
      <c r="G7692" s="149" t="s">
        <v>94</v>
      </c>
      <c r="H7692" s="149" t="s">
        <v>95</v>
      </c>
      <c r="I7692" s="148" t="s">
        <v>546</v>
      </c>
      <c r="J7692" s="148" t="s">
        <v>547</v>
      </c>
      <c r="K7692" s="149" t="s">
        <v>547</v>
      </c>
      <c r="L7692" s="148" t="s">
        <v>94</v>
      </c>
      <c r="M7692" s="148"/>
      <c r="N7692" s="148"/>
    </row>
    <row r="7693" spans="1:14" s="141" customFormat="1" hidden="1" x14ac:dyDescent="0.25">
      <c r="A7693" s="141">
        <f t="shared" si="120"/>
        <v>4</v>
      </c>
      <c r="B7693" s="144">
        <v>5897</v>
      </c>
      <c r="C7693" s="144" t="s">
        <v>9982</v>
      </c>
      <c r="D7693" s="144" t="s">
        <v>9983</v>
      </c>
      <c r="E7693" s="145" t="s">
        <v>95</v>
      </c>
      <c r="F7693" s="144" t="s">
        <v>546</v>
      </c>
      <c r="G7693" s="145" t="s">
        <v>95</v>
      </c>
      <c r="H7693" s="145" t="s">
        <v>95</v>
      </c>
      <c r="I7693" s="144" t="s">
        <v>546</v>
      </c>
      <c r="J7693" s="144" t="s">
        <v>547</v>
      </c>
      <c r="K7693" s="145" t="s">
        <v>547</v>
      </c>
      <c r="L7693" s="144" t="s">
        <v>94</v>
      </c>
      <c r="M7693" s="140"/>
      <c r="N7693" s="140"/>
    </row>
    <row r="7694" spans="1:14" s="141" customFormat="1" hidden="1" x14ac:dyDescent="0.25">
      <c r="A7694" s="141">
        <f t="shared" si="120"/>
        <v>6</v>
      </c>
      <c r="B7694" s="146">
        <v>589701</v>
      </c>
      <c r="C7694" s="146" t="s">
        <v>9984</v>
      </c>
      <c r="D7694" s="146" t="s">
        <v>1904</v>
      </c>
      <c r="E7694" s="147" t="s">
        <v>95</v>
      </c>
      <c r="F7694" s="146" t="s">
        <v>546</v>
      </c>
      <c r="G7694" s="147" t="s">
        <v>95</v>
      </c>
      <c r="H7694" s="147" t="s">
        <v>95</v>
      </c>
      <c r="I7694" s="146" t="s">
        <v>546</v>
      </c>
      <c r="J7694" s="146" t="s">
        <v>547</v>
      </c>
      <c r="K7694" s="147" t="s">
        <v>547</v>
      </c>
      <c r="L7694" s="146" t="s">
        <v>94</v>
      </c>
      <c r="M7694" s="140"/>
      <c r="N7694" s="140"/>
    </row>
    <row r="7695" spans="1:14" x14ac:dyDescent="0.25">
      <c r="A7695" s="141">
        <f t="shared" si="120"/>
        <v>9</v>
      </c>
      <c r="B7695" s="148">
        <v>589701001</v>
      </c>
      <c r="C7695" s="148" t="s">
        <v>9985</v>
      </c>
      <c r="D7695" s="148" t="s">
        <v>1677</v>
      </c>
      <c r="E7695" s="149" t="s">
        <v>94</v>
      </c>
      <c r="F7695" s="148" t="s">
        <v>2012</v>
      </c>
      <c r="G7695" s="149" t="s">
        <v>94</v>
      </c>
      <c r="H7695" s="149" t="s">
        <v>95</v>
      </c>
      <c r="I7695" s="148" t="s">
        <v>546</v>
      </c>
      <c r="J7695" s="148" t="s">
        <v>547</v>
      </c>
      <c r="K7695" s="149" t="s">
        <v>547</v>
      </c>
      <c r="L7695" s="148" t="s">
        <v>94</v>
      </c>
      <c r="M7695" s="148"/>
      <c r="N7695" s="148"/>
    </row>
    <row r="7696" spans="1:14" x14ac:dyDescent="0.25">
      <c r="A7696" s="141">
        <f t="shared" si="120"/>
        <v>9</v>
      </c>
      <c r="B7696" s="148">
        <v>589701002</v>
      </c>
      <c r="C7696" s="148" t="s">
        <v>9986</v>
      </c>
      <c r="D7696" s="148" t="s">
        <v>219</v>
      </c>
      <c r="E7696" s="149" t="s">
        <v>94</v>
      </c>
      <c r="F7696" s="148" t="s">
        <v>2012</v>
      </c>
      <c r="G7696" s="149" t="s">
        <v>94</v>
      </c>
      <c r="H7696" s="149" t="s">
        <v>95</v>
      </c>
      <c r="I7696" s="148" t="s">
        <v>546</v>
      </c>
      <c r="J7696" s="148" t="s">
        <v>547</v>
      </c>
      <c r="K7696" s="149" t="s">
        <v>547</v>
      </c>
      <c r="L7696" s="148" t="s">
        <v>94</v>
      </c>
      <c r="M7696" s="148"/>
      <c r="N7696" s="148"/>
    </row>
    <row r="7697" spans="1:14" x14ac:dyDescent="0.25">
      <c r="A7697" s="141">
        <f t="shared" si="120"/>
        <v>9</v>
      </c>
      <c r="B7697" s="148">
        <v>589701003</v>
      </c>
      <c r="C7697" s="148" t="s">
        <v>9987</v>
      </c>
      <c r="D7697" s="148" t="s">
        <v>1685</v>
      </c>
      <c r="E7697" s="149" t="s">
        <v>94</v>
      </c>
      <c r="F7697" s="148" t="s">
        <v>2012</v>
      </c>
      <c r="G7697" s="149" t="s">
        <v>94</v>
      </c>
      <c r="H7697" s="149" t="s">
        <v>95</v>
      </c>
      <c r="I7697" s="148" t="s">
        <v>546</v>
      </c>
      <c r="J7697" s="148" t="s">
        <v>547</v>
      </c>
      <c r="K7697" s="149" t="s">
        <v>547</v>
      </c>
      <c r="L7697" s="148" t="s">
        <v>94</v>
      </c>
      <c r="M7697" s="148"/>
      <c r="N7697" s="148"/>
    </row>
    <row r="7698" spans="1:14" x14ac:dyDescent="0.25">
      <c r="A7698" s="141">
        <f t="shared" si="120"/>
        <v>9</v>
      </c>
      <c r="B7698" s="148">
        <v>589701004</v>
      </c>
      <c r="C7698" s="148" t="s">
        <v>9988</v>
      </c>
      <c r="D7698" s="148" t="s">
        <v>1688</v>
      </c>
      <c r="E7698" s="149" t="s">
        <v>94</v>
      </c>
      <c r="F7698" s="148" t="s">
        <v>2012</v>
      </c>
      <c r="G7698" s="149" t="s">
        <v>94</v>
      </c>
      <c r="H7698" s="149" t="s">
        <v>95</v>
      </c>
      <c r="I7698" s="148" t="s">
        <v>546</v>
      </c>
      <c r="J7698" s="148" t="s">
        <v>547</v>
      </c>
      <c r="K7698" s="149" t="s">
        <v>547</v>
      </c>
      <c r="L7698" s="148" t="s">
        <v>94</v>
      </c>
      <c r="M7698" s="148"/>
      <c r="N7698" s="148"/>
    </row>
    <row r="7699" spans="1:14" x14ac:dyDescent="0.25">
      <c r="A7699" s="141">
        <f t="shared" si="120"/>
        <v>9</v>
      </c>
      <c r="B7699" s="148">
        <v>589701005</v>
      </c>
      <c r="C7699" s="148" t="s">
        <v>9989</v>
      </c>
      <c r="D7699" s="148" t="s">
        <v>1682</v>
      </c>
      <c r="E7699" s="149" t="s">
        <v>94</v>
      </c>
      <c r="F7699" s="148" t="s">
        <v>2012</v>
      </c>
      <c r="G7699" s="149" t="s">
        <v>94</v>
      </c>
      <c r="H7699" s="149" t="s">
        <v>95</v>
      </c>
      <c r="I7699" s="148" t="s">
        <v>546</v>
      </c>
      <c r="J7699" s="148" t="s">
        <v>547</v>
      </c>
      <c r="K7699" s="149" t="s">
        <v>547</v>
      </c>
      <c r="L7699" s="148" t="s">
        <v>94</v>
      </c>
      <c r="M7699" s="148"/>
      <c r="N7699" s="148"/>
    </row>
    <row r="7700" spans="1:14" x14ac:dyDescent="0.25">
      <c r="A7700" s="141">
        <f t="shared" si="120"/>
        <v>9</v>
      </c>
      <c r="B7700" s="148">
        <v>589701006</v>
      </c>
      <c r="C7700" s="148" t="s">
        <v>9990</v>
      </c>
      <c r="D7700" s="148" t="s">
        <v>215</v>
      </c>
      <c r="E7700" s="149" t="s">
        <v>94</v>
      </c>
      <c r="F7700" s="148" t="s">
        <v>2012</v>
      </c>
      <c r="G7700" s="149" t="s">
        <v>94</v>
      </c>
      <c r="H7700" s="149" t="s">
        <v>95</v>
      </c>
      <c r="I7700" s="148" t="s">
        <v>546</v>
      </c>
      <c r="J7700" s="148" t="s">
        <v>547</v>
      </c>
      <c r="K7700" s="149" t="s">
        <v>547</v>
      </c>
      <c r="L7700" s="148" t="s">
        <v>94</v>
      </c>
      <c r="M7700" s="148"/>
      <c r="N7700" s="148"/>
    </row>
    <row r="7701" spans="1:14" x14ac:dyDescent="0.25">
      <c r="A7701" s="141">
        <f t="shared" si="120"/>
        <v>9</v>
      </c>
      <c r="B7701" s="148">
        <v>589701007</v>
      </c>
      <c r="C7701" s="148" t="s">
        <v>9991</v>
      </c>
      <c r="D7701" s="148" t="s">
        <v>1691</v>
      </c>
      <c r="E7701" s="149" t="s">
        <v>94</v>
      </c>
      <c r="F7701" s="148" t="s">
        <v>2012</v>
      </c>
      <c r="G7701" s="149" t="s">
        <v>94</v>
      </c>
      <c r="H7701" s="149" t="s">
        <v>95</v>
      </c>
      <c r="I7701" s="148" t="s">
        <v>546</v>
      </c>
      <c r="J7701" s="148" t="s">
        <v>547</v>
      </c>
      <c r="K7701" s="149" t="s">
        <v>547</v>
      </c>
      <c r="L7701" s="148" t="s">
        <v>94</v>
      </c>
      <c r="M7701" s="148"/>
      <c r="N7701" s="148"/>
    </row>
    <row r="7702" spans="1:14" x14ac:dyDescent="0.25">
      <c r="A7702" s="141">
        <f t="shared" si="120"/>
        <v>9</v>
      </c>
      <c r="B7702" s="148">
        <v>589701008</v>
      </c>
      <c r="C7702" s="148" t="s">
        <v>9992</v>
      </c>
      <c r="D7702" s="148" t="s">
        <v>1696</v>
      </c>
      <c r="E7702" s="149" t="s">
        <v>94</v>
      </c>
      <c r="F7702" s="148" t="s">
        <v>2012</v>
      </c>
      <c r="G7702" s="149" t="s">
        <v>94</v>
      </c>
      <c r="H7702" s="149" t="s">
        <v>95</v>
      </c>
      <c r="I7702" s="148" t="s">
        <v>546</v>
      </c>
      <c r="J7702" s="148" t="s">
        <v>547</v>
      </c>
      <c r="K7702" s="149" t="s">
        <v>547</v>
      </c>
      <c r="L7702" s="148" t="s">
        <v>94</v>
      </c>
      <c r="M7702" s="148"/>
      <c r="N7702" s="148"/>
    </row>
    <row r="7703" spans="1:14" s="141" customFormat="1" hidden="1" x14ac:dyDescent="0.25">
      <c r="A7703" s="141">
        <f t="shared" si="120"/>
        <v>6</v>
      </c>
      <c r="B7703" s="146">
        <v>589723</v>
      </c>
      <c r="C7703" s="146" t="s">
        <v>9993</v>
      </c>
      <c r="D7703" s="146" t="s">
        <v>48</v>
      </c>
      <c r="E7703" s="147" t="s">
        <v>95</v>
      </c>
      <c r="F7703" s="146" t="s">
        <v>546</v>
      </c>
      <c r="G7703" s="147" t="s">
        <v>95</v>
      </c>
      <c r="H7703" s="147" t="s">
        <v>95</v>
      </c>
      <c r="I7703" s="146" t="s">
        <v>546</v>
      </c>
      <c r="J7703" s="146" t="s">
        <v>547</v>
      </c>
      <c r="K7703" s="147" t="s">
        <v>547</v>
      </c>
      <c r="L7703" s="146" t="s">
        <v>94</v>
      </c>
      <c r="M7703" s="140"/>
      <c r="N7703" s="140"/>
    </row>
    <row r="7704" spans="1:14" x14ac:dyDescent="0.25">
      <c r="A7704" s="141">
        <f t="shared" si="120"/>
        <v>9</v>
      </c>
      <c r="B7704" s="148">
        <v>589723001</v>
      </c>
      <c r="C7704" s="148" t="s">
        <v>9994</v>
      </c>
      <c r="D7704" s="148" t="s">
        <v>9995</v>
      </c>
      <c r="E7704" s="149" t="s">
        <v>94</v>
      </c>
      <c r="F7704" s="148" t="s">
        <v>2012</v>
      </c>
      <c r="G7704" s="149" t="s">
        <v>94</v>
      </c>
      <c r="H7704" s="149" t="s">
        <v>95</v>
      </c>
      <c r="I7704" s="148" t="s">
        <v>546</v>
      </c>
      <c r="J7704" s="148" t="s">
        <v>547</v>
      </c>
      <c r="K7704" s="149" t="s">
        <v>547</v>
      </c>
      <c r="L7704" s="148" t="s">
        <v>94</v>
      </c>
      <c r="M7704" s="148"/>
      <c r="N7704" s="148"/>
    </row>
    <row r="7705" spans="1:14" x14ac:dyDescent="0.25">
      <c r="A7705" s="141">
        <f t="shared" si="120"/>
        <v>9</v>
      </c>
      <c r="B7705" s="148">
        <v>589723002</v>
      </c>
      <c r="C7705" s="148" t="s">
        <v>9996</v>
      </c>
      <c r="D7705" s="148" t="s">
        <v>1436</v>
      </c>
      <c r="E7705" s="149" t="s">
        <v>94</v>
      </c>
      <c r="F7705" s="148" t="s">
        <v>2012</v>
      </c>
      <c r="G7705" s="149" t="s">
        <v>94</v>
      </c>
      <c r="H7705" s="149" t="s">
        <v>95</v>
      </c>
      <c r="I7705" s="148" t="s">
        <v>546</v>
      </c>
      <c r="J7705" s="148" t="s">
        <v>547</v>
      </c>
      <c r="K7705" s="149" t="s">
        <v>547</v>
      </c>
      <c r="L7705" s="148" t="s">
        <v>94</v>
      </c>
      <c r="M7705" s="148"/>
      <c r="N7705" s="148"/>
    </row>
    <row r="7706" spans="1:14" x14ac:dyDescent="0.25">
      <c r="A7706" s="141">
        <f t="shared" si="120"/>
        <v>9</v>
      </c>
      <c r="B7706" s="148">
        <v>589723003</v>
      </c>
      <c r="C7706" s="148" t="s">
        <v>9997</v>
      </c>
      <c r="D7706" s="148" t="s">
        <v>1160</v>
      </c>
      <c r="E7706" s="149" t="s">
        <v>94</v>
      </c>
      <c r="F7706" s="148" t="s">
        <v>2012</v>
      </c>
      <c r="G7706" s="149" t="s">
        <v>94</v>
      </c>
      <c r="H7706" s="149" t="s">
        <v>95</v>
      </c>
      <c r="I7706" s="148" t="s">
        <v>546</v>
      </c>
      <c r="J7706" s="148" t="s">
        <v>547</v>
      </c>
      <c r="K7706" s="149" t="s">
        <v>547</v>
      </c>
      <c r="L7706" s="148" t="s">
        <v>94</v>
      </c>
      <c r="M7706" s="148"/>
      <c r="N7706" s="148"/>
    </row>
    <row r="7707" spans="1:14" x14ac:dyDescent="0.25">
      <c r="A7707" s="141">
        <f t="shared" si="120"/>
        <v>9</v>
      </c>
      <c r="B7707" s="148">
        <v>589723004</v>
      </c>
      <c r="C7707" s="148" t="s">
        <v>9998</v>
      </c>
      <c r="D7707" s="148" t="s">
        <v>7353</v>
      </c>
      <c r="E7707" s="149" t="s">
        <v>94</v>
      </c>
      <c r="F7707" s="148" t="s">
        <v>2012</v>
      </c>
      <c r="G7707" s="149" t="s">
        <v>94</v>
      </c>
      <c r="H7707" s="149" t="s">
        <v>95</v>
      </c>
      <c r="I7707" s="148" t="s">
        <v>546</v>
      </c>
      <c r="J7707" s="148" t="s">
        <v>547</v>
      </c>
      <c r="K7707" s="149" t="s">
        <v>547</v>
      </c>
      <c r="L7707" s="148" t="s">
        <v>94</v>
      </c>
      <c r="M7707" s="148"/>
      <c r="N7707" s="148"/>
    </row>
    <row r="7708" spans="1:14" x14ac:dyDescent="0.25">
      <c r="A7708" s="141">
        <f t="shared" si="120"/>
        <v>9</v>
      </c>
      <c r="B7708" s="148">
        <v>589723005</v>
      </c>
      <c r="C7708" s="148" t="s">
        <v>9999</v>
      </c>
      <c r="D7708" s="148" t="s">
        <v>1163</v>
      </c>
      <c r="E7708" s="149" t="s">
        <v>94</v>
      </c>
      <c r="F7708" s="148" t="s">
        <v>2012</v>
      </c>
      <c r="G7708" s="149" t="s">
        <v>94</v>
      </c>
      <c r="H7708" s="149" t="s">
        <v>95</v>
      </c>
      <c r="I7708" s="148" t="s">
        <v>546</v>
      </c>
      <c r="J7708" s="148" t="s">
        <v>547</v>
      </c>
      <c r="K7708" s="149" t="s">
        <v>547</v>
      </c>
      <c r="L7708" s="148" t="s">
        <v>94</v>
      </c>
      <c r="M7708" s="148"/>
      <c r="N7708" s="148"/>
    </row>
    <row r="7709" spans="1:14" x14ac:dyDescent="0.25">
      <c r="A7709" s="141">
        <f t="shared" si="120"/>
        <v>9</v>
      </c>
      <c r="B7709" s="148">
        <v>589723006</v>
      </c>
      <c r="C7709" s="148" t="s">
        <v>10000</v>
      </c>
      <c r="D7709" s="148" t="s">
        <v>1166</v>
      </c>
      <c r="E7709" s="149" t="s">
        <v>94</v>
      </c>
      <c r="F7709" s="148" t="s">
        <v>2012</v>
      </c>
      <c r="G7709" s="149" t="s">
        <v>94</v>
      </c>
      <c r="H7709" s="149" t="s">
        <v>95</v>
      </c>
      <c r="I7709" s="148" t="s">
        <v>546</v>
      </c>
      <c r="J7709" s="148" t="s">
        <v>547</v>
      </c>
      <c r="K7709" s="149" t="s">
        <v>547</v>
      </c>
      <c r="L7709" s="148" t="s">
        <v>94</v>
      </c>
      <c r="M7709" s="148"/>
      <c r="N7709" s="148"/>
    </row>
    <row r="7710" spans="1:14" x14ac:dyDescent="0.25">
      <c r="A7710" s="141">
        <f t="shared" si="120"/>
        <v>9</v>
      </c>
      <c r="B7710" s="148">
        <v>589723007</v>
      </c>
      <c r="C7710" s="148" t="s">
        <v>10001</v>
      </c>
      <c r="D7710" s="148" t="s">
        <v>1211</v>
      </c>
      <c r="E7710" s="149" t="s">
        <v>94</v>
      </c>
      <c r="F7710" s="148" t="s">
        <v>2012</v>
      </c>
      <c r="G7710" s="149" t="s">
        <v>94</v>
      </c>
      <c r="H7710" s="149" t="s">
        <v>95</v>
      </c>
      <c r="I7710" s="148" t="s">
        <v>546</v>
      </c>
      <c r="J7710" s="148" t="s">
        <v>547</v>
      </c>
      <c r="K7710" s="149" t="s">
        <v>547</v>
      </c>
      <c r="L7710" s="148" t="s">
        <v>94</v>
      </c>
      <c r="M7710" s="148"/>
      <c r="N7710" s="148"/>
    </row>
    <row r="7711" spans="1:14" s="141" customFormat="1" hidden="1" x14ac:dyDescent="0.25">
      <c r="A7711" s="141">
        <f t="shared" si="120"/>
        <v>2</v>
      </c>
      <c r="B7711" s="142">
        <v>59</v>
      </c>
      <c r="C7711" s="142" t="s">
        <v>10002</v>
      </c>
      <c r="D7711" s="142" t="s">
        <v>10003</v>
      </c>
      <c r="E7711" s="143" t="s">
        <v>95</v>
      </c>
      <c r="F7711" s="142" t="s">
        <v>546</v>
      </c>
      <c r="G7711" s="143" t="s">
        <v>95</v>
      </c>
      <c r="H7711" s="143" t="s">
        <v>95</v>
      </c>
      <c r="I7711" s="142" t="s">
        <v>546</v>
      </c>
      <c r="J7711" s="142" t="s">
        <v>547</v>
      </c>
      <c r="K7711" s="143" t="s">
        <v>547</v>
      </c>
      <c r="L7711" s="142" t="s">
        <v>94</v>
      </c>
      <c r="M7711" s="140"/>
      <c r="N7711" s="140"/>
    </row>
    <row r="7712" spans="1:14" s="141" customFormat="1" hidden="1" x14ac:dyDescent="0.25">
      <c r="A7712" s="141">
        <f t="shared" si="120"/>
        <v>4</v>
      </c>
      <c r="B7712" s="144">
        <v>5905</v>
      </c>
      <c r="C7712" s="144" t="s">
        <v>10004</v>
      </c>
      <c r="D7712" s="144" t="s">
        <v>10003</v>
      </c>
      <c r="E7712" s="145" t="s">
        <v>95</v>
      </c>
      <c r="F7712" s="144" t="s">
        <v>546</v>
      </c>
      <c r="G7712" s="145" t="s">
        <v>95</v>
      </c>
      <c r="H7712" s="145" t="s">
        <v>95</v>
      </c>
      <c r="I7712" s="144" t="s">
        <v>546</v>
      </c>
      <c r="J7712" s="144" t="s">
        <v>547</v>
      </c>
      <c r="K7712" s="145" t="s">
        <v>547</v>
      </c>
      <c r="L7712" s="144" t="s">
        <v>94</v>
      </c>
      <c r="M7712" s="140"/>
      <c r="N7712" s="140"/>
    </row>
    <row r="7713" spans="1:14" s="141" customFormat="1" hidden="1" x14ac:dyDescent="0.25">
      <c r="A7713" s="141">
        <f t="shared" si="120"/>
        <v>6</v>
      </c>
      <c r="B7713" s="146">
        <v>590501</v>
      </c>
      <c r="C7713" s="146" t="s">
        <v>10005</v>
      </c>
      <c r="D7713" s="146" t="s">
        <v>10006</v>
      </c>
      <c r="E7713" s="147" t="s">
        <v>94</v>
      </c>
      <c r="F7713" s="146" t="s">
        <v>2012</v>
      </c>
      <c r="G7713" s="147" t="s">
        <v>94</v>
      </c>
      <c r="H7713" s="147" t="s">
        <v>95</v>
      </c>
      <c r="I7713" s="146" t="s">
        <v>546</v>
      </c>
      <c r="J7713" s="146" t="s">
        <v>547</v>
      </c>
      <c r="K7713" s="147" t="s">
        <v>547</v>
      </c>
      <c r="L7713" s="146" t="s">
        <v>94</v>
      </c>
      <c r="M7713" s="140"/>
      <c r="N7713" s="140"/>
    </row>
    <row r="7714" spans="1:14" s="141" customFormat="1" hidden="1" x14ac:dyDescent="0.25">
      <c r="A7714" s="141">
        <f t="shared" si="120"/>
        <v>1</v>
      </c>
      <c r="B7714" s="138" t="s">
        <v>10007</v>
      </c>
      <c r="C7714" s="138" t="s">
        <v>10007</v>
      </c>
      <c r="D7714" s="138" t="s">
        <v>10008</v>
      </c>
      <c r="E7714" s="139" t="s">
        <v>95</v>
      </c>
      <c r="F7714" s="138" t="s">
        <v>546</v>
      </c>
      <c r="G7714" s="139" t="s">
        <v>95</v>
      </c>
      <c r="H7714" s="139" t="s">
        <v>95</v>
      </c>
      <c r="I7714" s="138" t="s">
        <v>546</v>
      </c>
      <c r="J7714" s="138" t="s">
        <v>547</v>
      </c>
      <c r="K7714" s="139" t="s">
        <v>547</v>
      </c>
      <c r="L7714" s="138" t="s">
        <v>94</v>
      </c>
      <c r="M7714" s="138"/>
      <c r="N7714" s="140"/>
    </row>
    <row r="7715" spans="1:14" s="141" customFormat="1" hidden="1" x14ac:dyDescent="0.25">
      <c r="A7715" s="141">
        <f t="shared" si="120"/>
        <v>2</v>
      </c>
      <c r="B7715" s="142">
        <v>62</v>
      </c>
      <c r="C7715" s="142" t="s">
        <v>10009</v>
      </c>
      <c r="D7715" s="142" t="s">
        <v>10010</v>
      </c>
      <c r="E7715" s="143" t="s">
        <v>95</v>
      </c>
      <c r="F7715" s="142" t="s">
        <v>546</v>
      </c>
      <c r="G7715" s="143" t="s">
        <v>95</v>
      </c>
      <c r="H7715" s="143" t="s">
        <v>95</v>
      </c>
      <c r="I7715" s="142" t="s">
        <v>546</v>
      </c>
      <c r="J7715" s="142" t="s">
        <v>547</v>
      </c>
      <c r="K7715" s="143" t="s">
        <v>547</v>
      </c>
      <c r="L7715" s="142" t="s">
        <v>94</v>
      </c>
      <c r="M7715" s="140"/>
      <c r="N7715" s="140"/>
    </row>
    <row r="7716" spans="1:14" s="141" customFormat="1" hidden="1" x14ac:dyDescent="0.25">
      <c r="A7716" s="141">
        <f t="shared" si="120"/>
        <v>4</v>
      </c>
      <c r="B7716" s="144">
        <v>6205</v>
      </c>
      <c r="C7716" s="144" t="s">
        <v>10011</v>
      </c>
      <c r="D7716" s="144" t="s">
        <v>1673</v>
      </c>
      <c r="E7716" s="145" t="s">
        <v>95</v>
      </c>
      <c r="F7716" s="144" t="s">
        <v>546</v>
      </c>
      <c r="G7716" s="145" t="s">
        <v>95</v>
      </c>
      <c r="H7716" s="145" t="s">
        <v>95</v>
      </c>
      <c r="I7716" s="144" t="s">
        <v>546</v>
      </c>
      <c r="J7716" s="144" t="s">
        <v>547</v>
      </c>
      <c r="K7716" s="145" t="s">
        <v>547</v>
      </c>
      <c r="L7716" s="144" t="s">
        <v>94</v>
      </c>
      <c r="M7716" s="140"/>
      <c r="N7716" s="140"/>
    </row>
    <row r="7717" spans="1:14" s="141" customFormat="1" hidden="1" x14ac:dyDescent="0.25">
      <c r="A7717" s="141">
        <f t="shared" si="120"/>
        <v>6</v>
      </c>
      <c r="B7717" s="146">
        <v>620507</v>
      </c>
      <c r="C7717" s="146" t="s">
        <v>10012</v>
      </c>
      <c r="D7717" s="146" t="s">
        <v>1677</v>
      </c>
      <c r="E7717" s="147" t="s">
        <v>95</v>
      </c>
      <c r="F7717" s="146" t="s">
        <v>546</v>
      </c>
      <c r="G7717" s="147" t="s">
        <v>95</v>
      </c>
      <c r="H7717" s="147" t="s">
        <v>95</v>
      </c>
      <c r="I7717" s="146" t="s">
        <v>546</v>
      </c>
      <c r="J7717" s="146" t="s">
        <v>547</v>
      </c>
      <c r="K7717" s="147" t="s">
        <v>547</v>
      </c>
      <c r="L7717" s="146" t="s">
        <v>94</v>
      </c>
      <c r="M7717" s="140"/>
      <c r="N7717" s="140"/>
    </row>
    <row r="7718" spans="1:14" x14ac:dyDescent="0.25">
      <c r="A7718" s="141">
        <f t="shared" si="120"/>
        <v>9</v>
      </c>
      <c r="B7718" s="148">
        <v>620507001</v>
      </c>
      <c r="C7718" s="148" t="s">
        <v>10013</v>
      </c>
      <c r="D7718" s="148" t="s">
        <v>1677</v>
      </c>
      <c r="E7718" s="149" t="s">
        <v>94</v>
      </c>
      <c r="F7718" s="148" t="s">
        <v>2012</v>
      </c>
      <c r="G7718" s="149" t="s">
        <v>94</v>
      </c>
      <c r="H7718" s="149" t="s">
        <v>95</v>
      </c>
      <c r="I7718" s="148" t="s">
        <v>546</v>
      </c>
      <c r="J7718" s="148" t="s">
        <v>547</v>
      </c>
      <c r="K7718" s="149" t="s">
        <v>547</v>
      </c>
      <c r="L7718" s="148" t="s">
        <v>94</v>
      </c>
      <c r="M7718" s="148"/>
      <c r="N7718" s="148"/>
    </row>
    <row r="7719" spans="1:14" s="141" customFormat="1" hidden="1" x14ac:dyDescent="0.25">
      <c r="A7719" s="141">
        <f t="shared" si="120"/>
        <v>6</v>
      </c>
      <c r="B7719" s="146">
        <v>620513</v>
      </c>
      <c r="C7719" s="146" t="s">
        <v>10014</v>
      </c>
      <c r="D7719" s="146" t="s">
        <v>219</v>
      </c>
      <c r="E7719" s="147" t="s">
        <v>95</v>
      </c>
      <c r="F7719" s="146" t="s">
        <v>546</v>
      </c>
      <c r="G7719" s="147" t="s">
        <v>95</v>
      </c>
      <c r="H7719" s="147" t="s">
        <v>95</v>
      </c>
      <c r="I7719" s="146" t="s">
        <v>546</v>
      </c>
      <c r="J7719" s="146" t="s">
        <v>547</v>
      </c>
      <c r="K7719" s="147" t="s">
        <v>547</v>
      </c>
      <c r="L7719" s="146" t="s">
        <v>94</v>
      </c>
      <c r="M7719" s="140"/>
      <c r="N7719" s="140"/>
    </row>
    <row r="7720" spans="1:14" x14ac:dyDescent="0.25">
      <c r="A7720" s="141">
        <f t="shared" si="120"/>
        <v>9</v>
      </c>
      <c r="B7720" s="148">
        <v>620513001</v>
      </c>
      <c r="C7720" s="148" t="s">
        <v>10015</v>
      </c>
      <c r="D7720" s="148" t="s">
        <v>219</v>
      </c>
      <c r="E7720" s="149" t="s">
        <v>94</v>
      </c>
      <c r="F7720" s="148" t="s">
        <v>2012</v>
      </c>
      <c r="G7720" s="149" t="s">
        <v>94</v>
      </c>
      <c r="H7720" s="149" t="s">
        <v>95</v>
      </c>
      <c r="I7720" s="148" t="s">
        <v>546</v>
      </c>
      <c r="J7720" s="148" t="s">
        <v>547</v>
      </c>
      <c r="K7720" s="149" t="s">
        <v>547</v>
      </c>
      <c r="L7720" s="148" t="s">
        <v>94</v>
      </c>
      <c r="M7720" s="148"/>
      <c r="N7720" s="148"/>
    </row>
    <row r="7721" spans="1:14" s="141" customFormat="1" hidden="1" x14ac:dyDescent="0.25">
      <c r="A7721" s="141">
        <f t="shared" si="120"/>
        <v>6</v>
      </c>
      <c r="B7721" s="146">
        <v>620516</v>
      </c>
      <c r="C7721" s="146" t="s">
        <v>10016</v>
      </c>
      <c r="D7721" s="146" t="s">
        <v>1685</v>
      </c>
      <c r="E7721" s="147" t="s">
        <v>95</v>
      </c>
      <c r="F7721" s="146" t="s">
        <v>546</v>
      </c>
      <c r="G7721" s="147" t="s">
        <v>95</v>
      </c>
      <c r="H7721" s="147" t="s">
        <v>95</v>
      </c>
      <c r="I7721" s="146" t="s">
        <v>546</v>
      </c>
      <c r="J7721" s="146" t="s">
        <v>547</v>
      </c>
      <c r="K7721" s="147" t="s">
        <v>547</v>
      </c>
      <c r="L7721" s="146" t="s">
        <v>94</v>
      </c>
      <c r="M7721" s="140"/>
      <c r="N7721" s="140"/>
    </row>
    <row r="7722" spans="1:14" x14ac:dyDescent="0.25">
      <c r="A7722" s="141">
        <f t="shared" si="120"/>
        <v>9</v>
      </c>
      <c r="B7722" s="148">
        <v>620516001</v>
      </c>
      <c r="C7722" s="148" t="s">
        <v>10017</v>
      </c>
      <c r="D7722" s="148" t="s">
        <v>1685</v>
      </c>
      <c r="E7722" s="149" t="s">
        <v>94</v>
      </c>
      <c r="F7722" s="148" t="s">
        <v>2012</v>
      </c>
      <c r="G7722" s="149" t="s">
        <v>94</v>
      </c>
      <c r="H7722" s="149" t="s">
        <v>95</v>
      </c>
      <c r="I7722" s="148" t="s">
        <v>546</v>
      </c>
      <c r="J7722" s="148" t="s">
        <v>547</v>
      </c>
      <c r="K7722" s="149" t="s">
        <v>547</v>
      </c>
      <c r="L7722" s="148" t="s">
        <v>94</v>
      </c>
      <c r="M7722" s="148"/>
      <c r="N7722" s="148"/>
    </row>
    <row r="7723" spans="1:14" s="141" customFormat="1" hidden="1" x14ac:dyDescent="0.25">
      <c r="A7723" s="141">
        <f t="shared" si="120"/>
        <v>6</v>
      </c>
      <c r="B7723" s="146">
        <v>620518</v>
      </c>
      <c r="C7723" s="146" t="s">
        <v>10018</v>
      </c>
      <c r="D7723" s="146" t="s">
        <v>1688</v>
      </c>
      <c r="E7723" s="147" t="s">
        <v>95</v>
      </c>
      <c r="F7723" s="146" t="s">
        <v>546</v>
      </c>
      <c r="G7723" s="147" t="s">
        <v>95</v>
      </c>
      <c r="H7723" s="147" t="s">
        <v>95</v>
      </c>
      <c r="I7723" s="146" t="s">
        <v>546</v>
      </c>
      <c r="J7723" s="146" t="s">
        <v>547</v>
      </c>
      <c r="K7723" s="147" t="s">
        <v>547</v>
      </c>
      <c r="L7723" s="146" t="s">
        <v>94</v>
      </c>
      <c r="M7723" s="140"/>
      <c r="N7723" s="140"/>
    </row>
    <row r="7724" spans="1:14" x14ac:dyDescent="0.25">
      <c r="A7724" s="141">
        <f t="shared" si="120"/>
        <v>9</v>
      </c>
      <c r="B7724" s="148">
        <v>620518001</v>
      </c>
      <c r="C7724" s="148" t="s">
        <v>10019</v>
      </c>
      <c r="D7724" s="148" t="s">
        <v>1688</v>
      </c>
      <c r="E7724" s="149" t="s">
        <v>94</v>
      </c>
      <c r="F7724" s="148" t="s">
        <v>2012</v>
      </c>
      <c r="G7724" s="149" t="s">
        <v>94</v>
      </c>
      <c r="H7724" s="149" t="s">
        <v>95</v>
      </c>
      <c r="I7724" s="148" t="s">
        <v>546</v>
      </c>
      <c r="J7724" s="148" t="s">
        <v>547</v>
      </c>
      <c r="K7724" s="149" t="s">
        <v>547</v>
      </c>
      <c r="L7724" s="148" t="s">
        <v>94</v>
      </c>
      <c r="M7724" s="148"/>
      <c r="N7724" s="148"/>
    </row>
    <row r="7725" spans="1:14" s="141" customFormat="1" hidden="1" x14ac:dyDescent="0.25">
      <c r="A7725" s="141">
        <f t="shared" si="120"/>
        <v>6</v>
      </c>
      <c r="B7725" s="146">
        <v>620520</v>
      </c>
      <c r="C7725" s="146" t="s">
        <v>10020</v>
      </c>
      <c r="D7725" s="146" t="s">
        <v>1682</v>
      </c>
      <c r="E7725" s="147" t="s">
        <v>95</v>
      </c>
      <c r="F7725" s="146" t="s">
        <v>546</v>
      </c>
      <c r="G7725" s="147" t="s">
        <v>95</v>
      </c>
      <c r="H7725" s="147" t="s">
        <v>95</v>
      </c>
      <c r="I7725" s="146" t="s">
        <v>546</v>
      </c>
      <c r="J7725" s="146" t="s">
        <v>547</v>
      </c>
      <c r="K7725" s="147" t="s">
        <v>547</v>
      </c>
      <c r="L7725" s="146" t="s">
        <v>94</v>
      </c>
      <c r="M7725" s="140"/>
      <c r="N7725" s="140"/>
    </row>
    <row r="7726" spans="1:14" x14ac:dyDescent="0.25">
      <c r="A7726" s="141">
        <f t="shared" si="120"/>
        <v>9</v>
      </c>
      <c r="B7726" s="148">
        <v>620520001</v>
      </c>
      <c r="C7726" s="148" t="s">
        <v>10021</v>
      </c>
      <c r="D7726" s="148" t="s">
        <v>1682</v>
      </c>
      <c r="E7726" s="149" t="s">
        <v>94</v>
      </c>
      <c r="F7726" s="148" t="s">
        <v>2012</v>
      </c>
      <c r="G7726" s="149" t="s">
        <v>94</v>
      </c>
      <c r="H7726" s="149" t="s">
        <v>95</v>
      </c>
      <c r="I7726" s="148" t="s">
        <v>546</v>
      </c>
      <c r="J7726" s="148" t="s">
        <v>547</v>
      </c>
      <c r="K7726" s="149" t="s">
        <v>547</v>
      </c>
      <c r="L7726" s="148" t="s">
        <v>94</v>
      </c>
      <c r="M7726" s="148"/>
      <c r="N7726" s="148"/>
    </row>
    <row r="7727" spans="1:14" s="141" customFormat="1" hidden="1" x14ac:dyDescent="0.25">
      <c r="A7727" s="141">
        <f t="shared" si="120"/>
        <v>6</v>
      </c>
      <c r="B7727" s="146">
        <v>620521</v>
      </c>
      <c r="C7727" s="146" t="s">
        <v>10022</v>
      </c>
      <c r="D7727" s="146" t="s">
        <v>215</v>
      </c>
      <c r="E7727" s="147" t="s">
        <v>95</v>
      </c>
      <c r="F7727" s="146" t="s">
        <v>546</v>
      </c>
      <c r="G7727" s="147" t="s">
        <v>95</v>
      </c>
      <c r="H7727" s="147" t="s">
        <v>95</v>
      </c>
      <c r="I7727" s="146" t="s">
        <v>546</v>
      </c>
      <c r="J7727" s="146" t="s">
        <v>547</v>
      </c>
      <c r="K7727" s="147" t="s">
        <v>547</v>
      </c>
      <c r="L7727" s="146" t="s">
        <v>94</v>
      </c>
      <c r="M7727" s="140"/>
      <c r="N7727" s="140"/>
    </row>
    <row r="7728" spans="1:14" x14ac:dyDescent="0.25">
      <c r="A7728" s="141">
        <f t="shared" si="120"/>
        <v>9</v>
      </c>
      <c r="B7728" s="148">
        <v>620521001</v>
      </c>
      <c r="C7728" s="148" t="s">
        <v>10023</v>
      </c>
      <c r="D7728" s="148" t="s">
        <v>215</v>
      </c>
      <c r="E7728" s="149" t="s">
        <v>94</v>
      </c>
      <c r="F7728" s="148" t="s">
        <v>2012</v>
      </c>
      <c r="G7728" s="149" t="s">
        <v>94</v>
      </c>
      <c r="H7728" s="149" t="s">
        <v>95</v>
      </c>
      <c r="I7728" s="148" t="s">
        <v>546</v>
      </c>
      <c r="J7728" s="148" t="s">
        <v>547</v>
      </c>
      <c r="K7728" s="149" t="s">
        <v>547</v>
      </c>
      <c r="L7728" s="148" t="s">
        <v>94</v>
      </c>
      <c r="M7728" s="148"/>
      <c r="N7728" s="148"/>
    </row>
    <row r="7729" spans="1:14" s="141" customFormat="1" hidden="1" x14ac:dyDescent="0.25">
      <c r="A7729" s="141">
        <f t="shared" si="120"/>
        <v>6</v>
      </c>
      <c r="B7729" s="146">
        <v>620526</v>
      </c>
      <c r="C7729" s="146" t="s">
        <v>10024</v>
      </c>
      <c r="D7729" s="146" t="s">
        <v>1691</v>
      </c>
      <c r="E7729" s="147" t="s">
        <v>95</v>
      </c>
      <c r="F7729" s="146" t="s">
        <v>546</v>
      </c>
      <c r="G7729" s="147" t="s">
        <v>95</v>
      </c>
      <c r="H7729" s="147" t="s">
        <v>95</v>
      </c>
      <c r="I7729" s="146" t="s">
        <v>546</v>
      </c>
      <c r="J7729" s="146" t="s">
        <v>547</v>
      </c>
      <c r="K7729" s="147" t="s">
        <v>547</v>
      </c>
      <c r="L7729" s="146" t="s">
        <v>94</v>
      </c>
      <c r="M7729" s="140"/>
      <c r="N7729" s="140"/>
    </row>
    <row r="7730" spans="1:14" x14ac:dyDescent="0.25">
      <c r="A7730" s="141">
        <f t="shared" si="120"/>
        <v>9</v>
      </c>
      <c r="B7730" s="148">
        <v>620526001</v>
      </c>
      <c r="C7730" s="148" t="s">
        <v>10025</v>
      </c>
      <c r="D7730" s="148" t="s">
        <v>1691</v>
      </c>
      <c r="E7730" s="149" t="s">
        <v>94</v>
      </c>
      <c r="F7730" s="148" t="s">
        <v>2012</v>
      </c>
      <c r="G7730" s="149" t="s">
        <v>94</v>
      </c>
      <c r="H7730" s="149" t="s">
        <v>95</v>
      </c>
      <c r="I7730" s="148" t="s">
        <v>546</v>
      </c>
      <c r="J7730" s="148" t="s">
        <v>547</v>
      </c>
      <c r="K7730" s="149" t="s">
        <v>547</v>
      </c>
      <c r="L7730" s="148" t="s">
        <v>94</v>
      </c>
      <c r="M7730" s="148"/>
      <c r="N7730" s="148"/>
    </row>
    <row r="7731" spans="1:14" s="141" customFormat="1" ht="30" hidden="1" x14ac:dyDescent="0.25">
      <c r="A7731" s="141">
        <f t="shared" si="120"/>
        <v>6</v>
      </c>
      <c r="B7731" s="146">
        <v>620529</v>
      </c>
      <c r="C7731" s="146" t="s">
        <v>10026</v>
      </c>
      <c r="D7731" s="146" t="s">
        <v>1132</v>
      </c>
      <c r="E7731" s="147" t="s">
        <v>95</v>
      </c>
      <c r="F7731" s="146" t="s">
        <v>546</v>
      </c>
      <c r="G7731" s="147" t="s">
        <v>95</v>
      </c>
      <c r="H7731" s="147" t="s">
        <v>95</v>
      </c>
      <c r="I7731" s="146" t="s">
        <v>546</v>
      </c>
      <c r="J7731" s="146" t="s">
        <v>547</v>
      </c>
      <c r="K7731" s="147" t="s">
        <v>547</v>
      </c>
      <c r="L7731" s="146" t="s">
        <v>94</v>
      </c>
      <c r="M7731" s="140"/>
      <c r="N7731" s="140"/>
    </row>
    <row r="7732" spans="1:14" ht="30" x14ac:dyDescent="0.25">
      <c r="A7732" s="141">
        <f t="shared" si="120"/>
        <v>9</v>
      </c>
      <c r="B7732" s="148">
        <v>620529001</v>
      </c>
      <c r="C7732" s="148" t="s">
        <v>10027</v>
      </c>
      <c r="D7732" s="148" t="s">
        <v>1132</v>
      </c>
      <c r="E7732" s="149" t="s">
        <v>94</v>
      </c>
      <c r="F7732" s="148" t="s">
        <v>2012</v>
      </c>
      <c r="G7732" s="149" t="s">
        <v>94</v>
      </c>
      <c r="H7732" s="149" t="s">
        <v>95</v>
      </c>
      <c r="I7732" s="148" t="s">
        <v>546</v>
      </c>
      <c r="J7732" s="148" t="s">
        <v>547</v>
      </c>
      <c r="K7732" s="149" t="s">
        <v>547</v>
      </c>
      <c r="L7732" s="148" t="s">
        <v>94</v>
      </c>
      <c r="M7732" s="148"/>
      <c r="N7732" s="148"/>
    </row>
    <row r="7733" spans="1:14" s="141" customFormat="1" hidden="1" x14ac:dyDescent="0.25">
      <c r="A7733" s="141">
        <f t="shared" si="120"/>
        <v>6</v>
      </c>
      <c r="B7733" s="146">
        <v>620590</v>
      </c>
      <c r="C7733" s="146" t="s">
        <v>10028</v>
      </c>
      <c r="D7733" s="146" t="s">
        <v>1696</v>
      </c>
      <c r="E7733" s="147" t="s">
        <v>95</v>
      </c>
      <c r="F7733" s="146" t="s">
        <v>546</v>
      </c>
      <c r="G7733" s="147" t="s">
        <v>95</v>
      </c>
      <c r="H7733" s="147" t="s">
        <v>95</v>
      </c>
      <c r="I7733" s="146" t="s">
        <v>546</v>
      </c>
      <c r="J7733" s="146" t="s">
        <v>547</v>
      </c>
      <c r="K7733" s="147" t="s">
        <v>547</v>
      </c>
      <c r="L7733" s="146" t="s">
        <v>94</v>
      </c>
      <c r="M7733" s="140"/>
      <c r="N7733" s="140"/>
    </row>
    <row r="7734" spans="1:14" x14ac:dyDescent="0.25">
      <c r="A7734" s="141">
        <f t="shared" si="120"/>
        <v>9</v>
      </c>
      <c r="B7734" s="148">
        <v>620590001</v>
      </c>
      <c r="C7734" s="148" t="s">
        <v>10029</v>
      </c>
      <c r="D7734" s="148" t="s">
        <v>1696</v>
      </c>
      <c r="E7734" s="149" t="s">
        <v>94</v>
      </c>
      <c r="F7734" s="148" t="s">
        <v>2012</v>
      </c>
      <c r="G7734" s="149" t="s">
        <v>94</v>
      </c>
      <c r="H7734" s="149" t="s">
        <v>95</v>
      </c>
      <c r="I7734" s="148" t="s">
        <v>546</v>
      </c>
      <c r="J7734" s="148" t="s">
        <v>547</v>
      </c>
      <c r="K7734" s="149" t="s">
        <v>547</v>
      </c>
      <c r="L7734" s="148" t="s">
        <v>94</v>
      </c>
      <c r="M7734" s="148"/>
      <c r="N7734" s="148"/>
    </row>
    <row r="7735" spans="1:14" s="141" customFormat="1" hidden="1" x14ac:dyDescent="0.25">
      <c r="A7735" s="141">
        <f t="shared" si="120"/>
        <v>4</v>
      </c>
      <c r="B7735" s="144">
        <v>6210</v>
      </c>
      <c r="C7735" s="144" t="s">
        <v>10030</v>
      </c>
      <c r="D7735" s="144" t="s">
        <v>7047</v>
      </c>
      <c r="E7735" s="145" t="s">
        <v>95</v>
      </c>
      <c r="F7735" s="144" t="s">
        <v>546</v>
      </c>
      <c r="G7735" s="145" t="s">
        <v>95</v>
      </c>
      <c r="H7735" s="145" t="s">
        <v>95</v>
      </c>
      <c r="I7735" s="144" t="s">
        <v>546</v>
      </c>
      <c r="J7735" s="144" t="s">
        <v>547</v>
      </c>
      <c r="K7735" s="145" t="s">
        <v>547</v>
      </c>
      <c r="L7735" s="144" t="s">
        <v>94</v>
      </c>
      <c r="M7735" s="140"/>
      <c r="N7735" s="140"/>
    </row>
    <row r="7736" spans="1:14" s="141" customFormat="1" hidden="1" x14ac:dyDescent="0.25">
      <c r="A7736" s="141">
        <f t="shared" si="120"/>
        <v>6</v>
      </c>
      <c r="B7736" s="146">
        <v>621001</v>
      </c>
      <c r="C7736" s="146" t="s">
        <v>10031</v>
      </c>
      <c r="D7736" s="146" t="s">
        <v>22</v>
      </c>
      <c r="E7736" s="147" t="s">
        <v>95</v>
      </c>
      <c r="F7736" s="146" t="s">
        <v>546</v>
      </c>
      <c r="G7736" s="147" t="s">
        <v>95</v>
      </c>
      <c r="H7736" s="147" t="s">
        <v>95</v>
      </c>
      <c r="I7736" s="146" t="s">
        <v>546</v>
      </c>
      <c r="J7736" s="146" t="s">
        <v>547</v>
      </c>
      <c r="K7736" s="147" t="s">
        <v>547</v>
      </c>
      <c r="L7736" s="146" t="s">
        <v>94</v>
      </c>
      <c r="M7736" s="140"/>
      <c r="N7736" s="140"/>
    </row>
    <row r="7737" spans="1:14" x14ac:dyDescent="0.25">
      <c r="A7737" s="141">
        <f t="shared" si="120"/>
        <v>9</v>
      </c>
      <c r="B7737" s="148">
        <v>621001001</v>
      </c>
      <c r="C7737" s="148" t="s">
        <v>10032</v>
      </c>
      <c r="D7737" s="148" t="s">
        <v>22</v>
      </c>
      <c r="E7737" s="149" t="s">
        <v>94</v>
      </c>
      <c r="F7737" s="148" t="s">
        <v>2012</v>
      </c>
      <c r="G7737" s="149" t="s">
        <v>94</v>
      </c>
      <c r="H7737" s="149" t="s">
        <v>95</v>
      </c>
      <c r="I7737" s="148" t="s">
        <v>546</v>
      </c>
      <c r="J7737" s="148" t="s">
        <v>547</v>
      </c>
      <c r="K7737" s="149" t="s">
        <v>547</v>
      </c>
      <c r="L7737" s="148" t="s">
        <v>94</v>
      </c>
      <c r="M7737" s="148"/>
      <c r="N7737" s="148"/>
    </row>
    <row r="7738" spans="1:14" s="141" customFormat="1" hidden="1" x14ac:dyDescent="0.25">
      <c r="A7738" s="141">
        <f t="shared" si="120"/>
        <v>6</v>
      </c>
      <c r="B7738" s="146">
        <v>621002</v>
      </c>
      <c r="C7738" s="146" t="s">
        <v>10033</v>
      </c>
      <c r="D7738" s="146" t="s">
        <v>215</v>
      </c>
      <c r="E7738" s="147" t="s">
        <v>95</v>
      </c>
      <c r="F7738" s="146" t="s">
        <v>546</v>
      </c>
      <c r="G7738" s="147" t="s">
        <v>95</v>
      </c>
      <c r="H7738" s="147" t="s">
        <v>95</v>
      </c>
      <c r="I7738" s="146" t="s">
        <v>546</v>
      </c>
      <c r="J7738" s="146" t="s">
        <v>547</v>
      </c>
      <c r="K7738" s="147" t="s">
        <v>547</v>
      </c>
      <c r="L7738" s="146" t="s">
        <v>94</v>
      </c>
      <c r="M7738" s="140"/>
      <c r="N7738" s="140"/>
    </row>
    <row r="7739" spans="1:14" x14ac:dyDescent="0.25">
      <c r="A7739" s="141">
        <f t="shared" si="120"/>
        <v>9</v>
      </c>
      <c r="B7739" s="148">
        <v>621002001</v>
      </c>
      <c r="C7739" s="148" t="s">
        <v>10034</v>
      </c>
      <c r="D7739" s="148" t="s">
        <v>215</v>
      </c>
      <c r="E7739" s="149" t="s">
        <v>94</v>
      </c>
      <c r="F7739" s="148" t="s">
        <v>2012</v>
      </c>
      <c r="G7739" s="149" t="s">
        <v>94</v>
      </c>
      <c r="H7739" s="149" t="s">
        <v>95</v>
      </c>
      <c r="I7739" s="148" t="s">
        <v>546</v>
      </c>
      <c r="J7739" s="148" t="s">
        <v>547</v>
      </c>
      <c r="K7739" s="149" t="s">
        <v>547</v>
      </c>
      <c r="L7739" s="148" t="s">
        <v>94</v>
      </c>
      <c r="M7739" s="148"/>
      <c r="N7739" s="148"/>
    </row>
    <row r="7740" spans="1:14" s="141" customFormat="1" hidden="1" x14ac:dyDescent="0.25">
      <c r="A7740" s="141">
        <f t="shared" si="120"/>
        <v>6</v>
      </c>
      <c r="B7740" s="146">
        <v>621003</v>
      </c>
      <c r="C7740" s="146" t="s">
        <v>10035</v>
      </c>
      <c r="D7740" s="146" t="s">
        <v>1677</v>
      </c>
      <c r="E7740" s="147" t="s">
        <v>95</v>
      </c>
      <c r="F7740" s="146" t="s">
        <v>546</v>
      </c>
      <c r="G7740" s="147" t="s">
        <v>95</v>
      </c>
      <c r="H7740" s="147" t="s">
        <v>95</v>
      </c>
      <c r="I7740" s="146" t="s">
        <v>546</v>
      </c>
      <c r="J7740" s="146" t="s">
        <v>547</v>
      </c>
      <c r="K7740" s="147" t="s">
        <v>547</v>
      </c>
      <c r="L7740" s="146" t="s">
        <v>94</v>
      </c>
      <c r="M7740" s="140"/>
      <c r="N7740" s="140"/>
    </row>
    <row r="7741" spans="1:14" x14ac:dyDescent="0.25">
      <c r="A7741" s="141">
        <f t="shared" si="120"/>
        <v>9</v>
      </c>
      <c r="B7741" s="148">
        <v>621003001</v>
      </c>
      <c r="C7741" s="148" t="s">
        <v>10036</v>
      </c>
      <c r="D7741" s="148" t="s">
        <v>1677</v>
      </c>
      <c r="E7741" s="149" t="s">
        <v>94</v>
      </c>
      <c r="F7741" s="148" t="s">
        <v>2012</v>
      </c>
      <c r="G7741" s="149" t="s">
        <v>94</v>
      </c>
      <c r="H7741" s="149" t="s">
        <v>95</v>
      </c>
      <c r="I7741" s="148" t="s">
        <v>546</v>
      </c>
      <c r="J7741" s="148" t="s">
        <v>547</v>
      </c>
      <c r="K7741" s="149" t="s">
        <v>547</v>
      </c>
      <c r="L7741" s="148" t="s">
        <v>94</v>
      </c>
      <c r="M7741" s="148"/>
      <c r="N7741" s="148"/>
    </row>
    <row r="7742" spans="1:14" s="141" customFormat="1" hidden="1" x14ac:dyDescent="0.25">
      <c r="A7742" s="141">
        <f t="shared" si="120"/>
        <v>6</v>
      </c>
      <c r="B7742" s="146">
        <v>621004</v>
      </c>
      <c r="C7742" s="146" t="s">
        <v>10037</v>
      </c>
      <c r="D7742" s="146" t="s">
        <v>1705</v>
      </c>
      <c r="E7742" s="147" t="s">
        <v>95</v>
      </c>
      <c r="F7742" s="146" t="s">
        <v>546</v>
      </c>
      <c r="G7742" s="147" t="s">
        <v>95</v>
      </c>
      <c r="H7742" s="147" t="s">
        <v>95</v>
      </c>
      <c r="I7742" s="146" t="s">
        <v>546</v>
      </c>
      <c r="J7742" s="146" t="s">
        <v>547</v>
      </c>
      <c r="K7742" s="147" t="s">
        <v>547</v>
      </c>
      <c r="L7742" s="146" t="s">
        <v>94</v>
      </c>
      <c r="M7742" s="140"/>
      <c r="N7742" s="140"/>
    </row>
    <row r="7743" spans="1:14" x14ac:dyDescent="0.25">
      <c r="A7743" s="141">
        <f t="shared" si="120"/>
        <v>9</v>
      </c>
      <c r="B7743" s="148">
        <v>621004001</v>
      </c>
      <c r="C7743" s="148" t="s">
        <v>10038</v>
      </c>
      <c r="D7743" s="148" t="s">
        <v>1705</v>
      </c>
      <c r="E7743" s="149" t="s">
        <v>94</v>
      </c>
      <c r="F7743" s="148" t="s">
        <v>2012</v>
      </c>
      <c r="G7743" s="149" t="s">
        <v>94</v>
      </c>
      <c r="H7743" s="149" t="s">
        <v>95</v>
      </c>
      <c r="I7743" s="148" t="s">
        <v>546</v>
      </c>
      <c r="J7743" s="148" t="s">
        <v>547</v>
      </c>
      <c r="K7743" s="149" t="s">
        <v>547</v>
      </c>
      <c r="L7743" s="148" t="s">
        <v>94</v>
      </c>
      <c r="M7743" s="148"/>
      <c r="N7743" s="148"/>
    </row>
    <row r="7744" spans="1:14" s="141" customFormat="1" hidden="1" x14ac:dyDescent="0.25">
      <c r="A7744" s="141">
        <f t="shared" si="120"/>
        <v>6</v>
      </c>
      <c r="B7744" s="146">
        <v>621008</v>
      </c>
      <c r="C7744" s="146" t="s">
        <v>10039</v>
      </c>
      <c r="D7744" s="146" t="s">
        <v>1708</v>
      </c>
      <c r="E7744" s="147" t="s">
        <v>95</v>
      </c>
      <c r="F7744" s="146" t="s">
        <v>546</v>
      </c>
      <c r="G7744" s="147" t="s">
        <v>95</v>
      </c>
      <c r="H7744" s="147" t="s">
        <v>95</v>
      </c>
      <c r="I7744" s="146" t="s">
        <v>546</v>
      </c>
      <c r="J7744" s="146" t="s">
        <v>547</v>
      </c>
      <c r="K7744" s="147" t="s">
        <v>547</v>
      </c>
      <c r="L7744" s="146" t="s">
        <v>94</v>
      </c>
      <c r="M7744" s="140"/>
      <c r="N7744" s="140"/>
    </row>
    <row r="7745" spans="1:14" x14ac:dyDescent="0.25">
      <c r="A7745" s="141">
        <f t="shared" si="120"/>
        <v>9</v>
      </c>
      <c r="B7745" s="148">
        <v>621008001</v>
      </c>
      <c r="C7745" s="148" t="s">
        <v>10040</v>
      </c>
      <c r="D7745" s="148" t="s">
        <v>1708</v>
      </c>
      <c r="E7745" s="149" t="s">
        <v>94</v>
      </c>
      <c r="F7745" s="148" t="s">
        <v>2012</v>
      </c>
      <c r="G7745" s="149" t="s">
        <v>94</v>
      </c>
      <c r="H7745" s="149" t="s">
        <v>95</v>
      </c>
      <c r="I7745" s="148" t="s">
        <v>546</v>
      </c>
      <c r="J7745" s="148" t="s">
        <v>547</v>
      </c>
      <c r="K7745" s="149" t="s">
        <v>547</v>
      </c>
      <c r="L7745" s="148" t="s">
        <v>94</v>
      </c>
      <c r="M7745" s="148"/>
      <c r="N7745" s="148"/>
    </row>
    <row r="7746" spans="1:14" s="141" customFormat="1" hidden="1" x14ac:dyDescent="0.25">
      <c r="A7746" s="141">
        <f t="shared" si="120"/>
        <v>6</v>
      </c>
      <c r="B7746" s="146">
        <v>621009</v>
      </c>
      <c r="C7746" s="146" t="s">
        <v>10041</v>
      </c>
      <c r="D7746" s="146" t="s">
        <v>1711</v>
      </c>
      <c r="E7746" s="147" t="s">
        <v>95</v>
      </c>
      <c r="F7746" s="146" t="s">
        <v>546</v>
      </c>
      <c r="G7746" s="147" t="s">
        <v>95</v>
      </c>
      <c r="H7746" s="147" t="s">
        <v>95</v>
      </c>
      <c r="I7746" s="146" t="s">
        <v>546</v>
      </c>
      <c r="J7746" s="146" t="s">
        <v>547</v>
      </c>
      <c r="K7746" s="147" t="s">
        <v>547</v>
      </c>
      <c r="L7746" s="146" t="s">
        <v>94</v>
      </c>
      <c r="M7746" s="140"/>
      <c r="N7746" s="140"/>
    </row>
    <row r="7747" spans="1:14" x14ac:dyDescent="0.25">
      <c r="A7747" s="141">
        <f t="shared" ref="A7747:A7810" si="121">LEN(B7747)</f>
        <v>9</v>
      </c>
      <c r="B7747" s="148">
        <v>621009001</v>
      </c>
      <c r="C7747" s="148" t="s">
        <v>10042</v>
      </c>
      <c r="D7747" s="148" t="s">
        <v>1711</v>
      </c>
      <c r="E7747" s="149" t="s">
        <v>94</v>
      </c>
      <c r="F7747" s="148" t="s">
        <v>2012</v>
      </c>
      <c r="G7747" s="149" t="s">
        <v>94</v>
      </c>
      <c r="H7747" s="149" t="s">
        <v>95</v>
      </c>
      <c r="I7747" s="148" t="s">
        <v>546</v>
      </c>
      <c r="J7747" s="148" t="s">
        <v>547</v>
      </c>
      <c r="K7747" s="149" t="s">
        <v>547</v>
      </c>
      <c r="L7747" s="148" t="s">
        <v>94</v>
      </c>
      <c r="M7747" s="148"/>
      <c r="N7747" s="148"/>
    </row>
    <row r="7748" spans="1:14" s="141" customFormat="1" hidden="1" x14ac:dyDescent="0.25">
      <c r="A7748" s="141">
        <f t="shared" si="121"/>
        <v>6</v>
      </c>
      <c r="B7748" s="146">
        <v>621010</v>
      </c>
      <c r="C7748" s="146" t="s">
        <v>10043</v>
      </c>
      <c r="D7748" s="146" t="s">
        <v>1714</v>
      </c>
      <c r="E7748" s="147" t="s">
        <v>95</v>
      </c>
      <c r="F7748" s="146" t="s">
        <v>546</v>
      </c>
      <c r="G7748" s="147" t="s">
        <v>95</v>
      </c>
      <c r="H7748" s="147" t="s">
        <v>95</v>
      </c>
      <c r="I7748" s="146" t="s">
        <v>546</v>
      </c>
      <c r="J7748" s="146" t="s">
        <v>547</v>
      </c>
      <c r="K7748" s="147" t="s">
        <v>547</v>
      </c>
      <c r="L7748" s="146" t="s">
        <v>94</v>
      </c>
      <c r="M7748" s="140"/>
      <c r="N7748" s="140"/>
    </row>
    <row r="7749" spans="1:14" x14ac:dyDescent="0.25">
      <c r="A7749" s="141">
        <f t="shared" si="121"/>
        <v>9</v>
      </c>
      <c r="B7749" s="148">
        <v>621010001</v>
      </c>
      <c r="C7749" s="148" t="s">
        <v>10044</v>
      </c>
      <c r="D7749" s="148" t="s">
        <v>1714</v>
      </c>
      <c r="E7749" s="149" t="s">
        <v>94</v>
      </c>
      <c r="F7749" s="148" t="s">
        <v>2012</v>
      </c>
      <c r="G7749" s="149" t="s">
        <v>94</v>
      </c>
      <c r="H7749" s="149" t="s">
        <v>95</v>
      </c>
      <c r="I7749" s="148" t="s">
        <v>546</v>
      </c>
      <c r="J7749" s="148" t="s">
        <v>547</v>
      </c>
      <c r="K7749" s="149" t="s">
        <v>547</v>
      </c>
      <c r="L7749" s="148" t="s">
        <v>94</v>
      </c>
      <c r="M7749" s="148"/>
      <c r="N7749" s="148"/>
    </row>
    <row r="7750" spans="1:14" s="141" customFormat="1" hidden="1" x14ac:dyDescent="0.25">
      <c r="A7750" s="141">
        <f t="shared" si="121"/>
        <v>6</v>
      </c>
      <c r="B7750" s="146">
        <v>621013</v>
      </c>
      <c r="C7750" s="146" t="s">
        <v>10045</v>
      </c>
      <c r="D7750" s="146" t="s">
        <v>1717</v>
      </c>
      <c r="E7750" s="147" t="s">
        <v>95</v>
      </c>
      <c r="F7750" s="146" t="s">
        <v>546</v>
      </c>
      <c r="G7750" s="147" t="s">
        <v>95</v>
      </c>
      <c r="H7750" s="147" t="s">
        <v>95</v>
      </c>
      <c r="I7750" s="146" t="s">
        <v>546</v>
      </c>
      <c r="J7750" s="146" t="s">
        <v>547</v>
      </c>
      <c r="K7750" s="147" t="s">
        <v>547</v>
      </c>
      <c r="L7750" s="146" t="s">
        <v>94</v>
      </c>
      <c r="M7750" s="140"/>
      <c r="N7750" s="140"/>
    </row>
    <row r="7751" spans="1:14" x14ac:dyDescent="0.25">
      <c r="A7751" s="141">
        <f t="shared" si="121"/>
        <v>9</v>
      </c>
      <c r="B7751" s="148">
        <v>621013001</v>
      </c>
      <c r="C7751" s="148" t="s">
        <v>10046</v>
      </c>
      <c r="D7751" s="148" t="s">
        <v>1717</v>
      </c>
      <c r="E7751" s="149" t="s">
        <v>94</v>
      </c>
      <c r="F7751" s="148" t="s">
        <v>2012</v>
      </c>
      <c r="G7751" s="149" t="s">
        <v>94</v>
      </c>
      <c r="H7751" s="149" t="s">
        <v>95</v>
      </c>
      <c r="I7751" s="148" t="s">
        <v>546</v>
      </c>
      <c r="J7751" s="148" t="s">
        <v>547</v>
      </c>
      <c r="K7751" s="149" t="s">
        <v>547</v>
      </c>
      <c r="L7751" s="148" t="s">
        <v>94</v>
      </c>
      <c r="M7751" s="148"/>
      <c r="N7751" s="148"/>
    </row>
    <row r="7752" spans="1:14" s="141" customFormat="1" hidden="1" x14ac:dyDescent="0.25">
      <c r="A7752" s="141">
        <f t="shared" si="121"/>
        <v>6</v>
      </c>
      <c r="B7752" s="146">
        <v>621015</v>
      </c>
      <c r="C7752" s="146" t="s">
        <v>10047</v>
      </c>
      <c r="D7752" s="146" t="s">
        <v>1720</v>
      </c>
      <c r="E7752" s="147" t="s">
        <v>95</v>
      </c>
      <c r="F7752" s="146" t="s">
        <v>546</v>
      </c>
      <c r="G7752" s="147" t="s">
        <v>95</v>
      </c>
      <c r="H7752" s="147" t="s">
        <v>95</v>
      </c>
      <c r="I7752" s="146" t="s">
        <v>546</v>
      </c>
      <c r="J7752" s="146" t="s">
        <v>547</v>
      </c>
      <c r="K7752" s="147" t="s">
        <v>547</v>
      </c>
      <c r="L7752" s="146" t="s">
        <v>94</v>
      </c>
      <c r="M7752" s="140"/>
      <c r="N7752" s="140"/>
    </row>
    <row r="7753" spans="1:14" x14ac:dyDescent="0.25">
      <c r="A7753" s="141">
        <f t="shared" si="121"/>
        <v>9</v>
      </c>
      <c r="B7753" s="148">
        <v>621015001</v>
      </c>
      <c r="C7753" s="148" t="s">
        <v>10048</v>
      </c>
      <c r="D7753" s="148" t="s">
        <v>1720</v>
      </c>
      <c r="E7753" s="149" t="s">
        <v>94</v>
      </c>
      <c r="F7753" s="148" t="s">
        <v>2012</v>
      </c>
      <c r="G7753" s="149" t="s">
        <v>94</v>
      </c>
      <c r="H7753" s="149" t="s">
        <v>95</v>
      </c>
      <c r="I7753" s="148" t="s">
        <v>546</v>
      </c>
      <c r="J7753" s="148" t="s">
        <v>547</v>
      </c>
      <c r="K7753" s="149" t="s">
        <v>547</v>
      </c>
      <c r="L7753" s="148" t="s">
        <v>94</v>
      </c>
      <c r="M7753" s="148"/>
      <c r="N7753" s="148"/>
    </row>
    <row r="7754" spans="1:14" s="141" customFormat="1" hidden="1" x14ac:dyDescent="0.25">
      <c r="A7754" s="141">
        <f t="shared" si="121"/>
        <v>6</v>
      </c>
      <c r="B7754" s="146">
        <v>621022</v>
      </c>
      <c r="C7754" s="146" t="s">
        <v>10049</v>
      </c>
      <c r="D7754" s="146" t="s">
        <v>1723</v>
      </c>
      <c r="E7754" s="147" t="s">
        <v>95</v>
      </c>
      <c r="F7754" s="146" t="s">
        <v>546</v>
      </c>
      <c r="G7754" s="147" t="s">
        <v>95</v>
      </c>
      <c r="H7754" s="147" t="s">
        <v>95</v>
      </c>
      <c r="I7754" s="146" t="s">
        <v>546</v>
      </c>
      <c r="J7754" s="146" t="s">
        <v>547</v>
      </c>
      <c r="K7754" s="147" t="s">
        <v>547</v>
      </c>
      <c r="L7754" s="146" t="s">
        <v>94</v>
      </c>
      <c r="M7754" s="140"/>
      <c r="N7754" s="140"/>
    </row>
    <row r="7755" spans="1:14" x14ac:dyDescent="0.25">
      <c r="A7755" s="141">
        <f t="shared" si="121"/>
        <v>9</v>
      </c>
      <c r="B7755" s="148">
        <v>621022001</v>
      </c>
      <c r="C7755" s="148" t="s">
        <v>10050</v>
      </c>
      <c r="D7755" s="148" t="s">
        <v>1723</v>
      </c>
      <c r="E7755" s="149" t="s">
        <v>94</v>
      </c>
      <c r="F7755" s="148" t="s">
        <v>2012</v>
      </c>
      <c r="G7755" s="149" t="s">
        <v>94</v>
      </c>
      <c r="H7755" s="149" t="s">
        <v>95</v>
      </c>
      <c r="I7755" s="148" t="s">
        <v>546</v>
      </c>
      <c r="J7755" s="148" t="s">
        <v>547</v>
      </c>
      <c r="K7755" s="149" t="s">
        <v>547</v>
      </c>
      <c r="L7755" s="148" t="s">
        <v>94</v>
      </c>
      <c r="M7755" s="148"/>
      <c r="N7755" s="148"/>
    </row>
    <row r="7756" spans="1:14" s="141" customFormat="1" hidden="1" x14ac:dyDescent="0.25">
      <c r="A7756" s="141">
        <f t="shared" si="121"/>
        <v>6</v>
      </c>
      <c r="B7756" s="146">
        <v>621023</v>
      </c>
      <c r="C7756" s="146" t="s">
        <v>10051</v>
      </c>
      <c r="D7756" s="146" t="s">
        <v>219</v>
      </c>
      <c r="E7756" s="147" t="s">
        <v>95</v>
      </c>
      <c r="F7756" s="146" t="s">
        <v>546</v>
      </c>
      <c r="G7756" s="147" t="s">
        <v>95</v>
      </c>
      <c r="H7756" s="147" t="s">
        <v>95</v>
      </c>
      <c r="I7756" s="146" t="s">
        <v>546</v>
      </c>
      <c r="J7756" s="146" t="s">
        <v>547</v>
      </c>
      <c r="K7756" s="147" t="s">
        <v>547</v>
      </c>
      <c r="L7756" s="146" t="s">
        <v>94</v>
      </c>
      <c r="M7756" s="140"/>
      <c r="N7756" s="140"/>
    </row>
    <row r="7757" spans="1:14" x14ac:dyDescent="0.25">
      <c r="A7757" s="141">
        <f t="shared" si="121"/>
        <v>9</v>
      </c>
      <c r="B7757" s="148">
        <v>621023001</v>
      </c>
      <c r="C7757" s="148" t="s">
        <v>10052</v>
      </c>
      <c r="D7757" s="148" t="s">
        <v>219</v>
      </c>
      <c r="E7757" s="149" t="s">
        <v>94</v>
      </c>
      <c r="F7757" s="148" t="s">
        <v>2012</v>
      </c>
      <c r="G7757" s="149" t="s">
        <v>94</v>
      </c>
      <c r="H7757" s="149" t="s">
        <v>95</v>
      </c>
      <c r="I7757" s="148" t="s">
        <v>546</v>
      </c>
      <c r="J7757" s="148" t="s">
        <v>547</v>
      </c>
      <c r="K7757" s="149" t="s">
        <v>547</v>
      </c>
      <c r="L7757" s="148" t="s">
        <v>94</v>
      </c>
      <c r="M7757" s="148"/>
      <c r="N7757" s="148"/>
    </row>
    <row r="7758" spans="1:14" s="141" customFormat="1" hidden="1" x14ac:dyDescent="0.25">
      <c r="A7758" s="141">
        <f t="shared" si="121"/>
        <v>6</v>
      </c>
      <c r="B7758" s="146">
        <v>621024</v>
      </c>
      <c r="C7758" s="146" t="s">
        <v>10053</v>
      </c>
      <c r="D7758" s="146" t="s">
        <v>221</v>
      </c>
      <c r="E7758" s="147" t="s">
        <v>95</v>
      </c>
      <c r="F7758" s="146" t="s">
        <v>546</v>
      </c>
      <c r="G7758" s="147" t="s">
        <v>95</v>
      </c>
      <c r="H7758" s="147" t="s">
        <v>95</v>
      </c>
      <c r="I7758" s="146" t="s">
        <v>546</v>
      </c>
      <c r="J7758" s="146" t="s">
        <v>547</v>
      </c>
      <c r="K7758" s="147" t="s">
        <v>547</v>
      </c>
      <c r="L7758" s="146" t="s">
        <v>94</v>
      </c>
      <c r="M7758" s="140"/>
      <c r="N7758" s="140"/>
    </row>
    <row r="7759" spans="1:14" x14ac:dyDescent="0.25">
      <c r="A7759" s="141">
        <f t="shared" si="121"/>
        <v>9</v>
      </c>
      <c r="B7759" s="148">
        <v>621024001</v>
      </c>
      <c r="C7759" s="148" t="s">
        <v>10054</v>
      </c>
      <c r="D7759" s="148" t="s">
        <v>221</v>
      </c>
      <c r="E7759" s="149" t="s">
        <v>94</v>
      </c>
      <c r="F7759" s="148" t="s">
        <v>2012</v>
      </c>
      <c r="G7759" s="149" t="s">
        <v>94</v>
      </c>
      <c r="H7759" s="149" t="s">
        <v>95</v>
      </c>
      <c r="I7759" s="148" t="s">
        <v>546</v>
      </c>
      <c r="J7759" s="148" t="s">
        <v>547</v>
      </c>
      <c r="K7759" s="149" t="s">
        <v>547</v>
      </c>
      <c r="L7759" s="148" t="s">
        <v>94</v>
      </c>
      <c r="M7759" s="148"/>
      <c r="N7759" s="148"/>
    </row>
    <row r="7760" spans="1:14" s="141" customFormat="1" hidden="1" x14ac:dyDescent="0.25">
      <c r="A7760" s="141">
        <f t="shared" si="121"/>
        <v>6</v>
      </c>
      <c r="B7760" s="146">
        <v>621025</v>
      </c>
      <c r="C7760" s="146" t="s">
        <v>10055</v>
      </c>
      <c r="D7760" s="146" t="s">
        <v>223</v>
      </c>
      <c r="E7760" s="147" t="s">
        <v>95</v>
      </c>
      <c r="F7760" s="146" t="s">
        <v>546</v>
      </c>
      <c r="G7760" s="147" t="s">
        <v>95</v>
      </c>
      <c r="H7760" s="147" t="s">
        <v>95</v>
      </c>
      <c r="I7760" s="146" t="s">
        <v>546</v>
      </c>
      <c r="J7760" s="146" t="s">
        <v>547</v>
      </c>
      <c r="K7760" s="147" t="s">
        <v>547</v>
      </c>
      <c r="L7760" s="146" t="s">
        <v>94</v>
      </c>
      <c r="M7760" s="140"/>
      <c r="N7760" s="140"/>
    </row>
    <row r="7761" spans="1:14" x14ac:dyDescent="0.25">
      <c r="A7761" s="141">
        <f t="shared" si="121"/>
        <v>9</v>
      </c>
      <c r="B7761" s="148">
        <v>621025001</v>
      </c>
      <c r="C7761" s="148" t="s">
        <v>10056</v>
      </c>
      <c r="D7761" s="148" t="s">
        <v>223</v>
      </c>
      <c r="E7761" s="149" t="s">
        <v>94</v>
      </c>
      <c r="F7761" s="148" t="s">
        <v>2012</v>
      </c>
      <c r="G7761" s="149" t="s">
        <v>94</v>
      </c>
      <c r="H7761" s="149" t="s">
        <v>95</v>
      </c>
      <c r="I7761" s="148" t="s">
        <v>546</v>
      </c>
      <c r="J7761" s="148" t="s">
        <v>547</v>
      </c>
      <c r="K7761" s="149" t="s">
        <v>547</v>
      </c>
      <c r="L7761" s="148" t="s">
        <v>94</v>
      </c>
      <c r="M7761" s="148"/>
      <c r="N7761" s="148"/>
    </row>
    <row r="7762" spans="1:14" s="141" customFormat="1" hidden="1" x14ac:dyDescent="0.25">
      <c r="A7762" s="141">
        <f t="shared" si="121"/>
        <v>6</v>
      </c>
      <c r="B7762" s="146">
        <v>621031</v>
      </c>
      <c r="C7762" s="146" t="s">
        <v>10057</v>
      </c>
      <c r="D7762" s="146" t="s">
        <v>1729</v>
      </c>
      <c r="E7762" s="147" t="s">
        <v>95</v>
      </c>
      <c r="F7762" s="146" t="s">
        <v>546</v>
      </c>
      <c r="G7762" s="147" t="s">
        <v>95</v>
      </c>
      <c r="H7762" s="147" t="s">
        <v>95</v>
      </c>
      <c r="I7762" s="146" t="s">
        <v>546</v>
      </c>
      <c r="J7762" s="146" t="s">
        <v>547</v>
      </c>
      <c r="K7762" s="147" t="s">
        <v>547</v>
      </c>
      <c r="L7762" s="146" t="s">
        <v>94</v>
      </c>
      <c r="M7762" s="140"/>
      <c r="N7762" s="140"/>
    </row>
    <row r="7763" spans="1:14" x14ac:dyDescent="0.25">
      <c r="A7763" s="141">
        <f t="shared" si="121"/>
        <v>9</v>
      </c>
      <c r="B7763" s="148">
        <v>621031001</v>
      </c>
      <c r="C7763" s="148" t="s">
        <v>10058</v>
      </c>
      <c r="D7763" s="148" t="s">
        <v>1729</v>
      </c>
      <c r="E7763" s="149" t="s">
        <v>94</v>
      </c>
      <c r="F7763" s="148" t="s">
        <v>2012</v>
      </c>
      <c r="G7763" s="149" t="s">
        <v>94</v>
      </c>
      <c r="H7763" s="149" t="s">
        <v>95</v>
      </c>
      <c r="I7763" s="148" t="s">
        <v>546</v>
      </c>
      <c r="J7763" s="148" t="s">
        <v>547</v>
      </c>
      <c r="K7763" s="149" t="s">
        <v>547</v>
      </c>
      <c r="L7763" s="148" t="s">
        <v>94</v>
      </c>
      <c r="M7763" s="148"/>
      <c r="N7763" s="148"/>
    </row>
    <row r="7764" spans="1:14" s="141" customFormat="1" hidden="1" x14ac:dyDescent="0.25">
      <c r="A7764" s="141">
        <f t="shared" si="121"/>
        <v>6</v>
      </c>
      <c r="B7764" s="146">
        <v>621032</v>
      </c>
      <c r="C7764" s="146" t="s">
        <v>10059</v>
      </c>
      <c r="D7764" s="146" t="s">
        <v>1732</v>
      </c>
      <c r="E7764" s="147" t="s">
        <v>95</v>
      </c>
      <c r="F7764" s="146" t="s">
        <v>546</v>
      </c>
      <c r="G7764" s="147" t="s">
        <v>95</v>
      </c>
      <c r="H7764" s="147" t="s">
        <v>95</v>
      </c>
      <c r="I7764" s="146" t="s">
        <v>546</v>
      </c>
      <c r="J7764" s="146" t="s">
        <v>547</v>
      </c>
      <c r="K7764" s="147" t="s">
        <v>547</v>
      </c>
      <c r="L7764" s="146" t="s">
        <v>94</v>
      </c>
      <c r="M7764" s="140"/>
      <c r="N7764" s="140"/>
    </row>
    <row r="7765" spans="1:14" x14ac:dyDescent="0.25">
      <c r="A7765" s="141">
        <f t="shared" si="121"/>
        <v>9</v>
      </c>
      <c r="B7765" s="148">
        <v>621032001</v>
      </c>
      <c r="C7765" s="148" t="s">
        <v>10060</v>
      </c>
      <c r="D7765" s="148" t="s">
        <v>1732</v>
      </c>
      <c r="E7765" s="149" t="s">
        <v>94</v>
      </c>
      <c r="F7765" s="148" t="s">
        <v>2012</v>
      </c>
      <c r="G7765" s="149" t="s">
        <v>94</v>
      </c>
      <c r="H7765" s="149" t="s">
        <v>95</v>
      </c>
      <c r="I7765" s="148" t="s">
        <v>546</v>
      </c>
      <c r="J7765" s="148" t="s">
        <v>547</v>
      </c>
      <c r="K7765" s="149" t="s">
        <v>547</v>
      </c>
      <c r="L7765" s="148" t="s">
        <v>94</v>
      </c>
      <c r="M7765" s="148"/>
      <c r="N7765" s="148"/>
    </row>
    <row r="7766" spans="1:14" s="141" customFormat="1" hidden="1" x14ac:dyDescent="0.25">
      <c r="A7766" s="141">
        <f t="shared" si="121"/>
        <v>6</v>
      </c>
      <c r="B7766" s="146">
        <v>621037</v>
      </c>
      <c r="C7766" s="146" t="s">
        <v>10061</v>
      </c>
      <c r="D7766" s="146" t="s">
        <v>1741</v>
      </c>
      <c r="E7766" s="147" t="s">
        <v>95</v>
      </c>
      <c r="F7766" s="146" t="s">
        <v>546</v>
      </c>
      <c r="G7766" s="147" t="s">
        <v>95</v>
      </c>
      <c r="H7766" s="147" t="s">
        <v>95</v>
      </c>
      <c r="I7766" s="146" t="s">
        <v>546</v>
      </c>
      <c r="J7766" s="146" t="s">
        <v>547</v>
      </c>
      <c r="K7766" s="147" t="s">
        <v>547</v>
      </c>
      <c r="L7766" s="146" t="s">
        <v>94</v>
      </c>
      <c r="M7766" s="140"/>
      <c r="N7766" s="140"/>
    </row>
    <row r="7767" spans="1:14" x14ac:dyDescent="0.25">
      <c r="A7767" s="141">
        <f t="shared" si="121"/>
        <v>9</v>
      </c>
      <c r="B7767" s="148">
        <v>621037001</v>
      </c>
      <c r="C7767" s="148" t="s">
        <v>10062</v>
      </c>
      <c r="D7767" s="148" t="s">
        <v>1741</v>
      </c>
      <c r="E7767" s="149" t="s">
        <v>94</v>
      </c>
      <c r="F7767" s="148" t="s">
        <v>2012</v>
      </c>
      <c r="G7767" s="149" t="s">
        <v>94</v>
      </c>
      <c r="H7767" s="149" t="s">
        <v>95</v>
      </c>
      <c r="I7767" s="148" t="s">
        <v>546</v>
      </c>
      <c r="J7767" s="148" t="s">
        <v>547</v>
      </c>
      <c r="K7767" s="149" t="s">
        <v>547</v>
      </c>
      <c r="L7767" s="148" t="s">
        <v>94</v>
      </c>
      <c r="M7767" s="148"/>
      <c r="N7767" s="148"/>
    </row>
    <row r="7768" spans="1:14" s="141" customFormat="1" hidden="1" x14ac:dyDescent="0.25">
      <c r="A7768" s="141">
        <f t="shared" si="121"/>
        <v>6</v>
      </c>
      <c r="B7768" s="146">
        <v>621039</v>
      </c>
      <c r="C7768" s="146" t="s">
        <v>10063</v>
      </c>
      <c r="D7768" s="146" t="s">
        <v>1744</v>
      </c>
      <c r="E7768" s="147" t="s">
        <v>95</v>
      </c>
      <c r="F7768" s="146" t="s">
        <v>546</v>
      </c>
      <c r="G7768" s="147" t="s">
        <v>95</v>
      </c>
      <c r="H7768" s="147" t="s">
        <v>95</v>
      </c>
      <c r="I7768" s="146" t="s">
        <v>546</v>
      </c>
      <c r="J7768" s="146" t="s">
        <v>547</v>
      </c>
      <c r="K7768" s="147" t="s">
        <v>547</v>
      </c>
      <c r="L7768" s="146" t="s">
        <v>94</v>
      </c>
      <c r="M7768" s="140"/>
      <c r="N7768" s="140"/>
    </row>
    <row r="7769" spans="1:14" x14ac:dyDescent="0.25">
      <c r="A7769" s="141">
        <f t="shared" si="121"/>
        <v>9</v>
      </c>
      <c r="B7769" s="148">
        <v>621039001</v>
      </c>
      <c r="C7769" s="148" t="s">
        <v>10064</v>
      </c>
      <c r="D7769" s="148" t="s">
        <v>1744</v>
      </c>
      <c r="E7769" s="149" t="s">
        <v>94</v>
      </c>
      <c r="F7769" s="148" t="s">
        <v>2012</v>
      </c>
      <c r="G7769" s="149" t="s">
        <v>94</v>
      </c>
      <c r="H7769" s="149" t="s">
        <v>95</v>
      </c>
      <c r="I7769" s="148" t="s">
        <v>546</v>
      </c>
      <c r="J7769" s="148" t="s">
        <v>547</v>
      </c>
      <c r="K7769" s="149" t="s">
        <v>547</v>
      </c>
      <c r="L7769" s="148" t="s">
        <v>94</v>
      </c>
      <c r="M7769" s="148"/>
      <c r="N7769" s="148"/>
    </row>
    <row r="7770" spans="1:14" s="141" customFormat="1" ht="30" hidden="1" x14ac:dyDescent="0.25">
      <c r="A7770" s="141">
        <f t="shared" si="121"/>
        <v>6</v>
      </c>
      <c r="B7770" s="146">
        <v>621040</v>
      </c>
      <c r="C7770" s="146" t="s">
        <v>10065</v>
      </c>
      <c r="D7770" s="146" t="s">
        <v>1132</v>
      </c>
      <c r="E7770" s="147" t="s">
        <v>95</v>
      </c>
      <c r="F7770" s="146" t="s">
        <v>546</v>
      </c>
      <c r="G7770" s="147" t="s">
        <v>95</v>
      </c>
      <c r="H7770" s="147" t="s">
        <v>95</v>
      </c>
      <c r="I7770" s="146" t="s">
        <v>546</v>
      </c>
      <c r="J7770" s="146" t="s">
        <v>547</v>
      </c>
      <c r="K7770" s="147" t="s">
        <v>547</v>
      </c>
      <c r="L7770" s="146" t="s">
        <v>94</v>
      </c>
      <c r="M7770" s="140"/>
      <c r="N7770" s="140"/>
    </row>
    <row r="7771" spans="1:14" ht="30" x14ac:dyDescent="0.25">
      <c r="A7771" s="141">
        <f t="shared" si="121"/>
        <v>9</v>
      </c>
      <c r="B7771" s="148">
        <v>621040001</v>
      </c>
      <c r="C7771" s="148" t="s">
        <v>10066</v>
      </c>
      <c r="D7771" s="148" t="s">
        <v>1132</v>
      </c>
      <c r="E7771" s="149" t="s">
        <v>94</v>
      </c>
      <c r="F7771" s="148" t="s">
        <v>2012</v>
      </c>
      <c r="G7771" s="149" t="s">
        <v>94</v>
      </c>
      <c r="H7771" s="149" t="s">
        <v>95</v>
      </c>
      <c r="I7771" s="148" t="s">
        <v>546</v>
      </c>
      <c r="J7771" s="148" t="s">
        <v>547</v>
      </c>
      <c r="K7771" s="149" t="s">
        <v>547</v>
      </c>
      <c r="L7771" s="148" t="s">
        <v>94</v>
      </c>
      <c r="M7771" s="148"/>
      <c r="N7771" s="148"/>
    </row>
    <row r="7772" spans="1:14" s="141" customFormat="1" hidden="1" x14ac:dyDescent="0.25">
      <c r="A7772" s="141">
        <f t="shared" si="121"/>
        <v>6</v>
      </c>
      <c r="B7772" s="146">
        <v>621090</v>
      </c>
      <c r="C7772" s="146" t="s">
        <v>10067</v>
      </c>
      <c r="D7772" s="146" t="s">
        <v>7089</v>
      </c>
      <c r="E7772" s="147" t="s">
        <v>95</v>
      </c>
      <c r="F7772" s="146" t="s">
        <v>546</v>
      </c>
      <c r="G7772" s="147" t="s">
        <v>95</v>
      </c>
      <c r="H7772" s="147" t="s">
        <v>95</v>
      </c>
      <c r="I7772" s="146" t="s">
        <v>546</v>
      </c>
      <c r="J7772" s="146" t="s">
        <v>547</v>
      </c>
      <c r="K7772" s="147" t="s">
        <v>547</v>
      </c>
      <c r="L7772" s="146" t="s">
        <v>94</v>
      </c>
      <c r="M7772" s="140"/>
      <c r="N7772" s="140"/>
    </row>
    <row r="7773" spans="1:14" x14ac:dyDescent="0.25">
      <c r="A7773" s="141">
        <f t="shared" si="121"/>
        <v>9</v>
      </c>
      <c r="B7773" s="148">
        <v>621090001</v>
      </c>
      <c r="C7773" s="148" t="s">
        <v>10068</v>
      </c>
      <c r="D7773" s="148" t="s">
        <v>7089</v>
      </c>
      <c r="E7773" s="149" t="s">
        <v>94</v>
      </c>
      <c r="F7773" s="148" t="s">
        <v>2012</v>
      </c>
      <c r="G7773" s="149" t="s">
        <v>94</v>
      </c>
      <c r="H7773" s="149" t="s">
        <v>95</v>
      </c>
      <c r="I7773" s="148" t="s">
        <v>546</v>
      </c>
      <c r="J7773" s="148" t="s">
        <v>547</v>
      </c>
      <c r="K7773" s="149" t="s">
        <v>547</v>
      </c>
      <c r="L7773" s="148" t="s">
        <v>94</v>
      </c>
      <c r="M7773" s="148"/>
      <c r="N7773" s="148"/>
    </row>
    <row r="7774" spans="1:14" s="141" customFormat="1" hidden="1" x14ac:dyDescent="0.25">
      <c r="A7774" s="141">
        <f t="shared" si="121"/>
        <v>6</v>
      </c>
      <c r="B7774" s="146">
        <v>621098</v>
      </c>
      <c r="C7774" s="146" t="s">
        <v>10069</v>
      </c>
      <c r="D7774" s="146" t="s">
        <v>1758</v>
      </c>
      <c r="E7774" s="147" t="s">
        <v>95</v>
      </c>
      <c r="F7774" s="146" t="s">
        <v>546</v>
      </c>
      <c r="G7774" s="147" t="s">
        <v>95</v>
      </c>
      <c r="H7774" s="147" t="s">
        <v>95</v>
      </c>
      <c r="I7774" s="146" t="s">
        <v>546</v>
      </c>
      <c r="J7774" s="146" t="s">
        <v>547</v>
      </c>
      <c r="K7774" s="147" t="s">
        <v>547</v>
      </c>
      <c r="L7774" s="146" t="s">
        <v>94</v>
      </c>
      <c r="M7774" s="140"/>
      <c r="N7774" s="140"/>
    </row>
    <row r="7775" spans="1:14" x14ac:dyDescent="0.25">
      <c r="A7775" s="141">
        <f t="shared" si="121"/>
        <v>9</v>
      </c>
      <c r="B7775" s="148">
        <v>621098001</v>
      </c>
      <c r="C7775" s="148" t="s">
        <v>10070</v>
      </c>
      <c r="D7775" s="148" t="s">
        <v>1758</v>
      </c>
      <c r="E7775" s="149" t="s">
        <v>94</v>
      </c>
      <c r="F7775" s="148" t="s">
        <v>2012</v>
      </c>
      <c r="G7775" s="149" t="s">
        <v>94</v>
      </c>
      <c r="H7775" s="149" t="s">
        <v>95</v>
      </c>
      <c r="I7775" s="148" t="s">
        <v>546</v>
      </c>
      <c r="J7775" s="148" t="s">
        <v>547</v>
      </c>
      <c r="K7775" s="149" t="s">
        <v>547</v>
      </c>
      <c r="L7775" s="148" t="s">
        <v>94</v>
      </c>
      <c r="M7775" s="148"/>
      <c r="N7775" s="148"/>
    </row>
    <row r="7776" spans="1:14" s="141" customFormat="1" hidden="1" x14ac:dyDescent="0.25">
      <c r="A7776" s="141">
        <f t="shared" si="121"/>
        <v>2</v>
      </c>
      <c r="B7776" s="142">
        <v>63</v>
      </c>
      <c r="C7776" s="142" t="s">
        <v>10071</v>
      </c>
      <c r="D7776" s="142" t="s">
        <v>10072</v>
      </c>
      <c r="E7776" s="143" t="s">
        <v>95</v>
      </c>
      <c r="F7776" s="142" t="s">
        <v>546</v>
      </c>
      <c r="G7776" s="143" t="s">
        <v>95</v>
      </c>
      <c r="H7776" s="143" t="s">
        <v>95</v>
      </c>
      <c r="I7776" s="142" t="s">
        <v>546</v>
      </c>
      <c r="J7776" s="142" t="s">
        <v>547</v>
      </c>
      <c r="K7776" s="143" t="s">
        <v>547</v>
      </c>
      <c r="L7776" s="142" t="s">
        <v>94</v>
      </c>
      <c r="M7776" s="140"/>
      <c r="N7776" s="140"/>
    </row>
    <row r="7777" spans="1:14" s="141" customFormat="1" hidden="1" x14ac:dyDescent="0.25">
      <c r="A7777" s="141">
        <f t="shared" si="121"/>
        <v>4</v>
      </c>
      <c r="B7777" s="144">
        <v>6305</v>
      </c>
      <c r="C7777" s="144" t="s">
        <v>10073</v>
      </c>
      <c r="D7777" s="144" t="s">
        <v>7109</v>
      </c>
      <c r="E7777" s="145" t="s">
        <v>95</v>
      </c>
      <c r="F7777" s="144" t="s">
        <v>546</v>
      </c>
      <c r="G7777" s="145" t="s">
        <v>95</v>
      </c>
      <c r="H7777" s="145" t="s">
        <v>95</v>
      </c>
      <c r="I7777" s="144" t="s">
        <v>546</v>
      </c>
      <c r="J7777" s="144" t="s">
        <v>547</v>
      </c>
      <c r="K7777" s="145" t="s">
        <v>547</v>
      </c>
      <c r="L7777" s="144" t="s">
        <v>94</v>
      </c>
      <c r="M7777" s="140"/>
      <c r="N7777" s="140"/>
    </row>
    <row r="7778" spans="1:14" s="141" customFormat="1" hidden="1" x14ac:dyDescent="0.25">
      <c r="A7778" s="141">
        <f t="shared" si="121"/>
        <v>6</v>
      </c>
      <c r="B7778" s="146">
        <v>630505</v>
      </c>
      <c r="C7778" s="146" t="s">
        <v>10074</v>
      </c>
      <c r="D7778" s="146" t="s">
        <v>7111</v>
      </c>
      <c r="E7778" s="147" t="s">
        <v>94</v>
      </c>
      <c r="F7778" s="146" t="s">
        <v>2012</v>
      </c>
      <c r="G7778" s="147" t="s">
        <v>94</v>
      </c>
      <c r="H7778" s="147" t="s">
        <v>95</v>
      </c>
      <c r="I7778" s="146" t="s">
        <v>546</v>
      </c>
      <c r="J7778" s="146" t="s">
        <v>547</v>
      </c>
      <c r="K7778" s="147" t="s">
        <v>547</v>
      </c>
      <c r="L7778" s="146" t="s">
        <v>94</v>
      </c>
      <c r="M7778" s="140"/>
      <c r="N7778" s="140"/>
    </row>
    <row r="7779" spans="1:14" s="141" customFormat="1" ht="30" hidden="1" x14ac:dyDescent="0.25">
      <c r="A7779" s="141">
        <f t="shared" si="121"/>
        <v>6</v>
      </c>
      <c r="B7779" s="146">
        <v>630506</v>
      </c>
      <c r="C7779" s="146" t="s">
        <v>10075</v>
      </c>
      <c r="D7779" s="146" t="s">
        <v>7114</v>
      </c>
      <c r="E7779" s="147" t="s">
        <v>94</v>
      </c>
      <c r="F7779" s="146" t="s">
        <v>2012</v>
      </c>
      <c r="G7779" s="147" t="s">
        <v>94</v>
      </c>
      <c r="H7779" s="147" t="s">
        <v>95</v>
      </c>
      <c r="I7779" s="146" t="s">
        <v>546</v>
      </c>
      <c r="J7779" s="146" t="s">
        <v>547</v>
      </c>
      <c r="K7779" s="147" t="s">
        <v>547</v>
      </c>
      <c r="L7779" s="146" t="s">
        <v>94</v>
      </c>
      <c r="M7779" s="140"/>
      <c r="N7779" s="140"/>
    </row>
    <row r="7780" spans="1:14" s="141" customFormat="1" ht="30" hidden="1" x14ac:dyDescent="0.25">
      <c r="A7780" s="141">
        <f t="shared" si="121"/>
        <v>6</v>
      </c>
      <c r="B7780" s="146">
        <v>630507</v>
      </c>
      <c r="C7780" s="146" t="s">
        <v>10076</v>
      </c>
      <c r="D7780" s="146" t="s">
        <v>7117</v>
      </c>
      <c r="E7780" s="147" t="s">
        <v>94</v>
      </c>
      <c r="F7780" s="146" t="s">
        <v>2012</v>
      </c>
      <c r="G7780" s="147" t="s">
        <v>94</v>
      </c>
      <c r="H7780" s="147" t="s">
        <v>95</v>
      </c>
      <c r="I7780" s="146" t="s">
        <v>546</v>
      </c>
      <c r="J7780" s="146" t="s">
        <v>547</v>
      </c>
      <c r="K7780" s="147" t="s">
        <v>547</v>
      </c>
      <c r="L7780" s="146" t="s">
        <v>94</v>
      </c>
      <c r="M7780" s="140"/>
      <c r="N7780" s="140"/>
    </row>
    <row r="7781" spans="1:14" s="141" customFormat="1" ht="30" hidden="1" x14ac:dyDescent="0.25">
      <c r="A7781" s="141">
        <f t="shared" si="121"/>
        <v>6</v>
      </c>
      <c r="B7781" s="146">
        <v>630508</v>
      </c>
      <c r="C7781" s="146" t="s">
        <v>10077</v>
      </c>
      <c r="D7781" s="146" t="s">
        <v>7120</v>
      </c>
      <c r="E7781" s="147" t="s">
        <v>94</v>
      </c>
      <c r="F7781" s="146" t="s">
        <v>2012</v>
      </c>
      <c r="G7781" s="147" t="s">
        <v>94</v>
      </c>
      <c r="H7781" s="147" t="s">
        <v>95</v>
      </c>
      <c r="I7781" s="146" t="s">
        <v>546</v>
      </c>
      <c r="J7781" s="146" t="s">
        <v>547</v>
      </c>
      <c r="K7781" s="147" t="s">
        <v>547</v>
      </c>
      <c r="L7781" s="146" t="s">
        <v>94</v>
      </c>
      <c r="M7781" s="140"/>
      <c r="N7781" s="140"/>
    </row>
    <row r="7782" spans="1:14" s="141" customFormat="1" hidden="1" x14ac:dyDescent="0.25">
      <c r="A7782" s="141">
        <f t="shared" si="121"/>
        <v>6</v>
      </c>
      <c r="B7782" s="146">
        <v>630509</v>
      </c>
      <c r="C7782" s="146" t="s">
        <v>10078</v>
      </c>
      <c r="D7782" s="146" t="s">
        <v>10079</v>
      </c>
      <c r="E7782" s="147" t="s">
        <v>94</v>
      </c>
      <c r="F7782" s="146" t="s">
        <v>2012</v>
      </c>
      <c r="G7782" s="147" t="s">
        <v>94</v>
      </c>
      <c r="H7782" s="147" t="s">
        <v>95</v>
      </c>
      <c r="I7782" s="146" t="s">
        <v>546</v>
      </c>
      <c r="J7782" s="146" t="s">
        <v>547</v>
      </c>
      <c r="K7782" s="147" t="s">
        <v>547</v>
      </c>
      <c r="L7782" s="146" t="s">
        <v>94</v>
      </c>
      <c r="M7782" s="140"/>
      <c r="N7782" s="140"/>
    </row>
    <row r="7783" spans="1:14" s="141" customFormat="1" ht="30" hidden="1" x14ac:dyDescent="0.25">
      <c r="A7783" s="141">
        <f t="shared" si="121"/>
        <v>6</v>
      </c>
      <c r="B7783" s="146">
        <v>630510</v>
      </c>
      <c r="C7783" s="146" t="s">
        <v>10080</v>
      </c>
      <c r="D7783" s="146" t="s">
        <v>7129</v>
      </c>
      <c r="E7783" s="147" t="s">
        <v>94</v>
      </c>
      <c r="F7783" s="146" t="s">
        <v>2012</v>
      </c>
      <c r="G7783" s="147" t="s">
        <v>94</v>
      </c>
      <c r="H7783" s="147" t="s">
        <v>95</v>
      </c>
      <c r="I7783" s="146" t="s">
        <v>546</v>
      </c>
      <c r="J7783" s="146" t="s">
        <v>547</v>
      </c>
      <c r="K7783" s="147" t="s">
        <v>547</v>
      </c>
      <c r="L7783" s="146" t="s">
        <v>94</v>
      </c>
      <c r="M7783" s="140"/>
      <c r="N7783" s="140"/>
    </row>
    <row r="7784" spans="1:14" s="141" customFormat="1" ht="30" hidden="1" x14ac:dyDescent="0.25">
      <c r="A7784" s="141">
        <f t="shared" si="121"/>
        <v>6</v>
      </c>
      <c r="B7784" s="146">
        <v>630512</v>
      </c>
      <c r="C7784" s="146" t="s">
        <v>10081</v>
      </c>
      <c r="D7784" s="146" t="s">
        <v>10082</v>
      </c>
      <c r="E7784" s="147" t="s">
        <v>94</v>
      </c>
      <c r="F7784" s="146" t="s">
        <v>2012</v>
      </c>
      <c r="G7784" s="147" t="s">
        <v>94</v>
      </c>
      <c r="H7784" s="147" t="s">
        <v>95</v>
      </c>
      <c r="I7784" s="146" t="s">
        <v>546</v>
      </c>
      <c r="J7784" s="146" t="s">
        <v>547</v>
      </c>
      <c r="K7784" s="147" t="s">
        <v>547</v>
      </c>
      <c r="L7784" s="146" t="s">
        <v>94</v>
      </c>
      <c r="M7784" s="140"/>
      <c r="N7784" s="140"/>
    </row>
    <row r="7785" spans="1:14" s="141" customFormat="1" hidden="1" x14ac:dyDescent="0.25">
      <c r="A7785" s="141">
        <f t="shared" si="121"/>
        <v>6</v>
      </c>
      <c r="B7785" s="146">
        <v>630513</v>
      </c>
      <c r="C7785" s="146" t="s">
        <v>10083</v>
      </c>
      <c r="D7785" s="146" t="s">
        <v>7135</v>
      </c>
      <c r="E7785" s="147" t="s">
        <v>94</v>
      </c>
      <c r="F7785" s="146" t="s">
        <v>2012</v>
      </c>
      <c r="G7785" s="147" t="s">
        <v>94</v>
      </c>
      <c r="H7785" s="147" t="s">
        <v>95</v>
      </c>
      <c r="I7785" s="146" t="s">
        <v>546</v>
      </c>
      <c r="J7785" s="146" t="s">
        <v>547</v>
      </c>
      <c r="K7785" s="147" t="s">
        <v>547</v>
      </c>
      <c r="L7785" s="146" t="s">
        <v>94</v>
      </c>
      <c r="M7785" s="140"/>
      <c r="N7785" s="140"/>
    </row>
    <row r="7786" spans="1:14" s="141" customFormat="1" ht="30" hidden="1" x14ac:dyDescent="0.25">
      <c r="A7786" s="141">
        <f t="shared" si="121"/>
        <v>6</v>
      </c>
      <c r="B7786" s="146">
        <v>630515</v>
      </c>
      <c r="C7786" s="146" t="s">
        <v>10084</v>
      </c>
      <c r="D7786" s="146" t="s">
        <v>10085</v>
      </c>
      <c r="E7786" s="147" t="s">
        <v>94</v>
      </c>
      <c r="F7786" s="146" t="s">
        <v>2012</v>
      </c>
      <c r="G7786" s="147" t="s">
        <v>94</v>
      </c>
      <c r="H7786" s="147" t="s">
        <v>95</v>
      </c>
      <c r="I7786" s="146" t="s">
        <v>546</v>
      </c>
      <c r="J7786" s="146" t="s">
        <v>547</v>
      </c>
      <c r="K7786" s="147" t="s">
        <v>547</v>
      </c>
      <c r="L7786" s="146" t="s">
        <v>94</v>
      </c>
      <c r="M7786" s="140"/>
      <c r="N7786" s="140"/>
    </row>
    <row r="7787" spans="1:14" s="141" customFormat="1" hidden="1" x14ac:dyDescent="0.25">
      <c r="A7787" s="141">
        <f t="shared" si="121"/>
        <v>6</v>
      </c>
      <c r="B7787" s="146">
        <v>630516</v>
      </c>
      <c r="C7787" s="146" t="s">
        <v>10086</v>
      </c>
      <c r="D7787" s="146" t="s">
        <v>7126</v>
      </c>
      <c r="E7787" s="147" t="s">
        <v>94</v>
      </c>
      <c r="F7787" s="146" t="s">
        <v>2012</v>
      </c>
      <c r="G7787" s="147" t="s">
        <v>94</v>
      </c>
      <c r="H7787" s="147" t="s">
        <v>95</v>
      </c>
      <c r="I7787" s="146" t="s">
        <v>546</v>
      </c>
      <c r="J7787" s="146" t="s">
        <v>547</v>
      </c>
      <c r="K7787" s="147" t="s">
        <v>547</v>
      </c>
      <c r="L7787" s="146" t="s">
        <v>94</v>
      </c>
      <c r="M7787" s="140"/>
      <c r="N7787" s="140"/>
    </row>
    <row r="7788" spans="1:14" s="141" customFormat="1" hidden="1" x14ac:dyDescent="0.25">
      <c r="A7788" s="141">
        <f t="shared" si="121"/>
        <v>6</v>
      </c>
      <c r="B7788" s="146">
        <v>630550</v>
      </c>
      <c r="C7788" s="146" t="s">
        <v>10087</v>
      </c>
      <c r="D7788" s="146" t="s">
        <v>7141</v>
      </c>
      <c r="E7788" s="147" t="s">
        <v>94</v>
      </c>
      <c r="F7788" s="146" t="s">
        <v>2012</v>
      </c>
      <c r="G7788" s="147" t="s">
        <v>94</v>
      </c>
      <c r="H7788" s="147" t="s">
        <v>95</v>
      </c>
      <c r="I7788" s="146" t="s">
        <v>546</v>
      </c>
      <c r="J7788" s="146" t="s">
        <v>547</v>
      </c>
      <c r="K7788" s="147" t="s">
        <v>547</v>
      </c>
      <c r="L7788" s="146" t="s">
        <v>94</v>
      </c>
      <c r="M7788" s="140"/>
      <c r="N7788" s="140"/>
    </row>
    <row r="7789" spans="1:14" s="141" customFormat="1" hidden="1" x14ac:dyDescent="0.25">
      <c r="A7789" s="141">
        <f t="shared" si="121"/>
        <v>4</v>
      </c>
      <c r="B7789" s="144">
        <v>6310</v>
      </c>
      <c r="C7789" s="144" t="s">
        <v>10088</v>
      </c>
      <c r="D7789" s="144" t="s">
        <v>7168</v>
      </c>
      <c r="E7789" s="145" t="s">
        <v>95</v>
      </c>
      <c r="F7789" s="144" t="s">
        <v>546</v>
      </c>
      <c r="G7789" s="145" t="s">
        <v>95</v>
      </c>
      <c r="H7789" s="145" t="s">
        <v>95</v>
      </c>
      <c r="I7789" s="144" t="s">
        <v>546</v>
      </c>
      <c r="J7789" s="144" t="s">
        <v>547</v>
      </c>
      <c r="K7789" s="145" t="s">
        <v>547</v>
      </c>
      <c r="L7789" s="144" t="s">
        <v>94</v>
      </c>
      <c r="M7789" s="140"/>
      <c r="N7789" s="140"/>
    </row>
    <row r="7790" spans="1:14" s="141" customFormat="1" hidden="1" x14ac:dyDescent="0.25">
      <c r="A7790" s="141">
        <f t="shared" si="121"/>
        <v>6</v>
      </c>
      <c r="B7790" s="146">
        <v>631001</v>
      </c>
      <c r="C7790" s="146" t="s">
        <v>10089</v>
      </c>
      <c r="D7790" s="146" t="s">
        <v>7170</v>
      </c>
      <c r="E7790" s="147" t="s">
        <v>94</v>
      </c>
      <c r="F7790" s="146" t="s">
        <v>2012</v>
      </c>
      <c r="G7790" s="147" t="s">
        <v>94</v>
      </c>
      <c r="H7790" s="147" t="s">
        <v>95</v>
      </c>
      <c r="I7790" s="146" t="s">
        <v>546</v>
      </c>
      <c r="J7790" s="146" t="s">
        <v>547</v>
      </c>
      <c r="K7790" s="147" t="s">
        <v>547</v>
      </c>
      <c r="L7790" s="146" t="s">
        <v>94</v>
      </c>
      <c r="M7790" s="140"/>
      <c r="N7790" s="140"/>
    </row>
    <row r="7791" spans="1:14" s="141" customFormat="1" hidden="1" x14ac:dyDescent="0.25">
      <c r="A7791" s="141">
        <f t="shared" si="121"/>
        <v>6</v>
      </c>
      <c r="B7791" s="146">
        <v>631002</v>
      </c>
      <c r="C7791" s="146" t="s">
        <v>10090</v>
      </c>
      <c r="D7791" s="146" t="s">
        <v>7173</v>
      </c>
      <c r="E7791" s="147" t="s">
        <v>94</v>
      </c>
      <c r="F7791" s="146" t="s">
        <v>2012</v>
      </c>
      <c r="G7791" s="147" t="s">
        <v>94</v>
      </c>
      <c r="H7791" s="147" t="s">
        <v>95</v>
      </c>
      <c r="I7791" s="146" t="s">
        <v>546</v>
      </c>
      <c r="J7791" s="146" t="s">
        <v>547</v>
      </c>
      <c r="K7791" s="147" t="s">
        <v>547</v>
      </c>
      <c r="L7791" s="146" t="s">
        <v>94</v>
      </c>
      <c r="M7791" s="140"/>
      <c r="N7791" s="140"/>
    </row>
    <row r="7792" spans="1:14" s="141" customFormat="1" ht="30" hidden="1" x14ac:dyDescent="0.25">
      <c r="A7792" s="141">
        <f t="shared" si="121"/>
        <v>6</v>
      </c>
      <c r="B7792" s="146">
        <v>631015</v>
      </c>
      <c r="C7792" s="146" t="s">
        <v>10091</v>
      </c>
      <c r="D7792" s="146" t="s">
        <v>7176</v>
      </c>
      <c r="E7792" s="147" t="s">
        <v>94</v>
      </c>
      <c r="F7792" s="146" t="s">
        <v>2012</v>
      </c>
      <c r="G7792" s="147" t="s">
        <v>94</v>
      </c>
      <c r="H7792" s="147" t="s">
        <v>95</v>
      </c>
      <c r="I7792" s="146" t="s">
        <v>546</v>
      </c>
      <c r="J7792" s="146" t="s">
        <v>547</v>
      </c>
      <c r="K7792" s="147" t="s">
        <v>547</v>
      </c>
      <c r="L7792" s="146" t="s">
        <v>94</v>
      </c>
      <c r="M7792" s="140"/>
      <c r="N7792" s="140"/>
    </row>
    <row r="7793" spans="1:14" s="141" customFormat="1" ht="30" hidden="1" x14ac:dyDescent="0.25">
      <c r="A7793" s="141">
        <f t="shared" si="121"/>
        <v>6</v>
      </c>
      <c r="B7793" s="146">
        <v>631016</v>
      </c>
      <c r="C7793" s="146" t="s">
        <v>10092</v>
      </c>
      <c r="D7793" s="146" t="s">
        <v>10093</v>
      </c>
      <c r="E7793" s="147" t="s">
        <v>94</v>
      </c>
      <c r="F7793" s="146" t="s">
        <v>2012</v>
      </c>
      <c r="G7793" s="147" t="s">
        <v>94</v>
      </c>
      <c r="H7793" s="147" t="s">
        <v>95</v>
      </c>
      <c r="I7793" s="146" t="s">
        <v>546</v>
      </c>
      <c r="J7793" s="146" t="s">
        <v>547</v>
      </c>
      <c r="K7793" s="147" t="s">
        <v>547</v>
      </c>
      <c r="L7793" s="146" t="s">
        <v>94</v>
      </c>
      <c r="M7793" s="140"/>
      <c r="N7793" s="140"/>
    </row>
    <row r="7794" spans="1:14" s="141" customFormat="1" ht="30" hidden="1" x14ac:dyDescent="0.25">
      <c r="A7794" s="141">
        <f t="shared" si="121"/>
        <v>6</v>
      </c>
      <c r="B7794" s="146">
        <v>631017</v>
      </c>
      <c r="C7794" s="146" t="s">
        <v>10094</v>
      </c>
      <c r="D7794" s="146" t="s">
        <v>10095</v>
      </c>
      <c r="E7794" s="147" t="s">
        <v>94</v>
      </c>
      <c r="F7794" s="146" t="s">
        <v>2012</v>
      </c>
      <c r="G7794" s="147" t="s">
        <v>94</v>
      </c>
      <c r="H7794" s="147" t="s">
        <v>95</v>
      </c>
      <c r="I7794" s="146" t="s">
        <v>546</v>
      </c>
      <c r="J7794" s="146" t="s">
        <v>547</v>
      </c>
      <c r="K7794" s="147" t="s">
        <v>547</v>
      </c>
      <c r="L7794" s="146" t="s">
        <v>94</v>
      </c>
      <c r="M7794" s="140"/>
      <c r="N7794" s="140"/>
    </row>
    <row r="7795" spans="1:14" s="141" customFormat="1" ht="30" hidden="1" x14ac:dyDescent="0.25">
      <c r="A7795" s="141">
        <f t="shared" si="121"/>
        <v>6</v>
      </c>
      <c r="B7795" s="146">
        <v>631018</v>
      </c>
      <c r="C7795" s="146" t="s">
        <v>10096</v>
      </c>
      <c r="D7795" s="146" t="s">
        <v>10097</v>
      </c>
      <c r="E7795" s="147" t="s">
        <v>94</v>
      </c>
      <c r="F7795" s="146" t="s">
        <v>2012</v>
      </c>
      <c r="G7795" s="147" t="s">
        <v>94</v>
      </c>
      <c r="H7795" s="147" t="s">
        <v>95</v>
      </c>
      <c r="I7795" s="146" t="s">
        <v>546</v>
      </c>
      <c r="J7795" s="146" t="s">
        <v>547</v>
      </c>
      <c r="K7795" s="147" t="s">
        <v>547</v>
      </c>
      <c r="L7795" s="146" t="s">
        <v>94</v>
      </c>
      <c r="M7795" s="140"/>
      <c r="N7795" s="140"/>
    </row>
    <row r="7796" spans="1:14" s="141" customFormat="1" ht="30" hidden="1" x14ac:dyDescent="0.25">
      <c r="A7796" s="141">
        <f t="shared" si="121"/>
        <v>6</v>
      </c>
      <c r="B7796" s="146">
        <v>631019</v>
      </c>
      <c r="C7796" s="146" t="s">
        <v>10098</v>
      </c>
      <c r="D7796" s="146" t="s">
        <v>7185</v>
      </c>
      <c r="E7796" s="147" t="s">
        <v>94</v>
      </c>
      <c r="F7796" s="146" t="s">
        <v>2012</v>
      </c>
      <c r="G7796" s="147" t="s">
        <v>94</v>
      </c>
      <c r="H7796" s="147" t="s">
        <v>95</v>
      </c>
      <c r="I7796" s="146" t="s">
        <v>546</v>
      </c>
      <c r="J7796" s="146" t="s">
        <v>547</v>
      </c>
      <c r="K7796" s="147" t="s">
        <v>547</v>
      </c>
      <c r="L7796" s="146" t="s">
        <v>94</v>
      </c>
      <c r="M7796" s="140"/>
      <c r="N7796" s="140"/>
    </row>
    <row r="7797" spans="1:14" s="141" customFormat="1" hidden="1" x14ac:dyDescent="0.25">
      <c r="A7797" s="141">
        <f t="shared" si="121"/>
        <v>6</v>
      </c>
      <c r="B7797" s="146">
        <v>631025</v>
      </c>
      <c r="C7797" s="146" t="s">
        <v>10099</v>
      </c>
      <c r="D7797" s="146" t="s">
        <v>7188</v>
      </c>
      <c r="E7797" s="147" t="s">
        <v>94</v>
      </c>
      <c r="F7797" s="146" t="s">
        <v>2012</v>
      </c>
      <c r="G7797" s="147" t="s">
        <v>94</v>
      </c>
      <c r="H7797" s="147" t="s">
        <v>95</v>
      </c>
      <c r="I7797" s="146" t="s">
        <v>546</v>
      </c>
      <c r="J7797" s="146" t="s">
        <v>547</v>
      </c>
      <c r="K7797" s="147" t="s">
        <v>547</v>
      </c>
      <c r="L7797" s="146" t="s">
        <v>94</v>
      </c>
      <c r="M7797" s="140"/>
      <c r="N7797" s="140"/>
    </row>
    <row r="7798" spans="1:14" s="141" customFormat="1" hidden="1" x14ac:dyDescent="0.25">
      <c r="A7798" s="141">
        <f t="shared" si="121"/>
        <v>6</v>
      </c>
      <c r="B7798" s="146">
        <v>631026</v>
      </c>
      <c r="C7798" s="146" t="s">
        <v>10100</v>
      </c>
      <c r="D7798" s="146" t="s">
        <v>7191</v>
      </c>
      <c r="E7798" s="147" t="s">
        <v>94</v>
      </c>
      <c r="F7798" s="146" t="s">
        <v>2012</v>
      </c>
      <c r="G7798" s="147" t="s">
        <v>94</v>
      </c>
      <c r="H7798" s="147" t="s">
        <v>95</v>
      </c>
      <c r="I7798" s="146" t="s">
        <v>546</v>
      </c>
      <c r="J7798" s="146" t="s">
        <v>547</v>
      </c>
      <c r="K7798" s="147" t="s">
        <v>547</v>
      </c>
      <c r="L7798" s="146" t="s">
        <v>94</v>
      </c>
      <c r="M7798" s="140"/>
      <c r="N7798" s="140"/>
    </row>
    <row r="7799" spans="1:14" s="141" customFormat="1" hidden="1" x14ac:dyDescent="0.25">
      <c r="A7799" s="141">
        <f t="shared" si="121"/>
        <v>6</v>
      </c>
      <c r="B7799" s="146">
        <v>631027</v>
      </c>
      <c r="C7799" s="146" t="s">
        <v>10101</v>
      </c>
      <c r="D7799" s="146" t="s">
        <v>7194</v>
      </c>
      <c r="E7799" s="147" t="s">
        <v>94</v>
      </c>
      <c r="F7799" s="146" t="s">
        <v>2012</v>
      </c>
      <c r="G7799" s="147" t="s">
        <v>94</v>
      </c>
      <c r="H7799" s="147" t="s">
        <v>95</v>
      </c>
      <c r="I7799" s="146" t="s">
        <v>546</v>
      </c>
      <c r="J7799" s="146" t="s">
        <v>547</v>
      </c>
      <c r="K7799" s="147" t="s">
        <v>547</v>
      </c>
      <c r="L7799" s="146" t="s">
        <v>94</v>
      </c>
      <c r="M7799" s="140"/>
      <c r="N7799" s="140"/>
    </row>
    <row r="7800" spans="1:14" s="141" customFormat="1" hidden="1" x14ac:dyDescent="0.25">
      <c r="A7800" s="141">
        <f t="shared" si="121"/>
        <v>6</v>
      </c>
      <c r="B7800" s="146">
        <v>631029</v>
      </c>
      <c r="C7800" s="146" t="s">
        <v>10102</v>
      </c>
      <c r="D7800" s="146" t="s">
        <v>7197</v>
      </c>
      <c r="E7800" s="147" t="s">
        <v>94</v>
      </c>
      <c r="F7800" s="146" t="s">
        <v>2012</v>
      </c>
      <c r="G7800" s="147" t="s">
        <v>94</v>
      </c>
      <c r="H7800" s="147" t="s">
        <v>95</v>
      </c>
      <c r="I7800" s="146" t="s">
        <v>546</v>
      </c>
      <c r="J7800" s="146" t="s">
        <v>547</v>
      </c>
      <c r="K7800" s="147" t="s">
        <v>547</v>
      </c>
      <c r="L7800" s="146" t="s">
        <v>94</v>
      </c>
      <c r="M7800" s="140"/>
      <c r="N7800" s="140"/>
    </row>
    <row r="7801" spans="1:14" s="141" customFormat="1" hidden="1" x14ac:dyDescent="0.25">
      <c r="A7801" s="141">
        <f t="shared" si="121"/>
        <v>6</v>
      </c>
      <c r="B7801" s="146">
        <v>631031</v>
      </c>
      <c r="C7801" s="146" t="s">
        <v>10103</v>
      </c>
      <c r="D7801" s="146" t="s">
        <v>7200</v>
      </c>
      <c r="E7801" s="147" t="s">
        <v>94</v>
      </c>
      <c r="F7801" s="146" t="s">
        <v>2012</v>
      </c>
      <c r="G7801" s="147" t="s">
        <v>94</v>
      </c>
      <c r="H7801" s="147" t="s">
        <v>95</v>
      </c>
      <c r="I7801" s="146" t="s">
        <v>546</v>
      </c>
      <c r="J7801" s="146" t="s">
        <v>547</v>
      </c>
      <c r="K7801" s="147" t="s">
        <v>547</v>
      </c>
      <c r="L7801" s="146" t="s">
        <v>94</v>
      </c>
      <c r="M7801" s="140"/>
      <c r="N7801" s="140"/>
    </row>
    <row r="7802" spans="1:14" s="141" customFormat="1" hidden="1" x14ac:dyDescent="0.25">
      <c r="A7802" s="141">
        <f t="shared" si="121"/>
        <v>6</v>
      </c>
      <c r="B7802" s="146">
        <v>631035</v>
      </c>
      <c r="C7802" s="146" t="s">
        <v>10104</v>
      </c>
      <c r="D7802" s="146" t="s">
        <v>7203</v>
      </c>
      <c r="E7802" s="147" t="s">
        <v>94</v>
      </c>
      <c r="F7802" s="146" t="s">
        <v>2012</v>
      </c>
      <c r="G7802" s="147" t="s">
        <v>94</v>
      </c>
      <c r="H7802" s="147" t="s">
        <v>95</v>
      </c>
      <c r="I7802" s="146" t="s">
        <v>546</v>
      </c>
      <c r="J7802" s="146" t="s">
        <v>547</v>
      </c>
      <c r="K7802" s="147" t="s">
        <v>547</v>
      </c>
      <c r="L7802" s="146" t="s">
        <v>94</v>
      </c>
      <c r="M7802" s="140"/>
      <c r="N7802" s="140"/>
    </row>
    <row r="7803" spans="1:14" s="141" customFormat="1" hidden="1" x14ac:dyDescent="0.25">
      <c r="A7803" s="141">
        <f t="shared" si="121"/>
        <v>6</v>
      </c>
      <c r="B7803" s="146">
        <v>631036</v>
      </c>
      <c r="C7803" s="146" t="s">
        <v>10105</v>
      </c>
      <c r="D7803" s="146" t="s">
        <v>7206</v>
      </c>
      <c r="E7803" s="147" t="s">
        <v>94</v>
      </c>
      <c r="F7803" s="146" t="s">
        <v>2012</v>
      </c>
      <c r="G7803" s="147" t="s">
        <v>94</v>
      </c>
      <c r="H7803" s="147" t="s">
        <v>95</v>
      </c>
      <c r="I7803" s="146" t="s">
        <v>546</v>
      </c>
      <c r="J7803" s="146" t="s">
        <v>547</v>
      </c>
      <c r="K7803" s="147" t="s">
        <v>547</v>
      </c>
      <c r="L7803" s="146" t="s">
        <v>94</v>
      </c>
      <c r="M7803" s="140"/>
      <c r="N7803" s="140"/>
    </row>
    <row r="7804" spans="1:14" s="141" customFormat="1" hidden="1" x14ac:dyDescent="0.25">
      <c r="A7804" s="141">
        <f t="shared" si="121"/>
        <v>6</v>
      </c>
      <c r="B7804" s="146">
        <v>631040</v>
      </c>
      <c r="C7804" s="146" t="s">
        <v>10106</v>
      </c>
      <c r="D7804" s="146" t="s">
        <v>7209</v>
      </c>
      <c r="E7804" s="147" t="s">
        <v>94</v>
      </c>
      <c r="F7804" s="146" t="s">
        <v>2012</v>
      </c>
      <c r="G7804" s="147" t="s">
        <v>94</v>
      </c>
      <c r="H7804" s="147" t="s">
        <v>95</v>
      </c>
      <c r="I7804" s="146" t="s">
        <v>546</v>
      </c>
      <c r="J7804" s="146" t="s">
        <v>547</v>
      </c>
      <c r="K7804" s="147" t="s">
        <v>547</v>
      </c>
      <c r="L7804" s="146" t="s">
        <v>94</v>
      </c>
      <c r="M7804" s="140"/>
      <c r="N7804" s="140"/>
    </row>
    <row r="7805" spans="1:14" s="141" customFormat="1" hidden="1" x14ac:dyDescent="0.25">
      <c r="A7805" s="141">
        <f t="shared" si="121"/>
        <v>6</v>
      </c>
      <c r="B7805" s="146">
        <v>631041</v>
      </c>
      <c r="C7805" s="146" t="s">
        <v>10107</v>
      </c>
      <c r="D7805" s="146" t="s">
        <v>7212</v>
      </c>
      <c r="E7805" s="147" t="s">
        <v>94</v>
      </c>
      <c r="F7805" s="146" t="s">
        <v>2012</v>
      </c>
      <c r="G7805" s="147" t="s">
        <v>94</v>
      </c>
      <c r="H7805" s="147" t="s">
        <v>95</v>
      </c>
      <c r="I7805" s="146" t="s">
        <v>546</v>
      </c>
      <c r="J7805" s="146" t="s">
        <v>547</v>
      </c>
      <c r="K7805" s="147" t="s">
        <v>547</v>
      </c>
      <c r="L7805" s="146" t="s">
        <v>94</v>
      </c>
      <c r="M7805" s="140"/>
      <c r="N7805" s="140"/>
    </row>
    <row r="7806" spans="1:14" s="141" customFormat="1" hidden="1" x14ac:dyDescent="0.25">
      <c r="A7806" s="141">
        <f t="shared" si="121"/>
        <v>6</v>
      </c>
      <c r="B7806" s="146">
        <v>631043</v>
      </c>
      <c r="C7806" s="146" t="s">
        <v>10108</v>
      </c>
      <c r="D7806" s="146" t="s">
        <v>10109</v>
      </c>
      <c r="E7806" s="147" t="s">
        <v>94</v>
      </c>
      <c r="F7806" s="146" t="s">
        <v>2012</v>
      </c>
      <c r="G7806" s="147" t="s">
        <v>94</v>
      </c>
      <c r="H7806" s="147" t="s">
        <v>95</v>
      </c>
      <c r="I7806" s="146" t="s">
        <v>546</v>
      </c>
      <c r="J7806" s="146" t="s">
        <v>547</v>
      </c>
      <c r="K7806" s="147" t="s">
        <v>547</v>
      </c>
      <c r="L7806" s="146" t="s">
        <v>94</v>
      </c>
      <c r="M7806" s="140"/>
      <c r="N7806" s="140"/>
    </row>
    <row r="7807" spans="1:14" s="141" customFormat="1" ht="30" hidden="1" x14ac:dyDescent="0.25">
      <c r="A7807" s="141">
        <f t="shared" si="121"/>
        <v>6</v>
      </c>
      <c r="B7807" s="146">
        <v>631050</v>
      </c>
      <c r="C7807" s="146" t="s">
        <v>10110</v>
      </c>
      <c r="D7807" s="146" t="s">
        <v>7215</v>
      </c>
      <c r="E7807" s="147" t="s">
        <v>94</v>
      </c>
      <c r="F7807" s="146" t="s">
        <v>2012</v>
      </c>
      <c r="G7807" s="147" t="s">
        <v>94</v>
      </c>
      <c r="H7807" s="147" t="s">
        <v>95</v>
      </c>
      <c r="I7807" s="146" t="s">
        <v>546</v>
      </c>
      <c r="J7807" s="146" t="s">
        <v>547</v>
      </c>
      <c r="K7807" s="147" t="s">
        <v>547</v>
      </c>
      <c r="L7807" s="146" t="s">
        <v>94</v>
      </c>
      <c r="M7807" s="140"/>
      <c r="N7807" s="140"/>
    </row>
    <row r="7808" spans="1:14" s="141" customFormat="1" hidden="1" x14ac:dyDescent="0.25">
      <c r="A7808" s="141">
        <f t="shared" si="121"/>
        <v>6</v>
      </c>
      <c r="B7808" s="146">
        <v>631051</v>
      </c>
      <c r="C7808" s="146" t="s">
        <v>10111</v>
      </c>
      <c r="D7808" s="146" t="s">
        <v>7218</v>
      </c>
      <c r="E7808" s="147" t="s">
        <v>94</v>
      </c>
      <c r="F7808" s="146" t="s">
        <v>2012</v>
      </c>
      <c r="G7808" s="147" t="s">
        <v>94</v>
      </c>
      <c r="H7808" s="147" t="s">
        <v>95</v>
      </c>
      <c r="I7808" s="146" t="s">
        <v>546</v>
      </c>
      <c r="J7808" s="146" t="s">
        <v>547</v>
      </c>
      <c r="K7808" s="147" t="s">
        <v>547</v>
      </c>
      <c r="L7808" s="146" t="s">
        <v>94</v>
      </c>
      <c r="M7808" s="140"/>
      <c r="N7808" s="140"/>
    </row>
    <row r="7809" spans="1:14" s="141" customFormat="1" hidden="1" x14ac:dyDescent="0.25">
      <c r="A7809" s="141">
        <f t="shared" si="121"/>
        <v>6</v>
      </c>
      <c r="B7809" s="146">
        <v>631055</v>
      </c>
      <c r="C7809" s="146" t="s">
        <v>10112</v>
      </c>
      <c r="D7809" s="146" t="s">
        <v>7224</v>
      </c>
      <c r="E7809" s="147" t="s">
        <v>94</v>
      </c>
      <c r="F7809" s="146" t="s">
        <v>2012</v>
      </c>
      <c r="G7809" s="147" t="s">
        <v>94</v>
      </c>
      <c r="H7809" s="147" t="s">
        <v>95</v>
      </c>
      <c r="I7809" s="146" t="s">
        <v>546</v>
      </c>
      <c r="J7809" s="146" t="s">
        <v>547</v>
      </c>
      <c r="K7809" s="147" t="s">
        <v>547</v>
      </c>
      <c r="L7809" s="146" t="s">
        <v>94</v>
      </c>
      <c r="M7809" s="140"/>
      <c r="N7809" s="140"/>
    </row>
    <row r="7810" spans="1:14" s="141" customFormat="1" ht="30" hidden="1" x14ac:dyDescent="0.25">
      <c r="A7810" s="141">
        <f t="shared" si="121"/>
        <v>6</v>
      </c>
      <c r="B7810" s="146">
        <v>631056</v>
      </c>
      <c r="C7810" s="146" t="s">
        <v>10113</v>
      </c>
      <c r="D7810" s="146" t="s">
        <v>7227</v>
      </c>
      <c r="E7810" s="147" t="s">
        <v>94</v>
      </c>
      <c r="F7810" s="146" t="s">
        <v>2012</v>
      </c>
      <c r="G7810" s="147" t="s">
        <v>94</v>
      </c>
      <c r="H7810" s="147" t="s">
        <v>95</v>
      </c>
      <c r="I7810" s="146" t="s">
        <v>546</v>
      </c>
      <c r="J7810" s="146" t="s">
        <v>547</v>
      </c>
      <c r="K7810" s="147" t="s">
        <v>547</v>
      </c>
      <c r="L7810" s="146" t="s">
        <v>94</v>
      </c>
      <c r="M7810" s="140"/>
      <c r="N7810" s="140"/>
    </row>
    <row r="7811" spans="1:14" s="141" customFormat="1" hidden="1" x14ac:dyDescent="0.25">
      <c r="A7811" s="141">
        <f t="shared" ref="A7811:A7874" si="122">LEN(B7811)</f>
        <v>6</v>
      </c>
      <c r="B7811" s="146">
        <v>631065</v>
      </c>
      <c r="C7811" s="146" t="s">
        <v>10114</v>
      </c>
      <c r="D7811" s="146" t="s">
        <v>7230</v>
      </c>
      <c r="E7811" s="147" t="s">
        <v>94</v>
      </c>
      <c r="F7811" s="146" t="s">
        <v>2012</v>
      </c>
      <c r="G7811" s="147" t="s">
        <v>94</v>
      </c>
      <c r="H7811" s="147" t="s">
        <v>95</v>
      </c>
      <c r="I7811" s="146" t="s">
        <v>546</v>
      </c>
      <c r="J7811" s="146" t="s">
        <v>547</v>
      </c>
      <c r="K7811" s="147" t="s">
        <v>547</v>
      </c>
      <c r="L7811" s="146" t="s">
        <v>94</v>
      </c>
      <c r="M7811" s="140"/>
      <c r="N7811" s="140"/>
    </row>
    <row r="7812" spans="1:14" s="141" customFormat="1" ht="30" hidden="1" x14ac:dyDescent="0.25">
      <c r="A7812" s="141">
        <f t="shared" si="122"/>
        <v>6</v>
      </c>
      <c r="B7812" s="146">
        <v>631066</v>
      </c>
      <c r="C7812" s="146" t="s">
        <v>10115</v>
      </c>
      <c r="D7812" s="146" t="s">
        <v>7233</v>
      </c>
      <c r="E7812" s="147" t="s">
        <v>94</v>
      </c>
      <c r="F7812" s="146" t="s">
        <v>2012</v>
      </c>
      <c r="G7812" s="147" t="s">
        <v>94</v>
      </c>
      <c r="H7812" s="147" t="s">
        <v>95</v>
      </c>
      <c r="I7812" s="146" t="s">
        <v>546</v>
      </c>
      <c r="J7812" s="146" t="s">
        <v>547</v>
      </c>
      <c r="K7812" s="147" t="s">
        <v>547</v>
      </c>
      <c r="L7812" s="146" t="s">
        <v>94</v>
      </c>
      <c r="M7812" s="140"/>
      <c r="N7812" s="140"/>
    </row>
    <row r="7813" spans="1:14" s="141" customFormat="1" hidden="1" x14ac:dyDescent="0.25">
      <c r="A7813" s="141">
        <f t="shared" si="122"/>
        <v>6</v>
      </c>
      <c r="B7813" s="146">
        <v>631067</v>
      </c>
      <c r="C7813" s="146" t="s">
        <v>10116</v>
      </c>
      <c r="D7813" s="146" t="s">
        <v>7236</v>
      </c>
      <c r="E7813" s="147" t="s">
        <v>94</v>
      </c>
      <c r="F7813" s="146" t="s">
        <v>2012</v>
      </c>
      <c r="G7813" s="147" t="s">
        <v>94</v>
      </c>
      <c r="H7813" s="147" t="s">
        <v>95</v>
      </c>
      <c r="I7813" s="146" t="s">
        <v>546</v>
      </c>
      <c r="J7813" s="146" t="s">
        <v>547</v>
      </c>
      <c r="K7813" s="147" t="s">
        <v>547</v>
      </c>
      <c r="L7813" s="146" t="s">
        <v>94</v>
      </c>
      <c r="M7813" s="140"/>
      <c r="N7813" s="140"/>
    </row>
    <row r="7814" spans="1:14" s="141" customFormat="1" hidden="1" x14ac:dyDescent="0.25">
      <c r="A7814" s="141">
        <f t="shared" si="122"/>
        <v>4</v>
      </c>
      <c r="B7814" s="144">
        <v>6345</v>
      </c>
      <c r="C7814" s="144" t="s">
        <v>10117</v>
      </c>
      <c r="D7814" s="144" t="s">
        <v>7239</v>
      </c>
      <c r="E7814" s="145" t="s">
        <v>95</v>
      </c>
      <c r="F7814" s="144" t="s">
        <v>546</v>
      </c>
      <c r="G7814" s="145" t="s">
        <v>95</v>
      </c>
      <c r="H7814" s="145" t="s">
        <v>95</v>
      </c>
      <c r="I7814" s="144" t="s">
        <v>546</v>
      </c>
      <c r="J7814" s="144" t="s">
        <v>547</v>
      </c>
      <c r="K7814" s="145" t="s">
        <v>547</v>
      </c>
      <c r="L7814" s="144" t="s">
        <v>94</v>
      </c>
      <c r="M7814" s="140"/>
      <c r="N7814" s="140"/>
    </row>
    <row r="7815" spans="1:14" s="141" customFormat="1" hidden="1" x14ac:dyDescent="0.25">
      <c r="A7815" s="141">
        <f t="shared" si="122"/>
        <v>6</v>
      </c>
      <c r="B7815" s="146">
        <v>634502</v>
      </c>
      <c r="C7815" s="146" t="s">
        <v>10118</v>
      </c>
      <c r="D7815" s="146" t="s">
        <v>7241</v>
      </c>
      <c r="E7815" s="147" t="s">
        <v>95</v>
      </c>
      <c r="F7815" s="146" t="s">
        <v>546</v>
      </c>
      <c r="G7815" s="147" t="s">
        <v>95</v>
      </c>
      <c r="H7815" s="147" t="s">
        <v>95</v>
      </c>
      <c r="I7815" s="146" t="s">
        <v>546</v>
      </c>
      <c r="J7815" s="146" t="s">
        <v>547</v>
      </c>
      <c r="K7815" s="147" t="s">
        <v>547</v>
      </c>
      <c r="L7815" s="146" t="s">
        <v>94</v>
      </c>
      <c r="M7815" s="140"/>
      <c r="N7815" s="140"/>
    </row>
    <row r="7816" spans="1:14" x14ac:dyDescent="0.25">
      <c r="A7816" s="141">
        <f t="shared" si="122"/>
        <v>9</v>
      </c>
      <c r="B7816" s="148">
        <v>634502001</v>
      </c>
      <c r="C7816" s="148" t="s">
        <v>10119</v>
      </c>
      <c r="D7816" s="148" t="s">
        <v>7241</v>
      </c>
      <c r="E7816" s="149" t="s">
        <v>94</v>
      </c>
      <c r="F7816" s="148" t="s">
        <v>2012</v>
      </c>
      <c r="G7816" s="149" t="s">
        <v>94</v>
      </c>
      <c r="H7816" s="149" t="s">
        <v>95</v>
      </c>
      <c r="I7816" s="148" t="s">
        <v>546</v>
      </c>
      <c r="J7816" s="148" t="s">
        <v>547</v>
      </c>
      <c r="K7816" s="149" t="s">
        <v>547</v>
      </c>
      <c r="L7816" s="148" t="s">
        <v>94</v>
      </c>
      <c r="M7816" s="148"/>
      <c r="N7816" s="148"/>
    </row>
    <row r="7817" spans="1:14" s="141" customFormat="1" hidden="1" x14ac:dyDescent="0.25">
      <c r="A7817" s="141">
        <f t="shared" si="122"/>
        <v>6</v>
      </c>
      <c r="B7817" s="146">
        <v>634503</v>
      </c>
      <c r="C7817" s="146" t="s">
        <v>10120</v>
      </c>
      <c r="D7817" s="146" t="s">
        <v>1156</v>
      </c>
      <c r="E7817" s="147" t="s">
        <v>95</v>
      </c>
      <c r="F7817" s="146" t="s">
        <v>546</v>
      </c>
      <c r="G7817" s="147" t="s">
        <v>95</v>
      </c>
      <c r="H7817" s="147" t="s">
        <v>95</v>
      </c>
      <c r="I7817" s="146" t="s">
        <v>546</v>
      </c>
      <c r="J7817" s="146" t="s">
        <v>547</v>
      </c>
      <c r="K7817" s="147" t="s">
        <v>547</v>
      </c>
      <c r="L7817" s="146" t="s">
        <v>94</v>
      </c>
      <c r="M7817" s="140"/>
      <c r="N7817" s="140"/>
    </row>
    <row r="7818" spans="1:14" x14ac:dyDescent="0.25">
      <c r="A7818" s="141">
        <f t="shared" si="122"/>
        <v>9</v>
      </c>
      <c r="B7818" s="148">
        <v>634503001</v>
      </c>
      <c r="C7818" s="148" t="s">
        <v>10121</v>
      </c>
      <c r="D7818" s="148" t="s">
        <v>1156</v>
      </c>
      <c r="E7818" s="149" t="s">
        <v>94</v>
      </c>
      <c r="F7818" s="148" t="s">
        <v>2012</v>
      </c>
      <c r="G7818" s="149" t="s">
        <v>94</v>
      </c>
      <c r="H7818" s="149" t="s">
        <v>95</v>
      </c>
      <c r="I7818" s="148" t="s">
        <v>546</v>
      </c>
      <c r="J7818" s="148" t="s">
        <v>547</v>
      </c>
      <c r="K7818" s="149" t="s">
        <v>547</v>
      </c>
      <c r="L7818" s="148" t="s">
        <v>94</v>
      </c>
      <c r="M7818" s="148"/>
      <c r="N7818" s="148"/>
    </row>
    <row r="7819" spans="1:14" s="141" customFormat="1" hidden="1" x14ac:dyDescent="0.25">
      <c r="A7819" s="141">
        <f t="shared" si="122"/>
        <v>6</v>
      </c>
      <c r="B7819" s="146">
        <v>634504</v>
      </c>
      <c r="C7819" s="146" t="s">
        <v>10122</v>
      </c>
      <c r="D7819" s="146" t="s">
        <v>10123</v>
      </c>
      <c r="E7819" s="147" t="s">
        <v>95</v>
      </c>
      <c r="F7819" s="146" t="s">
        <v>546</v>
      </c>
      <c r="G7819" s="147" t="s">
        <v>95</v>
      </c>
      <c r="H7819" s="147" t="s">
        <v>95</v>
      </c>
      <c r="I7819" s="146" t="s">
        <v>546</v>
      </c>
      <c r="J7819" s="146" t="s">
        <v>547</v>
      </c>
      <c r="K7819" s="147" t="s">
        <v>547</v>
      </c>
      <c r="L7819" s="146" t="s">
        <v>94</v>
      </c>
      <c r="M7819" s="140"/>
      <c r="N7819" s="140"/>
    </row>
    <row r="7820" spans="1:14" x14ac:dyDescent="0.25">
      <c r="A7820" s="141">
        <f t="shared" si="122"/>
        <v>9</v>
      </c>
      <c r="B7820" s="148">
        <v>634504001</v>
      </c>
      <c r="C7820" s="148" t="s">
        <v>10124</v>
      </c>
      <c r="D7820" s="148" t="s">
        <v>10123</v>
      </c>
      <c r="E7820" s="149" t="s">
        <v>94</v>
      </c>
      <c r="F7820" s="148" t="s">
        <v>2012</v>
      </c>
      <c r="G7820" s="149" t="s">
        <v>94</v>
      </c>
      <c r="H7820" s="149" t="s">
        <v>95</v>
      </c>
      <c r="I7820" s="148" t="s">
        <v>546</v>
      </c>
      <c r="J7820" s="148" t="s">
        <v>547</v>
      </c>
      <c r="K7820" s="149" t="s">
        <v>547</v>
      </c>
      <c r="L7820" s="148" t="s">
        <v>94</v>
      </c>
      <c r="M7820" s="148"/>
      <c r="N7820" s="148"/>
    </row>
    <row r="7821" spans="1:14" s="141" customFormat="1" hidden="1" x14ac:dyDescent="0.25">
      <c r="A7821" s="141">
        <f t="shared" si="122"/>
        <v>6</v>
      </c>
      <c r="B7821" s="146">
        <v>634590</v>
      </c>
      <c r="C7821" s="146" t="s">
        <v>10125</v>
      </c>
      <c r="D7821" s="146" t="s">
        <v>1158</v>
      </c>
      <c r="E7821" s="147" t="s">
        <v>95</v>
      </c>
      <c r="F7821" s="146" t="s">
        <v>546</v>
      </c>
      <c r="G7821" s="147" t="s">
        <v>95</v>
      </c>
      <c r="H7821" s="147" t="s">
        <v>95</v>
      </c>
      <c r="I7821" s="146" t="s">
        <v>546</v>
      </c>
      <c r="J7821" s="146" t="s">
        <v>547</v>
      </c>
      <c r="K7821" s="147" t="s">
        <v>547</v>
      </c>
      <c r="L7821" s="146" t="s">
        <v>94</v>
      </c>
      <c r="M7821" s="140"/>
      <c r="N7821" s="140"/>
    </row>
    <row r="7822" spans="1:14" x14ac:dyDescent="0.25">
      <c r="A7822" s="141">
        <f t="shared" si="122"/>
        <v>9</v>
      </c>
      <c r="B7822" s="148">
        <v>634590001</v>
      </c>
      <c r="C7822" s="148" t="s">
        <v>10126</v>
      </c>
      <c r="D7822" s="148" t="s">
        <v>1158</v>
      </c>
      <c r="E7822" s="149" t="s">
        <v>94</v>
      </c>
      <c r="F7822" s="148" t="s">
        <v>2012</v>
      </c>
      <c r="G7822" s="149" t="s">
        <v>94</v>
      </c>
      <c r="H7822" s="149" t="s">
        <v>95</v>
      </c>
      <c r="I7822" s="148" t="s">
        <v>546</v>
      </c>
      <c r="J7822" s="148" t="s">
        <v>547</v>
      </c>
      <c r="K7822" s="149" t="s">
        <v>547</v>
      </c>
      <c r="L7822" s="148" t="s">
        <v>94</v>
      </c>
      <c r="M7822" s="148"/>
      <c r="N7822" s="148"/>
    </row>
    <row r="7823" spans="1:14" s="141" customFormat="1" ht="30" hidden="1" x14ac:dyDescent="0.25">
      <c r="A7823" s="141">
        <f t="shared" si="122"/>
        <v>4</v>
      </c>
      <c r="B7823" s="144">
        <v>6350</v>
      </c>
      <c r="C7823" s="144" t="s">
        <v>10127</v>
      </c>
      <c r="D7823" s="144" t="s">
        <v>7258</v>
      </c>
      <c r="E7823" s="145" t="s">
        <v>95</v>
      </c>
      <c r="F7823" s="144" t="s">
        <v>546</v>
      </c>
      <c r="G7823" s="145" t="s">
        <v>95</v>
      </c>
      <c r="H7823" s="145" t="s">
        <v>95</v>
      </c>
      <c r="I7823" s="144" t="s">
        <v>546</v>
      </c>
      <c r="J7823" s="144" t="s">
        <v>547</v>
      </c>
      <c r="K7823" s="145" t="s">
        <v>547</v>
      </c>
      <c r="L7823" s="144" t="s">
        <v>94</v>
      </c>
      <c r="M7823" s="140"/>
      <c r="N7823" s="140"/>
    </row>
    <row r="7824" spans="1:14" s="141" customFormat="1" hidden="1" x14ac:dyDescent="0.25">
      <c r="A7824" s="141">
        <f t="shared" si="122"/>
        <v>6</v>
      </c>
      <c r="B7824" s="146">
        <v>635001</v>
      </c>
      <c r="C7824" s="146" t="s">
        <v>10128</v>
      </c>
      <c r="D7824" s="146" t="s">
        <v>7269</v>
      </c>
      <c r="E7824" s="147" t="s">
        <v>95</v>
      </c>
      <c r="F7824" s="146" t="s">
        <v>546</v>
      </c>
      <c r="G7824" s="147" t="s">
        <v>95</v>
      </c>
      <c r="H7824" s="147" t="s">
        <v>95</v>
      </c>
      <c r="I7824" s="146" t="s">
        <v>546</v>
      </c>
      <c r="J7824" s="146" t="s">
        <v>547</v>
      </c>
      <c r="K7824" s="147" t="s">
        <v>547</v>
      </c>
      <c r="L7824" s="146" t="s">
        <v>94</v>
      </c>
      <c r="M7824" s="140"/>
      <c r="N7824" s="140"/>
    </row>
    <row r="7825" spans="1:14" x14ac:dyDescent="0.25">
      <c r="A7825" s="141">
        <f t="shared" si="122"/>
        <v>9</v>
      </c>
      <c r="B7825" s="148">
        <v>635001001</v>
      </c>
      <c r="C7825" s="148" t="s">
        <v>10129</v>
      </c>
      <c r="D7825" s="148" t="s">
        <v>7269</v>
      </c>
      <c r="E7825" s="149" t="s">
        <v>94</v>
      </c>
      <c r="F7825" s="148" t="s">
        <v>2012</v>
      </c>
      <c r="G7825" s="149" t="s">
        <v>94</v>
      </c>
      <c r="H7825" s="149" t="s">
        <v>95</v>
      </c>
      <c r="I7825" s="148" t="s">
        <v>546</v>
      </c>
      <c r="J7825" s="148" t="s">
        <v>547</v>
      </c>
      <c r="K7825" s="149" t="s">
        <v>547</v>
      </c>
      <c r="L7825" s="148" t="s">
        <v>94</v>
      </c>
      <c r="M7825" s="148"/>
      <c r="N7825" s="148"/>
    </row>
    <row r="7826" spans="1:14" s="141" customFormat="1" hidden="1" x14ac:dyDescent="0.25">
      <c r="A7826" s="141">
        <f t="shared" si="122"/>
        <v>6</v>
      </c>
      <c r="B7826" s="146">
        <v>635002</v>
      </c>
      <c r="C7826" s="146" t="s">
        <v>10130</v>
      </c>
      <c r="D7826" s="146" t="s">
        <v>7272</v>
      </c>
      <c r="E7826" s="147" t="s">
        <v>95</v>
      </c>
      <c r="F7826" s="146" t="s">
        <v>546</v>
      </c>
      <c r="G7826" s="147" t="s">
        <v>95</v>
      </c>
      <c r="H7826" s="147" t="s">
        <v>95</v>
      </c>
      <c r="I7826" s="146" t="s">
        <v>546</v>
      </c>
      <c r="J7826" s="146" t="s">
        <v>547</v>
      </c>
      <c r="K7826" s="147" t="s">
        <v>547</v>
      </c>
      <c r="L7826" s="146" t="s">
        <v>94</v>
      </c>
      <c r="M7826" s="140"/>
      <c r="N7826" s="140"/>
    </row>
    <row r="7827" spans="1:14" x14ac:dyDescent="0.25">
      <c r="A7827" s="141">
        <f t="shared" si="122"/>
        <v>9</v>
      </c>
      <c r="B7827" s="148">
        <v>635002001</v>
      </c>
      <c r="C7827" s="148" t="s">
        <v>10131</v>
      </c>
      <c r="D7827" s="148" t="s">
        <v>7272</v>
      </c>
      <c r="E7827" s="149" t="s">
        <v>94</v>
      </c>
      <c r="F7827" s="148" t="s">
        <v>2012</v>
      </c>
      <c r="G7827" s="149" t="s">
        <v>94</v>
      </c>
      <c r="H7827" s="149" t="s">
        <v>95</v>
      </c>
      <c r="I7827" s="148" t="s">
        <v>546</v>
      </c>
      <c r="J7827" s="148" t="s">
        <v>547</v>
      </c>
      <c r="K7827" s="149" t="s">
        <v>547</v>
      </c>
      <c r="L7827" s="148" t="s">
        <v>94</v>
      </c>
      <c r="M7827" s="148"/>
      <c r="N7827" s="148"/>
    </row>
    <row r="7828" spans="1:14" s="141" customFormat="1" ht="30" hidden="1" x14ac:dyDescent="0.25">
      <c r="A7828" s="141">
        <f t="shared" si="122"/>
        <v>6</v>
      </c>
      <c r="B7828" s="146">
        <v>635090</v>
      </c>
      <c r="C7828" s="146" t="s">
        <v>10132</v>
      </c>
      <c r="D7828" s="146" t="s">
        <v>10133</v>
      </c>
      <c r="E7828" s="147" t="s">
        <v>95</v>
      </c>
      <c r="F7828" s="146" t="s">
        <v>546</v>
      </c>
      <c r="G7828" s="147" t="s">
        <v>95</v>
      </c>
      <c r="H7828" s="147" t="s">
        <v>95</v>
      </c>
      <c r="I7828" s="146" t="s">
        <v>546</v>
      </c>
      <c r="J7828" s="146" t="s">
        <v>547</v>
      </c>
      <c r="K7828" s="147" t="s">
        <v>547</v>
      </c>
      <c r="L7828" s="146" t="s">
        <v>94</v>
      </c>
      <c r="M7828" s="140"/>
      <c r="N7828" s="140"/>
    </row>
    <row r="7829" spans="1:14" ht="30" x14ac:dyDescent="0.25">
      <c r="A7829" s="141">
        <f t="shared" si="122"/>
        <v>9</v>
      </c>
      <c r="B7829" s="148">
        <v>635090001</v>
      </c>
      <c r="C7829" s="148" t="s">
        <v>10134</v>
      </c>
      <c r="D7829" s="148" t="s">
        <v>10133</v>
      </c>
      <c r="E7829" s="149" t="s">
        <v>94</v>
      </c>
      <c r="F7829" s="148" t="s">
        <v>2012</v>
      </c>
      <c r="G7829" s="149" t="s">
        <v>94</v>
      </c>
      <c r="H7829" s="149" t="s">
        <v>95</v>
      </c>
      <c r="I7829" s="148" t="s">
        <v>546</v>
      </c>
      <c r="J7829" s="148" t="s">
        <v>547</v>
      </c>
      <c r="K7829" s="149" t="s">
        <v>547</v>
      </c>
      <c r="L7829" s="148" t="s">
        <v>94</v>
      </c>
      <c r="M7829" s="148"/>
      <c r="N7829" s="148"/>
    </row>
    <row r="7830" spans="1:14" s="141" customFormat="1" hidden="1" x14ac:dyDescent="0.25">
      <c r="A7830" s="141">
        <f t="shared" si="122"/>
        <v>4</v>
      </c>
      <c r="B7830" s="144">
        <v>6390</v>
      </c>
      <c r="C7830" s="144" t="s">
        <v>10135</v>
      </c>
      <c r="D7830" s="144" t="s">
        <v>7309</v>
      </c>
      <c r="E7830" s="145" t="s">
        <v>95</v>
      </c>
      <c r="F7830" s="144" t="s">
        <v>546</v>
      </c>
      <c r="G7830" s="145" t="s">
        <v>95</v>
      </c>
      <c r="H7830" s="145" t="s">
        <v>95</v>
      </c>
      <c r="I7830" s="144" t="s">
        <v>546</v>
      </c>
      <c r="J7830" s="144" t="s">
        <v>547</v>
      </c>
      <c r="K7830" s="145" t="s">
        <v>547</v>
      </c>
      <c r="L7830" s="144" t="s">
        <v>94</v>
      </c>
      <c r="M7830" s="140"/>
      <c r="N7830" s="140"/>
    </row>
    <row r="7831" spans="1:14" s="141" customFormat="1" hidden="1" x14ac:dyDescent="0.25">
      <c r="A7831" s="141">
        <f t="shared" si="122"/>
        <v>6</v>
      </c>
      <c r="B7831" s="146">
        <v>639001</v>
      </c>
      <c r="C7831" s="146" t="s">
        <v>10136</v>
      </c>
      <c r="D7831" s="146" t="s">
        <v>1163</v>
      </c>
      <c r="E7831" s="147" t="s">
        <v>95</v>
      </c>
      <c r="F7831" s="146" t="s">
        <v>546</v>
      </c>
      <c r="G7831" s="147" t="s">
        <v>95</v>
      </c>
      <c r="H7831" s="147" t="s">
        <v>95</v>
      </c>
      <c r="I7831" s="146" t="s">
        <v>546</v>
      </c>
      <c r="J7831" s="146" t="s">
        <v>547</v>
      </c>
      <c r="K7831" s="147" t="s">
        <v>547</v>
      </c>
      <c r="L7831" s="146" t="s">
        <v>94</v>
      </c>
      <c r="M7831" s="140"/>
      <c r="N7831" s="140"/>
    </row>
    <row r="7832" spans="1:14" x14ac:dyDescent="0.25">
      <c r="A7832" s="141">
        <f t="shared" si="122"/>
        <v>9</v>
      </c>
      <c r="B7832" s="148">
        <v>639001001</v>
      </c>
      <c r="C7832" s="148" t="s">
        <v>10137</v>
      </c>
      <c r="D7832" s="148" t="s">
        <v>1163</v>
      </c>
      <c r="E7832" s="149" t="s">
        <v>94</v>
      </c>
      <c r="F7832" s="148" t="s">
        <v>2012</v>
      </c>
      <c r="G7832" s="149" t="s">
        <v>94</v>
      </c>
      <c r="H7832" s="149" t="s">
        <v>95</v>
      </c>
      <c r="I7832" s="148" t="s">
        <v>546</v>
      </c>
      <c r="J7832" s="148" t="s">
        <v>547</v>
      </c>
      <c r="K7832" s="149" t="s">
        <v>547</v>
      </c>
      <c r="L7832" s="148" t="s">
        <v>94</v>
      </c>
      <c r="M7832" s="148"/>
      <c r="N7832" s="148"/>
    </row>
    <row r="7833" spans="1:14" s="141" customFormat="1" hidden="1" x14ac:dyDescent="0.25">
      <c r="A7833" s="141">
        <f t="shared" si="122"/>
        <v>6</v>
      </c>
      <c r="B7833" s="146">
        <v>639002</v>
      </c>
      <c r="C7833" s="146" t="s">
        <v>10138</v>
      </c>
      <c r="D7833" s="146" t="s">
        <v>1166</v>
      </c>
      <c r="E7833" s="147" t="s">
        <v>95</v>
      </c>
      <c r="F7833" s="146" t="s">
        <v>546</v>
      </c>
      <c r="G7833" s="147" t="s">
        <v>95</v>
      </c>
      <c r="H7833" s="147" t="s">
        <v>95</v>
      </c>
      <c r="I7833" s="146" t="s">
        <v>546</v>
      </c>
      <c r="J7833" s="146" t="s">
        <v>547</v>
      </c>
      <c r="K7833" s="147" t="s">
        <v>547</v>
      </c>
      <c r="L7833" s="146" t="s">
        <v>94</v>
      </c>
      <c r="M7833" s="140"/>
      <c r="N7833" s="140"/>
    </row>
    <row r="7834" spans="1:14" x14ac:dyDescent="0.25">
      <c r="A7834" s="141">
        <f t="shared" si="122"/>
        <v>9</v>
      </c>
      <c r="B7834" s="148">
        <v>639002001</v>
      </c>
      <c r="C7834" s="148" t="s">
        <v>10139</v>
      </c>
      <c r="D7834" s="148" t="s">
        <v>1166</v>
      </c>
      <c r="E7834" s="149" t="s">
        <v>94</v>
      </c>
      <c r="F7834" s="148" t="s">
        <v>2012</v>
      </c>
      <c r="G7834" s="149" t="s">
        <v>94</v>
      </c>
      <c r="H7834" s="149" t="s">
        <v>95</v>
      </c>
      <c r="I7834" s="148" t="s">
        <v>546</v>
      </c>
      <c r="J7834" s="148" t="s">
        <v>547</v>
      </c>
      <c r="K7834" s="149" t="s">
        <v>547</v>
      </c>
      <c r="L7834" s="148" t="s">
        <v>94</v>
      </c>
      <c r="M7834" s="148"/>
      <c r="N7834" s="148"/>
    </row>
    <row r="7835" spans="1:14" s="141" customFormat="1" hidden="1" x14ac:dyDescent="0.25">
      <c r="A7835" s="141">
        <f t="shared" si="122"/>
        <v>6</v>
      </c>
      <c r="B7835" s="146">
        <v>639004</v>
      </c>
      <c r="C7835" s="146" t="s">
        <v>10140</v>
      </c>
      <c r="D7835" s="146" t="s">
        <v>1175</v>
      </c>
      <c r="E7835" s="147" t="s">
        <v>95</v>
      </c>
      <c r="F7835" s="146" t="s">
        <v>546</v>
      </c>
      <c r="G7835" s="147" t="s">
        <v>95</v>
      </c>
      <c r="H7835" s="147" t="s">
        <v>95</v>
      </c>
      <c r="I7835" s="146" t="s">
        <v>546</v>
      </c>
      <c r="J7835" s="146" t="s">
        <v>547</v>
      </c>
      <c r="K7835" s="147" t="s">
        <v>547</v>
      </c>
      <c r="L7835" s="146" t="s">
        <v>94</v>
      </c>
      <c r="M7835" s="140"/>
      <c r="N7835" s="140"/>
    </row>
    <row r="7836" spans="1:14" x14ac:dyDescent="0.25">
      <c r="A7836" s="141">
        <f t="shared" si="122"/>
        <v>9</v>
      </c>
      <c r="B7836" s="148">
        <v>639004001</v>
      </c>
      <c r="C7836" s="148" t="s">
        <v>10141</v>
      </c>
      <c r="D7836" s="148" t="s">
        <v>1175</v>
      </c>
      <c r="E7836" s="149" t="s">
        <v>94</v>
      </c>
      <c r="F7836" s="148" t="s">
        <v>2012</v>
      </c>
      <c r="G7836" s="149" t="s">
        <v>94</v>
      </c>
      <c r="H7836" s="149" t="s">
        <v>95</v>
      </c>
      <c r="I7836" s="148" t="s">
        <v>546</v>
      </c>
      <c r="J7836" s="148" t="s">
        <v>547</v>
      </c>
      <c r="K7836" s="149" t="s">
        <v>547</v>
      </c>
      <c r="L7836" s="148" t="s">
        <v>94</v>
      </c>
      <c r="M7836" s="148"/>
      <c r="N7836" s="148"/>
    </row>
    <row r="7837" spans="1:14" s="141" customFormat="1" ht="30" hidden="1" x14ac:dyDescent="0.25">
      <c r="A7837" s="141">
        <f t="shared" si="122"/>
        <v>6</v>
      </c>
      <c r="B7837" s="146">
        <v>639007</v>
      </c>
      <c r="C7837" s="146" t="s">
        <v>10142</v>
      </c>
      <c r="D7837" s="146" t="s">
        <v>1190</v>
      </c>
      <c r="E7837" s="147" t="s">
        <v>95</v>
      </c>
      <c r="F7837" s="146" t="s">
        <v>546</v>
      </c>
      <c r="G7837" s="147" t="s">
        <v>95</v>
      </c>
      <c r="H7837" s="147" t="s">
        <v>95</v>
      </c>
      <c r="I7837" s="146" t="s">
        <v>546</v>
      </c>
      <c r="J7837" s="146" t="s">
        <v>547</v>
      </c>
      <c r="K7837" s="147" t="s">
        <v>547</v>
      </c>
      <c r="L7837" s="146" t="s">
        <v>94</v>
      </c>
      <c r="M7837" s="140"/>
      <c r="N7837" s="140"/>
    </row>
    <row r="7838" spans="1:14" ht="30" x14ac:dyDescent="0.25">
      <c r="A7838" s="141">
        <f t="shared" si="122"/>
        <v>9</v>
      </c>
      <c r="B7838" s="148">
        <v>639007001</v>
      </c>
      <c r="C7838" s="148" t="s">
        <v>10143</v>
      </c>
      <c r="D7838" s="148" t="s">
        <v>1190</v>
      </c>
      <c r="E7838" s="149" t="s">
        <v>94</v>
      </c>
      <c r="F7838" s="148" t="s">
        <v>2012</v>
      </c>
      <c r="G7838" s="149" t="s">
        <v>94</v>
      </c>
      <c r="H7838" s="149" t="s">
        <v>95</v>
      </c>
      <c r="I7838" s="148" t="s">
        <v>546</v>
      </c>
      <c r="J7838" s="148" t="s">
        <v>547</v>
      </c>
      <c r="K7838" s="149" t="s">
        <v>547</v>
      </c>
      <c r="L7838" s="148" t="s">
        <v>94</v>
      </c>
      <c r="M7838" s="148"/>
      <c r="N7838" s="148"/>
    </row>
    <row r="7839" spans="1:14" s="141" customFormat="1" hidden="1" x14ac:dyDescent="0.25">
      <c r="A7839" s="141">
        <f t="shared" si="122"/>
        <v>6</v>
      </c>
      <c r="B7839" s="146">
        <v>639010</v>
      </c>
      <c r="C7839" s="146" t="s">
        <v>10144</v>
      </c>
      <c r="D7839" s="146" t="s">
        <v>1196</v>
      </c>
      <c r="E7839" s="147" t="s">
        <v>95</v>
      </c>
      <c r="F7839" s="146" t="s">
        <v>546</v>
      </c>
      <c r="G7839" s="147" t="s">
        <v>95</v>
      </c>
      <c r="H7839" s="147" t="s">
        <v>95</v>
      </c>
      <c r="I7839" s="146" t="s">
        <v>546</v>
      </c>
      <c r="J7839" s="146" t="s">
        <v>547</v>
      </c>
      <c r="K7839" s="147" t="s">
        <v>547</v>
      </c>
      <c r="L7839" s="146" t="s">
        <v>94</v>
      </c>
      <c r="M7839" s="140"/>
      <c r="N7839" s="140"/>
    </row>
    <row r="7840" spans="1:14" x14ac:dyDescent="0.25">
      <c r="A7840" s="141">
        <f t="shared" si="122"/>
        <v>9</v>
      </c>
      <c r="B7840" s="148">
        <v>639010001</v>
      </c>
      <c r="C7840" s="148" t="s">
        <v>10145</v>
      </c>
      <c r="D7840" s="148" t="s">
        <v>1196</v>
      </c>
      <c r="E7840" s="149" t="s">
        <v>94</v>
      </c>
      <c r="F7840" s="148" t="s">
        <v>2012</v>
      </c>
      <c r="G7840" s="149" t="s">
        <v>94</v>
      </c>
      <c r="H7840" s="149" t="s">
        <v>95</v>
      </c>
      <c r="I7840" s="148" t="s">
        <v>546</v>
      </c>
      <c r="J7840" s="148" t="s">
        <v>547</v>
      </c>
      <c r="K7840" s="149" t="s">
        <v>547</v>
      </c>
      <c r="L7840" s="148" t="s">
        <v>94</v>
      </c>
      <c r="M7840" s="148"/>
      <c r="N7840" s="148"/>
    </row>
    <row r="7841" spans="1:14" s="141" customFormat="1" hidden="1" x14ac:dyDescent="0.25">
      <c r="A7841" s="141">
        <f t="shared" si="122"/>
        <v>6</v>
      </c>
      <c r="B7841" s="146">
        <v>639012</v>
      </c>
      <c r="C7841" s="146" t="s">
        <v>10146</v>
      </c>
      <c r="D7841" s="146" t="s">
        <v>7335</v>
      </c>
      <c r="E7841" s="147" t="s">
        <v>95</v>
      </c>
      <c r="F7841" s="146" t="s">
        <v>546</v>
      </c>
      <c r="G7841" s="147" t="s">
        <v>95</v>
      </c>
      <c r="H7841" s="147" t="s">
        <v>95</v>
      </c>
      <c r="I7841" s="146" t="s">
        <v>546</v>
      </c>
      <c r="J7841" s="146" t="s">
        <v>547</v>
      </c>
      <c r="K7841" s="147" t="s">
        <v>547</v>
      </c>
      <c r="L7841" s="146" t="s">
        <v>94</v>
      </c>
      <c r="M7841" s="140"/>
      <c r="N7841" s="140"/>
    </row>
    <row r="7842" spans="1:14" x14ac:dyDescent="0.25">
      <c r="A7842" s="141">
        <f t="shared" si="122"/>
        <v>9</v>
      </c>
      <c r="B7842" s="148">
        <v>639012001</v>
      </c>
      <c r="C7842" s="148" t="s">
        <v>10147</v>
      </c>
      <c r="D7842" s="148" t="s">
        <v>7335</v>
      </c>
      <c r="E7842" s="149" t="s">
        <v>94</v>
      </c>
      <c r="F7842" s="148" t="s">
        <v>2012</v>
      </c>
      <c r="G7842" s="149" t="s">
        <v>94</v>
      </c>
      <c r="H7842" s="149" t="s">
        <v>95</v>
      </c>
      <c r="I7842" s="148" t="s">
        <v>546</v>
      </c>
      <c r="J7842" s="148" t="s">
        <v>547</v>
      </c>
      <c r="K7842" s="149" t="s">
        <v>547</v>
      </c>
      <c r="L7842" s="148" t="s">
        <v>94</v>
      </c>
      <c r="M7842" s="148"/>
      <c r="N7842" s="148"/>
    </row>
    <row r="7843" spans="1:14" s="141" customFormat="1" hidden="1" x14ac:dyDescent="0.25">
      <c r="A7843" s="141">
        <f t="shared" si="122"/>
        <v>6</v>
      </c>
      <c r="B7843" s="146">
        <v>639090</v>
      </c>
      <c r="C7843" s="146" t="s">
        <v>10148</v>
      </c>
      <c r="D7843" s="146" t="s">
        <v>1211</v>
      </c>
      <c r="E7843" s="147" t="s">
        <v>95</v>
      </c>
      <c r="F7843" s="146" t="s">
        <v>546</v>
      </c>
      <c r="G7843" s="147" t="s">
        <v>95</v>
      </c>
      <c r="H7843" s="147" t="s">
        <v>95</v>
      </c>
      <c r="I7843" s="146" t="s">
        <v>546</v>
      </c>
      <c r="J7843" s="146" t="s">
        <v>547</v>
      </c>
      <c r="K7843" s="147" t="s">
        <v>547</v>
      </c>
      <c r="L7843" s="146" t="s">
        <v>94</v>
      </c>
      <c r="M7843" s="140"/>
      <c r="N7843" s="140"/>
    </row>
    <row r="7844" spans="1:14" x14ac:dyDescent="0.25">
      <c r="A7844" s="141">
        <f t="shared" si="122"/>
        <v>9</v>
      </c>
      <c r="B7844" s="148">
        <v>639090001</v>
      </c>
      <c r="C7844" s="148" t="s">
        <v>10149</v>
      </c>
      <c r="D7844" s="148" t="s">
        <v>1211</v>
      </c>
      <c r="E7844" s="149" t="s">
        <v>94</v>
      </c>
      <c r="F7844" s="148" t="s">
        <v>2012</v>
      </c>
      <c r="G7844" s="149" t="s">
        <v>94</v>
      </c>
      <c r="H7844" s="149" t="s">
        <v>95</v>
      </c>
      <c r="I7844" s="148" t="s">
        <v>546</v>
      </c>
      <c r="J7844" s="148" t="s">
        <v>547</v>
      </c>
      <c r="K7844" s="149" t="s">
        <v>547</v>
      </c>
      <c r="L7844" s="148" t="s">
        <v>94</v>
      </c>
      <c r="M7844" s="148"/>
      <c r="N7844" s="148"/>
    </row>
    <row r="7845" spans="1:14" s="141" customFormat="1" hidden="1" x14ac:dyDescent="0.25">
      <c r="A7845" s="141">
        <f t="shared" si="122"/>
        <v>1</v>
      </c>
      <c r="B7845" s="138" t="s">
        <v>10150</v>
      </c>
      <c r="C7845" s="138" t="s">
        <v>10150</v>
      </c>
      <c r="D7845" s="138" t="s">
        <v>10151</v>
      </c>
      <c r="E7845" s="139" t="s">
        <v>95</v>
      </c>
      <c r="F7845" s="138" t="s">
        <v>546</v>
      </c>
      <c r="G7845" s="139" t="s">
        <v>95</v>
      </c>
      <c r="H7845" s="139" t="s">
        <v>95</v>
      </c>
      <c r="I7845" s="138" t="s">
        <v>546</v>
      </c>
      <c r="J7845" s="138" t="s">
        <v>547</v>
      </c>
      <c r="K7845" s="139" t="s">
        <v>547</v>
      </c>
      <c r="L7845" s="138" t="s">
        <v>94</v>
      </c>
      <c r="M7845" s="138"/>
      <c r="N7845" s="140"/>
    </row>
    <row r="7846" spans="1:14" s="141" customFormat="1" hidden="1" x14ac:dyDescent="0.25">
      <c r="A7846" s="141">
        <f t="shared" si="122"/>
        <v>2</v>
      </c>
      <c r="B7846" s="142">
        <v>71</v>
      </c>
      <c r="C7846" s="142" t="s">
        <v>10152</v>
      </c>
      <c r="D7846" s="142" t="s">
        <v>10153</v>
      </c>
      <c r="E7846" s="143" t="s">
        <v>95</v>
      </c>
      <c r="F7846" s="142" t="s">
        <v>546</v>
      </c>
      <c r="G7846" s="143" t="s">
        <v>95</v>
      </c>
      <c r="H7846" s="143" t="s">
        <v>95</v>
      </c>
      <c r="I7846" s="142" t="s">
        <v>546</v>
      </c>
      <c r="J7846" s="142" t="s">
        <v>547</v>
      </c>
      <c r="K7846" s="143" t="s">
        <v>547</v>
      </c>
      <c r="L7846" s="142" t="s">
        <v>94</v>
      </c>
      <c r="M7846" s="140"/>
      <c r="N7846" s="140"/>
    </row>
    <row r="7847" spans="1:14" s="141" customFormat="1" hidden="1" x14ac:dyDescent="0.25">
      <c r="A7847" s="141">
        <f t="shared" si="122"/>
        <v>4</v>
      </c>
      <c r="B7847" s="144">
        <v>7116</v>
      </c>
      <c r="C7847" s="144" t="s">
        <v>10154</v>
      </c>
      <c r="D7847" s="144" t="s">
        <v>10155</v>
      </c>
      <c r="E7847" s="145" t="s">
        <v>95</v>
      </c>
      <c r="F7847" s="144" t="s">
        <v>546</v>
      </c>
      <c r="G7847" s="145" t="s">
        <v>95</v>
      </c>
      <c r="H7847" s="145" t="s">
        <v>95</v>
      </c>
      <c r="I7847" s="144" t="s">
        <v>546</v>
      </c>
      <c r="J7847" s="144" t="s">
        <v>547</v>
      </c>
      <c r="K7847" s="145" t="s">
        <v>547</v>
      </c>
      <c r="L7847" s="144" t="s">
        <v>94</v>
      </c>
      <c r="M7847" s="140"/>
      <c r="N7847" s="140"/>
    </row>
    <row r="7848" spans="1:14" s="141" customFormat="1" hidden="1" x14ac:dyDescent="0.25">
      <c r="A7848" s="141">
        <f t="shared" si="122"/>
        <v>6</v>
      </c>
      <c r="B7848" s="146">
        <v>711601</v>
      </c>
      <c r="C7848" s="146" t="s">
        <v>10156</v>
      </c>
      <c r="D7848" s="146" t="s">
        <v>10157</v>
      </c>
      <c r="E7848" s="147" t="s">
        <v>94</v>
      </c>
      <c r="F7848" s="146" t="s">
        <v>2012</v>
      </c>
      <c r="G7848" s="147" t="s">
        <v>94</v>
      </c>
      <c r="H7848" s="147" t="s">
        <v>95</v>
      </c>
      <c r="I7848" s="146" t="s">
        <v>546</v>
      </c>
      <c r="J7848" s="146" t="s">
        <v>547</v>
      </c>
      <c r="K7848" s="147" t="s">
        <v>547</v>
      </c>
      <c r="L7848" s="146" t="s">
        <v>94</v>
      </c>
      <c r="M7848" s="140"/>
      <c r="N7848" s="140"/>
    </row>
    <row r="7849" spans="1:14" s="141" customFormat="1" hidden="1" x14ac:dyDescent="0.25">
      <c r="A7849" s="141">
        <f t="shared" si="122"/>
        <v>6</v>
      </c>
      <c r="B7849" s="146">
        <v>711602</v>
      </c>
      <c r="C7849" s="146" t="s">
        <v>10158</v>
      </c>
      <c r="D7849" s="146" t="s">
        <v>10159</v>
      </c>
      <c r="E7849" s="147" t="s">
        <v>94</v>
      </c>
      <c r="F7849" s="146" t="s">
        <v>2012</v>
      </c>
      <c r="G7849" s="147" t="s">
        <v>94</v>
      </c>
      <c r="H7849" s="147" t="s">
        <v>95</v>
      </c>
      <c r="I7849" s="146" t="s">
        <v>546</v>
      </c>
      <c r="J7849" s="146" t="s">
        <v>547</v>
      </c>
      <c r="K7849" s="147" t="s">
        <v>547</v>
      </c>
      <c r="L7849" s="146" t="s">
        <v>94</v>
      </c>
      <c r="M7849" s="140"/>
      <c r="N7849" s="140"/>
    </row>
    <row r="7850" spans="1:14" s="141" customFormat="1" hidden="1" x14ac:dyDescent="0.25">
      <c r="A7850" s="141">
        <f t="shared" si="122"/>
        <v>6</v>
      </c>
      <c r="B7850" s="146">
        <v>711603</v>
      </c>
      <c r="C7850" s="146" t="s">
        <v>10160</v>
      </c>
      <c r="D7850" s="146" t="s">
        <v>9294</v>
      </c>
      <c r="E7850" s="147" t="s">
        <v>94</v>
      </c>
      <c r="F7850" s="146" t="s">
        <v>2012</v>
      </c>
      <c r="G7850" s="147" t="s">
        <v>94</v>
      </c>
      <c r="H7850" s="147" t="s">
        <v>95</v>
      </c>
      <c r="I7850" s="146" t="s">
        <v>546</v>
      </c>
      <c r="J7850" s="146" t="s">
        <v>547</v>
      </c>
      <c r="K7850" s="147" t="s">
        <v>547</v>
      </c>
      <c r="L7850" s="146" t="s">
        <v>94</v>
      </c>
      <c r="M7850" s="140"/>
      <c r="N7850" s="140"/>
    </row>
    <row r="7851" spans="1:14" s="141" customFormat="1" hidden="1" x14ac:dyDescent="0.25">
      <c r="A7851" s="141">
        <f t="shared" si="122"/>
        <v>6</v>
      </c>
      <c r="B7851" s="146">
        <v>711604</v>
      </c>
      <c r="C7851" s="146" t="s">
        <v>10161</v>
      </c>
      <c r="D7851" s="146" t="s">
        <v>4952</v>
      </c>
      <c r="E7851" s="147" t="s">
        <v>94</v>
      </c>
      <c r="F7851" s="146" t="s">
        <v>2012</v>
      </c>
      <c r="G7851" s="147" t="s">
        <v>94</v>
      </c>
      <c r="H7851" s="147" t="s">
        <v>95</v>
      </c>
      <c r="I7851" s="146" t="s">
        <v>546</v>
      </c>
      <c r="J7851" s="146" t="s">
        <v>547</v>
      </c>
      <c r="K7851" s="147" t="s">
        <v>547</v>
      </c>
      <c r="L7851" s="146" t="s">
        <v>94</v>
      </c>
      <c r="M7851" s="140"/>
      <c r="N7851" s="140"/>
    </row>
    <row r="7852" spans="1:14" s="141" customFormat="1" hidden="1" x14ac:dyDescent="0.25">
      <c r="A7852" s="141">
        <f t="shared" si="122"/>
        <v>6</v>
      </c>
      <c r="B7852" s="146">
        <v>711605</v>
      </c>
      <c r="C7852" s="146" t="s">
        <v>10162</v>
      </c>
      <c r="D7852" s="146" t="s">
        <v>9287</v>
      </c>
      <c r="E7852" s="147" t="s">
        <v>94</v>
      </c>
      <c r="F7852" s="146" t="s">
        <v>2012</v>
      </c>
      <c r="G7852" s="147" t="s">
        <v>94</v>
      </c>
      <c r="H7852" s="147" t="s">
        <v>95</v>
      </c>
      <c r="I7852" s="146" t="s">
        <v>546</v>
      </c>
      <c r="J7852" s="146" t="s">
        <v>547</v>
      </c>
      <c r="K7852" s="147" t="s">
        <v>547</v>
      </c>
      <c r="L7852" s="146" t="s">
        <v>94</v>
      </c>
      <c r="M7852" s="140"/>
      <c r="N7852" s="140"/>
    </row>
    <row r="7853" spans="1:14" s="141" customFormat="1" hidden="1" x14ac:dyDescent="0.25">
      <c r="A7853" s="141">
        <f t="shared" si="122"/>
        <v>6</v>
      </c>
      <c r="B7853" s="146">
        <v>711606</v>
      </c>
      <c r="C7853" s="146" t="s">
        <v>10163</v>
      </c>
      <c r="D7853" s="146" t="s">
        <v>4955</v>
      </c>
      <c r="E7853" s="147" t="s">
        <v>94</v>
      </c>
      <c r="F7853" s="146" t="s">
        <v>2012</v>
      </c>
      <c r="G7853" s="147" t="s">
        <v>94</v>
      </c>
      <c r="H7853" s="147" t="s">
        <v>95</v>
      </c>
      <c r="I7853" s="146" t="s">
        <v>546</v>
      </c>
      <c r="J7853" s="146" t="s">
        <v>547</v>
      </c>
      <c r="K7853" s="147" t="s">
        <v>547</v>
      </c>
      <c r="L7853" s="146" t="s">
        <v>94</v>
      </c>
      <c r="M7853" s="140"/>
      <c r="N7853" s="140"/>
    </row>
    <row r="7854" spans="1:14" s="141" customFormat="1" hidden="1" x14ac:dyDescent="0.25">
      <c r="A7854" s="141">
        <f t="shared" si="122"/>
        <v>6</v>
      </c>
      <c r="B7854" s="146">
        <v>711607</v>
      </c>
      <c r="C7854" s="146" t="s">
        <v>10164</v>
      </c>
      <c r="D7854" s="146" t="s">
        <v>1486</v>
      </c>
      <c r="E7854" s="147" t="s">
        <v>94</v>
      </c>
      <c r="F7854" s="146" t="s">
        <v>2012</v>
      </c>
      <c r="G7854" s="147" t="s">
        <v>94</v>
      </c>
      <c r="H7854" s="147" t="s">
        <v>95</v>
      </c>
      <c r="I7854" s="146" t="s">
        <v>546</v>
      </c>
      <c r="J7854" s="146" t="s">
        <v>547</v>
      </c>
      <c r="K7854" s="147" t="s">
        <v>547</v>
      </c>
      <c r="L7854" s="146" t="s">
        <v>94</v>
      </c>
      <c r="M7854" s="140"/>
      <c r="N7854" s="140"/>
    </row>
    <row r="7855" spans="1:14" s="141" customFormat="1" hidden="1" x14ac:dyDescent="0.25">
      <c r="A7855" s="141">
        <f t="shared" si="122"/>
        <v>6</v>
      </c>
      <c r="B7855" s="146">
        <v>711608</v>
      </c>
      <c r="C7855" s="146" t="s">
        <v>10165</v>
      </c>
      <c r="D7855" s="146" t="s">
        <v>10166</v>
      </c>
      <c r="E7855" s="147" t="s">
        <v>94</v>
      </c>
      <c r="F7855" s="146" t="s">
        <v>2012</v>
      </c>
      <c r="G7855" s="147" t="s">
        <v>94</v>
      </c>
      <c r="H7855" s="147" t="s">
        <v>95</v>
      </c>
      <c r="I7855" s="146" t="s">
        <v>546</v>
      </c>
      <c r="J7855" s="146" t="s">
        <v>547</v>
      </c>
      <c r="K7855" s="147" t="s">
        <v>547</v>
      </c>
      <c r="L7855" s="146" t="s">
        <v>94</v>
      </c>
      <c r="M7855" s="140"/>
      <c r="N7855" s="140"/>
    </row>
    <row r="7856" spans="1:14" s="141" customFormat="1" hidden="1" x14ac:dyDescent="0.25">
      <c r="A7856" s="141">
        <f t="shared" si="122"/>
        <v>6</v>
      </c>
      <c r="B7856" s="146">
        <v>711609</v>
      </c>
      <c r="C7856" s="146" t="s">
        <v>10167</v>
      </c>
      <c r="D7856" s="146" t="s">
        <v>60</v>
      </c>
      <c r="E7856" s="147" t="s">
        <v>94</v>
      </c>
      <c r="F7856" s="146" t="s">
        <v>2012</v>
      </c>
      <c r="G7856" s="147" t="s">
        <v>94</v>
      </c>
      <c r="H7856" s="147" t="s">
        <v>95</v>
      </c>
      <c r="I7856" s="146" t="s">
        <v>546</v>
      </c>
      <c r="J7856" s="146" t="s">
        <v>547</v>
      </c>
      <c r="K7856" s="147" t="s">
        <v>547</v>
      </c>
      <c r="L7856" s="146" t="s">
        <v>94</v>
      </c>
      <c r="M7856" s="140"/>
      <c r="N7856" s="140"/>
    </row>
    <row r="7857" spans="1:14" s="141" customFormat="1" hidden="1" x14ac:dyDescent="0.25">
      <c r="A7857" s="141">
        <f t="shared" si="122"/>
        <v>6</v>
      </c>
      <c r="B7857" s="146">
        <v>711610</v>
      </c>
      <c r="C7857" s="146" t="s">
        <v>10168</v>
      </c>
      <c r="D7857" s="146" t="s">
        <v>9299</v>
      </c>
      <c r="E7857" s="147" t="s">
        <v>94</v>
      </c>
      <c r="F7857" s="146" t="s">
        <v>2012</v>
      </c>
      <c r="G7857" s="147" t="s">
        <v>94</v>
      </c>
      <c r="H7857" s="147" t="s">
        <v>95</v>
      </c>
      <c r="I7857" s="146" t="s">
        <v>546</v>
      </c>
      <c r="J7857" s="146" t="s">
        <v>547</v>
      </c>
      <c r="K7857" s="147" t="s">
        <v>547</v>
      </c>
      <c r="L7857" s="146" t="s">
        <v>94</v>
      </c>
      <c r="M7857" s="140"/>
      <c r="N7857" s="140"/>
    </row>
    <row r="7858" spans="1:14" s="141" customFormat="1" hidden="1" x14ac:dyDescent="0.25">
      <c r="A7858" s="141">
        <f t="shared" si="122"/>
        <v>6</v>
      </c>
      <c r="B7858" s="146">
        <v>711611</v>
      </c>
      <c r="C7858" s="146" t="s">
        <v>10169</v>
      </c>
      <c r="D7858" s="146" t="s">
        <v>9302</v>
      </c>
      <c r="E7858" s="147" t="s">
        <v>94</v>
      </c>
      <c r="F7858" s="146" t="s">
        <v>2012</v>
      </c>
      <c r="G7858" s="147" t="s">
        <v>94</v>
      </c>
      <c r="H7858" s="147" t="s">
        <v>95</v>
      </c>
      <c r="I7858" s="146" t="s">
        <v>546</v>
      </c>
      <c r="J7858" s="146" t="s">
        <v>547</v>
      </c>
      <c r="K7858" s="147" t="s">
        <v>547</v>
      </c>
      <c r="L7858" s="146" t="s">
        <v>94</v>
      </c>
      <c r="M7858" s="140"/>
      <c r="N7858" s="140"/>
    </row>
    <row r="7859" spans="1:14" s="141" customFormat="1" hidden="1" x14ac:dyDescent="0.25">
      <c r="A7859" s="141">
        <f t="shared" si="122"/>
        <v>6</v>
      </c>
      <c r="B7859" s="146">
        <v>711695</v>
      </c>
      <c r="C7859" s="146" t="s">
        <v>10170</v>
      </c>
      <c r="D7859" s="146" t="s">
        <v>10171</v>
      </c>
      <c r="E7859" s="147" t="s">
        <v>94</v>
      </c>
      <c r="F7859" s="146" t="s">
        <v>2012</v>
      </c>
      <c r="G7859" s="147" t="s">
        <v>94</v>
      </c>
      <c r="H7859" s="147" t="s">
        <v>95</v>
      </c>
      <c r="I7859" s="146" t="s">
        <v>546</v>
      </c>
      <c r="J7859" s="146" t="s">
        <v>547</v>
      </c>
      <c r="K7859" s="147" t="s">
        <v>786</v>
      </c>
      <c r="L7859" s="146" t="s">
        <v>94</v>
      </c>
      <c r="M7859" s="140"/>
      <c r="N7859" s="140"/>
    </row>
    <row r="7860" spans="1:14" s="141" customFormat="1" hidden="1" x14ac:dyDescent="0.25">
      <c r="A7860" s="141">
        <f t="shared" si="122"/>
        <v>4</v>
      </c>
      <c r="B7860" s="144">
        <v>7122</v>
      </c>
      <c r="C7860" s="144" t="s">
        <v>10172</v>
      </c>
      <c r="D7860" s="144" t="s">
        <v>10173</v>
      </c>
      <c r="E7860" s="145" t="s">
        <v>95</v>
      </c>
      <c r="F7860" s="144" t="s">
        <v>546</v>
      </c>
      <c r="G7860" s="145" t="s">
        <v>95</v>
      </c>
      <c r="H7860" s="145" t="s">
        <v>95</v>
      </c>
      <c r="I7860" s="144" t="s">
        <v>546</v>
      </c>
      <c r="J7860" s="144" t="s">
        <v>547</v>
      </c>
      <c r="K7860" s="145" t="s">
        <v>547</v>
      </c>
      <c r="L7860" s="144" t="s">
        <v>94</v>
      </c>
      <c r="M7860" s="140"/>
      <c r="N7860" s="140"/>
    </row>
    <row r="7861" spans="1:14" s="141" customFormat="1" hidden="1" x14ac:dyDescent="0.25">
      <c r="A7861" s="141">
        <f t="shared" si="122"/>
        <v>6</v>
      </c>
      <c r="B7861" s="146">
        <v>712201</v>
      </c>
      <c r="C7861" s="146" t="s">
        <v>10174</v>
      </c>
      <c r="D7861" s="146" t="s">
        <v>10157</v>
      </c>
      <c r="E7861" s="147" t="s">
        <v>94</v>
      </c>
      <c r="F7861" s="146" t="s">
        <v>2012</v>
      </c>
      <c r="G7861" s="147" t="s">
        <v>94</v>
      </c>
      <c r="H7861" s="147" t="s">
        <v>95</v>
      </c>
      <c r="I7861" s="146" t="s">
        <v>546</v>
      </c>
      <c r="J7861" s="146" t="s">
        <v>547</v>
      </c>
      <c r="K7861" s="147" t="s">
        <v>547</v>
      </c>
      <c r="L7861" s="146" t="s">
        <v>94</v>
      </c>
      <c r="M7861" s="140"/>
      <c r="N7861" s="140"/>
    </row>
    <row r="7862" spans="1:14" s="141" customFormat="1" hidden="1" x14ac:dyDescent="0.25">
      <c r="A7862" s="141">
        <f t="shared" si="122"/>
        <v>6</v>
      </c>
      <c r="B7862" s="146">
        <v>712202</v>
      </c>
      <c r="C7862" s="146" t="s">
        <v>10175</v>
      </c>
      <c r="D7862" s="146" t="s">
        <v>10159</v>
      </c>
      <c r="E7862" s="147" t="s">
        <v>94</v>
      </c>
      <c r="F7862" s="146" t="s">
        <v>2012</v>
      </c>
      <c r="G7862" s="147" t="s">
        <v>94</v>
      </c>
      <c r="H7862" s="147" t="s">
        <v>95</v>
      </c>
      <c r="I7862" s="146" t="s">
        <v>546</v>
      </c>
      <c r="J7862" s="146" t="s">
        <v>547</v>
      </c>
      <c r="K7862" s="147" t="s">
        <v>547</v>
      </c>
      <c r="L7862" s="146" t="s">
        <v>94</v>
      </c>
      <c r="M7862" s="140"/>
      <c r="N7862" s="140"/>
    </row>
    <row r="7863" spans="1:14" s="141" customFormat="1" hidden="1" x14ac:dyDescent="0.25">
      <c r="A7863" s="141">
        <f t="shared" si="122"/>
        <v>6</v>
      </c>
      <c r="B7863" s="146">
        <v>712203</v>
      </c>
      <c r="C7863" s="146" t="s">
        <v>10176</v>
      </c>
      <c r="D7863" s="146" t="s">
        <v>9294</v>
      </c>
      <c r="E7863" s="147" t="s">
        <v>94</v>
      </c>
      <c r="F7863" s="146" t="s">
        <v>2012</v>
      </c>
      <c r="G7863" s="147" t="s">
        <v>94</v>
      </c>
      <c r="H7863" s="147" t="s">
        <v>95</v>
      </c>
      <c r="I7863" s="146" t="s">
        <v>546</v>
      </c>
      <c r="J7863" s="146" t="s">
        <v>547</v>
      </c>
      <c r="K7863" s="147" t="s">
        <v>547</v>
      </c>
      <c r="L7863" s="146" t="s">
        <v>94</v>
      </c>
      <c r="M7863" s="140"/>
      <c r="N7863" s="140"/>
    </row>
    <row r="7864" spans="1:14" s="141" customFormat="1" hidden="1" x14ac:dyDescent="0.25">
      <c r="A7864" s="141">
        <f t="shared" si="122"/>
        <v>6</v>
      </c>
      <c r="B7864" s="146">
        <v>712204</v>
      </c>
      <c r="C7864" s="146" t="s">
        <v>10177</v>
      </c>
      <c r="D7864" s="146" t="s">
        <v>4952</v>
      </c>
      <c r="E7864" s="147" t="s">
        <v>94</v>
      </c>
      <c r="F7864" s="146" t="s">
        <v>2012</v>
      </c>
      <c r="G7864" s="147" t="s">
        <v>94</v>
      </c>
      <c r="H7864" s="147" t="s">
        <v>95</v>
      </c>
      <c r="I7864" s="146" t="s">
        <v>546</v>
      </c>
      <c r="J7864" s="146" t="s">
        <v>547</v>
      </c>
      <c r="K7864" s="147" t="s">
        <v>547</v>
      </c>
      <c r="L7864" s="146" t="s">
        <v>94</v>
      </c>
      <c r="M7864" s="140"/>
      <c r="N7864" s="140"/>
    </row>
    <row r="7865" spans="1:14" s="141" customFormat="1" hidden="1" x14ac:dyDescent="0.25">
      <c r="A7865" s="141">
        <f t="shared" si="122"/>
        <v>6</v>
      </c>
      <c r="B7865" s="146">
        <v>712205</v>
      </c>
      <c r="C7865" s="146" t="s">
        <v>10178</v>
      </c>
      <c r="D7865" s="146" t="s">
        <v>9287</v>
      </c>
      <c r="E7865" s="147" t="s">
        <v>94</v>
      </c>
      <c r="F7865" s="146" t="s">
        <v>2012</v>
      </c>
      <c r="G7865" s="147" t="s">
        <v>94</v>
      </c>
      <c r="H7865" s="147" t="s">
        <v>95</v>
      </c>
      <c r="I7865" s="146" t="s">
        <v>546</v>
      </c>
      <c r="J7865" s="146" t="s">
        <v>547</v>
      </c>
      <c r="K7865" s="147" t="s">
        <v>547</v>
      </c>
      <c r="L7865" s="146" t="s">
        <v>94</v>
      </c>
      <c r="M7865" s="140"/>
      <c r="N7865" s="140"/>
    </row>
    <row r="7866" spans="1:14" s="141" customFormat="1" hidden="1" x14ac:dyDescent="0.25">
      <c r="A7866" s="141">
        <f t="shared" si="122"/>
        <v>6</v>
      </c>
      <c r="B7866" s="146">
        <v>712206</v>
      </c>
      <c r="C7866" s="146" t="s">
        <v>10179</v>
      </c>
      <c r="D7866" s="146" t="s">
        <v>4955</v>
      </c>
      <c r="E7866" s="147" t="s">
        <v>94</v>
      </c>
      <c r="F7866" s="146" t="s">
        <v>2012</v>
      </c>
      <c r="G7866" s="147" t="s">
        <v>94</v>
      </c>
      <c r="H7866" s="147" t="s">
        <v>95</v>
      </c>
      <c r="I7866" s="146" t="s">
        <v>546</v>
      </c>
      <c r="J7866" s="146" t="s">
        <v>547</v>
      </c>
      <c r="K7866" s="147" t="s">
        <v>547</v>
      </c>
      <c r="L7866" s="146" t="s">
        <v>94</v>
      </c>
      <c r="M7866" s="140"/>
      <c r="N7866" s="140"/>
    </row>
    <row r="7867" spans="1:14" s="141" customFormat="1" hidden="1" x14ac:dyDescent="0.25">
      <c r="A7867" s="141">
        <f t="shared" si="122"/>
        <v>6</v>
      </c>
      <c r="B7867" s="146">
        <v>712207</v>
      </c>
      <c r="C7867" s="146" t="s">
        <v>10180</v>
      </c>
      <c r="D7867" s="146" t="s">
        <v>1486</v>
      </c>
      <c r="E7867" s="147" t="s">
        <v>94</v>
      </c>
      <c r="F7867" s="146" t="s">
        <v>2012</v>
      </c>
      <c r="G7867" s="147" t="s">
        <v>94</v>
      </c>
      <c r="H7867" s="147" t="s">
        <v>95</v>
      </c>
      <c r="I7867" s="146" t="s">
        <v>546</v>
      </c>
      <c r="J7867" s="146" t="s">
        <v>547</v>
      </c>
      <c r="K7867" s="147" t="s">
        <v>547</v>
      </c>
      <c r="L7867" s="146" t="s">
        <v>94</v>
      </c>
      <c r="M7867" s="140"/>
      <c r="N7867" s="140"/>
    </row>
    <row r="7868" spans="1:14" s="141" customFormat="1" hidden="1" x14ac:dyDescent="0.25">
      <c r="A7868" s="141">
        <f t="shared" si="122"/>
        <v>6</v>
      </c>
      <c r="B7868" s="146">
        <v>712208</v>
      </c>
      <c r="C7868" s="146" t="s">
        <v>10181</v>
      </c>
      <c r="D7868" s="146" t="s">
        <v>10166</v>
      </c>
      <c r="E7868" s="147" t="s">
        <v>94</v>
      </c>
      <c r="F7868" s="146" t="s">
        <v>2012</v>
      </c>
      <c r="G7868" s="147" t="s">
        <v>94</v>
      </c>
      <c r="H7868" s="147" t="s">
        <v>95</v>
      </c>
      <c r="I7868" s="146" t="s">
        <v>546</v>
      </c>
      <c r="J7868" s="146" t="s">
        <v>547</v>
      </c>
      <c r="K7868" s="147" t="s">
        <v>547</v>
      </c>
      <c r="L7868" s="146" t="s">
        <v>94</v>
      </c>
      <c r="M7868" s="140"/>
      <c r="N7868" s="140"/>
    </row>
    <row r="7869" spans="1:14" s="141" customFormat="1" hidden="1" x14ac:dyDescent="0.25">
      <c r="A7869" s="141">
        <f t="shared" si="122"/>
        <v>6</v>
      </c>
      <c r="B7869" s="146">
        <v>712209</v>
      </c>
      <c r="C7869" s="146" t="s">
        <v>10182</v>
      </c>
      <c r="D7869" s="146" t="s">
        <v>60</v>
      </c>
      <c r="E7869" s="147" t="s">
        <v>94</v>
      </c>
      <c r="F7869" s="146" t="s">
        <v>2012</v>
      </c>
      <c r="G7869" s="147" t="s">
        <v>94</v>
      </c>
      <c r="H7869" s="147" t="s">
        <v>95</v>
      </c>
      <c r="I7869" s="146" t="s">
        <v>546</v>
      </c>
      <c r="J7869" s="146" t="s">
        <v>547</v>
      </c>
      <c r="K7869" s="147" t="s">
        <v>547</v>
      </c>
      <c r="L7869" s="146" t="s">
        <v>94</v>
      </c>
      <c r="M7869" s="140"/>
      <c r="N7869" s="140"/>
    </row>
    <row r="7870" spans="1:14" s="141" customFormat="1" hidden="1" x14ac:dyDescent="0.25">
      <c r="A7870" s="141">
        <f t="shared" si="122"/>
        <v>6</v>
      </c>
      <c r="B7870" s="146">
        <v>712210</v>
      </c>
      <c r="C7870" s="146" t="s">
        <v>10183</v>
      </c>
      <c r="D7870" s="146" t="s">
        <v>9299</v>
      </c>
      <c r="E7870" s="147" t="s">
        <v>94</v>
      </c>
      <c r="F7870" s="146" t="s">
        <v>2012</v>
      </c>
      <c r="G7870" s="147" t="s">
        <v>94</v>
      </c>
      <c r="H7870" s="147" t="s">
        <v>95</v>
      </c>
      <c r="I7870" s="146" t="s">
        <v>546</v>
      </c>
      <c r="J7870" s="146" t="s">
        <v>547</v>
      </c>
      <c r="K7870" s="147" t="s">
        <v>547</v>
      </c>
      <c r="L7870" s="146" t="s">
        <v>94</v>
      </c>
      <c r="M7870" s="140"/>
      <c r="N7870" s="140"/>
    </row>
    <row r="7871" spans="1:14" s="141" customFormat="1" hidden="1" x14ac:dyDescent="0.25">
      <c r="A7871" s="141">
        <f t="shared" si="122"/>
        <v>6</v>
      </c>
      <c r="B7871" s="146">
        <v>712211</v>
      </c>
      <c r="C7871" s="146" t="s">
        <v>10184</v>
      </c>
      <c r="D7871" s="146" t="s">
        <v>9302</v>
      </c>
      <c r="E7871" s="147" t="s">
        <v>94</v>
      </c>
      <c r="F7871" s="146" t="s">
        <v>2012</v>
      </c>
      <c r="G7871" s="147" t="s">
        <v>94</v>
      </c>
      <c r="H7871" s="147" t="s">
        <v>95</v>
      </c>
      <c r="I7871" s="146" t="s">
        <v>546</v>
      </c>
      <c r="J7871" s="146" t="s">
        <v>547</v>
      </c>
      <c r="K7871" s="147" t="s">
        <v>547</v>
      </c>
      <c r="L7871" s="146" t="s">
        <v>94</v>
      </c>
      <c r="M7871" s="140"/>
      <c r="N7871" s="140"/>
    </row>
    <row r="7872" spans="1:14" s="141" customFormat="1" hidden="1" x14ac:dyDescent="0.25">
      <c r="A7872" s="141">
        <f t="shared" si="122"/>
        <v>6</v>
      </c>
      <c r="B7872" s="146">
        <v>712295</v>
      </c>
      <c r="C7872" s="146" t="s">
        <v>10185</v>
      </c>
      <c r="D7872" s="146" t="s">
        <v>10171</v>
      </c>
      <c r="E7872" s="147" t="s">
        <v>94</v>
      </c>
      <c r="F7872" s="146" t="s">
        <v>2012</v>
      </c>
      <c r="G7872" s="147" t="s">
        <v>94</v>
      </c>
      <c r="H7872" s="147" t="s">
        <v>95</v>
      </c>
      <c r="I7872" s="146" t="s">
        <v>546</v>
      </c>
      <c r="J7872" s="146" t="s">
        <v>547</v>
      </c>
      <c r="K7872" s="147" t="s">
        <v>786</v>
      </c>
      <c r="L7872" s="146" t="s">
        <v>94</v>
      </c>
      <c r="M7872" s="140"/>
      <c r="N7872" s="140"/>
    </row>
    <row r="7873" spans="1:14" s="141" customFormat="1" ht="30" hidden="1" x14ac:dyDescent="0.25">
      <c r="A7873" s="141">
        <f t="shared" si="122"/>
        <v>4</v>
      </c>
      <c r="B7873" s="144">
        <v>7125</v>
      </c>
      <c r="C7873" s="144" t="s">
        <v>10186</v>
      </c>
      <c r="D7873" s="144" t="s">
        <v>10187</v>
      </c>
      <c r="E7873" s="145" t="s">
        <v>95</v>
      </c>
      <c r="F7873" s="144" t="s">
        <v>546</v>
      </c>
      <c r="G7873" s="145" t="s">
        <v>95</v>
      </c>
      <c r="H7873" s="145" t="s">
        <v>95</v>
      </c>
      <c r="I7873" s="144" t="s">
        <v>546</v>
      </c>
      <c r="J7873" s="144" t="s">
        <v>547</v>
      </c>
      <c r="K7873" s="145" t="s">
        <v>547</v>
      </c>
      <c r="L7873" s="144" t="s">
        <v>94</v>
      </c>
      <c r="M7873" s="140"/>
      <c r="N7873" s="140"/>
    </row>
    <row r="7874" spans="1:14" s="141" customFormat="1" hidden="1" x14ac:dyDescent="0.25">
      <c r="A7874" s="141">
        <f t="shared" si="122"/>
        <v>6</v>
      </c>
      <c r="B7874" s="146">
        <v>712501</v>
      </c>
      <c r="C7874" s="146" t="s">
        <v>10188</v>
      </c>
      <c r="D7874" s="146" t="s">
        <v>10157</v>
      </c>
      <c r="E7874" s="147" t="s">
        <v>94</v>
      </c>
      <c r="F7874" s="146" t="s">
        <v>2012</v>
      </c>
      <c r="G7874" s="147" t="s">
        <v>94</v>
      </c>
      <c r="H7874" s="147" t="s">
        <v>95</v>
      </c>
      <c r="I7874" s="146" t="s">
        <v>546</v>
      </c>
      <c r="J7874" s="146" t="s">
        <v>547</v>
      </c>
      <c r="K7874" s="147" t="s">
        <v>547</v>
      </c>
      <c r="L7874" s="146" t="s">
        <v>94</v>
      </c>
      <c r="M7874" s="140"/>
      <c r="N7874" s="140"/>
    </row>
    <row r="7875" spans="1:14" s="141" customFormat="1" hidden="1" x14ac:dyDescent="0.25">
      <c r="A7875" s="141">
        <f t="shared" ref="A7875:A7938" si="123">LEN(B7875)</f>
        <v>6</v>
      </c>
      <c r="B7875" s="146">
        <v>712502</v>
      </c>
      <c r="C7875" s="146" t="s">
        <v>10189</v>
      </c>
      <c r="D7875" s="146" t="s">
        <v>10159</v>
      </c>
      <c r="E7875" s="147" t="s">
        <v>94</v>
      </c>
      <c r="F7875" s="146" t="s">
        <v>2012</v>
      </c>
      <c r="G7875" s="147" t="s">
        <v>94</v>
      </c>
      <c r="H7875" s="147" t="s">
        <v>95</v>
      </c>
      <c r="I7875" s="146" t="s">
        <v>546</v>
      </c>
      <c r="J7875" s="146" t="s">
        <v>547</v>
      </c>
      <c r="K7875" s="147" t="s">
        <v>547</v>
      </c>
      <c r="L7875" s="146" t="s">
        <v>94</v>
      </c>
      <c r="M7875" s="140"/>
      <c r="N7875" s="140"/>
    </row>
    <row r="7876" spans="1:14" s="141" customFormat="1" hidden="1" x14ac:dyDescent="0.25">
      <c r="A7876" s="141">
        <f t="shared" si="123"/>
        <v>6</v>
      </c>
      <c r="B7876" s="146">
        <v>712503</v>
      </c>
      <c r="C7876" s="146" t="s">
        <v>10190</v>
      </c>
      <c r="D7876" s="146" t="s">
        <v>9294</v>
      </c>
      <c r="E7876" s="147" t="s">
        <v>94</v>
      </c>
      <c r="F7876" s="146" t="s">
        <v>2012</v>
      </c>
      <c r="G7876" s="147" t="s">
        <v>94</v>
      </c>
      <c r="H7876" s="147" t="s">
        <v>95</v>
      </c>
      <c r="I7876" s="146" t="s">
        <v>546</v>
      </c>
      <c r="J7876" s="146" t="s">
        <v>547</v>
      </c>
      <c r="K7876" s="147" t="s">
        <v>547</v>
      </c>
      <c r="L7876" s="146" t="s">
        <v>94</v>
      </c>
      <c r="M7876" s="140"/>
      <c r="N7876" s="140"/>
    </row>
    <row r="7877" spans="1:14" s="141" customFormat="1" hidden="1" x14ac:dyDescent="0.25">
      <c r="A7877" s="141">
        <f t="shared" si="123"/>
        <v>6</v>
      </c>
      <c r="B7877" s="146">
        <v>712504</v>
      </c>
      <c r="C7877" s="146" t="s">
        <v>10191</v>
      </c>
      <c r="D7877" s="146" t="s">
        <v>4952</v>
      </c>
      <c r="E7877" s="147" t="s">
        <v>94</v>
      </c>
      <c r="F7877" s="146" t="s">
        <v>2012</v>
      </c>
      <c r="G7877" s="147" t="s">
        <v>94</v>
      </c>
      <c r="H7877" s="147" t="s">
        <v>95</v>
      </c>
      <c r="I7877" s="146" t="s">
        <v>546</v>
      </c>
      <c r="J7877" s="146" t="s">
        <v>547</v>
      </c>
      <c r="K7877" s="147" t="s">
        <v>547</v>
      </c>
      <c r="L7877" s="146" t="s">
        <v>94</v>
      </c>
      <c r="M7877" s="140"/>
      <c r="N7877" s="140"/>
    </row>
    <row r="7878" spans="1:14" s="141" customFormat="1" hidden="1" x14ac:dyDescent="0.25">
      <c r="A7878" s="141">
        <f t="shared" si="123"/>
        <v>6</v>
      </c>
      <c r="B7878" s="146">
        <v>712505</v>
      </c>
      <c r="C7878" s="146" t="s">
        <v>10192</v>
      </c>
      <c r="D7878" s="146" t="s">
        <v>9287</v>
      </c>
      <c r="E7878" s="147" t="s">
        <v>94</v>
      </c>
      <c r="F7878" s="146" t="s">
        <v>2012</v>
      </c>
      <c r="G7878" s="147" t="s">
        <v>94</v>
      </c>
      <c r="H7878" s="147" t="s">
        <v>95</v>
      </c>
      <c r="I7878" s="146" t="s">
        <v>546</v>
      </c>
      <c r="J7878" s="146" t="s">
        <v>547</v>
      </c>
      <c r="K7878" s="147" t="s">
        <v>547</v>
      </c>
      <c r="L7878" s="146" t="s">
        <v>94</v>
      </c>
      <c r="M7878" s="140"/>
      <c r="N7878" s="140"/>
    </row>
    <row r="7879" spans="1:14" s="141" customFormat="1" hidden="1" x14ac:dyDescent="0.25">
      <c r="A7879" s="141">
        <f t="shared" si="123"/>
        <v>6</v>
      </c>
      <c r="B7879" s="146">
        <v>712506</v>
      </c>
      <c r="C7879" s="146" t="s">
        <v>10193</v>
      </c>
      <c r="D7879" s="146" t="s">
        <v>4955</v>
      </c>
      <c r="E7879" s="147" t="s">
        <v>94</v>
      </c>
      <c r="F7879" s="146" t="s">
        <v>2012</v>
      </c>
      <c r="G7879" s="147" t="s">
        <v>94</v>
      </c>
      <c r="H7879" s="147" t="s">
        <v>95</v>
      </c>
      <c r="I7879" s="146" t="s">
        <v>546</v>
      </c>
      <c r="J7879" s="146" t="s">
        <v>547</v>
      </c>
      <c r="K7879" s="147" t="s">
        <v>547</v>
      </c>
      <c r="L7879" s="146" t="s">
        <v>94</v>
      </c>
      <c r="M7879" s="140"/>
      <c r="N7879" s="140"/>
    </row>
    <row r="7880" spans="1:14" s="141" customFormat="1" hidden="1" x14ac:dyDescent="0.25">
      <c r="A7880" s="141">
        <f t="shared" si="123"/>
        <v>6</v>
      </c>
      <c r="B7880" s="146">
        <v>712507</v>
      </c>
      <c r="C7880" s="146" t="s">
        <v>10194</v>
      </c>
      <c r="D7880" s="146" t="s">
        <v>1486</v>
      </c>
      <c r="E7880" s="147" t="s">
        <v>94</v>
      </c>
      <c r="F7880" s="146" t="s">
        <v>2012</v>
      </c>
      <c r="G7880" s="147" t="s">
        <v>94</v>
      </c>
      <c r="H7880" s="147" t="s">
        <v>95</v>
      </c>
      <c r="I7880" s="146" t="s">
        <v>546</v>
      </c>
      <c r="J7880" s="146" t="s">
        <v>547</v>
      </c>
      <c r="K7880" s="147" t="s">
        <v>547</v>
      </c>
      <c r="L7880" s="146" t="s">
        <v>94</v>
      </c>
      <c r="M7880" s="140"/>
      <c r="N7880" s="140"/>
    </row>
    <row r="7881" spans="1:14" s="141" customFormat="1" hidden="1" x14ac:dyDescent="0.25">
      <c r="A7881" s="141">
        <f t="shared" si="123"/>
        <v>6</v>
      </c>
      <c r="B7881" s="146">
        <v>712508</v>
      </c>
      <c r="C7881" s="146" t="s">
        <v>10195</v>
      </c>
      <c r="D7881" s="146" t="s">
        <v>10166</v>
      </c>
      <c r="E7881" s="147" t="s">
        <v>94</v>
      </c>
      <c r="F7881" s="146" t="s">
        <v>2012</v>
      </c>
      <c r="G7881" s="147" t="s">
        <v>94</v>
      </c>
      <c r="H7881" s="147" t="s">
        <v>95</v>
      </c>
      <c r="I7881" s="146" t="s">
        <v>546</v>
      </c>
      <c r="J7881" s="146" t="s">
        <v>547</v>
      </c>
      <c r="K7881" s="147" t="s">
        <v>547</v>
      </c>
      <c r="L7881" s="146" t="s">
        <v>94</v>
      </c>
      <c r="M7881" s="140"/>
      <c r="N7881" s="140"/>
    </row>
    <row r="7882" spans="1:14" s="141" customFormat="1" hidden="1" x14ac:dyDescent="0.25">
      <c r="A7882" s="141">
        <f t="shared" si="123"/>
        <v>6</v>
      </c>
      <c r="B7882" s="146">
        <v>712509</v>
      </c>
      <c r="C7882" s="146" t="s">
        <v>10196</v>
      </c>
      <c r="D7882" s="146" t="s">
        <v>60</v>
      </c>
      <c r="E7882" s="147" t="s">
        <v>94</v>
      </c>
      <c r="F7882" s="146" t="s">
        <v>2012</v>
      </c>
      <c r="G7882" s="147" t="s">
        <v>94</v>
      </c>
      <c r="H7882" s="147" t="s">
        <v>95</v>
      </c>
      <c r="I7882" s="146" t="s">
        <v>546</v>
      </c>
      <c r="J7882" s="146" t="s">
        <v>547</v>
      </c>
      <c r="K7882" s="147" t="s">
        <v>547</v>
      </c>
      <c r="L7882" s="146" t="s">
        <v>94</v>
      </c>
      <c r="M7882" s="140"/>
      <c r="N7882" s="140"/>
    </row>
    <row r="7883" spans="1:14" s="141" customFormat="1" hidden="1" x14ac:dyDescent="0.25">
      <c r="A7883" s="141">
        <f t="shared" si="123"/>
        <v>6</v>
      </c>
      <c r="B7883" s="146">
        <v>712510</v>
      </c>
      <c r="C7883" s="146" t="s">
        <v>10197</v>
      </c>
      <c r="D7883" s="146" t="s">
        <v>9299</v>
      </c>
      <c r="E7883" s="147" t="s">
        <v>94</v>
      </c>
      <c r="F7883" s="146" t="s">
        <v>2012</v>
      </c>
      <c r="G7883" s="147" t="s">
        <v>94</v>
      </c>
      <c r="H7883" s="147" t="s">
        <v>95</v>
      </c>
      <c r="I7883" s="146" t="s">
        <v>546</v>
      </c>
      <c r="J7883" s="146" t="s">
        <v>547</v>
      </c>
      <c r="K7883" s="147" t="s">
        <v>547</v>
      </c>
      <c r="L7883" s="146" t="s">
        <v>94</v>
      </c>
      <c r="M7883" s="140"/>
      <c r="N7883" s="140"/>
    </row>
    <row r="7884" spans="1:14" s="141" customFormat="1" hidden="1" x14ac:dyDescent="0.25">
      <c r="A7884" s="141">
        <f t="shared" si="123"/>
        <v>6</v>
      </c>
      <c r="B7884" s="146">
        <v>712511</v>
      </c>
      <c r="C7884" s="146" t="s">
        <v>10198</v>
      </c>
      <c r="D7884" s="146" t="s">
        <v>9302</v>
      </c>
      <c r="E7884" s="147" t="s">
        <v>94</v>
      </c>
      <c r="F7884" s="146" t="s">
        <v>2012</v>
      </c>
      <c r="G7884" s="147" t="s">
        <v>94</v>
      </c>
      <c r="H7884" s="147" t="s">
        <v>95</v>
      </c>
      <c r="I7884" s="146" t="s">
        <v>546</v>
      </c>
      <c r="J7884" s="146" t="s">
        <v>547</v>
      </c>
      <c r="K7884" s="147" t="s">
        <v>547</v>
      </c>
      <c r="L7884" s="146" t="s">
        <v>94</v>
      </c>
      <c r="M7884" s="140"/>
      <c r="N7884" s="140"/>
    </row>
    <row r="7885" spans="1:14" s="141" customFormat="1" hidden="1" x14ac:dyDescent="0.25">
      <c r="A7885" s="141">
        <f t="shared" si="123"/>
        <v>6</v>
      </c>
      <c r="B7885" s="146">
        <v>712595</v>
      </c>
      <c r="C7885" s="146" t="s">
        <v>10199</v>
      </c>
      <c r="D7885" s="146" t="s">
        <v>10171</v>
      </c>
      <c r="E7885" s="147" t="s">
        <v>94</v>
      </c>
      <c r="F7885" s="146" t="s">
        <v>2012</v>
      </c>
      <c r="G7885" s="147" t="s">
        <v>94</v>
      </c>
      <c r="H7885" s="147" t="s">
        <v>95</v>
      </c>
      <c r="I7885" s="146" t="s">
        <v>546</v>
      </c>
      <c r="J7885" s="146" t="s">
        <v>547</v>
      </c>
      <c r="K7885" s="147" t="s">
        <v>786</v>
      </c>
      <c r="L7885" s="146" t="s">
        <v>94</v>
      </c>
      <c r="M7885" s="140"/>
      <c r="N7885" s="140"/>
    </row>
    <row r="7886" spans="1:14" s="141" customFormat="1" hidden="1" x14ac:dyDescent="0.25">
      <c r="A7886" s="141">
        <f t="shared" si="123"/>
        <v>4</v>
      </c>
      <c r="B7886" s="144">
        <v>7127</v>
      </c>
      <c r="C7886" s="144" t="s">
        <v>10200</v>
      </c>
      <c r="D7886" s="144" t="s">
        <v>10201</v>
      </c>
      <c r="E7886" s="145" t="s">
        <v>95</v>
      </c>
      <c r="F7886" s="144" t="s">
        <v>546</v>
      </c>
      <c r="G7886" s="145" t="s">
        <v>95</v>
      </c>
      <c r="H7886" s="145" t="s">
        <v>95</v>
      </c>
      <c r="I7886" s="144" t="s">
        <v>546</v>
      </c>
      <c r="J7886" s="144" t="s">
        <v>547</v>
      </c>
      <c r="K7886" s="145" t="s">
        <v>547</v>
      </c>
      <c r="L7886" s="144" t="s">
        <v>94</v>
      </c>
      <c r="M7886" s="140"/>
      <c r="N7886" s="140"/>
    </row>
    <row r="7887" spans="1:14" s="141" customFormat="1" hidden="1" x14ac:dyDescent="0.25">
      <c r="A7887" s="141">
        <f t="shared" si="123"/>
        <v>6</v>
      </c>
      <c r="B7887" s="146">
        <v>712701</v>
      </c>
      <c r="C7887" s="146" t="s">
        <v>10202</v>
      </c>
      <c r="D7887" s="146" t="s">
        <v>10157</v>
      </c>
      <c r="E7887" s="147" t="s">
        <v>94</v>
      </c>
      <c r="F7887" s="146" t="s">
        <v>2012</v>
      </c>
      <c r="G7887" s="147" t="s">
        <v>94</v>
      </c>
      <c r="H7887" s="147" t="s">
        <v>95</v>
      </c>
      <c r="I7887" s="146" t="s">
        <v>546</v>
      </c>
      <c r="J7887" s="146" t="s">
        <v>547</v>
      </c>
      <c r="K7887" s="147" t="s">
        <v>547</v>
      </c>
      <c r="L7887" s="146" t="s">
        <v>94</v>
      </c>
      <c r="M7887" s="140"/>
      <c r="N7887" s="140"/>
    </row>
    <row r="7888" spans="1:14" s="141" customFormat="1" hidden="1" x14ac:dyDescent="0.25">
      <c r="A7888" s="141">
        <f t="shared" si="123"/>
        <v>6</v>
      </c>
      <c r="B7888" s="146">
        <v>712702</v>
      </c>
      <c r="C7888" s="146" t="s">
        <v>10203</v>
      </c>
      <c r="D7888" s="146" t="s">
        <v>10159</v>
      </c>
      <c r="E7888" s="147" t="s">
        <v>94</v>
      </c>
      <c r="F7888" s="146" t="s">
        <v>2012</v>
      </c>
      <c r="G7888" s="147" t="s">
        <v>94</v>
      </c>
      <c r="H7888" s="147" t="s">
        <v>95</v>
      </c>
      <c r="I7888" s="146" t="s">
        <v>546</v>
      </c>
      <c r="J7888" s="146" t="s">
        <v>547</v>
      </c>
      <c r="K7888" s="147" t="s">
        <v>547</v>
      </c>
      <c r="L7888" s="146" t="s">
        <v>94</v>
      </c>
      <c r="M7888" s="140"/>
      <c r="N7888" s="140"/>
    </row>
    <row r="7889" spans="1:14" s="141" customFormat="1" hidden="1" x14ac:dyDescent="0.25">
      <c r="A7889" s="141">
        <f t="shared" si="123"/>
        <v>6</v>
      </c>
      <c r="B7889" s="146">
        <v>712703</v>
      </c>
      <c r="C7889" s="146" t="s">
        <v>10204</v>
      </c>
      <c r="D7889" s="146" t="s">
        <v>9294</v>
      </c>
      <c r="E7889" s="147" t="s">
        <v>94</v>
      </c>
      <c r="F7889" s="146" t="s">
        <v>2012</v>
      </c>
      <c r="G7889" s="147" t="s">
        <v>94</v>
      </c>
      <c r="H7889" s="147" t="s">
        <v>95</v>
      </c>
      <c r="I7889" s="146" t="s">
        <v>546</v>
      </c>
      <c r="J7889" s="146" t="s">
        <v>547</v>
      </c>
      <c r="K7889" s="147" t="s">
        <v>547</v>
      </c>
      <c r="L7889" s="146" t="s">
        <v>94</v>
      </c>
      <c r="M7889" s="140"/>
      <c r="N7889" s="140"/>
    </row>
    <row r="7890" spans="1:14" s="141" customFormat="1" hidden="1" x14ac:dyDescent="0.25">
      <c r="A7890" s="141">
        <f t="shared" si="123"/>
        <v>6</v>
      </c>
      <c r="B7890" s="146">
        <v>712704</v>
      </c>
      <c r="C7890" s="146" t="s">
        <v>10205</v>
      </c>
      <c r="D7890" s="146" t="s">
        <v>4952</v>
      </c>
      <c r="E7890" s="147" t="s">
        <v>94</v>
      </c>
      <c r="F7890" s="146" t="s">
        <v>2012</v>
      </c>
      <c r="G7890" s="147" t="s">
        <v>94</v>
      </c>
      <c r="H7890" s="147" t="s">
        <v>95</v>
      </c>
      <c r="I7890" s="146" t="s">
        <v>546</v>
      </c>
      <c r="J7890" s="146" t="s">
        <v>547</v>
      </c>
      <c r="K7890" s="147" t="s">
        <v>547</v>
      </c>
      <c r="L7890" s="146" t="s">
        <v>94</v>
      </c>
      <c r="M7890" s="140"/>
      <c r="N7890" s="140"/>
    </row>
    <row r="7891" spans="1:14" s="141" customFormat="1" hidden="1" x14ac:dyDescent="0.25">
      <c r="A7891" s="141">
        <f t="shared" si="123"/>
        <v>6</v>
      </c>
      <c r="B7891" s="146">
        <v>712705</v>
      </c>
      <c r="C7891" s="146" t="s">
        <v>10206</v>
      </c>
      <c r="D7891" s="146" t="s">
        <v>9287</v>
      </c>
      <c r="E7891" s="147" t="s">
        <v>94</v>
      </c>
      <c r="F7891" s="146" t="s">
        <v>2012</v>
      </c>
      <c r="G7891" s="147" t="s">
        <v>94</v>
      </c>
      <c r="H7891" s="147" t="s">
        <v>95</v>
      </c>
      <c r="I7891" s="146" t="s">
        <v>546</v>
      </c>
      <c r="J7891" s="146" t="s">
        <v>547</v>
      </c>
      <c r="K7891" s="147" t="s">
        <v>547</v>
      </c>
      <c r="L7891" s="146" t="s">
        <v>94</v>
      </c>
      <c r="M7891" s="140"/>
      <c r="N7891" s="140"/>
    </row>
    <row r="7892" spans="1:14" s="141" customFormat="1" hidden="1" x14ac:dyDescent="0.25">
      <c r="A7892" s="141">
        <f t="shared" si="123"/>
        <v>6</v>
      </c>
      <c r="B7892" s="146">
        <v>712706</v>
      </c>
      <c r="C7892" s="146" t="s">
        <v>10207</v>
      </c>
      <c r="D7892" s="146" t="s">
        <v>4955</v>
      </c>
      <c r="E7892" s="147" t="s">
        <v>94</v>
      </c>
      <c r="F7892" s="146" t="s">
        <v>2012</v>
      </c>
      <c r="G7892" s="147" t="s">
        <v>94</v>
      </c>
      <c r="H7892" s="147" t="s">
        <v>95</v>
      </c>
      <c r="I7892" s="146" t="s">
        <v>546</v>
      </c>
      <c r="J7892" s="146" t="s">
        <v>547</v>
      </c>
      <c r="K7892" s="147" t="s">
        <v>547</v>
      </c>
      <c r="L7892" s="146" t="s">
        <v>94</v>
      </c>
      <c r="M7892" s="140"/>
      <c r="N7892" s="140"/>
    </row>
    <row r="7893" spans="1:14" s="141" customFormat="1" hidden="1" x14ac:dyDescent="0.25">
      <c r="A7893" s="141">
        <f t="shared" si="123"/>
        <v>6</v>
      </c>
      <c r="B7893" s="146">
        <v>712707</v>
      </c>
      <c r="C7893" s="146" t="s">
        <v>10208</v>
      </c>
      <c r="D7893" s="146" t="s">
        <v>1486</v>
      </c>
      <c r="E7893" s="147" t="s">
        <v>94</v>
      </c>
      <c r="F7893" s="146" t="s">
        <v>2012</v>
      </c>
      <c r="G7893" s="147" t="s">
        <v>94</v>
      </c>
      <c r="H7893" s="147" t="s">
        <v>95</v>
      </c>
      <c r="I7893" s="146" t="s">
        <v>546</v>
      </c>
      <c r="J7893" s="146" t="s">
        <v>547</v>
      </c>
      <c r="K7893" s="147" t="s">
        <v>547</v>
      </c>
      <c r="L7893" s="146" t="s">
        <v>94</v>
      </c>
      <c r="M7893" s="140"/>
      <c r="N7893" s="140"/>
    </row>
    <row r="7894" spans="1:14" s="141" customFormat="1" hidden="1" x14ac:dyDescent="0.25">
      <c r="A7894" s="141">
        <f t="shared" si="123"/>
        <v>6</v>
      </c>
      <c r="B7894" s="146">
        <v>712708</v>
      </c>
      <c r="C7894" s="146" t="s">
        <v>10209</v>
      </c>
      <c r="D7894" s="146" t="s">
        <v>10166</v>
      </c>
      <c r="E7894" s="147" t="s">
        <v>94</v>
      </c>
      <c r="F7894" s="146" t="s">
        <v>2012</v>
      </c>
      <c r="G7894" s="147" t="s">
        <v>94</v>
      </c>
      <c r="H7894" s="147" t="s">
        <v>95</v>
      </c>
      <c r="I7894" s="146" t="s">
        <v>546</v>
      </c>
      <c r="J7894" s="146" t="s">
        <v>547</v>
      </c>
      <c r="K7894" s="147" t="s">
        <v>547</v>
      </c>
      <c r="L7894" s="146" t="s">
        <v>94</v>
      </c>
      <c r="M7894" s="140"/>
      <c r="N7894" s="140"/>
    </row>
    <row r="7895" spans="1:14" s="141" customFormat="1" hidden="1" x14ac:dyDescent="0.25">
      <c r="A7895" s="141">
        <f t="shared" si="123"/>
        <v>6</v>
      </c>
      <c r="B7895" s="146">
        <v>712709</v>
      </c>
      <c r="C7895" s="146" t="s">
        <v>10210</v>
      </c>
      <c r="D7895" s="146" t="s">
        <v>60</v>
      </c>
      <c r="E7895" s="147" t="s">
        <v>94</v>
      </c>
      <c r="F7895" s="146" t="s">
        <v>2012</v>
      </c>
      <c r="G7895" s="147" t="s">
        <v>94</v>
      </c>
      <c r="H7895" s="147" t="s">
        <v>95</v>
      </c>
      <c r="I7895" s="146" t="s">
        <v>546</v>
      </c>
      <c r="J7895" s="146" t="s">
        <v>547</v>
      </c>
      <c r="K7895" s="147" t="s">
        <v>547</v>
      </c>
      <c r="L7895" s="146" t="s">
        <v>94</v>
      </c>
      <c r="M7895" s="140"/>
      <c r="N7895" s="140"/>
    </row>
    <row r="7896" spans="1:14" s="141" customFormat="1" hidden="1" x14ac:dyDescent="0.25">
      <c r="A7896" s="141">
        <f t="shared" si="123"/>
        <v>6</v>
      </c>
      <c r="B7896" s="146">
        <v>712710</v>
      </c>
      <c r="C7896" s="146" t="s">
        <v>10211</v>
      </c>
      <c r="D7896" s="146" t="s">
        <v>9299</v>
      </c>
      <c r="E7896" s="147" t="s">
        <v>94</v>
      </c>
      <c r="F7896" s="146" t="s">
        <v>2012</v>
      </c>
      <c r="G7896" s="147" t="s">
        <v>94</v>
      </c>
      <c r="H7896" s="147" t="s">
        <v>95</v>
      </c>
      <c r="I7896" s="146" t="s">
        <v>546</v>
      </c>
      <c r="J7896" s="146" t="s">
        <v>547</v>
      </c>
      <c r="K7896" s="147" t="s">
        <v>547</v>
      </c>
      <c r="L7896" s="146" t="s">
        <v>94</v>
      </c>
      <c r="M7896" s="140"/>
      <c r="N7896" s="140"/>
    </row>
    <row r="7897" spans="1:14" s="141" customFormat="1" hidden="1" x14ac:dyDescent="0.25">
      <c r="A7897" s="141">
        <f t="shared" si="123"/>
        <v>6</v>
      </c>
      <c r="B7897" s="146">
        <v>712711</v>
      </c>
      <c r="C7897" s="146" t="s">
        <v>10212</v>
      </c>
      <c r="D7897" s="146" t="s">
        <v>9302</v>
      </c>
      <c r="E7897" s="147" t="s">
        <v>94</v>
      </c>
      <c r="F7897" s="146" t="s">
        <v>2012</v>
      </c>
      <c r="G7897" s="147" t="s">
        <v>94</v>
      </c>
      <c r="H7897" s="147" t="s">
        <v>95</v>
      </c>
      <c r="I7897" s="146" t="s">
        <v>546</v>
      </c>
      <c r="J7897" s="146" t="s">
        <v>547</v>
      </c>
      <c r="K7897" s="147" t="s">
        <v>547</v>
      </c>
      <c r="L7897" s="146" t="s">
        <v>94</v>
      </c>
      <c r="M7897" s="140"/>
      <c r="N7897" s="140"/>
    </row>
    <row r="7898" spans="1:14" s="141" customFormat="1" hidden="1" x14ac:dyDescent="0.25">
      <c r="A7898" s="141">
        <f t="shared" si="123"/>
        <v>6</v>
      </c>
      <c r="B7898" s="146">
        <v>712795</v>
      </c>
      <c r="C7898" s="146" t="s">
        <v>10213</v>
      </c>
      <c r="D7898" s="146" t="s">
        <v>10171</v>
      </c>
      <c r="E7898" s="147" t="s">
        <v>94</v>
      </c>
      <c r="F7898" s="146" t="s">
        <v>2012</v>
      </c>
      <c r="G7898" s="147" t="s">
        <v>94</v>
      </c>
      <c r="H7898" s="147" t="s">
        <v>95</v>
      </c>
      <c r="I7898" s="146" t="s">
        <v>546</v>
      </c>
      <c r="J7898" s="146" t="s">
        <v>547</v>
      </c>
      <c r="K7898" s="147" t="s">
        <v>786</v>
      </c>
      <c r="L7898" s="146" t="s">
        <v>94</v>
      </c>
      <c r="M7898" s="140"/>
      <c r="N7898" s="140"/>
    </row>
    <row r="7899" spans="1:14" s="141" customFormat="1" hidden="1" x14ac:dyDescent="0.25">
      <c r="A7899" s="141">
        <f t="shared" si="123"/>
        <v>4</v>
      </c>
      <c r="B7899" s="144">
        <v>7129</v>
      </c>
      <c r="C7899" s="144" t="s">
        <v>10214</v>
      </c>
      <c r="D7899" s="144" t="s">
        <v>10215</v>
      </c>
      <c r="E7899" s="145" t="s">
        <v>95</v>
      </c>
      <c r="F7899" s="144" t="s">
        <v>546</v>
      </c>
      <c r="G7899" s="145" t="s">
        <v>95</v>
      </c>
      <c r="H7899" s="145" t="s">
        <v>95</v>
      </c>
      <c r="I7899" s="144" t="s">
        <v>546</v>
      </c>
      <c r="J7899" s="144" t="s">
        <v>547</v>
      </c>
      <c r="K7899" s="145" t="s">
        <v>547</v>
      </c>
      <c r="L7899" s="144" t="s">
        <v>94</v>
      </c>
      <c r="M7899" s="140"/>
      <c r="N7899" s="140"/>
    </row>
    <row r="7900" spans="1:14" s="141" customFormat="1" hidden="1" x14ac:dyDescent="0.25">
      <c r="A7900" s="141">
        <f t="shared" si="123"/>
        <v>6</v>
      </c>
      <c r="B7900" s="146">
        <v>712901</v>
      </c>
      <c r="C7900" s="146" t="s">
        <v>10216</v>
      </c>
      <c r="D7900" s="146" t="s">
        <v>10157</v>
      </c>
      <c r="E7900" s="147" t="s">
        <v>94</v>
      </c>
      <c r="F7900" s="146" t="s">
        <v>2012</v>
      </c>
      <c r="G7900" s="147" t="s">
        <v>94</v>
      </c>
      <c r="H7900" s="147" t="s">
        <v>95</v>
      </c>
      <c r="I7900" s="146" t="s">
        <v>546</v>
      </c>
      <c r="J7900" s="146" t="s">
        <v>547</v>
      </c>
      <c r="K7900" s="147" t="s">
        <v>547</v>
      </c>
      <c r="L7900" s="146" t="s">
        <v>94</v>
      </c>
      <c r="M7900" s="140"/>
      <c r="N7900" s="140"/>
    </row>
    <row r="7901" spans="1:14" s="141" customFormat="1" hidden="1" x14ac:dyDescent="0.25">
      <c r="A7901" s="141">
        <f t="shared" si="123"/>
        <v>6</v>
      </c>
      <c r="B7901" s="146">
        <v>712902</v>
      </c>
      <c r="C7901" s="146" t="s">
        <v>10217</v>
      </c>
      <c r="D7901" s="146" t="s">
        <v>10159</v>
      </c>
      <c r="E7901" s="147" t="s">
        <v>94</v>
      </c>
      <c r="F7901" s="146" t="s">
        <v>2012</v>
      </c>
      <c r="G7901" s="147" t="s">
        <v>94</v>
      </c>
      <c r="H7901" s="147" t="s">
        <v>95</v>
      </c>
      <c r="I7901" s="146" t="s">
        <v>546</v>
      </c>
      <c r="J7901" s="146" t="s">
        <v>547</v>
      </c>
      <c r="K7901" s="147" t="s">
        <v>547</v>
      </c>
      <c r="L7901" s="146" t="s">
        <v>94</v>
      </c>
      <c r="M7901" s="140"/>
      <c r="N7901" s="140"/>
    </row>
    <row r="7902" spans="1:14" s="141" customFormat="1" hidden="1" x14ac:dyDescent="0.25">
      <c r="A7902" s="141">
        <f t="shared" si="123"/>
        <v>6</v>
      </c>
      <c r="B7902" s="146">
        <v>712903</v>
      </c>
      <c r="C7902" s="146" t="s">
        <v>10218</v>
      </c>
      <c r="D7902" s="146" t="s">
        <v>9294</v>
      </c>
      <c r="E7902" s="147" t="s">
        <v>94</v>
      </c>
      <c r="F7902" s="146" t="s">
        <v>2012</v>
      </c>
      <c r="G7902" s="147" t="s">
        <v>94</v>
      </c>
      <c r="H7902" s="147" t="s">
        <v>95</v>
      </c>
      <c r="I7902" s="146" t="s">
        <v>546</v>
      </c>
      <c r="J7902" s="146" t="s">
        <v>547</v>
      </c>
      <c r="K7902" s="147" t="s">
        <v>547</v>
      </c>
      <c r="L7902" s="146" t="s">
        <v>94</v>
      </c>
      <c r="M7902" s="140"/>
      <c r="N7902" s="140"/>
    </row>
    <row r="7903" spans="1:14" s="141" customFormat="1" hidden="1" x14ac:dyDescent="0.25">
      <c r="A7903" s="141">
        <f t="shared" si="123"/>
        <v>6</v>
      </c>
      <c r="B7903" s="146">
        <v>712904</v>
      </c>
      <c r="C7903" s="146" t="s">
        <v>10219</v>
      </c>
      <c r="D7903" s="146" t="s">
        <v>4952</v>
      </c>
      <c r="E7903" s="147" t="s">
        <v>94</v>
      </c>
      <c r="F7903" s="146" t="s">
        <v>2012</v>
      </c>
      <c r="G7903" s="147" t="s">
        <v>94</v>
      </c>
      <c r="H7903" s="147" t="s">
        <v>95</v>
      </c>
      <c r="I7903" s="146" t="s">
        <v>546</v>
      </c>
      <c r="J7903" s="146" t="s">
        <v>547</v>
      </c>
      <c r="K7903" s="147" t="s">
        <v>547</v>
      </c>
      <c r="L7903" s="146" t="s">
        <v>94</v>
      </c>
      <c r="M7903" s="140"/>
      <c r="N7903" s="140"/>
    </row>
    <row r="7904" spans="1:14" s="141" customFormat="1" hidden="1" x14ac:dyDescent="0.25">
      <c r="A7904" s="141">
        <f t="shared" si="123"/>
        <v>6</v>
      </c>
      <c r="B7904" s="146">
        <v>712905</v>
      </c>
      <c r="C7904" s="146" t="s">
        <v>10220</v>
      </c>
      <c r="D7904" s="146" t="s">
        <v>9287</v>
      </c>
      <c r="E7904" s="147" t="s">
        <v>94</v>
      </c>
      <c r="F7904" s="146" t="s">
        <v>2012</v>
      </c>
      <c r="G7904" s="147" t="s">
        <v>94</v>
      </c>
      <c r="H7904" s="147" t="s">
        <v>95</v>
      </c>
      <c r="I7904" s="146" t="s">
        <v>546</v>
      </c>
      <c r="J7904" s="146" t="s">
        <v>547</v>
      </c>
      <c r="K7904" s="147" t="s">
        <v>547</v>
      </c>
      <c r="L7904" s="146" t="s">
        <v>94</v>
      </c>
      <c r="M7904" s="140"/>
      <c r="N7904" s="140"/>
    </row>
    <row r="7905" spans="1:14" s="141" customFormat="1" hidden="1" x14ac:dyDescent="0.25">
      <c r="A7905" s="141">
        <f t="shared" si="123"/>
        <v>6</v>
      </c>
      <c r="B7905" s="146">
        <v>712906</v>
      </c>
      <c r="C7905" s="146" t="s">
        <v>10221</v>
      </c>
      <c r="D7905" s="146" t="s">
        <v>4955</v>
      </c>
      <c r="E7905" s="147" t="s">
        <v>94</v>
      </c>
      <c r="F7905" s="146" t="s">
        <v>2012</v>
      </c>
      <c r="G7905" s="147" t="s">
        <v>94</v>
      </c>
      <c r="H7905" s="147" t="s">
        <v>95</v>
      </c>
      <c r="I7905" s="146" t="s">
        <v>546</v>
      </c>
      <c r="J7905" s="146" t="s">
        <v>547</v>
      </c>
      <c r="K7905" s="147" t="s">
        <v>547</v>
      </c>
      <c r="L7905" s="146" t="s">
        <v>94</v>
      </c>
      <c r="M7905" s="140"/>
      <c r="N7905" s="140"/>
    </row>
    <row r="7906" spans="1:14" s="141" customFormat="1" hidden="1" x14ac:dyDescent="0.25">
      <c r="A7906" s="141">
        <f t="shared" si="123"/>
        <v>6</v>
      </c>
      <c r="B7906" s="146">
        <v>712907</v>
      </c>
      <c r="C7906" s="146" t="s">
        <v>10222</v>
      </c>
      <c r="D7906" s="146" t="s">
        <v>1486</v>
      </c>
      <c r="E7906" s="147" t="s">
        <v>94</v>
      </c>
      <c r="F7906" s="146" t="s">
        <v>2012</v>
      </c>
      <c r="G7906" s="147" t="s">
        <v>94</v>
      </c>
      <c r="H7906" s="147" t="s">
        <v>95</v>
      </c>
      <c r="I7906" s="146" t="s">
        <v>546</v>
      </c>
      <c r="J7906" s="146" t="s">
        <v>547</v>
      </c>
      <c r="K7906" s="147" t="s">
        <v>547</v>
      </c>
      <c r="L7906" s="146" t="s">
        <v>94</v>
      </c>
      <c r="M7906" s="140"/>
      <c r="N7906" s="140"/>
    </row>
    <row r="7907" spans="1:14" s="141" customFormat="1" hidden="1" x14ac:dyDescent="0.25">
      <c r="A7907" s="141">
        <f t="shared" si="123"/>
        <v>6</v>
      </c>
      <c r="B7907" s="146">
        <v>712908</v>
      </c>
      <c r="C7907" s="146" t="s">
        <v>10223</v>
      </c>
      <c r="D7907" s="146" t="s">
        <v>10166</v>
      </c>
      <c r="E7907" s="147" t="s">
        <v>94</v>
      </c>
      <c r="F7907" s="146" t="s">
        <v>2012</v>
      </c>
      <c r="G7907" s="147" t="s">
        <v>94</v>
      </c>
      <c r="H7907" s="147" t="s">
        <v>95</v>
      </c>
      <c r="I7907" s="146" t="s">
        <v>546</v>
      </c>
      <c r="J7907" s="146" t="s">
        <v>547</v>
      </c>
      <c r="K7907" s="147" t="s">
        <v>547</v>
      </c>
      <c r="L7907" s="146" t="s">
        <v>94</v>
      </c>
      <c r="M7907" s="140"/>
      <c r="N7907" s="140"/>
    </row>
    <row r="7908" spans="1:14" s="141" customFormat="1" hidden="1" x14ac:dyDescent="0.25">
      <c r="A7908" s="141">
        <f t="shared" si="123"/>
        <v>6</v>
      </c>
      <c r="B7908" s="146">
        <v>712909</v>
      </c>
      <c r="C7908" s="146" t="s">
        <v>10224</v>
      </c>
      <c r="D7908" s="146" t="s">
        <v>60</v>
      </c>
      <c r="E7908" s="147" t="s">
        <v>94</v>
      </c>
      <c r="F7908" s="146" t="s">
        <v>2012</v>
      </c>
      <c r="G7908" s="147" t="s">
        <v>94</v>
      </c>
      <c r="H7908" s="147" t="s">
        <v>95</v>
      </c>
      <c r="I7908" s="146" t="s">
        <v>546</v>
      </c>
      <c r="J7908" s="146" t="s">
        <v>547</v>
      </c>
      <c r="K7908" s="147" t="s">
        <v>547</v>
      </c>
      <c r="L7908" s="146" t="s">
        <v>94</v>
      </c>
      <c r="M7908" s="140"/>
      <c r="N7908" s="140"/>
    </row>
    <row r="7909" spans="1:14" s="141" customFormat="1" hidden="1" x14ac:dyDescent="0.25">
      <c r="A7909" s="141">
        <f t="shared" si="123"/>
        <v>6</v>
      </c>
      <c r="B7909" s="146">
        <v>712910</v>
      </c>
      <c r="C7909" s="146" t="s">
        <v>10225</v>
      </c>
      <c r="D7909" s="146" t="s">
        <v>9299</v>
      </c>
      <c r="E7909" s="147" t="s">
        <v>94</v>
      </c>
      <c r="F7909" s="146" t="s">
        <v>2012</v>
      </c>
      <c r="G7909" s="147" t="s">
        <v>94</v>
      </c>
      <c r="H7909" s="147" t="s">
        <v>95</v>
      </c>
      <c r="I7909" s="146" t="s">
        <v>546</v>
      </c>
      <c r="J7909" s="146" t="s">
        <v>547</v>
      </c>
      <c r="K7909" s="147" t="s">
        <v>547</v>
      </c>
      <c r="L7909" s="146" t="s">
        <v>94</v>
      </c>
      <c r="M7909" s="140"/>
      <c r="N7909" s="140"/>
    </row>
    <row r="7910" spans="1:14" s="141" customFormat="1" hidden="1" x14ac:dyDescent="0.25">
      <c r="A7910" s="141">
        <f t="shared" si="123"/>
        <v>6</v>
      </c>
      <c r="B7910" s="146">
        <v>712911</v>
      </c>
      <c r="C7910" s="146" t="s">
        <v>10226</v>
      </c>
      <c r="D7910" s="146" t="s">
        <v>9302</v>
      </c>
      <c r="E7910" s="147" t="s">
        <v>94</v>
      </c>
      <c r="F7910" s="146" t="s">
        <v>2012</v>
      </c>
      <c r="G7910" s="147" t="s">
        <v>94</v>
      </c>
      <c r="H7910" s="147" t="s">
        <v>95</v>
      </c>
      <c r="I7910" s="146" t="s">
        <v>546</v>
      </c>
      <c r="J7910" s="146" t="s">
        <v>547</v>
      </c>
      <c r="K7910" s="147" t="s">
        <v>547</v>
      </c>
      <c r="L7910" s="146" t="s">
        <v>94</v>
      </c>
      <c r="M7910" s="140"/>
      <c r="N7910" s="140"/>
    </row>
    <row r="7911" spans="1:14" s="141" customFormat="1" hidden="1" x14ac:dyDescent="0.25">
      <c r="A7911" s="141">
        <f t="shared" si="123"/>
        <v>6</v>
      </c>
      <c r="B7911" s="146">
        <v>712995</v>
      </c>
      <c r="C7911" s="146" t="s">
        <v>10227</v>
      </c>
      <c r="D7911" s="146" t="s">
        <v>10171</v>
      </c>
      <c r="E7911" s="147" t="s">
        <v>94</v>
      </c>
      <c r="F7911" s="146" t="s">
        <v>2012</v>
      </c>
      <c r="G7911" s="147" t="s">
        <v>94</v>
      </c>
      <c r="H7911" s="147" t="s">
        <v>95</v>
      </c>
      <c r="I7911" s="146" t="s">
        <v>546</v>
      </c>
      <c r="J7911" s="146" t="s">
        <v>547</v>
      </c>
      <c r="K7911" s="147" t="s">
        <v>786</v>
      </c>
      <c r="L7911" s="146" t="s">
        <v>94</v>
      </c>
      <c r="M7911" s="140"/>
      <c r="N7911" s="140"/>
    </row>
    <row r="7912" spans="1:14" s="141" customFormat="1" hidden="1" x14ac:dyDescent="0.25">
      <c r="A7912" s="141">
        <f t="shared" si="123"/>
        <v>4</v>
      </c>
      <c r="B7912" s="144">
        <v>7130</v>
      </c>
      <c r="C7912" s="144" t="s">
        <v>10228</v>
      </c>
      <c r="D7912" s="144" t="s">
        <v>7040</v>
      </c>
      <c r="E7912" s="145" t="s">
        <v>95</v>
      </c>
      <c r="F7912" s="144" t="s">
        <v>546</v>
      </c>
      <c r="G7912" s="145" t="s">
        <v>95</v>
      </c>
      <c r="H7912" s="145" t="s">
        <v>95</v>
      </c>
      <c r="I7912" s="144" t="s">
        <v>546</v>
      </c>
      <c r="J7912" s="144" t="s">
        <v>547</v>
      </c>
      <c r="K7912" s="145" t="s">
        <v>547</v>
      </c>
      <c r="L7912" s="144" t="s">
        <v>94</v>
      </c>
      <c r="M7912" s="140"/>
      <c r="N7912" s="140"/>
    </row>
    <row r="7913" spans="1:14" s="141" customFormat="1" hidden="1" x14ac:dyDescent="0.25">
      <c r="A7913" s="141">
        <f t="shared" si="123"/>
        <v>6</v>
      </c>
      <c r="B7913" s="146">
        <v>713001</v>
      </c>
      <c r="C7913" s="146" t="s">
        <v>10229</v>
      </c>
      <c r="D7913" s="146" t="s">
        <v>10157</v>
      </c>
      <c r="E7913" s="147" t="s">
        <v>94</v>
      </c>
      <c r="F7913" s="146" t="s">
        <v>2012</v>
      </c>
      <c r="G7913" s="147" t="s">
        <v>94</v>
      </c>
      <c r="H7913" s="147" t="s">
        <v>95</v>
      </c>
      <c r="I7913" s="146" t="s">
        <v>546</v>
      </c>
      <c r="J7913" s="146" t="s">
        <v>547</v>
      </c>
      <c r="K7913" s="147" t="s">
        <v>547</v>
      </c>
      <c r="L7913" s="146" t="s">
        <v>94</v>
      </c>
      <c r="M7913" s="140"/>
      <c r="N7913" s="140"/>
    </row>
    <row r="7914" spans="1:14" s="141" customFormat="1" hidden="1" x14ac:dyDescent="0.25">
      <c r="A7914" s="141">
        <f t="shared" si="123"/>
        <v>6</v>
      </c>
      <c r="B7914" s="146">
        <v>713002</v>
      </c>
      <c r="C7914" s="146" t="s">
        <v>10230</v>
      </c>
      <c r="D7914" s="146" t="s">
        <v>10159</v>
      </c>
      <c r="E7914" s="147" t="s">
        <v>94</v>
      </c>
      <c r="F7914" s="146" t="s">
        <v>2012</v>
      </c>
      <c r="G7914" s="147" t="s">
        <v>94</v>
      </c>
      <c r="H7914" s="147" t="s">
        <v>95</v>
      </c>
      <c r="I7914" s="146" t="s">
        <v>546</v>
      </c>
      <c r="J7914" s="146" t="s">
        <v>547</v>
      </c>
      <c r="K7914" s="147" t="s">
        <v>547</v>
      </c>
      <c r="L7914" s="146" t="s">
        <v>94</v>
      </c>
      <c r="M7914" s="140"/>
      <c r="N7914" s="140"/>
    </row>
    <row r="7915" spans="1:14" s="141" customFormat="1" hidden="1" x14ac:dyDescent="0.25">
      <c r="A7915" s="141">
        <f t="shared" si="123"/>
        <v>6</v>
      </c>
      <c r="B7915" s="146">
        <v>713003</v>
      </c>
      <c r="C7915" s="146" t="s">
        <v>10231</v>
      </c>
      <c r="D7915" s="146" t="s">
        <v>9294</v>
      </c>
      <c r="E7915" s="147" t="s">
        <v>94</v>
      </c>
      <c r="F7915" s="146" t="s">
        <v>2012</v>
      </c>
      <c r="G7915" s="147" t="s">
        <v>94</v>
      </c>
      <c r="H7915" s="147" t="s">
        <v>95</v>
      </c>
      <c r="I7915" s="146" t="s">
        <v>546</v>
      </c>
      <c r="J7915" s="146" t="s">
        <v>547</v>
      </c>
      <c r="K7915" s="147" t="s">
        <v>547</v>
      </c>
      <c r="L7915" s="146" t="s">
        <v>94</v>
      </c>
      <c r="M7915" s="140"/>
      <c r="N7915" s="140"/>
    </row>
    <row r="7916" spans="1:14" s="141" customFormat="1" hidden="1" x14ac:dyDescent="0.25">
      <c r="A7916" s="141">
        <f t="shared" si="123"/>
        <v>6</v>
      </c>
      <c r="B7916" s="146">
        <v>713004</v>
      </c>
      <c r="C7916" s="146" t="s">
        <v>10232</v>
      </c>
      <c r="D7916" s="146" t="s">
        <v>4952</v>
      </c>
      <c r="E7916" s="147" t="s">
        <v>94</v>
      </c>
      <c r="F7916" s="146" t="s">
        <v>2012</v>
      </c>
      <c r="G7916" s="147" t="s">
        <v>94</v>
      </c>
      <c r="H7916" s="147" t="s">
        <v>95</v>
      </c>
      <c r="I7916" s="146" t="s">
        <v>546</v>
      </c>
      <c r="J7916" s="146" t="s">
        <v>547</v>
      </c>
      <c r="K7916" s="147" t="s">
        <v>547</v>
      </c>
      <c r="L7916" s="146" t="s">
        <v>94</v>
      </c>
      <c r="M7916" s="140"/>
      <c r="N7916" s="140"/>
    </row>
    <row r="7917" spans="1:14" s="141" customFormat="1" hidden="1" x14ac:dyDescent="0.25">
      <c r="A7917" s="141">
        <f t="shared" si="123"/>
        <v>6</v>
      </c>
      <c r="B7917" s="146">
        <v>713005</v>
      </c>
      <c r="C7917" s="146" t="s">
        <v>10233</v>
      </c>
      <c r="D7917" s="146" t="s">
        <v>9287</v>
      </c>
      <c r="E7917" s="147" t="s">
        <v>94</v>
      </c>
      <c r="F7917" s="146" t="s">
        <v>2012</v>
      </c>
      <c r="G7917" s="147" t="s">
        <v>94</v>
      </c>
      <c r="H7917" s="147" t="s">
        <v>95</v>
      </c>
      <c r="I7917" s="146" t="s">
        <v>546</v>
      </c>
      <c r="J7917" s="146" t="s">
        <v>547</v>
      </c>
      <c r="K7917" s="147" t="s">
        <v>547</v>
      </c>
      <c r="L7917" s="146" t="s">
        <v>94</v>
      </c>
      <c r="M7917" s="140"/>
      <c r="N7917" s="140"/>
    </row>
    <row r="7918" spans="1:14" s="141" customFormat="1" hidden="1" x14ac:dyDescent="0.25">
      <c r="A7918" s="141">
        <f t="shared" si="123"/>
        <v>6</v>
      </c>
      <c r="B7918" s="146">
        <v>713006</v>
      </c>
      <c r="C7918" s="146" t="s">
        <v>10234</v>
      </c>
      <c r="D7918" s="146" t="s">
        <v>4955</v>
      </c>
      <c r="E7918" s="147" t="s">
        <v>94</v>
      </c>
      <c r="F7918" s="146" t="s">
        <v>2012</v>
      </c>
      <c r="G7918" s="147" t="s">
        <v>94</v>
      </c>
      <c r="H7918" s="147" t="s">
        <v>95</v>
      </c>
      <c r="I7918" s="146" t="s">
        <v>546</v>
      </c>
      <c r="J7918" s="146" t="s">
        <v>547</v>
      </c>
      <c r="K7918" s="147" t="s">
        <v>547</v>
      </c>
      <c r="L7918" s="146" t="s">
        <v>94</v>
      </c>
      <c r="M7918" s="140"/>
      <c r="N7918" s="140"/>
    </row>
    <row r="7919" spans="1:14" s="141" customFormat="1" hidden="1" x14ac:dyDescent="0.25">
      <c r="A7919" s="141">
        <f t="shared" si="123"/>
        <v>6</v>
      </c>
      <c r="B7919" s="146">
        <v>713007</v>
      </c>
      <c r="C7919" s="146" t="s">
        <v>10235</v>
      </c>
      <c r="D7919" s="146" t="s">
        <v>1486</v>
      </c>
      <c r="E7919" s="147" t="s">
        <v>94</v>
      </c>
      <c r="F7919" s="146" t="s">
        <v>2012</v>
      </c>
      <c r="G7919" s="147" t="s">
        <v>94</v>
      </c>
      <c r="H7919" s="147" t="s">
        <v>95</v>
      </c>
      <c r="I7919" s="146" t="s">
        <v>546</v>
      </c>
      <c r="J7919" s="146" t="s">
        <v>547</v>
      </c>
      <c r="K7919" s="147" t="s">
        <v>547</v>
      </c>
      <c r="L7919" s="146" t="s">
        <v>94</v>
      </c>
      <c r="M7919" s="140"/>
      <c r="N7919" s="140"/>
    </row>
    <row r="7920" spans="1:14" s="141" customFormat="1" hidden="1" x14ac:dyDescent="0.25">
      <c r="A7920" s="141">
        <f t="shared" si="123"/>
        <v>6</v>
      </c>
      <c r="B7920" s="146">
        <v>713008</v>
      </c>
      <c r="C7920" s="146" t="s">
        <v>10236</v>
      </c>
      <c r="D7920" s="146" t="s">
        <v>10166</v>
      </c>
      <c r="E7920" s="147" t="s">
        <v>94</v>
      </c>
      <c r="F7920" s="146" t="s">
        <v>2012</v>
      </c>
      <c r="G7920" s="147" t="s">
        <v>94</v>
      </c>
      <c r="H7920" s="147" t="s">
        <v>95</v>
      </c>
      <c r="I7920" s="146" t="s">
        <v>546</v>
      </c>
      <c r="J7920" s="146" t="s">
        <v>547</v>
      </c>
      <c r="K7920" s="147" t="s">
        <v>547</v>
      </c>
      <c r="L7920" s="146" t="s">
        <v>94</v>
      </c>
      <c r="M7920" s="140"/>
      <c r="N7920" s="140"/>
    </row>
    <row r="7921" spans="1:14" s="141" customFormat="1" hidden="1" x14ac:dyDescent="0.25">
      <c r="A7921" s="141">
        <f t="shared" si="123"/>
        <v>6</v>
      </c>
      <c r="B7921" s="146">
        <v>713009</v>
      </c>
      <c r="C7921" s="146" t="s">
        <v>10237</v>
      </c>
      <c r="D7921" s="146" t="s">
        <v>60</v>
      </c>
      <c r="E7921" s="147" t="s">
        <v>94</v>
      </c>
      <c r="F7921" s="146" t="s">
        <v>2012</v>
      </c>
      <c r="G7921" s="147" t="s">
        <v>94</v>
      </c>
      <c r="H7921" s="147" t="s">
        <v>95</v>
      </c>
      <c r="I7921" s="146" t="s">
        <v>546</v>
      </c>
      <c r="J7921" s="146" t="s">
        <v>547</v>
      </c>
      <c r="K7921" s="147" t="s">
        <v>547</v>
      </c>
      <c r="L7921" s="146" t="s">
        <v>94</v>
      </c>
      <c r="M7921" s="140"/>
      <c r="N7921" s="140"/>
    </row>
    <row r="7922" spans="1:14" s="141" customFormat="1" hidden="1" x14ac:dyDescent="0.25">
      <c r="A7922" s="141">
        <f t="shared" si="123"/>
        <v>6</v>
      </c>
      <c r="B7922" s="146">
        <v>713010</v>
      </c>
      <c r="C7922" s="146" t="s">
        <v>10238</v>
      </c>
      <c r="D7922" s="146" t="s">
        <v>9299</v>
      </c>
      <c r="E7922" s="147" t="s">
        <v>94</v>
      </c>
      <c r="F7922" s="146" t="s">
        <v>2012</v>
      </c>
      <c r="G7922" s="147" t="s">
        <v>94</v>
      </c>
      <c r="H7922" s="147" t="s">
        <v>95</v>
      </c>
      <c r="I7922" s="146" t="s">
        <v>546</v>
      </c>
      <c r="J7922" s="146" t="s">
        <v>547</v>
      </c>
      <c r="K7922" s="147" t="s">
        <v>547</v>
      </c>
      <c r="L7922" s="146" t="s">
        <v>94</v>
      </c>
      <c r="M7922" s="140"/>
      <c r="N7922" s="140"/>
    </row>
    <row r="7923" spans="1:14" s="141" customFormat="1" hidden="1" x14ac:dyDescent="0.25">
      <c r="A7923" s="141">
        <f t="shared" si="123"/>
        <v>6</v>
      </c>
      <c r="B7923" s="146">
        <v>713011</v>
      </c>
      <c r="C7923" s="146" t="s">
        <v>10239</v>
      </c>
      <c r="D7923" s="146" t="s">
        <v>9302</v>
      </c>
      <c r="E7923" s="147" t="s">
        <v>94</v>
      </c>
      <c r="F7923" s="146" t="s">
        <v>2012</v>
      </c>
      <c r="G7923" s="147" t="s">
        <v>94</v>
      </c>
      <c r="H7923" s="147" t="s">
        <v>95</v>
      </c>
      <c r="I7923" s="146" t="s">
        <v>546</v>
      </c>
      <c r="J7923" s="146" t="s">
        <v>547</v>
      </c>
      <c r="K7923" s="147" t="s">
        <v>547</v>
      </c>
      <c r="L7923" s="146" t="s">
        <v>94</v>
      </c>
      <c r="M7923" s="140"/>
      <c r="N7923" s="140"/>
    </row>
    <row r="7924" spans="1:14" s="141" customFormat="1" hidden="1" x14ac:dyDescent="0.25">
      <c r="A7924" s="141">
        <f t="shared" si="123"/>
        <v>6</v>
      </c>
      <c r="B7924" s="146">
        <v>713095</v>
      </c>
      <c r="C7924" s="146" t="s">
        <v>10240</v>
      </c>
      <c r="D7924" s="146" t="s">
        <v>10171</v>
      </c>
      <c r="E7924" s="147" t="s">
        <v>94</v>
      </c>
      <c r="F7924" s="146" t="s">
        <v>2012</v>
      </c>
      <c r="G7924" s="147" t="s">
        <v>94</v>
      </c>
      <c r="H7924" s="147" t="s">
        <v>95</v>
      </c>
      <c r="I7924" s="146" t="s">
        <v>546</v>
      </c>
      <c r="J7924" s="146" t="s">
        <v>547</v>
      </c>
      <c r="K7924" s="147" t="s">
        <v>786</v>
      </c>
      <c r="L7924" s="146" t="s">
        <v>94</v>
      </c>
      <c r="M7924" s="140"/>
      <c r="N7924" s="140"/>
    </row>
    <row r="7925" spans="1:14" s="141" customFormat="1" hidden="1" x14ac:dyDescent="0.25">
      <c r="A7925" s="141">
        <f t="shared" si="123"/>
        <v>4</v>
      </c>
      <c r="B7925" s="144">
        <v>7135</v>
      </c>
      <c r="C7925" s="144" t="s">
        <v>10241</v>
      </c>
      <c r="D7925" s="144" t="s">
        <v>10242</v>
      </c>
      <c r="E7925" s="145" t="s">
        <v>95</v>
      </c>
      <c r="F7925" s="144" t="s">
        <v>546</v>
      </c>
      <c r="G7925" s="145" t="s">
        <v>95</v>
      </c>
      <c r="H7925" s="145" t="s">
        <v>95</v>
      </c>
      <c r="I7925" s="144" t="s">
        <v>546</v>
      </c>
      <c r="J7925" s="144" t="s">
        <v>547</v>
      </c>
      <c r="K7925" s="145" t="s">
        <v>547</v>
      </c>
      <c r="L7925" s="144" t="s">
        <v>94</v>
      </c>
      <c r="M7925" s="140"/>
      <c r="N7925" s="140"/>
    </row>
    <row r="7926" spans="1:14" s="141" customFormat="1" hidden="1" x14ac:dyDescent="0.25">
      <c r="A7926" s="141">
        <f t="shared" si="123"/>
        <v>6</v>
      </c>
      <c r="B7926" s="146">
        <v>713501</v>
      </c>
      <c r="C7926" s="146" t="s">
        <v>10243</v>
      </c>
      <c r="D7926" s="146" t="s">
        <v>10157</v>
      </c>
      <c r="E7926" s="147" t="s">
        <v>94</v>
      </c>
      <c r="F7926" s="146" t="s">
        <v>2012</v>
      </c>
      <c r="G7926" s="147" t="s">
        <v>94</v>
      </c>
      <c r="H7926" s="147" t="s">
        <v>95</v>
      </c>
      <c r="I7926" s="146" t="s">
        <v>546</v>
      </c>
      <c r="J7926" s="146" t="s">
        <v>547</v>
      </c>
      <c r="K7926" s="147" t="s">
        <v>547</v>
      </c>
      <c r="L7926" s="146" t="s">
        <v>94</v>
      </c>
      <c r="M7926" s="140"/>
      <c r="N7926" s="140"/>
    </row>
    <row r="7927" spans="1:14" s="141" customFormat="1" hidden="1" x14ac:dyDescent="0.25">
      <c r="A7927" s="141">
        <f t="shared" si="123"/>
        <v>6</v>
      </c>
      <c r="B7927" s="146">
        <v>713502</v>
      </c>
      <c r="C7927" s="146" t="s">
        <v>10244</v>
      </c>
      <c r="D7927" s="146" t="s">
        <v>10159</v>
      </c>
      <c r="E7927" s="147" t="s">
        <v>94</v>
      </c>
      <c r="F7927" s="146" t="s">
        <v>2012</v>
      </c>
      <c r="G7927" s="147" t="s">
        <v>94</v>
      </c>
      <c r="H7927" s="147" t="s">
        <v>95</v>
      </c>
      <c r="I7927" s="146" t="s">
        <v>546</v>
      </c>
      <c r="J7927" s="146" t="s">
        <v>547</v>
      </c>
      <c r="K7927" s="147" t="s">
        <v>547</v>
      </c>
      <c r="L7927" s="146" t="s">
        <v>94</v>
      </c>
      <c r="M7927" s="140"/>
      <c r="N7927" s="140"/>
    </row>
    <row r="7928" spans="1:14" s="141" customFormat="1" hidden="1" x14ac:dyDescent="0.25">
      <c r="A7928" s="141">
        <f t="shared" si="123"/>
        <v>6</v>
      </c>
      <c r="B7928" s="146">
        <v>713503</v>
      </c>
      <c r="C7928" s="146" t="s">
        <v>10245</v>
      </c>
      <c r="D7928" s="146" t="s">
        <v>9294</v>
      </c>
      <c r="E7928" s="147" t="s">
        <v>94</v>
      </c>
      <c r="F7928" s="146" t="s">
        <v>2012</v>
      </c>
      <c r="G7928" s="147" t="s">
        <v>94</v>
      </c>
      <c r="H7928" s="147" t="s">
        <v>95</v>
      </c>
      <c r="I7928" s="146" t="s">
        <v>546</v>
      </c>
      <c r="J7928" s="146" t="s">
        <v>547</v>
      </c>
      <c r="K7928" s="147" t="s">
        <v>547</v>
      </c>
      <c r="L7928" s="146" t="s">
        <v>94</v>
      </c>
      <c r="M7928" s="140"/>
      <c r="N7928" s="140"/>
    </row>
    <row r="7929" spans="1:14" s="141" customFormat="1" hidden="1" x14ac:dyDescent="0.25">
      <c r="A7929" s="141">
        <f t="shared" si="123"/>
        <v>6</v>
      </c>
      <c r="B7929" s="146">
        <v>713504</v>
      </c>
      <c r="C7929" s="146" t="s">
        <v>10246</v>
      </c>
      <c r="D7929" s="146" t="s">
        <v>4952</v>
      </c>
      <c r="E7929" s="147" t="s">
        <v>94</v>
      </c>
      <c r="F7929" s="146" t="s">
        <v>2012</v>
      </c>
      <c r="G7929" s="147" t="s">
        <v>94</v>
      </c>
      <c r="H7929" s="147" t="s">
        <v>95</v>
      </c>
      <c r="I7929" s="146" t="s">
        <v>546</v>
      </c>
      <c r="J7929" s="146" t="s">
        <v>547</v>
      </c>
      <c r="K7929" s="147" t="s">
        <v>547</v>
      </c>
      <c r="L7929" s="146" t="s">
        <v>94</v>
      </c>
      <c r="M7929" s="140"/>
      <c r="N7929" s="140"/>
    </row>
    <row r="7930" spans="1:14" s="141" customFormat="1" hidden="1" x14ac:dyDescent="0.25">
      <c r="A7930" s="141">
        <f t="shared" si="123"/>
        <v>6</v>
      </c>
      <c r="B7930" s="146">
        <v>713505</v>
      </c>
      <c r="C7930" s="146" t="s">
        <v>10247</v>
      </c>
      <c r="D7930" s="146" t="s">
        <v>9287</v>
      </c>
      <c r="E7930" s="147" t="s">
        <v>94</v>
      </c>
      <c r="F7930" s="146" t="s">
        <v>2012</v>
      </c>
      <c r="G7930" s="147" t="s">
        <v>94</v>
      </c>
      <c r="H7930" s="147" t="s">
        <v>95</v>
      </c>
      <c r="I7930" s="146" t="s">
        <v>546</v>
      </c>
      <c r="J7930" s="146" t="s">
        <v>547</v>
      </c>
      <c r="K7930" s="147" t="s">
        <v>547</v>
      </c>
      <c r="L7930" s="146" t="s">
        <v>94</v>
      </c>
      <c r="M7930" s="140"/>
      <c r="N7930" s="140"/>
    </row>
    <row r="7931" spans="1:14" s="141" customFormat="1" hidden="1" x14ac:dyDescent="0.25">
      <c r="A7931" s="141">
        <f t="shared" si="123"/>
        <v>6</v>
      </c>
      <c r="B7931" s="146">
        <v>713506</v>
      </c>
      <c r="C7931" s="146" t="s">
        <v>10248</v>
      </c>
      <c r="D7931" s="146" t="s">
        <v>4955</v>
      </c>
      <c r="E7931" s="147" t="s">
        <v>94</v>
      </c>
      <c r="F7931" s="146" t="s">
        <v>2012</v>
      </c>
      <c r="G7931" s="147" t="s">
        <v>94</v>
      </c>
      <c r="H7931" s="147" t="s">
        <v>95</v>
      </c>
      <c r="I7931" s="146" t="s">
        <v>546</v>
      </c>
      <c r="J7931" s="146" t="s">
        <v>547</v>
      </c>
      <c r="K7931" s="147" t="s">
        <v>547</v>
      </c>
      <c r="L7931" s="146" t="s">
        <v>94</v>
      </c>
      <c r="M7931" s="140"/>
      <c r="N7931" s="140"/>
    </row>
    <row r="7932" spans="1:14" s="141" customFormat="1" hidden="1" x14ac:dyDescent="0.25">
      <c r="A7932" s="141">
        <f t="shared" si="123"/>
        <v>6</v>
      </c>
      <c r="B7932" s="146">
        <v>713507</v>
      </c>
      <c r="C7932" s="146" t="s">
        <v>10249</v>
      </c>
      <c r="D7932" s="146" t="s">
        <v>1486</v>
      </c>
      <c r="E7932" s="147" t="s">
        <v>94</v>
      </c>
      <c r="F7932" s="146" t="s">
        <v>2012</v>
      </c>
      <c r="G7932" s="147" t="s">
        <v>94</v>
      </c>
      <c r="H7932" s="147" t="s">
        <v>95</v>
      </c>
      <c r="I7932" s="146" t="s">
        <v>546</v>
      </c>
      <c r="J7932" s="146" t="s">
        <v>547</v>
      </c>
      <c r="K7932" s="147" t="s">
        <v>547</v>
      </c>
      <c r="L7932" s="146" t="s">
        <v>94</v>
      </c>
      <c r="M7932" s="140"/>
      <c r="N7932" s="140"/>
    </row>
    <row r="7933" spans="1:14" s="141" customFormat="1" hidden="1" x14ac:dyDescent="0.25">
      <c r="A7933" s="141">
        <f t="shared" si="123"/>
        <v>6</v>
      </c>
      <c r="B7933" s="146">
        <v>713508</v>
      </c>
      <c r="C7933" s="146" t="s">
        <v>10250</v>
      </c>
      <c r="D7933" s="146" t="s">
        <v>10166</v>
      </c>
      <c r="E7933" s="147" t="s">
        <v>94</v>
      </c>
      <c r="F7933" s="146" t="s">
        <v>2012</v>
      </c>
      <c r="G7933" s="147" t="s">
        <v>94</v>
      </c>
      <c r="H7933" s="147" t="s">
        <v>95</v>
      </c>
      <c r="I7933" s="146" t="s">
        <v>546</v>
      </c>
      <c r="J7933" s="146" t="s">
        <v>547</v>
      </c>
      <c r="K7933" s="147" t="s">
        <v>547</v>
      </c>
      <c r="L7933" s="146" t="s">
        <v>94</v>
      </c>
      <c r="M7933" s="140"/>
      <c r="N7933" s="140"/>
    </row>
    <row r="7934" spans="1:14" s="141" customFormat="1" hidden="1" x14ac:dyDescent="0.25">
      <c r="A7934" s="141">
        <f t="shared" si="123"/>
        <v>6</v>
      </c>
      <c r="B7934" s="146">
        <v>713509</v>
      </c>
      <c r="C7934" s="146" t="s">
        <v>10251</v>
      </c>
      <c r="D7934" s="146" t="s">
        <v>60</v>
      </c>
      <c r="E7934" s="147" t="s">
        <v>94</v>
      </c>
      <c r="F7934" s="146" t="s">
        <v>2012</v>
      </c>
      <c r="G7934" s="147" t="s">
        <v>94</v>
      </c>
      <c r="H7934" s="147" t="s">
        <v>95</v>
      </c>
      <c r="I7934" s="146" t="s">
        <v>546</v>
      </c>
      <c r="J7934" s="146" t="s">
        <v>547</v>
      </c>
      <c r="K7934" s="147" t="s">
        <v>547</v>
      </c>
      <c r="L7934" s="146" t="s">
        <v>94</v>
      </c>
      <c r="M7934" s="140"/>
      <c r="N7934" s="140"/>
    </row>
    <row r="7935" spans="1:14" s="141" customFormat="1" hidden="1" x14ac:dyDescent="0.25">
      <c r="A7935" s="141">
        <f t="shared" si="123"/>
        <v>6</v>
      </c>
      <c r="B7935" s="146">
        <v>713510</v>
      </c>
      <c r="C7935" s="146" t="s">
        <v>10252</v>
      </c>
      <c r="D7935" s="146" t="s">
        <v>9299</v>
      </c>
      <c r="E7935" s="147" t="s">
        <v>94</v>
      </c>
      <c r="F7935" s="146" t="s">
        <v>2012</v>
      </c>
      <c r="G7935" s="147" t="s">
        <v>94</v>
      </c>
      <c r="H7935" s="147" t="s">
        <v>95</v>
      </c>
      <c r="I7935" s="146" t="s">
        <v>546</v>
      </c>
      <c r="J7935" s="146" t="s">
        <v>547</v>
      </c>
      <c r="K7935" s="147" t="s">
        <v>547</v>
      </c>
      <c r="L7935" s="146" t="s">
        <v>94</v>
      </c>
      <c r="M7935" s="140"/>
      <c r="N7935" s="140"/>
    </row>
    <row r="7936" spans="1:14" s="141" customFormat="1" hidden="1" x14ac:dyDescent="0.25">
      <c r="A7936" s="141">
        <f t="shared" si="123"/>
        <v>6</v>
      </c>
      <c r="B7936" s="146">
        <v>713511</v>
      </c>
      <c r="C7936" s="146" t="s">
        <v>10253</v>
      </c>
      <c r="D7936" s="146" t="s">
        <v>9302</v>
      </c>
      <c r="E7936" s="147" t="s">
        <v>94</v>
      </c>
      <c r="F7936" s="146" t="s">
        <v>2012</v>
      </c>
      <c r="G7936" s="147" t="s">
        <v>94</v>
      </c>
      <c r="H7936" s="147" t="s">
        <v>95</v>
      </c>
      <c r="I7936" s="146" t="s">
        <v>546</v>
      </c>
      <c r="J7936" s="146" t="s">
        <v>547</v>
      </c>
      <c r="K7936" s="147" t="s">
        <v>547</v>
      </c>
      <c r="L7936" s="146" t="s">
        <v>94</v>
      </c>
      <c r="M7936" s="140"/>
      <c r="N7936" s="140"/>
    </row>
    <row r="7937" spans="1:14" s="141" customFormat="1" hidden="1" x14ac:dyDescent="0.25">
      <c r="A7937" s="141">
        <f t="shared" si="123"/>
        <v>6</v>
      </c>
      <c r="B7937" s="146">
        <v>713595</v>
      </c>
      <c r="C7937" s="146" t="s">
        <v>10254</v>
      </c>
      <c r="D7937" s="146" t="s">
        <v>10171</v>
      </c>
      <c r="E7937" s="147" t="s">
        <v>94</v>
      </c>
      <c r="F7937" s="146" t="s">
        <v>2012</v>
      </c>
      <c r="G7937" s="147" t="s">
        <v>94</v>
      </c>
      <c r="H7937" s="147" t="s">
        <v>95</v>
      </c>
      <c r="I7937" s="146" t="s">
        <v>546</v>
      </c>
      <c r="J7937" s="146" t="s">
        <v>547</v>
      </c>
      <c r="K7937" s="147" t="s">
        <v>786</v>
      </c>
      <c r="L7937" s="146" t="s">
        <v>94</v>
      </c>
      <c r="M7937" s="140"/>
      <c r="N7937" s="140"/>
    </row>
    <row r="7938" spans="1:14" s="141" customFormat="1" hidden="1" x14ac:dyDescent="0.25">
      <c r="A7938" s="141">
        <f t="shared" si="123"/>
        <v>4</v>
      </c>
      <c r="B7938" s="144">
        <v>7190</v>
      </c>
      <c r="C7938" s="144" t="s">
        <v>10255</v>
      </c>
      <c r="D7938" s="144" t="s">
        <v>10256</v>
      </c>
      <c r="E7938" s="145" t="s">
        <v>95</v>
      </c>
      <c r="F7938" s="144" t="s">
        <v>546</v>
      </c>
      <c r="G7938" s="145" t="s">
        <v>95</v>
      </c>
      <c r="H7938" s="145" t="s">
        <v>95</v>
      </c>
      <c r="I7938" s="144" t="s">
        <v>546</v>
      </c>
      <c r="J7938" s="144" t="s">
        <v>547</v>
      </c>
      <c r="K7938" s="145" t="s">
        <v>547</v>
      </c>
      <c r="L7938" s="144" t="s">
        <v>94</v>
      </c>
      <c r="M7938" s="140"/>
      <c r="N7938" s="140"/>
    </row>
    <row r="7939" spans="1:14" s="141" customFormat="1" hidden="1" x14ac:dyDescent="0.25">
      <c r="A7939" s="141">
        <f t="shared" ref="A7939:A8002" si="124">LEN(B7939)</f>
        <v>6</v>
      </c>
      <c r="B7939" s="146">
        <v>719001</v>
      </c>
      <c r="C7939" s="146" t="s">
        <v>10257</v>
      </c>
      <c r="D7939" s="146" t="s">
        <v>10157</v>
      </c>
      <c r="E7939" s="147" t="s">
        <v>94</v>
      </c>
      <c r="F7939" s="146" t="s">
        <v>2012</v>
      </c>
      <c r="G7939" s="147" t="s">
        <v>94</v>
      </c>
      <c r="H7939" s="147" t="s">
        <v>95</v>
      </c>
      <c r="I7939" s="146" t="s">
        <v>546</v>
      </c>
      <c r="J7939" s="146" t="s">
        <v>547</v>
      </c>
      <c r="K7939" s="147" t="s">
        <v>547</v>
      </c>
      <c r="L7939" s="146" t="s">
        <v>94</v>
      </c>
      <c r="M7939" s="140"/>
      <c r="N7939" s="140"/>
    </row>
    <row r="7940" spans="1:14" s="141" customFormat="1" hidden="1" x14ac:dyDescent="0.25">
      <c r="A7940" s="141">
        <f t="shared" si="124"/>
        <v>6</v>
      </c>
      <c r="B7940" s="146">
        <v>719002</v>
      </c>
      <c r="C7940" s="146" t="s">
        <v>10258</v>
      </c>
      <c r="D7940" s="146" t="s">
        <v>10159</v>
      </c>
      <c r="E7940" s="147" t="s">
        <v>94</v>
      </c>
      <c r="F7940" s="146" t="s">
        <v>2012</v>
      </c>
      <c r="G7940" s="147" t="s">
        <v>94</v>
      </c>
      <c r="H7940" s="147" t="s">
        <v>95</v>
      </c>
      <c r="I7940" s="146" t="s">
        <v>546</v>
      </c>
      <c r="J7940" s="146" t="s">
        <v>547</v>
      </c>
      <c r="K7940" s="147" t="s">
        <v>547</v>
      </c>
      <c r="L7940" s="146" t="s">
        <v>94</v>
      </c>
      <c r="M7940" s="140"/>
      <c r="N7940" s="140"/>
    </row>
    <row r="7941" spans="1:14" s="141" customFormat="1" hidden="1" x14ac:dyDescent="0.25">
      <c r="A7941" s="141">
        <f t="shared" si="124"/>
        <v>6</v>
      </c>
      <c r="B7941" s="146">
        <v>719003</v>
      </c>
      <c r="C7941" s="146" t="s">
        <v>10259</v>
      </c>
      <c r="D7941" s="146" t="s">
        <v>9294</v>
      </c>
      <c r="E7941" s="147" t="s">
        <v>94</v>
      </c>
      <c r="F7941" s="146" t="s">
        <v>2012</v>
      </c>
      <c r="G7941" s="147" t="s">
        <v>94</v>
      </c>
      <c r="H7941" s="147" t="s">
        <v>95</v>
      </c>
      <c r="I7941" s="146" t="s">
        <v>546</v>
      </c>
      <c r="J7941" s="146" t="s">
        <v>547</v>
      </c>
      <c r="K7941" s="147" t="s">
        <v>547</v>
      </c>
      <c r="L7941" s="146" t="s">
        <v>94</v>
      </c>
      <c r="M7941" s="140"/>
      <c r="N7941" s="140"/>
    </row>
    <row r="7942" spans="1:14" s="141" customFormat="1" hidden="1" x14ac:dyDescent="0.25">
      <c r="A7942" s="141">
        <f t="shared" si="124"/>
        <v>6</v>
      </c>
      <c r="B7942" s="146">
        <v>719004</v>
      </c>
      <c r="C7942" s="146" t="s">
        <v>10260</v>
      </c>
      <c r="D7942" s="146" t="s">
        <v>4952</v>
      </c>
      <c r="E7942" s="147" t="s">
        <v>94</v>
      </c>
      <c r="F7942" s="146" t="s">
        <v>2012</v>
      </c>
      <c r="G7942" s="147" t="s">
        <v>94</v>
      </c>
      <c r="H7942" s="147" t="s">
        <v>95</v>
      </c>
      <c r="I7942" s="146" t="s">
        <v>546</v>
      </c>
      <c r="J7942" s="146" t="s">
        <v>547</v>
      </c>
      <c r="K7942" s="147" t="s">
        <v>547</v>
      </c>
      <c r="L7942" s="146" t="s">
        <v>94</v>
      </c>
      <c r="M7942" s="140"/>
      <c r="N7942" s="140"/>
    </row>
    <row r="7943" spans="1:14" s="141" customFormat="1" hidden="1" x14ac:dyDescent="0.25">
      <c r="A7943" s="141">
        <f t="shared" si="124"/>
        <v>6</v>
      </c>
      <c r="B7943" s="146">
        <v>719005</v>
      </c>
      <c r="C7943" s="146" t="s">
        <v>10261</v>
      </c>
      <c r="D7943" s="146" t="s">
        <v>9287</v>
      </c>
      <c r="E7943" s="147" t="s">
        <v>94</v>
      </c>
      <c r="F7943" s="146" t="s">
        <v>2012</v>
      </c>
      <c r="G7943" s="147" t="s">
        <v>94</v>
      </c>
      <c r="H7943" s="147" t="s">
        <v>95</v>
      </c>
      <c r="I7943" s="146" t="s">
        <v>546</v>
      </c>
      <c r="J7943" s="146" t="s">
        <v>547</v>
      </c>
      <c r="K7943" s="147" t="s">
        <v>547</v>
      </c>
      <c r="L7943" s="146" t="s">
        <v>94</v>
      </c>
      <c r="M7943" s="140"/>
      <c r="N7943" s="140"/>
    </row>
    <row r="7944" spans="1:14" s="141" customFormat="1" hidden="1" x14ac:dyDescent="0.25">
      <c r="A7944" s="141">
        <f t="shared" si="124"/>
        <v>6</v>
      </c>
      <c r="B7944" s="146">
        <v>719006</v>
      </c>
      <c r="C7944" s="146" t="s">
        <v>10262</v>
      </c>
      <c r="D7944" s="146" t="s">
        <v>4955</v>
      </c>
      <c r="E7944" s="147" t="s">
        <v>94</v>
      </c>
      <c r="F7944" s="146" t="s">
        <v>2012</v>
      </c>
      <c r="G7944" s="147" t="s">
        <v>94</v>
      </c>
      <c r="H7944" s="147" t="s">
        <v>95</v>
      </c>
      <c r="I7944" s="146" t="s">
        <v>546</v>
      </c>
      <c r="J7944" s="146" t="s">
        <v>547</v>
      </c>
      <c r="K7944" s="147" t="s">
        <v>547</v>
      </c>
      <c r="L7944" s="146" t="s">
        <v>94</v>
      </c>
      <c r="M7944" s="140"/>
      <c r="N7944" s="140"/>
    </row>
    <row r="7945" spans="1:14" s="141" customFormat="1" hidden="1" x14ac:dyDescent="0.25">
      <c r="A7945" s="141">
        <f t="shared" si="124"/>
        <v>6</v>
      </c>
      <c r="B7945" s="146">
        <v>719007</v>
      </c>
      <c r="C7945" s="146" t="s">
        <v>10263</v>
      </c>
      <c r="D7945" s="146" t="s">
        <v>1486</v>
      </c>
      <c r="E7945" s="147" t="s">
        <v>94</v>
      </c>
      <c r="F7945" s="146" t="s">
        <v>2012</v>
      </c>
      <c r="G7945" s="147" t="s">
        <v>94</v>
      </c>
      <c r="H7945" s="147" t="s">
        <v>95</v>
      </c>
      <c r="I7945" s="146" t="s">
        <v>546</v>
      </c>
      <c r="J7945" s="146" t="s">
        <v>547</v>
      </c>
      <c r="K7945" s="147" t="s">
        <v>547</v>
      </c>
      <c r="L7945" s="146" t="s">
        <v>94</v>
      </c>
      <c r="M7945" s="140"/>
      <c r="N7945" s="140"/>
    </row>
    <row r="7946" spans="1:14" s="141" customFormat="1" hidden="1" x14ac:dyDescent="0.25">
      <c r="A7946" s="141">
        <f t="shared" si="124"/>
        <v>6</v>
      </c>
      <c r="B7946" s="146">
        <v>719008</v>
      </c>
      <c r="C7946" s="146" t="s">
        <v>10264</v>
      </c>
      <c r="D7946" s="146" t="s">
        <v>10166</v>
      </c>
      <c r="E7946" s="147" t="s">
        <v>94</v>
      </c>
      <c r="F7946" s="146" t="s">
        <v>2012</v>
      </c>
      <c r="G7946" s="147" t="s">
        <v>94</v>
      </c>
      <c r="H7946" s="147" t="s">
        <v>95</v>
      </c>
      <c r="I7946" s="146" t="s">
        <v>546</v>
      </c>
      <c r="J7946" s="146" t="s">
        <v>547</v>
      </c>
      <c r="K7946" s="147" t="s">
        <v>547</v>
      </c>
      <c r="L7946" s="146" t="s">
        <v>94</v>
      </c>
      <c r="M7946" s="140"/>
      <c r="N7946" s="140"/>
    </row>
    <row r="7947" spans="1:14" s="141" customFormat="1" hidden="1" x14ac:dyDescent="0.25">
      <c r="A7947" s="141">
        <f t="shared" si="124"/>
        <v>6</v>
      </c>
      <c r="B7947" s="146">
        <v>719009</v>
      </c>
      <c r="C7947" s="146" t="s">
        <v>10265</v>
      </c>
      <c r="D7947" s="146" t="s">
        <v>60</v>
      </c>
      <c r="E7947" s="147" t="s">
        <v>94</v>
      </c>
      <c r="F7947" s="146" t="s">
        <v>2012</v>
      </c>
      <c r="G7947" s="147" t="s">
        <v>94</v>
      </c>
      <c r="H7947" s="147" t="s">
        <v>95</v>
      </c>
      <c r="I7947" s="146" t="s">
        <v>546</v>
      </c>
      <c r="J7947" s="146" t="s">
        <v>547</v>
      </c>
      <c r="K7947" s="147" t="s">
        <v>547</v>
      </c>
      <c r="L7947" s="146" t="s">
        <v>94</v>
      </c>
      <c r="M7947" s="140"/>
      <c r="N7947" s="140"/>
    </row>
    <row r="7948" spans="1:14" s="141" customFormat="1" hidden="1" x14ac:dyDescent="0.25">
      <c r="A7948" s="141">
        <f t="shared" si="124"/>
        <v>6</v>
      </c>
      <c r="B7948" s="146">
        <v>719010</v>
      </c>
      <c r="C7948" s="146" t="s">
        <v>10266</v>
      </c>
      <c r="D7948" s="146" t="s">
        <v>9299</v>
      </c>
      <c r="E7948" s="147" t="s">
        <v>94</v>
      </c>
      <c r="F7948" s="146" t="s">
        <v>2012</v>
      </c>
      <c r="G7948" s="147" t="s">
        <v>94</v>
      </c>
      <c r="H7948" s="147" t="s">
        <v>95</v>
      </c>
      <c r="I7948" s="146" t="s">
        <v>546</v>
      </c>
      <c r="J7948" s="146" t="s">
        <v>547</v>
      </c>
      <c r="K7948" s="147" t="s">
        <v>547</v>
      </c>
      <c r="L7948" s="146" t="s">
        <v>94</v>
      </c>
      <c r="M7948" s="140"/>
      <c r="N7948" s="140"/>
    </row>
    <row r="7949" spans="1:14" s="141" customFormat="1" hidden="1" x14ac:dyDescent="0.25">
      <c r="A7949" s="141">
        <f t="shared" si="124"/>
        <v>6</v>
      </c>
      <c r="B7949" s="146">
        <v>719011</v>
      </c>
      <c r="C7949" s="146" t="s">
        <v>10267</v>
      </c>
      <c r="D7949" s="146" t="s">
        <v>9302</v>
      </c>
      <c r="E7949" s="147" t="s">
        <v>94</v>
      </c>
      <c r="F7949" s="146" t="s">
        <v>2012</v>
      </c>
      <c r="G7949" s="147" t="s">
        <v>94</v>
      </c>
      <c r="H7949" s="147" t="s">
        <v>95</v>
      </c>
      <c r="I7949" s="146" t="s">
        <v>546</v>
      </c>
      <c r="J7949" s="146" t="s">
        <v>547</v>
      </c>
      <c r="K7949" s="147" t="s">
        <v>547</v>
      </c>
      <c r="L7949" s="146" t="s">
        <v>94</v>
      </c>
      <c r="M7949" s="140"/>
      <c r="N7949" s="140"/>
    </row>
    <row r="7950" spans="1:14" s="141" customFormat="1" hidden="1" x14ac:dyDescent="0.25">
      <c r="A7950" s="141">
        <f t="shared" si="124"/>
        <v>6</v>
      </c>
      <c r="B7950" s="146">
        <v>719095</v>
      </c>
      <c r="C7950" s="146" t="s">
        <v>10268</v>
      </c>
      <c r="D7950" s="146" t="s">
        <v>10171</v>
      </c>
      <c r="E7950" s="147" t="s">
        <v>94</v>
      </c>
      <c r="F7950" s="146" t="s">
        <v>2012</v>
      </c>
      <c r="G7950" s="147" t="s">
        <v>94</v>
      </c>
      <c r="H7950" s="147" t="s">
        <v>95</v>
      </c>
      <c r="I7950" s="146" t="s">
        <v>546</v>
      </c>
      <c r="J7950" s="146" t="s">
        <v>547</v>
      </c>
      <c r="K7950" s="147" t="s">
        <v>786</v>
      </c>
      <c r="L7950" s="146" t="s">
        <v>94</v>
      </c>
      <c r="M7950" s="140"/>
      <c r="N7950" s="140"/>
    </row>
    <row r="7951" spans="1:14" s="141" customFormat="1" hidden="1" x14ac:dyDescent="0.25">
      <c r="A7951" s="141">
        <f t="shared" si="124"/>
        <v>2</v>
      </c>
      <c r="B7951" s="142">
        <v>72</v>
      </c>
      <c r="C7951" s="142" t="s">
        <v>10269</v>
      </c>
      <c r="D7951" s="142" t="s">
        <v>7109</v>
      </c>
      <c r="E7951" s="143" t="s">
        <v>95</v>
      </c>
      <c r="F7951" s="142" t="s">
        <v>546</v>
      </c>
      <c r="G7951" s="143" t="s">
        <v>95</v>
      </c>
      <c r="H7951" s="143" t="s">
        <v>95</v>
      </c>
      <c r="I7951" s="142" t="s">
        <v>546</v>
      </c>
      <c r="J7951" s="142" t="s">
        <v>547</v>
      </c>
      <c r="K7951" s="143" t="s">
        <v>547</v>
      </c>
      <c r="L7951" s="142" t="s">
        <v>94</v>
      </c>
      <c r="M7951" s="140"/>
      <c r="N7951" s="140"/>
    </row>
    <row r="7952" spans="1:14" s="141" customFormat="1" hidden="1" x14ac:dyDescent="0.25">
      <c r="A7952" s="141">
        <f t="shared" si="124"/>
        <v>4</v>
      </c>
      <c r="B7952" s="144">
        <v>7205</v>
      </c>
      <c r="C7952" s="144" t="s">
        <v>10270</v>
      </c>
      <c r="D7952" s="144" t="s">
        <v>10271</v>
      </c>
      <c r="E7952" s="145" t="s">
        <v>95</v>
      </c>
      <c r="F7952" s="144" t="s">
        <v>546</v>
      </c>
      <c r="G7952" s="145" t="s">
        <v>95</v>
      </c>
      <c r="H7952" s="145" t="s">
        <v>95</v>
      </c>
      <c r="I7952" s="144" t="s">
        <v>546</v>
      </c>
      <c r="J7952" s="144" t="s">
        <v>547</v>
      </c>
      <c r="K7952" s="145" t="s">
        <v>547</v>
      </c>
      <c r="L7952" s="144" t="s">
        <v>94</v>
      </c>
      <c r="M7952" s="140"/>
      <c r="N7952" s="140"/>
    </row>
    <row r="7953" spans="1:14" s="141" customFormat="1" hidden="1" x14ac:dyDescent="0.25">
      <c r="A7953" s="141">
        <f t="shared" si="124"/>
        <v>6</v>
      </c>
      <c r="B7953" s="146">
        <v>720501</v>
      </c>
      <c r="C7953" s="146" t="s">
        <v>10272</v>
      </c>
      <c r="D7953" s="146" t="s">
        <v>10159</v>
      </c>
      <c r="E7953" s="147" t="s">
        <v>94</v>
      </c>
      <c r="F7953" s="146" t="s">
        <v>2012</v>
      </c>
      <c r="G7953" s="147" t="s">
        <v>94</v>
      </c>
      <c r="H7953" s="147" t="s">
        <v>95</v>
      </c>
      <c r="I7953" s="146" t="s">
        <v>546</v>
      </c>
      <c r="J7953" s="146" t="s">
        <v>547</v>
      </c>
      <c r="K7953" s="147" t="s">
        <v>547</v>
      </c>
      <c r="L7953" s="146" t="s">
        <v>94</v>
      </c>
      <c r="M7953" s="140"/>
      <c r="N7953" s="140"/>
    </row>
    <row r="7954" spans="1:14" s="141" customFormat="1" hidden="1" x14ac:dyDescent="0.25">
      <c r="A7954" s="141">
        <f t="shared" si="124"/>
        <v>6</v>
      </c>
      <c r="B7954" s="146">
        <v>720502</v>
      </c>
      <c r="C7954" s="146" t="s">
        <v>10273</v>
      </c>
      <c r="D7954" s="146" t="s">
        <v>9294</v>
      </c>
      <c r="E7954" s="147" t="s">
        <v>94</v>
      </c>
      <c r="F7954" s="146" t="s">
        <v>2012</v>
      </c>
      <c r="G7954" s="147" t="s">
        <v>94</v>
      </c>
      <c r="H7954" s="147" t="s">
        <v>95</v>
      </c>
      <c r="I7954" s="146" t="s">
        <v>546</v>
      </c>
      <c r="J7954" s="146" t="s">
        <v>547</v>
      </c>
      <c r="K7954" s="147" t="s">
        <v>547</v>
      </c>
      <c r="L7954" s="146" t="s">
        <v>94</v>
      </c>
      <c r="M7954" s="140"/>
      <c r="N7954" s="140"/>
    </row>
    <row r="7955" spans="1:14" s="141" customFormat="1" hidden="1" x14ac:dyDescent="0.25">
      <c r="A7955" s="141">
        <f t="shared" si="124"/>
        <v>6</v>
      </c>
      <c r="B7955" s="146">
        <v>720503</v>
      </c>
      <c r="C7955" s="146" t="s">
        <v>10274</v>
      </c>
      <c r="D7955" s="146" t="s">
        <v>4952</v>
      </c>
      <c r="E7955" s="147" t="s">
        <v>94</v>
      </c>
      <c r="F7955" s="146" t="s">
        <v>2012</v>
      </c>
      <c r="G7955" s="147" t="s">
        <v>94</v>
      </c>
      <c r="H7955" s="147" t="s">
        <v>95</v>
      </c>
      <c r="I7955" s="146" t="s">
        <v>546</v>
      </c>
      <c r="J7955" s="146" t="s">
        <v>547</v>
      </c>
      <c r="K7955" s="147" t="s">
        <v>547</v>
      </c>
      <c r="L7955" s="146" t="s">
        <v>94</v>
      </c>
      <c r="M7955" s="140"/>
      <c r="N7955" s="140"/>
    </row>
    <row r="7956" spans="1:14" s="141" customFormat="1" hidden="1" x14ac:dyDescent="0.25">
      <c r="A7956" s="141">
        <f t="shared" si="124"/>
        <v>6</v>
      </c>
      <c r="B7956" s="146">
        <v>720504</v>
      </c>
      <c r="C7956" s="146" t="s">
        <v>10275</v>
      </c>
      <c r="D7956" s="146" t="s">
        <v>9287</v>
      </c>
      <c r="E7956" s="147" t="s">
        <v>94</v>
      </c>
      <c r="F7956" s="146" t="s">
        <v>2012</v>
      </c>
      <c r="G7956" s="147" t="s">
        <v>94</v>
      </c>
      <c r="H7956" s="147" t="s">
        <v>95</v>
      </c>
      <c r="I7956" s="146" t="s">
        <v>546</v>
      </c>
      <c r="J7956" s="146" t="s">
        <v>547</v>
      </c>
      <c r="K7956" s="147" t="s">
        <v>547</v>
      </c>
      <c r="L7956" s="146" t="s">
        <v>94</v>
      </c>
      <c r="M7956" s="140"/>
      <c r="N7956" s="140"/>
    </row>
    <row r="7957" spans="1:14" s="141" customFormat="1" hidden="1" x14ac:dyDescent="0.25">
      <c r="A7957" s="141">
        <f t="shared" si="124"/>
        <v>6</v>
      </c>
      <c r="B7957" s="146">
        <v>720505</v>
      </c>
      <c r="C7957" s="146" t="s">
        <v>10276</v>
      </c>
      <c r="D7957" s="146" t="s">
        <v>4955</v>
      </c>
      <c r="E7957" s="147" t="s">
        <v>94</v>
      </c>
      <c r="F7957" s="146" t="s">
        <v>2012</v>
      </c>
      <c r="G7957" s="147" t="s">
        <v>94</v>
      </c>
      <c r="H7957" s="147" t="s">
        <v>95</v>
      </c>
      <c r="I7957" s="146" t="s">
        <v>546</v>
      </c>
      <c r="J7957" s="146" t="s">
        <v>547</v>
      </c>
      <c r="K7957" s="147" t="s">
        <v>547</v>
      </c>
      <c r="L7957" s="146" t="s">
        <v>94</v>
      </c>
      <c r="M7957" s="140"/>
      <c r="N7957" s="140"/>
    </row>
    <row r="7958" spans="1:14" s="141" customFormat="1" hidden="1" x14ac:dyDescent="0.25">
      <c r="A7958" s="141">
        <f t="shared" si="124"/>
        <v>6</v>
      </c>
      <c r="B7958" s="146">
        <v>720506</v>
      </c>
      <c r="C7958" s="146" t="s">
        <v>10277</v>
      </c>
      <c r="D7958" s="146" t="s">
        <v>1486</v>
      </c>
      <c r="E7958" s="147" t="s">
        <v>94</v>
      </c>
      <c r="F7958" s="146" t="s">
        <v>2012</v>
      </c>
      <c r="G7958" s="147" t="s">
        <v>94</v>
      </c>
      <c r="H7958" s="147" t="s">
        <v>95</v>
      </c>
      <c r="I7958" s="146" t="s">
        <v>546</v>
      </c>
      <c r="J7958" s="146" t="s">
        <v>547</v>
      </c>
      <c r="K7958" s="147" t="s">
        <v>547</v>
      </c>
      <c r="L7958" s="146" t="s">
        <v>94</v>
      </c>
      <c r="M7958" s="140"/>
      <c r="N7958" s="140"/>
    </row>
    <row r="7959" spans="1:14" s="141" customFormat="1" hidden="1" x14ac:dyDescent="0.25">
      <c r="A7959" s="141">
        <f t="shared" si="124"/>
        <v>6</v>
      </c>
      <c r="B7959" s="146">
        <v>720507</v>
      </c>
      <c r="C7959" s="146" t="s">
        <v>10278</v>
      </c>
      <c r="D7959" s="146" t="s">
        <v>10166</v>
      </c>
      <c r="E7959" s="147" t="s">
        <v>94</v>
      </c>
      <c r="F7959" s="146" t="s">
        <v>2012</v>
      </c>
      <c r="G7959" s="147" t="s">
        <v>94</v>
      </c>
      <c r="H7959" s="147" t="s">
        <v>95</v>
      </c>
      <c r="I7959" s="146" t="s">
        <v>546</v>
      </c>
      <c r="J7959" s="146" t="s">
        <v>547</v>
      </c>
      <c r="K7959" s="147" t="s">
        <v>547</v>
      </c>
      <c r="L7959" s="146" t="s">
        <v>94</v>
      </c>
      <c r="M7959" s="140"/>
      <c r="N7959" s="140"/>
    </row>
    <row r="7960" spans="1:14" s="141" customFormat="1" hidden="1" x14ac:dyDescent="0.25">
      <c r="A7960" s="141">
        <f t="shared" si="124"/>
        <v>6</v>
      </c>
      <c r="B7960" s="146">
        <v>720508</v>
      </c>
      <c r="C7960" s="146" t="s">
        <v>10279</v>
      </c>
      <c r="D7960" s="146" t="s">
        <v>60</v>
      </c>
      <c r="E7960" s="147" t="s">
        <v>94</v>
      </c>
      <c r="F7960" s="146" t="s">
        <v>2012</v>
      </c>
      <c r="G7960" s="147" t="s">
        <v>94</v>
      </c>
      <c r="H7960" s="147" t="s">
        <v>95</v>
      </c>
      <c r="I7960" s="146" t="s">
        <v>546</v>
      </c>
      <c r="J7960" s="146" t="s">
        <v>547</v>
      </c>
      <c r="K7960" s="147" t="s">
        <v>547</v>
      </c>
      <c r="L7960" s="146" t="s">
        <v>94</v>
      </c>
      <c r="M7960" s="140"/>
      <c r="N7960" s="140"/>
    </row>
    <row r="7961" spans="1:14" s="141" customFormat="1" hidden="1" x14ac:dyDescent="0.25">
      <c r="A7961" s="141">
        <f t="shared" si="124"/>
        <v>6</v>
      </c>
      <c r="B7961" s="146">
        <v>720509</v>
      </c>
      <c r="C7961" s="146" t="s">
        <v>10280</v>
      </c>
      <c r="D7961" s="146" t="s">
        <v>9299</v>
      </c>
      <c r="E7961" s="147" t="s">
        <v>94</v>
      </c>
      <c r="F7961" s="146" t="s">
        <v>2012</v>
      </c>
      <c r="G7961" s="147" t="s">
        <v>94</v>
      </c>
      <c r="H7961" s="147" t="s">
        <v>95</v>
      </c>
      <c r="I7961" s="146" t="s">
        <v>546</v>
      </c>
      <c r="J7961" s="146" t="s">
        <v>547</v>
      </c>
      <c r="K7961" s="147" t="s">
        <v>547</v>
      </c>
      <c r="L7961" s="146" t="s">
        <v>94</v>
      </c>
      <c r="M7961" s="140"/>
      <c r="N7961" s="140"/>
    </row>
    <row r="7962" spans="1:14" s="141" customFormat="1" hidden="1" x14ac:dyDescent="0.25">
      <c r="A7962" s="141">
        <f t="shared" si="124"/>
        <v>6</v>
      </c>
      <c r="B7962" s="146">
        <v>720510</v>
      </c>
      <c r="C7962" s="146" t="s">
        <v>10281</v>
      </c>
      <c r="D7962" s="146" t="s">
        <v>9302</v>
      </c>
      <c r="E7962" s="147" t="s">
        <v>94</v>
      </c>
      <c r="F7962" s="146" t="s">
        <v>2012</v>
      </c>
      <c r="G7962" s="147" t="s">
        <v>94</v>
      </c>
      <c r="H7962" s="147" t="s">
        <v>95</v>
      </c>
      <c r="I7962" s="146" t="s">
        <v>546</v>
      </c>
      <c r="J7962" s="146" t="s">
        <v>547</v>
      </c>
      <c r="K7962" s="147" t="s">
        <v>547</v>
      </c>
      <c r="L7962" s="146" t="s">
        <v>94</v>
      </c>
      <c r="M7962" s="140"/>
      <c r="N7962" s="140"/>
    </row>
    <row r="7963" spans="1:14" s="141" customFormat="1" hidden="1" x14ac:dyDescent="0.25">
      <c r="A7963" s="141">
        <f t="shared" si="124"/>
        <v>6</v>
      </c>
      <c r="B7963" s="146">
        <v>720595</v>
      </c>
      <c r="C7963" s="146" t="s">
        <v>10282</v>
      </c>
      <c r="D7963" s="146" t="s">
        <v>10171</v>
      </c>
      <c r="E7963" s="147" t="s">
        <v>94</v>
      </c>
      <c r="F7963" s="146" t="s">
        <v>2012</v>
      </c>
      <c r="G7963" s="147" t="s">
        <v>94</v>
      </c>
      <c r="H7963" s="147" t="s">
        <v>95</v>
      </c>
      <c r="I7963" s="146" t="s">
        <v>546</v>
      </c>
      <c r="J7963" s="146" t="s">
        <v>547</v>
      </c>
      <c r="K7963" s="147" t="s">
        <v>786</v>
      </c>
      <c r="L7963" s="146" t="s">
        <v>94</v>
      </c>
      <c r="M7963" s="140"/>
      <c r="N7963" s="140"/>
    </row>
    <row r="7964" spans="1:14" s="141" customFormat="1" ht="30" hidden="1" x14ac:dyDescent="0.25">
      <c r="A7964" s="141">
        <f t="shared" si="124"/>
        <v>4</v>
      </c>
      <c r="B7964" s="144">
        <v>7206</v>
      </c>
      <c r="C7964" s="144" t="s">
        <v>10283</v>
      </c>
      <c r="D7964" s="144" t="s">
        <v>10284</v>
      </c>
      <c r="E7964" s="145" t="s">
        <v>95</v>
      </c>
      <c r="F7964" s="144" t="s">
        <v>546</v>
      </c>
      <c r="G7964" s="145" t="s">
        <v>95</v>
      </c>
      <c r="H7964" s="145" t="s">
        <v>95</v>
      </c>
      <c r="I7964" s="144" t="s">
        <v>546</v>
      </c>
      <c r="J7964" s="144" t="s">
        <v>547</v>
      </c>
      <c r="K7964" s="145" t="s">
        <v>547</v>
      </c>
      <c r="L7964" s="144" t="s">
        <v>94</v>
      </c>
      <c r="M7964" s="140"/>
      <c r="N7964" s="140"/>
    </row>
    <row r="7965" spans="1:14" s="141" customFormat="1" hidden="1" x14ac:dyDescent="0.25">
      <c r="A7965" s="141">
        <f t="shared" si="124"/>
        <v>6</v>
      </c>
      <c r="B7965" s="146">
        <v>720601</v>
      </c>
      <c r="C7965" s="146" t="s">
        <v>10285</v>
      </c>
      <c r="D7965" s="146" t="s">
        <v>10159</v>
      </c>
      <c r="E7965" s="147" t="s">
        <v>94</v>
      </c>
      <c r="F7965" s="146" t="s">
        <v>2012</v>
      </c>
      <c r="G7965" s="147" t="s">
        <v>94</v>
      </c>
      <c r="H7965" s="147" t="s">
        <v>95</v>
      </c>
      <c r="I7965" s="146" t="s">
        <v>546</v>
      </c>
      <c r="J7965" s="146" t="s">
        <v>547</v>
      </c>
      <c r="K7965" s="147" t="s">
        <v>547</v>
      </c>
      <c r="L7965" s="146" t="s">
        <v>94</v>
      </c>
      <c r="M7965" s="140"/>
      <c r="N7965" s="140"/>
    </row>
    <row r="7966" spans="1:14" s="141" customFormat="1" hidden="1" x14ac:dyDescent="0.25">
      <c r="A7966" s="141">
        <f t="shared" si="124"/>
        <v>6</v>
      </c>
      <c r="B7966" s="146">
        <v>720602</v>
      </c>
      <c r="C7966" s="146" t="s">
        <v>10286</v>
      </c>
      <c r="D7966" s="146" t="s">
        <v>9294</v>
      </c>
      <c r="E7966" s="147" t="s">
        <v>94</v>
      </c>
      <c r="F7966" s="146" t="s">
        <v>2012</v>
      </c>
      <c r="G7966" s="147" t="s">
        <v>94</v>
      </c>
      <c r="H7966" s="147" t="s">
        <v>95</v>
      </c>
      <c r="I7966" s="146" t="s">
        <v>546</v>
      </c>
      <c r="J7966" s="146" t="s">
        <v>547</v>
      </c>
      <c r="K7966" s="147" t="s">
        <v>547</v>
      </c>
      <c r="L7966" s="146" t="s">
        <v>94</v>
      </c>
      <c r="M7966" s="140"/>
      <c r="N7966" s="140"/>
    </row>
    <row r="7967" spans="1:14" s="141" customFormat="1" hidden="1" x14ac:dyDescent="0.25">
      <c r="A7967" s="141">
        <f t="shared" si="124"/>
        <v>6</v>
      </c>
      <c r="B7967" s="146">
        <v>720603</v>
      </c>
      <c r="C7967" s="146" t="s">
        <v>10287</v>
      </c>
      <c r="D7967" s="146" t="s">
        <v>4952</v>
      </c>
      <c r="E7967" s="147" t="s">
        <v>94</v>
      </c>
      <c r="F7967" s="146" t="s">
        <v>2012</v>
      </c>
      <c r="G7967" s="147" t="s">
        <v>94</v>
      </c>
      <c r="H7967" s="147" t="s">
        <v>95</v>
      </c>
      <c r="I7967" s="146" t="s">
        <v>546</v>
      </c>
      <c r="J7967" s="146" t="s">
        <v>547</v>
      </c>
      <c r="K7967" s="147" t="s">
        <v>547</v>
      </c>
      <c r="L7967" s="146" t="s">
        <v>94</v>
      </c>
      <c r="M7967" s="140"/>
      <c r="N7967" s="140"/>
    </row>
    <row r="7968" spans="1:14" s="141" customFormat="1" hidden="1" x14ac:dyDescent="0.25">
      <c r="A7968" s="141">
        <f t="shared" si="124"/>
        <v>6</v>
      </c>
      <c r="B7968" s="146">
        <v>720604</v>
      </c>
      <c r="C7968" s="146" t="s">
        <v>10288</v>
      </c>
      <c r="D7968" s="146" t="s">
        <v>9287</v>
      </c>
      <c r="E7968" s="147" t="s">
        <v>94</v>
      </c>
      <c r="F7968" s="146" t="s">
        <v>2012</v>
      </c>
      <c r="G7968" s="147" t="s">
        <v>94</v>
      </c>
      <c r="H7968" s="147" t="s">
        <v>95</v>
      </c>
      <c r="I7968" s="146" t="s">
        <v>546</v>
      </c>
      <c r="J7968" s="146" t="s">
        <v>547</v>
      </c>
      <c r="K7968" s="147" t="s">
        <v>547</v>
      </c>
      <c r="L7968" s="146" t="s">
        <v>94</v>
      </c>
      <c r="M7968" s="140"/>
      <c r="N7968" s="140"/>
    </row>
    <row r="7969" spans="1:14" s="141" customFormat="1" hidden="1" x14ac:dyDescent="0.25">
      <c r="A7969" s="141">
        <f t="shared" si="124"/>
        <v>6</v>
      </c>
      <c r="B7969" s="146">
        <v>720606</v>
      </c>
      <c r="C7969" s="146" t="s">
        <v>10289</v>
      </c>
      <c r="D7969" s="146" t="s">
        <v>1486</v>
      </c>
      <c r="E7969" s="147" t="s">
        <v>94</v>
      </c>
      <c r="F7969" s="146" t="s">
        <v>2012</v>
      </c>
      <c r="G7969" s="147" t="s">
        <v>94</v>
      </c>
      <c r="H7969" s="147" t="s">
        <v>95</v>
      </c>
      <c r="I7969" s="146" t="s">
        <v>546</v>
      </c>
      <c r="J7969" s="146" t="s">
        <v>547</v>
      </c>
      <c r="K7969" s="147" t="s">
        <v>547</v>
      </c>
      <c r="L7969" s="146" t="s">
        <v>94</v>
      </c>
      <c r="M7969" s="140"/>
      <c r="N7969" s="140"/>
    </row>
    <row r="7970" spans="1:14" s="141" customFormat="1" hidden="1" x14ac:dyDescent="0.25">
      <c r="A7970" s="141">
        <f t="shared" si="124"/>
        <v>6</v>
      </c>
      <c r="B7970" s="146">
        <v>720607</v>
      </c>
      <c r="C7970" s="146" t="s">
        <v>10290</v>
      </c>
      <c r="D7970" s="146" t="s">
        <v>10166</v>
      </c>
      <c r="E7970" s="147" t="s">
        <v>94</v>
      </c>
      <c r="F7970" s="146" t="s">
        <v>2012</v>
      </c>
      <c r="G7970" s="147" t="s">
        <v>94</v>
      </c>
      <c r="H7970" s="147" t="s">
        <v>95</v>
      </c>
      <c r="I7970" s="146" t="s">
        <v>546</v>
      </c>
      <c r="J7970" s="146" t="s">
        <v>547</v>
      </c>
      <c r="K7970" s="147" t="s">
        <v>547</v>
      </c>
      <c r="L7970" s="146" t="s">
        <v>94</v>
      </c>
      <c r="M7970" s="140"/>
      <c r="N7970" s="140"/>
    </row>
    <row r="7971" spans="1:14" s="141" customFormat="1" hidden="1" x14ac:dyDescent="0.25">
      <c r="A7971" s="141">
        <f t="shared" si="124"/>
        <v>6</v>
      </c>
      <c r="B7971" s="146">
        <v>720608</v>
      </c>
      <c r="C7971" s="146" t="s">
        <v>10291</v>
      </c>
      <c r="D7971" s="146" t="s">
        <v>60</v>
      </c>
      <c r="E7971" s="147" t="s">
        <v>94</v>
      </c>
      <c r="F7971" s="146" t="s">
        <v>2012</v>
      </c>
      <c r="G7971" s="147" t="s">
        <v>94</v>
      </c>
      <c r="H7971" s="147" t="s">
        <v>95</v>
      </c>
      <c r="I7971" s="146" t="s">
        <v>546</v>
      </c>
      <c r="J7971" s="146" t="s">
        <v>547</v>
      </c>
      <c r="K7971" s="147" t="s">
        <v>547</v>
      </c>
      <c r="L7971" s="146" t="s">
        <v>94</v>
      </c>
      <c r="M7971" s="140"/>
      <c r="N7971" s="140"/>
    </row>
    <row r="7972" spans="1:14" s="141" customFormat="1" hidden="1" x14ac:dyDescent="0.25">
      <c r="A7972" s="141">
        <f t="shared" si="124"/>
        <v>6</v>
      </c>
      <c r="B7972" s="146">
        <v>720609</v>
      </c>
      <c r="C7972" s="146" t="s">
        <v>10292</v>
      </c>
      <c r="D7972" s="146" t="s">
        <v>9299</v>
      </c>
      <c r="E7972" s="147" t="s">
        <v>94</v>
      </c>
      <c r="F7972" s="146" t="s">
        <v>2012</v>
      </c>
      <c r="G7972" s="147" t="s">
        <v>94</v>
      </c>
      <c r="H7972" s="147" t="s">
        <v>95</v>
      </c>
      <c r="I7972" s="146" t="s">
        <v>546</v>
      </c>
      <c r="J7972" s="146" t="s">
        <v>547</v>
      </c>
      <c r="K7972" s="147" t="s">
        <v>547</v>
      </c>
      <c r="L7972" s="146" t="s">
        <v>94</v>
      </c>
      <c r="M7972" s="140"/>
      <c r="N7972" s="140"/>
    </row>
    <row r="7973" spans="1:14" s="141" customFormat="1" hidden="1" x14ac:dyDescent="0.25">
      <c r="A7973" s="141">
        <f t="shared" si="124"/>
        <v>6</v>
      </c>
      <c r="B7973" s="146">
        <v>720610</v>
      </c>
      <c r="C7973" s="146" t="s">
        <v>10293</v>
      </c>
      <c r="D7973" s="146" t="s">
        <v>9302</v>
      </c>
      <c r="E7973" s="147" t="s">
        <v>94</v>
      </c>
      <c r="F7973" s="146" t="s">
        <v>2012</v>
      </c>
      <c r="G7973" s="147" t="s">
        <v>94</v>
      </c>
      <c r="H7973" s="147" t="s">
        <v>95</v>
      </c>
      <c r="I7973" s="146" t="s">
        <v>546</v>
      </c>
      <c r="J7973" s="146" t="s">
        <v>547</v>
      </c>
      <c r="K7973" s="147" t="s">
        <v>547</v>
      </c>
      <c r="L7973" s="146" t="s">
        <v>94</v>
      </c>
      <c r="M7973" s="140"/>
      <c r="N7973" s="140"/>
    </row>
    <row r="7974" spans="1:14" s="141" customFormat="1" hidden="1" x14ac:dyDescent="0.25">
      <c r="A7974" s="141">
        <f t="shared" si="124"/>
        <v>6</v>
      </c>
      <c r="B7974" s="146">
        <v>720695</v>
      </c>
      <c r="C7974" s="146" t="s">
        <v>10294</v>
      </c>
      <c r="D7974" s="146" t="s">
        <v>10171</v>
      </c>
      <c r="E7974" s="147" t="s">
        <v>94</v>
      </c>
      <c r="F7974" s="146" t="s">
        <v>2012</v>
      </c>
      <c r="G7974" s="147" t="s">
        <v>94</v>
      </c>
      <c r="H7974" s="147" t="s">
        <v>95</v>
      </c>
      <c r="I7974" s="146" t="s">
        <v>546</v>
      </c>
      <c r="J7974" s="146" t="s">
        <v>547</v>
      </c>
      <c r="K7974" s="147" t="s">
        <v>786</v>
      </c>
      <c r="L7974" s="146" t="s">
        <v>94</v>
      </c>
      <c r="M7974" s="140"/>
      <c r="N7974" s="140"/>
    </row>
    <row r="7975" spans="1:14" s="141" customFormat="1" ht="30" hidden="1" x14ac:dyDescent="0.25">
      <c r="A7975" s="141">
        <f t="shared" si="124"/>
        <v>4</v>
      </c>
      <c r="B7975" s="144">
        <v>7207</v>
      </c>
      <c r="C7975" s="144" t="s">
        <v>10295</v>
      </c>
      <c r="D7975" s="144" t="s">
        <v>10296</v>
      </c>
      <c r="E7975" s="145" t="s">
        <v>95</v>
      </c>
      <c r="F7975" s="144" t="s">
        <v>546</v>
      </c>
      <c r="G7975" s="145" t="s">
        <v>95</v>
      </c>
      <c r="H7975" s="145" t="s">
        <v>95</v>
      </c>
      <c r="I7975" s="144" t="s">
        <v>546</v>
      </c>
      <c r="J7975" s="144" t="s">
        <v>547</v>
      </c>
      <c r="K7975" s="145" t="s">
        <v>547</v>
      </c>
      <c r="L7975" s="144" t="s">
        <v>94</v>
      </c>
      <c r="M7975" s="140"/>
      <c r="N7975" s="140"/>
    </row>
    <row r="7976" spans="1:14" s="141" customFormat="1" hidden="1" x14ac:dyDescent="0.25">
      <c r="A7976" s="141">
        <f t="shared" si="124"/>
        <v>6</v>
      </c>
      <c r="B7976" s="146">
        <v>720701</v>
      </c>
      <c r="C7976" s="146" t="s">
        <v>10297</v>
      </c>
      <c r="D7976" s="146" t="s">
        <v>10159</v>
      </c>
      <c r="E7976" s="147" t="s">
        <v>94</v>
      </c>
      <c r="F7976" s="146" t="s">
        <v>2012</v>
      </c>
      <c r="G7976" s="147" t="s">
        <v>94</v>
      </c>
      <c r="H7976" s="147" t="s">
        <v>95</v>
      </c>
      <c r="I7976" s="146" t="s">
        <v>546</v>
      </c>
      <c r="J7976" s="146" t="s">
        <v>547</v>
      </c>
      <c r="K7976" s="147" t="s">
        <v>547</v>
      </c>
      <c r="L7976" s="146" t="s">
        <v>94</v>
      </c>
      <c r="M7976" s="140"/>
      <c r="N7976" s="140"/>
    </row>
    <row r="7977" spans="1:14" s="141" customFormat="1" hidden="1" x14ac:dyDescent="0.25">
      <c r="A7977" s="141">
        <f t="shared" si="124"/>
        <v>6</v>
      </c>
      <c r="B7977" s="146">
        <v>720702</v>
      </c>
      <c r="C7977" s="146" t="s">
        <v>10298</v>
      </c>
      <c r="D7977" s="146" t="s">
        <v>9294</v>
      </c>
      <c r="E7977" s="147" t="s">
        <v>94</v>
      </c>
      <c r="F7977" s="146" t="s">
        <v>2012</v>
      </c>
      <c r="G7977" s="147" t="s">
        <v>94</v>
      </c>
      <c r="H7977" s="147" t="s">
        <v>95</v>
      </c>
      <c r="I7977" s="146" t="s">
        <v>546</v>
      </c>
      <c r="J7977" s="146" t="s">
        <v>547</v>
      </c>
      <c r="K7977" s="147" t="s">
        <v>547</v>
      </c>
      <c r="L7977" s="146" t="s">
        <v>94</v>
      </c>
      <c r="M7977" s="140"/>
      <c r="N7977" s="140"/>
    </row>
    <row r="7978" spans="1:14" s="141" customFormat="1" hidden="1" x14ac:dyDescent="0.25">
      <c r="A7978" s="141">
        <f t="shared" si="124"/>
        <v>6</v>
      </c>
      <c r="B7978" s="146">
        <v>720703</v>
      </c>
      <c r="C7978" s="146" t="s">
        <v>10299</v>
      </c>
      <c r="D7978" s="146" t="s">
        <v>4952</v>
      </c>
      <c r="E7978" s="147" t="s">
        <v>94</v>
      </c>
      <c r="F7978" s="146" t="s">
        <v>2012</v>
      </c>
      <c r="G7978" s="147" t="s">
        <v>94</v>
      </c>
      <c r="H7978" s="147" t="s">
        <v>95</v>
      </c>
      <c r="I7978" s="146" t="s">
        <v>546</v>
      </c>
      <c r="J7978" s="146" t="s">
        <v>547</v>
      </c>
      <c r="K7978" s="147" t="s">
        <v>547</v>
      </c>
      <c r="L7978" s="146" t="s">
        <v>94</v>
      </c>
      <c r="M7978" s="140"/>
      <c r="N7978" s="140"/>
    </row>
    <row r="7979" spans="1:14" s="141" customFormat="1" hidden="1" x14ac:dyDescent="0.25">
      <c r="A7979" s="141">
        <f t="shared" si="124"/>
        <v>6</v>
      </c>
      <c r="B7979" s="146">
        <v>720704</v>
      </c>
      <c r="C7979" s="146" t="s">
        <v>10300</v>
      </c>
      <c r="D7979" s="146" t="s">
        <v>9287</v>
      </c>
      <c r="E7979" s="147" t="s">
        <v>94</v>
      </c>
      <c r="F7979" s="146" t="s">
        <v>2012</v>
      </c>
      <c r="G7979" s="147" t="s">
        <v>94</v>
      </c>
      <c r="H7979" s="147" t="s">
        <v>95</v>
      </c>
      <c r="I7979" s="146" t="s">
        <v>546</v>
      </c>
      <c r="J7979" s="146" t="s">
        <v>547</v>
      </c>
      <c r="K7979" s="147" t="s">
        <v>547</v>
      </c>
      <c r="L7979" s="146" t="s">
        <v>94</v>
      </c>
      <c r="M7979" s="140"/>
      <c r="N7979" s="140"/>
    </row>
    <row r="7980" spans="1:14" s="141" customFormat="1" hidden="1" x14ac:dyDescent="0.25">
      <c r="A7980" s="141">
        <f t="shared" si="124"/>
        <v>6</v>
      </c>
      <c r="B7980" s="146">
        <v>720705</v>
      </c>
      <c r="C7980" s="146" t="s">
        <v>10301</v>
      </c>
      <c r="D7980" s="146" t="s">
        <v>4955</v>
      </c>
      <c r="E7980" s="147" t="s">
        <v>94</v>
      </c>
      <c r="F7980" s="146" t="s">
        <v>2012</v>
      </c>
      <c r="G7980" s="147" t="s">
        <v>94</v>
      </c>
      <c r="H7980" s="147" t="s">
        <v>95</v>
      </c>
      <c r="I7980" s="146" t="s">
        <v>546</v>
      </c>
      <c r="J7980" s="146" t="s">
        <v>547</v>
      </c>
      <c r="K7980" s="147" t="s">
        <v>547</v>
      </c>
      <c r="L7980" s="146" t="s">
        <v>94</v>
      </c>
      <c r="M7980" s="140"/>
      <c r="N7980" s="140"/>
    </row>
    <row r="7981" spans="1:14" s="141" customFormat="1" hidden="1" x14ac:dyDescent="0.25">
      <c r="A7981" s="141">
        <f t="shared" si="124"/>
        <v>6</v>
      </c>
      <c r="B7981" s="146">
        <v>720706</v>
      </c>
      <c r="C7981" s="146" t="s">
        <v>10302</v>
      </c>
      <c r="D7981" s="146" t="s">
        <v>1486</v>
      </c>
      <c r="E7981" s="147" t="s">
        <v>94</v>
      </c>
      <c r="F7981" s="146" t="s">
        <v>2012</v>
      </c>
      <c r="G7981" s="147" t="s">
        <v>94</v>
      </c>
      <c r="H7981" s="147" t="s">
        <v>95</v>
      </c>
      <c r="I7981" s="146" t="s">
        <v>546</v>
      </c>
      <c r="J7981" s="146" t="s">
        <v>547</v>
      </c>
      <c r="K7981" s="147" t="s">
        <v>547</v>
      </c>
      <c r="L7981" s="146" t="s">
        <v>94</v>
      </c>
      <c r="M7981" s="140"/>
      <c r="N7981" s="140"/>
    </row>
    <row r="7982" spans="1:14" s="141" customFormat="1" hidden="1" x14ac:dyDescent="0.25">
      <c r="A7982" s="141">
        <f t="shared" si="124"/>
        <v>6</v>
      </c>
      <c r="B7982" s="146">
        <v>720707</v>
      </c>
      <c r="C7982" s="146" t="s">
        <v>10303</v>
      </c>
      <c r="D7982" s="146" t="s">
        <v>10166</v>
      </c>
      <c r="E7982" s="147" t="s">
        <v>94</v>
      </c>
      <c r="F7982" s="146" t="s">
        <v>2012</v>
      </c>
      <c r="G7982" s="147" t="s">
        <v>94</v>
      </c>
      <c r="H7982" s="147" t="s">
        <v>95</v>
      </c>
      <c r="I7982" s="146" t="s">
        <v>546</v>
      </c>
      <c r="J7982" s="146" t="s">
        <v>547</v>
      </c>
      <c r="K7982" s="147" t="s">
        <v>547</v>
      </c>
      <c r="L7982" s="146" t="s">
        <v>94</v>
      </c>
      <c r="M7982" s="140"/>
      <c r="N7982" s="140"/>
    </row>
    <row r="7983" spans="1:14" s="141" customFormat="1" hidden="1" x14ac:dyDescent="0.25">
      <c r="A7983" s="141">
        <f t="shared" si="124"/>
        <v>6</v>
      </c>
      <c r="B7983" s="146">
        <v>720708</v>
      </c>
      <c r="C7983" s="146" t="s">
        <v>10304</v>
      </c>
      <c r="D7983" s="146" t="s">
        <v>60</v>
      </c>
      <c r="E7983" s="147" t="s">
        <v>94</v>
      </c>
      <c r="F7983" s="146" t="s">
        <v>2012</v>
      </c>
      <c r="G7983" s="147" t="s">
        <v>94</v>
      </c>
      <c r="H7983" s="147" t="s">
        <v>95</v>
      </c>
      <c r="I7983" s="146" t="s">
        <v>546</v>
      </c>
      <c r="J7983" s="146" t="s">
        <v>547</v>
      </c>
      <c r="K7983" s="147" t="s">
        <v>547</v>
      </c>
      <c r="L7983" s="146" t="s">
        <v>94</v>
      </c>
      <c r="M7983" s="140"/>
      <c r="N7983" s="140"/>
    </row>
    <row r="7984" spans="1:14" s="141" customFormat="1" hidden="1" x14ac:dyDescent="0.25">
      <c r="A7984" s="141">
        <f t="shared" si="124"/>
        <v>6</v>
      </c>
      <c r="B7984" s="146">
        <v>720709</v>
      </c>
      <c r="C7984" s="146" t="s">
        <v>10305</v>
      </c>
      <c r="D7984" s="146" t="s">
        <v>9299</v>
      </c>
      <c r="E7984" s="147" t="s">
        <v>94</v>
      </c>
      <c r="F7984" s="146" t="s">
        <v>2012</v>
      </c>
      <c r="G7984" s="147" t="s">
        <v>94</v>
      </c>
      <c r="H7984" s="147" t="s">
        <v>95</v>
      </c>
      <c r="I7984" s="146" t="s">
        <v>546</v>
      </c>
      <c r="J7984" s="146" t="s">
        <v>547</v>
      </c>
      <c r="K7984" s="147" t="s">
        <v>547</v>
      </c>
      <c r="L7984" s="146" t="s">
        <v>94</v>
      </c>
      <c r="M7984" s="140"/>
      <c r="N7984" s="140"/>
    </row>
    <row r="7985" spans="1:14" s="141" customFormat="1" hidden="1" x14ac:dyDescent="0.25">
      <c r="A7985" s="141">
        <f t="shared" si="124"/>
        <v>6</v>
      </c>
      <c r="B7985" s="146">
        <v>720710</v>
      </c>
      <c r="C7985" s="146" t="s">
        <v>10306</v>
      </c>
      <c r="D7985" s="146" t="s">
        <v>9302</v>
      </c>
      <c r="E7985" s="147" t="s">
        <v>94</v>
      </c>
      <c r="F7985" s="146" t="s">
        <v>2012</v>
      </c>
      <c r="G7985" s="147" t="s">
        <v>94</v>
      </c>
      <c r="H7985" s="147" t="s">
        <v>95</v>
      </c>
      <c r="I7985" s="146" t="s">
        <v>546</v>
      </c>
      <c r="J7985" s="146" t="s">
        <v>547</v>
      </c>
      <c r="K7985" s="147" t="s">
        <v>547</v>
      </c>
      <c r="L7985" s="146" t="s">
        <v>94</v>
      </c>
      <c r="M7985" s="140"/>
      <c r="N7985" s="140"/>
    </row>
    <row r="7986" spans="1:14" s="141" customFormat="1" hidden="1" x14ac:dyDescent="0.25">
      <c r="A7986" s="141">
        <f t="shared" si="124"/>
        <v>6</v>
      </c>
      <c r="B7986" s="146">
        <v>720795</v>
      </c>
      <c r="C7986" s="146" t="s">
        <v>10307</v>
      </c>
      <c r="D7986" s="146" t="s">
        <v>10171</v>
      </c>
      <c r="E7986" s="147" t="s">
        <v>94</v>
      </c>
      <c r="F7986" s="146" t="s">
        <v>2012</v>
      </c>
      <c r="G7986" s="147" t="s">
        <v>94</v>
      </c>
      <c r="H7986" s="147" t="s">
        <v>95</v>
      </c>
      <c r="I7986" s="146" t="s">
        <v>546</v>
      </c>
      <c r="J7986" s="146" t="s">
        <v>547</v>
      </c>
      <c r="K7986" s="147" t="s">
        <v>786</v>
      </c>
      <c r="L7986" s="146" t="s">
        <v>94</v>
      </c>
      <c r="M7986" s="140"/>
      <c r="N7986" s="140"/>
    </row>
    <row r="7987" spans="1:14" s="141" customFormat="1" ht="30" hidden="1" x14ac:dyDescent="0.25">
      <c r="A7987" s="141">
        <f t="shared" si="124"/>
        <v>4</v>
      </c>
      <c r="B7987" s="144">
        <v>7208</v>
      </c>
      <c r="C7987" s="144" t="s">
        <v>10308</v>
      </c>
      <c r="D7987" s="144" t="s">
        <v>10309</v>
      </c>
      <c r="E7987" s="145" t="s">
        <v>95</v>
      </c>
      <c r="F7987" s="144" t="s">
        <v>546</v>
      </c>
      <c r="G7987" s="145" t="s">
        <v>95</v>
      </c>
      <c r="H7987" s="145" t="s">
        <v>95</v>
      </c>
      <c r="I7987" s="144" t="s">
        <v>546</v>
      </c>
      <c r="J7987" s="144" t="s">
        <v>547</v>
      </c>
      <c r="K7987" s="145" t="s">
        <v>547</v>
      </c>
      <c r="L7987" s="144" t="s">
        <v>94</v>
      </c>
      <c r="M7987" s="140"/>
      <c r="N7987" s="140"/>
    </row>
    <row r="7988" spans="1:14" s="141" customFormat="1" hidden="1" x14ac:dyDescent="0.25">
      <c r="A7988" s="141">
        <f t="shared" si="124"/>
        <v>6</v>
      </c>
      <c r="B7988" s="146">
        <v>720801</v>
      </c>
      <c r="C7988" s="146" t="s">
        <v>10310</v>
      </c>
      <c r="D7988" s="146" t="s">
        <v>10159</v>
      </c>
      <c r="E7988" s="147" t="s">
        <v>94</v>
      </c>
      <c r="F7988" s="146" t="s">
        <v>2012</v>
      </c>
      <c r="G7988" s="147" t="s">
        <v>94</v>
      </c>
      <c r="H7988" s="147" t="s">
        <v>95</v>
      </c>
      <c r="I7988" s="146" t="s">
        <v>546</v>
      </c>
      <c r="J7988" s="146" t="s">
        <v>547</v>
      </c>
      <c r="K7988" s="147" t="s">
        <v>547</v>
      </c>
      <c r="L7988" s="146" t="s">
        <v>94</v>
      </c>
      <c r="M7988" s="140"/>
      <c r="N7988" s="140"/>
    </row>
    <row r="7989" spans="1:14" s="141" customFormat="1" hidden="1" x14ac:dyDescent="0.25">
      <c r="A7989" s="141">
        <f t="shared" si="124"/>
        <v>6</v>
      </c>
      <c r="B7989" s="146">
        <v>720802</v>
      </c>
      <c r="C7989" s="146" t="s">
        <v>10311</v>
      </c>
      <c r="D7989" s="146" t="s">
        <v>9294</v>
      </c>
      <c r="E7989" s="147" t="s">
        <v>94</v>
      </c>
      <c r="F7989" s="146" t="s">
        <v>2012</v>
      </c>
      <c r="G7989" s="147" t="s">
        <v>94</v>
      </c>
      <c r="H7989" s="147" t="s">
        <v>95</v>
      </c>
      <c r="I7989" s="146" t="s">
        <v>546</v>
      </c>
      <c r="J7989" s="146" t="s">
        <v>547</v>
      </c>
      <c r="K7989" s="147" t="s">
        <v>547</v>
      </c>
      <c r="L7989" s="146" t="s">
        <v>94</v>
      </c>
      <c r="M7989" s="140"/>
      <c r="N7989" s="140"/>
    </row>
    <row r="7990" spans="1:14" s="141" customFormat="1" hidden="1" x14ac:dyDescent="0.25">
      <c r="A7990" s="141">
        <f t="shared" si="124"/>
        <v>6</v>
      </c>
      <c r="B7990" s="146">
        <v>720803</v>
      </c>
      <c r="C7990" s="146" t="s">
        <v>10312</v>
      </c>
      <c r="D7990" s="146" t="s">
        <v>4952</v>
      </c>
      <c r="E7990" s="147" t="s">
        <v>94</v>
      </c>
      <c r="F7990" s="146" t="s">
        <v>2012</v>
      </c>
      <c r="G7990" s="147" t="s">
        <v>94</v>
      </c>
      <c r="H7990" s="147" t="s">
        <v>95</v>
      </c>
      <c r="I7990" s="146" t="s">
        <v>546</v>
      </c>
      <c r="J7990" s="146" t="s">
        <v>547</v>
      </c>
      <c r="K7990" s="147" t="s">
        <v>547</v>
      </c>
      <c r="L7990" s="146" t="s">
        <v>94</v>
      </c>
      <c r="M7990" s="140"/>
      <c r="N7990" s="140"/>
    </row>
    <row r="7991" spans="1:14" s="141" customFormat="1" hidden="1" x14ac:dyDescent="0.25">
      <c r="A7991" s="141">
        <f t="shared" si="124"/>
        <v>6</v>
      </c>
      <c r="B7991" s="146">
        <v>720804</v>
      </c>
      <c r="C7991" s="146" t="s">
        <v>10313</v>
      </c>
      <c r="D7991" s="146" t="s">
        <v>9287</v>
      </c>
      <c r="E7991" s="147" t="s">
        <v>94</v>
      </c>
      <c r="F7991" s="146" t="s">
        <v>2012</v>
      </c>
      <c r="G7991" s="147" t="s">
        <v>94</v>
      </c>
      <c r="H7991" s="147" t="s">
        <v>95</v>
      </c>
      <c r="I7991" s="146" t="s">
        <v>546</v>
      </c>
      <c r="J7991" s="146" t="s">
        <v>547</v>
      </c>
      <c r="K7991" s="147" t="s">
        <v>547</v>
      </c>
      <c r="L7991" s="146" t="s">
        <v>94</v>
      </c>
      <c r="M7991" s="140"/>
      <c r="N7991" s="140"/>
    </row>
    <row r="7992" spans="1:14" s="141" customFormat="1" hidden="1" x14ac:dyDescent="0.25">
      <c r="A7992" s="141">
        <f t="shared" si="124"/>
        <v>6</v>
      </c>
      <c r="B7992" s="146">
        <v>720805</v>
      </c>
      <c r="C7992" s="146" t="s">
        <v>10314</v>
      </c>
      <c r="D7992" s="146" t="s">
        <v>4955</v>
      </c>
      <c r="E7992" s="147" t="s">
        <v>94</v>
      </c>
      <c r="F7992" s="146" t="s">
        <v>2012</v>
      </c>
      <c r="G7992" s="147" t="s">
        <v>94</v>
      </c>
      <c r="H7992" s="147" t="s">
        <v>95</v>
      </c>
      <c r="I7992" s="146" t="s">
        <v>546</v>
      </c>
      <c r="J7992" s="146" t="s">
        <v>547</v>
      </c>
      <c r="K7992" s="147" t="s">
        <v>547</v>
      </c>
      <c r="L7992" s="146" t="s">
        <v>94</v>
      </c>
      <c r="M7992" s="140"/>
      <c r="N7992" s="140"/>
    </row>
    <row r="7993" spans="1:14" s="141" customFormat="1" hidden="1" x14ac:dyDescent="0.25">
      <c r="A7993" s="141">
        <f t="shared" si="124"/>
        <v>6</v>
      </c>
      <c r="B7993" s="146">
        <v>720806</v>
      </c>
      <c r="C7993" s="146" t="s">
        <v>10315</v>
      </c>
      <c r="D7993" s="146" t="s">
        <v>1486</v>
      </c>
      <c r="E7993" s="147" t="s">
        <v>94</v>
      </c>
      <c r="F7993" s="146" t="s">
        <v>2012</v>
      </c>
      <c r="G7993" s="147" t="s">
        <v>94</v>
      </c>
      <c r="H7993" s="147" t="s">
        <v>95</v>
      </c>
      <c r="I7993" s="146" t="s">
        <v>546</v>
      </c>
      <c r="J7993" s="146" t="s">
        <v>547</v>
      </c>
      <c r="K7993" s="147" t="s">
        <v>547</v>
      </c>
      <c r="L7993" s="146" t="s">
        <v>94</v>
      </c>
      <c r="M7993" s="140"/>
      <c r="N7993" s="140"/>
    </row>
    <row r="7994" spans="1:14" s="141" customFormat="1" hidden="1" x14ac:dyDescent="0.25">
      <c r="A7994" s="141">
        <f t="shared" si="124"/>
        <v>6</v>
      </c>
      <c r="B7994" s="146">
        <v>720807</v>
      </c>
      <c r="C7994" s="146" t="s">
        <v>10316</v>
      </c>
      <c r="D7994" s="146" t="s">
        <v>10166</v>
      </c>
      <c r="E7994" s="147" t="s">
        <v>94</v>
      </c>
      <c r="F7994" s="146" t="s">
        <v>2012</v>
      </c>
      <c r="G7994" s="147" t="s">
        <v>94</v>
      </c>
      <c r="H7994" s="147" t="s">
        <v>95</v>
      </c>
      <c r="I7994" s="146" t="s">
        <v>546</v>
      </c>
      <c r="J7994" s="146" t="s">
        <v>547</v>
      </c>
      <c r="K7994" s="147" t="s">
        <v>547</v>
      </c>
      <c r="L7994" s="146" t="s">
        <v>94</v>
      </c>
      <c r="M7994" s="140"/>
      <c r="N7994" s="140"/>
    </row>
    <row r="7995" spans="1:14" s="141" customFormat="1" hidden="1" x14ac:dyDescent="0.25">
      <c r="A7995" s="141">
        <f t="shared" si="124"/>
        <v>6</v>
      </c>
      <c r="B7995" s="146">
        <v>720808</v>
      </c>
      <c r="C7995" s="146" t="s">
        <v>10317</v>
      </c>
      <c r="D7995" s="146" t="s">
        <v>60</v>
      </c>
      <c r="E7995" s="147" t="s">
        <v>94</v>
      </c>
      <c r="F7995" s="146" t="s">
        <v>2012</v>
      </c>
      <c r="G7995" s="147" t="s">
        <v>94</v>
      </c>
      <c r="H7995" s="147" t="s">
        <v>95</v>
      </c>
      <c r="I7995" s="146" t="s">
        <v>546</v>
      </c>
      <c r="J7995" s="146" t="s">
        <v>547</v>
      </c>
      <c r="K7995" s="147" t="s">
        <v>547</v>
      </c>
      <c r="L7995" s="146" t="s">
        <v>94</v>
      </c>
      <c r="M7995" s="140"/>
      <c r="N7995" s="140"/>
    </row>
    <row r="7996" spans="1:14" s="141" customFormat="1" hidden="1" x14ac:dyDescent="0.25">
      <c r="A7996" s="141">
        <f t="shared" si="124"/>
        <v>6</v>
      </c>
      <c r="B7996" s="146">
        <v>720809</v>
      </c>
      <c r="C7996" s="146" t="s">
        <v>10318</v>
      </c>
      <c r="D7996" s="146" t="s">
        <v>9299</v>
      </c>
      <c r="E7996" s="147" t="s">
        <v>94</v>
      </c>
      <c r="F7996" s="146" t="s">
        <v>2012</v>
      </c>
      <c r="G7996" s="147" t="s">
        <v>94</v>
      </c>
      <c r="H7996" s="147" t="s">
        <v>95</v>
      </c>
      <c r="I7996" s="146" t="s">
        <v>546</v>
      </c>
      <c r="J7996" s="146" t="s">
        <v>547</v>
      </c>
      <c r="K7996" s="147" t="s">
        <v>547</v>
      </c>
      <c r="L7996" s="146" t="s">
        <v>94</v>
      </c>
      <c r="M7996" s="140"/>
      <c r="N7996" s="140"/>
    </row>
    <row r="7997" spans="1:14" s="141" customFormat="1" hidden="1" x14ac:dyDescent="0.25">
      <c r="A7997" s="141">
        <f t="shared" si="124"/>
        <v>6</v>
      </c>
      <c r="B7997" s="146">
        <v>720810</v>
      </c>
      <c r="C7997" s="146" t="s">
        <v>10319</v>
      </c>
      <c r="D7997" s="146" t="s">
        <v>9302</v>
      </c>
      <c r="E7997" s="147" t="s">
        <v>94</v>
      </c>
      <c r="F7997" s="146" t="s">
        <v>2012</v>
      </c>
      <c r="G7997" s="147" t="s">
        <v>94</v>
      </c>
      <c r="H7997" s="147" t="s">
        <v>95</v>
      </c>
      <c r="I7997" s="146" t="s">
        <v>546</v>
      </c>
      <c r="J7997" s="146" t="s">
        <v>547</v>
      </c>
      <c r="K7997" s="147" t="s">
        <v>547</v>
      </c>
      <c r="L7997" s="146" t="s">
        <v>94</v>
      </c>
      <c r="M7997" s="140"/>
      <c r="N7997" s="140"/>
    </row>
    <row r="7998" spans="1:14" s="141" customFormat="1" hidden="1" x14ac:dyDescent="0.25">
      <c r="A7998" s="141">
        <f t="shared" si="124"/>
        <v>6</v>
      </c>
      <c r="B7998" s="146">
        <v>720895</v>
      </c>
      <c r="C7998" s="146" t="s">
        <v>10320</v>
      </c>
      <c r="D7998" s="146" t="s">
        <v>10171</v>
      </c>
      <c r="E7998" s="147" t="s">
        <v>94</v>
      </c>
      <c r="F7998" s="146" t="s">
        <v>2012</v>
      </c>
      <c r="G7998" s="147" t="s">
        <v>94</v>
      </c>
      <c r="H7998" s="147" t="s">
        <v>95</v>
      </c>
      <c r="I7998" s="146" t="s">
        <v>546</v>
      </c>
      <c r="J7998" s="146" t="s">
        <v>547</v>
      </c>
      <c r="K7998" s="147" t="s">
        <v>786</v>
      </c>
      <c r="L7998" s="146" t="s">
        <v>94</v>
      </c>
      <c r="M7998" s="140"/>
      <c r="N7998" s="140"/>
    </row>
    <row r="7999" spans="1:14" s="141" customFormat="1" ht="30" hidden="1" x14ac:dyDescent="0.25">
      <c r="A7999" s="141">
        <f t="shared" si="124"/>
        <v>4</v>
      </c>
      <c r="B7999" s="144">
        <v>7209</v>
      </c>
      <c r="C7999" s="144" t="s">
        <v>10321</v>
      </c>
      <c r="D7999" s="144" t="s">
        <v>10322</v>
      </c>
      <c r="E7999" s="145" t="s">
        <v>95</v>
      </c>
      <c r="F7999" s="144" t="s">
        <v>546</v>
      </c>
      <c r="G7999" s="145" t="s">
        <v>95</v>
      </c>
      <c r="H7999" s="145" t="s">
        <v>95</v>
      </c>
      <c r="I7999" s="144" t="s">
        <v>546</v>
      </c>
      <c r="J7999" s="144" t="s">
        <v>547</v>
      </c>
      <c r="K7999" s="145" t="s">
        <v>547</v>
      </c>
      <c r="L7999" s="144" t="s">
        <v>94</v>
      </c>
      <c r="M7999" s="140"/>
      <c r="N7999" s="140"/>
    </row>
    <row r="8000" spans="1:14" s="141" customFormat="1" hidden="1" x14ac:dyDescent="0.25">
      <c r="A8000" s="141">
        <f t="shared" si="124"/>
        <v>6</v>
      </c>
      <c r="B8000" s="146">
        <v>720901</v>
      </c>
      <c r="C8000" s="146" t="s">
        <v>10323</v>
      </c>
      <c r="D8000" s="146" t="s">
        <v>10159</v>
      </c>
      <c r="E8000" s="147" t="s">
        <v>94</v>
      </c>
      <c r="F8000" s="146" t="s">
        <v>2012</v>
      </c>
      <c r="G8000" s="147" t="s">
        <v>94</v>
      </c>
      <c r="H8000" s="147" t="s">
        <v>95</v>
      </c>
      <c r="I8000" s="146" t="s">
        <v>546</v>
      </c>
      <c r="J8000" s="146" t="s">
        <v>547</v>
      </c>
      <c r="K8000" s="147" t="s">
        <v>547</v>
      </c>
      <c r="L8000" s="146" t="s">
        <v>94</v>
      </c>
      <c r="M8000" s="140"/>
      <c r="N8000" s="140"/>
    </row>
    <row r="8001" spans="1:14" s="141" customFormat="1" hidden="1" x14ac:dyDescent="0.25">
      <c r="A8001" s="141">
        <f t="shared" si="124"/>
        <v>6</v>
      </c>
      <c r="B8001" s="146">
        <v>720902</v>
      </c>
      <c r="C8001" s="146" t="s">
        <v>10324</v>
      </c>
      <c r="D8001" s="146" t="s">
        <v>9294</v>
      </c>
      <c r="E8001" s="147" t="s">
        <v>94</v>
      </c>
      <c r="F8001" s="146" t="s">
        <v>2012</v>
      </c>
      <c r="G8001" s="147" t="s">
        <v>94</v>
      </c>
      <c r="H8001" s="147" t="s">
        <v>95</v>
      </c>
      <c r="I8001" s="146" t="s">
        <v>546</v>
      </c>
      <c r="J8001" s="146" t="s">
        <v>547</v>
      </c>
      <c r="K8001" s="147" t="s">
        <v>547</v>
      </c>
      <c r="L8001" s="146" t="s">
        <v>94</v>
      </c>
      <c r="M8001" s="140"/>
      <c r="N8001" s="140"/>
    </row>
    <row r="8002" spans="1:14" s="141" customFormat="1" hidden="1" x14ac:dyDescent="0.25">
      <c r="A8002" s="141">
        <f t="shared" si="124"/>
        <v>6</v>
      </c>
      <c r="B8002" s="146">
        <v>720903</v>
      </c>
      <c r="C8002" s="146" t="s">
        <v>10325</v>
      </c>
      <c r="D8002" s="146" t="s">
        <v>4952</v>
      </c>
      <c r="E8002" s="147" t="s">
        <v>94</v>
      </c>
      <c r="F8002" s="146" t="s">
        <v>2012</v>
      </c>
      <c r="G8002" s="147" t="s">
        <v>94</v>
      </c>
      <c r="H8002" s="147" t="s">
        <v>95</v>
      </c>
      <c r="I8002" s="146" t="s">
        <v>546</v>
      </c>
      <c r="J8002" s="146" t="s">
        <v>547</v>
      </c>
      <c r="K8002" s="147" t="s">
        <v>547</v>
      </c>
      <c r="L8002" s="146" t="s">
        <v>94</v>
      </c>
      <c r="M8002" s="140"/>
      <c r="N8002" s="140"/>
    </row>
    <row r="8003" spans="1:14" s="141" customFormat="1" hidden="1" x14ac:dyDescent="0.25">
      <c r="A8003" s="141">
        <f t="shared" ref="A8003:A8066" si="125">LEN(B8003)</f>
        <v>6</v>
      </c>
      <c r="B8003" s="146">
        <v>720904</v>
      </c>
      <c r="C8003" s="146" t="s">
        <v>10326</v>
      </c>
      <c r="D8003" s="146" t="s">
        <v>9287</v>
      </c>
      <c r="E8003" s="147" t="s">
        <v>94</v>
      </c>
      <c r="F8003" s="146" t="s">
        <v>2012</v>
      </c>
      <c r="G8003" s="147" t="s">
        <v>94</v>
      </c>
      <c r="H8003" s="147" t="s">
        <v>95</v>
      </c>
      <c r="I8003" s="146" t="s">
        <v>546</v>
      </c>
      <c r="J8003" s="146" t="s">
        <v>547</v>
      </c>
      <c r="K8003" s="147" t="s">
        <v>547</v>
      </c>
      <c r="L8003" s="146" t="s">
        <v>94</v>
      </c>
      <c r="M8003" s="140"/>
      <c r="N8003" s="140"/>
    </row>
    <row r="8004" spans="1:14" s="141" customFormat="1" hidden="1" x14ac:dyDescent="0.25">
      <c r="A8004" s="141">
        <f t="shared" si="125"/>
        <v>6</v>
      </c>
      <c r="B8004" s="146">
        <v>720905</v>
      </c>
      <c r="C8004" s="146" t="s">
        <v>10327</v>
      </c>
      <c r="D8004" s="146" t="s">
        <v>4955</v>
      </c>
      <c r="E8004" s="147" t="s">
        <v>94</v>
      </c>
      <c r="F8004" s="146" t="s">
        <v>2012</v>
      </c>
      <c r="G8004" s="147" t="s">
        <v>94</v>
      </c>
      <c r="H8004" s="147" t="s">
        <v>95</v>
      </c>
      <c r="I8004" s="146" t="s">
        <v>546</v>
      </c>
      <c r="J8004" s="146" t="s">
        <v>547</v>
      </c>
      <c r="K8004" s="147" t="s">
        <v>547</v>
      </c>
      <c r="L8004" s="146" t="s">
        <v>94</v>
      </c>
      <c r="M8004" s="140"/>
      <c r="N8004" s="140"/>
    </row>
    <row r="8005" spans="1:14" s="141" customFormat="1" hidden="1" x14ac:dyDescent="0.25">
      <c r="A8005" s="141">
        <f t="shared" si="125"/>
        <v>6</v>
      </c>
      <c r="B8005" s="146">
        <v>720906</v>
      </c>
      <c r="C8005" s="146" t="s">
        <v>10328</v>
      </c>
      <c r="D8005" s="146" t="s">
        <v>1486</v>
      </c>
      <c r="E8005" s="147" t="s">
        <v>94</v>
      </c>
      <c r="F8005" s="146" t="s">
        <v>2012</v>
      </c>
      <c r="G8005" s="147" t="s">
        <v>94</v>
      </c>
      <c r="H8005" s="147" t="s">
        <v>95</v>
      </c>
      <c r="I8005" s="146" t="s">
        <v>546</v>
      </c>
      <c r="J8005" s="146" t="s">
        <v>547</v>
      </c>
      <c r="K8005" s="147" t="s">
        <v>547</v>
      </c>
      <c r="L8005" s="146" t="s">
        <v>94</v>
      </c>
      <c r="M8005" s="140"/>
      <c r="N8005" s="140"/>
    </row>
    <row r="8006" spans="1:14" s="141" customFormat="1" hidden="1" x14ac:dyDescent="0.25">
      <c r="A8006" s="141">
        <f t="shared" si="125"/>
        <v>6</v>
      </c>
      <c r="B8006" s="146">
        <v>720907</v>
      </c>
      <c r="C8006" s="146" t="s">
        <v>10329</v>
      </c>
      <c r="D8006" s="146" t="s">
        <v>10166</v>
      </c>
      <c r="E8006" s="147" t="s">
        <v>94</v>
      </c>
      <c r="F8006" s="146" t="s">
        <v>2012</v>
      </c>
      <c r="G8006" s="147" t="s">
        <v>94</v>
      </c>
      <c r="H8006" s="147" t="s">
        <v>95</v>
      </c>
      <c r="I8006" s="146" t="s">
        <v>546</v>
      </c>
      <c r="J8006" s="146" t="s">
        <v>547</v>
      </c>
      <c r="K8006" s="147" t="s">
        <v>547</v>
      </c>
      <c r="L8006" s="146" t="s">
        <v>94</v>
      </c>
      <c r="M8006" s="140"/>
      <c r="N8006" s="140"/>
    </row>
    <row r="8007" spans="1:14" s="141" customFormat="1" hidden="1" x14ac:dyDescent="0.25">
      <c r="A8007" s="141">
        <f t="shared" si="125"/>
        <v>6</v>
      </c>
      <c r="B8007" s="146">
        <v>720908</v>
      </c>
      <c r="C8007" s="146" t="s">
        <v>10330</v>
      </c>
      <c r="D8007" s="146" t="s">
        <v>60</v>
      </c>
      <c r="E8007" s="147" t="s">
        <v>94</v>
      </c>
      <c r="F8007" s="146" t="s">
        <v>2012</v>
      </c>
      <c r="G8007" s="147" t="s">
        <v>94</v>
      </c>
      <c r="H8007" s="147" t="s">
        <v>95</v>
      </c>
      <c r="I8007" s="146" t="s">
        <v>546</v>
      </c>
      <c r="J8007" s="146" t="s">
        <v>547</v>
      </c>
      <c r="K8007" s="147" t="s">
        <v>547</v>
      </c>
      <c r="L8007" s="146" t="s">
        <v>94</v>
      </c>
      <c r="M8007" s="140"/>
      <c r="N8007" s="140"/>
    </row>
    <row r="8008" spans="1:14" s="141" customFormat="1" hidden="1" x14ac:dyDescent="0.25">
      <c r="A8008" s="141">
        <f t="shared" si="125"/>
        <v>6</v>
      </c>
      <c r="B8008" s="146">
        <v>720909</v>
      </c>
      <c r="C8008" s="146" t="s">
        <v>10331</v>
      </c>
      <c r="D8008" s="146" t="s">
        <v>9299</v>
      </c>
      <c r="E8008" s="147" t="s">
        <v>94</v>
      </c>
      <c r="F8008" s="146" t="s">
        <v>2012</v>
      </c>
      <c r="G8008" s="147" t="s">
        <v>94</v>
      </c>
      <c r="H8008" s="147" t="s">
        <v>95</v>
      </c>
      <c r="I8008" s="146" t="s">
        <v>546</v>
      </c>
      <c r="J8008" s="146" t="s">
        <v>547</v>
      </c>
      <c r="K8008" s="147" t="s">
        <v>547</v>
      </c>
      <c r="L8008" s="146" t="s">
        <v>94</v>
      </c>
      <c r="M8008" s="140"/>
      <c r="N8008" s="140"/>
    </row>
    <row r="8009" spans="1:14" s="141" customFormat="1" hidden="1" x14ac:dyDescent="0.25">
      <c r="A8009" s="141">
        <f t="shared" si="125"/>
        <v>6</v>
      </c>
      <c r="B8009" s="146">
        <v>720910</v>
      </c>
      <c r="C8009" s="146" t="s">
        <v>10332</v>
      </c>
      <c r="D8009" s="146" t="s">
        <v>9302</v>
      </c>
      <c r="E8009" s="147" t="s">
        <v>94</v>
      </c>
      <c r="F8009" s="146" t="s">
        <v>2012</v>
      </c>
      <c r="G8009" s="147" t="s">
        <v>94</v>
      </c>
      <c r="H8009" s="147" t="s">
        <v>95</v>
      </c>
      <c r="I8009" s="146" t="s">
        <v>546</v>
      </c>
      <c r="J8009" s="146" t="s">
        <v>547</v>
      </c>
      <c r="K8009" s="147" t="s">
        <v>547</v>
      </c>
      <c r="L8009" s="146" t="s">
        <v>94</v>
      </c>
      <c r="M8009" s="140"/>
      <c r="N8009" s="140"/>
    </row>
    <row r="8010" spans="1:14" s="141" customFormat="1" hidden="1" x14ac:dyDescent="0.25">
      <c r="A8010" s="141">
        <f t="shared" si="125"/>
        <v>6</v>
      </c>
      <c r="B8010" s="146">
        <v>720995</v>
      </c>
      <c r="C8010" s="146" t="s">
        <v>10333</v>
      </c>
      <c r="D8010" s="146" t="s">
        <v>10171</v>
      </c>
      <c r="E8010" s="147" t="s">
        <v>94</v>
      </c>
      <c r="F8010" s="146" t="s">
        <v>2012</v>
      </c>
      <c r="G8010" s="147" t="s">
        <v>94</v>
      </c>
      <c r="H8010" s="147" t="s">
        <v>95</v>
      </c>
      <c r="I8010" s="146" t="s">
        <v>546</v>
      </c>
      <c r="J8010" s="146" t="s">
        <v>547</v>
      </c>
      <c r="K8010" s="147" t="s">
        <v>786</v>
      </c>
      <c r="L8010" s="146" t="s">
        <v>94</v>
      </c>
      <c r="M8010" s="140"/>
      <c r="N8010" s="140"/>
    </row>
    <row r="8011" spans="1:14" s="141" customFormat="1" hidden="1" x14ac:dyDescent="0.25">
      <c r="A8011" s="141">
        <f t="shared" si="125"/>
        <v>4</v>
      </c>
      <c r="B8011" s="144">
        <v>7210</v>
      </c>
      <c r="C8011" s="144" t="s">
        <v>10334</v>
      </c>
      <c r="D8011" s="144" t="s">
        <v>10335</v>
      </c>
      <c r="E8011" s="145" t="s">
        <v>95</v>
      </c>
      <c r="F8011" s="144" t="s">
        <v>546</v>
      </c>
      <c r="G8011" s="145" t="s">
        <v>95</v>
      </c>
      <c r="H8011" s="145" t="s">
        <v>95</v>
      </c>
      <c r="I8011" s="144" t="s">
        <v>546</v>
      </c>
      <c r="J8011" s="144" t="s">
        <v>547</v>
      </c>
      <c r="K8011" s="145" t="s">
        <v>547</v>
      </c>
      <c r="L8011" s="144" t="s">
        <v>94</v>
      </c>
      <c r="M8011" s="140"/>
      <c r="N8011" s="140"/>
    </row>
    <row r="8012" spans="1:14" s="141" customFormat="1" hidden="1" x14ac:dyDescent="0.25">
      <c r="A8012" s="141">
        <f t="shared" si="125"/>
        <v>6</v>
      </c>
      <c r="B8012" s="146">
        <v>721001</v>
      </c>
      <c r="C8012" s="146" t="s">
        <v>10336</v>
      </c>
      <c r="D8012" s="146" t="s">
        <v>10159</v>
      </c>
      <c r="E8012" s="147" t="s">
        <v>94</v>
      </c>
      <c r="F8012" s="146" t="s">
        <v>2012</v>
      </c>
      <c r="G8012" s="147" t="s">
        <v>94</v>
      </c>
      <c r="H8012" s="147" t="s">
        <v>95</v>
      </c>
      <c r="I8012" s="146" t="s">
        <v>546</v>
      </c>
      <c r="J8012" s="146" t="s">
        <v>547</v>
      </c>
      <c r="K8012" s="147" t="s">
        <v>547</v>
      </c>
      <c r="L8012" s="146" t="s">
        <v>94</v>
      </c>
      <c r="M8012" s="140"/>
      <c r="N8012" s="140"/>
    </row>
    <row r="8013" spans="1:14" s="141" customFormat="1" hidden="1" x14ac:dyDescent="0.25">
      <c r="A8013" s="141">
        <f t="shared" si="125"/>
        <v>6</v>
      </c>
      <c r="B8013" s="146">
        <v>721002</v>
      </c>
      <c r="C8013" s="146" t="s">
        <v>10337</v>
      </c>
      <c r="D8013" s="146" t="s">
        <v>9294</v>
      </c>
      <c r="E8013" s="147" t="s">
        <v>94</v>
      </c>
      <c r="F8013" s="146" t="s">
        <v>2012</v>
      </c>
      <c r="G8013" s="147" t="s">
        <v>94</v>
      </c>
      <c r="H8013" s="147" t="s">
        <v>95</v>
      </c>
      <c r="I8013" s="146" t="s">
        <v>546</v>
      </c>
      <c r="J8013" s="146" t="s">
        <v>547</v>
      </c>
      <c r="K8013" s="147" t="s">
        <v>547</v>
      </c>
      <c r="L8013" s="146" t="s">
        <v>94</v>
      </c>
      <c r="M8013" s="140"/>
      <c r="N8013" s="140"/>
    </row>
    <row r="8014" spans="1:14" s="141" customFormat="1" hidden="1" x14ac:dyDescent="0.25">
      <c r="A8014" s="141">
        <f t="shared" si="125"/>
        <v>6</v>
      </c>
      <c r="B8014" s="146">
        <v>721003</v>
      </c>
      <c r="C8014" s="146" t="s">
        <v>10338</v>
      </c>
      <c r="D8014" s="146" t="s">
        <v>4952</v>
      </c>
      <c r="E8014" s="147" t="s">
        <v>94</v>
      </c>
      <c r="F8014" s="146" t="s">
        <v>2012</v>
      </c>
      <c r="G8014" s="147" t="s">
        <v>94</v>
      </c>
      <c r="H8014" s="147" t="s">
        <v>95</v>
      </c>
      <c r="I8014" s="146" t="s">
        <v>546</v>
      </c>
      <c r="J8014" s="146" t="s">
        <v>547</v>
      </c>
      <c r="K8014" s="147" t="s">
        <v>547</v>
      </c>
      <c r="L8014" s="146" t="s">
        <v>94</v>
      </c>
      <c r="M8014" s="140"/>
      <c r="N8014" s="140"/>
    </row>
    <row r="8015" spans="1:14" s="141" customFormat="1" hidden="1" x14ac:dyDescent="0.25">
      <c r="A8015" s="141">
        <f t="shared" si="125"/>
        <v>6</v>
      </c>
      <c r="B8015" s="146">
        <v>721004</v>
      </c>
      <c r="C8015" s="146" t="s">
        <v>10339</v>
      </c>
      <c r="D8015" s="146" t="s">
        <v>9287</v>
      </c>
      <c r="E8015" s="147" t="s">
        <v>94</v>
      </c>
      <c r="F8015" s="146" t="s">
        <v>2012</v>
      </c>
      <c r="G8015" s="147" t="s">
        <v>94</v>
      </c>
      <c r="H8015" s="147" t="s">
        <v>95</v>
      </c>
      <c r="I8015" s="146" t="s">
        <v>546</v>
      </c>
      <c r="J8015" s="146" t="s">
        <v>547</v>
      </c>
      <c r="K8015" s="147" t="s">
        <v>547</v>
      </c>
      <c r="L8015" s="146" t="s">
        <v>94</v>
      </c>
      <c r="M8015" s="140"/>
      <c r="N8015" s="140"/>
    </row>
    <row r="8016" spans="1:14" s="141" customFormat="1" hidden="1" x14ac:dyDescent="0.25">
      <c r="A8016" s="141">
        <f t="shared" si="125"/>
        <v>6</v>
      </c>
      <c r="B8016" s="146">
        <v>721005</v>
      </c>
      <c r="C8016" s="146" t="s">
        <v>10340</v>
      </c>
      <c r="D8016" s="146" t="s">
        <v>4955</v>
      </c>
      <c r="E8016" s="147" t="s">
        <v>94</v>
      </c>
      <c r="F8016" s="146" t="s">
        <v>2012</v>
      </c>
      <c r="G8016" s="147" t="s">
        <v>94</v>
      </c>
      <c r="H8016" s="147" t="s">
        <v>95</v>
      </c>
      <c r="I8016" s="146" t="s">
        <v>546</v>
      </c>
      <c r="J8016" s="146" t="s">
        <v>547</v>
      </c>
      <c r="K8016" s="147" t="s">
        <v>547</v>
      </c>
      <c r="L8016" s="146" t="s">
        <v>94</v>
      </c>
      <c r="M8016" s="140"/>
      <c r="N8016" s="140"/>
    </row>
    <row r="8017" spans="1:14" s="141" customFormat="1" hidden="1" x14ac:dyDescent="0.25">
      <c r="A8017" s="141">
        <f t="shared" si="125"/>
        <v>6</v>
      </c>
      <c r="B8017" s="146">
        <v>721006</v>
      </c>
      <c r="C8017" s="146" t="s">
        <v>10341</v>
      </c>
      <c r="D8017" s="146" t="s">
        <v>1486</v>
      </c>
      <c r="E8017" s="147" t="s">
        <v>94</v>
      </c>
      <c r="F8017" s="146" t="s">
        <v>2012</v>
      </c>
      <c r="G8017" s="147" t="s">
        <v>94</v>
      </c>
      <c r="H8017" s="147" t="s">
        <v>95</v>
      </c>
      <c r="I8017" s="146" t="s">
        <v>546</v>
      </c>
      <c r="J8017" s="146" t="s">
        <v>547</v>
      </c>
      <c r="K8017" s="147" t="s">
        <v>547</v>
      </c>
      <c r="L8017" s="146" t="s">
        <v>94</v>
      </c>
      <c r="M8017" s="140"/>
      <c r="N8017" s="140"/>
    </row>
    <row r="8018" spans="1:14" s="141" customFormat="1" hidden="1" x14ac:dyDescent="0.25">
      <c r="A8018" s="141">
        <f t="shared" si="125"/>
        <v>6</v>
      </c>
      <c r="B8018" s="146">
        <v>721007</v>
      </c>
      <c r="C8018" s="146" t="s">
        <v>10342</v>
      </c>
      <c r="D8018" s="146" t="s">
        <v>10166</v>
      </c>
      <c r="E8018" s="147" t="s">
        <v>94</v>
      </c>
      <c r="F8018" s="146" t="s">
        <v>2012</v>
      </c>
      <c r="G8018" s="147" t="s">
        <v>94</v>
      </c>
      <c r="H8018" s="147" t="s">
        <v>95</v>
      </c>
      <c r="I8018" s="146" t="s">
        <v>546</v>
      </c>
      <c r="J8018" s="146" t="s">
        <v>547</v>
      </c>
      <c r="K8018" s="147" t="s">
        <v>547</v>
      </c>
      <c r="L8018" s="146" t="s">
        <v>94</v>
      </c>
      <c r="M8018" s="140"/>
      <c r="N8018" s="140"/>
    </row>
    <row r="8019" spans="1:14" s="141" customFormat="1" hidden="1" x14ac:dyDescent="0.25">
      <c r="A8019" s="141">
        <f t="shared" si="125"/>
        <v>6</v>
      </c>
      <c r="B8019" s="146">
        <v>721008</v>
      </c>
      <c r="C8019" s="146" t="s">
        <v>10343</v>
      </c>
      <c r="D8019" s="146" t="s">
        <v>60</v>
      </c>
      <c r="E8019" s="147" t="s">
        <v>94</v>
      </c>
      <c r="F8019" s="146" t="s">
        <v>2012</v>
      </c>
      <c r="G8019" s="147" t="s">
        <v>94</v>
      </c>
      <c r="H8019" s="147" t="s">
        <v>95</v>
      </c>
      <c r="I8019" s="146" t="s">
        <v>546</v>
      </c>
      <c r="J8019" s="146" t="s">
        <v>547</v>
      </c>
      <c r="K8019" s="147" t="s">
        <v>547</v>
      </c>
      <c r="L8019" s="146" t="s">
        <v>94</v>
      </c>
      <c r="M8019" s="140"/>
      <c r="N8019" s="140"/>
    </row>
    <row r="8020" spans="1:14" s="141" customFormat="1" hidden="1" x14ac:dyDescent="0.25">
      <c r="A8020" s="141">
        <f t="shared" si="125"/>
        <v>6</v>
      </c>
      <c r="B8020" s="146">
        <v>721009</v>
      </c>
      <c r="C8020" s="146" t="s">
        <v>10344</v>
      </c>
      <c r="D8020" s="146" t="s">
        <v>9299</v>
      </c>
      <c r="E8020" s="147" t="s">
        <v>94</v>
      </c>
      <c r="F8020" s="146" t="s">
        <v>2012</v>
      </c>
      <c r="G8020" s="147" t="s">
        <v>94</v>
      </c>
      <c r="H8020" s="147" t="s">
        <v>95</v>
      </c>
      <c r="I8020" s="146" t="s">
        <v>546</v>
      </c>
      <c r="J8020" s="146" t="s">
        <v>547</v>
      </c>
      <c r="K8020" s="147" t="s">
        <v>547</v>
      </c>
      <c r="L8020" s="146" t="s">
        <v>94</v>
      </c>
      <c r="M8020" s="140"/>
      <c r="N8020" s="140"/>
    </row>
    <row r="8021" spans="1:14" s="141" customFormat="1" hidden="1" x14ac:dyDescent="0.25">
      <c r="A8021" s="141">
        <f t="shared" si="125"/>
        <v>6</v>
      </c>
      <c r="B8021" s="146">
        <v>721010</v>
      </c>
      <c r="C8021" s="146" t="s">
        <v>10345</v>
      </c>
      <c r="D8021" s="146" t="s">
        <v>9302</v>
      </c>
      <c r="E8021" s="147" t="s">
        <v>94</v>
      </c>
      <c r="F8021" s="146" t="s">
        <v>2012</v>
      </c>
      <c r="G8021" s="147" t="s">
        <v>94</v>
      </c>
      <c r="H8021" s="147" t="s">
        <v>95</v>
      </c>
      <c r="I8021" s="146" t="s">
        <v>546</v>
      </c>
      <c r="J8021" s="146" t="s">
        <v>547</v>
      </c>
      <c r="K8021" s="147" t="s">
        <v>547</v>
      </c>
      <c r="L8021" s="146" t="s">
        <v>94</v>
      </c>
      <c r="M8021" s="140"/>
      <c r="N8021" s="140"/>
    </row>
    <row r="8022" spans="1:14" s="141" customFormat="1" hidden="1" x14ac:dyDescent="0.25">
      <c r="A8022" s="141">
        <f t="shared" si="125"/>
        <v>6</v>
      </c>
      <c r="B8022" s="146">
        <v>721095</v>
      </c>
      <c r="C8022" s="146" t="s">
        <v>10346</v>
      </c>
      <c r="D8022" s="146" t="s">
        <v>10171</v>
      </c>
      <c r="E8022" s="147" t="s">
        <v>94</v>
      </c>
      <c r="F8022" s="146" t="s">
        <v>2012</v>
      </c>
      <c r="G8022" s="147" t="s">
        <v>94</v>
      </c>
      <c r="H8022" s="147" t="s">
        <v>95</v>
      </c>
      <c r="I8022" s="146" t="s">
        <v>546</v>
      </c>
      <c r="J8022" s="146" t="s">
        <v>547</v>
      </c>
      <c r="K8022" s="147" t="s">
        <v>786</v>
      </c>
      <c r="L8022" s="146" t="s">
        <v>94</v>
      </c>
      <c r="M8022" s="140"/>
      <c r="N8022" s="140"/>
    </row>
    <row r="8023" spans="1:14" s="141" customFormat="1" ht="45" hidden="1" x14ac:dyDescent="0.25">
      <c r="A8023" s="141">
        <f t="shared" si="125"/>
        <v>4</v>
      </c>
      <c r="B8023" s="144">
        <v>7219</v>
      </c>
      <c r="C8023" s="144" t="s">
        <v>10347</v>
      </c>
      <c r="D8023" s="144" t="s">
        <v>10348</v>
      </c>
      <c r="E8023" s="145" t="s">
        <v>95</v>
      </c>
      <c r="F8023" s="144" t="s">
        <v>546</v>
      </c>
      <c r="G8023" s="145" t="s">
        <v>95</v>
      </c>
      <c r="H8023" s="145" t="s">
        <v>95</v>
      </c>
      <c r="I8023" s="144" t="s">
        <v>546</v>
      </c>
      <c r="J8023" s="144" t="s">
        <v>547</v>
      </c>
      <c r="K8023" s="145" t="s">
        <v>547</v>
      </c>
      <c r="L8023" s="144" t="s">
        <v>94</v>
      </c>
      <c r="M8023" s="140"/>
      <c r="N8023" s="140"/>
    </row>
    <row r="8024" spans="1:14" s="141" customFormat="1" hidden="1" x14ac:dyDescent="0.25">
      <c r="A8024" s="141">
        <f t="shared" si="125"/>
        <v>6</v>
      </c>
      <c r="B8024" s="146">
        <v>721901</v>
      </c>
      <c r="C8024" s="146" t="s">
        <v>10349</v>
      </c>
      <c r="D8024" s="146" t="s">
        <v>10159</v>
      </c>
      <c r="E8024" s="147" t="s">
        <v>94</v>
      </c>
      <c r="F8024" s="146" t="s">
        <v>2012</v>
      </c>
      <c r="G8024" s="147" t="s">
        <v>94</v>
      </c>
      <c r="H8024" s="147" t="s">
        <v>95</v>
      </c>
      <c r="I8024" s="146" t="s">
        <v>546</v>
      </c>
      <c r="J8024" s="146" t="s">
        <v>547</v>
      </c>
      <c r="K8024" s="147" t="s">
        <v>547</v>
      </c>
      <c r="L8024" s="146" t="s">
        <v>94</v>
      </c>
      <c r="M8024" s="140"/>
      <c r="N8024" s="140"/>
    </row>
    <row r="8025" spans="1:14" s="141" customFormat="1" hidden="1" x14ac:dyDescent="0.25">
      <c r="A8025" s="141">
        <f t="shared" si="125"/>
        <v>6</v>
      </c>
      <c r="B8025" s="146">
        <v>721902</v>
      </c>
      <c r="C8025" s="146" t="s">
        <v>10350</v>
      </c>
      <c r="D8025" s="146" t="s">
        <v>9294</v>
      </c>
      <c r="E8025" s="147" t="s">
        <v>94</v>
      </c>
      <c r="F8025" s="146" t="s">
        <v>2012</v>
      </c>
      <c r="G8025" s="147" t="s">
        <v>94</v>
      </c>
      <c r="H8025" s="147" t="s">
        <v>95</v>
      </c>
      <c r="I8025" s="146" t="s">
        <v>546</v>
      </c>
      <c r="J8025" s="146" t="s">
        <v>547</v>
      </c>
      <c r="K8025" s="147" t="s">
        <v>547</v>
      </c>
      <c r="L8025" s="146" t="s">
        <v>94</v>
      </c>
      <c r="M8025" s="140"/>
      <c r="N8025" s="140"/>
    </row>
    <row r="8026" spans="1:14" s="141" customFormat="1" hidden="1" x14ac:dyDescent="0.25">
      <c r="A8026" s="141">
        <f t="shared" si="125"/>
        <v>6</v>
      </c>
      <c r="B8026" s="146">
        <v>721903</v>
      </c>
      <c r="C8026" s="146" t="s">
        <v>10351</v>
      </c>
      <c r="D8026" s="146" t="s">
        <v>4952</v>
      </c>
      <c r="E8026" s="147" t="s">
        <v>94</v>
      </c>
      <c r="F8026" s="146" t="s">
        <v>2012</v>
      </c>
      <c r="G8026" s="147" t="s">
        <v>94</v>
      </c>
      <c r="H8026" s="147" t="s">
        <v>95</v>
      </c>
      <c r="I8026" s="146" t="s">
        <v>546</v>
      </c>
      <c r="J8026" s="146" t="s">
        <v>547</v>
      </c>
      <c r="K8026" s="147" t="s">
        <v>547</v>
      </c>
      <c r="L8026" s="146" t="s">
        <v>94</v>
      </c>
      <c r="M8026" s="140"/>
      <c r="N8026" s="140"/>
    </row>
    <row r="8027" spans="1:14" s="141" customFormat="1" hidden="1" x14ac:dyDescent="0.25">
      <c r="A8027" s="141">
        <f t="shared" si="125"/>
        <v>6</v>
      </c>
      <c r="B8027" s="146">
        <v>721904</v>
      </c>
      <c r="C8027" s="146" t="s">
        <v>10352</v>
      </c>
      <c r="D8027" s="146" t="s">
        <v>9287</v>
      </c>
      <c r="E8027" s="147" t="s">
        <v>94</v>
      </c>
      <c r="F8027" s="146" t="s">
        <v>2012</v>
      </c>
      <c r="G8027" s="147" t="s">
        <v>94</v>
      </c>
      <c r="H8027" s="147" t="s">
        <v>95</v>
      </c>
      <c r="I8027" s="146" t="s">
        <v>546</v>
      </c>
      <c r="J8027" s="146" t="s">
        <v>547</v>
      </c>
      <c r="K8027" s="147" t="s">
        <v>547</v>
      </c>
      <c r="L8027" s="146" t="s">
        <v>94</v>
      </c>
      <c r="M8027" s="140"/>
      <c r="N8027" s="140"/>
    </row>
    <row r="8028" spans="1:14" s="141" customFormat="1" hidden="1" x14ac:dyDescent="0.25">
      <c r="A8028" s="141">
        <f t="shared" si="125"/>
        <v>6</v>
      </c>
      <c r="B8028" s="146">
        <v>721905</v>
      </c>
      <c r="C8028" s="146" t="s">
        <v>10353</v>
      </c>
      <c r="D8028" s="146" t="s">
        <v>4955</v>
      </c>
      <c r="E8028" s="147" t="s">
        <v>94</v>
      </c>
      <c r="F8028" s="146" t="s">
        <v>2012</v>
      </c>
      <c r="G8028" s="147" t="s">
        <v>94</v>
      </c>
      <c r="H8028" s="147" t="s">
        <v>95</v>
      </c>
      <c r="I8028" s="146" t="s">
        <v>546</v>
      </c>
      <c r="J8028" s="146" t="s">
        <v>547</v>
      </c>
      <c r="K8028" s="147" t="s">
        <v>547</v>
      </c>
      <c r="L8028" s="146" t="s">
        <v>94</v>
      </c>
      <c r="M8028" s="140"/>
      <c r="N8028" s="140"/>
    </row>
    <row r="8029" spans="1:14" s="141" customFormat="1" hidden="1" x14ac:dyDescent="0.25">
      <c r="A8029" s="141">
        <f t="shared" si="125"/>
        <v>6</v>
      </c>
      <c r="B8029" s="146">
        <v>721906</v>
      </c>
      <c r="C8029" s="146" t="s">
        <v>10354</v>
      </c>
      <c r="D8029" s="146" t="s">
        <v>1486</v>
      </c>
      <c r="E8029" s="147" t="s">
        <v>94</v>
      </c>
      <c r="F8029" s="146" t="s">
        <v>2012</v>
      </c>
      <c r="G8029" s="147" t="s">
        <v>94</v>
      </c>
      <c r="H8029" s="147" t="s">
        <v>95</v>
      </c>
      <c r="I8029" s="146" t="s">
        <v>546</v>
      </c>
      <c r="J8029" s="146" t="s">
        <v>547</v>
      </c>
      <c r="K8029" s="147" t="s">
        <v>547</v>
      </c>
      <c r="L8029" s="146" t="s">
        <v>94</v>
      </c>
      <c r="M8029" s="140"/>
      <c r="N8029" s="140"/>
    </row>
    <row r="8030" spans="1:14" s="141" customFormat="1" hidden="1" x14ac:dyDescent="0.25">
      <c r="A8030" s="141">
        <f t="shared" si="125"/>
        <v>6</v>
      </c>
      <c r="B8030" s="146">
        <v>721907</v>
      </c>
      <c r="C8030" s="146" t="s">
        <v>10355</v>
      </c>
      <c r="D8030" s="146" t="s">
        <v>10166</v>
      </c>
      <c r="E8030" s="147" t="s">
        <v>94</v>
      </c>
      <c r="F8030" s="146" t="s">
        <v>2012</v>
      </c>
      <c r="G8030" s="147" t="s">
        <v>94</v>
      </c>
      <c r="H8030" s="147" t="s">
        <v>95</v>
      </c>
      <c r="I8030" s="146" t="s">
        <v>546</v>
      </c>
      <c r="J8030" s="146" t="s">
        <v>547</v>
      </c>
      <c r="K8030" s="147" t="s">
        <v>547</v>
      </c>
      <c r="L8030" s="146" t="s">
        <v>94</v>
      </c>
      <c r="M8030" s="140"/>
      <c r="N8030" s="140"/>
    </row>
    <row r="8031" spans="1:14" s="141" customFormat="1" hidden="1" x14ac:dyDescent="0.25">
      <c r="A8031" s="141">
        <f t="shared" si="125"/>
        <v>6</v>
      </c>
      <c r="B8031" s="146">
        <v>721908</v>
      </c>
      <c r="C8031" s="146" t="s">
        <v>10356</v>
      </c>
      <c r="D8031" s="146" t="s">
        <v>60</v>
      </c>
      <c r="E8031" s="147" t="s">
        <v>94</v>
      </c>
      <c r="F8031" s="146" t="s">
        <v>2012</v>
      </c>
      <c r="G8031" s="147" t="s">
        <v>94</v>
      </c>
      <c r="H8031" s="147" t="s">
        <v>95</v>
      </c>
      <c r="I8031" s="146" t="s">
        <v>546</v>
      </c>
      <c r="J8031" s="146" t="s">
        <v>547</v>
      </c>
      <c r="K8031" s="147" t="s">
        <v>547</v>
      </c>
      <c r="L8031" s="146" t="s">
        <v>94</v>
      </c>
      <c r="M8031" s="140"/>
      <c r="N8031" s="140"/>
    </row>
    <row r="8032" spans="1:14" s="141" customFormat="1" hidden="1" x14ac:dyDescent="0.25">
      <c r="A8032" s="141">
        <f t="shared" si="125"/>
        <v>6</v>
      </c>
      <c r="B8032" s="146">
        <v>721909</v>
      </c>
      <c r="C8032" s="146" t="s">
        <v>10357</v>
      </c>
      <c r="D8032" s="146" t="s">
        <v>9299</v>
      </c>
      <c r="E8032" s="147" t="s">
        <v>94</v>
      </c>
      <c r="F8032" s="146" t="s">
        <v>2012</v>
      </c>
      <c r="G8032" s="147" t="s">
        <v>94</v>
      </c>
      <c r="H8032" s="147" t="s">
        <v>95</v>
      </c>
      <c r="I8032" s="146" t="s">
        <v>546</v>
      </c>
      <c r="J8032" s="146" t="s">
        <v>547</v>
      </c>
      <c r="K8032" s="147" t="s">
        <v>547</v>
      </c>
      <c r="L8032" s="146" t="s">
        <v>94</v>
      </c>
      <c r="M8032" s="140"/>
      <c r="N8032" s="140"/>
    </row>
    <row r="8033" spans="1:14" s="141" customFormat="1" hidden="1" x14ac:dyDescent="0.25">
      <c r="A8033" s="141">
        <f t="shared" si="125"/>
        <v>6</v>
      </c>
      <c r="B8033" s="146">
        <v>721910</v>
      </c>
      <c r="C8033" s="146" t="s">
        <v>10358</v>
      </c>
      <c r="D8033" s="146" t="s">
        <v>9302</v>
      </c>
      <c r="E8033" s="147" t="s">
        <v>94</v>
      </c>
      <c r="F8033" s="146" t="s">
        <v>2012</v>
      </c>
      <c r="G8033" s="147" t="s">
        <v>94</v>
      </c>
      <c r="H8033" s="147" t="s">
        <v>95</v>
      </c>
      <c r="I8033" s="146" t="s">
        <v>546</v>
      </c>
      <c r="J8033" s="146" t="s">
        <v>547</v>
      </c>
      <c r="K8033" s="147" t="s">
        <v>547</v>
      </c>
      <c r="L8033" s="146" t="s">
        <v>94</v>
      </c>
      <c r="M8033" s="140"/>
      <c r="N8033" s="140"/>
    </row>
    <row r="8034" spans="1:14" s="141" customFormat="1" hidden="1" x14ac:dyDescent="0.25">
      <c r="A8034" s="141">
        <f t="shared" si="125"/>
        <v>6</v>
      </c>
      <c r="B8034" s="146">
        <v>721995</v>
      </c>
      <c r="C8034" s="146" t="s">
        <v>10359</v>
      </c>
      <c r="D8034" s="146" t="s">
        <v>10171</v>
      </c>
      <c r="E8034" s="147" t="s">
        <v>94</v>
      </c>
      <c r="F8034" s="146" t="s">
        <v>2012</v>
      </c>
      <c r="G8034" s="147" t="s">
        <v>94</v>
      </c>
      <c r="H8034" s="147" t="s">
        <v>95</v>
      </c>
      <c r="I8034" s="146" t="s">
        <v>546</v>
      </c>
      <c r="J8034" s="146" t="s">
        <v>547</v>
      </c>
      <c r="K8034" s="147" t="s">
        <v>786</v>
      </c>
      <c r="L8034" s="146" t="s">
        <v>94</v>
      </c>
      <c r="M8034" s="140"/>
      <c r="N8034" s="140"/>
    </row>
    <row r="8035" spans="1:14" s="141" customFormat="1" ht="45" hidden="1" x14ac:dyDescent="0.25">
      <c r="A8035" s="141">
        <f t="shared" si="125"/>
        <v>4</v>
      </c>
      <c r="B8035" s="144">
        <v>7221</v>
      </c>
      <c r="C8035" s="144" t="s">
        <v>10360</v>
      </c>
      <c r="D8035" s="144" t="s">
        <v>10361</v>
      </c>
      <c r="E8035" s="145" t="s">
        <v>95</v>
      </c>
      <c r="F8035" s="144" t="s">
        <v>546</v>
      </c>
      <c r="G8035" s="145" t="s">
        <v>95</v>
      </c>
      <c r="H8035" s="145" t="s">
        <v>95</v>
      </c>
      <c r="I8035" s="144" t="s">
        <v>546</v>
      </c>
      <c r="J8035" s="144" t="s">
        <v>547</v>
      </c>
      <c r="K8035" s="145" t="s">
        <v>547</v>
      </c>
      <c r="L8035" s="144" t="s">
        <v>94</v>
      </c>
      <c r="M8035" s="140"/>
      <c r="N8035" s="140"/>
    </row>
    <row r="8036" spans="1:14" s="141" customFormat="1" hidden="1" x14ac:dyDescent="0.25">
      <c r="A8036" s="141">
        <f t="shared" si="125"/>
        <v>6</v>
      </c>
      <c r="B8036" s="146">
        <v>722101</v>
      </c>
      <c r="C8036" s="146" t="s">
        <v>10362</v>
      </c>
      <c r="D8036" s="146" t="s">
        <v>10159</v>
      </c>
      <c r="E8036" s="147" t="s">
        <v>94</v>
      </c>
      <c r="F8036" s="146" t="s">
        <v>2012</v>
      </c>
      <c r="G8036" s="147" t="s">
        <v>94</v>
      </c>
      <c r="H8036" s="147" t="s">
        <v>95</v>
      </c>
      <c r="I8036" s="146" t="s">
        <v>546</v>
      </c>
      <c r="J8036" s="146" t="s">
        <v>547</v>
      </c>
      <c r="K8036" s="147" t="s">
        <v>547</v>
      </c>
      <c r="L8036" s="146" t="s">
        <v>94</v>
      </c>
      <c r="M8036" s="140"/>
      <c r="N8036" s="140"/>
    </row>
    <row r="8037" spans="1:14" s="141" customFormat="1" hidden="1" x14ac:dyDescent="0.25">
      <c r="A8037" s="141">
        <f t="shared" si="125"/>
        <v>6</v>
      </c>
      <c r="B8037" s="146">
        <v>722102</v>
      </c>
      <c r="C8037" s="146" t="s">
        <v>10363</v>
      </c>
      <c r="D8037" s="146" t="s">
        <v>9294</v>
      </c>
      <c r="E8037" s="147" t="s">
        <v>94</v>
      </c>
      <c r="F8037" s="146" t="s">
        <v>2012</v>
      </c>
      <c r="G8037" s="147" t="s">
        <v>94</v>
      </c>
      <c r="H8037" s="147" t="s">
        <v>95</v>
      </c>
      <c r="I8037" s="146" t="s">
        <v>546</v>
      </c>
      <c r="J8037" s="146" t="s">
        <v>547</v>
      </c>
      <c r="K8037" s="147" t="s">
        <v>547</v>
      </c>
      <c r="L8037" s="146" t="s">
        <v>94</v>
      </c>
      <c r="M8037" s="140"/>
      <c r="N8037" s="140"/>
    </row>
    <row r="8038" spans="1:14" s="141" customFormat="1" hidden="1" x14ac:dyDescent="0.25">
      <c r="A8038" s="141">
        <f t="shared" si="125"/>
        <v>6</v>
      </c>
      <c r="B8038" s="146">
        <v>722103</v>
      </c>
      <c r="C8038" s="146" t="s">
        <v>10364</v>
      </c>
      <c r="D8038" s="146" t="s">
        <v>4952</v>
      </c>
      <c r="E8038" s="147" t="s">
        <v>94</v>
      </c>
      <c r="F8038" s="146" t="s">
        <v>2012</v>
      </c>
      <c r="G8038" s="147" t="s">
        <v>94</v>
      </c>
      <c r="H8038" s="147" t="s">
        <v>95</v>
      </c>
      <c r="I8038" s="146" t="s">
        <v>546</v>
      </c>
      <c r="J8038" s="146" t="s">
        <v>547</v>
      </c>
      <c r="K8038" s="147" t="s">
        <v>547</v>
      </c>
      <c r="L8038" s="146" t="s">
        <v>94</v>
      </c>
      <c r="M8038" s="140"/>
      <c r="N8038" s="140"/>
    </row>
    <row r="8039" spans="1:14" s="141" customFormat="1" hidden="1" x14ac:dyDescent="0.25">
      <c r="A8039" s="141">
        <f t="shared" si="125"/>
        <v>6</v>
      </c>
      <c r="B8039" s="146">
        <v>722104</v>
      </c>
      <c r="C8039" s="146" t="s">
        <v>10365</v>
      </c>
      <c r="D8039" s="146" t="s">
        <v>9287</v>
      </c>
      <c r="E8039" s="147" t="s">
        <v>94</v>
      </c>
      <c r="F8039" s="146" t="s">
        <v>2012</v>
      </c>
      <c r="G8039" s="147" t="s">
        <v>94</v>
      </c>
      <c r="H8039" s="147" t="s">
        <v>95</v>
      </c>
      <c r="I8039" s="146" t="s">
        <v>546</v>
      </c>
      <c r="J8039" s="146" t="s">
        <v>547</v>
      </c>
      <c r="K8039" s="147" t="s">
        <v>547</v>
      </c>
      <c r="L8039" s="146" t="s">
        <v>94</v>
      </c>
      <c r="M8039" s="140"/>
      <c r="N8039" s="140"/>
    </row>
    <row r="8040" spans="1:14" s="141" customFormat="1" hidden="1" x14ac:dyDescent="0.25">
      <c r="A8040" s="141">
        <f t="shared" si="125"/>
        <v>6</v>
      </c>
      <c r="B8040" s="146">
        <v>722105</v>
      </c>
      <c r="C8040" s="146" t="s">
        <v>10366</v>
      </c>
      <c r="D8040" s="146" t="s">
        <v>4955</v>
      </c>
      <c r="E8040" s="147" t="s">
        <v>94</v>
      </c>
      <c r="F8040" s="146" t="s">
        <v>2012</v>
      </c>
      <c r="G8040" s="147" t="s">
        <v>94</v>
      </c>
      <c r="H8040" s="147" t="s">
        <v>95</v>
      </c>
      <c r="I8040" s="146" t="s">
        <v>546</v>
      </c>
      <c r="J8040" s="146" t="s">
        <v>547</v>
      </c>
      <c r="K8040" s="147" t="s">
        <v>547</v>
      </c>
      <c r="L8040" s="146" t="s">
        <v>94</v>
      </c>
      <c r="M8040" s="140"/>
      <c r="N8040" s="140"/>
    </row>
    <row r="8041" spans="1:14" s="141" customFormat="1" hidden="1" x14ac:dyDescent="0.25">
      <c r="A8041" s="141">
        <f t="shared" si="125"/>
        <v>6</v>
      </c>
      <c r="B8041" s="146">
        <v>722106</v>
      </c>
      <c r="C8041" s="146" t="s">
        <v>10367</v>
      </c>
      <c r="D8041" s="146" t="s">
        <v>1486</v>
      </c>
      <c r="E8041" s="147" t="s">
        <v>94</v>
      </c>
      <c r="F8041" s="146" t="s">
        <v>2012</v>
      </c>
      <c r="G8041" s="147" t="s">
        <v>94</v>
      </c>
      <c r="H8041" s="147" t="s">
        <v>95</v>
      </c>
      <c r="I8041" s="146" t="s">
        <v>546</v>
      </c>
      <c r="J8041" s="146" t="s">
        <v>547</v>
      </c>
      <c r="K8041" s="147" t="s">
        <v>547</v>
      </c>
      <c r="L8041" s="146" t="s">
        <v>94</v>
      </c>
      <c r="M8041" s="140"/>
      <c r="N8041" s="140"/>
    </row>
    <row r="8042" spans="1:14" s="141" customFormat="1" hidden="1" x14ac:dyDescent="0.25">
      <c r="A8042" s="141">
        <f t="shared" si="125"/>
        <v>6</v>
      </c>
      <c r="B8042" s="146">
        <v>722107</v>
      </c>
      <c r="C8042" s="146" t="s">
        <v>10368</v>
      </c>
      <c r="D8042" s="146" t="s">
        <v>10166</v>
      </c>
      <c r="E8042" s="147" t="s">
        <v>94</v>
      </c>
      <c r="F8042" s="146" t="s">
        <v>2012</v>
      </c>
      <c r="G8042" s="147" t="s">
        <v>94</v>
      </c>
      <c r="H8042" s="147" t="s">
        <v>95</v>
      </c>
      <c r="I8042" s="146" t="s">
        <v>546</v>
      </c>
      <c r="J8042" s="146" t="s">
        <v>547</v>
      </c>
      <c r="K8042" s="147" t="s">
        <v>547</v>
      </c>
      <c r="L8042" s="146" t="s">
        <v>94</v>
      </c>
      <c r="M8042" s="140"/>
      <c r="N8042" s="140"/>
    </row>
    <row r="8043" spans="1:14" s="141" customFormat="1" hidden="1" x14ac:dyDescent="0.25">
      <c r="A8043" s="141">
        <f t="shared" si="125"/>
        <v>6</v>
      </c>
      <c r="B8043" s="146">
        <v>722108</v>
      </c>
      <c r="C8043" s="146" t="s">
        <v>10369</v>
      </c>
      <c r="D8043" s="146" t="s">
        <v>60</v>
      </c>
      <c r="E8043" s="147" t="s">
        <v>94</v>
      </c>
      <c r="F8043" s="146" t="s">
        <v>2012</v>
      </c>
      <c r="G8043" s="147" t="s">
        <v>94</v>
      </c>
      <c r="H8043" s="147" t="s">
        <v>95</v>
      </c>
      <c r="I8043" s="146" t="s">
        <v>546</v>
      </c>
      <c r="J8043" s="146" t="s">
        <v>547</v>
      </c>
      <c r="K8043" s="147" t="s">
        <v>547</v>
      </c>
      <c r="L8043" s="146" t="s">
        <v>94</v>
      </c>
      <c r="M8043" s="140"/>
      <c r="N8043" s="140"/>
    </row>
    <row r="8044" spans="1:14" s="141" customFormat="1" hidden="1" x14ac:dyDescent="0.25">
      <c r="A8044" s="141">
        <f t="shared" si="125"/>
        <v>6</v>
      </c>
      <c r="B8044" s="146">
        <v>722109</v>
      </c>
      <c r="C8044" s="146" t="s">
        <v>10370</v>
      </c>
      <c r="D8044" s="146" t="s">
        <v>9299</v>
      </c>
      <c r="E8044" s="147" t="s">
        <v>94</v>
      </c>
      <c r="F8044" s="146" t="s">
        <v>2012</v>
      </c>
      <c r="G8044" s="147" t="s">
        <v>94</v>
      </c>
      <c r="H8044" s="147" t="s">
        <v>95</v>
      </c>
      <c r="I8044" s="146" t="s">
        <v>546</v>
      </c>
      <c r="J8044" s="146" t="s">
        <v>547</v>
      </c>
      <c r="K8044" s="147" t="s">
        <v>547</v>
      </c>
      <c r="L8044" s="146" t="s">
        <v>94</v>
      </c>
      <c r="M8044" s="140"/>
      <c r="N8044" s="140"/>
    </row>
    <row r="8045" spans="1:14" s="141" customFormat="1" hidden="1" x14ac:dyDescent="0.25">
      <c r="A8045" s="141">
        <f t="shared" si="125"/>
        <v>6</v>
      </c>
      <c r="B8045" s="146">
        <v>722110</v>
      </c>
      <c r="C8045" s="146" t="s">
        <v>10371</v>
      </c>
      <c r="D8045" s="146" t="s">
        <v>9302</v>
      </c>
      <c r="E8045" s="147" t="s">
        <v>94</v>
      </c>
      <c r="F8045" s="146" t="s">
        <v>2012</v>
      </c>
      <c r="G8045" s="147" t="s">
        <v>94</v>
      </c>
      <c r="H8045" s="147" t="s">
        <v>95</v>
      </c>
      <c r="I8045" s="146" t="s">
        <v>546</v>
      </c>
      <c r="J8045" s="146" t="s">
        <v>547</v>
      </c>
      <c r="K8045" s="147" t="s">
        <v>547</v>
      </c>
      <c r="L8045" s="146" t="s">
        <v>94</v>
      </c>
      <c r="M8045" s="140"/>
      <c r="N8045" s="140"/>
    </row>
    <row r="8046" spans="1:14" s="141" customFormat="1" hidden="1" x14ac:dyDescent="0.25">
      <c r="A8046" s="141">
        <f t="shared" si="125"/>
        <v>6</v>
      </c>
      <c r="B8046" s="146">
        <v>722195</v>
      </c>
      <c r="C8046" s="146" t="s">
        <v>10372</v>
      </c>
      <c r="D8046" s="146" t="s">
        <v>10171</v>
      </c>
      <c r="E8046" s="147" t="s">
        <v>94</v>
      </c>
      <c r="F8046" s="146" t="s">
        <v>2012</v>
      </c>
      <c r="G8046" s="147" t="s">
        <v>94</v>
      </c>
      <c r="H8046" s="147" t="s">
        <v>95</v>
      </c>
      <c r="I8046" s="146" t="s">
        <v>546</v>
      </c>
      <c r="J8046" s="146" t="s">
        <v>547</v>
      </c>
      <c r="K8046" s="147" t="s">
        <v>786</v>
      </c>
      <c r="L8046" s="146" t="s">
        <v>94</v>
      </c>
      <c r="M8046" s="140"/>
      <c r="N8046" s="140"/>
    </row>
    <row r="8047" spans="1:14" s="141" customFormat="1" hidden="1" x14ac:dyDescent="0.25">
      <c r="A8047" s="141">
        <f t="shared" si="125"/>
        <v>4</v>
      </c>
      <c r="B8047" s="144">
        <v>7231</v>
      </c>
      <c r="C8047" s="144" t="s">
        <v>10373</v>
      </c>
      <c r="D8047" s="144" t="s">
        <v>10374</v>
      </c>
      <c r="E8047" s="145" t="s">
        <v>95</v>
      </c>
      <c r="F8047" s="144" t="s">
        <v>546</v>
      </c>
      <c r="G8047" s="145" t="s">
        <v>95</v>
      </c>
      <c r="H8047" s="145" t="s">
        <v>95</v>
      </c>
      <c r="I8047" s="144" t="s">
        <v>546</v>
      </c>
      <c r="J8047" s="144" t="s">
        <v>547</v>
      </c>
      <c r="K8047" s="145" t="s">
        <v>547</v>
      </c>
      <c r="L8047" s="144" t="s">
        <v>94</v>
      </c>
      <c r="M8047" s="140"/>
      <c r="N8047" s="140"/>
    </row>
    <row r="8048" spans="1:14" s="141" customFormat="1" hidden="1" x14ac:dyDescent="0.25">
      <c r="A8048" s="141">
        <f t="shared" si="125"/>
        <v>6</v>
      </c>
      <c r="B8048" s="146">
        <v>723101</v>
      </c>
      <c r="C8048" s="146" t="s">
        <v>10375</v>
      </c>
      <c r="D8048" s="146" t="s">
        <v>10159</v>
      </c>
      <c r="E8048" s="147" t="s">
        <v>94</v>
      </c>
      <c r="F8048" s="146" t="s">
        <v>2012</v>
      </c>
      <c r="G8048" s="147" t="s">
        <v>94</v>
      </c>
      <c r="H8048" s="147" t="s">
        <v>95</v>
      </c>
      <c r="I8048" s="146" t="s">
        <v>546</v>
      </c>
      <c r="J8048" s="146" t="s">
        <v>547</v>
      </c>
      <c r="K8048" s="147" t="s">
        <v>547</v>
      </c>
      <c r="L8048" s="146" t="s">
        <v>94</v>
      </c>
      <c r="M8048" s="140"/>
      <c r="N8048" s="140"/>
    </row>
    <row r="8049" spans="1:14" s="141" customFormat="1" hidden="1" x14ac:dyDescent="0.25">
      <c r="A8049" s="141">
        <f t="shared" si="125"/>
        <v>6</v>
      </c>
      <c r="B8049" s="146">
        <v>723102</v>
      </c>
      <c r="C8049" s="146" t="s">
        <v>10376</v>
      </c>
      <c r="D8049" s="146" t="s">
        <v>9294</v>
      </c>
      <c r="E8049" s="147" t="s">
        <v>94</v>
      </c>
      <c r="F8049" s="146" t="s">
        <v>2012</v>
      </c>
      <c r="G8049" s="147" t="s">
        <v>94</v>
      </c>
      <c r="H8049" s="147" t="s">
        <v>95</v>
      </c>
      <c r="I8049" s="146" t="s">
        <v>546</v>
      </c>
      <c r="J8049" s="146" t="s">
        <v>547</v>
      </c>
      <c r="K8049" s="147" t="s">
        <v>547</v>
      </c>
      <c r="L8049" s="146" t="s">
        <v>94</v>
      </c>
      <c r="M8049" s="140"/>
      <c r="N8049" s="140"/>
    </row>
    <row r="8050" spans="1:14" s="141" customFormat="1" hidden="1" x14ac:dyDescent="0.25">
      <c r="A8050" s="141">
        <f t="shared" si="125"/>
        <v>6</v>
      </c>
      <c r="B8050" s="146">
        <v>723103</v>
      </c>
      <c r="C8050" s="146" t="s">
        <v>10377</v>
      </c>
      <c r="D8050" s="146" t="s">
        <v>4952</v>
      </c>
      <c r="E8050" s="147" t="s">
        <v>94</v>
      </c>
      <c r="F8050" s="146" t="s">
        <v>2012</v>
      </c>
      <c r="G8050" s="147" t="s">
        <v>94</v>
      </c>
      <c r="H8050" s="147" t="s">
        <v>95</v>
      </c>
      <c r="I8050" s="146" t="s">
        <v>546</v>
      </c>
      <c r="J8050" s="146" t="s">
        <v>547</v>
      </c>
      <c r="K8050" s="147" t="s">
        <v>547</v>
      </c>
      <c r="L8050" s="146" t="s">
        <v>94</v>
      </c>
      <c r="M8050" s="140"/>
      <c r="N8050" s="140"/>
    </row>
    <row r="8051" spans="1:14" s="141" customFormat="1" hidden="1" x14ac:dyDescent="0.25">
      <c r="A8051" s="141">
        <f t="shared" si="125"/>
        <v>6</v>
      </c>
      <c r="B8051" s="146">
        <v>723104</v>
      </c>
      <c r="C8051" s="146" t="s">
        <v>10378</v>
      </c>
      <c r="D8051" s="146" t="s">
        <v>9287</v>
      </c>
      <c r="E8051" s="147" t="s">
        <v>94</v>
      </c>
      <c r="F8051" s="146" t="s">
        <v>2012</v>
      </c>
      <c r="G8051" s="147" t="s">
        <v>94</v>
      </c>
      <c r="H8051" s="147" t="s">
        <v>95</v>
      </c>
      <c r="I8051" s="146" t="s">
        <v>546</v>
      </c>
      <c r="J8051" s="146" t="s">
        <v>547</v>
      </c>
      <c r="K8051" s="147" t="s">
        <v>547</v>
      </c>
      <c r="L8051" s="146" t="s">
        <v>94</v>
      </c>
      <c r="M8051" s="140"/>
      <c r="N8051" s="140"/>
    </row>
    <row r="8052" spans="1:14" s="141" customFormat="1" hidden="1" x14ac:dyDescent="0.25">
      <c r="A8052" s="141">
        <f t="shared" si="125"/>
        <v>6</v>
      </c>
      <c r="B8052" s="146">
        <v>723105</v>
      </c>
      <c r="C8052" s="146" t="s">
        <v>10379</v>
      </c>
      <c r="D8052" s="146" t="s">
        <v>4955</v>
      </c>
      <c r="E8052" s="147" t="s">
        <v>94</v>
      </c>
      <c r="F8052" s="146" t="s">
        <v>2012</v>
      </c>
      <c r="G8052" s="147" t="s">
        <v>94</v>
      </c>
      <c r="H8052" s="147" t="s">
        <v>95</v>
      </c>
      <c r="I8052" s="146" t="s">
        <v>546</v>
      </c>
      <c r="J8052" s="146" t="s">
        <v>547</v>
      </c>
      <c r="K8052" s="147" t="s">
        <v>547</v>
      </c>
      <c r="L8052" s="146" t="s">
        <v>94</v>
      </c>
      <c r="M8052" s="140"/>
      <c r="N8052" s="140"/>
    </row>
    <row r="8053" spans="1:14" s="141" customFormat="1" hidden="1" x14ac:dyDescent="0.25">
      <c r="A8053" s="141">
        <f t="shared" si="125"/>
        <v>6</v>
      </c>
      <c r="B8053" s="146">
        <v>723106</v>
      </c>
      <c r="C8053" s="146" t="s">
        <v>10380</v>
      </c>
      <c r="D8053" s="146" t="s">
        <v>1486</v>
      </c>
      <c r="E8053" s="147" t="s">
        <v>94</v>
      </c>
      <c r="F8053" s="146" t="s">
        <v>2012</v>
      </c>
      <c r="G8053" s="147" t="s">
        <v>94</v>
      </c>
      <c r="H8053" s="147" t="s">
        <v>95</v>
      </c>
      <c r="I8053" s="146" t="s">
        <v>546</v>
      </c>
      <c r="J8053" s="146" t="s">
        <v>547</v>
      </c>
      <c r="K8053" s="147" t="s">
        <v>547</v>
      </c>
      <c r="L8053" s="146" t="s">
        <v>94</v>
      </c>
      <c r="M8053" s="140"/>
      <c r="N8053" s="140"/>
    </row>
    <row r="8054" spans="1:14" s="141" customFormat="1" hidden="1" x14ac:dyDescent="0.25">
      <c r="A8054" s="141">
        <f t="shared" si="125"/>
        <v>6</v>
      </c>
      <c r="B8054" s="146">
        <v>723107</v>
      </c>
      <c r="C8054" s="146" t="s">
        <v>10381</v>
      </c>
      <c r="D8054" s="146" t="s">
        <v>10166</v>
      </c>
      <c r="E8054" s="147" t="s">
        <v>94</v>
      </c>
      <c r="F8054" s="146" t="s">
        <v>2012</v>
      </c>
      <c r="G8054" s="147" t="s">
        <v>94</v>
      </c>
      <c r="H8054" s="147" t="s">
        <v>95</v>
      </c>
      <c r="I8054" s="146" t="s">
        <v>546</v>
      </c>
      <c r="J8054" s="146" t="s">
        <v>547</v>
      </c>
      <c r="K8054" s="147" t="s">
        <v>547</v>
      </c>
      <c r="L8054" s="146" t="s">
        <v>94</v>
      </c>
      <c r="M8054" s="140"/>
      <c r="N8054" s="140"/>
    </row>
    <row r="8055" spans="1:14" s="141" customFormat="1" hidden="1" x14ac:dyDescent="0.25">
      <c r="A8055" s="141">
        <f t="shared" si="125"/>
        <v>6</v>
      </c>
      <c r="B8055" s="146">
        <v>723108</v>
      </c>
      <c r="C8055" s="146" t="s">
        <v>10382</v>
      </c>
      <c r="D8055" s="146" t="s">
        <v>60</v>
      </c>
      <c r="E8055" s="147" t="s">
        <v>94</v>
      </c>
      <c r="F8055" s="146" t="s">
        <v>2012</v>
      </c>
      <c r="G8055" s="147" t="s">
        <v>94</v>
      </c>
      <c r="H8055" s="147" t="s">
        <v>95</v>
      </c>
      <c r="I8055" s="146" t="s">
        <v>546</v>
      </c>
      <c r="J8055" s="146" t="s">
        <v>547</v>
      </c>
      <c r="K8055" s="147" t="s">
        <v>547</v>
      </c>
      <c r="L8055" s="146" t="s">
        <v>94</v>
      </c>
      <c r="M8055" s="140"/>
      <c r="N8055" s="140"/>
    </row>
    <row r="8056" spans="1:14" s="141" customFormat="1" hidden="1" x14ac:dyDescent="0.25">
      <c r="A8056" s="141">
        <f t="shared" si="125"/>
        <v>6</v>
      </c>
      <c r="B8056" s="146">
        <v>723109</v>
      </c>
      <c r="C8056" s="146" t="s">
        <v>10383</v>
      </c>
      <c r="D8056" s="146" t="s">
        <v>9299</v>
      </c>
      <c r="E8056" s="147" t="s">
        <v>94</v>
      </c>
      <c r="F8056" s="146" t="s">
        <v>2012</v>
      </c>
      <c r="G8056" s="147" t="s">
        <v>94</v>
      </c>
      <c r="H8056" s="147" t="s">
        <v>95</v>
      </c>
      <c r="I8056" s="146" t="s">
        <v>546</v>
      </c>
      <c r="J8056" s="146" t="s">
        <v>547</v>
      </c>
      <c r="K8056" s="147" t="s">
        <v>547</v>
      </c>
      <c r="L8056" s="146" t="s">
        <v>94</v>
      </c>
      <c r="M8056" s="140"/>
      <c r="N8056" s="140"/>
    </row>
    <row r="8057" spans="1:14" s="141" customFormat="1" hidden="1" x14ac:dyDescent="0.25">
      <c r="A8057" s="141">
        <f t="shared" si="125"/>
        <v>6</v>
      </c>
      <c r="B8057" s="146">
        <v>723110</v>
      </c>
      <c r="C8057" s="146" t="s">
        <v>10384</v>
      </c>
      <c r="D8057" s="146" t="s">
        <v>9302</v>
      </c>
      <c r="E8057" s="147" t="s">
        <v>94</v>
      </c>
      <c r="F8057" s="146" t="s">
        <v>2012</v>
      </c>
      <c r="G8057" s="147" t="s">
        <v>94</v>
      </c>
      <c r="H8057" s="147" t="s">
        <v>95</v>
      </c>
      <c r="I8057" s="146" t="s">
        <v>546</v>
      </c>
      <c r="J8057" s="146" t="s">
        <v>547</v>
      </c>
      <c r="K8057" s="147" t="s">
        <v>547</v>
      </c>
      <c r="L8057" s="146" t="s">
        <v>94</v>
      </c>
      <c r="M8057" s="140"/>
      <c r="N8057" s="140"/>
    </row>
    <row r="8058" spans="1:14" s="141" customFormat="1" hidden="1" x14ac:dyDescent="0.25">
      <c r="A8058" s="141">
        <f t="shared" si="125"/>
        <v>6</v>
      </c>
      <c r="B8058" s="146">
        <v>723195</v>
      </c>
      <c r="C8058" s="146" t="s">
        <v>10385</v>
      </c>
      <c r="D8058" s="146" t="s">
        <v>10171</v>
      </c>
      <c r="E8058" s="147" t="s">
        <v>94</v>
      </c>
      <c r="F8058" s="146" t="s">
        <v>2012</v>
      </c>
      <c r="G8058" s="147" t="s">
        <v>94</v>
      </c>
      <c r="H8058" s="147" t="s">
        <v>95</v>
      </c>
      <c r="I8058" s="146" t="s">
        <v>546</v>
      </c>
      <c r="J8058" s="146" t="s">
        <v>547</v>
      </c>
      <c r="K8058" s="147" t="s">
        <v>786</v>
      </c>
      <c r="L8058" s="146" t="s">
        <v>94</v>
      </c>
      <c r="M8058" s="140"/>
      <c r="N8058" s="140"/>
    </row>
    <row r="8059" spans="1:14" s="141" customFormat="1" ht="30" hidden="1" x14ac:dyDescent="0.25">
      <c r="A8059" s="141">
        <f t="shared" si="125"/>
        <v>4</v>
      </c>
      <c r="B8059" s="144">
        <v>7233</v>
      </c>
      <c r="C8059" s="144" t="s">
        <v>10386</v>
      </c>
      <c r="D8059" s="144" t="s">
        <v>10387</v>
      </c>
      <c r="E8059" s="145" t="s">
        <v>95</v>
      </c>
      <c r="F8059" s="144" t="s">
        <v>546</v>
      </c>
      <c r="G8059" s="145" t="s">
        <v>95</v>
      </c>
      <c r="H8059" s="145" t="s">
        <v>95</v>
      </c>
      <c r="I8059" s="144" t="s">
        <v>546</v>
      </c>
      <c r="J8059" s="144" t="s">
        <v>547</v>
      </c>
      <c r="K8059" s="145" t="s">
        <v>547</v>
      </c>
      <c r="L8059" s="144" t="s">
        <v>94</v>
      </c>
      <c r="M8059" s="140"/>
      <c r="N8059" s="140"/>
    </row>
    <row r="8060" spans="1:14" s="141" customFormat="1" hidden="1" x14ac:dyDescent="0.25">
      <c r="A8060" s="141">
        <f t="shared" si="125"/>
        <v>6</v>
      </c>
      <c r="B8060" s="146">
        <v>723301</v>
      </c>
      <c r="C8060" s="146" t="s">
        <v>10388</v>
      </c>
      <c r="D8060" s="146" t="s">
        <v>10159</v>
      </c>
      <c r="E8060" s="147" t="s">
        <v>94</v>
      </c>
      <c r="F8060" s="146" t="s">
        <v>2012</v>
      </c>
      <c r="G8060" s="147" t="s">
        <v>94</v>
      </c>
      <c r="H8060" s="147" t="s">
        <v>95</v>
      </c>
      <c r="I8060" s="146" t="s">
        <v>546</v>
      </c>
      <c r="J8060" s="146" t="s">
        <v>547</v>
      </c>
      <c r="K8060" s="147" t="s">
        <v>547</v>
      </c>
      <c r="L8060" s="146" t="s">
        <v>94</v>
      </c>
      <c r="M8060" s="140"/>
      <c r="N8060" s="140"/>
    </row>
    <row r="8061" spans="1:14" s="141" customFormat="1" hidden="1" x14ac:dyDescent="0.25">
      <c r="A8061" s="141">
        <f t="shared" si="125"/>
        <v>6</v>
      </c>
      <c r="B8061" s="146">
        <v>723302</v>
      </c>
      <c r="C8061" s="146" t="s">
        <v>10389</v>
      </c>
      <c r="D8061" s="146" t="s">
        <v>9294</v>
      </c>
      <c r="E8061" s="147" t="s">
        <v>94</v>
      </c>
      <c r="F8061" s="146" t="s">
        <v>2012</v>
      </c>
      <c r="G8061" s="147" t="s">
        <v>94</v>
      </c>
      <c r="H8061" s="147" t="s">
        <v>95</v>
      </c>
      <c r="I8061" s="146" t="s">
        <v>546</v>
      </c>
      <c r="J8061" s="146" t="s">
        <v>547</v>
      </c>
      <c r="K8061" s="147" t="s">
        <v>547</v>
      </c>
      <c r="L8061" s="146" t="s">
        <v>94</v>
      </c>
      <c r="M8061" s="140"/>
      <c r="N8061" s="140"/>
    </row>
    <row r="8062" spans="1:14" s="141" customFormat="1" hidden="1" x14ac:dyDescent="0.25">
      <c r="A8062" s="141">
        <f t="shared" si="125"/>
        <v>6</v>
      </c>
      <c r="B8062" s="146">
        <v>723303</v>
      </c>
      <c r="C8062" s="146" t="s">
        <v>10390</v>
      </c>
      <c r="D8062" s="146" t="s">
        <v>4952</v>
      </c>
      <c r="E8062" s="147" t="s">
        <v>94</v>
      </c>
      <c r="F8062" s="146" t="s">
        <v>2012</v>
      </c>
      <c r="G8062" s="147" t="s">
        <v>94</v>
      </c>
      <c r="H8062" s="147" t="s">
        <v>95</v>
      </c>
      <c r="I8062" s="146" t="s">
        <v>546</v>
      </c>
      <c r="J8062" s="146" t="s">
        <v>547</v>
      </c>
      <c r="K8062" s="147" t="s">
        <v>547</v>
      </c>
      <c r="L8062" s="146" t="s">
        <v>94</v>
      </c>
      <c r="M8062" s="140"/>
      <c r="N8062" s="140"/>
    </row>
    <row r="8063" spans="1:14" s="141" customFormat="1" hidden="1" x14ac:dyDescent="0.25">
      <c r="A8063" s="141">
        <f t="shared" si="125"/>
        <v>6</v>
      </c>
      <c r="B8063" s="146">
        <v>723304</v>
      </c>
      <c r="C8063" s="146" t="s">
        <v>10391</v>
      </c>
      <c r="D8063" s="146" t="s">
        <v>9287</v>
      </c>
      <c r="E8063" s="147" t="s">
        <v>94</v>
      </c>
      <c r="F8063" s="146" t="s">
        <v>2012</v>
      </c>
      <c r="G8063" s="147" t="s">
        <v>94</v>
      </c>
      <c r="H8063" s="147" t="s">
        <v>95</v>
      </c>
      <c r="I8063" s="146" t="s">
        <v>546</v>
      </c>
      <c r="J8063" s="146" t="s">
        <v>547</v>
      </c>
      <c r="K8063" s="147" t="s">
        <v>547</v>
      </c>
      <c r="L8063" s="146" t="s">
        <v>94</v>
      </c>
      <c r="M8063" s="140"/>
      <c r="N8063" s="140"/>
    </row>
    <row r="8064" spans="1:14" s="141" customFormat="1" hidden="1" x14ac:dyDescent="0.25">
      <c r="A8064" s="141">
        <f t="shared" si="125"/>
        <v>6</v>
      </c>
      <c r="B8064" s="146">
        <v>723305</v>
      </c>
      <c r="C8064" s="146" t="s">
        <v>10392</v>
      </c>
      <c r="D8064" s="146" t="s">
        <v>4955</v>
      </c>
      <c r="E8064" s="147" t="s">
        <v>94</v>
      </c>
      <c r="F8064" s="146" t="s">
        <v>2012</v>
      </c>
      <c r="G8064" s="147" t="s">
        <v>94</v>
      </c>
      <c r="H8064" s="147" t="s">
        <v>95</v>
      </c>
      <c r="I8064" s="146" t="s">
        <v>546</v>
      </c>
      <c r="J8064" s="146" t="s">
        <v>547</v>
      </c>
      <c r="K8064" s="147" t="s">
        <v>547</v>
      </c>
      <c r="L8064" s="146" t="s">
        <v>94</v>
      </c>
      <c r="M8064" s="140"/>
      <c r="N8064" s="140"/>
    </row>
    <row r="8065" spans="1:14" s="141" customFormat="1" hidden="1" x14ac:dyDescent="0.25">
      <c r="A8065" s="141">
        <f t="shared" si="125"/>
        <v>6</v>
      </c>
      <c r="B8065" s="146">
        <v>723306</v>
      </c>
      <c r="C8065" s="146" t="s">
        <v>10393</v>
      </c>
      <c r="D8065" s="146" t="s">
        <v>1486</v>
      </c>
      <c r="E8065" s="147" t="s">
        <v>94</v>
      </c>
      <c r="F8065" s="146" t="s">
        <v>2012</v>
      </c>
      <c r="G8065" s="147" t="s">
        <v>94</v>
      </c>
      <c r="H8065" s="147" t="s">
        <v>95</v>
      </c>
      <c r="I8065" s="146" t="s">
        <v>546</v>
      </c>
      <c r="J8065" s="146" t="s">
        <v>547</v>
      </c>
      <c r="K8065" s="147" t="s">
        <v>547</v>
      </c>
      <c r="L8065" s="146" t="s">
        <v>94</v>
      </c>
      <c r="M8065" s="140"/>
      <c r="N8065" s="140"/>
    </row>
    <row r="8066" spans="1:14" s="141" customFormat="1" hidden="1" x14ac:dyDescent="0.25">
      <c r="A8066" s="141">
        <f t="shared" si="125"/>
        <v>6</v>
      </c>
      <c r="B8066" s="146">
        <v>723307</v>
      </c>
      <c r="C8066" s="146" t="s">
        <v>10394</v>
      </c>
      <c r="D8066" s="146" t="s">
        <v>10166</v>
      </c>
      <c r="E8066" s="147" t="s">
        <v>94</v>
      </c>
      <c r="F8066" s="146" t="s">
        <v>2012</v>
      </c>
      <c r="G8066" s="147" t="s">
        <v>94</v>
      </c>
      <c r="H8066" s="147" t="s">
        <v>95</v>
      </c>
      <c r="I8066" s="146" t="s">
        <v>546</v>
      </c>
      <c r="J8066" s="146" t="s">
        <v>547</v>
      </c>
      <c r="K8066" s="147" t="s">
        <v>547</v>
      </c>
      <c r="L8066" s="146" t="s">
        <v>94</v>
      </c>
      <c r="M8066" s="140"/>
      <c r="N8066" s="140"/>
    </row>
    <row r="8067" spans="1:14" s="141" customFormat="1" hidden="1" x14ac:dyDescent="0.25">
      <c r="A8067" s="141">
        <f t="shared" ref="A8067:A8130" si="126">LEN(B8067)</f>
        <v>6</v>
      </c>
      <c r="B8067" s="146">
        <v>723308</v>
      </c>
      <c r="C8067" s="146" t="s">
        <v>10395</v>
      </c>
      <c r="D8067" s="146" t="s">
        <v>60</v>
      </c>
      <c r="E8067" s="147" t="s">
        <v>94</v>
      </c>
      <c r="F8067" s="146" t="s">
        <v>2012</v>
      </c>
      <c r="G8067" s="147" t="s">
        <v>94</v>
      </c>
      <c r="H8067" s="147" t="s">
        <v>95</v>
      </c>
      <c r="I8067" s="146" t="s">
        <v>546</v>
      </c>
      <c r="J8067" s="146" t="s">
        <v>547</v>
      </c>
      <c r="K8067" s="147" t="s">
        <v>547</v>
      </c>
      <c r="L8067" s="146" t="s">
        <v>94</v>
      </c>
      <c r="M8067" s="140"/>
      <c r="N8067" s="140"/>
    </row>
    <row r="8068" spans="1:14" s="141" customFormat="1" hidden="1" x14ac:dyDescent="0.25">
      <c r="A8068" s="141">
        <f t="shared" si="126"/>
        <v>6</v>
      </c>
      <c r="B8068" s="146">
        <v>723309</v>
      </c>
      <c r="C8068" s="146" t="s">
        <v>10396</v>
      </c>
      <c r="D8068" s="146" t="s">
        <v>9299</v>
      </c>
      <c r="E8068" s="147" t="s">
        <v>94</v>
      </c>
      <c r="F8068" s="146" t="s">
        <v>2012</v>
      </c>
      <c r="G8068" s="147" t="s">
        <v>94</v>
      </c>
      <c r="H8068" s="147" t="s">
        <v>95</v>
      </c>
      <c r="I8068" s="146" t="s">
        <v>546</v>
      </c>
      <c r="J8068" s="146" t="s">
        <v>547</v>
      </c>
      <c r="K8068" s="147" t="s">
        <v>547</v>
      </c>
      <c r="L8068" s="146" t="s">
        <v>94</v>
      </c>
      <c r="M8068" s="140"/>
      <c r="N8068" s="140"/>
    </row>
    <row r="8069" spans="1:14" s="141" customFormat="1" hidden="1" x14ac:dyDescent="0.25">
      <c r="A8069" s="141">
        <f t="shared" si="126"/>
        <v>6</v>
      </c>
      <c r="B8069" s="146">
        <v>723310</v>
      </c>
      <c r="C8069" s="146" t="s">
        <v>10397</v>
      </c>
      <c r="D8069" s="146" t="s">
        <v>9302</v>
      </c>
      <c r="E8069" s="147" t="s">
        <v>94</v>
      </c>
      <c r="F8069" s="146" t="s">
        <v>2012</v>
      </c>
      <c r="G8069" s="147" t="s">
        <v>94</v>
      </c>
      <c r="H8069" s="147" t="s">
        <v>95</v>
      </c>
      <c r="I8069" s="146" t="s">
        <v>546</v>
      </c>
      <c r="J8069" s="146" t="s">
        <v>547</v>
      </c>
      <c r="K8069" s="147" t="s">
        <v>547</v>
      </c>
      <c r="L8069" s="146" t="s">
        <v>94</v>
      </c>
      <c r="M8069" s="140"/>
      <c r="N8069" s="140"/>
    </row>
    <row r="8070" spans="1:14" s="141" customFormat="1" hidden="1" x14ac:dyDescent="0.25">
      <c r="A8070" s="141">
        <f t="shared" si="126"/>
        <v>6</v>
      </c>
      <c r="B8070" s="146">
        <v>723395</v>
      </c>
      <c r="C8070" s="146" t="s">
        <v>10398</v>
      </c>
      <c r="D8070" s="146" t="s">
        <v>10171</v>
      </c>
      <c r="E8070" s="147" t="s">
        <v>94</v>
      </c>
      <c r="F8070" s="146" t="s">
        <v>2012</v>
      </c>
      <c r="G8070" s="147" t="s">
        <v>94</v>
      </c>
      <c r="H8070" s="147" t="s">
        <v>95</v>
      </c>
      <c r="I8070" s="146" t="s">
        <v>546</v>
      </c>
      <c r="J8070" s="146" t="s">
        <v>547</v>
      </c>
      <c r="K8070" s="147" t="s">
        <v>786</v>
      </c>
      <c r="L8070" s="146" t="s">
        <v>94</v>
      </c>
      <c r="M8070" s="140"/>
      <c r="N8070" s="140"/>
    </row>
    <row r="8071" spans="1:14" s="141" customFormat="1" hidden="1" x14ac:dyDescent="0.25">
      <c r="A8071" s="141">
        <f t="shared" si="126"/>
        <v>4</v>
      </c>
      <c r="B8071" s="144">
        <v>7250</v>
      </c>
      <c r="C8071" s="144" t="s">
        <v>10399</v>
      </c>
      <c r="D8071" s="144" t="s">
        <v>10400</v>
      </c>
      <c r="E8071" s="145" t="s">
        <v>95</v>
      </c>
      <c r="F8071" s="144" t="s">
        <v>546</v>
      </c>
      <c r="G8071" s="145" t="s">
        <v>95</v>
      </c>
      <c r="H8071" s="145" t="s">
        <v>95</v>
      </c>
      <c r="I8071" s="144" t="s">
        <v>546</v>
      </c>
      <c r="J8071" s="144" t="s">
        <v>547</v>
      </c>
      <c r="K8071" s="145" t="s">
        <v>547</v>
      </c>
      <c r="L8071" s="144" t="s">
        <v>94</v>
      </c>
      <c r="M8071" s="140"/>
      <c r="N8071" s="140"/>
    </row>
    <row r="8072" spans="1:14" s="141" customFormat="1" hidden="1" x14ac:dyDescent="0.25">
      <c r="A8072" s="141">
        <f t="shared" si="126"/>
        <v>6</v>
      </c>
      <c r="B8072" s="146">
        <v>725001</v>
      </c>
      <c r="C8072" s="146" t="s">
        <v>10401</v>
      </c>
      <c r="D8072" s="146" t="s">
        <v>10159</v>
      </c>
      <c r="E8072" s="147" t="s">
        <v>94</v>
      </c>
      <c r="F8072" s="146" t="s">
        <v>2012</v>
      </c>
      <c r="G8072" s="147" t="s">
        <v>94</v>
      </c>
      <c r="H8072" s="147" t="s">
        <v>95</v>
      </c>
      <c r="I8072" s="146" t="s">
        <v>546</v>
      </c>
      <c r="J8072" s="146" t="s">
        <v>547</v>
      </c>
      <c r="K8072" s="147" t="s">
        <v>547</v>
      </c>
      <c r="L8072" s="146" t="s">
        <v>94</v>
      </c>
      <c r="M8072" s="140"/>
      <c r="N8072" s="140"/>
    </row>
    <row r="8073" spans="1:14" s="141" customFormat="1" hidden="1" x14ac:dyDescent="0.25">
      <c r="A8073" s="141">
        <f t="shared" si="126"/>
        <v>6</v>
      </c>
      <c r="B8073" s="146">
        <v>725002</v>
      </c>
      <c r="C8073" s="146" t="s">
        <v>10402</v>
      </c>
      <c r="D8073" s="146" t="s">
        <v>9294</v>
      </c>
      <c r="E8073" s="147" t="s">
        <v>94</v>
      </c>
      <c r="F8073" s="146" t="s">
        <v>2012</v>
      </c>
      <c r="G8073" s="147" t="s">
        <v>94</v>
      </c>
      <c r="H8073" s="147" t="s">
        <v>95</v>
      </c>
      <c r="I8073" s="146" t="s">
        <v>546</v>
      </c>
      <c r="J8073" s="146" t="s">
        <v>547</v>
      </c>
      <c r="K8073" s="147" t="s">
        <v>547</v>
      </c>
      <c r="L8073" s="146" t="s">
        <v>94</v>
      </c>
      <c r="M8073" s="140"/>
      <c r="N8073" s="140"/>
    </row>
    <row r="8074" spans="1:14" s="141" customFormat="1" hidden="1" x14ac:dyDescent="0.25">
      <c r="A8074" s="141">
        <f t="shared" si="126"/>
        <v>6</v>
      </c>
      <c r="B8074" s="146">
        <v>725003</v>
      </c>
      <c r="C8074" s="146" t="s">
        <v>10403</v>
      </c>
      <c r="D8074" s="146" t="s">
        <v>4952</v>
      </c>
      <c r="E8074" s="147" t="s">
        <v>94</v>
      </c>
      <c r="F8074" s="146" t="s">
        <v>2012</v>
      </c>
      <c r="G8074" s="147" t="s">
        <v>94</v>
      </c>
      <c r="H8074" s="147" t="s">
        <v>95</v>
      </c>
      <c r="I8074" s="146" t="s">
        <v>546</v>
      </c>
      <c r="J8074" s="146" t="s">
        <v>547</v>
      </c>
      <c r="K8074" s="147" t="s">
        <v>547</v>
      </c>
      <c r="L8074" s="146" t="s">
        <v>94</v>
      </c>
      <c r="M8074" s="140"/>
      <c r="N8074" s="140"/>
    </row>
    <row r="8075" spans="1:14" s="141" customFormat="1" hidden="1" x14ac:dyDescent="0.25">
      <c r="A8075" s="141">
        <f t="shared" si="126"/>
        <v>6</v>
      </c>
      <c r="B8075" s="146">
        <v>725004</v>
      </c>
      <c r="C8075" s="146" t="s">
        <v>10404</v>
      </c>
      <c r="D8075" s="146" t="s">
        <v>9287</v>
      </c>
      <c r="E8075" s="147" t="s">
        <v>94</v>
      </c>
      <c r="F8075" s="146" t="s">
        <v>2012</v>
      </c>
      <c r="G8075" s="147" t="s">
        <v>94</v>
      </c>
      <c r="H8075" s="147" t="s">
        <v>95</v>
      </c>
      <c r="I8075" s="146" t="s">
        <v>546</v>
      </c>
      <c r="J8075" s="146" t="s">
        <v>547</v>
      </c>
      <c r="K8075" s="147" t="s">
        <v>547</v>
      </c>
      <c r="L8075" s="146" t="s">
        <v>94</v>
      </c>
      <c r="M8075" s="140"/>
      <c r="N8075" s="140"/>
    </row>
    <row r="8076" spans="1:14" s="141" customFormat="1" hidden="1" x14ac:dyDescent="0.25">
      <c r="A8076" s="141">
        <f t="shared" si="126"/>
        <v>6</v>
      </c>
      <c r="B8076" s="146">
        <v>725005</v>
      </c>
      <c r="C8076" s="146" t="s">
        <v>10405</v>
      </c>
      <c r="D8076" s="146" t="s">
        <v>4955</v>
      </c>
      <c r="E8076" s="147" t="s">
        <v>94</v>
      </c>
      <c r="F8076" s="146" t="s">
        <v>2012</v>
      </c>
      <c r="G8076" s="147" t="s">
        <v>94</v>
      </c>
      <c r="H8076" s="147" t="s">
        <v>95</v>
      </c>
      <c r="I8076" s="146" t="s">
        <v>546</v>
      </c>
      <c r="J8076" s="146" t="s">
        <v>547</v>
      </c>
      <c r="K8076" s="147" t="s">
        <v>547</v>
      </c>
      <c r="L8076" s="146" t="s">
        <v>94</v>
      </c>
      <c r="M8076" s="140"/>
      <c r="N8076" s="140"/>
    </row>
    <row r="8077" spans="1:14" s="141" customFormat="1" hidden="1" x14ac:dyDescent="0.25">
      <c r="A8077" s="141">
        <f t="shared" si="126"/>
        <v>6</v>
      </c>
      <c r="B8077" s="146">
        <v>725006</v>
      </c>
      <c r="C8077" s="146" t="s">
        <v>10406</v>
      </c>
      <c r="D8077" s="146" t="s">
        <v>1486</v>
      </c>
      <c r="E8077" s="147" t="s">
        <v>94</v>
      </c>
      <c r="F8077" s="146" t="s">
        <v>2012</v>
      </c>
      <c r="G8077" s="147" t="s">
        <v>94</v>
      </c>
      <c r="H8077" s="147" t="s">
        <v>95</v>
      </c>
      <c r="I8077" s="146" t="s">
        <v>546</v>
      </c>
      <c r="J8077" s="146" t="s">
        <v>547</v>
      </c>
      <c r="K8077" s="147" t="s">
        <v>547</v>
      </c>
      <c r="L8077" s="146" t="s">
        <v>94</v>
      </c>
      <c r="M8077" s="140"/>
      <c r="N8077" s="140"/>
    </row>
    <row r="8078" spans="1:14" s="141" customFormat="1" hidden="1" x14ac:dyDescent="0.25">
      <c r="A8078" s="141">
        <f t="shared" si="126"/>
        <v>6</v>
      </c>
      <c r="B8078" s="146">
        <v>725007</v>
      </c>
      <c r="C8078" s="146" t="s">
        <v>10407</v>
      </c>
      <c r="D8078" s="146" t="s">
        <v>10166</v>
      </c>
      <c r="E8078" s="147" t="s">
        <v>94</v>
      </c>
      <c r="F8078" s="146" t="s">
        <v>2012</v>
      </c>
      <c r="G8078" s="147" t="s">
        <v>94</v>
      </c>
      <c r="H8078" s="147" t="s">
        <v>95</v>
      </c>
      <c r="I8078" s="146" t="s">
        <v>546</v>
      </c>
      <c r="J8078" s="146" t="s">
        <v>547</v>
      </c>
      <c r="K8078" s="147" t="s">
        <v>547</v>
      </c>
      <c r="L8078" s="146" t="s">
        <v>94</v>
      </c>
      <c r="M8078" s="140"/>
      <c r="N8078" s="140"/>
    </row>
    <row r="8079" spans="1:14" s="141" customFormat="1" hidden="1" x14ac:dyDescent="0.25">
      <c r="A8079" s="141">
        <f t="shared" si="126"/>
        <v>6</v>
      </c>
      <c r="B8079" s="146">
        <v>725008</v>
      </c>
      <c r="C8079" s="146" t="s">
        <v>10408</v>
      </c>
      <c r="D8079" s="146" t="s">
        <v>60</v>
      </c>
      <c r="E8079" s="147" t="s">
        <v>94</v>
      </c>
      <c r="F8079" s="146" t="s">
        <v>2012</v>
      </c>
      <c r="G8079" s="147" t="s">
        <v>94</v>
      </c>
      <c r="H8079" s="147" t="s">
        <v>95</v>
      </c>
      <c r="I8079" s="146" t="s">
        <v>546</v>
      </c>
      <c r="J8079" s="146" t="s">
        <v>547</v>
      </c>
      <c r="K8079" s="147" t="s">
        <v>547</v>
      </c>
      <c r="L8079" s="146" t="s">
        <v>94</v>
      </c>
      <c r="M8079" s="140"/>
      <c r="N8079" s="140"/>
    </row>
    <row r="8080" spans="1:14" s="141" customFormat="1" hidden="1" x14ac:dyDescent="0.25">
      <c r="A8080" s="141">
        <f t="shared" si="126"/>
        <v>6</v>
      </c>
      <c r="B8080" s="146">
        <v>725009</v>
      </c>
      <c r="C8080" s="146" t="s">
        <v>10409</v>
      </c>
      <c r="D8080" s="146" t="s">
        <v>9299</v>
      </c>
      <c r="E8080" s="147" t="s">
        <v>94</v>
      </c>
      <c r="F8080" s="146" t="s">
        <v>2012</v>
      </c>
      <c r="G8080" s="147" t="s">
        <v>94</v>
      </c>
      <c r="H8080" s="147" t="s">
        <v>95</v>
      </c>
      <c r="I8080" s="146" t="s">
        <v>546</v>
      </c>
      <c r="J8080" s="146" t="s">
        <v>547</v>
      </c>
      <c r="K8080" s="147" t="s">
        <v>547</v>
      </c>
      <c r="L8080" s="146" t="s">
        <v>94</v>
      </c>
      <c r="M8080" s="140"/>
      <c r="N8080" s="140"/>
    </row>
    <row r="8081" spans="1:14" s="141" customFormat="1" hidden="1" x14ac:dyDescent="0.25">
      <c r="A8081" s="141">
        <f t="shared" si="126"/>
        <v>6</v>
      </c>
      <c r="B8081" s="146">
        <v>725010</v>
      </c>
      <c r="C8081" s="146" t="s">
        <v>10410</v>
      </c>
      <c r="D8081" s="146" t="s">
        <v>9302</v>
      </c>
      <c r="E8081" s="147" t="s">
        <v>94</v>
      </c>
      <c r="F8081" s="146" t="s">
        <v>2012</v>
      </c>
      <c r="G8081" s="147" t="s">
        <v>94</v>
      </c>
      <c r="H8081" s="147" t="s">
        <v>95</v>
      </c>
      <c r="I8081" s="146" t="s">
        <v>546</v>
      </c>
      <c r="J8081" s="146" t="s">
        <v>547</v>
      </c>
      <c r="K8081" s="147" t="s">
        <v>547</v>
      </c>
      <c r="L8081" s="146" t="s">
        <v>94</v>
      </c>
      <c r="M8081" s="140"/>
      <c r="N8081" s="140"/>
    </row>
    <row r="8082" spans="1:14" s="141" customFormat="1" hidden="1" x14ac:dyDescent="0.25">
      <c r="A8082" s="141">
        <f t="shared" si="126"/>
        <v>6</v>
      </c>
      <c r="B8082" s="146">
        <v>725095</v>
      </c>
      <c r="C8082" s="146" t="s">
        <v>10411</v>
      </c>
      <c r="D8082" s="146" t="s">
        <v>10171</v>
      </c>
      <c r="E8082" s="147" t="s">
        <v>94</v>
      </c>
      <c r="F8082" s="146" t="s">
        <v>2012</v>
      </c>
      <c r="G8082" s="147" t="s">
        <v>94</v>
      </c>
      <c r="H8082" s="147" t="s">
        <v>95</v>
      </c>
      <c r="I8082" s="146" t="s">
        <v>546</v>
      </c>
      <c r="J8082" s="146" t="s">
        <v>547</v>
      </c>
      <c r="K8082" s="147" t="s">
        <v>786</v>
      </c>
      <c r="L8082" s="146" t="s">
        <v>94</v>
      </c>
      <c r="M8082" s="140"/>
      <c r="N8082" s="140"/>
    </row>
    <row r="8083" spans="1:14" s="141" customFormat="1" hidden="1" x14ac:dyDescent="0.25">
      <c r="A8083" s="141">
        <f t="shared" si="126"/>
        <v>2</v>
      </c>
      <c r="B8083" s="142">
        <v>73</v>
      </c>
      <c r="C8083" s="142" t="s">
        <v>10412</v>
      </c>
      <c r="D8083" s="142" t="s">
        <v>7168</v>
      </c>
      <c r="E8083" s="143" t="s">
        <v>95</v>
      </c>
      <c r="F8083" s="142" t="s">
        <v>546</v>
      </c>
      <c r="G8083" s="143" t="s">
        <v>95</v>
      </c>
      <c r="H8083" s="143" t="s">
        <v>95</v>
      </c>
      <c r="I8083" s="142" t="s">
        <v>546</v>
      </c>
      <c r="J8083" s="142" t="s">
        <v>547</v>
      </c>
      <c r="K8083" s="143" t="s">
        <v>547</v>
      </c>
      <c r="L8083" s="142" t="s">
        <v>94</v>
      </c>
      <c r="M8083" s="140"/>
      <c r="N8083" s="140"/>
    </row>
    <row r="8084" spans="1:14" s="141" customFormat="1" hidden="1" x14ac:dyDescent="0.25">
      <c r="A8084" s="141">
        <f t="shared" si="126"/>
        <v>4</v>
      </c>
      <c r="B8084" s="144">
        <v>7301</v>
      </c>
      <c r="C8084" s="144" t="s">
        <v>10413</v>
      </c>
      <c r="D8084" s="144" t="s">
        <v>10414</v>
      </c>
      <c r="E8084" s="145" t="s">
        <v>95</v>
      </c>
      <c r="F8084" s="144" t="s">
        <v>546</v>
      </c>
      <c r="G8084" s="145" t="s">
        <v>95</v>
      </c>
      <c r="H8084" s="145" t="s">
        <v>95</v>
      </c>
      <c r="I8084" s="144" t="s">
        <v>546</v>
      </c>
      <c r="J8084" s="144" t="s">
        <v>547</v>
      </c>
      <c r="K8084" s="145" t="s">
        <v>547</v>
      </c>
      <c r="L8084" s="144" t="s">
        <v>94</v>
      </c>
      <c r="M8084" s="140"/>
      <c r="N8084" s="140"/>
    </row>
    <row r="8085" spans="1:14" s="141" customFormat="1" hidden="1" x14ac:dyDescent="0.25">
      <c r="A8085" s="141">
        <f t="shared" si="126"/>
        <v>6</v>
      </c>
      <c r="B8085" s="146">
        <v>730101</v>
      </c>
      <c r="C8085" s="146" t="s">
        <v>10415</v>
      </c>
      <c r="D8085" s="146" t="s">
        <v>10159</v>
      </c>
      <c r="E8085" s="147" t="s">
        <v>94</v>
      </c>
      <c r="F8085" s="146" t="s">
        <v>2012</v>
      </c>
      <c r="G8085" s="147" t="s">
        <v>94</v>
      </c>
      <c r="H8085" s="147" t="s">
        <v>95</v>
      </c>
      <c r="I8085" s="146" t="s">
        <v>546</v>
      </c>
      <c r="J8085" s="146" t="s">
        <v>547</v>
      </c>
      <c r="K8085" s="147" t="s">
        <v>547</v>
      </c>
      <c r="L8085" s="146" t="s">
        <v>94</v>
      </c>
      <c r="M8085" s="140"/>
      <c r="N8085" s="140"/>
    </row>
    <row r="8086" spans="1:14" s="141" customFormat="1" hidden="1" x14ac:dyDescent="0.25">
      <c r="A8086" s="141">
        <f t="shared" si="126"/>
        <v>6</v>
      </c>
      <c r="B8086" s="146">
        <v>730102</v>
      </c>
      <c r="C8086" s="146" t="s">
        <v>10416</v>
      </c>
      <c r="D8086" s="146" t="s">
        <v>9294</v>
      </c>
      <c r="E8086" s="147" t="s">
        <v>94</v>
      </c>
      <c r="F8086" s="146" t="s">
        <v>2012</v>
      </c>
      <c r="G8086" s="147" t="s">
        <v>94</v>
      </c>
      <c r="H8086" s="147" t="s">
        <v>95</v>
      </c>
      <c r="I8086" s="146" t="s">
        <v>546</v>
      </c>
      <c r="J8086" s="146" t="s">
        <v>547</v>
      </c>
      <c r="K8086" s="147" t="s">
        <v>547</v>
      </c>
      <c r="L8086" s="146" t="s">
        <v>94</v>
      </c>
      <c r="M8086" s="140"/>
      <c r="N8086" s="140"/>
    </row>
    <row r="8087" spans="1:14" s="141" customFormat="1" hidden="1" x14ac:dyDescent="0.25">
      <c r="A8087" s="141">
        <f t="shared" si="126"/>
        <v>6</v>
      </c>
      <c r="B8087" s="146">
        <v>730103</v>
      </c>
      <c r="C8087" s="146" t="s">
        <v>10417</v>
      </c>
      <c r="D8087" s="146" t="s">
        <v>4952</v>
      </c>
      <c r="E8087" s="147" t="s">
        <v>94</v>
      </c>
      <c r="F8087" s="146" t="s">
        <v>2012</v>
      </c>
      <c r="G8087" s="147" t="s">
        <v>94</v>
      </c>
      <c r="H8087" s="147" t="s">
        <v>95</v>
      </c>
      <c r="I8087" s="146" t="s">
        <v>546</v>
      </c>
      <c r="J8087" s="146" t="s">
        <v>547</v>
      </c>
      <c r="K8087" s="147" t="s">
        <v>547</v>
      </c>
      <c r="L8087" s="146" t="s">
        <v>94</v>
      </c>
      <c r="M8087" s="140"/>
      <c r="N8087" s="140"/>
    </row>
    <row r="8088" spans="1:14" s="141" customFormat="1" hidden="1" x14ac:dyDescent="0.25">
      <c r="A8088" s="141">
        <f t="shared" si="126"/>
        <v>6</v>
      </c>
      <c r="B8088" s="146">
        <v>730104</v>
      </c>
      <c r="C8088" s="146" t="s">
        <v>10418</v>
      </c>
      <c r="D8088" s="146" t="s">
        <v>9287</v>
      </c>
      <c r="E8088" s="147" t="s">
        <v>94</v>
      </c>
      <c r="F8088" s="146" t="s">
        <v>2012</v>
      </c>
      <c r="G8088" s="147" t="s">
        <v>94</v>
      </c>
      <c r="H8088" s="147" t="s">
        <v>95</v>
      </c>
      <c r="I8088" s="146" t="s">
        <v>546</v>
      </c>
      <c r="J8088" s="146" t="s">
        <v>547</v>
      </c>
      <c r="K8088" s="147" t="s">
        <v>547</v>
      </c>
      <c r="L8088" s="146" t="s">
        <v>94</v>
      </c>
      <c r="M8088" s="140"/>
      <c r="N8088" s="140"/>
    </row>
    <row r="8089" spans="1:14" s="141" customFormat="1" hidden="1" x14ac:dyDescent="0.25">
      <c r="A8089" s="141">
        <f t="shared" si="126"/>
        <v>6</v>
      </c>
      <c r="B8089" s="146">
        <v>730105</v>
      </c>
      <c r="C8089" s="146" t="s">
        <v>10419</v>
      </c>
      <c r="D8089" s="146" t="s">
        <v>4955</v>
      </c>
      <c r="E8089" s="147" t="s">
        <v>94</v>
      </c>
      <c r="F8089" s="146" t="s">
        <v>2012</v>
      </c>
      <c r="G8089" s="147" t="s">
        <v>94</v>
      </c>
      <c r="H8089" s="147" t="s">
        <v>95</v>
      </c>
      <c r="I8089" s="146" t="s">
        <v>546</v>
      </c>
      <c r="J8089" s="146" t="s">
        <v>547</v>
      </c>
      <c r="K8089" s="147" t="s">
        <v>547</v>
      </c>
      <c r="L8089" s="146" t="s">
        <v>94</v>
      </c>
      <c r="M8089" s="140"/>
      <c r="N8089" s="140"/>
    </row>
    <row r="8090" spans="1:14" s="141" customFormat="1" hidden="1" x14ac:dyDescent="0.25">
      <c r="A8090" s="141">
        <f t="shared" si="126"/>
        <v>6</v>
      </c>
      <c r="B8090" s="146">
        <v>730106</v>
      </c>
      <c r="C8090" s="146" t="s">
        <v>10420</v>
      </c>
      <c r="D8090" s="146" t="s">
        <v>1486</v>
      </c>
      <c r="E8090" s="147" t="s">
        <v>94</v>
      </c>
      <c r="F8090" s="146" t="s">
        <v>2012</v>
      </c>
      <c r="G8090" s="147" t="s">
        <v>94</v>
      </c>
      <c r="H8090" s="147" t="s">
        <v>95</v>
      </c>
      <c r="I8090" s="146" t="s">
        <v>546</v>
      </c>
      <c r="J8090" s="146" t="s">
        <v>547</v>
      </c>
      <c r="K8090" s="147" t="s">
        <v>547</v>
      </c>
      <c r="L8090" s="146" t="s">
        <v>94</v>
      </c>
      <c r="M8090" s="140"/>
      <c r="N8090" s="140"/>
    </row>
    <row r="8091" spans="1:14" s="141" customFormat="1" hidden="1" x14ac:dyDescent="0.25">
      <c r="A8091" s="141">
        <f t="shared" si="126"/>
        <v>6</v>
      </c>
      <c r="B8091" s="146">
        <v>730107</v>
      </c>
      <c r="C8091" s="146" t="s">
        <v>10421</v>
      </c>
      <c r="D8091" s="146" t="s">
        <v>10166</v>
      </c>
      <c r="E8091" s="147" t="s">
        <v>94</v>
      </c>
      <c r="F8091" s="146" t="s">
        <v>2012</v>
      </c>
      <c r="G8091" s="147" t="s">
        <v>94</v>
      </c>
      <c r="H8091" s="147" t="s">
        <v>95</v>
      </c>
      <c r="I8091" s="146" t="s">
        <v>546</v>
      </c>
      <c r="J8091" s="146" t="s">
        <v>547</v>
      </c>
      <c r="K8091" s="147" t="s">
        <v>547</v>
      </c>
      <c r="L8091" s="146" t="s">
        <v>94</v>
      </c>
      <c r="M8091" s="140"/>
      <c r="N8091" s="140"/>
    </row>
    <row r="8092" spans="1:14" s="141" customFormat="1" hidden="1" x14ac:dyDescent="0.25">
      <c r="A8092" s="141">
        <f t="shared" si="126"/>
        <v>6</v>
      </c>
      <c r="B8092" s="146">
        <v>730108</v>
      </c>
      <c r="C8092" s="146" t="s">
        <v>10422</v>
      </c>
      <c r="D8092" s="146" t="s">
        <v>60</v>
      </c>
      <c r="E8092" s="147" t="s">
        <v>94</v>
      </c>
      <c r="F8092" s="146" t="s">
        <v>2012</v>
      </c>
      <c r="G8092" s="147" t="s">
        <v>94</v>
      </c>
      <c r="H8092" s="147" t="s">
        <v>95</v>
      </c>
      <c r="I8092" s="146" t="s">
        <v>546</v>
      </c>
      <c r="J8092" s="146" t="s">
        <v>547</v>
      </c>
      <c r="K8092" s="147" t="s">
        <v>547</v>
      </c>
      <c r="L8092" s="146" t="s">
        <v>94</v>
      </c>
      <c r="M8092" s="140"/>
      <c r="N8092" s="140"/>
    </row>
    <row r="8093" spans="1:14" s="141" customFormat="1" hidden="1" x14ac:dyDescent="0.25">
      <c r="A8093" s="141">
        <f t="shared" si="126"/>
        <v>6</v>
      </c>
      <c r="B8093" s="146">
        <v>730109</v>
      </c>
      <c r="C8093" s="146" t="s">
        <v>10423</v>
      </c>
      <c r="D8093" s="146" t="s">
        <v>9299</v>
      </c>
      <c r="E8093" s="147" t="s">
        <v>94</v>
      </c>
      <c r="F8093" s="146" t="s">
        <v>2012</v>
      </c>
      <c r="G8093" s="147" t="s">
        <v>94</v>
      </c>
      <c r="H8093" s="147" t="s">
        <v>95</v>
      </c>
      <c r="I8093" s="146" t="s">
        <v>546</v>
      </c>
      <c r="J8093" s="146" t="s">
        <v>547</v>
      </c>
      <c r="K8093" s="147" t="s">
        <v>547</v>
      </c>
      <c r="L8093" s="146" t="s">
        <v>94</v>
      </c>
      <c r="M8093" s="140"/>
      <c r="N8093" s="140"/>
    </row>
    <row r="8094" spans="1:14" s="141" customFormat="1" hidden="1" x14ac:dyDescent="0.25">
      <c r="A8094" s="141">
        <f t="shared" si="126"/>
        <v>6</v>
      </c>
      <c r="B8094" s="146">
        <v>730110</v>
      </c>
      <c r="C8094" s="146" t="s">
        <v>10424</v>
      </c>
      <c r="D8094" s="146" t="s">
        <v>9302</v>
      </c>
      <c r="E8094" s="147" t="s">
        <v>94</v>
      </c>
      <c r="F8094" s="146" t="s">
        <v>2012</v>
      </c>
      <c r="G8094" s="147" t="s">
        <v>94</v>
      </c>
      <c r="H8094" s="147" t="s">
        <v>95</v>
      </c>
      <c r="I8094" s="146" t="s">
        <v>546</v>
      </c>
      <c r="J8094" s="146" t="s">
        <v>547</v>
      </c>
      <c r="K8094" s="147" t="s">
        <v>547</v>
      </c>
      <c r="L8094" s="146" t="s">
        <v>94</v>
      </c>
      <c r="M8094" s="140"/>
      <c r="N8094" s="140"/>
    </row>
    <row r="8095" spans="1:14" s="141" customFormat="1" hidden="1" x14ac:dyDescent="0.25">
      <c r="A8095" s="141">
        <f t="shared" si="126"/>
        <v>6</v>
      </c>
      <c r="B8095" s="146">
        <v>730195</v>
      </c>
      <c r="C8095" s="146" t="s">
        <v>10425</v>
      </c>
      <c r="D8095" s="146" t="s">
        <v>10171</v>
      </c>
      <c r="E8095" s="147" t="s">
        <v>94</v>
      </c>
      <c r="F8095" s="146" t="s">
        <v>2012</v>
      </c>
      <c r="G8095" s="147" t="s">
        <v>94</v>
      </c>
      <c r="H8095" s="147" t="s">
        <v>95</v>
      </c>
      <c r="I8095" s="146" t="s">
        <v>546</v>
      </c>
      <c r="J8095" s="146" t="s">
        <v>547</v>
      </c>
      <c r="K8095" s="147" t="s">
        <v>786</v>
      </c>
      <c r="L8095" s="146" t="s">
        <v>94</v>
      </c>
      <c r="M8095" s="140"/>
      <c r="N8095" s="140"/>
    </row>
    <row r="8096" spans="1:14" s="141" customFormat="1" hidden="1" x14ac:dyDescent="0.25">
      <c r="A8096" s="141">
        <f t="shared" si="126"/>
        <v>4</v>
      </c>
      <c r="B8096" s="144">
        <v>7302</v>
      </c>
      <c r="C8096" s="144" t="s">
        <v>10426</v>
      </c>
      <c r="D8096" s="144" t="s">
        <v>10427</v>
      </c>
      <c r="E8096" s="145" t="s">
        <v>95</v>
      </c>
      <c r="F8096" s="144" t="s">
        <v>546</v>
      </c>
      <c r="G8096" s="145" t="s">
        <v>95</v>
      </c>
      <c r="H8096" s="145" t="s">
        <v>95</v>
      </c>
      <c r="I8096" s="144" t="s">
        <v>546</v>
      </c>
      <c r="J8096" s="144" t="s">
        <v>547</v>
      </c>
      <c r="K8096" s="145" t="s">
        <v>547</v>
      </c>
      <c r="L8096" s="144" t="s">
        <v>94</v>
      </c>
      <c r="M8096" s="140"/>
      <c r="N8096" s="140"/>
    </row>
    <row r="8097" spans="1:14" s="141" customFormat="1" hidden="1" x14ac:dyDescent="0.25">
      <c r="A8097" s="141">
        <f t="shared" si="126"/>
        <v>6</v>
      </c>
      <c r="B8097" s="146">
        <v>730201</v>
      </c>
      <c r="C8097" s="146" t="s">
        <v>10428</v>
      </c>
      <c r="D8097" s="146" t="s">
        <v>10159</v>
      </c>
      <c r="E8097" s="147" t="s">
        <v>94</v>
      </c>
      <c r="F8097" s="146" t="s">
        <v>2012</v>
      </c>
      <c r="G8097" s="147" t="s">
        <v>94</v>
      </c>
      <c r="H8097" s="147" t="s">
        <v>95</v>
      </c>
      <c r="I8097" s="146" t="s">
        <v>546</v>
      </c>
      <c r="J8097" s="146" t="s">
        <v>547</v>
      </c>
      <c r="K8097" s="147" t="s">
        <v>547</v>
      </c>
      <c r="L8097" s="146" t="s">
        <v>94</v>
      </c>
      <c r="M8097" s="140"/>
      <c r="N8097" s="140"/>
    </row>
    <row r="8098" spans="1:14" s="141" customFormat="1" hidden="1" x14ac:dyDescent="0.25">
      <c r="A8098" s="141">
        <f t="shared" si="126"/>
        <v>6</v>
      </c>
      <c r="B8098" s="146">
        <v>730202</v>
      </c>
      <c r="C8098" s="146" t="s">
        <v>10429</v>
      </c>
      <c r="D8098" s="146" t="s">
        <v>9294</v>
      </c>
      <c r="E8098" s="147" t="s">
        <v>94</v>
      </c>
      <c r="F8098" s="146" t="s">
        <v>2012</v>
      </c>
      <c r="G8098" s="147" t="s">
        <v>94</v>
      </c>
      <c r="H8098" s="147" t="s">
        <v>95</v>
      </c>
      <c r="I8098" s="146" t="s">
        <v>546</v>
      </c>
      <c r="J8098" s="146" t="s">
        <v>547</v>
      </c>
      <c r="K8098" s="147" t="s">
        <v>547</v>
      </c>
      <c r="L8098" s="146" t="s">
        <v>94</v>
      </c>
      <c r="M8098" s="140"/>
      <c r="N8098" s="140"/>
    </row>
    <row r="8099" spans="1:14" s="141" customFormat="1" hidden="1" x14ac:dyDescent="0.25">
      <c r="A8099" s="141">
        <f t="shared" si="126"/>
        <v>6</v>
      </c>
      <c r="B8099" s="146">
        <v>730203</v>
      </c>
      <c r="C8099" s="146" t="s">
        <v>10430</v>
      </c>
      <c r="D8099" s="146" t="s">
        <v>4952</v>
      </c>
      <c r="E8099" s="147" t="s">
        <v>94</v>
      </c>
      <c r="F8099" s="146" t="s">
        <v>2012</v>
      </c>
      <c r="G8099" s="147" t="s">
        <v>94</v>
      </c>
      <c r="H8099" s="147" t="s">
        <v>95</v>
      </c>
      <c r="I8099" s="146" t="s">
        <v>546</v>
      </c>
      <c r="J8099" s="146" t="s">
        <v>547</v>
      </c>
      <c r="K8099" s="147" t="s">
        <v>547</v>
      </c>
      <c r="L8099" s="146" t="s">
        <v>94</v>
      </c>
      <c r="M8099" s="140"/>
      <c r="N8099" s="140"/>
    </row>
    <row r="8100" spans="1:14" s="141" customFormat="1" hidden="1" x14ac:dyDescent="0.25">
      <c r="A8100" s="141">
        <f t="shared" si="126"/>
        <v>6</v>
      </c>
      <c r="B8100" s="146">
        <v>730204</v>
      </c>
      <c r="C8100" s="146" t="s">
        <v>10431</v>
      </c>
      <c r="D8100" s="146" t="s">
        <v>9287</v>
      </c>
      <c r="E8100" s="147" t="s">
        <v>94</v>
      </c>
      <c r="F8100" s="146" t="s">
        <v>2012</v>
      </c>
      <c r="G8100" s="147" t="s">
        <v>94</v>
      </c>
      <c r="H8100" s="147" t="s">
        <v>95</v>
      </c>
      <c r="I8100" s="146" t="s">
        <v>546</v>
      </c>
      <c r="J8100" s="146" t="s">
        <v>547</v>
      </c>
      <c r="K8100" s="147" t="s">
        <v>547</v>
      </c>
      <c r="L8100" s="146" t="s">
        <v>94</v>
      </c>
      <c r="M8100" s="140"/>
      <c r="N8100" s="140"/>
    </row>
    <row r="8101" spans="1:14" s="141" customFormat="1" hidden="1" x14ac:dyDescent="0.25">
      <c r="A8101" s="141">
        <f t="shared" si="126"/>
        <v>6</v>
      </c>
      <c r="B8101" s="146">
        <v>730205</v>
      </c>
      <c r="C8101" s="146" t="s">
        <v>10432</v>
      </c>
      <c r="D8101" s="146" t="s">
        <v>4955</v>
      </c>
      <c r="E8101" s="147" t="s">
        <v>94</v>
      </c>
      <c r="F8101" s="146" t="s">
        <v>2012</v>
      </c>
      <c r="G8101" s="147" t="s">
        <v>94</v>
      </c>
      <c r="H8101" s="147" t="s">
        <v>95</v>
      </c>
      <c r="I8101" s="146" t="s">
        <v>546</v>
      </c>
      <c r="J8101" s="146" t="s">
        <v>547</v>
      </c>
      <c r="K8101" s="147" t="s">
        <v>547</v>
      </c>
      <c r="L8101" s="146" t="s">
        <v>94</v>
      </c>
      <c r="M8101" s="140"/>
      <c r="N8101" s="140"/>
    </row>
    <row r="8102" spans="1:14" s="141" customFormat="1" hidden="1" x14ac:dyDescent="0.25">
      <c r="A8102" s="141">
        <f t="shared" si="126"/>
        <v>6</v>
      </c>
      <c r="B8102" s="146">
        <v>730206</v>
      </c>
      <c r="C8102" s="146" t="s">
        <v>10433</v>
      </c>
      <c r="D8102" s="146" t="s">
        <v>1486</v>
      </c>
      <c r="E8102" s="147" t="s">
        <v>94</v>
      </c>
      <c r="F8102" s="146" t="s">
        <v>2012</v>
      </c>
      <c r="G8102" s="147" t="s">
        <v>94</v>
      </c>
      <c r="H8102" s="147" t="s">
        <v>95</v>
      </c>
      <c r="I8102" s="146" t="s">
        <v>546</v>
      </c>
      <c r="J8102" s="146" t="s">
        <v>547</v>
      </c>
      <c r="K8102" s="147" t="s">
        <v>547</v>
      </c>
      <c r="L8102" s="146" t="s">
        <v>94</v>
      </c>
      <c r="M8102" s="140"/>
      <c r="N8102" s="140"/>
    </row>
    <row r="8103" spans="1:14" s="141" customFormat="1" hidden="1" x14ac:dyDescent="0.25">
      <c r="A8103" s="141">
        <f t="shared" si="126"/>
        <v>6</v>
      </c>
      <c r="B8103" s="146">
        <v>730207</v>
      </c>
      <c r="C8103" s="146" t="s">
        <v>10434</v>
      </c>
      <c r="D8103" s="146" t="s">
        <v>10166</v>
      </c>
      <c r="E8103" s="147" t="s">
        <v>94</v>
      </c>
      <c r="F8103" s="146" t="s">
        <v>2012</v>
      </c>
      <c r="G8103" s="147" t="s">
        <v>94</v>
      </c>
      <c r="H8103" s="147" t="s">
        <v>95</v>
      </c>
      <c r="I8103" s="146" t="s">
        <v>546</v>
      </c>
      <c r="J8103" s="146" t="s">
        <v>547</v>
      </c>
      <c r="K8103" s="147" t="s">
        <v>547</v>
      </c>
      <c r="L8103" s="146" t="s">
        <v>94</v>
      </c>
      <c r="M8103" s="140"/>
      <c r="N8103" s="140"/>
    </row>
    <row r="8104" spans="1:14" s="141" customFormat="1" hidden="1" x14ac:dyDescent="0.25">
      <c r="A8104" s="141">
        <f t="shared" si="126"/>
        <v>6</v>
      </c>
      <c r="B8104" s="146">
        <v>730208</v>
      </c>
      <c r="C8104" s="146" t="s">
        <v>10435</v>
      </c>
      <c r="D8104" s="146" t="s">
        <v>60</v>
      </c>
      <c r="E8104" s="147" t="s">
        <v>94</v>
      </c>
      <c r="F8104" s="146" t="s">
        <v>2012</v>
      </c>
      <c r="G8104" s="147" t="s">
        <v>94</v>
      </c>
      <c r="H8104" s="147" t="s">
        <v>95</v>
      </c>
      <c r="I8104" s="146" t="s">
        <v>546</v>
      </c>
      <c r="J8104" s="146" t="s">
        <v>547</v>
      </c>
      <c r="K8104" s="147" t="s">
        <v>547</v>
      </c>
      <c r="L8104" s="146" t="s">
        <v>94</v>
      </c>
      <c r="M8104" s="140"/>
      <c r="N8104" s="140"/>
    </row>
    <row r="8105" spans="1:14" s="141" customFormat="1" hidden="1" x14ac:dyDescent="0.25">
      <c r="A8105" s="141">
        <f t="shared" si="126"/>
        <v>6</v>
      </c>
      <c r="B8105" s="146">
        <v>730209</v>
      </c>
      <c r="C8105" s="146" t="s">
        <v>10436</v>
      </c>
      <c r="D8105" s="146" t="s">
        <v>9299</v>
      </c>
      <c r="E8105" s="147" t="s">
        <v>94</v>
      </c>
      <c r="F8105" s="146" t="s">
        <v>2012</v>
      </c>
      <c r="G8105" s="147" t="s">
        <v>94</v>
      </c>
      <c r="H8105" s="147" t="s">
        <v>95</v>
      </c>
      <c r="I8105" s="146" t="s">
        <v>546</v>
      </c>
      <c r="J8105" s="146" t="s">
        <v>547</v>
      </c>
      <c r="K8105" s="147" t="s">
        <v>547</v>
      </c>
      <c r="L8105" s="146" t="s">
        <v>94</v>
      </c>
      <c r="M8105" s="140"/>
      <c r="N8105" s="140"/>
    </row>
    <row r="8106" spans="1:14" s="141" customFormat="1" hidden="1" x14ac:dyDescent="0.25">
      <c r="A8106" s="141">
        <f t="shared" si="126"/>
        <v>6</v>
      </c>
      <c r="B8106" s="146">
        <v>730210</v>
      </c>
      <c r="C8106" s="146" t="s">
        <v>10437</v>
      </c>
      <c r="D8106" s="146" t="s">
        <v>9302</v>
      </c>
      <c r="E8106" s="147" t="s">
        <v>94</v>
      </c>
      <c r="F8106" s="146" t="s">
        <v>2012</v>
      </c>
      <c r="G8106" s="147" t="s">
        <v>94</v>
      </c>
      <c r="H8106" s="147" t="s">
        <v>95</v>
      </c>
      <c r="I8106" s="146" t="s">
        <v>546</v>
      </c>
      <c r="J8106" s="146" t="s">
        <v>547</v>
      </c>
      <c r="K8106" s="147" t="s">
        <v>547</v>
      </c>
      <c r="L8106" s="146" t="s">
        <v>94</v>
      </c>
      <c r="M8106" s="140"/>
      <c r="N8106" s="140"/>
    </row>
    <row r="8107" spans="1:14" s="141" customFormat="1" hidden="1" x14ac:dyDescent="0.25">
      <c r="A8107" s="141">
        <f t="shared" si="126"/>
        <v>6</v>
      </c>
      <c r="B8107" s="146">
        <v>730295</v>
      </c>
      <c r="C8107" s="146" t="s">
        <v>10438</v>
      </c>
      <c r="D8107" s="146" t="s">
        <v>10171</v>
      </c>
      <c r="E8107" s="147" t="s">
        <v>94</v>
      </c>
      <c r="F8107" s="146" t="s">
        <v>2012</v>
      </c>
      <c r="G8107" s="147" t="s">
        <v>94</v>
      </c>
      <c r="H8107" s="147" t="s">
        <v>95</v>
      </c>
      <c r="I8107" s="146" t="s">
        <v>546</v>
      </c>
      <c r="J8107" s="146" t="s">
        <v>547</v>
      </c>
      <c r="K8107" s="147" t="s">
        <v>786</v>
      </c>
      <c r="L8107" s="146" t="s">
        <v>94</v>
      </c>
      <c r="M8107" s="140"/>
      <c r="N8107" s="140"/>
    </row>
    <row r="8108" spans="1:14" s="141" customFormat="1" ht="30" hidden="1" x14ac:dyDescent="0.25">
      <c r="A8108" s="141">
        <f t="shared" si="126"/>
        <v>4</v>
      </c>
      <c r="B8108" s="144">
        <v>7310</v>
      </c>
      <c r="C8108" s="144" t="s">
        <v>10439</v>
      </c>
      <c r="D8108" s="144" t="s">
        <v>10440</v>
      </c>
      <c r="E8108" s="145" t="s">
        <v>95</v>
      </c>
      <c r="F8108" s="144" t="s">
        <v>546</v>
      </c>
      <c r="G8108" s="145" t="s">
        <v>95</v>
      </c>
      <c r="H8108" s="145" t="s">
        <v>95</v>
      </c>
      <c r="I8108" s="144" t="s">
        <v>546</v>
      </c>
      <c r="J8108" s="144" t="s">
        <v>547</v>
      </c>
      <c r="K8108" s="145" t="s">
        <v>547</v>
      </c>
      <c r="L8108" s="144" t="s">
        <v>94</v>
      </c>
      <c r="M8108" s="140"/>
      <c r="N8108" s="140"/>
    </row>
    <row r="8109" spans="1:14" s="141" customFormat="1" hidden="1" x14ac:dyDescent="0.25">
      <c r="A8109" s="141">
        <f t="shared" si="126"/>
        <v>6</v>
      </c>
      <c r="B8109" s="146">
        <v>731001</v>
      </c>
      <c r="C8109" s="146" t="s">
        <v>10441</v>
      </c>
      <c r="D8109" s="146" t="s">
        <v>10159</v>
      </c>
      <c r="E8109" s="147" t="s">
        <v>94</v>
      </c>
      <c r="F8109" s="146" t="s">
        <v>2012</v>
      </c>
      <c r="G8109" s="147" t="s">
        <v>94</v>
      </c>
      <c r="H8109" s="147" t="s">
        <v>95</v>
      </c>
      <c r="I8109" s="146" t="s">
        <v>546</v>
      </c>
      <c r="J8109" s="146" t="s">
        <v>547</v>
      </c>
      <c r="K8109" s="147" t="s">
        <v>547</v>
      </c>
      <c r="L8109" s="146" t="s">
        <v>94</v>
      </c>
      <c r="M8109" s="140"/>
      <c r="N8109" s="140"/>
    </row>
    <row r="8110" spans="1:14" s="141" customFormat="1" hidden="1" x14ac:dyDescent="0.25">
      <c r="A8110" s="141">
        <f t="shared" si="126"/>
        <v>6</v>
      </c>
      <c r="B8110" s="146">
        <v>731002</v>
      </c>
      <c r="C8110" s="146" t="s">
        <v>10442</v>
      </c>
      <c r="D8110" s="146" t="s">
        <v>9294</v>
      </c>
      <c r="E8110" s="147" t="s">
        <v>94</v>
      </c>
      <c r="F8110" s="146" t="s">
        <v>2012</v>
      </c>
      <c r="G8110" s="147" t="s">
        <v>94</v>
      </c>
      <c r="H8110" s="147" t="s">
        <v>95</v>
      </c>
      <c r="I8110" s="146" t="s">
        <v>546</v>
      </c>
      <c r="J8110" s="146" t="s">
        <v>547</v>
      </c>
      <c r="K8110" s="147" t="s">
        <v>547</v>
      </c>
      <c r="L8110" s="146" t="s">
        <v>94</v>
      </c>
      <c r="M8110" s="140"/>
      <c r="N8110" s="140"/>
    </row>
    <row r="8111" spans="1:14" s="141" customFormat="1" hidden="1" x14ac:dyDescent="0.25">
      <c r="A8111" s="141">
        <f t="shared" si="126"/>
        <v>6</v>
      </c>
      <c r="B8111" s="146">
        <v>731003</v>
      </c>
      <c r="C8111" s="146" t="s">
        <v>10443</v>
      </c>
      <c r="D8111" s="146" t="s">
        <v>4952</v>
      </c>
      <c r="E8111" s="147" t="s">
        <v>94</v>
      </c>
      <c r="F8111" s="146" t="s">
        <v>2012</v>
      </c>
      <c r="G8111" s="147" t="s">
        <v>94</v>
      </c>
      <c r="H8111" s="147" t="s">
        <v>95</v>
      </c>
      <c r="I8111" s="146" t="s">
        <v>546</v>
      </c>
      <c r="J8111" s="146" t="s">
        <v>547</v>
      </c>
      <c r="K8111" s="147" t="s">
        <v>547</v>
      </c>
      <c r="L8111" s="146" t="s">
        <v>94</v>
      </c>
      <c r="M8111" s="140"/>
      <c r="N8111" s="140"/>
    </row>
    <row r="8112" spans="1:14" s="141" customFormat="1" hidden="1" x14ac:dyDescent="0.25">
      <c r="A8112" s="141">
        <f t="shared" si="126"/>
        <v>6</v>
      </c>
      <c r="B8112" s="146">
        <v>731004</v>
      </c>
      <c r="C8112" s="146" t="s">
        <v>10444</v>
      </c>
      <c r="D8112" s="146" t="s">
        <v>9287</v>
      </c>
      <c r="E8112" s="147" t="s">
        <v>94</v>
      </c>
      <c r="F8112" s="146" t="s">
        <v>2012</v>
      </c>
      <c r="G8112" s="147" t="s">
        <v>94</v>
      </c>
      <c r="H8112" s="147" t="s">
        <v>95</v>
      </c>
      <c r="I8112" s="146" t="s">
        <v>546</v>
      </c>
      <c r="J8112" s="146" t="s">
        <v>547</v>
      </c>
      <c r="K8112" s="147" t="s">
        <v>547</v>
      </c>
      <c r="L8112" s="146" t="s">
        <v>94</v>
      </c>
      <c r="M8112" s="140"/>
      <c r="N8112" s="140"/>
    </row>
    <row r="8113" spans="1:14" s="141" customFormat="1" hidden="1" x14ac:dyDescent="0.25">
      <c r="A8113" s="141">
        <f t="shared" si="126"/>
        <v>6</v>
      </c>
      <c r="B8113" s="146">
        <v>731005</v>
      </c>
      <c r="C8113" s="146" t="s">
        <v>10445</v>
      </c>
      <c r="D8113" s="146" t="s">
        <v>4955</v>
      </c>
      <c r="E8113" s="147" t="s">
        <v>94</v>
      </c>
      <c r="F8113" s="146" t="s">
        <v>2012</v>
      </c>
      <c r="G8113" s="147" t="s">
        <v>94</v>
      </c>
      <c r="H8113" s="147" t="s">
        <v>95</v>
      </c>
      <c r="I8113" s="146" t="s">
        <v>546</v>
      </c>
      <c r="J8113" s="146" t="s">
        <v>547</v>
      </c>
      <c r="K8113" s="147" t="s">
        <v>547</v>
      </c>
      <c r="L8113" s="146" t="s">
        <v>94</v>
      </c>
      <c r="M8113" s="140"/>
      <c r="N8113" s="140"/>
    </row>
    <row r="8114" spans="1:14" s="141" customFormat="1" hidden="1" x14ac:dyDescent="0.25">
      <c r="A8114" s="141">
        <f t="shared" si="126"/>
        <v>6</v>
      </c>
      <c r="B8114" s="146">
        <v>731006</v>
      </c>
      <c r="C8114" s="146" t="s">
        <v>10446</v>
      </c>
      <c r="D8114" s="146" t="s">
        <v>1486</v>
      </c>
      <c r="E8114" s="147" t="s">
        <v>94</v>
      </c>
      <c r="F8114" s="146" t="s">
        <v>2012</v>
      </c>
      <c r="G8114" s="147" t="s">
        <v>94</v>
      </c>
      <c r="H8114" s="147" t="s">
        <v>95</v>
      </c>
      <c r="I8114" s="146" t="s">
        <v>546</v>
      </c>
      <c r="J8114" s="146" t="s">
        <v>547</v>
      </c>
      <c r="K8114" s="147" t="s">
        <v>547</v>
      </c>
      <c r="L8114" s="146" t="s">
        <v>94</v>
      </c>
      <c r="M8114" s="140"/>
      <c r="N8114" s="140"/>
    </row>
    <row r="8115" spans="1:14" s="141" customFormat="1" hidden="1" x14ac:dyDescent="0.25">
      <c r="A8115" s="141">
        <f t="shared" si="126"/>
        <v>6</v>
      </c>
      <c r="B8115" s="146">
        <v>731007</v>
      </c>
      <c r="C8115" s="146" t="s">
        <v>10447</v>
      </c>
      <c r="D8115" s="146" t="s">
        <v>10166</v>
      </c>
      <c r="E8115" s="147" t="s">
        <v>94</v>
      </c>
      <c r="F8115" s="146" t="s">
        <v>2012</v>
      </c>
      <c r="G8115" s="147" t="s">
        <v>94</v>
      </c>
      <c r="H8115" s="147" t="s">
        <v>95</v>
      </c>
      <c r="I8115" s="146" t="s">
        <v>546</v>
      </c>
      <c r="J8115" s="146" t="s">
        <v>547</v>
      </c>
      <c r="K8115" s="147" t="s">
        <v>547</v>
      </c>
      <c r="L8115" s="146" t="s">
        <v>94</v>
      </c>
      <c r="M8115" s="140"/>
      <c r="N8115" s="140"/>
    </row>
    <row r="8116" spans="1:14" s="141" customFormat="1" hidden="1" x14ac:dyDescent="0.25">
      <c r="A8116" s="141">
        <f t="shared" si="126"/>
        <v>6</v>
      </c>
      <c r="B8116" s="146">
        <v>731008</v>
      </c>
      <c r="C8116" s="146" t="s">
        <v>10448</v>
      </c>
      <c r="D8116" s="146" t="s">
        <v>60</v>
      </c>
      <c r="E8116" s="147" t="s">
        <v>94</v>
      </c>
      <c r="F8116" s="146" t="s">
        <v>2012</v>
      </c>
      <c r="G8116" s="147" t="s">
        <v>94</v>
      </c>
      <c r="H8116" s="147" t="s">
        <v>95</v>
      </c>
      <c r="I8116" s="146" t="s">
        <v>546</v>
      </c>
      <c r="J8116" s="146" t="s">
        <v>547</v>
      </c>
      <c r="K8116" s="147" t="s">
        <v>547</v>
      </c>
      <c r="L8116" s="146" t="s">
        <v>94</v>
      </c>
      <c r="M8116" s="140"/>
      <c r="N8116" s="140"/>
    </row>
    <row r="8117" spans="1:14" s="141" customFormat="1" hidden="1" x14ac:dyDescent="0.25">
      <c r="A8117" s="141">
        <f t="shared" si="126"/>
        <v>6</v>
      </c>
      <c r="B8117" s="146">
        <v>731009</v>
      </c>
      <c r="C8117" s="146" t="s">
        <v>10449</v>
      </c>
      <c r="D8117" s="146" t="s">
        <v>9299</v>
      </c>
      <c r="E8117" s="147" t="s">
        <v>94</v>
      </c>
      <c r="F8117" s="146" t="s">
        <v>2012</v>
      </c>
      <c r="G8117" s="147" t="s">
        <v>94</v>
      </c>
      <c r="H8117" s="147" t="s">
        <v>95</v>
      </c>
      <c r="I8117" s="146" t="s">
        <v>546</v>
      </c>
      <c r="J8117" s="146" t="s">
        <v>547</v>
      </c>
      <c r="K8117" s="147" t="s">
        <v>547</v>
      </c>
      <c r="L8117" s="146" t="s">
        <v>94</v>
      </c>
      <c r="M8117" s="140"/>
      <c r="N8117" s="140"/>
    </row>
    <row r="8118" spans="1:14" s="141" customFormat="1" hidden="1" x14ac:dyDescent="0.25">
      <c r="A8118" s="141">
        <f t="shared" si="126"/>
        <v>6</v>
      </c>
      <c r="B8118" s="146">
        <v>731010</v>
      </c>
      <c r="C8118" s="146" t="s">
        <v>10450</v>
      </c>
      <c r="D8118" s="146" t="s">
        <v>9302</v>
      </c>
      <c r="E8118" s="147" t="s">
        <v>94</v>
      </c>
      <c r="F8118" s="146" t="s">
        <v>2012</v>
      </c>
      <c r="G8118" s="147" t="s">
        <v>94</v>
      </c>
      <c r="H8118" s="147" t="s">
        <v>95</v>
      </c>
      <c r="I8118" s="146" t="s">
        <v>546</v>
      </c>
      <c r="J8118" s="146" t="s">
        <v>547</v>
      </c>
      <c r="K8118" s="147" t="s">
        <v>547</v>
      </c>
      <c r="L8118" s="146" t="s">
        <v>94</v>
      </c>
      <c r="M8118" s="140"/>
      <c r="N8118" s="140"/>
    </row>
    <row r="8119" spans="1:14" s="141" customFormat="1" hidden="1" x14ac:dyDescent="0.25">
      <c r="A8119" s="141">
        <f t="shared" si="126"/>
        <v>6</v>
      </c>
      <c r="B8119" s="146">
        <v>731095</v>
      </c>
      <c r="C8119" s="146" t="s">
        <v>10451</v>
      </c>
      <c r="D8119" s="146" t="s">
        <v>10171</v>
      </c>
      <c r="E8119" s="147" t="s">
        <v>94</v>
      </c>
      <c r="F8119" s="146" t="s">
        <v>2012</v>
      </c>
      <c r="G8119" s="147" t="s">
        <v>94</v>
      </c>
      <c r="H8119" s="147" t="s">
        <v>95</v>
      </c>
      <c r="I8119" s="146" t="s">
        <v>546</v>
      </c>
      <c r="J8119" s="146" t="s">
        <v>547</v>
      </c>
      <c r="K8119" s="147" t="s">
        <v>786</v>
      </c>
      <c r="L8119" s="146" t="s">
        <v>94</v>
      </c>
      <c r="M8119" s="140"/>
      <c r="N8119" s="140"/>
    </row>
    <row r="8120" spans="1:14" s="141" customFormat="1" ht="30" hidden="1" x14ac:dyDescent="0.25">
      <c r="A8120" s="141">
        <f t="shared" si="126"/>
        <v>4</v>
      </c>
      <c r="B8120" s="144">
        <v>7311</v>
      </c>
      <c r="C8120" s="144" t="s">
        <v>10452</v>
      </c>
      <c r="D8120" s="144" t="s">
        <v>10453</v>
      </c>
      <c r="E8120" s="145" t="s">
        <v>95</v>
      </c>
      <c r="F8120" s="144" t="s">
        <v>546</v>
      </c>
      <c r="G8120" s="145" t="s">
        <v>95</v>
      </c>
      <c r="H8120" s="145" t="s">
        <v>95</v>
      </c>
      <c r="I8120" s="144" t="s">
        <v>546</v>
      </c>
      <c r="J8120" s="144" t="s">
        <v>547</v>
      </c>
      <c r="K8120" s="145" t="s">
        <v>547</v>
      </c>
      <c r="L8120" s="144" t="s">
        <v>94</v>
      </c>
      <c r="M8120" s="140"/>
      <c r="N8120" s="140"/>
    </row>
    <row r="8121" spans="1:14" s="141" customFormat="1" hidden="1" x14ac:dyDescent="0.25">
      <c r="A8121" s="141">
        <f t="shared" si="126"/>
        <v>6</v>
      </c>
      <c r="B8121" s="146">
        <v>731101</v>
      </c>
      <c r="C8121" s="146" t="s">
        <v>10454</v>
      </c>
      <c r="D8121" s="146" t="s">
        <v>10159</v>
      </c>
      <c r="E8121" s="147" t="s">
        <v>94</v>
      </c>
      <c r="F8121" s="146" t="s">
        <v>2012</v>
      </c>
      <c r="G8121" s="147" t="s">
        <v>94</v>
      </c>
      <c r="H8121" s="147" t="s">
        <v>95</v>
      </c>
      <c r="I8121" s="146" t="s">
        <v>546</v>
      </c>
      <c r="J8121" s="146" t="s">
        <v>547</v>
      </c>
      <c r="K8121" s="147" t="s">
        <v>547</v>
      </c>
      <c r="L8121" s="146" t="s">
        <v>94</v>
      </c>
      <c r="M8121" s="140"/>
      <c r="N8121" s="140"/>
    </row>
    <row r="8122" spans="1:14" s="141" customFormat="1" hidden="1" x14ac:dyDescent="0.25">
      <c r="A8122" s="141">
        <f t="shared" si="126"/>
        <v>6</v>
      </c>
      <c r="B8122" s="146">
        <v>731102</v>
      </c>
      <c r="C8122" s="146" t="s">
        <v>10455</v>
      </c>
      <c r="D8122" s="146" t="s">
        <v>9294</v>
      </c>
      <c r="E8122" s="147" t="s">
        <v>94</v>
      </c>
      <c r="F8122" s="146" t="s">
        <v>2012</v>
      </c>
      <c r="G8122" s="147" t="s">
        <v>94</v>
      </c>
      <c r="H8122" s="147" t="s">
        <v>95</v>
      </c>
      <c r="I8122" s="146" t="s">
        <v>546</v>
      </c>
      <c r="J8122" s="146" t="s">
        <v>547</v>
      </c>
      <c r="K8122" s="147" t="s">
        <v>547</v>
      </c>
      <c r="L8122" s="146" t="s">
        <v>94</v>
      </c>
      <c r="M8122" s="140"/>
      <c r="N8122" s="140"/>
    </row>
    <row r="8123" spans="1:14" s="141" customFormat="1" hidden="1" x14ac:dyDescent="0.25">
      <c r="A8123" s="141">
        <f t="shared" si="126"/>
        <v>6</v>
      </c>
      <c r="B8123" s="146">
        <v>731103</v>
      </c>
      <c r="C8123" s="146" t="s">
        <v>10456</v>
      </c>
      <c r="D8123" s="146" t="s">
        <v>4952</v>
      </c>
      <c r="E8123" s="147" t="s">
        <v>94</v>
      </c>
      <c r="F8123" s="146" t="s">
        <v>2012</v>
      </c>
      <c r="G8123" s="147" t="s">
        <v>94</v>
      </c>
      <c r="H8123" s="147" t="s">
        <v>95</v>
      </c>
      <c r="I8123" s="146" t="s">
        <v>546</v>
      </c>
      <c r="J8123" s="146" t="s">
        <v>547</v>
      </c>
      <c r="K8123" s="147" t="s">
        <v>547</v>
      </c>
      <c r="L8123" s="146" t="s">
        <v>94</v>
      </c>
      <c r="M8123" s="140"/>
      <c r="N8123" s="140"/>
    </row>
    <row r="8124" spans="1:14" s="141" customFormat="1" hidden="1" x14ac:dyDescent="0.25">
      <c r="A8124" s="141">
        <f t="shared" si="126"/>
        <v>6</v>
      </c>
      <c r="B8124" s="146">
        <v>731104</v>
      </c>
      <c r="C8124" s="146" t="s">
        <v>10457</v>
      </c>
      <c r="D8124" s="146" t="s">
        <v>9287</v>
      </c>
      <c r="E8124" s="147" t="s">
        <v>94</v>
      </c>
      <c r="F8124" s="146" t="s">
        <v>2012</v>
      </c>
      <c r="G8124" s="147" t="s">
        <v>94</v>
      </c>
      <c r="H8124" s="147" t="s">
        <v>95</v>
      </c>
      <c r="I8124" s="146" t="s">
        <v>546</v>
      </c>
      <c r="J8124" s="146" t="s">
        <v>547</v>
      </c>
      <c r="K8124" s="147" t="s">
        <v>547</v>
      </c>
      <c r="L8124" s="146" t="s">
        <v>94</v>
      </c>
      <c r="M8124" s="140"/>
      <c r="N8124" s="140"/>
    </row>
    <row r="8125" spans="1:14" s="141" customFormat="1" hidden="1" x14ac:dyDescent="0.25">
      <c r="A8125" s="141">
        <f t="shared" si="126"/>
        <v>6</v>
      </c>
      <c r="B8125" s="146">
        <v>731105</v>
      </c>
      <c r="C8125" s="146" t="s">
        <v>10458</v>
      </c>
      <c r="D8125" s="146" t="s">
        <v>4955</v>
      </c>
      <c r="E8125" s="147" t="s">
        <v>94</v>
      </c>
      <c r="F8125" s="146" t="s">
        <v>2012</v>
      </c>
      <c r="G8125" s="147" t="s">
        <v>94</v>
      </c>
      <c r="H8125" s="147" t="s">
        <v>95</v>
      </c>
      <c r="I8125" s="146" t="s">
        <v>546</v>
      </c>
      <c r="J8125" s="146" t="s">
        <v>547</v>
      </c>
      <c r="K8125" s="147" t="s">
        <v>547</v>
      </c>
      <c r="L8125" s="146" t="s">
        <v>94</v>
      </c>
      <c r="M8125" s="140"/>
      <c r="N8125" s="140"/>
    </row>
    <row r="8126" spans="1:14" s="141" customFormat="1" hidden="1" x14ac:dyDescent="0.25">
      <c r="A8126" s="141">
        <f t="shared" si="126"/>
        <v>6</v>
      </c>
      <c r="B8126" s="146">
        <v>731106</v>
      </c>
      <c r="C8126" s="146" t="s">
        <v>10459</v>
      </c>
      <c r="D8126" s="146" t="s">
        <v>1486</v>
      </c>
      <c r="E8126" s="147" t="s">
        <v>94</v>
      </c>
      <c r="F8126" s="146" t="s">
        <v>2012</v>
      </c>
      <c r="G8126" s="147" t="s">
        <v>94</v>
      </c>
      <c r="H8126" s="147" t="s">
        <v>95</v>
      </c>
      <c r="I8126" s="146" t="s">
        <v>546</v>
      </c>
      <c r="J8126" s="146" t="s">
        <v>547</v>
      </c>
      <c r="K8126" s="147" t="s">
        <v>547</v>
      </c>
      <c r="L8126" s="146" t="s">
        <v>94</v>
      </c>
      <c r="M8126" s="140"/>
      <c r="N8126" s="140"/>
    </row>
    <row r="8127" spans="1:14" s="141" customFormat="1" hidden="1" x14ac:dyDescent="0.25">
      <c r="A8127" s="141">
        <f t="shared" si="126"/>
        <v>6</v>
      </c>
      <c r="B8127" s="146">
        <v>731107</v>
      </c>
      <c r="C8127" s="146" t="s">
        <v>10460</v>
      </c>
      <c r="D8127" s="146" t="s">
        <v>10166</v>
      </c>
      <c r="E8127" s="147" t="s">
        <v>94</v>
      </c>
      <c r="F8127" s="146" t="s">
        <v>2012</v>
      </c>
      <c r="G8127" s="147" t="s">
        <v>94</v>
      </c>
      <c r="H8127" s="147" t="s">
        <v>95</v>
      </c>
      <c r="I8127" s="146" t="s">
        <v>546</v>
      </c>
      <c r="J8127" s="146" t="s">
        <v>547</v>
      </c>
      <c r="K8127" s="147" t="s">
        <v>547</v>
      </c>
      <c r="L8127" s="146" t="s">
        <v>94</v>
      </c>
      <c r="M8127" s="140"/>
      <c r="N8127" s="140"/>
    </row>
    <row r="8128" spans="1:14" s="141" customFormat="1" hidden="1" x14ac:dyDescent="0.25">
      <c r="A8128" s="141">
        <f t="shared" si="126"/>
        <v>6</v>
      </c>
      <c r="B8128" s="146">
        <v>731108</v>
      </c>
      <c r="C8128" s="146" t="s">
        <v>10461</v>
      </c>
      <c r="D8128" s="146" t="s">
        <v>60</v>
      </c>
      <c r="E8128" s="147" t="s">
        <v>94</v>
      </c>
      <c r="F8128" s="146" t="s">
        <v>2012</v>
      </c>
      <c r="G8128" s="147" t="s">
        <v>94</v>
      </c>
      <c r="H8128" s="147" t="s">
        <v>95</v>
      </c>
      <c r="I8128" s="146" t="s">
        <v>546</v>
      </c>
      <c r="J8128" s="146" t="s">
        <v>547</v>
      </c>
      <c r="K8128" s="147" t="s">
        <v>547</v>
      </c>
      <c r="L8128" s="146" t="s">
        <v>94</v>
      </c>
      <c r="M8128" s="140"/>
      <c r="N8128" s="140"/>
    </row>
    <row r="8129" spans="1:14" s="141" customFormat="1" hidden="1" x14ac:dyDescent="0.25">
      <c r="A8129" s="141">
        <f t="shared" si="126"/>
        <v>6</v>
      </c>
      <c r="B8129" s="146">
        <v>731109</v>
      </c>
      <c r="C8129" s="146" t="s">
        <v>10462</v>
      </c>
      <c r="D8129" s="146" t="s">
        <v>9299</v>
      </c>
      <c r="E8129" s="147" t="s">
        <v>94</v>
      </c>
      <c r="F8129" s="146" t="s">
        <v>2012</v>
      </c>
      <c r="G8129" s="147" t="s">
        <v>94</v>
      </c>
      <c r="H8129" s="147" t="s">
        <v>95</v>
      </c>
      <c r="I8129" s="146" t="s">
        <v>546</v>
      </c>
      <c r="J8129" s="146" t="s">
        <v>547</v>
      </c>
      <c r="K8129" s="147" t="s">
        <v>547</v>
      </c>
      <c r="L8129" s="146" t="s">
        <v>94</v>
      </c>
      <c r="M8129" s="140"/>
      <c r="N8129" s="140"/>
    </row>
    <row r="8130" spans="1:14" s="141" customFormat="1" hidden="1" x14ac:dyDescent="0.25">
      <c r="A8130" s="141">
        <f t="shared" si="126"/>
        <v>6</v>
      </c>
      <c r="B8130" s="146">
        <v>731110</v>
      </c>
      <c r="C8130" s="146" t="s">
        <v>10463</v>
      </c>
      <c r="D8130" s="146" t="s">
        <v>9302</v>
      </c>
      <c r="E8130" s="147" t="s">
        <v>94</v>
      </c>
      <c r="F8130" s="146" t="s">
        <v>2012</v>
      </c>
      <c r="G8130" s="147" t="s">
        <v>94</v>
      </c>
      <c r="H8130" s="147" t="s">
        <v>95</v>
      </c>
      <c r="I8130" s="146" t="s">
        <v>546</v>
      </c>
      <c r="J8130" s="146" t="s">
        <v>547</v>
      </c>
      <c r="K8130" s="147" t="s">
        <v>547</v>
      </c>
      <c r="L8130" s="146" t="s">
        <v>94</v>
      </c>
      <c r="M8130" s="140"/>
      <c r="N8130" s="140"/>
    </row>
    <row r="8131" spans="1:14" s="141" customFormat="1" hidden="1" x14ac:dyDescent="0.25">
      <c r="A8131" s="141">
        <f t="shared" ref="A8131:A8194" si="127">LEN(B8131)</f>
        <v>6</v>
      </c>
      <c r="B8131" s="146">
        <v>731195</v>
      </c>
      <c r="C8131" s="146" t="s">
        <v>10464</v>
      </c>
      <c r="D8131" s="146" t="s">
        <v>10171</v>
      </c>
      <c r="E8131" s="147" t="s">
        <v>94</v>
      </c>
      <c r="F8131" s="146" t="s">
        <v>2012</v>
      </c>
      <c r="G8131" s="147" t="s">
        <v>94</v>
      </c>
      <c r="H8131" s="147" t="s">
        <v>95</v>
      </c>
      <c r="I8131" s="146" t="s">
        <v>546</v>
      </c>
      <c r="J8131" s="146" t="s">
        <v>547</v>
      </c>
      <c r="K8131" s="147" t="s">
        <v>786</v>
      </c>
      <c r="L8131" s="146" t="s">
        <v>94</v>
      </c>
      <c r="M8131" s="140"/>
      <c r="N8131" s="140"/>
    </row>
    <row r="8132" spans="1:14" s="141" customFormat="1" hidden="1" x14ac:dyDescent="0.25">
      <c r="A8132" s="141">
        <f t="shared" si="127"/>
        <v>4</v>
      </c>
      <c r="B8132" s="144">
        <v>7312</v>
      </c>
      <c r="C8132" s="144" t="s">
        <v>10465</v>
      </c>
      <c r="D8132" s="144" t="s">
        <v>10466</v>
      </c>
      <c r="E8132" s="145" t="s">
        <v>95</v>
      </c>
      <c r="F8132" s="144" t="s">
        <v>546</v>
      </c>
      <c r="G8132" s="145" t="s">
        <v>95</v>
      </c>
      <c r="H8132" s="145" t="s">
        <v>95</v>
      </c>
      <c r="I8132" s="144" t="s">
        <v>546</v>
      </c>
      <c r="J8132" s="144" t="s">
        <v>547</v>
      </c>
      <c r="K8132" s="145" t="s">
        <v>547</v>
      </c>
      <c r="L8132" s="144" t="s">
        <v>94</v>
      </c>
      <c r="M8132" s="140"/>
      <c r="N8132" s="140"/>
    </row>
    <row r="8133" spans="1:14" s="141" customFormat="1" hidden="1" x14ac:dyDescent="0.25">
      <c r="A8133" s="141">
        <f t="shared" si="127"/>
        <v>6</v>
      </c>
      <c r="B8133" s="146">
        <v>731201</v>
      </c>
      <c r="C8133" s="146" t="s">
        <v>10467</v>
      </c>
      <c r="D8133" s="146" t="s">
        <v>10159</v>
      </c>
      <c r="E8133" s="147" t="s">
        <v>94</v>
      </c>
      <c r="F8133" s="146" t="s">
        <v>2012</v>
      </c>
      <c r="G8133" s="147" t="s">
        <v>94</v>
      </c>
      <c r="H8133" s="147" t="s">
        <v>95</v>
      </c>
      <c r="I8133" s="146" t="s">
        <v>546</v>
      </c>
      <c r="J8133" s="146" t="s">
        <v>547</v>
      </c>
      <c r="K8133" s="147" t="s">
        <v>547</v>
      </c>
      <c r="L8133" s="146" t="s">
        <v>94</v>
      </c>
      <c r="M8133" s="140"/>
      <c r="N8133" s="140"/>
    </row>
    <row r="8134" spans="1:14" s="141" customFormat="1" hidden="1" x14ac:dyDescent="0.25">
      <c r="A8134" s="141">
        <f t="shared" si="127"/>
        <v>6</v>
      </c>
      <c r="B8134" s="146">
        <v>731202</v>
      </c>
      <c r="C8134" s="146" t="s">
        <v>10468</v>
      </c>
      <c r="D8134" s="146" t="s">
        <v>9294</v>
      </c>
      <c r="E8134" s="147" t="s">
        <v>94</v>
      </c>
      <c r="F8134" s="146" t="s">
        <v>2012</v>
      </c>
      <c r="G8134" s="147" t="s">
        <v>94</v>
      </c>
      <c r="H8134" s="147" t="s">
        <v>95</v>
      </c>
      <c r="I8134" s="146" t="s">
        <v>546</v>
      </c>
      <c r="J8134" s="146" t="s">
        <v>547</v>
      </c>
      <c r="K8134" s="147" t="s">
        <v>547</v>
      </c>
      <c r="L8134" s="146" t="s">
        <v>94</v>
      </c>
      <c r="M8134" s="140"/>
      <c r="N8134" s="140"/>
    </row>
    <row r="8135" spans="1:14" s="141" customFormat="1" hidden="1" x14ac:dyDescent="0.25">
      <c r="A8135" s="141">
        <f t="shared" si="127"/>
        <v>6</v>
      </c>
      <c r="B8135" s="146">
        <v>731203</v>
      </c>
      <c r="C8135" s="146" t="s">
        <v>10469</v>
      </c>
      <c r="D8135" s="146" t="s">
        <v>4952</v>
      </c>
      <c r="E8135" s="147" t="s">
        <v>94</v>
      </c>
      <c r="F8135" s="146" t="s">
        <v>2012</v>
      </c>
      <c r="G8135" s="147" t="s">
        <v>94</v>
      </c>
      <c r="H8135" s="147" t="s">
        <v>95</v>
      </c>
      <c r="I8135" s="146" t="s">
        <v>546</v>
      </c>
      <c r="J8135" s="146" t="s">
        <v>547</v>
      </c>
      <c r="K8135" s="147" t="s">
        <v>547</v>
      </c>
      <c r="L8135" s="146" t="s">
        <v>94</v>
      </c>
      <c r="M8135" s="140"/>
      <c r="N8135" s="140"/>
    </row>
    <row r="8136" spans="1:14" s="141" customFormat="1" hidden="1" x14ac:dyDescent="0.25">
      <c r="A8136" s="141">
        <f t="shared" si="127"/>
        <v>6</v>
      </c>
      <c r="B8136" s="146">
        <v>731204</v>
      </c>
      <c r="C8136" s="146" t="s">
        <v>10470</v>
      </c>
      <c r="D8136" s="146" t="s">
        <v>9287</v>
      </c>
      <c r="E8136" s="147" t="s">
        <v>94</v>
      </c>
      <c r="F8136" s="146" t="s">
        <v>2012</v>
      </c>
      <c r="G8136" s="147" t="s">
        <v>94</v>
      </c>
      <c r="H8136" s="147" t="s">
        <v>95</v>
      </c>
      <c r="I8136" s="146" t="s">
        <v>546</v>
      </c>
      <c r="J8136" s="146" t="s">
        <v>547</v>
      </c>
      <c r="K8136" s="147" t="s">
        <v>547</v>
      </c>
      <c r="L8136" s="146" t="s">
        <v>94</v>
      </c>
      <c r="M8136" s="140"/>
      <c r="N8136" s="140"/>
    </row>
    <row r="8137" spans="1:14" s="141" customFormat="1" hidden="1" x14ac:dyDescent="0.25">
      <c r="A8137" s="141">
        <f t="shared" si="127"/>
        <v>6</v>
      </c>
      <c r="B8137" s="146">
        <v>731205</v>
      </c>
      <c r="C8137" s="146" t="s">
        <v>10471</v>
      </c>
      <c r="D8137" s="146" t="s">
        <v>4955</v>
      </c>
      <c r="E8137" s="147" t="s">
        <v>94</v>
      </c>
      <c r="F8137" s="146" t="s">
        <v>2012</v>
      </c>
      <c r="G8137" s="147" t="s">
        <v>94</v>
      </c>
      <c r="H8137" s="147" t="s">
        <v>95</v>
      </c>
      <c r="I8137" s="146" t="s">
        <v>546</v>
      </c>
      <c r="J8137" s="146" t="s">
        <v>547</v>
      </c>
      <c r="K8137" s="147" t="s">
        <v>547</v>
      </c>
      <c r="L8137" s="146" t="s">
        <v>94</v>
      </c>
      <c r="M8137" s="140"/>
      <c r="N8137" s="140"/>
    </row>
    <row r="8138" spans="1:14" s="141" customFormat="1" hidden="1" x14ac:dyDescent="0.25">
      <c r="A8138" s="141">
        <f t="shared" si="127"/>
        <v>6</v>
      </c>
      <c r="B8138" s="146">
        <v>731206</v>
      </c>
      <c r="C8138" s="146" t="s">
        <v>10472</v>
      </c>
      <c r="D8138" s="146" t="s">
        <v>1486</v>
      </c>
      <c r="E8138" s="147" t="s">
        <v>94</v>
      </c>
      <c r="F8138" s="146" t="s">
        <v>2012</v>
      </c>
      <c r="G8138" s="147" t="s">
        <v>94</v>
      </c>
      <c r="H8138" s="147" t="s">
        <v>95</v>
      </c>
      <c r="I8138" s="146" t="s">
        <v>546</v>
      </c>
      <c r="J8138" s="146" t="s">
        <v>547</v>
      </c>
      <c r="K8138" s="147" t="s">
        <v>547</v>
      </c>
      <c r="L8138" s="146" t="s">
        <v>94</v>
      </c>
      <c r="M8138" s="140"/>
      <c r="N8138" s="140"/>
    </row>
    <row r="8139" spans="1:14" s="141" customFormat="1" hidden="1" x14ac:dyDescent="0.25">
      <c r="A8139" s="141">
        <f t="shared" si="127"/>
        <v>6</v>
      </c>
      <c r="B8139" s="146">
        <v>731207</v>
      </c>
      <c r="C8139" s="146" t="s">
        <v>10473</v>
      </c>
      <c r="D8139" s="146" t="s">
        <v>10166</v>
      </c>
      <c r="E8139" s="147" t="s">
        <v>94</v>
      </c>
      <c r="F8139" s="146" t="s">
        <v>2012</v>
      </c>
      <c r="G8139" s="147" t="s">
        <v>94</v>
      </c>
      <c r="H8139" s="147" t="s">
        <v>95</v>
      </c>
      <c r="I8139" s="146" t="s">
        <v>546</v>
      </c>
      <c r="J8139" s="146" t="s">
        <v>547</v>
      </c>
      <c r="K8139" s="147" t="s">
        <v>547</v>
      </c>
      <c r="L8139" s="146" t="s">
        <v>94</v>
      </c>
      <c r="M8139" s="140"/>
      <c r="N8139" s="140"/>
    </row>
    <row r="8140" spans="1:14" s="141" customFormat="1" hidden="1" x14ac:dyDescent="0.25">
      <c r="A8140" s="141">
        <f t="shared" si="127"/>
        <v>6</v>
      </c>
      <c r="B8140" s="146">
        <v>731208</v>
      </c>
      <c r="C8140" s="146" t="s">
        <v>10474</v>
      </c>
      <c r="D8140" s="146" t="s">
        <v>60</v>
      </c>
      <c r="E8140" s="147" t="s">
        <v>94</v>
      </c>
      <c r="F8140" s="146" t="s">
        <v>2012</v>
      </c>
      <c r="G8140" s="147" t="s">
        <v>94</v>
      </c>
      <c r="H8140" s="147" t="s">
        <v>95</v>
      </c>
      <c r="I8140" s="146" t="s">
        <v>546</v>
      </c>
      <c r="J8140" s="146" t="s">
        <v>547</v>
      </c>
      <c r="K8140" s="147" t="s">
        <v>547</v>
      </c>
      <c r="L8140" s="146" t="s">
        <v>94</v>
      </c>
      <c r="M8140" s="140"/>
      <c r="N8140" s="140"/>
    </row>
    <row r="8141" spans="1:14" s="141" customFormat="1" hidden="1" x14ac:dyDescent="0.25">
      <c r="A8141" s="141">
        <f t="shared" si="127"/>
        <v>6</v>
      </c>
      <c r="B8141" s="146">
        <v>731209</v>
      </c>
      <c r="C8141" s="146" t="s">
        <v>10475</v>
      </c>
      <c r="D8141" s="146" t="s">
        <v>9299</v>
      </c>
      <c r="E8141" s="147" t="s">
        <v>94</v>
      </c>
      <c r="F8141" s="146" t="s">
        <v>2012</v>
      </c>
      <c r="G8141" s="147" t="s">
        <v>94</v>
      </c>
      <c r="H8141" s="147" t="s">
        <v>95</v>
      </c>
      <c r="I8141" s="146" t="s">
        <v>546</v>
      </c>
      <c r="J8141" s="146" t="s">
        <v>547</v>
      </c>
      <c r="K8141" s="147" t="s">
        <v>547</v>
      </c>
      <c r="L8141" s="146" t="s">
        <v>94</v>
      </c>
      <c r="M8141" s="140"/>
      <c r="N8141" s="140"/>
    </row>
    <row r="8142" spans="1:14" s="141" customFormat="1" hidden="1" x14ac:dyDescent="0.25">
      <c r="A8142" s="141">
        <f t="shared" si="127"/>
        <v>6</v>
      </c>
      <c r="B8142" s="146">
        <v>731210</v>
      </c>
      <c r="C8142" s="146" t="s">
        <v>10476</v>
      </c>
      <c r="D8142" s="146" t="s">
        <v>9302</v>
      </c>
      <c r="E8142" s="147" t="s">
        <v>94</v>
      </c>
      <c r="F8142" s="146" t="s">
        <v>2012</v>
      </c>
      <c r="G8142" s="147" t="s">
        <v>94</v>
      </c>
      <c r="H8142" s="147" t="s">
        <v>95</v>
      </c>
      <c r="I8142" s="146" t="s">
        <v>546</v>
      </c>
      <c r="J8142" s="146" t="s">
        <v>547</v>
      </c>
      <c r="K8142" s="147" t="s">
        <v>547</v>
      </c>
      <c r="L8142" s="146" t="s">
        <v>94</v>
      </c>
      <c r="M8142" s="140"/>
      <c r="N8142" s="140"/>
    </row>
    <row r="8143" spans="1:14" s="141" customFormat="1" hidden="1" x14ac:dyDescent="0.25">
      <c r="A8143" s="141">
        <f t="shared" si="127"/>
        <v>6</v>
      </c>
      <c r="B8143" s="146">
        <v>731295</v>
      </c>
      <c r="C8143" s="146" t="s">
        <v>10477</v>
      </c>
      <c r="D8143" s="146" t="s">
        <v>10171</v>
      </c>
      <c r="E8143" s="147" t="s">
        <v>94</v>
      </c>
      <c r="F8143" s="146" t="s">
        <v>2012</v>
      </c>
      <c r="G8143" s="147" t="s">
        <v>94</v>
      </c>
      <c r="H8143" s="147" t="s">
        <v>95</v>
      </c>
      <c r="I8143" s="146" t="s">
        <v>546</v>
      </c>
      <c r="J8143" s="146" t="s">
        <v>547</v>
      </c>
      <c r="K8143" s="147" t="s">
        <v>786</v>
      </c>
      <c r="L8143" s="146" t="s">
        <v>94</v>
      </c>
      <c r="M8143" s="140"/>
      <c r="N8143" s="140"/>
    </row>
    <row r="8144" spans="1:14" s="141" customFormat="1" ht="30" hidden="1" x14ac:dyDescent="0.25">
      <c r="A8144" s="141">
        <f t="shared" si="127"/>
        <v>4</v>
      </c>
      <c r="B8144" s="144">
        <v>7313</v>
      </c>
      <c r="C8144" s="144" t="s">
        <v>10478</v>
      </c>
      <c r="D8144" s="144" t="s">
        <v>10479</v>
      </c>
      <c r="E8144" s="145" t="s">
        <v>95</v>
      </c>
      <c r="F8144" s="144" t="s">
        <v>546</v>
      </c>
      <c r="G8144" s="145" t="s">
        <v>95</v>
      </c>
      <c r="H8144" s="145" t="s">
        <v>95</v>
      </c>
      <c r="I8144" s="144" t="s">
        <v>546</v>
      </c>
      <c r="J8144" s="144" t="s">
        <v>547</v>
      </c>
      <c r="K8144" s="145" t="s">
        <v>547</v>
      </c>
      <c r="L8144" s="144" t="s">
        <v>94</v>
      </c>
      <c r="M8144" s="140"/>
      <c r="N8144" s="140"/>
    </row>
    <row r="8145" spans="1:14" s="141" customFormat="1" hidden="1" x14ac:dyDescent="0.25">
      <c r="A8145" s="141">
        <f t="shared" si="127"/>
        <v>6</v>
      </c>
      <c r="B8145" s="146">
        <v>731301</v>
      </c>
      <c r="C8145" s="146" t="s">
        <v>10480</v>
      </c>
      <c r="D8145" s="146" t="s">
        <v>10159</v>
      </c>
      <c r="E8145" s="147" t="s">
        <v>94</v>
      </c>
      <c r="F8145" s="146" t="s">
        <v>2012</v>
      </c>
      <c r="G8145" s="147" t="s">
        <v>94</v>
      </c>
      <c r="H8145" s="147" t="s">
        <v>95</v>
      </c>
      <c r="I8145" s="146" t="s">
        <v>546</v>
      </c>
      <c r="J8145" s="146" t="s">
        <v>547</v>
      </c>
      <c r="K8145" s="147" t="s">
        <v>547</v>
      </c>
      <c r="L8145" s="146" t="s">
        <v>94</v>
      </c>
      <c r="M8145" s="140"/>
      <c r="N8145" s="140"/>
    </row>
    <row r="8146" spans="1:14" s="141" customFormat="1" hidden="1" x14ac:dyDescent="0.25">
      <c r="A8146" s="141">
        <f t="shared" si="127"/>
        <v>6</v>
      </c>
      <c r="B8146" s="146">
        <v>731302</v>
      </c>
      <c r="C8146" s="146" t="s">
        <v>10481</v>
      </c>
      <c r="D8146" s="146" t="s">
        <v>9294</v>
      </c>
      <c r="E8146" s="147" t="s">
        <v>94</v>
      </c>
      <c r="F8146" s="146" t="s">
        <v>2012</v>
      </c>
      <c r="G8146" s="147" t="s">
        <v>94</v>
      </c>
      <c r="H8146" s="147" t="s">
        <v>95</v>
      </c>
      <c r="I8146" s="146" t="s">
        <v>546</v>
      </c>
      <c r="J8146" s="146" t="s">
        <v>547</v>
      </c>
      <c r="K8146" s="147" t="s">
        <v>547</v>
      </c>
      <c r="L8146" s="146" t="s">
        <v>94</v>
      </c>
      <c r="M8146" s="140"/>
      <c r="N8146" s="140"/>
    </row>
    <row r="8147" spans="1:14" s="141" customFormat="1" hidden="1" x14ac:dyDescent="0.25">
      <c r="A8147" s="141">
        <f t="shared" si="127"/>
        <v>6</v>
      </c>
      <c r="B8147" s="146">
        <v>731303</v>
      </c>
      <c r="C8147" s="146" t="s">
        <v>10482</v>
      </c>
      <c r="D8147" s="146" t="s">
        <v>4952</v>
      </c>
      <c r="E8147" s="147" t="s">
        <v>94</v>
      </c>
      <c r="F8147" s="146" t="s">
        <v>2012</v>
      </c>
      <c r="G8147" s="147" t="s">
        <v>94</v>
      </c>
      <c r="H8147" s="147" t="s">
        <v>95</v>
      </c>
      <c r="I8147" s="146" t="s">
        <v>546</v>
      </c>
      <c r="J8147" s="146" t="s">
        <v>547</v>
      </c>
      <c r="K8147" s="147" t="s">
        <v>547</v>
      </c>
      <c r="L8147" s="146" t="s">
        <v>94</v>
      </c>
      <c r="M8147" s="140"/>
      <c r="N8147" s="140"/>
    </row>
    <row r="8148" spans="1:14" s="141" customFormat="1" hidden="1" x14ac:dyDescent="0.25">
      <c r="A8148" s="141">
        <f t="shared" si="127"/>
        <v>6</v>
      </c>
      <c r="B8148" s="146">
        <v>731304</v>
      </c>
      <c r="C8148" s="146" t="s">
        <v>10483</v>
      </c>
      <c r="D8148" s="146" t="s">
        <v>9287</v>
      </c>
      <c r="E8148" s="147" t="s">
        <v>94</v>
      </c>
      <c r="F8148" s="146" t="s">
        <v>2012</v>
      </c>
      <c r="G8148" s="147" t="s">
        <v>94</v>
      </c>
      <c r="H8148" s="147" t="s">
        <v>95</v>
      </c>
      <c r="I8148" s="146" t="s">
        <v>546</v>
      </c>
      <c r="J8148" s="146" t="s">
        <v>547</v>
      </c>
      <c r="K8148" s="147" t="s">
        <v>547</v>
      </c>
      <c r="L8148" s="146" t="s">
        <v>94</v>
      </c>
      <c r="M8148" s="140"/>
      <c r="N8148" s="140"/>
    </row>
    <row r="8149" spans="1:14" s="141" customFormat="1" hidden="1" x14ac:dyDescent="0.25">
      <c r="A8149" s="141">
        <f t="shared" si="127"/>
        <v>6</v>
      </c>
      <c r="B8149" s="146">
        <v>731305</v>
      </c>
      <c r="C8149" s="146" t="s">
        <v>10484</v>
      </c>
      <c r="D8149" s="146" t="s">
        <v>4955</v>
      </c>
      <c r="E8149" s="147" t="s">
        <v>94</v>
      </c>
      <c r="F8149" s="146" t="s">
        <v>2012</v>
      </c>
      <c r="G8149" s="147" t="s">
        <v>94</v>
      </c>
      <c r="H8149" s="147" t="s">
        <v>95</v>
      </c>
      <c r="I8149" s="146" t="s">
        <v>546</v>
      </c>
      <c r="J8149" s="146" t="s">
        <v>547</v>
      </c>
      <c r="K8149" s="147" t="s">
        <v>547</v>
      </c>
      <c r="L8149" s="146" t="s">
        <v>94</v>
      </c>
      <c r="M8149" s="140"/>
      <c r="N8149" s="140"/>
    </row>
    <row r="8150" spans="1:14" s="141" customFormat="1" hidden="1" x14ac:dyDescent="0.25">
      <c r="A8150" s="141">
        <f t="shared" si="127"/>
        <v>6</v>
      </c>
      <c r="B8150" s="146">
        <v>731306</v>
      </c>
      <c r="C8150" s="146" t="s">
        <v>10485</v>
      </c>
      <c r="D8150" s="146" t="s">
        <v>1486</v>
      </c>
      <c r="E8150" s="147" t="s">
        <v>94</v>
      </c>
      <c r="F8150" s="146" t="s">
        <v>2012</v>
      </c>
      <c r="G8150" s="147" t="s">
        <v>94</v>
      </c>
      <c r="H8150" s="147" t="s">
        <v>95</v>
      </c>
      <c r="I8150" s="146" t="s">
        <v>546</v>
      </c>
      <c r="J8150" s="146" t="s">
        <v>547</v>
      </c>
      <c r="K8150" s="147" t="s">
        <v>547</v>
      </c>
      <c r="L8150" s="146" t="s">
        <v>94</v>
      </c>
      <c r="M8150" s="140"/>
      <c r="N8150" s="140"/>
    </row>
    <row r="8151" spans="1:14" s="141" customFormat="1" hidden="1" x14ac:dyDescent="0.25">
      <c r="A8151" s="141">
        <f t="shared" si="127"/>
        <v>6</v>
      </c>
      <c r="B8151" s="146">
        <v>731307</v>
      </c>
      <c r="C8151" s="146" t="s">
        <v>10486</v>
      </c>
      <c r="D8151" s="146" t="s">
        <v>10166</v>
      </c>
      <c r="E8151" s="147" t="s">
        <v>94</v>
      </c>
      <c r="F8151" s="146" t="s">
        <v>2012</v>
      </c>
      <c r="G8151" s="147" t="s">
        <v>94</v>
      </c>
      <c r="H8151" s="147" t="s">
        <v>95</v>
      </c>
      <c r="I8151" s="146" t="s">
        <v>546</v>
      </c>
      <c r="J8151" s="146" t="s">
        <v>547</v>
      </c>
      <c r="K8151" s="147" t="s">
        <v>547</v>
      </c>
      <c r="L8151" s="146" t="s">
        <v>94</v>
      </c>
      <c r="M8151" s="140"/>
      <c r="N8151" s="140"/>
    </row>
    <row r="8152" spans="1:14" s="141" customFormat="1" hidden="1" x14ac:dyDescent="0.25">
      <c r="A8152" s="141">
        <f t="shared" si="127"/>
        <v>6</v>
      </c>
      <c r="B8152" s="146">
        <v>731308</v>
      </c>
      <c r="C8152" s="146" t="s">
        <v>10487</v>
      </c>
      <c r="D8152" s="146" t="s">
        <v>60</v>
      </c>
      <c r="E8152" s="147" t="s">
        <v>94</v>
      </c>
      <c r="F8152" s="146" t="s">
        <v>2012</v>
      </c>
      <c r="G8152" s="147" t="s">
        <v>94</v>
      </c>
      <c r="H8152" s="147" t="s">
        <v>95</v>
      </c>
      <c r="I8152" s="146" t="s">
        <v>546</v>
      </c>
      <c r="J8152" s="146" t="s">
        <v>547</v>
      </c>
      <c r="K8152" s="147" t="s">
        <v>547</v>
      </c>
      <c r="L8152" s="146" t="s">
        <v>94</v>
      </c>
      <c r="M8152" s="140"/>
      <c r="N8152" s="140"/>
    </row>
    <row r="8153" spans="1:14" s="141" customFormat="1" hidden="1" x14ac:dyDescent="0.25">
      <c r="A8153" s="141">
        <f t="shared" si="127"/>
        <v>6</v>
      </c>
      <c r="B8153" s="146">
        <v>731309</v>
      </c>
      <c r="C8153" s="146" t="s">
        <v>10488</v>
      </c>
      <c r="D8153" s="146" t="s">
        <v>9299</v>
      </c>
      <c r="E8153" s="147" t="s">
        <v>94</v>
      </c>
      <c r="F8153" s="146" t="s">
        <v>2012</v>
      </c>
      <c r="G8153" s="147" t="s">
        <v>94</v>
      </c>
      <c r="H8153" s="147" t="s">
        <v>95</v>
      </c>
      <c r="I8153" s="146" t="s">
        <v>546</v>
      </c>
      <c r="J8153" s="146" t="s">
        <v>547</v>
      </c>
      <c r="K8153" s="147" t="s">
        <v>547</v>
      </c>
      <c r="L8153" s="146" t="s">
        <v>94</v>
      </c>
      <c r="M8153" s="140"/>
      <c r="N8153" s="140"/>
    </row>
    <row r="8154" spans="1:14" s="141" customFormat="1" hidden="1" x14ac:dyDescent="0.25">
      <c r="A8154" s="141">
        <f t="shared" si="127"/>
        <v>6</v>
      </c>
      <c r="B8154" s="146">
        <v>731310</v>
      </c>
      <c r="C8154" s="146" t="s">
        <v>10489</v>
      </c>
      <c r="D8154" s="146" t="s">
        <v>9302</v>
      </c>
      <c r="E8154" s="147" t="s">
        <v>94</v>
      </c>
      <c r="F8154" s="146" t="s">
        <v>2012</v>
      </c>
      <c r="G8154" s="147" t="s">
        <v>94</v>
      </c>
      <c r="H8154" s="147" t="s">
        <v>95</v>
      </c>
      <c r="I8154" s="146" t="s">
        <v>546</v>
      </c>
      <c r="J8154" s="146" t="s">
        <v>547</v>
      </c>
      <c r="K8154" s="147" t="s">
        <v>547</v>
      </c>
      <c r="L8154" s="146" t="s">
        <v>94</v>
      </c>
      <c r="M8154" s="140"/>
      <c r="N8154" s="140"/>
    </row>
    <row r="8155" spans="1:14" s="141" customFormat="1" hidden="1" x14ac:dyDescent="0.25">
      <c r="A8155" s="141">
        <f t="shared" si="127"/>
        <v>6</v>
      </c>
      <c r="B8155" s="146">
        <v>731395</v>
      </c>
      <c r="C8155" s="146" t="s">
        <v>10490</v>
      </c>
      <c r="D8155" s="146" t="s">
        <v>10171</v>
      </c>
      <c r="E8155" s="147" t="s">
        <v>94</v>
      </c>
      <c r="F8155" s="146" t="s">
        <v>2012</v>
      </c>
      <c r="G8155" s="147" t="s">
        <v>94</v>
      </c>
      <c r="H8155" s="147" t="s">
        <v>95</v>
      </c>
      <c r="I8155" s="146" t="s">
        <v>546</v>
      </c>
      <c r="J8155" s="146" t="s">
        <v>547</v>
      </c>
      <c r="K8155" s="147" t="s">
        <v>786</v>
      </c>
      <c r="L8155" s="146" t="s">
        <v>94</v>
      </c>
      <c r="M8155" s="140"/>
      <c r="N8155" s="140"/>
    </row>
    <row r="8156" spans="1:14" s="141" customFormat="1" ht="30" hidden="1" x14ac:dyDescent="0.25">
      <c r="A8156" s="141">
        <f t="shared" si="127"/>
        <v>4</v>
      </c>
      <c r="B8156" s="144">
        <v>7314</v>
      </c>
      <c r="C8156" s="144" t="s">
        <v>10491</v>
      </c>
      <c r="D8156" s="144" t="s">
        <v>10492</v>
      </c>
      <c r="E8156" s="145" t="s">
        <v>95</v>
      </c>
      <c r="F8156" s="144" t="s">
        <v>546</v>
      </c>
      <c r="G8156" s="145" t="s">
        <v>95</v>
      </c>
      <c r="H8156" s="145" t="s">
        <v>95</v>
      </c>
      <c r="I8156" s="144" t="s">
        <v>546</v>
      </c>
      <c r="J8156" s="144" t="s">
        <v>547</v>
      </c>
      <c r="K8156" s="145" t="s">
        <v>547</v>
      </c>
      <c r="L8156" s="144" t="s">
        <v>94</v>
      </c>
      <c r="M8156" s="140"/>
      <c r="N8156" s="140"/>
    </row>
    <row r="8157" spans="1:14" s="141" customFormat="1" hidden="1" x14ac:dyDescent="0.25">
      <c r="A8157" s="141">
        <f t="shared" si="127"/>
        <v>6</v>
      </c>
      <c r="B8157" s="146">
        <v>731401</v>
      </c>
      <c r="C8157" s="146" t="s">
        <v>10493</v>
      </c>
      <c r="D8157" s="146" t="s">
        <v>10159</v>
      </c>
      <c r="E8157" s="147" t="s">
        <v>94</v>
      </c>
      <c r="F8157" s="146" t="s">
        <v>2012</v>
      </c>
      <c r="G8157" s="147" t="s">
        <v>94</v>
      </c>
      <c r="H8157" s="147" t="s">
        <v>95</v>
      </c>
      <c r="I8157" s="146" t="s">
        <v>546</v>
      </c>
      <c r="J8157" s="146" t="s">
        <v>547</v>
      </c>
      <c r="K8157" s="147" t="s">
        <v>547</v>
      </c>
      <c r="L8157" s="146" t="s">
        <v>94</v>
      </c>
      <c r="M8157" s="140"/>
      <c r="N8157" s="140"/>
    </row>
    <row r="8158" spans="1:14" s="141" customFormat="1" hidden="1" x14ac:dyDescent="0.25">
      <c r="A8158" s="141">
        <f t="shared" si="127"/>
        <v>6</v>
      </c>
      <c r="B8158" s="146">
        <v>731402</v>
      </c>
      <c r="C8158" s="146" t="s">
        <v>10494</v>
      </c>
      <c r="D8158" s="146" t="s">
        <v>9294</v>
      </c>
      <c r="E8158" s="147" t="s">
        <v>94</v>
      </c>
      <c r="F8158" s="146" t="s">
        <v>2012</v>
      </c>
      <c r="G8158" s="147" t="s">
        <v>94</v>
      </c>
      <c r="H8158" s="147" t="s">
        <v>95</v>
      </c>
      <c r="I8158" s="146" t="s">
        <v>546</v>
      </c>
      <c r="J8158" s="146" t="s">
        <v>547</v>
      </c>
      <c r="K8158" s="147" t="s">
        <v>547</v>
      </c>
      <c r="L8158" s="146" t="s">
        <v>94</v>
      </c>
      <c r="M8158" s="140"/>
      <c r="N8158" s="140"/>
    </row>
    <row r="8159" spans="1:14" s="141" customFormat="1" hidden="1" x14ac:dyDescent="0.25">
      <c r="A8159" s="141">
        <f t="shared" si="127"/>
        <v>6</v>
      </c>
      <c r="B8159" s="146">
        <v>731403</v>
      </c>
      <c r="C8159" s="146" t="s">
        <v>10495</v>
      </c>
      <c r="D8159" s="146" t="s">
        <v>4952</v>
      </c>
      <c r="E8159" s="147" t="s">
        <v>94</v>
      </c>
      <c r="F8159" s="146" t="s">
        <v>2012</v>
      </c>
      <c r="G8159" s="147" t="s">
        <v>94</v>
      </c>
      <c r="H8159" s="147" t="s">
        <v>95</v>
      </c>
      <c r="I8159" s="146" t="s">
        <v>546</v>
      </c>
      <c r="J8159" s="146" t="s">
        <v>547</v>
      </c>
      <c r="K8159" s="147" t="s">
        <v>547</v>
      </c>
      <c r="L8159" s="146" t="s">
        <v>94</v>
      </c>
      <c r="M8159" s="140"/>
      <c r="N8159" s="140"/>
    </row>
    <row r="8160" spans="1:14" s="141" customFormat="1" hidden="1" x14ac:dyDescent="0.25">
      <c r="A8160" s="141">
        <f t="shared" si="127"/>
        <v>6</v>
      </c>
      <c r="B8160" s="146">
        <v>731404</v>
      </c>
      <c r="C8160" s="146" t="s">
        <v>10496</v>
      </c>
      <c r="D8160" s="146" t="s">
        <v>9287</v>
      </c>
      <c r="E8160" s="147" t="s">
        <v>94</v>
      </c>
      <c r="F8160" s="146" t="s">
        <v>2012</v>
      </c>
      <c r="G8160" s="147" t="s">
        <v>94</v>
      </c>
      <c r="H8160" s="147" t="s">
        <v>95</v>
      </c>
      <c r="I8160" s="146" t="s">
        <v>546</v>
      </c>
      <c r="J8160" s="146" t="s">
        <v>547</v>
      </c>
      <c r="K8160" s="147" t="s">
        <v>547</v>
      </c>
      <c r="L8160" s="146" t="s">
        <v>94</v>
      </c>
      <c r="M8160" s="140"/>
      <c r="N8160" s="140"/>
    </row>
    <row r="8161" spans="1:14" s="141" customFormat="1" hidden="1" x14ac:dyDescent="0.25">
      <c r="A8161" s="141">
        <f t="shared" si="127"/>
        <v>6</v>
      </c>
      <c r="B8161" s="146">
        <v>731405</v>
      </c>
      <c r="C8161" s="146" t="s">
        <v>10497</v>
      </c>
      <c r="D8161" s="146" t="s">
        <v>4955</v>
      </c>
      <c r="E8161" s="147" t="s">
        <v>94</v>
      </c>
      <c r="F8161" s="146" t="s">
        <v>2012</v>
      </c>
      <c r="G8161" s="147" t="s">
        <v>94</v>
      </c>
      <c r="H8161" s="147" t="s">
        <v>95</v>
      </c>
      <c r="I8161" s="146" t="s">
        <v>546</v>
      </c>
      <c r="J8161" s="146" t="s">
        <v>547</v>
      </c>
      <c r="K8161" s="147" t="s">
        <v>547</v>
      </c>
      <c r="L8161" s="146" t="s">
        <v>94</v>
      </c>
      <c r="M8161" s="140"/>
      <c r="N8161" s="140"/>
    </row>
    <row r="8162" spans="1:14" s="141" customFormat="1" hidden="1" x14ac:dyDescent="0.25">
      <c r="A8162" s="141">
        <f t="shared" si="127"/>
        <v>6</v>
      </c>
      <c r="B8162" s="146">
        <v>731406</v>
      </c>
      <c r="C8162" s="146" t="s">
        <v>10498</v>
      </c>
      <c r="D8162" s="146" t="s">
        <v>1486</v>
      </c>
      <c r="E8162" s="147" t="s">
        <v>94</v>
      </c>
      <c r="F8162" s="146" t="s">
        <v>2012</v>
      </c>
      <c r="G8162" s="147" t="s">
        <v>94</v>
      </c>
      <c r="H8162" s="147" t="s">
        <v>95</v>
      </c>
      <c r="I8162" s="146" t="s">
        <v>546</v>
      </c>
      <c r="J8162" s="146" t="s">
        <v>547</v>
      </c>
      <c r="K8162" s="147" t="s">
        <v>547</v>
      </c>
      <c r="L8162" s="146" t="s">
        <v>94</v>
      </c>
      <c r="M8162" s="140"/>
      <c r="N8162" s="140"/>
    </row>
    <row r="8163" spans="1:14" s="141" customFormat="1" hidden="1" x14ac:dyDescent="0.25">
      <c r="A8163" s="141">
        <f t="shared" si="127"/>
        <v>6</v>
      </c>
      <c r="B8163" s="146">
        <v>731407</v>
      </c>
      <c r="C8163" s="146" t="s">
        <v>10499</v>
      </c>
      <c r="D8163" s="146" t="s">
        <v>10166</v>
      </c>
      <c r="E8163" s="147" t="s">
        <v>94</v>
      </c>
      <c r="F8163" s="146" t="s">
        <v>2012</v>
      </c>
      <c r="G8163" s="147" t="s">
        <v>94</v>
      </c>
      <c r="H8163" s="147" t="s">
        <v>95</v>
      </c>
      <c r="I8163" s="146" t="s">
        <v>546</v>
      </c>
      <c r="J8163" s="146" t="s">
        <v>547</v>
      </c>
      <c r="K8163" s="147" t="s">
        <v>547</v>
      </c>
      <c r="L8163" s="146" t="s">
        <v>94</v>
      </c>
      <c r="M8163" s="140"/>
      <c r="N8163" s="140"/>
    </row>
    <row r="8164" spans="1:14" s="141" customFormat="1" hidden="1" x14ac:dyDescent="0.25">
      <c r="A8164" s="141">
        <f t="shared" si="127"/>
        <v>6</v>
      </c>
      <c r="B8164" s="146">
        <v>731408</v>
      </c>
      <c r="C8164" s="146" t="s">
        <v>10500</v>
      </c>
      <c r="D8164" s="146" t="s">
        <v>60</v>
      </c>
      <c r="E8164" s="147" t="s">
        <v>94</v>
      </c>
      <c r="F8164" s="146" t="s">
        <v>2012</v>
      </c>
      <c r="G8164" s="147" t="s">
        <v>94</v>
      </c>
      <c r="H8164" s="147" t="s">
        <v>95</v>
      </c>
      <c r="I8164" s="146" t="s">
        <v>546</v>
      </c>
      <c r="J8164" s="146" t="s">
        <v>547</v>
      </c>
      <c r="K8164" s="147" t="s">
        <v>547</v>
      </c>
      <c r="L8164" s="146" t="s">
        <v>94</v>
      </c>
      <c r="M8164" s="140"/>
      <c r="N8164" s="140"/>
    </row>
    <row r="8165" spans="1:14" s="141" customFormat="1" hidden="1" x14ac:dyDescent="0.25">
      <c r="A8165" s="141">
        <f t="shared" si="127"/>
        <v>6</v>
      </c>
      <c r="B8165" s="146">
        <v>731409</v>
      </c>
      <c r="C8165" s="146" t="s">
        <v>10501</v>
      </c>
      <c r="D8165" s="146" t="s">
        <v>9299</v>
      </c>
      <c r="E8165" s="147" t="s">
        <v>94</v>
      </c>
      <c r="F8165" s="146" t="s">
        <v>2012</v>
      </c>
      <c r="G8165" s="147" t="s">
        <v>94</v>
      </c>
      <c r="H8165" s="147" t="s">
        <v>95</v>
      </c>
      <c r="I8165" s="146" t="s">
        <v>546</v>
      </c>
      <c r="J8165" s="146" t="s">
        <v>547</v>
      </c>
      <c r="K8165" s="147" t="s">
        <v>547</v>
      </c>
      <c r="L8165" s="146" t="s">
        <v>94</v>
      </c>
      <c r="M8165" s="140"/>
      <c r="N8165" s="140"/>
    </row>
    <row r="8166" spans="1:14" s="141" customFormat="1" hidden="1" x14ac:dyDescent="0.25">
      <c r="A8166" s="141">
        <f t="shared" si="127"/>
        <v>6</v>
      </c>
      <c r="B8166" s="146">
        <v>731410</v>
      </c>
      <c r="C8166" s="146" t="s">
        <v>10502</v>
      </c>
      <c r="D8166" s="146" t="s">
        <v>9302</v>
      </c>
      <c r="E8166" s="147" t="s">
        <v>94</v>
      </c>
      <c r="F8166" s="146" t="s">
        <v>2012</v>
      </c>
      <c r="G8166" s="147" t="s">
        <v>94</v>
      </c>
      <c r="H8166" s="147" t="s">
        <v>95</v>
      </c>
      <c r="I8166" s="146" t="s">
        <v>546</v>
      </c>
      <c r="J8166" s="146" t="s">
        <v>547</v>
      </c>
      <c r="K8166" s="147" t="s">
        <v>547</v>
      </c>
      <c r="L8166" s="146" t="s">
        <v>94</v>
      </c>
      <c r="M8166" s="140"/>
      <c r="N8166" s="140"/>
    </row>
    <row r="8167" spans="1:14" s="141" customFormat="1" hidden="1" x14ac:dyDescent="0.25">
      <c r="A8167" s="141">
        <f t="shared" si="127"/>
        <v>6</v>
      </c>
      <c r="B8167" s="146">
        <v>731495</v>
      </c>
      <c r="C8167" s="146" t="s">
        <v>10503</v>
      </c>
      <c r="D8167" s="146" t="s">
        <v>10171</v>
      </c>
      <c r="E8167" s="147" t="s">
        <v>94</v>
      </c>
      <c r="F8167" s="146" t="s">
        <v>2012</v>
      </c>
      <c r="G8167" s="147" t="s">
        <v>94</v>
      </c>
      <c r="H8167" s="147" t="s">
        <v>95</v>
      </c>
      <c r="I8167" s="146" t="s">
        <v>546</v>
      </c>
      <c r="J8167" s="146" t="s">
        <v>547</v>
      </c>
      <c r="K8167" s="147" t="s">
        <v>786</v>
      </c>
      <c r="L8167" s="146" t="s">
        <v>94</v>
      </c>
      <c r="M8167" s="140"/>
      <c r="N8167" s="140"/>
    </row>
    <row r="8168" spans="1:14" s="141" customFormat="1" hidden="1" x14ac:dyDescent="0.25">
      <c r="A8168" s="141">
        <f t="shared" si="127"/>
        <v>4</v>
      </c>
      <c r="B8168" s="144">
        <v>7320</v>
      </c>
      <c r="C8168" s="144" t="s">
        <v>10504</v>
      </c>
      <c r="D8168" s="144" t="s">
        <v>10505</v>
      </c>
      <c r="E8168" s="145" t="s">
        <v>95</v>
      </c>
      <c r="F8168" s="144" t="s">
        <v>546</v>
      </c>
      <c r="G8168" s="145" t="s">
        <v>95</v>
      </c>
      <c r="H8168" s="145" t="s">
        <v>95</v>
      </c>
      <c r="I8168" s="144" t="s">
        <v>546</v>
      </c>
      <c r="J8168" s="144" t="s">
        <v>547</v>
      </c>
      <c r="K8168" s="145" t="s">
        <v>547</v>
      </c>
      <c r="L8168" s="144" t="s">
        <v>94</v>
      </c>
      <c r="M8168" s="140"/>
      <c r="N8168" s="140"/>
    </row>
    <row r="8169" spans="1:14" s="141" customFormat="1" hidden="1" x14ac:dyDescent="0.25">
      <c r="A8169" s="141">
        <f t="shared" si="127"/>
        <v>6</v>
      </c>
      <c r="B8169" s="146">
        <v>732001</v>
      </c>
      <c r="C8169" s="146" t="s">
        <v>10506</v>
      </c>
      <c r="D8169" s="146" t="s">
        <v>10159</v>
      </c>
      <c r="E8169" s="147" t="s">
        <v>94</v>
      </c>
      <c r="F8169" s="146" t="s">
        <v>2012</v>
      </c>
      <c r="G8169" s="147" t="s">
        <v>94</v>
      </c>
      <c r="H8169" s="147" t="s">
        <v>95</v>
      </c>
      <c r="I8169" s="146" t="s">
        <v>546</v>
      </c>
      <c r="J8169" s="146" t="s">
        <v>547</v>
      </c>
      <c r="K8169" s="147" t="s">
        <v>547</v>
      </c>
      <c r="L8169" s="146" t="s">
        <v>94</v>
      </c>
      <c r="M8169" s="140"/>
      <c r="N8169" s="140"/>
    </row>
    <row r="8170" spans="1:14" s="141" customFormat="1" hidden="1" x14ac:dyDescent="0.25">
      <c r="A8170" s="141">
        <f t="shared" si="127"/>
        <v>6</v>
      </c>
      <c r="B8170" s="146">
        <v>732002</v>
      </c>
      <c r="C8170" s="146" t="s">
        <v>10507</v>
      </c>
      <c r="D8170" s="146" t="s">
        <v>9294</v>
      </c>
      <c r="E8170" s="147" t="s">
        <v>94</v>
      </c>
      <c r="F8170" s="146" t="s">
        <v>2012</v>
      </c>
      <c r="G8170" s="147" t="s">
        <v>94</v>
      </c>
      <c r="H8170" s="147" t="s">
        <v>95</v>
      </c>
      <c r="I8170" s="146" t="s">
        <v>546</v>
      </c>
      <c r="J8170" s="146" t="s">
        <v>547</v>
      </c>
      <c r="K8170" s="147" t="s">
        <v>547</v>
      </c>
      <c r="L8170" s="146" t="s">
        <v>94</v>
      </c>
      <c r="M8170" s="140"/>
      <c r="N8170" s="140"/>
    </row>
    <row r="8171" spans="1:14" s="141" customFormat="1" hidden="1" x14ac:dyDescent="0.25">
      <c r="A8171" s="141">
        <f t="shared" si="127"/>
        <v>6</v>
      </c>
      <c r="B8171" s="146">
        <v>732003</v>
      </c>
      <c r="C8171" s="146" t="s">
        <v>10508</v>
      </c>
      <c r="D8171" s="146" t="s">
        <v>4952</v>
      </c>
      <c r="E8171" s="147" t="s">
        <v>94</v>
      </c>
      <c r="F8171" s="146" t="s">
        <v>2012</v>
      </c>
      <c r="G8171" s="147" t="s">
        <v>94</v>
      </c>
      <c r="H8171" s="147" t="s">
        <v>95</v>
      </c>
      <c r="I8171" s="146" t="s">
        <v>546</v>
      </c>
      <c r="J8171" s="146" t="s">
        <v>547</v>
      </c>
      <c r="K8171" s="147" t="s">
        <v>547</v>
      </c>
      <c r="L8171" s="146" t="s">
        <v>94</v>
      </c>
      <c r="M8171" s="140"/>
      <c r="N8171" s="140"/>
    </row>
    <row r="8172" spans="1:14" s="141" customFormat="1" hidden="1" x14ac:dyDescent="0.25">
      <c r="A8172" s="141">
        <f t="shared" si="127"/>
        <v>6</v>
      </c>
      <c r="B8172" s="146">
        <v>732004</v>
      </c>
      <c r="C8172" s="146" t="s">
        <v>10509</v>
      </c>
      <c r="D8172" s="146" t="s">
        <v>9287</v>
      </c>
      <c r="E8172" s="147" t="s">
        <v>94</v>
      </c>
      <c r="F8172" s="146" t="s">
        <v>2012</v>
      </c>
      <c r="G8172" s="147" t="s">
        <v>94</v>
      </c>
      <c r="H8172" s="147" t="s">
        <v>95</v>
      </c>
      <c r="I8172" s="146" t="s">
        <v>546</v>
      </c>
      <c r="J8172" s="146" t="s">
        <v>547</v>
      </c>
      <c r="K8172" s="147" t="s">
        <v>547</v>
      </c>
      <c r="L8172" s="146" t="s">
        <v>94</v>
      </c>
      <c r="M8172" s="140"/>
      <c r="N8172" s="140"/>
    </row>
    <row r="8173" spans="1:14" s="141" customFormat="1" hidden="1" x14ac:dyDescent="0.25">
      <c r="A8173" s="141">
        <f t="shared" si="127"/>
        <v>6</v>
      </c>
      <c r="B8173" s="146">
        <v>732005</v>
      </c>
      <c r="C8173" s="146" t="s">
        <v>10510</v>
      </c>
      <c r="D8173" s="146" t="s">
        <v>4955</v>
      </c>
      <c r="E8173" s="147" t="s">
        <v>94</v>
      </c>
      <c r="F8173" s="146" t="s">
        <v>2012</v>
      </c>
      <c r="G8173" s="147" t="s">
        <v>94</v>
      </c>
      <c r="H8173" s="147" t="s">
        <v>95</v>
      </c>
      <c r="I8173" s="146" t="s">
        <v>546</v>
      </c>
      <c r="J8173" s="146" t="s">
        <v>547</v>
      </c>
      <c r="K8173" s="147" t="s">
        <v>547</v>
      </c>
      <c r="L8173" s="146" t="s">
        <v>94</v>
      </c>
      <c r="M8173" s="140"/>
      <c r="N8173" s="140"/>
    </row>
    <row r="8174" spans="1:14" s="141" customFormat="1" hidden="1" x14ac:dyDescent="0.25">
      <c r="A8174" s="141">
        <f t="shared" si="127"/>
        <v>6</v>
      </c>
      <c r="B8174" s="146">
        <v>732006</v>
      </c>
      <c r="C8174" s="146" t="s">
        <v>10511</v>
      </c>
      <c r="D8174" s="146" t="s">
        <v>1486</v>
      </c>
      <c r="E8174" s="147" t="s">
        <v>94</v>
      </c>
      <c r="F8174" s="146" t="s">
        <v>2012</v>
      </c>
      <c r="G8174" s="147" t="s">
        <v>94</v>
      </c>
      <c r="H8174" s="147" t="s">
        <v>95</v>
      </c>
      <c r="I8174" s="146" t="s">
        <v>546</v>
      </c>
      <c r="J8174" s="146" t="s">
        <v>547</v>
      </c>
      <c r="K8174" s="147" t="s">
        <v>547</v>
      </c>
      <c r="L8174" s="146" t="s">
        <v>94</v>
      </c>
      <c r="M8174" s="140"/>
      <c r="N8174" s="140"/>
    </row>
    <row r="8175" spans="1:14" s="141" customFormat="1" hidden="1" x14ac:dyDescent="0.25">
      <c r="A8175" s="141">
        <f t="shared" si="127"/>
        <v>6</v>
      </c>
      <c r="B8175" s="146">
        <v>732007</v>
      </c>
      <c r="C8175" s="146" t="s">
        <v>10512</v>
      </c>
      <c r="D8175" s="146" t="s">
        <v>10166</v>
      </c>
      <c r="E8175" s="147" t="s">
        <v>94</v>
      </c>
      <c r="F8175" s="146" t="s">
        <v>2012</v>
      </c>
      <c r="G8175" s="147" t="s">
        <v>94</v>
      </c>
      <c r="H8175" s="147" t="s">
        <v>95</v>
      </c>
      <c r="I8175" s="146" t="s">
        <v>546</v>
      </c>
      <c r="J8175" s="146" t="s">
        <v>547</v>
      </c>
      <c r="K8175" s="147" t="s">
        <v>547</v>
      </c>
      <c r="L8175" s="146" t="s">
        <v>94</v>
      </c>
      <c r="M8175" s="140"/>
      <c r="N8175" s="140"/>
    </row>
    <row r="8176" spans="1:14" s="141" customFormat="1" hidden="1" x14ac:dyDescent="0.25">
      <c r="A8176" s="141">
        <f t="shared" si="127"/>
        <v>6</v>
      </c>
      <c r="B8176" s="146">
        <v>732008</v>
      </c>
      <c r="C8176" s="146" t="s">
        <v>10513</v>
      </c>
      <c r="D8176" s="146" t="s">
        <v>60</v>
      </c>
      <c r="E8176" s="147" t="s">
        <v>94</v>
      </c>
      <c r="F8176" s="146" t="s">
        <v>2012</v>
      </c>
      <c r="G8176" s="147" t="s">
        <v>94</v>
      </c>
      <c r="H8176" s="147" t="s">
        <v>95</v>
      </c>
      <c r="I8176" s="146" t="s">
        <v>546</v>
      </c>
      <c r="J8176" s="146" t="s">
        <v>547</v>
      </c>
      <c r="K8176" s="147" t="s">
        <v>547</v>
      </c>
      <c r="L8176" s="146" t="s">
        <v>94</v>
      </c>
      <c r="M8176" s="140"/>
      <c r="N8176" s="140"/>
    </row>
    <row r="8177" spans="1:14" s="141" customFormat="1" hidden="1" x14ac:dyDescent="0.25">
      <c r="A8177" s="141">
        <f t="shared" si="127"/>
        <v>6</v>
      </c>
      <c r="B8177" s="146">
        <v>732009</v>
      </c>
      <c r="C8177" s="146" t="s">
        <v>10514</v>
      </c>
      <c r="D8177" s="146" t="s">
        <v>9299</v>
      </c>
      <c r="E8177" s="147" t="s">
        <v>94</v>
      </c>
      <c r="F8177" s="146" t="s">
        <v>2012</v>
      </c>
      <c r="G8177" s="147" t="s">
        <v>94</v>
      </c>
      <c r="H8177" s="147" t="s">
        <v>95</v>
      </c>
      <c r="I8177" s="146" t="s">
        <v>546</v>
      </c>
      <c r="J8177" s="146" t="s">
        <v>547</v>
      </c>
      <c r="K8177" s="147" t="s">
        <v>547</v>
      </c>
      <c r="L8177" s="146" t="s">
        <v>94</v>
      </c>
      <c r="M8177" s="140"/>
      <c r="N8177" s="140"/>
    </row>
    <row r="8178" spans="1:14" s="141" customFormat="1" hidden="1" x14ac:dyDescent="0.25">
      <c r="A8178" s="141">
        <f t="shared" si="127"/>
        <v>6</v>
      </c>
      <c r="B8178" s="146">
        <v>732010</v>
      </c>
      <c r="C8178" s="146" t="s">
        <v>10515</v>
      </c>
      <c r="D8178" s="146" t="s">
        <v>9302</v>
      </c>
      <c r="E8178" s="147" t="s">
        <v>94</v>
      </c>
      <c r="F8178" s="146" t="s">
        <v>2012</v>
      </c>
      <c r="G8178" s="147" t="s">
        <v>94</v>
      </c>
      <c r="H8178" s="147" t="s">
        <v>95</v>
      </c>
      <c r="I8178" s="146" t="s">
        <v>546</v>
      </c>
      <c r="J8178" s="146" t="s">
        <v>547</v>
      </c>
      <c r="K8178" s="147" t="s">
        <v>547</v>
      </c>
      <c r="L8178" s="146" t="s">
        <v>94</v>
      </c>
      <c r="M8178" s="140"/>
      <c r="N8178" s="140"/>
    </row>
    <row r="8179" spans="1:14" s="141" customFormat="1" hidden="1" x14ac:dyDescent="0.25">
      <c r="A8179" s="141">
        <f t="shared" si="127"/>
        <v>6</v>
      </c>
      <c r="B8179" s="146">
        <v>732095</v>
      </c>
      <c r="C8179" s="146" t="s">
        <v>10516</v>
      </c>
      <c r="D8179" s="146" t="s">
        <v>10171</v>
      </c>
      <c r="E8179" s="147" t="s">
        <v>94</v>
      </c>
      <c r="F8179" s="146" t="s">
        <v>2012</v>
      </c>
      <c r="G8179" s="147" t="s">
        <v>94</v>
      </c>
      <c r="H8179" s="147" t="s">
        <v>95</v>
      </c>
      <c r="I8179" s="146" t="s">
        <v>546</v>
      </c>
      <c r="J8179" s="146" t="s">
        <v>547</v>
      </c>
      <c r="K8179" s="147" t="s">
        <v>786</v>
      </c>
      <c r="L8179" s="146" t="s">
        <v>94</v>
      </c>
      <c r="M8179" s="140"/>
      <c r="N8179" s="140"/>
    </row>
    <row r="8180" spans="1:14" s="141" customFormat="1" hidden="1" x14ac:dyDescent="0.25">
      <c r="A8180" s="141">
        <f t="shared" si="127"/>
        <v>4</v>
      </c>
      <c r="B8180" s="144">
        <v>7321</v>
      </c>
      <c r="C8180" s="144" t="s">
        <v>10517</v>
      </c>
      <c r="D8180" s="144" t="s">
        <v>10518</v>
      </c>
      <c r="E8180" s="145" t="s">
        <v>95</v>
      </c>
      <c r="F8180" s="144" t="s">
        <v>546</v>
      </c>
      <c r="G8180" s="145" t="s">
        <v>95</v>
      </c>
      <c r="H8180" s="145" t="s">
        <v>95</v>
      </c>
      <c r="I8180" s="144" t="s">
        <v>546</v>
      </c>
      <c r="J8180" s="144" t="s">
        <v>547</v>
      </c>
      <c r="K8180" s="145" t="s">
        <v>547</v>
      </c>
      <c r="L8180" s="144" t="s">
        <v>94</v>
      </c>
      <c r="M8180" s="140"/>
      <c r="N8180" s="140"/>
    </row>
    <row r="8181" spans="1:14" s="141" customFormat="1" hidden="1" x14ac:dyDescent="0.25">
      <c r="A8181" s="141">
        <f t="shared" si="127"/>
        <v>6</v>
      </c>
      <c r="B8181" s="146">
        <v>732101</v>
      </c>
      <c r="C8181" s="146" t="s">
        <v>10519</v>
      </c>
      <c r="D8181" s="146" t="s">
        <v>10159</v>
      </c>
      <c r="E8181" s="147" t="s">
        <v>94</v>
      </c>
      <c r="F8181" s="146" t="s">
        <v>2012</v>
      </c>
      <c r="G8181" s="147" t="s">
        <v>94</v>
      </c>
      <c r="H8181" s="147" t="s">
        <v>95</v>
      </c>
      <c r="I8181" s="146" t="s">
        <v>546</v>
      </c>
      <c r="J8181" s="146" t="s">
        <v>547</v>
      </c>
      <c r="K8181" s="147" t="s">
        <v>547</v>
      </c>
      <c r="L8181" s="146" t="s">
        <v>94</v>
      </c>
      <c r="M8181" s="140"/>
      <c r="N8181" s="140"/>
    </row>
    <row r="8182" spans="1:14" s="141" customFormat="1" hidden="1" x14ac:dyDescent="0.25">
      <c r="A8182" s="141">
        <f t="shared" si="127"/>
        <v>6</v>
      </c>
      <c r="B8182" s="146">
        <v>732102</v>
      </c>
      <c r="C8182" s="146" t="s">
        <v>10520</v>
      </c>
      <c r="D8182" s="146" t="s">
        <v>9294</v>
      </c>
      <c r="E8182" s="147" t="s">
        <v>94</v>
      </c>
      <c r="F8182" s="146" t="s">
        <v>2012</v>
      </c>
      <c r="G8182" s="147" t="s">
        <v>94</v>
      </c>
      <c r="H8182" s="147" t="s">
        <v>95</v>
      </c>
      <c r="I8182" s="146" t="s">
        <v>546</v>
      </c>
      <c r="J8182" s="146" t="s">
        <v>547</v>
      </c>
      <c r="K8182" s="147" t="s">
        <v>547</v>
      </c>
      <c r="L8182" s="146" t="s">
        <v>94</v>
      </c>
      <c r="M8182" s="140"/>
      <c r="N8182" s="140"/>
    </row>
    <row r="8183" spans="1:14" s="141" customFormat="1" hidden="1" x14ac:dyDescent="0.25">
      <c r="A8183" s="141">
        <f t="shared" si="127"/>
        <v>6</v>
      </c>
      <c r="B8183" s="146">
        <v>732103</v>
      </c>
      <c r="C8183" s="146" t="s">
        <v>10521</v>
      </c>
      <c r="D8183" s="146" t="s">
        <v>4952</v>
      </c>
      <c r="E8183" s="147" t="s">
        <v>94</v>
      </c>
      <c r="F8183" s="146" t="s">
        <v>2012</v>
      </c>
      <c r="G8183" s="147" t="s">
        <v>94</v>
      </c>
      <c r="H8183" s="147" t="s">
        <v>95</v>
      </c>
      <c r="I8183" s="146" t="s">
        <v>546</v>
      </c>
      <c r="J8183" s="146" t="s">
        <v>547</v>
      </c>
      <c r="K8183" s="147" t="s">
        <v>547</v>
      </c>
      <c r="L8183" s="146" t="s">
        <v>94</v>
      </c>
      <c r="M8183" s="140"/>
      <c r="N8183" s="140"/>
    </row>
    <row r="8184" spans="1:14" s="141" customFormat="1" hidden="1" x14ac:dyDescent="0.25">
      <c r="A8184" s="141">
        <f t="shared" si="127"/>
        <v>6</v>
      </c>
      <c r="B8184" s="146">
        <v>732104</v>
      </c>
      <c r="C8184" s="146" t="s">
        <v>10522</v>
      </c>
      <c r="D8184" s="146" t="s">
        <v>9287</v>
      </c>
      <c r="E8184" s="147" t="s">
        <v>94</v>
      </c>
      <c r="F8184" s="146" t="s">
        <v>2012</v>
      </c>
      <c r="G8184" s="147" t="s">
        <v>94</v>
      </c>
      <c r="H8184" s="147" t="s">
        <v>95</v>
      </c>
      <c r="I8184" s="146" t="s">
        <v>546</v>
      </c>
      <c r="J8184" s="146" t="s">
        <v>547</v>
      </c>
      <c r="K8184" s="147" t="s">
        <v>547</v>
      </c>
      <c r="L8184" s="146" t="s">
        <v>94</v>
      </c>
      <c r="M8184" s="140"/>
      <c r="N8184" s="140"/>
    </row>
    <row r="8185" spans="1:14" s="141" customFormat="1" hidden="1" x14ac:dyDescent="0.25">
      <c r="A8185" s="141">
        <f t="shared" si="127"/>
        <v>6</v>
      </c>
      <c r="B8185" s="146">
        <v>732105</v>
      </c>
      <c r="C8185" s="146" t="s">
        <v>10523</v>
      </c>
      <c r="D8185" s="146" t="s">
        <v>4955</v>
      </c>
      <c r="E8185" s="147" t="s">
        <v>94</v>
      </c>
      <c r="F8185" s="146" t="s">
        <v>2012</v>
      </c>
      <c r="G8185" s="147" t="s">
        <v>94</v>
      </c>
      <c r="H8185" s="147" t="s">
        <v>95</v>
      </c>
      <c r="I8185" s="146" t="s">
        <v>546</v>
      </c>
      <c r="J8185" s="146" t="s">
        <v>547</v>
      </c>
      <c r="K8185" s="147" t="s">
        <v>547</v>
      </c>
      <c r="L8185" s="146" t="s">
        <v>94</v>
      </c>
      <c r="M8185" s="140"/>
      <c r="N8185" s="140"/>
    </row>
    <row r="8186" spans="1:14" s="141" customFormat="1" hidden="1" x14ac:dyDescent="0.25">
      <c r="A8186" s="141">
        <f t="shared" si="127"/>
        <v>6</v>
      </c>
      <c r="B8186" s="146">
        <v>732106</v>
      </c>
      <c r="C8186" s="146" t="s">
        <v>10524</v>
      </c>
      <c r="D8186" s="146" t="s">
        <v>1486</v>
      </c>
      <c r="E8186" s="147" t="s">
        <v>94</v>
      </c>
      <c r="F8186" s="146" t="s">
        <v>2012</v>
      </c>
      <c r="G8186" s="147" t="s">
        <v>94</v>
      </c>
      <c r="H8186" s="147" t="s">
        <v>95</v>
      </c>
      <c r="I8186" s="146" t="s">
        <v>546</v>
      </c>
      <c r="J8186" s="146" t="s">
        <v>547</v>
      </c>
      <c r="K8186" s="147" t="s">
        <v>547</v>
      </c>
      <c r="L8186" s="146" t="s">
        <v>94</v>
      </c>
      <c r="M8186" s="140"/>
      <c r="N8186" s="140"/>
    </row>
    <row r="8187" spans="1:14" s="141" customFormat="1" hidden="1" x14ac:dyDescent="0.25">
      <c r="A8187" s="141">
        <f t="shared" si="127"/>
        <v>6</v>
      </c>
      <c r="B8187" s="146">
        <v>732107</v>
      </c>
      <c r="C8187" s="146" t="s">
        <v>10525</v>
      </c>
      <c r="D8187" s="146" t="s">
        <v>10166</v>
      </c>
      <c r="E8187" s="147" t="s">
        <v>94</v>
      </c>
      <c r="F8187" s="146" t="s">
        <v>2012</v>
      </c>
      <c r="G8187" s="147" t="s">
        <v>94</v>
      </c>
      <c r="H8187" s="147" t="s">
        <v>95</v>
      </c>
      <c r="I8187" s="146" t="s">
        <v>546</v>
      </c>
      <c r="J8187" s="146" t="s">
        <v>547</v>
      </c>
      <c r="K8187" s="147" t="s">
        <v>547</v>
      </c>
      <c r="L8187" s="146" t="s">
        <v>94</v>
      </c>
      <c r="M8187" s="140"/>
      <c r="N8187" s="140"/>
    </row>
    <row r="8188" spans="1:14" s="141" customFormat="1" hidden="1" x14ac:dyDescent="0.25">
      <c r="A8188" s="141">
        <f t="shared" si="127"/>
        <v>6</v>
      </c>
      <c r="B8188" s="146">
        <v>732108</v>
      </c>
      <c r="C8188" s="146" t="s">
        <v>10526</v>
      </c>
      <c r="D8188" s="146" t="s">
        <v>60</v>
      </c>
      <c r="E8188" s="147" t="s">
        <v>94</v>
      </c>
      <c r="F8188" s="146" t="s">
        <v>2012</v>
      </c>
      <c r="G8188" s="147" t="s">
        <v>94</v>
      </c>
      <c r="H8188" s="147" t="s">
        <v>95</v>
      </c>
      <c r="I8188" s="146" t="s">
        <v>546</v>
      </c>
      <c r="J8188" s="146" t="s">
        <v>547</v>
      </c>
      <c r="K8188" s="147" t="s">
        <v>547</v>
      </c>
      <c r="L8188" s="146" t="s">
        <v>94</v>
      </c>
      <c r="M8188" s="140"/>
      <c r="N8188" s="140"/>
    </row>
    <row r="8189" spans="1:14" s="141" customFormat="1" hidden="1" x14ac:dyDescent="0.25">
      <c r="A8189" s="141">
        <f t="shared" si="127"/>
        <v>6</v>
      </c>
      <c r="B8189" s="146">
        <v>732109</v>
      </c>
      <c r="C8189" s="146" t="s">
        <v>10527</v>
      </c>
      <c r="D8189" s="146" t="s">
        <v>9299</v>
      </c>
      <c r="E8189" s="147" t="s">
        <v>94</v>
      </c>
      <c r="F8189" s="146" t="s">
        <v>2012</v>
      </c>
      <c r="G8189" s="147" t="s">
        <v>94</v>
      </c>
      <c r="H8189" s="147" t="s">
        <v>95</v>
      </c>
      <c r="I8189" s="146" t="s">
        <v>546</v>
      </c>
      <c r="J8189" s="146" t="s">
        <v>547</v>
      </c>
      <c r="K8189" s="147" t="s">
        <v>547</v>
      </c>
      <c r="L8189" s="146" t="s">
        <v>94</v>
      </c>
      <c r="M8189" s="140"/>
      <c r="N8189" s="140"/>
    </row>
    <row r="8190" spans="1:14" s="141" customFormat="1" hidden="1" x14ac:dyDescent="0.25">
      <c r="A8190" s="141">
        <f t="shared" si="127"/>
        <v>6</v>
      </c>
      <c r="B8190" s="146">
        <v>732110</v>
      </c>
      <c r="C8190" s="146" t="s">
        <v>10528</v>
      </c>
      <c r="D8190" s="146" t="s">
        <v>9302</v>
      </c>
      <c r="E8190" s="147" t="s">
        <v>94</v>
      </c>
      <c r="F8190" s="146" t="s">
        <v>2012</v>
      </c>
      <c r="G8190" s="147" t="s">
        <v>94</v>
      </c>
      <c r="H8190" s="147" t="s">
        <v>95</v>
      </c>
      <c r="I8190" s="146" t="s">
        <v>546</v>
      </c>
      <c r="J8190" s="146" t="s">
        <v>547</v>
      </c>
      <c r="K8190" s="147" t="s">
        <v>547</v>
      </c>
      <c r="L8190" s="146" t="s">
        <v>94</v>
      </c>
      <c r="M8190" s="140"/>
      <c r="N8190" s="140"/>
    </row>
    <row r="8191" spans="1:14" s="141" customFormat="1" hidden="1" x14ac:dyDescent="0.25">
      <c r="A8191" s="141">
        <f t="shared" si="127"/>
        <v>6</v>
      </c>
      <c r="B8191" s="146">
        <v>732195</v>
      </c>
      <c r="C8191" s="146" t="s">
        <v>10529</v>
      </c>
      <c r="D8191" s="146" t="s">
        <v>10171</v>
      </c>
      <c r="E8191" s="147" t="s">
        <v>94</v>
      </c>
      <c r="F8191" s="146" t="s">
        <v>2012</v>
      </c>
      <c r="G8191" s="147" t="s">
        <v>94</v>
      </c>
      <c r="H8191" s="147" t="s">
        <v>95</v>
      </c>
      <c r="I8191" s="146" t="s">
        <v>546</v>
      </c>
      <c r="J8191" s="146" t="s">
        <v>547</v>
      </c>
      <c r="K8191" s="147" t="s">
        <v>786</v>
      </c>
      <c r="L8191" s="146" t="s">
        <v>94</v>
      </c>
      <c r="M8191" s="140"/>
      <c r="N8191" s="140"/>
    </row>
    <row r="8192" spans="1:14" s="141" customFormat="1" hidden="1" x14ac:dyDescent="0.25">
      <c r="A8192" s="141">
        <f t="shared" si="127"/>
        <v>4</v>
      </c>
      <c r="B8192" s="144">
        <v>7322</v>
      </c>
      <c r="C8192" s="144" t="s">
        <v>10530</v>
      </c>
      <c r="D8192" s="144" t="s">
        <v>10531</v>
      </c>
      <c r="E8192" s="145" t="s">
        <v>95</v>
      </c>
      <c r="F8192" s="144" t="s">
        <v>546</v>
      </c>
      <c r="G8192" s="145" t="s">
        <v>95</v>
      </c>
      <c r="H8192" s="145" t="s">
        <v>95</v>
      </c>
      <c r="I8192" s="144" t="s">
        <v>546</v>
      </c>
      <c r="J8192" s="144" t="s">
        <v>547</v>
      </c>
      <c r="K8192" s="145" t="s">
        <v>547</v>
      </c>
      <c r="L8192" s="144" t="s">
        <v>94</v>
      </c>
      <c r="M8192" s="140"/>
      <c r="N8192" s="140"/>
    </row>
    <row r="8193" spans="1:14" s="141" customFormat="1" hidden="1" x14ac:dyDescent="0.25">
      <c r="A8193" s="141">
        <f t="shared" si="127"/>
        <v>6</v>
      </c>
      <c r="B8193" s="146">
        <v>732201</v>
      </c>
      <c r="C8193" s="146" t="s">
        <v>10532</v>
      </c>
      <c r="D8193" s="146" t="s">
        <v>10159</v>
      </c>
      <c r="E8193" s="147" t="s">
        <v>94</v>
      </c>
      <c r="F8193" s="146" t="s">
        <v>2012</v>
      </c>
      <c r="G8193" s="147" t="s">
        <v>94</v>
      </c>
      <c r="H8193" s="147" t="s">
        <v>95</v>
      </c>
      <c r="I8193" s="146" t="s">
        <v>546</v>
      </c>
      <c r="J8193" s="146" t="s">
        <v>547</v>
      </c>
      <c r="K8193" s="147" t="s">
        <v>547</v>
      </c>
      <c r="L8193" s="146" t="s">
        <v>94</v>
      </c>
      <c r="M8193" s="140"/>
      <c r="N8193" s="140"/>
    </row>
    <row r="8194" spans="1:14" s="141" customFormat="1" hidden="1" x14ac:dyDescent="0.25">
      <c r="A8194" s="141">
        <f t="shared" si="127"/>
        <v>6</v>
      </c>
      <c r="B8194" s="146">
        <v>732202</v>
      </c>
      <c r="C8194" s="146" t="s">
        <v>10533</v>
      </c>
      <c r="D8194" s="146" t="s">
        <v>9294</v>
      </c>
      <c r="E8194" s="147" t="s">
        <v>94</v>
      </c>
      <c r="F8194" s="146" t="s">
        <v>2012</v>
      </c>
      <c r="G8194" s="147" t="s">
        <v>94</v>
      </c>
      <c r="H8194" s="147" t="s">
        <v>95</v>
      </c>
      <c r="I8194" s="146" t="s">
        <v>546</v>
      </c>
      <c r="J8194" s="146" t="s">
        <v>547</v>
      </c>
      <c r="K8194" s="147" t="s">
        <v>547</v>
      </c>
      <c r="L8194" s="146" t="s">
        <v>94</v>
      </c>
      <c r="M8194" s="140"/>
      <c r="N8194" s="140"/>
    </row>
    <row r="8195" spans="1:14" s="141" customFormat="1" hidden="1" x14ac:dyDescent="0.25">
      <c r="A8195" s="141">
        <f t="shared" ref="A8195:A8258" si="128">LEN(B8195)</f>
        <v>6</v>
      </c>
      <c r="B8195" s="146">
        <v>732203</v>
      </c>
      <c r="C8195" s="146" t="s">
        <v>10534</v>
      </c>
      <c r="D8195" s="146" t="s">
        <v>4952</v>
      </c>
      <c r="E8195" s="147" t="s">
        <v>94</v>
      </c>
      <c r="F8195" s="146" t="s">
        <v>2012</v>
      </c>
      <c r="G8195" s="147" t="s">
        <v>94</v>
      </c>
      <c r="H8195" s="147" t="s">
        <v>95</v>
      </c>
      <c r="I8195" s="146" t="s">
        <v>546</v>
      </c>
      <c r="J8195" s="146" t="s">
        <v>547</v>
      </c>
      <c r="K8195" s="147" t="s">
        <v>547</v>
      </c>
      <c r="L8195" s="146" t="s">
        <v>94</v>
      </c>
      <c r="M8195" s="140"/>
      <c r="N8195" s="140"/>
    </row>
    <row r="8196" spans="1:14" s="141" customFormat="1" hidden="1" x14ac:dyDescent="0.25">
      <c r="A8196" s="141">
        <f t="shared" si="128"/>
        <v>6</v>
      </c>
      <c r="B8196" s="146">
        <v>732204</v>
      </c>
      <c r="C8196" s="146" t="s">
        <v>10535</v>
      </c>
      <c r="D8196" s="146" t="s">
        <v>9287</v>
      </c>
      <c r="E8196" s="147" t="s">
        <v>94</v>
      </c>
      <c r="F8196" s="146" t="s">
        <v>2012</v>
      </c>
      <c r="G8196" s="147" t="s">
        <v>94</v>
      </c>
      <c r="H8196" s="147" t="s">
        <v>95</v>
      </c>
      <c r="I8196" s="146" t="s">
        <v>546</v>
      </c>
      <c r="J8196" s="146" t="s">
        <v>547</v>
      </c>
      <c r="K8196" s="147" t="s">
        <v>547</v>
      </c>
      <c r="L8196" s="146" t="s">
        <v>94</v>
      </c>
      <c r="M8196" s="140"/>
      <c r="N8196" s="140"/>
    </row>
    <row r="8197" spans="1:14" s="141" customFormat="1" hidden="1" x14ac:dyDescent="0.25">
      <c r="A8197" s="141">
        <f t="shared" si="128"/>
        <v>6</v>
      </c>
      <c r="B8197" s="146">
        <v>732205</v>
      </c>
      <c r="C8197" s="146" t="s">
        <v>10536</v>
      </c>
      <c r="D8197" s="146" t="s">
        <v>4955</v>
      </c>
      <c r="E8197" s="147" t="s">
        <v>94</v>
      </c>
      <c r="F8197" s="146" t="s">
        <v>2012</v>
      </c>
      <c r="G8197" s="147" t="s">
        <v>94</v>
      </c>
      <c r="H8197" s="147" t="s">
        <v>95</v>
      </c>
      <c r="I8197" s="146" t="s">
        <v>546</v>
      </c>
      <c r="J8197" s="146" t="s">
        <v>547</v>
      </c>
      <c r="K8197" s="147" t="s">
        <v>547</v>
      </c>
      <c r="L8197" s="146" t="s">
        <v>94</v>
      </c>
      <c r="M8197" s="140"/>
      <c r="N8197" s="140"/>
    </row>
    <row r="8198" spans="1:14" s="141" customFormat="1" hidden="1" x14ac:dyDescent="0.25">
      <c r="A8198" s="141">
        <f t="shared" si="128"/>
        <v>6</v>
      </c>
      <c r="B8198" s="146">
        <v>732206</v>
      </c>
      <c r="C8198" s="146" t="s">
        <v>10537</v>
      </c>
      <c r="D8198" s="146" t="s">
        <v>1486</v>
      </c>
      <c r="E8198" s="147" t="s">
        <v>94</v>
      </c>
      <c r="F8198" s="146" t="s">
        <v>2012</v>
      </c>
      <c r="G8198" s="147" t="s">
        <v>94</v>
      </c>
      <c r="H8198" s="147" t="s">
        <v>95</v>
      </c>
      <c r="I8198" s="146" t="s">
        <v>546</v>
      </c>
      <c r="J8198" s="146" t="s">
        <v>547</v>
      </c>
      <c r="K8198" s="147" t="s">
        <v>547</v>
      </c>
      <c r="L8198" s="146" t="s">
        <v>94</v>
      </c>
      <c r="M8198" s="140"/>
      <c r="N8198" s="140"/>
    </row>
    <row r="8199" spans="1:14" s="141" customFormat="1" hidden="1" x14ac:dyDescent="0.25">
      <c r="A8199" s="141">
        <f t="shared" si="128"/>
        <v>6</v>
      </c>
      <c r="B8199" s="146">
        <v>732207</v>
      </c>
      <c r="C8199" s="146" t="s">
        <v>10538</v>
      </c>
      <c r="D8199" s="146" t="s">
        <v>10166</v>
      </c>
      <c r="E8199" s="147" t="s">
        <v>94</v>
      </c>
      <c r="F8199" s="146" t="s">
        <v>2012</v>
      </c>
      <c r="G8199" s="147" t="s">
        <v>94</v>
      </c>
      <c r="H8199" s="147" t="s">
        <v>95</v>
      </c>
      <c r="I8199" s="146" t="s">
        <v>546</v>
      </c>
      <c r="J8199" s="146" t="s">
        <v>547</v>
      </c>
      <c r="K8199" s="147" t="s">
        <v>547</v>
      </c>
      <c r="L8199" s="146" t="s">
        <v>94</v>
      </c>
      <c r="M8199" s="140"/>
      <c r="N8199" s="140"/>
    </row>
    <row r="8200" spans="1:14" s="141" customFormat="1" hidden="1" x14ac:dyDescent="0.25">
      <c r="A8200" s="141">
        <f t="shared" si="128"/>
        <v>6</v>
      </c>
      <c r="B8200" s="146">
        <v>732208</v>
      </c>
      <c r="C8200" s="146" t="s">
        <v>10539</v>
      </c>
      <c r="D8200" s="146" t="s">
        <v>60</v>
      </c>
      <c r="E8200" s="147" t="s">
        <v>94</v>
      </c>
      <c r="F8200" s="146" t="s">
        <v>2012</v>
      </c>
      <c r="G8200" s="147" t="s">
        <v>94</v>
      </c>
      <c r="H8200" s="147" t="s">
        <v>95</v>
      </c>
      <c r="I8200" s="146" t="s">
        <v>546</v>
      </c>
      <c r="J8200" s="146" t="s">
        <v>547</v>
      </c>
      <c r="K8200" s="147" t="s">
        <v>547</v>
      </c>
      <c r="L8200" s="146" t="s">
        <v>94</v>
      </c>
      <c r="M8200" s="140"/>
      <c r="N8200" s="140"/>
    </row>
    <row r="8201" spans="1:14" s="141" customFormat="1" hidden="1" x14ac:dyDescent="0.25">
      <c r="A8201" s="141">
        <f t="shared" si="128"/>
        <v>6</v>
      </c>
      <c r="B8201" s="146">
        <v>732209</v>
      </c>
      <c r="C8201" s="146" t="s">
        <v>10540</v>
      </c>
      <c r="D8201" s="146" t="s">
        <v>9299</v>
      </c>
      <c r="E8201" s="147" t="s">
        <v>94</v>
      </c>
      <c r="F8201" s="146" t="s">
        <v>2012</v>
      </c>
      <c r="G8201" s="147" t="s">
        <v>94</v>
      </c>
      <c r="H8201" s="147" t="s">
        <v>95</v>
      </c>
      <c r="I8201" s="146" t="s">
        <v>546</v>
      </c>
      <c r="J8201" s="146" t="s">
        <v>547</v>
      </c>
      <c r="K8201" s="147" t="s">
        <v>547</v>
      </c>
      <c r="L8201" s="146" t="s">
        <v>94</v>
      </c>
      <c r="M8201" s="140"/>
      <c r="N8201" s="140"/>
    </row>
    <row r="8202" spans="1:14" s="141" customFormat="1" hidden="1" x14ac:dyDescent="0.25">
      <c r="A8202" s="141">
        <f t="shared" si="128"/>
        <v>6</v>
      </c>
      <c r="B8202" s="146">
        <v>732210</v>
      </c>
      <c r="C8202" s="146" t="s">
        <v>10541</v>
      </c>
      <c r="D8202" s="146" t="s">
        <v>9302</v>
      </c>
      <c r="E8202" s="147" t="s">
        <v>94</v>
      </c>
      <c r="F8202" s="146" t="s">
        <v>2012</v>
      </c>
      <c r="G8202" s="147" t="s">
        <v>94</v>
      </c>
      <c r="H8202" s="147" t="s">
        <v>95</v>
      </c>
      <c r="I8202" s="146" t="s">
        <v>546</v>
      </c>
      <c r="J8202" s="146" t="s">
        <v>547</v>
      </c>
      <c r="K8202" s="147" t="s">
        <v>547</v>
      </c>
      <c r="L8202" s="146" t="s">
        <v>94</v>
      </c>
      <c r="M8202" s="140"/>
      <c r="N8202" s="140"/>
    </row>
    <row r="8203" spans="1:14" s="141" customFormat="1" hidden="1" x14ac:dyDescent="0.25">
      <c r="A8203" s="141">
        <f t="shared" si="128"/>
        <v>6</v>
      </c>
      <c r="B8203" s="146">
        <v>732295</v>
      </c>
      <c r="C8203" s="146" t="s">
        <v>10542</v>
      </c>
      <c r="D8203" s="146" t="s">
        <v>10171</v>
      </c>
      <c r="E8203" s="147" t="s">
        <v>94</v>
      </c>
      <c r="F8203" s="146" t="s">
        <v>2012</v>
      </c>
      <c r="G8203" s="147" t="s">
        <v>94</v>
      </c>
      <c r="H8203" s="147" t="s">
        <v>95</v>
      </c>
      <c r="I8203" s="146" t="s">
        <v>546</v>
      </c>
      <c r="J8203" s="146" t="s">
        <v>547</v>
      </c>
      <c r="K8203" s="147" t="s">
        <v>786</v>
      </c>
      <c r="L8203" s="146" t="s">
        <v>94</v>
      </c>
      <c r="M8203" s="140"/>
      <c r="N8203" s="140"/>
    </row>
    <row r="8204" spans="1:14" s="141" customFormat="1" hidden="1" x14ac:dyDescent="0.25">
      <c r="A8204" s="141">
        <f t="shared" si="128"/>
        <v>4</v>
      </c>
      <c r="B8204" s="144">
        <v>7324</v>
      </c>
      <c r="C8204" s="144" t="s">
        <v>10543</v>
      </c>
      <c r="D8204" s="144" t="s">
        <v>10544</v>
      </c>
      <c r="E8204" s="145" t="s">
        <v>95</v>
      </c>
      <c r="F8204" s="144" t="s">
        <v>546</v>
      </c>
      <c r="G8204" s="145" t="s">
        <v>95</v>
      </c>
      <c r="H8204" s="145" t="s">
        <v>95</v>
      </c>
      <c r="I8204" s="144" t="s">
        <v>546</v>
      </c>
      <c r="J8204" s="144" t="s">
        <v>547</v>
      </c>
      <c r="K8204" s="145" t="s">
        <v>547</v>
      </c>
      <c r="L8204" s="144" t="s">
        <v>94</v>
      </c>
      <c r="M8204" s="140"/>
      <c r="N8204" s="140"/>
    </row>
    <row r="8205" spans="1:14" s="141" customFormat="1" hidden="1" x14ac:dyDescent="0.25">
      <c r="A8205" s="141">
        <f t="shared" si="128"/>
        <v>6</v>
      </c>
      <c r="B8205" s="146">
        <v>732401</v>
      </c>
      <c r="C8205" s="146" t="s">
        <v>10545</v>
      </c>
      <c r="D8205" s="146" t="s">
        <v>10159</v>
      </c>
      <c r="E8205" s="147" t="s">
        <v>94</v>
      </c>
      <c r="F8205" s="146" t="s">
        <v>2012</v>
      </c>
      <c r="G8205" s="147" t="s">
        <v>94</v>
      </c>
      <c r="H8205" s="147" t="s">
        <v>95</v>
      </c>
      <c r="I8205" s="146" t="s">
        <v>546</v>
      </c>
      <c r="J8205" s="146" t="s">
        <v>547</v>
      </c>
      <c r="K8205" s="147" t="s">
        <v>547</v>
      </c>
      <c r="L8205" s="146" t="s">
        <v>94</v>
      </c>
      <c r="M8205" s="140"/>
      <c r="N8205" s="140"/>
    </row>
    <row r="8206" spans="1:14" s="141" customFormat="1" hidden="1" x14ac:dyDescent="0.25">
      <c r="A8206" s="141">
        <f t="shared" si="128"/>
        <v>6</v>
      </c>
      <c r="B8206" s="146">
        <v>732402</v>
      </c>
      <c r="C8206" s="146" t="s">
        <v>10546</v>
      </c>
      <c r="D8206" s="146" t="s">
        <v>9294</v>
      </c>
      <c r="E8206" s="147" t="s">
        <v>94</v>
      </c>
      <c r="F8206" s="146" t="s">
        <v>2012</v>
      </c>
      <c r="G8206" s="147" t="s">
        <v>94</v>
      </c>
      <c r="H8206" s="147" t="s">
        <v>95</v>
      </c>
      <c r="I8206" s="146" t="s">
        <v>546</v>
      </c>
      <c r="J8206" s="146" t="s">
        <v>547</v>
      </c>
      <c r="K8206" s="147" t="s">
        <v>547</v>
      </c>
      <c r="L8206" s="146" t="s">
        <v>94</v>
      </c>
      <c r="M8206" s="140"/>
      <c r="N8206" s="140"/>
    </row>
    <row r="8207" spans="1:14" s="141" customFormat="1" hidden="1" x14ac:dyDescent="0.25">
      <c r="A8207" s="141">
        <f t="shared" si="128"/>
        <v>6</v>
      </c>
      <c r="B8207" s="146">
        <v>732403</v>
      </c>
      <c r="C8207" s="146" t="s">
        <v>10547</v>
      </c>
      <c r="D8207" s="146" t="s">
        <v>4952</v>
      </c>
      <c r="E8207" s="147" t="s">
        <v>94</v>
      </c>
      <c r="F8207" s="146" t="s">
        <v>2012</v>
      </c>
      <c r="G8207" s="147" t="s">
        <v>94</v>
      </c>
      <c r="H8207" s="147" t="s">
        <v>95</v>
      </c>
      <c r="I8207" s="146" t="s">
        <v>546</v>
      </c>
      <c r="J8207" s="146" t="s">
        <v>547</v>
      </c>
      <c r="K8207" s="147" t="s">
        <v>547</v>
      </c>
      <c r="L8207" s="146" t="s">
        <v>94</v>
      </c>
      <c r="M8207" s="140"/>
      <c r="N8207" s="140"/>
    </row>
    <row r="8208" spans="1:14" s="141" customFormat="1" hidden="1" x14ac:dyDescent="0.25">
      <c r="A8208" s="141">
        <f t="shared" si="128"/>
        <v>6</v>
      </c>
      <c r="B8208" s="146">
        <v>732404</v>
      </c>
      <c r="C8208" s="146" t="s">
        <v>10548</v>
      </c>
      <c r="D8208" s="146" t="s">
        <v>9287</v>
      </c>
      <c r="E8208" s="147" t="s">
        <v>94</v>
      </c>
      <c r="F8208" s="146" t="s">
        <v>2012</v>
      </c>
      <c r="G8208" s="147" t="s">
        <v>94</v>
      </c>
      <c r="H8208" s="147" t="s">
        <v>95</v>
      </c>
      <c r="I8208" s="146" t="s">
        <v>546</v>
      </c>
      <c r="J8208" s="146" t="s">
        <v>547</v>
      </c>
      <c r="K8208" s="147" t="s">
        <v>547</v>
      </c>
      <c r="L8208" s="146" t="s">
        <v>94</v>
      </c>
      <c r="M8208" s="140"/>
      <c r="N8208" s="140"/>
    </row>
    <row r="8209" spans="1:14" s="141" customFormat="1" hidden="1" x14ac:dyDescent="0.25">
      <c r="A8209" s="141">
        <f t="shared" si="128"/>
        <v>6</v>
      </c>
      <c r="B8209" s="146">
        <v>732405</v>
      </c>
      <c r="C8209" s="146" t="s">
        <v>10549</v>
      </c>
      <c r="D8209" s="146" t="s">
        <v>4955</v>
      </c>
      <c r="E8209" s="147" t="s">
        <v>94</v>
      </c>
      <c r="F8209" s="146" t="s">
        <v>2012</v>
      </c>
      <c r="G8209" s="147" t="s">
        <v>94</v>
      </c>
      <c r="H8209" s="147" t="s">
        <v>95</v>
      </c>
      <c r="I8209" s="146" t="s">
        <v>546</v>
      </c>
      <c r="J8209" s="146" t="s">
        <v>547</v>
      </c>
      <c r="K8209" s="147" t="s">
        <v>547</v>
      </c>
      <c r="L8209" s="146" t="s">
        <v>94</v>
      </c>
      <c r="M8209" s="140"/>
      <c r="N8209" s="140"/>
    </row>
    <row r="8210" spans="1:14" s="141" customFormat="1" hidden="1" x14ac:dyDescent="0.25">
      <c r="A8210" s="141">
        <f t="shared" si="128"/>
        <v>6</v>
      </c>
      <c r="B8210" s="146">
        <v>732406</v>
      </c>
      <c r="C8210" s="146" t="s">
        <v>10550</v>
      </c>
      <c r="D8210" s="146" t="s">
        <v>1486</v>
      </c>
      <c r="E8210" s="147" t="s">
        <v>94</v>
      </c>
      <c r="F8210" s="146" t="s">
        <v>2012</v>
      </c>
      <c r="G8210" s="147" t="s">
        <v>94</v>
      </c>
      <c r="H8210" s="147" t="s">
        <v>95</v>
      </c>
      <c r="I8210" s="146" t="s">
        <v>546</v>
      </c>
      <c r="J8210" s="146" t="s">
        <v>547</v>
      </c>
      <c r="K8210" s="147" t="s">
        <v>547</v>
      </c>
      <c r="L8210" s="146" t="s">
        <v>94</v>
      </c>
      <c r="M8210" s="140"/>
      <c r="N8210" s="140"/>
    </row>
    <row r="8211" spans="1:14" s="141" customFormat="1" hidden="1" x14ac:dyDescent="0.25">
      <c r="A8211" s="141">
        <f t="shared" si="128"/>
        <v>6</v>
      </c>
      <c r="B8211" s="146">
        <v>732407</v>
      </c>
      <c r="C8211" s="146" t="s">
        <v>10551</v>
      </c>
      <c r="D8211" s="146" t="s">
        <v>10166</v>
      </c>
      <c r="E8211" s="147" t="s">
        <v>94</v>
      </c>
      <c r="F8211" s="146" t="s">
        <v>2012</v>
      </c>
      <c r="G8211" s="147" t="s">
        <v>94</v>
      </c>
      <c r="H8211" s="147" t="s">
        <v>95</v>
      </c>
      <c r="I8211" s="146" t="s">
        <v>546</v>
      </c>
      <c r="J8211" s="146" t="s">
        <v>547</v>
      </c>
      <c r="K8211" s="147" t="s">
        <v>547</v>
      </c>
      <c r="L8211" s="146" t="s">
        <v>94</v>
      </c>
      <c r="M8211" s="140"/>
      <c r="N8211" s="140"/>
    </row>
    <row r="8212" spans="1:14" s="141" customFormat="1" hidden="1" x14ac:dyDescent="0.25">
      <c r="A8212" s="141">
        <f t="shared" si="128"/>
        <v>6</v>
      </c>
      <c r="B8212" s="146">
        <v>732408</v>
      </c>
      <c r="C8212" s="146" t="s">
        <v>10552</v>
      </c>
      <c r="D8212" s="146" t="s">
        <v>60</v>
      </c>
      <c r="E8212" s="147" t="s">
        <v>94</v>
      </c>
      <c r="F8212" s="146" t="s">
        <v>2012</v>
      </c>
      <c r="G8212" s="147" t="s">
        <v>94</v>
      </c>
      <c r="H8212" s="147" t="s">
        <v>95</v>
      </c>
      <c r="I8212" s="146" t="s">
        <v>546</v>
      </c>
      <c r="J8212" s="146" t="s">
        <v>547</v>
      </c>
      <c r="K8212" s="147" t="s">
        <v>547</v>
      </c>
      <c r="L8212" s="146" t="s">
        <v>94</v>
      </c>
      <c r="M8212" s="140"/>
      <c r="N8212" s="140"/>
    </row>
    <row r="8213" spans="1:14" s="141" customFormat="1" hidden="1" x14ac:dyDescent="0.25">
      <c r="A8213" s="141">
        <f t="shared" si="128"/>
        <v>6</v>
      </c>
      <c r="B8213" s="146">
        <v>732409</v>
      </c>
      <c r="C8213" s="146" t="s">
        <v>10553</v>
      </c>
      <c r="D8213" s="146" t="s">
        <v>9299</v>
      </c>
      <c r="E8213" s="147" t="s">
        <v>94</v>
      </c>
      <c r="F8213" s="146" t="s">
        <v>2012</v>
      </c>
      <c r="G8213" s="147" t="s">
        <v>94</v>
      </c>
      <c r="H8213" s="147" t="s">
        <v>95</v>
      </c>
      <c r="I8213" s="146" t="s">
        <v>546</v>
      </c>
      <c r="J8213" s="146" t="s">
        <v>547</v>
      </c>
      <c r="K8213" s="147" t="s">
        <v>547</v>
      </c>
      <c r="L8213" s="146" t="s">
        <v>94</v>
      </c>
      <c r="M8213" s="140"/>
      <c r="N8213" s="140"/>
    </row>
    <row r="8214" spans="1:14" s="141" customFormat="1" hidden="1" x14ac:dyDescent="0.25">
      <c r="A8214" s="141">
        <f t="shared" si="128"/>
        <v>6</v>
      </c>
      <c r="B8214" s="146">
        <v>732410</v>
      </c>
      <c r="C8214" s="146" t="s">
        <v>10554</v>
      </c>
      <c r="D8214" s="146" t="s">
        <v>9302</v>
      </c>
      <c r="E8214" s="147" t="s">
        <v>94</v>
      </c>
      <c r="F8214" s="146" t="s">
        <v>2012</v>
      </c>
      <c r="G8214" s="147" t="s">
        <v>94</v>
      </c>
      <c r="H8214" s="147" t="s">
        <v>95</v>
      </c>
      <c r="I8214" s="146" t="s">
        <v>546</v>
      </c>
      <c r="J8214" s="146" t="s">
        <v>547</v>
      </c>
      <c r="K8214" s="147" t="s">
        <v>547</v>
      </c>
      <c r="L8214" s="146" t="s">
        <v>94</v>
      </c>
      <c r="M8214" s="140"/>
      <c r="N8214" s="140"/>
    </row>
    <row r="8215" spans="1:14" s="141" customFormat="1" hidden="1" x14ac:dyDescent="0.25">
      <c r="A8215" s="141">
        <f t="shared" si="128"/>
        <v>6</v>
      </c>
      <c r="B8215" s="146">
        <v>732495</v>
      </c>
      <c r="C8215" s="146" t="s">
        <v>10555</v>
      </c>
      <c r="D8215" s="146" t="s">
        <v>10171</v>
      </c>
      <c r="E8215" s="147" t="s">
        <v>94</v>
      </c>
      <c r="F8215" s="146" t="s">
        <v>2012</v>
      </c>
      <c r="G8215" s="147" t="s">
        <v>94</v>
      </c>
      <c r="H8215" s="147" t="s">
        <v>95</v>
      </c>
      <c r="I8215" s="146" t="s">
        <v>546</v>
      </c>
      <c r="J8215" s="146" t="s">
        <v>547</v>
      </c>
      <c r="K8215" s="147" t="s">
        <v>786</v>
      </c>
      <c r="L8215" s="146" t="s">
        <v>94</v>
      </c>
      <c r="M8215" s="140"/>
      <c r="N8215" s="140"/>
    </row>
    <row r="8216" spans="1:14" s="141" customFormat="1" ht="30" hidden="1" x14ac:dyDescent="0.25">
      <c r="A8216" s="141">
        <f t="shared" si="128"/>
        <v>4</v>
      </c>
      <c r="B8216" s="144">
        <v>7326</v>
      </c>
      <c r="C8216" s="144" t="s">
        <v>10556</v>
      </c>
      <c r="D8216" s="144" t="s">
        <v>10557</v>
      </c>
      <c r="E8216" s="145" t="s">
        <v>95</v>
      </c>
      <c r="F8216" s="144" t="s">
        <v>546</v>
      </c>
      <c r="G8216" s="145" t="s">
        <v>95</v>
      </c>
      <c r="H8216" s="145" t="s">
        <v>95</v>
      </c>
      <c r="I8216" s="144" t="s">
        <v>546</v>
      </c>
      <c r="J8216" s="144" t="s">
        <v>547</v>
      </c>
      <c r="K8216" s="145" t="s">
        <v>547</v>
      </c>
      <c r="L8216" s="144" t="s">
        <v>94</v>
      </c>
      <c r="M8216" s="140"/>
      <c r="N8216" s="140"/>
    </row>
    <row r="8217" spans="1:14" s="141" customFormat="1" hidden="1" x14ac:dyDescent="0.25">
      <c r="A8217" s="141">
        <f t="shared" si="128"/>
        <v>6</v>
      </c>
      <c r="B8217" s="146">
        <v>732601</v>
      </c>
      <c r="C8217" s="146" t="s">
        <v>10558</v>
      </c>
      <c r="D8217" s="146" t="s">
        <v>10159</v>
      </c>
      <c r="E8217" s="147" t="s">
        <v>94</v>
      </c>
      <c r="F8217" s="146" t="s">
        <v>2012</v>
      </c>
      <c r="G8217" s="147" t="s">
        <v>94</v>
      </c>
      <c r="H8217" s="147" t="s">
        <v>95</v>
      </c>
      <c r="I8217" s="146" t="s">
        <v>546</v>
      </c>
      <c r="J8217" s="146" t="s">
        <v>547</v>
      </c>
      <c r="K8217" s="147" t="s">
        <v>547</v>
      </c>
      <c r="L8217" s="146" t="s">
        <v>94</v>
      </c>
      <c r="M8217" s="140"/>
      <c r="N8217" s="140"/>
    </row>
    <row r="8218" spans="1:14" s="141" customFormat="1" hidden="1" x14ac:dyDescent="0.25">
      <c r="A8218" s="141">
        <f t="shared" si="128"/>
        <v>6</v>
      </c>
      <c r="B8218" s="146">
        <v>732602</v>
      </c>
      <c r="C8218" s="146" t="s">
        <v>10559</v>
      </c>
      <c r="D8218" s="146" t="s">
        <v>9294</v>
      </c>
      <c r="E8218" s="147" t="s">
        <v>94</v>
      </c>
      <c r="F8218" s="146" t="s">
        <v>2012</v>
      </c>
      <c r="G8218" s="147" t="s">
        <v>94</v>
      </c>
      <c r="H8218" s="147" t="s">
        <v>95</v>
      </c>
      <c r="I8218" s="146" t="s">
        <v>546</v>
      </c>
      <c r="J8218" s="146" t="s">
        <v>547</v>
      </c>
      <c r="K8218" s="147" t="s">
        <v>547</v>
      </c>
      <c r="L8218" s="146" t="s">
        <v>94</v>
      </c>
      <c r="M8218" s="140"/>
      <c r="N8218" s="140"/>
    </row>
    <row r="8219" spans="1:14" s="141" customFormat="1" hidden="1" x14ac:dyDescent="0.25">
      <c r="A8219" s="141">
        <f t="shared" si="128"/>
        <v>6</v>
      </c>
      <c r="B8219" s="146">
        <v>732603</v>
      </c>
      <c r="C8219" s="146" t="s">
        <v>10560</v>
      </c>
      <c r="D8219" s="146" t="s">
        <v>4952</v>
      </c>
      <c r="E8219" s="147" t="s">
        <v>94</v>
      </c>
      <c r="F8219" s="146" t="s">
        <v>2012</v>
      </c>
      <c r="G8219" s="147" t="s">
        <v>94</v>
      </c>
      <c r="H8219" s="147" t="s">
        <v>95</v>
      </c>
      <c r="I8219" s="146" t="s">
        <v>546</v>
      </c>
      <c r="J8219" s="146" t="s">
        <v>547</v>
      </c>
      <c r="K8219" s="147" t="s">
        <v>547</v>
      </c>
      <c r="L8219" s="146" t="s">
        <v>94</v>
      </c>
      <c r="M8219" s="140"/>
      <c r="N8219" s="140"/>
    </row>
    <row r="8220" spans="1:14" s="141" customFormat="1" hidden="1" x14ac:dyDescent="0.25">
      <c r="A8220" s="141">
        <f t="shared" si="128"/>
        <v>6</v>
      </c>
      <c r="B8220" s="146">
        <v>732604</v>
      </c>
      <c r="C8220" s="146" t="s">
        <v>10561</v>
      </c>
      <c r="D8220" s="146" t="s">
        <v>9287</v>
      </c>
      <c r="E8220" s="147" t="s">
        <v>94</v>
      </c>
      <c r="F8220" s="146" t="s">
        <v>2012</v>
      </c>
      <c r="G8220" s="147" t="s">
        <v>94</v>
      </c>
      <c r="H8220" s="147" t="s">
        <v>95</v>
      </c>
      <c r="I8220" s="146" t="s">
        <v>546</v>
      </c>
      <c r="J8220" s="146" t="s">
        <v>547</v>
      </c>
      <c r="K8220" s="147" t="s">
        <v>547</v>
      </c>
      <c r="L8220" s="146" t="s">
        <v>94</v>
      </c>
      <c r="M8220" s="140"/>
      <c r="N8220" s="140"/>
    </row>
    <row r="8221" spans="1:14" s="141" customFormat="1" hidden="1" x14ac:dyDescent="0.25">
      <c r="A8221" s="141">
        <f t="shared" si="128"/>
        <v>6</v>
      </c>
      <c r="B8221" s="146">
        <v>732605</v>
      </c>
      <c r="C8221" s="146" t="s">
        <v>10562</v>
      </c>
      <c r="D8221" s="146" t="s">
        <v>4955</v>
      </c>
      <c r="E8221" s="147" t="s">
        <v>94</v>
      </c>
      <c r="F8221" s="146" t="s">
        <v>2012</v>
      </c>
      <c r="G8221" s="147" t="s">
        <v>94</v>
      </c>
      <c r="H8221" s="147" t="s">
        <v>95</v>
      </c>
      <c r="I8221" s="146" t="s">
        <v>546</v>
      </c>
      <c r="J8221" s="146" t="s">
        <v>547</v>
      </c>
      <c r="K8221" s="147" t="s">
        <v>547</v>
      </c>
      <c r="L8221" s="146" t="s">
        <v>94</v>
      </c>
      <c r="M8221" s="140"/>
      <c r="N8221" s="140"/>
    </row>
    <row r="8222" spans="1:14" s="141" customFormat="1" hidden="1" x14ac:dyDescent="0.25">
      <c r="A8222" s="141">
        <f t="shared" si="128"/>
        <v>6</v>
      </c>
      <c r="B8222" s="146">
        <v>732606</v>
      </c>
      <c r="C8222" s="146" t="s">
        <v>10563</v>
      </c>
      <c r="D8222" s="146" t="s">
        <v>1486</v>
      </c>
      <c r="E8222" s="147" t="s">
        <v>94</v>
      </c>
      <c r="F8222" s="146" t="s">
        <v>2012</v>
      </c>
      <c r="G8222" s="147" t="s">
        <v>94</v>
      </c>
      <c r="H8222" s="147" t="s">
        <v>95</v>
      </c>
      <c r="I8222" s="146" t="s">
        <v>546</v>
      </c>
      <c r="J8222" s="146" t="s">
        <v>547</v>
      </c>
      <c r="K8222" s="147" t="s">
        <v>547</v>
      </c>
      <c r="L8222" s="146" t="s">
        <v>94</v>
      </c>
      <c r="M8222" s="140"/>
      <c r="N8222" s="140"/>
    </row>
    <row r="8223" spans="1:14" s="141" customFormat="1" hidden="1" x14ac:dyDescent="0.25">
      <c r="A8223" s="141">
        <f t="shared" si="128"/>
        <v>6</v>
      </c>
      <c r="B8223" s="146">
        <v>732607</v>
      </c>
      <c r="C8223" s="146" t="s">
        <v>10564</v>
      </c>
      <c r="D8223" s="146" t="s">
        <v>10166</v>
      </c>
      <c r="E8223" s="147" t="s">
        <v>94</v>
      </c>
      <c r="F8223" s="146" t="s">
        <v>2012</v>
      </c>
      <c r="G8223" s="147" t="s">
        <v>94</v>
      </c>
      <c r="H8223" s="147" t="s">
        <v>95</v>
      </c>
      <c r="I8223" s="146" t="s">
        <v>546</v>
      </c>
      <c r="J8223" s="146" t="s">
        <v>547</v>
      </c>
      <c r="K8223" s="147" t="s">
        <v>547</v>
      </c>
      <c r="L8223" s="146" t="s">
        <v>94</v>
      </c>
      <c r="M8223" s="140"/>
      <c r="N8223" s="140"/>
    </row>
    <row r="8224" spans="1:14" s="141" customFormat="1" hidden="1" x14ac:dyDescent="0.25">
      <c r="A8224" s="141">
        <f t="shared" si="128"/>
        <v>6</v>
      </c>
      <c r="B8224" s="146">
        <v>732608</v>
      </c>
      <c r="C8224" s="146" t="s">
        <v>10565</v>
      </c>
      <c r="D8224" s="146" t="s">
        <v>60</v>
      </c>
      <c r="E8224" s="147" t="s">
        <v>94</v>
      </c>
      <c r="F8224" s="146" t="s">
        <v>2012</v>
      </c>
      <c r="G8224" s="147" t="s">
        <v>94</v>
      </c>
      <c r="H8224" s="147" t="s">
        <v>95</v>
      </c>
      <c r="I8224" s="146" t="s">
        <v>546</v>
      </c>
      <c r="J8224" s="146" t="s">
        <v>547</v>
      </c>
      <c r="K8224" s="147" t="s">
        <v>547</v>
      </c>
      <c r="L8224" s="146" t="s">
        <v>94</v>
      </c>
      <c r="M8224" s="140"/>
      <c r="N8224" s="140"/>
    </row>
    <row r="8225" spans="1:14" s="141" customFormat="1" hidden="1" x14ac:dyDescent="0.25">
      <c r="A8225" s="141">
        <f t="shared" si="128"/>
        <v>6</v>
      </c>
      <c r="B8225" s="146">
        <v>732609</v>
      </c>
      <c r="C8225" s="146" t="s">
        <v>10566</v>
      </c>
      <c r="D8225" s="146" t="s">
        <v>9299</v>
      </c>
      <c r="E8225" s="147" t="s">
        <v>94</v>
      </c>
      <c r="F8225" s="146" t="s">
        <v>2012</v>
      </c>
      <c r="G8225" s="147" t="s">
        <v>94</v>
      </c>
      <c r="H8225" s="147" t="s">
        <v>95</v>
      </c>
      <c r="I8225" s="146" t="s">
        <v>546</v>
      </c>
      <c r="J8225" s="146" t="s">
        <v>547</v>
      </c>
      <c r="K8225" s="147" t="s">
        <v>547</v>
      </c>
      <c r="L8225" s="146" t="s">
        <v>94</v>
      </c>
      <c r="M8225" s="140"/>
      <c r="N8225" s="140"/>
    </row>
    <row r="8226" spans="1:14" s="141" customFormat="1" hidden="1" x14ac:dyDescent="0.25">
      <c r="A8226" s="141">
        <f t="shared" si="128"/>
        <v>6</v>
      </c>
      <c r="B8226" s="146">
        <v>732610</v>
      </c>
      <c r="C8226" s="146" t="s">
        <v>10567</v>
      </c>
      <c r="D8226" s="146" t="s">
        <v>9302</v>
      </c>
      <c r="E8226" s="147" t="s">
        <v>94</v>
      </c>
      <c r="F8226" s="146" t="s">
        <v>2012</v>
      </c>
      <c r="G8226" s="147" t="s">
        <v>94</v>
      </c>
      <c r="H8226" s="147" t="s">
        <v>95</v>
      </c>
      <c r="I8226" s="146" t="s">
        <v>546</v>
      </c>
      <c r="J8226" s="146" t="s">
        <v>547</v>
      </c>
      <c r="K8226" s="147" t="s">
        <v>547</v>
      </c>
      <c r="L8226" s="146" t="s">
        <v>94</v>
      </c>
      <c r="M8226" s="140"/>
      <c r="N8226" s="140"/>
    </row>
    <row r="8227" spans="1:14" s="141" customFormat="1" hidden="1" x14ac:dyDescent="0.25">
      <c r="A8227" s="141">
        <f t="shared" si="128"/>
        <v>6</v>
      </c>
      <c r="B8227" s="146">
        <v>732695</v>
      </c>
      <c r="C8227" s="146" t="s">
        <v>10568</v>
      </c>
      <c r="D8227" s="146" t="s">
        <v>10171</v>
      </c>
      <c r="E8227" s="147" t="s">
        <v>94</v>
      </c>
      <c r="F8227" s="146" t="s">
        <v>2012</v>
      </c>
      <c r="G8227" s="147" t="s">
        <v>94</v>
      </c>
      <c r="H8227" s="147" t="s">
        <v>95</v>
      </c>
      <c r="I8227" s="146" t="s">
        <v>546</v>
      </c>
      <c r="J8227" s="146" t="s">
        <v>547</v>
      </c>
      <c r="K8227" s="147" t="s">
        <v>786</v>
      </c>
      <c r="L8227" s="146" t="s">
        <v>94</v>
      </c>
      <c r="M8227" s="140"/>
      <c r="N8227" s="140"/>
    </row>
    <row r="8228" spans="1:14" s="141" customFormat="1" ht="30" hidden="1" x14ac:dyDescent="0.25">
      <c r="A8228" s="141">
        <f t="shared" si="128"/>
        <v>4</v>
      </c>
      <c r="B8228" s="144">
        <v>7330</v>
      </c>
      <c r="C8228" s="144" t="s">
        <v>10569</v>
      </c>
      <c r="D8228" s="144" t="s">
        <v>10570</v>
      </c>
      <c r="E8228" s="145" t="s">
        <v>95</v>
      </c>
      <c r="F8228" s="144" t="s">
        <v>546</v>
      </c>
      <c r="G8228" s="145" t="s">
        <v>95</v>
      </c>
      <c r="H8228" s="145" t="s">
        <v>95</v>
      </c>
      <c r="I8228" s="144" t="s">
        <v>546</v>
      </c>
      <c r="J8228" s="144" t="s">
        <v>547</v>
      </c>
      <c r="K8228" s="145" t="s">
        <v>547</v>
      </c>
      <c r="L8228" s="144" t="s">
        <v>94</v>
      </c>
      <c r="M8228" s="140"/>
      <c r="N8228" s="140"/>
    </row>
    <row r="8229" spans="1:14" s="141" customFormat="1" hidden="1" x14ac:dyDescent="0.25">
      <c r="A8229" s="141">
        <f t="shared" si="128"/>
        <v>6</v>
      </c>
      <c r="B8229" s="146">
        <v>733001</v>
      </c>
      <c r="C8229" s="146" t="s">
        <v>10571</v>
      </c>
      <c r="D8229" s="146" t="s">
        <v>10159</v>
      </c>
      <c r="E8229" s="147" t="s">
        <v>94</v>
      </c>
      <c r="F8229" s="146" t="s">
        <v>2012</v>
      </c>
      <c r="G8229" s="147" t="s">
        <v>94</v>
      </c>
      <c r="H8229" s="147" t="s">
        <v>95</v>
      </c>
      <c r="I8229" s="146" t="s">
        <v>546</v>
      </c>
      <c r="J8229" s="146" t="s">
        <v>547</v>
      </c>
      <c r="K8229" s="147" t="s">
        <v>547</v>
      </c>
      <c r="L8229" s="146" t="s">
        <v>94</v>
      </c>
      <c r="M8229" s="140"/>
      <c r="N8229" s="140"/>
    </row>
    <row r="8230" spans="1:14" s="141" customFormat="1" hidden="1" x14ac:dyDescent="0.25">
      <c r="A8230" s="141">
        <f t="shared" si="128"/>
        <v>6</v>
      </c>
      <c r="B8230" s="146">
        <v>733002</v>
      </c>
      <c r="C8230" s="146" t="s">
        <v>10572</v>
      </c>
      <c r="D8230" s="146" t="s">
        <v>9294</v>
      </c>
      <c r="E8230" s="147" t="s">
        <v>94</v>
      </c>
      <c r="F8230" s="146" t="s">
        <v>2012</v>
      </c>
      <c r="G8230" s="147" t="s">
        <v>94</v>
      </c>
      <c r="H8230" s="147" t="s">
        <v>95</v>
      </c>
      <c r="I8230" s="146" t="s">
        <v>546</v>
      </c>
      <c r="J8230" s="146" t="s">
        <v>547</v>
      </c>
      <c r="K8230" s="147" t="s">
        <v>547</v>
      </c>
      <c r="L8230" s="146" t="s">
        <v>94</v>
      </c>
      <c r="M8230" s="140"/>
      <c r="N8230" s="140"/>
    </row>
    <row r="8231" spans="1:14" s="141" customFormat="1" hidden="1" x14ac:dyDescent="0.25">
      <c r="A8231" s="141">
        <f t="shared" si="128"/>
        <v>6</v>
      </c>
      <c r="B8231" s="146">
        <v>733003</v>
      </c>
      <c r="C8231" s="146" t="s">
        <v>10573</v>
      </c>
      <c r="D8231" s="146" t="s">
        <v>4952</v>
      </c>
      <c r="E8231" s="147" t="s">
        <v>94</v>
      </c>
      <c r="F8231" s="146" t="s">
        <v>2012</v>
      </c>
      <c r="G8231" s="147" t="s">
        <v>94</v>
      </c>
      <c r="H8231" s="147" t="s">
        <v>95</v>
      </c>
      <c r="I8231" s="146" t="s">
        <v>546</v>
      </c>
      <c r="J8231" s="146" t="s">
        <v>547</v>
      </c>
      <c r="K8231" s="147" t="s">
        <v>547</v>
      </c>
      <c r="L8231" s="146" t="s">
        <v>94</v>
      </c>
      <c r="M8231" s="140"/>
      <c r="N8231" s="140"/>
    </row>
    <row r="8232" spans="1:14" s="141" customFormat="1" hidden="1" x14ac:dyDescent="0.25">
      <c r="A8232" s="141">
        <f t="shared" si="128"/>
        <v>6</v>
      </c>
      <c r="B8232" s="146">
        <v>733004</v>
      </c>
      <c r="C8232" s="146" t="s">
        <v>10574</v>
      </c>
      <c r="D8232" s="146" t="s">
        <v>9287</v>
      </c>
      <c r="E8232" s="147" t="s">
        <v>94</v>
      </c>
      <c r="F8232" s="146" t="s">
        <v>2012</v>
      </c>
      <c r="G8232" s="147" t="s">
        <v>94</v>
      </c>
      <c r="H8232" s="147" t="s">
        <v>95</v>
      </c>
      <c r="I8232" s="146" t="s">
        <v>546</v>
      </c>
      <c r="J8232" s="146" t="s">
        <v>547</v>
      </c>
      <c r="K8232" s="147" t="s">
        <v>547</v>
      </c>
      <c r="L8232" s="146" t="s">
        <v>94</v>
      </c>
      <c r="M8232" s="140"/>
      <c r="N8232" s="140"/>
    </row>
    <row r="8233" spans="1:14" s="141" customFormat="1" hidden="1" x14ac:dyDescent="0.25">
      <c r="A8233" s="141">
        <f t="shared" si="128"/>
        <v>6</v>
      </c>
      <c r="B8233" s="146">
        <v>733005</v>
      </c>
      <c r="C8233" s="146" t="s">
        <v>10575</v>
      </c>
      <c r="D8233" s="146" t="s">
        <v>4955</v>
      </c>
      <c r="E8233" s="147" t="s">
        <v>94</v>
      </c>
      <c r="F8233" s="146" t="s">
        <v>2012</v>
      </c>
      <c r="G8233" s="147" t="s">
        <v>94</v>
      </c>
      <c r="H8233" s="147" t="s">
        <v>95</v>
      </c>
      <c r="I8233" s="146" t="s">
        <v>546</v>
      </c>
      <c r="J8233" s="146" t="s">
        <v>547</v>
      </c>
      <c r="K8233" s="147" t="s">
        <v>547</v>
      </c>
      <c r="L8233" s="146" t="s">
        <v>94</v>
      </c>
      <c r="M8233" s="140"/>
      <c r="N8233" s="140"/>
    </row>
    <row r="8234" spans="1:14" s="141" customFormat="1" hidden="1" x14ac:dyDescent="0.25">
      <c r="A8234" s="141">
        <f t="shared" si="128"/>
        <v>6</v>
      </c>
      <c r="B8234" s="146">
        <v>733006</v>
      </c>
      <c r="C8234" s="146" t="s">
        <v>10576</v>
      </c>
      <c r="D8234" s="146" t="s">
        <v>1486</v>
      </c>
      <c r="E8234" s="147" t="s">
        <v>94</v>
      </c>
      <c r="F8234" s="146" t="s">
        <v>2012</v>
      </c>
      <c r="G8234" s="147" t="s">
        <v>94</v>
      </c>
      <c r="H8234" s="147" t="s">
        <v>95</v>
      </c>
      <c r="I8234" s="146" t="s">
        <v>546</v>
      </c>
      <c r="J8234" s="146" t="s">
        <v>547</v>
      </c>
      <c r="K8234" s="147" t="s">
        <v>547</v>
      </c>
      <c r="L8234" s="146" t="s">
        <v>94</v>
      </c>
      <c r="M8234" s="140"/>
      <c r="N8234" s="140"/>
    </row>
    <row r="8235" spans="1:14" s="141" customFormat="1" hidden="1" x14ac:dyDescent="0.25">
      <c r="A8235" s="141">
        <f t="shared" si="128"/>
        <v>6</v>
      </c>
      <c r="B8235" s="146">
        <v>733007</v>
      </c>
      <c r="C8235" s="146" t="s">
        <v>10577</v>
      </c>
      <c r="D8235" s="146" t="s">
        <v>10166</v>
      </c>
      <c r="E8235" s="147" t="s">
        <v>94</v>
      </c>
      <c r="F8235" s="146" t="s">
        <v>2012</v>
      </c>
      <c r="G8235" s="147" t="s">
        <v>94</v>
      </c>
      <c r="H8235" s="147" t="s">
        <v>95</v>
      </c>
      <c r="I8235" s="146" t="s">
        <v>546</v>
      </c>
      <c r="J8235" s="146" t="s">
        <v>547</v>
      </c>
      <c r="K8235" s="147" t="s">
        <v>547</v>
      </c>
      <c r="L8235" s="146" t="s">
        <v>94</v>
      </c>
      <c r="M8235" s="140"/>
      <c r="N8235" s="140"/>
    </row>
    <row r="8236" spans="1:14" s="141" customFormat="1" hidden="1" x14ac:dyDescent="0.25">
      <c r="A8236" s="141">
        <f t="shared" si="128"/>
        <v>6</v>
      </c>
      <c r="B8236" s="146">
        <v>733008</v>
      </c>
      <c r="C8236" s="146" t="s">
        <v>10578</v>
      </c>
      <c r="D8236" s="146" t="s">
        <v>60</v>
      </c>
      <c r="E8236" s="147" t="s">
        <v>94</v>
      </c>
      <c r="F8236" s="146" t="s">
        <v>2012</v>
      </c>
      <c r="G8236" s="147" t="s">
        <v>94</v>
      </c>
      <c r="H8236" s="147" t="s">
        <v>95</v>
      </c>
      <c r="I8236" s="146" t="s">
        <v>546</v>
      </c>
      <c r="J8236" s="146" t="s">
        <v>547</v>
      </c>
      <c r="K8236" s="147" t="s">
        <v>547</v>
      </c>
      <c r="L8236" s="146" t="s">
        <v>94</v>
      </c>
      <c r="M8236" s="140"/>
      <c r="N8236" s="140"/>
    </row>
    <row r="8237" spans="1:14" s="141" customFormat="1" hidden="1" x14ac:dyDescent="0.25">
      <c r="A8237" s="141">
        <f t="shared" si="128"/>
        <v>6</v>
      </c>
      <c r="B8237" s="146">
        <v>733009</v>
      </c>
      <c r="C8237" s="146" t="s">
        <v>10579</v>
      </c>
      <c r="D8237" s="146" t="s">
        <v>9299</v>
      </c>
      <c r="E8237" s="147" t="s">
        <v>94</v>
      </c>
      <c r="F8237" s="146" t="s">
        <v>2012</v>
      </c>
      <c r="G8237" s="147" t="s">
        <v>94</v>
      </c>
      <c r="H8237" s="147" t="s">
        <v>95</v>
      </c>
      <c r="I8237" s="146" t="s">
        <v>546</v>
      </c>
      <c r="J8237" s="146" t="s">
        <v>547</v>
      </c>
      <c r="K8237" s="147" t="s">
        <v>547</v>
      </c>
      <c r="L8237" s="146" t="s">
        <v>94</v>
      </c>
      <c r="M8237" s="140"/>
      <c r="N8237" s="140"/>
    </row>
    <row r="8238" spans="1:14" s="141" customFormat="1" hidden="1" x14ac:dyDescent="0.25">
      <c r="A8238" s="141">
        <f t="shared" si="128"/>
        <v>6</v>
      </c>
      <c r="B8238" s="146">
        <v>733010</v>
      </c>
      <c r="C8238" s="146" t="s">
        <v>10580</v>
      </c>
      <c r="D8238" s="146" t="s">
        <v>9302</v>
      </c>
      <c r="E8238" s="147" t="s">
        <v>94</v>
      </c>
      <c r="F8238" s="146" t="s">
        <v>2012</v>
      </c>
      <c r="G8238" s="147" t="s">
        <v>94</v>
      </c>
      <c r="H8238" s="147" t="s">
        <v>95</v>
      </c>
      <c r="I8238" s="146" t="s">
        <v>546</v>
      </c>
      <c r="J8238" s="146" t="s">
        <v>547</v>
      </c>
      <c r="K8238" s="147" t="s">
        <v>547</v>
      </c>
      <c r="L8238" s="146" t="s">
        <v>94</v>
      </c>
      <c r="M8238" s="140"/>
      <c r="N8238" s="140"/>
    </row>
    <row r="8239" spans="1:14" s="141" customFormat="1" hidden="1" x14ac:dyDescent="0.25">
      <c r="A8239" s="141">
        <f t="shared" si="128"/>
        <v>6</v>
      </c>
      <c r="B8239" s="146">
        <v>733095</v>
      </c>
      <c r="C8239" s="146" t="s">
        <v>10581</v>
      </c>
      <c r="D8239" s="146" t="s">
        <v>10171</v>
      </c>
      <c r="E8239" s="147" t="s">
        <v>94</v>
      </c>
      <c r="F8239" s="146" t="s">
        <v>2012</v>
      </c>
      <c r="G8239" s="147" t="s">
        <v>94</v>
      </c>
      <c r="H8239" s="147" t="s">
        <v>95</v>
      </c>
      <c r="I8239" s="146" t="s">
        <v>546</v>
      </c>
      <c r="J8239" s="146" t="s">
        <v>547</v>
      </c>
      <c r="K8239" s="147" t="s">
        <v>786</v>
      </c>
      <c r="L8239" s="146" t="s">
        <v>94</v>
      </c>
      <c r="M8239" s="140"/>
      <c r="N8239" s="140"/>
    </row>
    <row r="8240" spans="1:14" s="141" customFormat="1" ht="30" hidden="1" x14ac:dyDescent="0.25">
      <c r="A8240" s="141">
        <f t="shared" si="128"/>
        <v>4</v>
      </c>
      <c r="B8240" s="144">
        <v>7331</v>
      </c>
      <c r="C8240" s="144" t="s">
        <v>10582</v>
      </c>
      <c r="D8240" s="144" t="s">
        <v>10583</v>
      </c>
      <c r="E8240" s="145" t="s">
        <v>95</v>
      </c>
      <c r="F8240" s="144" t="s">
        <v>546</v>
      </c>
      <c r="G8240" s="145" t="s">
        <v>95</v>
      </c>
      <c r="H8240" s="145" t="s">
        <v>95</v>
      </c>
      <c r="I8240" s="144" t="s">
        <v>546</v>
      </c>
      <c r="J8240" s="144" t="s">
        <v>547</v>
      </c>
      <c r="K8240" s="145" t="s">
        <v>547</v>
      </c>
      <c r="L8240" s="144" t="s">
        <v>94</v>
      </c>
      <c r="M8240" s="140"/>
      <c r="N8240" s="140"/>
    </row>
    <row r="8241" spans="1:14" s="141" customFormat="1" hidden="1" x14ac:dyDescent="0.25">
      <c r="A8241" s="141">
        <f t="shared" si="128"/>
        <v>6</v>
      </c>
      <c r="B8241" s="146">
        <v>733101</v>
      </c>
      <c r="C8241" s="146" t="s">
        <v>10584</v>
      </c>
      <c r="D8241" s="146" t="s">
        <v>10159</v>
      </c>
      <c r="E8241" s="147" t="s">
        <v>94</v>
      </c>
      <c r="F8241" s="146" t="s">
        <v>2012</v>
      </c>
      <c r="G8241" s="147" t="s">
        <v>94</v>
      </c>
      <c r="H8241" s="147" t="s">
        <v>95</v>
      </c>
      <c r="I8241" s="146" t="s">
        <v>546</v>
      </c>
      <c r="J8241" s="146" t="s">
        <v>547</v>
      </c>
      <c r="K8241" s="147" t="s">
        <v>547</v>
      </c>
      <c r="L8241" s="146" t="s">
        <v>94</v>
      </c>
      <c r="M8241" s="140"/>
      <c r="N8241" s="140"/>
    </row>
    <row r="8242" spans="1:14" s="141" customFormat="1" hidden="1" x14ac:dyDescent="0.25">
      <c r="A8242" s="141">
        <f t="shared" si="128"/>
        <v>6</v>
      </c>
      <c r="B8242" s="146">
        <v>733102</v>
      </c>
      <c r="C8242" s="146" t="s">
        <v>10585</v>
      </c>
      <c r="D8242" s="146" t="s">
        <v>9294</v>
      </c>
      <c r="E8242" s="147" t="s">
        <v>94</v>
      </c>
      <c r="F8242" s="146" t="s">
        <v>2012</v>
      </c>
      <c r="G8242" s="147" t="s">
        <v>94</v>
      </c>
      <c r="H8242" s="147" t="s">
        <v>95</v>
      </c>
      <c r="I8242" s="146" t="s">
        <v>546</v>
      </c>
      <c r="J8242" s="146" t="s">
        <v>547</v>
      </c>
      <c r="K8242" s="147" t="s">
        <v>547</v>
      </c>
      <c r="L8242" s="146" t="s">
        <v>94</v>
      </c>
      <c r="M8242" s="140"/>
      <c r="N8242" s="140"/>
    </row>
    <row r="8243" spans="1:14" s="141" customFormat="1" hidden="1" x14ac:dyDescent="0.25">
      <c r="A8243" s="141">
        <f t="shared" si="128"/>
        <v>6</v>
      </c>
      <c r="B8243" s="146">
        <v>733103</v>
      </c>
      <c r="C8243" s="146" t="s">
        <v>10586</v>
      </c>
      <c r="D8243" s="146" t="s">
        <v>4952</v>
      </c>
      <c r="E8243" s="147" t="s">
        <v>94</v>
      </c>
      <c r="F8243" s="146" t="s">
        <v>2012</v>
      </c>
      <c r="G8243" s="147" t="s">
        <v>94</v>
      </c>
      <c r="H8243" s="147" t="s">
        <v>95</v>
      </c>
      <c r="I8243" s="146" t="s">
        <v>546</v>
      </c>
      <c r="J8243" s="146" t="s">
        <v>547</v>
      </c>
      <c r="K8243" s="147" t="s">
        <v>547</v>
      </c>
      <c r="L8243" s="146" t="s">
        <v>94</v>
      </c>
      <c r="M8243" s="140"/>
      <c r="N8243" s="140"/>
    </row>
    <row r="8244" spans="1:14" s="141" customFormat="1" hidden="1" x14ac:dyDescent="0.25">
      <c r="A8244" s="141">
        <f t="shared" si="128"/>
        <v>6</v>
      </c>
      <c r="B8244" s="146">
        <v>733104</v>
      </c>
      <c r="C8244" s="146" t="s">
        <v>10587</v>
      </c>
      <c r="D8244" s="146" t="s">
        <v>9287</v>
      </c>
      <c r="E8244" s="147" t="s">
        <v>94</v>
      </c>
      <c r="F8244" s="146" t="s">
        <v>2012</v>
      </c>
      <c r="G8244" s="147" t="s">
        <v>94</v>
      </c>
      <c r="H8244" s="147" t="s">
        <v>95</v>
      </c>
      <c r="I8244" s="146" t="s">
        <v>546</v>
      </c>
      <c r="J8244" s="146" t="s">
        <v>547</v>
      </c>
      <c r="K8244" s="147" t="s">
        <v>547</v>
      </c>
      <c r="L8244" s="146" t="s">
        <v>94</v>
      </c>
      <c r="M8244" s="140"/>
      <c r="N8244" s="140"/>
    </row>
    <row r="8245" spans="1:14" s="141" customFormat="1" hidden="1" x14ac:dyDescent="0.25">
      <c r="A8245" s="141">
        <f t="shared" si="128"/>
        <v>6</v>
      </c>
      <c r="B8245" s="146">
        <v>733105</v>
      </c>
      <c r="C8245" s="146" t="s">
        <v>10588</v>
      </c>
      <c r="D8245" s="146" t="s">
        <v>4955</v>
      </c>
      <c r="E8245" s="147" t="s">
        <v>94</v>
      </c>
      <c r="F8245" s="146" t="s">
        <v>2012</v>
      </c>
      <c r="G8245" s="147" t="s">
        <v>94</v>
      </c>
      <c r="H8245" s="147" t="s">
        <v>95</v>
      </c>
      <c r="I8245" s="146" t="s">
        <v>546</v>
      </c>
      <c r="J8245" s="146" t="s">
        <v>547</v>
      </c>
      <c r="K8245" s="147" t="s">
        <v>547</v>
      </c>
      <c r="L8245" s="146" t="s">
        <v>94</v>
      </c>
      <c r="M8245" s="140"/>
      <c r="N8245" s="140"/>
    </row>
    <row r="8246" spans="1:14" s="141" customFormat="1" hidden="1" x14ac:dyDescent="0.25">
      <c r="A8246" s="141">
        <f t="shared" si="128"/>
        <v>6</v>
      </c>
      <c r="B8246" s="146">
        <v>733106</v>
      </c>
      <c r="C8246" s="146" t="s">
        <v>10589</v>
      </c>
      <c r="D8246" s="146" t="s">
        <v>1486</v>
      </c>
      <c r="E8246" s="147" t="s">
        <v>94</v>
      </c>
      <c r="F8246" s="146" t="s">
        <v>2012</v>
      </c>
      <c r="G8246" s="147" t="s">
        <v>94</v>
      </c>
      <c r="H8246" s="147" t="s">
        <v>95</v>
      </c>
      <c r="I8246" s="146" t="s">
        <v>546</v>
      </c>
      <c r="J8246" s="146" t="s">
        <v>547</v>
      </c>
      <c r="K8246" s="147" t="s">
        <v>547</v>
      </c>
      <c r="L8246" s="146" t="s">
        <v>94</v>
      </c>
      <c r="M8246" s="140"/>
      <c r="N8246" s="140"/>
    </row>
    <row r="8247" spans="1:14" s="141" customFormat="1" hidden="1" x14ac:dyDescent="0.25">
      <c r="A8247" s="141">
        <f t="shared" si="128"/>
        <v>6</v>
      </c>
      <c r="B8247" s="146">
        <v>733107</v>
      </c>
      <c r="C8247" s="146" t="s">
        <v>10590</v>
      </c>
      <c r="D8247" s="146" t="s">
        <v>10166</v>
      </c>
      <c r="E8247" s="147" t="s">
        <v>94</v>
      </c>
      <c r="F8247" s="146" t="s">
        <v>2012</v>
      </c>
      <c r="G8247" s="147" t="s">
        <v>94</v>
      </c>
      <c r="H8247" s="147" t="s">
        <v>95</v>
      </c>
      <c r="I8247" s="146" t="s">
        <v>546</v>
      </c>
      <c r="J8247" s="146" t="s">
        <v>547</v>
      </c>
      <c r="K8247" s="147" t="s">
        <v>547</v>
      </c>
      <c r="L8247" s="146" t="s">
        <v>94</v>
      </c>
      <c r="M8247" s="140"/>
      <c r="N8247" s="140"/>
    </row>
    <row r="8248" spans="1:14" s="141" customFormat="1" hidden="1" x14ac:dyDescent="0.25">
      <c r="A8248" s="141">
        <f t="shared" si="128"/>
        <v>6</v>
      </c>
      <c r="B8248" s="146">
        <v>733108</v>
      </c>
      <c r="C8248" s="146" t="s">
        <v>10591</v>
      </c>
      <c r="D8248" s="146" t="s">
        <v>60</v>
      </c>
      <c r="E8248" s="147" t="s">
        <v>94</v>
      </c>
      <c r="F8248" s="146" t="s">
        <v>2012</v>
      </c>
      <c r="G8248" s="147" t="s">
        <v>94</v>
      </c>
      <c r="H8248" s="147" t="s">
        <v>95</v>
      </c>
      <c r="I8248" s="146" t="s">
        <v>546</v>
      </c>
      <c r="J8248" s="146" t="s">
        <v>547</v>
      </c>
      <c r="K8248" s="147" t="s">
        <v>547</v>
      </c>
      <c r="L8248" s="146" t="s">
        <v>94</v>
      </c>
      <c r="M8248" s="140"/>
      <c r="N8248" s="140"/>
    </row>
    <row r="8249" spans="1:14" s="141" customFormat="1" hidden="1" x14ac:dyDescent="0.25">
      <c r="A8249" s="141">
        <f t="shared" si="128"/>
        <v>6</v>
      </c>
      <c r="B8249" s="146">
        <v>733109</v>
      </c>
      <c r="C8249" s="146" t="s">
        <v>10592</v>
      </c>
      <c r="D8249" s="146" t="s">
        <v>9299</v>
      </c>
      <c r="E8249" s="147" t="s">
        <v>94</v>
      </c>
      <c r="F8249" s="146" t="s">
        <v>2012</v>
      </c>
      <c r="G8249" s="147" t="s">
        <v>94</v>
      </c>
      <c r="H8249" s="147" t="s">
        <v>95</v>
      </c>
      <c r="I8249" s="146" t="s">
        <v>546</v>
      </c>
      <c r="J8249" s="146" t="s">
        <v>547</v>
      </c>
      <c r="K8249" s="147" t="s">
        <v>547</v>
      </c>
      <c r="L8249" s="146" t="s">
        <v>94</v>
      </c>
      <c r="M8249" s="140"/>
      <c r="N8249" s="140"/>
    </row>
    <row r="8250" spans="1:14" s="141" customFormat="1" hidden="1" x14ac:dyDescent="0.25">
      <c r="A8250" s="141">
        <f t="shared" si="128"/>
        <v>6</v>
      </c>
      <c r="B8250" s="146">
        <v>733110</v>
      </c>
      <c r="C8250" s="146" t="s">
        <v>10593</v>
      </c>
      <c r="D8250" s="146" t="s">
        <v>9302</v>
      </c>
      <c r="E8250" s="147" t="s">
        <v>94</v>
      </c>
      <c r="F8250" s="146" t="s">
        <v>2012</v>
      </c>
      <c r="G8250" s="147" t="s">
        <v>94</v>
      </c>
      <c r="H8250" s="147" t="s">
        <v>95</v>
      </c>
      <c r="I8250" s="146" t="s">
        <v>546</v>
      </c>
      <c r="J8250" s="146" t="s">
        <v>547</v>
      </c>
      <c r="K8250" s="147" t="s">
        <v>547</v>
      </c>
      <c r="L8250" s="146" t="s">
        <v>94</v>
      </c>
      <c r="M8250" s="140"/>
      <c r="N8250" s="140"/>
    </row>
    <row r="8251" spans="1:14" s="141" customFormat="1" hidden="1" x14ac:dyDescent="0.25">
      <c r="A8251" s="141">
        <f t="shared" si="128"/>
        <v>6</v>
      </c>
      <c r="B8251" s="146">
        <v>733195</v>
      </c>
      <c r="C8251" s="146" t="s">
        <v>10594</v>
      </c>
      <c r="D8251" s="146" t="s">
        <v>10171</v>
      </c>
      <c r="E8251" s="147" t="s">
        <v>94</v>
      </c>
      <c r="F8251" s="146" t="s">
        <v>2012</v>
      </c>
      <c r="G8251" s="147" t="s">
        <v>94</v>
      </c>
      <c r="H8251" s="147" t="s">
        <v>95</v>
      </c>
      <c r="I8251" s="146" t="s">
        <v>546</v>
      </c>
      <c r="J8251" s="146" t="s">
        <v>547</v>
      </c>
      <c r="K8251" s="147" t="s">
        <v>786</v>
      </c>
      <c r="L8251" s="146" t="s">
        <v>94</v>
      </c>
      <c r="M8251" s="140"/>
      <c r="N8251" s="140"/>
    </row>
    <row r="8252" spans="1:14" s="141" customFormat="1" ht="30" hidden="1" x14ac:dyDescent="0.25">
      <c r="A8252" s="141">
        <f t="shared" si="128"/>
        <v>4</v>
      </c>
      <c r="B8252" s="144">
        <v>7340</v>
      </c>
      <c r="C8252" s="144" t="s">
        <v>10595</v>
      </c>
      <c r="D8252" s="144" t="s">
        <v>10596</v>
      </c>
      <c r="E8252" s="145" t="s">
        <v>95</v>
      </c>
      <c r="F8252" s="144" t="s">
        <v>546</v>
      </c>
      <c r="G8252" s="145" t="s">
        <v>95</v>
      </c>
      <c r="H8252" s="145" t="s">
        <v>95</v>
      </c>
      <c r="I8252" s="144" t="s">
        <v>546</v>
      </c>
      <c r="J8252" s="144" t="s">
        <v>547</v>
      </c>
      <c r="K8252" s="145" t="s">
        <v>547</v>
      </c>
      <c r="L8252" s="144" t="s">
        <v>94</v>
      </c>
      <c r="M8252" s="140"/>
      <c r="N8252" s="140"/>
    </row>
    <row r="8253" spans="1:14" s="141" customFormat="1" hidden="1" x14ac:dyDescent="0.25">
      <c r="A8253" s="141">
        <f t="shared" si="128"/>
        <v>6</v>
      </c>
      <c r="B8253" s="146">
        <v>734001</v>
      </c>
      <c r="C8253" s="146" t="s">
        <v>10597</v>
      </c>
      <c r="D8253" s="146" t="s">
        <v>10159</v>
      </c>
      <c r="E8253" s="147" t="s">
        <v>94</v>
      </c>
      <c r="F8253" s="146" t="s">
        <v>2012</v>
      </c>
      <c r="G8253" s="147" t="s">
        <v>94</v>
      </c>
      <c r="H8253" s="147" t="s">
        <v>95</v>
      </c>
      <c r="I8253" s="146" t="s">
        <v>546</v>
      </c>
      <c r="J8253" s="146" t="s">
        <v>547</v>
      </c>
      <c r="K8253" s="147" t="s">
        <v>547</v>
      </c>
      <c r="L8253" s="146" t="s">
        <v>94</v>
      </c>
      <c r="M8253" s="140"/>
      <c r="N8253" s="140"/>
    </row>
    <row r="8254" spans="1:14" s="141" customFormat="1" hidden="1" x14ac:dyDescent="0.25">
      <c r="A8254" s="141">
        <f t="shared" si="128"/>
        <v>6</v>
      </c>
      <c r="B8254" s="146">
        <v>734002</v>
      </c>
      <c r="C8254" s="146" t="s">
        <v>10598</v>
      </c>
      <c r="D8254" s="146" t="s">
        <v>9294</v>
      </c>
      <c r="E8254" s="147" t="s">
        <v>94</v>
      </c>
      <c r="F8254" s="146" t="s">
        <v>2012</v>
      </c>
      <c r="G8254" s="147" t="s">
        <v>94</v>
      </c>
      <c r="H8254" s="147" t="s">
        <v>95</v>
      </c>
      <c r="I8254" s="146" t="s">
        <v>546</v>
      </c>
      <c r="J8254" s="146" t="s">
        <v>547</v>
      </c>
      <c r="K8254" s="147" t="s">
        <v>547</v>
      </c>
      <c r="L8254" s="146" t="s">
        <v>94</v>
      </c>
      <c r="M8254" s="140"/>
      <c r="N8254" s="140"/>
    </row>
    <row r="8255" spans="1:14" s="141" customFormat="1" hidden="1" x14ac:dyDescent="0.25">
      <c r="A8255" s="141">
        <f t="shared" si="128"/>
        <v>6</v>
      </c>
      <c r="B8255" s="146">
        <v>734003</v>
      </c>
      <c r="C8255" s="146" t="s">
        <v>10599</v>
      </c>
      <c r="D8255" s="146" t="s">
        <v>4952</v>
      </c>
      <c r="E8255" s="147" t="s">
        <v>94</v>
      </c>
      <c r="F8255" s="146" t="s">
        <v>2012</v>
      </c>
      <c r="G8255" s="147" t="s">
        <v>94</v>
      </c>
      <c r="H8255" s="147" t="s">
        <v>95</v>
      </c>
      <c r="I8255" s="146" t="s">
        <v>546</v>
      </c>
      <c r="J8255" s="146" t="s">
        <v>547</v>
      </c>
      <c r="K8255" s="147" t="s">
        <v>547</v>
      </c>
      <c r="L8255" s="146" t="s">
        <v>94</v>
      </c>
      <c r="M8255" s="140"/>
      <c r="N8255" s="140"/>
    </row>
    <row r="8256" spans="1:14" s="141" customFormat="1" hidden="1" x14ac:dyDescent="0.25">
      <c r="A8256" s="141">
        <f t="shared" si="128"/>
        <v>6</v>
      </c>
      <c r="B8256" s="146">
        <v>734004</v>
      </c>
      <c r="C8256" s="146" t="s">
        <v>10600</v>
      </c>
      <c r="D8256" s="146" t="s">
        <v>9287</v>
      </c>
      <c r="E8256" s="147" t="s">
        <v>94</v>
      </c>
      <c r="F8256" s="146" t="s">
        <v>2012</v>
      </c>
      <c r="G8256" s="147" t="s">
        <v>94</v>
      </c>
      <c r="H8256" s="147" t="s">
        <v>95</v>
      </c>
      <c r="I8256" s="146" t="s">
        <v>546</v>
      </c>
      <c r="J8256" s="146" t="s">
        <v>547</v>
      </c>
      <c r="K8256" s="147" t="s">
        <v>547</v>
      </c>
      <c r="L8256" s="146" t="s">
        <v>94</v>
      </c>
      <c r="M8256" s="140"/>
      <c r="N8256" s="140"/>
    </row>
    <row r="8257" spans="1:14" s="141" customFormat="1" hidden="1" x14ac:dyDescent="0.25">
      <c r="A8257" s="141">
        <f t="shared" si="128"/>
        <v>6</v>
      </c>
      <c r="B8257" s="146">
        <v>734005</v>
      </c>
      <c r="C8257" s="146" t="s">
        <v>10601</v>
      </c>
      <c r="D8257" s="146" t="s">
        <v>4955</v>
      </c>
      <c r="E8257" s="147" t="s">
        <v>94</v>
      </c>
      <c r="F8257" s="146" t="s">
        <v>2012</v>
      </c>
      <c r="G8257" s="147" t="s">
        <v>94</v>
      </c>
      <c r="H8257" s="147" t="s">
        <v>95</v>
      </c>
      <c r="I8257" s="146" t="s">
        <v>546</v>
      </c>
      <c r="J8257" s="146" t="s">
        <v>547</v>
      </c>
      <c r="K8257" s="147" t="s">
        <v>547</v>
      </c>
      <c r="L8257" s="146" t="s">
        <v>94</v>
      </c>
      <c r="M8257" s="140"/>
      <c r="N8257" s="140"/>
    </row>
    <row r="8258" spans="1:14" s="141" customFormat="1" hidden="1" x14ac:dyDescent="0.25">
      <c r="A8258" s="141">
        <f t="shared" si="128"/>
        <v>6</v>
      </c>
      <c r="B8258" s="146">
        <v>734006</v>
      </c>
      <c r="C8258" s="146" t="s">
        <v>10602</v>
      </c>
      <c r="D8258" s="146" t="s">
        <v>1486</v>
      </c>
      <c r="E8258" s="147" t="s">
        <v>94</v>
      </c>
      <c r="F8258" s="146" t="s">
        <v>2012</v>
      </c>
      <c r="G8258" s="147" t="s">
        <v>94</v>
      </c>
      <c r="H8258" s="147" t="s">
        <v>95</v>
      </c>
      <c r="I8258" s="146" t="s">
        <v>546</v>
      </c>
      <c r="J8258" s="146" t="s">
        <v>547</v>
      </c>
      <c r="K8258" s="147" t="s">
        <v>547</v>
      </c>
      <c r="L8258" s="146" t="s">
        <v>94</v>
      </c>
      <c r="M8258" s="140"/>
      <c r="N8258" s="140"/>
    </row>
    <row r="8259" spans="1:14" s="141" customFormat="1" hidden="1" x14ac:dyDescent="0.25">
      <c r="A8259" s="141">
        <f t="shared" ref="A8259:A8322" si="129">LEN(B8259)</f>
        <v>6</v>
      </c>
      <c r="B8259" s="146">
        <v>734007</v>
      </c>
      <c r="C8259" s="146" t="s">
        <v>10603</v>
      </c>
      <c r="D8259" s="146" t="s">
        <v>10166</v>
      </c>
      <c r="E8259" s="147" t="s">
        <v>94</v>
      </c>
      <c r="F8259" s="146" t="s">
        <v>2012</v>
      </c>
      <c r="G8259" s="147" t="s">
        <v>94</v>
      </c>
      <c r="H8259" s="147" t="s">
        <v>95</v>
      </c>
      <c r="I8259" s="146" t="s">
        <v>546</v>
      </c>
      <c r="J8259" s="146" t="s">
        <v>547</v>
      </c>
      <c r="K8259" s="147" t="s">
        <v>547</v>
      </c>
      <c r="L8259" s="146" t="s">
        <v>94</v>
      </c>
      <c r="M8259" s="140"/>
      <c r="N8259" s="140"/>
    </row>
    <row r="8260" spans="1:14" s="141" customFormat="1" hidden="1" x14ac:dyDescent="0.25">
      <c r="A8260" s="141">
        <f t="shared" si="129"/>
        <v>6</v>
      </c>
      <c r="B8260" s="146">
        <v>734008</v>
      </c>
      <c r="C8260" s="146" t="s">
        <v>10604</v>
      </c>
      <c r="D8260" s="146" t="s">
        <v>60</v>
      </c>
      <c r="E8260" s="147" t="s">
        <v>94</v>
      </c>
      <c r="F8260" s="146" t="s">
        <v>2012</v>
      </c>
      <c r="G8260" s="147" t="s">
        <v>94</v>
      </c>
      <c r="H8260" s="147" t="s">
        <v>95</v>
      </c>
      <c r="I8260" s="146" t="s">
        <v>546</v>
      </c>
      <c r="J8260" s="146" t="s">
        <v>547</v>
      </c>
      <c r="K8260" s="147" t="s">
        <v>547</v>
      </c>
      <c r="L8260" s="146" t="s">
        <v>94</v>
      </c>
      <c r="M8260" s="140"/>
      <c r="N8260" s="140"/>
    </row>
    <row r="8261" spans="1:14" s="141" customFormat="1" hidden="1" x14ac:dyDescent="0.25">
      <c r="A8261" s="141">
        <f t="shared" si="129"/>
        <v>6</v>
      </c>
      <c r="B8261" s="146">
        <v>734009</v>
      </c>
      <c r="C8261" s="146" t="s">
        <v>10605</v>
      </c>
      <c r="D8261" s="146" t="s">
        <v>9299</v>
      </c>
      <c r="E8261" s="147" t="s">
        <v>94</v>
      </c>
      <c r="F8261" s="146" t="s">
        <v>2012</v>
      </c>
      <c r="G8261" s="147" t="s">
        <v>94</v>
      </c>
      <c r="H8261" s="147" t="s">
        <v>95</v>
      </c>
      <c r="I8261" s="146" t="s">
        <v>546</v>
      </c>
      <c r="J8261" s="146" t="s">
        <v>547</v>
      </c>
      <c r="K8261" s="147" t="s">
        <v>547</v>
      </c>
      <c r="L8261" s="146" t="s">
        <v>94</v>
      </c>
      <c r="M8261" s="140"/>
      <c r="N8261" s="140"/>
    </row>
    <row r="8262" spans="1:14" s="141" customFormat="1" hidden="1" x14ac:dyDescent="0.25">
      <c r="A8262" s="141">
        <f t="shared" si="129"/>
        <v>6</v>
      </c>
      <c r="B8262" s="146">
        <v>734010</v>
      </c>
      <c r="C8262" s="146" t="s">
        <v>10606</v>
      </c>
      <c r="D8262" s="146" t="s">
        <v>9302</v>
      </c>
      <c r="E8262" s="147" t="s">
        <v>94</v>
      </c>
      <c r="F8262" s="146" t="s">
        <v>2012</v>
      </c>
      <c r="G8262" s="147" t="s">
        <v>94</v>
      </c>
      <c r="H8262" s="147" t="s">
        <v>95</v>
      </c>
      <c r="I8262" s="146" t="s">
        <v>546</v>
      </c>
      <c r="J8262" s="146" t="s">
        <v>547</v>
      </c>
      <c r="K8262" s="147" t="s">
        <v>547</v>
      </c>
      <c r="L8262" s="146" t="s">
        <v>94</v>
      </c>
      <c r="M8262" s="140"/>
      <c r="N8262" s="140"/>
    </row>
    <row r="8263" spans="1:14" s="141" customFormat="1" hidden="1" x14ac:dyDescent="0.25">
      <c r="A8263" s="141">
        <f t="shared" si="129"/>
        <v>6</v>
      </c>
      <c r="B8263" s="146">
        <v>734095</v>
      </c>
      <c r="C8263" s="146" t="s">
        <v>10607</v>
      </c>
      <c r="D8263" s="146" t="s">
        <v>10171</v>
      </c>
      <c r="E8263" s="147" t="s">
        <v>94</v>
      </c>
      <c r="F8263" s="146" t="s">
        <v>2012</v>
      </c>
      <c r="G8263" s="147" t="s">
        <v>94</v>
      </c>
      <c r="H8263" s="147" t="s">
        <v>95</v>
      </c>
      <c r="I8263" s="146" t="s">
        <v>546</v>
      </c>
      <c r="J8263" s="146" t="s">
        <v>547</v>
      </c>
      <c r="K8263" s="147" t="s">
        <v>786</v>
      </c>
      <c r="L8263" s="146" t="s">
        <v>94</v>
      </c>
      <c r="M8263" s="140"/>
      <c r="N8263" s="140"/>
    </row>
    <row r="8264" spans="1:14" s="141" customFormat="1" hidden="1" x14ac:dyDescent="0.25">
      <c r="A8264" s="141">
        <f t="shared" si="129"/>
        <v>4</v>
      </c>
      <c r="B8264" s="144">
        <v>7341</v>
      </c>
      <c r="C8264" s="144" t="s">
        <v>10608</v>
      </c>
      <c r="D8264" s="144" t="s">
        <v>10609</v>
      </c>
      <c r="E8264" s="145" t="s">
        <v>95</v>
      </c>
      <c r="F8264" s="144" t="s">
        <v>546</v>
      </c>
      <c r="G8264" s="145" t="s">
        <v>95</v>
      </c>
      <c r="H8264" s="145" t="s">
        <v>95</v>
      </c>
      <c r="I8264" s="144" t="s">
        <v>546</v>
      </c>
      <c r="J8264" s="144" t="s">
        <v>547</v>
      </c>
      <c r="K8264" s="145" t="s">
        <v>547</v>
      </c>
      <c r="L8264" s="144" t="s">
        <v>94</v>
      </c>
      <c r="M8264" s="140"/>
      <c r="N8264" s="140"/>
    </row>
    <row r="8265" spans="1:14" s="141" customFormat="1" hidden="1" x14ac:dyDescent="0.25">
      <c r="A8265" s="141">
        <f t="shared" si="129"/>
        <v>6</v>
      </c>
      <c r="B8265" s="146">
        <v>734101</v>
      </c>
      <c r="C8265" s="146" t="s">
        <v>10610</v>
      </c>
      <c r="D8265" s="146" t="s">
        <v>10159</v>
      </c>
      <c r="E8265" s="147" t="s">
        <v>94</v>
      </c>
      <c r="F8265" s="146" t="s">
        <v>2012</v>
      </c>
      <c r="G8265" s="147" t="s">
        <v>94</v>
      </c>
      <c r="H8265" s="147" t="s">
        <v>95</v>
      </c>
      <c r="I8265" s="146" t="s">
        <v>546</v>
      </c>
      <c r="J8265" s="146" t="s">
        <v>547</v>
      </c>
      <c r="K8265" s="147" t="s">
        <v>547</v>
      </c>
      <c r="L8265" s="146" t="s">
        <v>94</v>
      </c>
      <c r="M8265" s="140"/>
      <c r="N8265" s="140"/>
    </row>
    <row r="8266" spans="1:14" s="141" customFormat="1" hidden="1" x14ac:dyDescent="0.25">
      <c r="A8266" s="141">
        <f t="shared" si="129"/>
        <v>6</v>
      </c>
      <c r="B8266" s="146">
        <v>734102</v>
      </c>
      <c r="C8266" s="146" t="s">
        <v>10611</v>
      </c>
      <c r="D8266" s="146" t="s">
        <v>9294</v>
      </c>
      <c r="E8266" s="147" t="s">
        <v>94</v>
      </c>
      <c r="F8266" s="146" t="s">
        <v>2012</v>
      </c>
      <c r="G8266" s="147" t="s">
        <v>94</v>
      </c>
      <c r="H8266" s="147" t="s">
        <v>95</v>
      </c>
      <c r="I8266" s="146" t="s">
        <v>546</v>
      </c>
      <c r="J8266" s="146" t="s">
        <v>547</v>
      </c>
      <c r="K8266" s="147" t="s">
        <v>547</v>
      </c>
      <c r="L8266" s="146" t="s">
        <v>94</v>
      </c>
      <c r="M8266" s="140"/>
      <c r="N8266" s="140"/>
    </row>
    <row r="8267" spans="1:14" s="141" customFormat="1" hidden="1" x14ac:dyDescent="0.25">
      <c r="A8267" s="141">
        <f t="shared" si="129"/>
        <v>6</v>
      </c>
      <c r="B8267" s="146">
        <v>734103</v>
      </c>
      <c r="C8267" s="146" t="s">
        <v>10612</v>
      </c>
      <c r="D8267" s="146" t="s">
        <v>4952</v>
      </c>
      <c r="E8267" s="147" t="s">
        <v>94</v>
      </c>
      <c r="F8267" s="146" t="s">
        <v>2012</v>
      </c>
      <c r="G8267" s="147" t="s">
        <v>94</v>
      </c>
      <c r="H8267" s="147" t="s">
        <v>95</v>
      </c>
      <c r="I8267" s="146" t="s">
        <v>546</v>
      </c>
      <c r="J8267" s="146" t="s">
        <v>547</v>
      </c>
      <c r="K8267" s="147" t="s">
        <v>547</v>
      </c>
      <c r="L8267" s="146" t="s">
        <v>94</v>
      </c>
      <c r="M8267" s="140"/>
      <c r="N8267" s="140"/>
    </row>
    <row r="8268" spans="1:14" s="141" customFormat="1" hidden="1" x14ac:dyDescent="0.25">
      <c r="A8268" s="141">
        <f t="shared" si="129"/>
        <v>6</v>
      </c>
      <c r="B8268" s="146">
        <v>734104</v>
      </c>
      <c r="C8268" s="146" t="s">
        <v>10613</v>
      </c>
      <c r="D8268" s="146" t="s">
        <v>9287</v>
      </c>
      <c r="E8268" s="147" t="s">
        <v>94</v>
      </c>
      <c r="F8268" s="146" t="s">
        <v>2012</v>
      </c>
      <c r="G8268" s="147" t="s">
        <v>94</v>
      </c>
      <c r="H8268" s="147" t="s">
        <v>95</v>
      </c>
      <c r="I8268" s="146" t="s">
        <v>546</v>
      </c>
      <c r="J8268" s="146" t="s">
        <v>547</v>
      </c>
      <c r="K8268" s="147" t="s">
        <v>547</v>
      </c>
      <c r="L8268" s="146" t="s">
        <v>94</v>
      </c>
      <c r="M8268" s="140"/>
      <c r="N8268" s="140"/>
    </row>
    <row r="8269" spans="1:14" s="141" customFormat="1" hidden="1" x14ac:dyDescent="0.25">
      <c r="A8269" s="141">
        <f t="shared" si="129"/>
        <v>6</v>
      </c>
      <c r="B8269" s="146">
        <v>734105</v>
      </c>
      <c r="C8269" s="146" t="s">
        <v>10614</v>
      </c>
      <c r="D8269" s="146" t="s">
        <v>4955</v>
      </c>
      <c r="E8269" s="147" t="s">
        <v>94</v>
      </c>
      <c r="F8269" s="146" t="s">
        <v>2012</v>
      </c>
      <c r="G8269" s="147" t="s">
        <v>94</v>
      </c>
      <c r="H8269" s="147" t="s">
        <v>95</v>
      </c>
      <c r="I8269" s="146" t="s">
        <v>546</v>
      </c>
      <c r="J8269" s="146" t="s">
        <v>547</v>
      </c>
      <c r="K8269" s="147" t="s">
        <v>547</v>
      </c>
      <c r="L8269" s="146" t="s">
        <v>94</v>
      </c>
      <c r="M8269" s="140"/>
      <c r="N8269" s="140"/>
    </row>
    <row r="8270" spans="1:14" s="141" customFormat="1" hidden="1" x14ac:dyDescent="0.25">
      <c r="A8270" s="141">
        <f t="shared" si="129"/>
        <v>6</v>
      </c>
      <c r="B8270" s="146">
        <v>734106</v>
      </c>
      <c r="C8270" s="146" t="s">
        <v>10615</v>
      </c>
      <c r="D8270" s="146" t="s">
        <v>1486</v>
      </c>
      <c r="E8270" s="147" t="s">
        <v>94</v>
      </c>
      <c r="F8270" s="146" t="s">
        <v>2012</v>
      </c>
      <c r="G8270" s="147" t="s">
        <v>94</v>
      </c>
      <c r="H8270" s="147" t="s">
        <v>95</v>
      </c>
      <c r="I8270" s="146" t="s">
        <v>546</v>
      </c>
      <c r="J8270" s="146" t="s">
        <v>547</v>
      </c>
      <c r="K8270" s="147" t="s">
        <v>547</v>
      </c>
      <c r="L8270" s="146" t="s">
        <v>94</v>
      </c>
      <c r="M8270" s="140"/>
      <c r="N8270" s="140"/>
    </row>
    <row r="8271" spans="1:14" s="141" customFormat="1" hidden="1" x14ac:dyDescent="0.25">
      <c r="A8271" s="141">
        <f t="shared" si="129"/>
        <v>6</v>
      </c>
      <c r="B8271" s="146">
        <v>734107</v>
      </c>
      <c r="C8271" s="146" t="s">
        <v>10616</v>
      </c>
      <c r="D8271" s="146" t="s">
        <v>10166</v>
      </c>
      <c r="E8271" s="147" t="s">
        <v>94</v>
      </c>
      <c r="F8271" s="146" t="s">
        <v>2012</v>
      </c>
      <c r="G8271" s="147" t="s">
        <v>94</v>
      </c>
      <c r="H8271" s="147" t="s">
        <v>95</v>
      </c>
      <c r="I8271" s="146" t="s">
        <v>546</v>
      </c>
      <c r="J8271" s="146" t="s">
        <v>547</v>
      </c>
      <c r="K8271" s="147" t="s">
        <v>547</v>
      </c>
      <c r="L8271" s="146" t="s">
        <v>94</v>
      </c>
      <c r="M8271" s="140"/>
      <c r="N8271" s="140"/>
    </row>
    <row r="8272" spans="1:14" s="141" customFormat="1" hidden="1" x14ac:dyDescent="0.25">
      <c r="A8272" s="141">
        <f t="shared" si="129"/>
        <v>6</v>
      </c>
      <c r="B8272" s="146">
        <v>734108</v>
      </c>
      <c r="C8272" s="146" t="s">
        <v>10617</v>
      </c>
      <c r="D8272" s="146" t="s">
        <v>60</v>
      </c>
      <c r="E8272" s="147" t="s">
        <v>94</v>
      </c>
      <c r="F8272" s="146" t="s">
        <v>2012</v>
      </c>
      <c r="G8272" s="147" t="s">
        <v>94</v>
      </c>
      <c r="H8272" s="147" t="s">
        <v>95</v>
      </c>
      <c r="I8272" s="146" t="s">
        <v>546</v>
      </c>
      <c r="J8272" s="146" t="s">
        <v>547</v>
      </c>
      <c r="K8272" s="147" t="s">
        <v>547</v>
      </c>
      <c r="L8272" s="146" t="s">
        <v>94</v>
      </c>
      <c r="M8272" s="140"/>
      <c r="N8272" s="140"/>
    </row>
    <row r="8273" spans="1:14" s="141" customFormat="1" hidden="1" x14ac:dyDescent="0.25">
      <c r="A8273" s="141">
        <f t="shared" si="129"/>
        <v>6</v>
      </c>
      <c r="B8273" s="146">
        <v>734109</v>
      </c>
      <c r="C8273" s="146" t="s">
        <v>10618</v>
      </c>
      <c r="D8273" s="146" t="s">
        <v>9299</v>
      </c>
      <c r="E8273" s="147" t="s">
        <v>94</v>
      </c>
      <c r="F8273" s="146" t="s">
        <v>2012</v>
      </c>
      <c r="G8273" s="147" t="s">
        <v>94</v>
      </c>
      <c r="H8273" s="147" t="s">
        <v>95</v>
      </c>
      <c r="I8273" s="146" t="s">
        <v>546</v>
      </c>
      <c r="J8273" s="146" t="s">
        <v>547</v>
      </c>
      <c r="K8273" s="147" t="s">
        <v>547</v>
      </c>
      <c r="L8273" s="146" t="s">
        <v>94</v>
      </c>
      <c r="M8273" s="140"/>
      <c r="N8273" s="140"/>
    </row>
    <row r="8274" spans="1:14" s="141" customFormat="1" hidden="1" x14ac:dyDescent="0.25">
      <c r="A8274" s="141">
        <f t="shared" si="129"/>
        <v>6</v>
      </c>
      <c r="B8274" s="146">
        <v>734110</v>
      </c>
      <c r="C8274" s="146" t="s">
        <v>10619</v>
      </c>
      <c r="D8274" s="146" t="s">
        <v>9302</v>
      </c>
      <c r="E8274" s="147" t="s">
        <v>94</v>
      </c>
      <c r="F8274" s="146" t="s">
        <v>2012</v>
      </c>
      <c r="G8274" s="147" t="s">
        <v>94</v>
      </c>
      <c r="H8274" s="147" t="s">
        <v>95</v>
      </c>
      <c r="I8274" s="146" t="s">
        <v>546</v>
      </c>
      <c r="J8274" s="146" t="s">
        <v>547</v>
      </c>
      <c r="K8274" s="147" t="s">
        <v>547</v>
      </c>
      <c r="L8274" s="146" t="s">
        <v>94</v>
      </c>
      <c r="M8274" s="140"/>
      <c r="N8274" s="140"/>
    </row>
    <row r="8275" spans="1:14" s="141" customFormat="1" hidden="1" x14ac:dyDescent="0.25">
      <c r="A8275" s="141">
        <f t="shared" si="129"/>
        <v>6</v>
      </c>
      <c r="B8275" s="146">
        <v>734195</v>
      </c>
      <c r="C8275" s="146" t="s">
        <v>10620</v>
      </c>
      <c r="D8275" s="146" t="s">
        <v>10171</v>
      </c>
      <c r="E8275" s="147" t="s">
        <v>94</v>
      </c>
      <c r="F8275" s="146" t="s">
        <v>2012</v>
      </c>
      <c r="G8275" s="147" t="s">
        <v>94</v>
      </c>
      <c r="H8275" s="147" t="s">
        <v>95</v>
      </c>
      <c r="I8275" s="146" t="s">
        <v>546</v>
      </c>
      <c r="J8275" s="146" t="s">
        <v>547</v>
      </c>
      <c r="K8275" s="147" t="s">
        <v>786</v>
      </c>
      <c r="L8275" s="146" t="s">
        <v>94</v>
      </c>
      <c r="M8275" s="140"/>
      <c r="N8275" s="140"/>
    </row>
    <row r="8276" spans="1:14" s="141" customFormat="1" ht="30" hidden="1" x14ac:dyDescent="0.25">
      <c r="A8276" s="141">
        <f t="shared" si="129"/>
        <v>4</v>
      </c>
      <c r="B8276" s="144">
        <v>7342</v>
      </c>
      <c r="C8276" s="144" t="s">
        <v>10621</v>
      </c>
      <c r="D8276" s="144" t="s">
        <v>10622</v>
      </c>
      <c r="E8276" s="145" t="s">
        <v>95</v>
      </c>
      <c r="F8276" s="144" t="s">
        <v>546</v>
      </c>
      <c r="G8276" s="145" t="s">
        <v>95</v>
      </c>
      <c r="H8276" s="145" t="s">
        <v>95</v>
      </c>
      <c r="I8276" s="144" t="s">
        <v>546</v>
      </c>
      <c r="J8276" s="144" t="s">
        <v>547</v>
      </c>
      <c r="K8276" s="145" t="s">
        <v>547</v>
      </c>
      <c r="L8276" s="144" t="s">
        <v>94</v>
      </c>
      <c r="M8276" s="140"/>
      <c r="N8276" s="140"/>
    </row>
    <row r="8277" spans="1:14" s="141" customFormat="1" hidden="1" x14ac:dyDescent="0.25">
      <c r="A8277" s="141">
        <f t="shared" si="129"/>
        <v>6</v>
      </c>
      <c r="B8277" s="146">
        <v>734207</v>
      </c>
      <c r="C8277" s="146" t="s">
        <v>10623</v>
      </c>
      <c r="D8277" s="146" t="s">
        <v>10166</v>
      </c>
      <c r="E8277" s="147" t="s">
        <v>94</v>
      </c>
      <c r="F8277" s="146" t="s">
        <v>2012</v>
      </c>
      <c r="G8277" s="147" t="s">
        <v>94</v>
      </c>
      <c r="H8277" s="147" t="s">
        <v>95</v>
      </c>
      <c r="I8277" s="146" t="s">
        <v>546</v>
      </c>
      <c r="J8277" s="146" t="s">
        <v>547</v>
      </c>
      <c r="K8277" s="147" t="s">
        <v>547</v>
      </c>
      <c r="L8277" s="146" t="s">
        <v>94</v>
      </c>
      <c r="M8277" s="140"/>
      <c r="N8277" s="140"/>
    </row>
    <row r="8278" spans="1:14" s="141" customFormat="1" ht="30" hidden="1" x14ac:dyDescent="0.25">
      <c r="A8278" s="141">
        <f t="shared" si="129"/>
        <v>4</v>
      </c>
      <c r="B8278" s="144">
        <v>7343</v>
      </c>
      <c r="C8278" s="144" t="s">
        <v>10624</v>
      </c>
      <c r="D8278" s="144" t="s">
        <v>10625</v>
      </c>
      <c r="E8278" s="145" t="s">
        <v>95</v>
      </c>
      <c r="F8278" s="144" t="s">
        <v>546</v>
      </c>
      <c r="G8278" s="145" t="s">
        <v>95</v>
      </c>
      <c r="H8278" s="145" t="s">
        <v>95</v>
      </c>
      <c r="I8278" s="144" t="s">
        <v>546</v>
      </c>
      <c r="J8278" s="144" t="s">
        <v>547</v>
      </c>
      <c r="K8278" s="145" t="s">
        <v>547</v>
      </c>
      <c r="L8278" s="144" t="s">
        <v>94</v>
      </c>
      <c r="M8278" s="140"/>
      <c r="N8278" s="140"/>
    </row>
    <row r="8279" spans="1:14" s="141" customFormat="1" hidden="1" x14ac:dyDescent="0.25">
      <c r="A8279" s="141">
        <f t="shared" si="129"/>
        <v>6</v>
      </c>
      <c r="B8279" s="146">
        <v>734301</v>
      </c>
      <c r="C8279" s="146" t="s">
        <v>10626</v>
      </c>
      <c r="D8279" s="146" t="s">
        <v>10159</v>
      </c>
      <c r="E8279" s="147" t="s">
        <v>94</v>
      </c>
      <c r="F8279" s="146" t="s">
        <v>2012</v>
      </c>
      <c r="G8279" s="147" t="s">
        <v>94</v>
      </c>
      <c r="H8279" s="147" t="s">
        <v>95</v>
      </c>
      <c r="I8279" s="146" t="s">
        <v>546</v>
      </c>
      <c r="J8279" s="146" t="s">
        <v>547</v>
      </c>
      <c r="K8279" s="147" t="s">
        <v>547</v>
      </c>
      <c r="L8279" s="146" t="s">
        <v>94</v>
      </c>
      <c r="M8279" s="140"/>
      <c r="N8279" s="140"/>
    </row>
    <row r="8280" spans="1:14" s="141" customFormat="1" hidden="1" x14ac:dyDescent="0.25">
      <c r="A8280" s="141">
        <f t="shared" si="129"/>
        <v>6</v>
      </c>
      <c r="B8280" s="146">
        <v>734302</v>
      </c>
      <c r="C8280" s="146" t="s">
        <v>10627</v>
      </c>
      <c r="D8280" s="146" t="s">
        <v>9294</v>
      </c>
      <c r="E8280" s="147" t="s">
        <v>94</v>
      </c>
      <c r="F8280" s="146" t="s">
        <v>2012</v>
      </c>
      <c r="G8280" s="147" t="s">
        <v>94</v>
      </c>
      <c r="H8280" s="147" t="s">
        <v>95</v>
      </c>
      <c r="I8280" s="146" t="s">
        <v>546</v>
      </c>
      <c r="J8280" s="146" t="s">
        <v>547</v>
      </c>
      <c r="K8280" s="147" t="s">
        <v>547</v>
      </c>
      <c r="L8280" s="146" t="s">
        <v>94</v>
      </c>
      <c r="M8280" s="140"/>
      <c r="N8280" s="140"/>
    </row>
    <row r="8281" spans="1:14" s="141" customFormat="1" hidden="1" x14ac:dyDescent="0.25">
      <c r="A8281" s="141">
        <f t="shared" si="129"/>
        <v>6</v>
      </c>
      <c r="B8281" s="146">
        <v>734303</v>
      </c>
      <c r="C8281" s="146" t="s">
        <v>10628</v>
      </c>
      <c r="D8281" s="146" t="s">
        <v>4952</v>
      </c>
      <c r="E8281" s="147" t="s">
        <v>94</v>
      </c>
      <c r="F8281" s="146" t="s">
        <v>2012</v>
      </c>
      <c r="G8281" s="147" t="s">
        <v>94</v>
      </c>
      <c r="H8281" s="147" t="s">
        <v>95</v>
      </c>
      <c r="I8281" s="146" t="s">
        <v>546</v>
      </c>
      <c r="J8281" s="146" t="s">
        <v>547</v>
      </c>
      <c r="K8281" s="147" t="s">
        <v>547</v>
      </c>
      <c r="L8281" s="146" t="s">
        <v>94</v>
      </c>
      <c r="M8281" s="140"/>
      <c r="N8281" s="140"/>
    </row>
    <row r="8282" spans="1:14" s="141" customFormat="1" hidden="1" x14ac:dyDescent="0.25">
      <c r="A8282" s="141">
        <f t="shared" si="129"/>
        <v>6</v>
      </c>
      <c r="B8282" s="146">
        <v>734304</v>
      </c>
      <c r="C8282" s="146" t="s">
        <v>10629</v>
      </c>
      <c r="D8282" s="146" t="s">
        <v>9287</v>
      </c>
      <c r="E8282" s="147" t="s">
        <v>94</v>
      </c>
      <c r="F8282" s="146" t="s">
        <v>2012</v>
      </c>
      <c r="G8282" s="147" t="s">
        <v>94</v>
      </c>
      <c r="H8282" s="147" t="s">
        <v>95</v>
      </c>
      <c r="I8282" s="146" t="s">
        <v>546</v>
      </c>
      <c r="J8282" s="146" t="s">
        <v>547</v>
      </c>
      <c r="K8282" s="147" t="s">
        <v>547</v>
      </c>
      <c r="L8282" s="146" t="s">
        <v>94</v>
      </c>
      <c r="M8282" s="140"/>
      <c r="N8282" s="140"/>
    </row>
    <row r="8283" spans="1:14" s="141" customFormat="1" hidden="1" x14ac:dyDescent="0.25">
      <c r="A8283" s="141">
        <f t="shared" si="129"/>
        <v>6</v>
      </c>
      <c r="B8283" s="146">
        <v>734305</v>
      </c>
      <c r="C8283" s="146" t="s">
        <v>10630</v>
      </c>
      <c r="D8283" s="146" t="s">
        <v>4955</v>
      </c>
      <c r="E8283" s="147" t="s">
        <v>94</v>
      </c>
      <c r="F8283" s="146" t="s">
        <v>2012</v>
      </c>
      <c r="G8283" s="147" t="s">
        <v>94</v>
      </c>
      <c r="H8283" s="147" t="s">
        <v>95</v>
      </c>
      <c r="I8283" s="146" t="s">
        <v>546</v>
      </c>
      <c r="J8283" s="146" t="s">
        <v>547</v>
      </c>
      <c r="K8283" s="147" t="s">
        <v>547</v>
      </c>
      <c r="L8283" s="146" t="s">
        <v>94</v>
      </c>
      <c r="M8283" s="140"/>
      <c r="N8283" s="140"/>
    </row>
    <row r="8284" spans="1:14" s="141" customFormat="1" hidden="1" x14ac:dyDescent="0.25">
      <c r="A8284" s="141">
        <f t="shared" si="129"/>
        <v>6</v>
      </c>
      <c r="B8284" s="146">
        <v>734306</v>
      </c>
      <c r="C8284" s="146" t="s">
        <v>10631</v>
      </c>
      <c r="D8284" s="146" t="s">
        <v>1486</v>
      </c>
      <c r="E8284" s="147" t="s">
        <v>94</v>
      </c>
      <c r="F8284" s="146" t="s">
        <v>2012</v>
      </c>
      <c r="G8284" s="147" t="s">
        <v>94</v>
      </c>
      <c r="H8284" s="147" t="s">
        <v>95</v>
      </c>
      <c r="I8284" s="146" t="s">
        <v>546</v>
      </c>
      <c r="J8284" s="146" t="s">
        <v>547</v>
      </c>
      <c r="K8284" s="147" t="s">
        <v>547</v>
      </c>
      <c r="L8284" s="146" t="s">
        <v>94</v>
      </c>
      <c r="M8284" s="140"/>
      <c r="N8284" s="140"/>
    </row>
    <row r="8285" spans="1:14" s="141" customFormat="1" hidden="1" x14ac:dyDescent="0.25">
      <c r="A8285" s="141">
        <f t="shared" si="129"/>
        <v>6</v>
      </c>
      <c r="B8285" s="146">
        <v>734307</v>
      </c>
      <c r="C8285" s="146" t="s">
        <v>10632</v>
      </c>
      <c r="D8285" s="146" t="s">
        <v>10166</v>
      </c>
      <c r="E8285" s="147" t="s">
        <v>94</v>
      </c>
      <c r="F8285" s="146" t="s">
        <v>2012</v>
      </c>
      <c r="G8285" s="147" t="s">
        <v>94</v>
      </c>
      <c r="H8285" s="147" t="s">
        <v>95</v>
      </c>
      <c r="I8285" s="146" t="s">
        <v>546</v>
      </c>
      <c r="J8285" s="146" t="s">
        <v>547</v>
      </c>
      <c r="K8285" s="147" t="s">
        <v>547</v>
      </c>
      <c r="L8285" s="146" t="s">
        <v>94</v>
      </c>
      <c r="M8285" s="140"/>
      <c r="N8285" s="140"/>
    </row>
    <row r="8286" spans="1:14" s="141" customFormat="1" hidden="1" x14ac:dyDescent="0.25">
      <c r="A8286" s="141">
        <f t="shared" si="129"/>
        <v>6</v>
      </c>
      <c r="B8286" s="146">
        <v>734308</v>
      </c>
      <c r="C8286" s="146" t="s">
        <v>10633</v>
      </c>
      <c r="D8286" s="146" t="s">
        <v>60</v>
      </c>
      <c r="E8286" s="147" t="s">
        <v>94</v>
      </c>
      <c r="F8286" s="146" t="s">
        <v>2012</v>
      </c>
      <c r="G8286" s="147" t="s">
        <v>94</v>
      </c>
      <c r="H8286" s="147" t="s">
        <v>95</v>
      </c>
      <c r="I8286" s="146" t="s">
        <v>546</v>
      </c>
      <c r="J8286" s="146" t="s">
        <v>547</v>
      </c>
      <c r="K8286" s="147" t="s">
        <v>547</v>
      </c>
      <c r="L8286" s="146" t="s">
        <v>94</v>
      </c>
      <c r="M8286" s="140"/>
      <c r="N8286" s="140"/>
    </row>
    <row r="8287" spans="1:14" s="141" customFormat="1" hidden="1" x14ac:dyDescent="0.25">
      <c r="A8287" s="141">
        <f t="shared" si="129"/>
        <v>6</v>
      </c>
      <c r="B8287" s="146">
        <v>734309</v>
      </c>
      <c r="C8287" s="146" t="s">
        <v>10634</v>
      </c>
      <c r="D8287" s="146" t="s">
        <v>9299</v>
      </c>
      <c r="E8287" s="147" t="s">
        <v>94</v>
      </c>
      <c r="F8287" s="146" t="s">
        <v>2012</v>
      </c>
      <c r="G8287" s="147" t="s">
        <v>94</v>
      </c>
      <c r="H8287" s="147" t="s">
        <v>95</v>
      </c>
      <c r="I8287" s="146" t="s">
        <v>546</v>
      </c>
      <c r="J8287" s="146" t="s">
        <v>547</v>
      </c>
      <c r="K8287" s="147" t="s">
        <v>547</v>
      </c>
      <c r="L8287" s="146" t="s">
        <v>94</v>
      </c>
      <c r="M8287" s="140"/>
      <c r="N8287" s="140"/>
    </row>
    <row r="8288" spans="1:14" s="141" customFormat="1" hidden="1" x14ac:dyDescent="0.25">
      <c r="A8288" s="141">
        <f t="shared" si="129"/>
        <v>6</v>
      </c>
      <c r="B8288" s="146">
        <v>734310</v>
      </c>
      <c r="C8288" s="146" t="s">
        <v>10635</v>
      </c>
      <c r="D8288" s="146" t="s">
        <v>9302</v>
      </c>
      <c r="E8288" s="147" t="s">
        <v>94</v>
      </c>
      <c r="F8288" s="146" t="s">
        <v>2012</v>
      </c>
      <c r="G8288" s="147" t="s">
        <v>94</v>
      </c>
      <c r="H8288" s="147" t="s">
        <v>95</v>
      </c>
      <c r="I8288" s="146" t="s">
        <v>546</v>
      </c>
      <c r="J8288" s="146" t="s">
        <v>547</v>
      </c>
      <c r="K8288" s="147" t="s">
        <v>547</v>
      </c>
      <c r="L8288" s="146" t="s">
        <v>94</v>
      </c>
      <c r="M8288" s="140"/>
      <c r="N8288" s="140"/>
    </row>
    <row r="8289" spans="1:14" s="141" customFormat="1" hidden="1" x14ac:dyDescent="0.25">
      <c r="A8289" s="141">
        <f t="shared" si="129"/>
        <v>6</v>
      </c>
      <c r="B8289" s="146">
        <v>734395</v>
      </c>
      <c r="C8289" s="146" t="s">
        <v>10636</v>
      </c>
      <c r="D8289" s="146" t="s">
        <v>10171</v>
      </c>
      <c r="E8289" s="147" t="s">
        <v>94</v>
      </c>
      <c r="F8289" s="146" t="s">
        <v>2012</v>
      </c>
      <c r="G8289" s="147" t="s">
        <v>94</v>
      </c>
      <c r="H8289" s="147" t="s">
        <v>95</v>
      </c>
      <c r="I8289" s="146" t="s">
        <v>546</v>
      </c>
      <c r="J8289" s="146" t="s">
        <v>547</v>
      </c>
      <c r="K8289" s="147" t="s">
        <v>786</v>
      </c>
      <c r="L8289" s="146" t="s">
        <v>94</v>
      </c>
      <c r="M8289" s="140"/>
      <c r="N8289" s="140"/>
    </row>
    <row r="8290" spans="1:14" s="141" customFormat="1" ht="30" hidden="1" x14ac:dyDescent="0.25">
      <c r="A8290" s="141">
        <f t="shared" si="129"/>
        <v>4</v>
      </c>
      <c r="B8290" s="144">
        <v>7349</v>
      </c>
      <c r="C8290" s="144" t="s">
        <v>10637</v>
      </c>
      <c r="D8290" s="144" t="s">
        <v>10638</v>
      </c>
      <c r="E8290" s="145" t="s">
        <v>95</v>
      </c>
      <c r="F8290" s="144" t="s">
        <v>546</v>
      </c>
      <c r="G8290" s="145" t="s">
        <v>95</v>
      </c>
      <c r="H8290" s="145" t="s">
        <v>95</v>
      </c>
      <c r="I8290" s="144" t="s">
        <v>546</v>
      </c>
      <c r="J8290" s="144" t="s">
        <v>547</v>
      </c>
      <c r="K8290" s="145" t="s">
        <v>547</v>
      </c>
      <c r="L8290" s="144" t="s">
        <v>94</v>
      </c>
      <c r="M8290" s="140"/>
      <c r="N8290" s="140"/>
    </row>
    <row r="8291" spans="1:14" s="141" customFormat="1" hidden="1" x14ac:dyDescent="0.25">
      <c r="A8291" s="141">
        <f t="shared" si="129"/>
        <v>6</v>
      </c>
      <c r="B8291" s="146">
        <v>734901</v>
      </c>
      <c r="C8291" s="146" t="s">
        <v>10639</v>
      </c>
      <c r="D8291" s="146" t="s">
        <v>10159</v>
      </c>
      <c r="E8291" s="147" t="s">
        <v>94</v>
      </c>
      <c r="F8291" s="146" t="s">
        <v>2012</v>
      </c>
      <c r="G8291" s="147" t="s">
        <v>94</v>
      </c>
      <c r="H8291" s="147" t="s">
        <v>95</v>
      </c>
      <c r="I8291" s="146" t="s">
        <v>546</v>
      </c>
      <c r="J8291" s="146" t="s">
        <v>547</v>
      </c>
      <c r="K8291" s="147" t="s">
        <v>547</v>
      </c>
      <c r="L8291" s="146" t="s">
        <v>94</v>
      </c>
      <c r="M8291" s="140"/>
      <c r="N8291" s="140"/>
    </row>
    <row r="8292" spans="1:14" s="141" customFormat="1" hidden="1" x14ac:dyDescent="0.25">
      <c r="A8292" s="141">
        <f t="shared" si="129"/>
        <v>6</v>
      </c>
      <c r="B8292" s="146">
        <v>734902</v>
      </c>
      <c r="C8292" s="146" t="s">
        <v>10640</v>
      </c>
      <c r="D8292" s="146" t="s">
        <v>9294</v>
      </c>
      <c r="E8292" s="147" t="s">
        <v>94</v>
      </c>
      <c r="F8292" s="146" t="s">
        <v>2012</v>
      </c>
      <c r="G8292" s="147" t="s">
        <v>94</v>
      </c>
      <c r="H8292" s="147" t="s">
        <v>95</v>
      </c>
      <c r="I8292" s="146" t="s">
        <v>546</v>
      </c>
      <c r="J8292" s="146" t="s">
        <v>547</v>
      </c>
      <c r="K8292" s="147" t="s">
        <v>547</v>
      </c>
      <c r="L8292" s="146" t="s">
        <v>94</v>
      </c>
      <c r="M8292" s="140"/>
      <c r="N8292" s="140"/>
    </row>
    <row r="8293" spans="1:14" s="141" customFormat="1" hidden="1" x14ac:dyDescent="0.25">
      <c r="A8293" s="141">
        <f t="shared" si="129"/>
        <v>6</v>
      </c>
      <c r="B8293" s="146">
        <v>734903</v>
      </c>
      <c r="C8293" s="146" t="s">
        <v>10641</v>
      </c>
      <c r="D8293" s="146" t="s">
        <v>4952</v>
      </c>
      <c r="E8293" s="147" t="s">
        <v>94</v>
      </c>
      <c r="F8293" s="146" t="s">
        <v>2012</v>
      </c>
      <c r="G8293" s="147" t="s">
        <v>94</v>
      </c>
      <c r="H8293" s="147" t="s">
        <v>95</v>
      </c>
      <c r="I8293" s="146" t="s">
        <v>546</v>
      </c>
      <c r="J8293" s="146" t="s">
        <v>547</v>
      </c>
      <c r="K8293" s="147" t="s">
        <v>547</v>
      </c>
      <c r="L8293" s="146" t="s">
        <v>94</v>
      </c>
      <c r="M8293" s="140"/>
      <c r="N8293" s="140"/>
    </row>
    <row r="8294" spans="1:14" s="141" customFormat="1" hidden="1" x14ac:dyDescent="0.25">
      <c r="A8294" s="141">
        <f t="shared" si="129"/>
        <v>6</v>
      </c>
      <c r="B8294" s="146">
        <v>734904</v>
      </c>
      <c r="C8294" s="146" t="s">
        <v>10642</v>
      </c>
      <c r="D8294" s="146" t="s">
        <v>9287</v>
      </c>
      <c r="E8294" s="147" t="s">
        <v>94</v>
      </c>
      <c r="F8294" s="146" t="s">
        <v>2012</v>
      </c>
      <c r="G8294" s="147" t="s">
        <v>94</v>
      </c>
      <c r="H8294" s="147" t="s">
        <v>95</v>
      </c>
      <c r="I8294" s="146" t="s">
        <v>546</v>
      </c>
      <c r="J8294" s="146" t="s">
        <v>547</v>
      </c>
      <c r="K8294" s="147" t="s">
        <v>547</v>
      </c>
      <c r="L8294" s="146" t="s">
        <v>94</v>
      </c>
      <c r="M8294" s="140"/>
      <c r="N8294" s="140"/>
    </row>
    <row r="8295" spans="1:14" s="141" customFormat="1" hidden="1" x14ac:dyDescent="0.25">
      <c r="A8295" s="141">
        <f t="shared" si="129"/>
        <v>6</v>
      </c>
      <c r="B8295" s="146">
        <v>734905</v>
      </c>
      <c r="C8295" s="146" t="s">
        <v>10643</v>
      </c>
      <c r="D8295" s="146" t="s">
        <v>4955</v>
      </c>
      <c r="E8295" s="147" t="s">
        <v>94</v>
      </c>
      <c r="F8295" s="146" t="s">
        <v>2012</v>
      </c>
      <c r="G8295" s="147" t="s">
        <v>94</v>
      </c>
      <c r="H8295" s="147" t="s">
        <v>95</v>
      </c>
      <c r="I8295" s="146" t="s">
        <v>546</v>
      </c>
      <c r="J8295" s="146" t="s">
        <v>547</v>
      </c>
      <c r="K8295" s="147" t="s">
        <v>547</v>
      </c>
      <c r="L8295" s="146" t="s">
        <v>94</v>
      </c>
      <c r="M8295" s="140"/>
      <c r="N8295" s="140"/>
    </row>
    <row r="8296" spans="1:14" s="141" customFormat="1" hidden="1" x14ac:dyDescent="0.25">
      <c r="A8296" s="141">
        <f t="shared" si="129"/>
        <v>6</v>
      </c>
      <c r="B8296" s="146">
        <v>734906</v>
      </c>
      <c r="C8296" s="146" t="s">
        <v>10644</v>
      </c>
      <c r="D8296" s="146" t="s">
        <v>1486</v>
      </c>
      <c r="E8296" s="147" t="s">
        <v>94</v>
      </c>
      <c r="F8296" s="146" t="s">
        <v>2012</v>
      </c>
      <c r="G8296" s="147" t="s">
        <v>94</v>
      </c>
      <c r="H8296" s="147" t="s">
        <v>95</v>
      </c>
      <c r="I8296" s="146" t="s">
        <v>546</v>
      </c>
      <c r="J8296" s="146" t="s">
        <v>547</v>
      </c>
      <c r="K8296" s="147" t="s">
        <v>547</v>
      </c>
      <c r="L8296" s="146" t="s">
        <v>94</v>
      </c>
      <c r="M8296" s="140"/>
      <c r="N8296" s="140"/>
    </row>
    <row r="8297" spans="1:14" s="141" customFormat="1" hidden="1" x14ac:dyDescent="0.25">
      <c r="A8297" s="141">
        <f t="shared" si="129"/>
        <v>6</v>
      </c>
      <c r="B8297" s="146">
        <v>734907</v>
      </c>
      <c r="C8297" s="146" t="s">
        <v>10645</v>
      </c>
      <c r="D8297" s="146" t="s">
        <v>10166</v>
      </c>
      <c r="E8297" s="147" t="s">
        <v>94</v>
      </c>
      <c r="F8297" s="146" t="s">
        <v>2012</v>
      </c>
      <c r="G8297" s="147" t="s">
        <v>94</v>
      </c>
      <c r="H8297" s="147" t="s">
        <v>95</v>
      </c>
      <c r="I8297" s="146" t="s">
        <v>546</v>
      </c>
      <c r="J8297" s="146" t="s">
        <v>547</v>
      </c>
      <c r="K8297" s="147" t="s">
        <v>547</v>
      </c>
      <c r="L8297" s="146" t="s">
        <v>94</v>
      </c>
      <c r="M8297" s="140"/>
      <c r="N8297" s="140"/>
    </row>
    <row r="8298" spans="1:14" s="141" customFormat="1" hidden="1" x14ac:dyDescent="0.25">
      <c r="A8298" s="141">
        <f t="shared" si="129"/>
        <v>6</v>
      </c>
      <c r="B8298" s="146">
        <v>734908</v>
      </c>
      <c r="C8298" s="146" t="s">
        <v>10646</v>
      </c>
      <c r="D8298" s="146" t="s">
        <v>60</v>
      </c>
      <c r="E8298" s="147" t="s">
        <v>94</v>
      </c>
      <c r="F8298" s="146" t="s">
        <v>2012</v>
      </c>
      <c r="G8298" s="147" t="s">
        <v>94</v>
      </c>
      <c r="H8298" s="147" t="s">
        <v>95</v>
      </c>
      <c r="I8298" s="146" t="s">
        <v>546</v>
      </c>
      <c r="J8298" s="146" t="s">
        <v>547</v>
      </c>
      <c r="K8298" s="147" t="s">
        <v>547</v>
      </c>
      <c r="L8298" s="146" t="s">
        <v>94</v>
      </c>
      <c r="M8298" s="140"/>
      <c r="N8298" s="140"/>
    </row>
    <row r="8299" spans="1:14" s="141" customFormat="1" hidden="1" x14ac:dyDescent="0.25">
      <c r="A8299" s="141">
        <f t="shared" si="129"/>
        <v>6</v>
      </c>
      <c r="B8299" s="146">
        <v>734909</v>
      </c>
      <c r="C8299" s="146" t="s">
        <v>10647</v>
      </c>
      <c r="D8299" s="146" t="s">
        <v>9299</v>
      </c>
      <c r="E8299" s="147" t="s">
        <v>94</v>
      </c>
      <c r="F8299" s="146" t="s">
        <v>2012</v>
      </c>
      <c r="G8299" s="147" t="s">
        <v>94</v>
      </c>
      <c r="H8299" s="147" t="s">
        <v>95</v>
      </c>
      <c r="I8299" s="146" t="s">
        <v>546</v>
      </c>
      <c r="J8299" s="146" t="s">
        <v>547</v>
      </c>
      <c r="K8299" s="147" t="s">
        <v>547</v>
      </c>
      <c r="L8299" s="146" t="s">
        <v>94</v>
      </c>
      <c r="M8299" s="140"/>
      <c r="N8299" s="140"/>
    </row>
    <row r="8300" spans="1:14" s="141" customFormat="1" hidden="1" x14ac:dyDescent="0.25">
      <c r="A8300" s="141">
        <f t="shared" si="129"/>
        <v>6</v>
      </c>
      <c r="B8300" s="146">
        <v>734910</v>
      </c>
      <c r="C8300" s="146" t="s">
        <v>10648</v>
      </c>
      <c r="D8300" s="146" t="s">
        <v>9302</v>
      </c>
      <c r="E8300" s="147" t="s">
        <v>94</v>
      </c>
      <c r="F8300" s="146" t="s">
        <v>2012</v>
      </c>
      <c r="G8300" s="147" t="s">
        <v>94</v>
      </c>
      <c r="H8300" s="147" t="s">
        <v>95</v>
      </c>
      <c r="I8300" s="146" t="s">
        <v>546</v>
      </c>
      <c r="J8300" s="146" t="s">
        <v>547</v>
      </c>
      <c r="K8300" s="147" t="s">
        <v>547</v>
      </c>
      <c r="L8300" s="146" t="s">
        <v>94</v>
      </c>
      <c r="M8300" s="140"/>
      <c r="N8300" s="140"/>
    </row>
    <row r="8301" spans="1:14" s="141" customFormat="1" hidden="1" x14ac:dyDescent="0.25">
      <c r="A8301" s="141">
        <f t="shared" si="129"/>
        <v>6</v>
      </c>
      <c r="B8301" s="146">
        <v>734995</v>
      </c>
      <c r="C8301" s="146" t="s">
        <v>10649</v>
      </c>
      <c r="D8301" s="146" t="s">
        <v>10171</v>
      </c>
      <c r="E8301" s="147" t="s">
        <v>94</v>
      </c>
      <c r="F8301" s="146" t="s">
        <v>2012</v>
      </c>
      <c r="G8301" s="147" t="s">
        <v>94</v>
      </c>
      <c r="H8301" s="147" t="s">
        <v>95</v>
      </c>
      <c r="I8301" s="146" t="s">
        <v>546</v>
      </c>
      <c r="J8301" s="146" t="s">
        <v>547</v>
      </c>
      <c r="K8301" s="147" t="s">
        <v>786</v>
      </c>
      <c r="L8301" s="146" t="s">
        <v>94</v>
      </c>
      <c r="M8301" s="140"/>
      <c r="N8301" s="140"/>
    </row>
    <row r="8302" spans="1:14" s="141" customFormat="1" ht="30" hidden="1" x14ac:dyDescent="0.25">
      <c r="A8302" s="141">
        <f t="shared" si="129"/>
        <v>4</v>
      </c>
      <c r="B8302" s="144">
        <v>7350</v>
      </c>
      <c r="C8302" s="144" t="s">
        <v>10650</v>
      </c>
      <c r="D8302" s="144" t="s">
        <v>10651</v>
      </c>
      <c r="E8302" s="145" t="s">
        <v>95</v>
      </c>
      <c r="F8302" s="144" t="s">
        <v>546</v>
      </c>
      <c r="G8302" s="145" t="s">
        <v>95</v>
      </c>
      <c r="H8302" s="145" t="s">
        <v>95</v>
      </c>
      <c r="I8302" s="144" t="s">
        <v>546</v>
      </c>
      <c r="J8302" s="144" t="s">
        <v>547</v>
      </c>
      <c r="K8302" s="145" t="s">
        <v>547</v>
      </c>
      <c r="L8302" s="144" t="s">
        <v>94</v>
      </c>
      <c r="M8302" s="140"/>
      <c r="N8302" s="140"/>
    </row>
    <row r="8303" spans="1:14" s="141" customFormat="1" hidden="1" x14ac:dyDescent="0.25">
      <c r="A8303" s="141">
        <f t="shared" si="129"/>
        <v>6</v>
      </c>
      <c r="B8303" s="146">
        <v>735001</v>
      </c>
      <c r="C8303" s="146" t="s">
        <v>10652</v>
      </c>
      <c r="D8303" s="146" t="s">
        <v>10159</v>
      </c>
      <c r="E8303" s="147" t="s">
        <v>94</v>
      </c>
      <c r="F8303" s="146" t="s">
        <v>2012</v>
      </c>
      <c r="G8303" s="147" t="s">
        <v>94</v>
      </c>
      <c r="H8303" s="147" t="s">
        <v>95</v>
      </c>
      <c r="I8303" s="146" t="s">
        <v>546</v>
      </c>
      <c r="J8303" s="146" t="s">
        <v>547</v>
      </c>
      <c r="K8303" s="147" t="s">
        <v>547</v>
      </c>
      <c r="L8303" s="146" t="s">
        <v>94</v>
      </c>
      <c r="M8303" s="140"/>
      <c r="N8303" s="140"/>
    </row>
    <row r="8304" spans="1:14" s="141" customFormat="1" hidden="1" x14ac:dyDescent="0.25">
      <c r="A8304" s="141">
        <f t="shared" si="129"/>
        <v>6</v>
      </c>
      <c r="B8304" s="146">
        <v>735002</v>
      </c>
      <c r="C8304" s="146" t="s">
        <v>10653</v>
      </c>
      <c r="D8304" s="146" t="s">
        <v>9294</v>
      </c>
      <c r="E8304" s="147" t="s">
        <v>94</v>
      </c>
      <c r="F8304" s="146" t="s">
        <v>2012</v>
      </c>
      <c r="G8304" s="147" t="s">
        <v>94</v>
      </c>
      <c r="H8304" s="147" t="s">
        <v>95</v>
      </c>
      <c r="I8304" s="146" t="s">
        <v>546</v>
      </c>
      <c r="J8304" s="146" t="s">
        <v>547</v>
      </c>
      <c r="K8304" s="147" t="s">
        <v>547</v>
      </c>
      <c r="L8304" s="146" t="s">
        <v>94</v>
      </c>
      <c r="M8304" s="140"/>
      <c r="N8304" s="140"/>
    </row>
    <row r="8305" spans="1:14" s="141" customFormat="1" hidden="1" x14ac:dyDescent="0.25">
      <c r="A8305" s="141">
        <f t="shared" si="129"/>
        <v>6</v>
      </c>
      <c r="B8305" s="146">
        <v>735003</v>
      </c>
      <c r="C8305" s="146" t="s">
        <v>10654</v>
      </c>
      <c r="D8305" s="146" t="s">
        <v>4952</v>
      </c>
      <c r="E8305" s="147" t="s">
        <v>94</v>
      </c>
      <c r="F8305" s="146" t="s">
        <v>2012</v>
      </c>
      <c r="G8305" s="147" t="s">
        <v>94</v>
      </c>
      <c r="H8305" s="147" t="s">
        <v>95</v>
      </c>
      <c r="I8305" s="146" t="s">
        <v>546</v>
      </c>
      <c r="J8305" s="146" t="s">
        <v>547</v>
      </c>
      <c r="K8305" s="147" t="s">
        <v>547</v>
      </c>
      <c r="L8305" s="146" t="s">
        <v>94</v>
      </c>
      <c r="M8305" s="140"/>
      <c r="N8305" s="140"/>
    </row>
    <row r="8306" spans="1:14" s="141" customFormat="1" hidden="1" x14ac:dyDescent="0.25">
      <c r="A8306" s="141">
        <f t="shared" si="129"/>
        <v>6</v>
      </c>
      <c r="B8306" s="146">
        <v>735004</v>
      </c>
      <c r="C8306" s="146" t="s">
        <v>10655</v>
      </c>
      <c r="D8306" s="146" t="s">
        <v>9287</v>
      </c>
      <c r="E8306" s="147" t="s">
        <v>94</v>
      </c>
      <c r="F8306" s="146" t="s">
        <v>2012</v>
      </c>
      <c r="G8306" s="147" t="s">
        <v>94</v>
      </c>
      <c r="H8306" s="147" t="s">
        <v>95</v>
      </c>
      <c r="I8306" s="146" t="s">
        <v>546</v>
      </c>
      <c r="J8306" s="146" t="s">
        <v>547</v>
      </c>
      <c r="K8306" s="147" t="s">
        <v>547</v>
      </c>
      <c r="L8306" s="146" t="s">
        <v>94</v>
      </c>
      <c r="M8306" s="140"/>
      <c r="N8306" s="140"/>
    </row>
    <row r="8307" spans="1:14" s="141" customFormat="1" hidden="1" x14ac:dyDescent="0.25">
      <c r="A8307" s="141">
        <f t="shared" si="129"/>
        <v>6</v>
      </c>
      <c r="B8307" s="146">
        <v>735005</v>
      </c>
      <c r="C8307" s="146" t="s">
        <v>10656</v>
      </c>
      <c r="D8307" s="146" t="s">
        <v>4955</v>
      </c>
      <c r="E8307" s="147" t="s">
        <v>94</v>
      </c>
      <c r="F8307" s="146" t="s">
        <v>2012</v>
      </c>
      <c r="G8307" s="147" t="s">
        <v>94</v>
      </c>
      <c r="H8307" s="147" t="s">
        <v>95</v>
      </c>
      <c r="I8307" s="146" t="s">
        <v>546</v>
      </c>
      <c r="J8307" s="146" t="s">
        <v>547</v>
      </c>
      <c r="K8307" s="147" t="s">
        <v>547</v>
      </c>
      <c r="L8307" s="146" t="s">
        <v>94</v>
      </c>
      <c r="M8307" s="140"/>
      <c r="N8307" s="140"/>
    </row>
    <row r="8308" spans="1:14" s="141" customFormat="1" hidden="1" x14ac:dyDescent="0.25">
      <c r="A8308" s="141">
        <f t="shared" si="129"/>
        <v>6</v>
      </c>
      <c r="B8308" s="146">
        <v>735006</v>
      </c>
      <c r="C8308" s="146" t="s">
        <v>10657</v>
      </c>
      <c r="D8308" s="146" t="s">
        <v>1486</v>
      </c>
      <c r="E8308" s="147" t="s">
        <v>94</v>
      </c>
      <c r="F8308" s="146" t="s">
        <v>2012</v>
      </c>
      <c r="G8308" s="147" t="s">
        <v>94</v>
      </c>
      <c r="H8308" s="147" t="s">
        <v>95</v>
      </c>
      <c r="I8308" s="146" t="s">
        <v>546</v>
      </c>
      <c r="J8308" s="146" t="s">
        <v>547</v>
      </c>
      <c r="K8308" s="147" t="s">
        <v>547</v>
      </c>
      <c r="L8308" s="146" t="s">
        <v>94</v>
      </c>
      <c r="M8308" s="140"/>
      <c r="N8308" s="140"/>
    </row>
    <row r="8309" spans="1:14" s="141" customFormat="1" hidden="1" x14ac:dyDescent="0.25">
      <c r="A8309" s="141">
        <f t="shared" si="129"/>
        <v>6</v>
      </c>
      <c r="B8309" s="146">
        <v>735007</v>
      </c>
      <c r="C8309" s="146" t="s">
        <v>10658</v>
      </c>
      <c r="D8309" s="146" t="s">
        <v>10166</v>
      </c>
      <c r="E8309" s="147" t="s">
        <v>94</v>
      </c>
      <c r="F8309" s="146" t="s">
        <v>2012</v>
      </c>
      <c r="G8309" s="147" t="s">
        <v>94</v>
      </c>
      <c r="H8309" s="147" t="s">
        <v>95</v>
      </c>
      <c r="I8309" s="146" t="s">
        <v>546</v>
      </c>
      <c r="J8309" s="146" t="s">
        <v>547</v>
      </c>
      <c r="K8309" s="147" t="s">
        <v>547</v>
      </c>
      <c r="L8309" s="146" t="s">
        <v>94</v>
      </c>
      <c r="M8309" s="140"/>
      <c r="N8309" s="140"/>
    </row>
    <row r="8310" spans="1:14" s="141" customFormat="1" hidden="1" x14ac:dyDescent="0.25">
      <c r="A8310" s="141">
        <f t="shared" si="129"/>
        <v>6</v>
      </c>
      <c r="B8310" s="146">
        <v>735008</v>
      </c>
      <c r="C8310" s="146" t="s">
        <v>10659</v>
      </c>
      <c r="D8310" s="146" t="s">
        <v>60</v>
      </c>
      <c r="E8310" s="147" t="s">
        <v>94</v>
      </c>
      <c r="F8310" s="146" t="s">
        <v>2012</v>
      </c>
      <c r="G8310" s="147" t="s">
        <v>94</v>
      </c>
      <c r="H8310" s="147" t="s">
        <v>95</v>
      </c>
      <c r="I8310" s="146" t="s">
        <v>546</v>
      </c>
      <c r="J8310" s="146" t="s">
        <v>547</v>
      </c>
      <c r="K8310" s="147" t="s">
        <v>547</v>
      </c>
      <c r="L8310" s="146" t="s">
        <v>94</v>
      </c>
      <c r="M8310" s="140"/>
      <c r="N8310" s="140"/>
    </row>
    <row r="8311" spans="1:14" s="141" customFormat="1" hidden="1" x14ac:dyDescent="0.25">
      <c r="A8311" s="141">
        <f t="shared" si="129"/>
        <v>6</v>
      </c>
      <c r="B8311" s="146">
        <v>735009</v>
      </c>
      <c r="C8311" s="146" t="s">
        <v>10660</v>
      </c>
      <c r="D8311" s="146" t="s">
        <v>9299</v>
      </c>
      <c r="E8311" s="147" t="s">
        <v>94</v>
      </c>
      <c r="F8311" s="146" t="s">
        <v>2012</v>
      </c>
      <c r="G8311" s="147" t="s">
        <v>94</v>
      </c>
      <c r="H8311" s="147" t="s">
        <v>95</v>
      </c>
      <c r="I8311" s="146" t="s">
        <v>546</v>
      </c>
      <c r="J8311" s="146" t="s">
        <v>547</v>
      </c>
      <c r="K8311" s="147" t="s">
        <v>547</v>
      </c>
      <c r="L8311" s="146" t="s">
        <v>94</v>
      </c>
      <c r="M8311" s="140"/>
      <c r="N8311" s="140"/>
    </row>
    <row r="8312" spans="1:14" s="141" customFormat="1" hidden="1" x14ac:dyDescent="0.25">
      <c r="A8312" s="141">
        <f t="shared" si="129"/>
        <v>6</v>
      </c>
      <c r="B8312" s="146">
        <v>735010</v>
      </c>
      <c r="C8312" s="146" t="s">
        <v>10661</v>
      </c>
      <c r="D8312" s="146" t="s">
        <v>9302</v>
      </c>
      <c r="E8312" s="147" t="s">
        <v>94</v>
      </c>
      <c r="F8312" s="146" t="s">
        <v>2012</v>
      </c>
      <c r="G8312" s="147" t="s">
        <v>94</v>
      </c>
      <c r="H8312" s="147" t="s">
        <v>95</v>
      </c>
      <c r="I8312" s="146" t="s">
        <v>546</v>
      </c>
      <c r="J8312" s="146" t="s">
        <v>547</v>
      </c>
      <c r="K8312" s="147" t="s">
        <v>547</v>
      </c>
      <c r="L8312" s="146" t="s">
        <v>94</v>
      </c>
      <c r="M8312" s="140"/>
      <c r="N8312" s="140"/>
    </row>
    <row r="8313" spans="1:14" s="141" customFormat="1" hidden="1" x14ac:dyDescent="0.25">
      <c r="A8313" s="141">
        <f t="shared" si="129"/>
        <v>6</v>
      </c>
      <c r="B8313" s="146">
        <v>735095</v>
      </c>
      <c r="C8313" s="146" t="s">
        <v>10662</v>
      </c>
      <c r="D8313" s="146" t="s">
        <v>10171</v>
      </c>
      <c r="E8313" s="147" t="s">
        <v>94</v>
      </c>
      <c r="F8313" s="146" t="s">
        <v>2012</v>
      </c>
      <c r="G8313" s="147" t="s">
        <v>94</v>
      </c>
      <c r="H8313" s="147" t="s">
        <v>95</v>
      </c>
      <c r="I8313" s="146" t="s">
        <v>546</v>
      </c>
      <c r="J8313" s="146" t="s">
        <v>547</v>
      </c>
      <c r="K8313" s="147" t="s">
        <v>786</v>
      </c>
      <c r="L8313" s="146" t="s">
        <v>94</v>
      </c>
      <c r="M8313" s="140"/>
      <c r="N8313" s="140"/>
    </row>
    <row r="8314" spans="1:14" s="141" customFormat="1" hidden="1" x14ac:dyDescent="0.25">
      <c r="A8314" s="141">
        <f t="shared" si="129"/>
        <v>4</v>
      </c>
      <c r="B8314" s="144">
        <v>7351</v>
      </c>
      <c r="C8314" s="144" t="s">
        <v>10663</v>
      </c>
      <c r="D8314" s="144" t="s">
        <v>10664</v>
      </c>
      <c r="E8314" s="145" t="s">
        <v>95</v>
      </c>
      <c r="F8314" s="144" t="s">
        <v>546</v>
      </c>
      <c r="G8314" s="145" t="s">
        <v>95</v>
      </c>
      <c r="H8314" s="145" t="s">
        <v>95</v>
      </c>
      <c r="I8314" s="144" t="s">
        <v>546</v>
      </c>
      <c r="J8314" s="144" t="s">
        <v>547</v>
      </c>
      <c r="K8314" s="145" t="s">
        <v>547</v>
      </c>
      <c r="L8314" s="144" t="s">
        <v>94</v>
      </c>
      <c r="M8314" s="140"/>
      <c r="N8314" s="140"/>
    </row>
    <row r="8315" spans="1:14" s="141" customFormat="1" hidden="1" x14ac:dyDescent="0.25">
      <c r="A8315" s="141">
        <f t="shared" si="129"/>
        <v>6</v>
      </c>
      <c r="B8315" s="146">
        <v>735101</v>
      </c>
      <c r="C8315" s="146" t="s">
        <v>10665</v>
      </c>
      <c r="D8315" s="146" t="s">
        <v>10159</v>
      </c>
      <c r="E8315" s="147" t="s">
        <v>94</v>
      </c>
      <c r="F8315" s="146" t="s">
        <v>2012</v>
      </c>
      <c r="G8315" s="147" t="s">
        <v>94</v>
      </c>
      <c r="H8315" s="147" t="s">
        <v>95</v>
      </c>
      <c r="I8315" s="146" t="s">
        <v>546</v>
      </c>
      <c r="J8315" s="146" t="s">
        <v>547</v>
      </c>
      <c r="K8315" s="147" t="s">
        <v>547</v>
      </c>
      <c r="L8315" s="146" t="s">
        <v>94</v>
      </c>
      <c r="M8315" s="140"/>
      <c r="N8315" s="140"/>
    </row>
    <row r="8316" spans="1:14" s="141" customFormat="1" ht="30" hidden="1" x14ac:dyDescent="0.25">
      <c r="A8316" s="141">
        <f t="shared" si="129"/>
        <v>4</v>
      </c>
      <c r="B8316" s="144">
        <v>7354</v>
      </c>
      <c r="C8316" s="144" t="s">
        <v>10666</v>
      </c>
      <c r="D8316" s="144" t="s">
        <v>10667</v>
      </c>
      <c r="E8316" s="145" t="s">
        <v>95</v>
      </c>
      <c r="F8316" s="144" t="s">
        <v>546</v>
      </c>
      <c r="G8316" s="145" t="s">
        <v>95</v>
      </c>
      <c r="H8316" s="145" t="s">
        <v>95</v>
      </c>
      <c r="I8316" s="144" t="s">
        <v>546</v>
      </c>
      <c r="J8316" s="144" t="s">
        <v>547</v>
      </c>
      <c r="K8316" s="145" t="s">
        <v>547</v>
      </c>
      <c r="L8316" s="144" t="s">
        <v>94</v>
      </c>
      <c r="M8316" s="140"/>
      <c r="N8316" s="140"/>
    </row>
    <row r="8317" spans="1:14" s="141" customFormat="1" hidden="1" x14ac:dyDescent="0.25">
      <c r="A8317" s="141">
        <f t="shared" si="129"/>
        <v>6</v>
      </c>
      <c r="B8317" s="146">
        <v>735401</v>
      </c>
      <c r="C8317" s="146" t="s">
        <v>10668</v>
      </c>
      <c r="D8317" s="146" t="s">
        <v>10159</v>
      </c>
      <c r="E8317" s="147" t="s">
        <v>94</v>
      </c>
      <c r="F8317" s="146" t="s">
        <v>2012</v>
      </c>
      <c r="G8317" s="147" t="s">
        <v>94</v>
      </c>
      <c r="H8317" s="147" t="s">
        <v>95</v>
      </c>
      <c r="I8317" s="146" t="s">
        <v>546</v>
      </c>
      <c r="J8317" s="146" t="s">
        <v>547</v>
      </c>
      <c r="K8317" s="147" t="s">
        <v>547</v>
      </c>
      <c r="L8317" s="146" t="s">
        <v>94</v>
      </c>
      <c r="M8317" s="140"/>
      <c r="N8317" s="140"/>
    </row>
    <row r="8318" spans="1:14" s="141" customFormat="1" hidden="1" x14ac:dyDescent="0.25">
      <c r="A8318" s="141">
        <f t="shared" si="129"/>
        <v>6</v>
      </c>
      <c r="B8318" s="146">
        <v>735402</v>
      </c>
      <c r="C8318" s="146" t="s">
        <v>10669</v>
      </c>
      <c r="D8318" s="146" t="s">
        <v>9294</v>
      </c>
      <c r="E8318" s="147" t="s">
        <v>94</v>
      </c>
      <c r="F8318" s="146" t="s">
        <v>2012</v>
      </c>
      <c r="G8318" s="147" t="s">
        <v>94</v>
      </c>
      <c r="H8318" s="147" t="s">
        <v>95</v>
      </c>
      <c r="I8318" s="146" t="s">
        <v>546</v>
      </c>
      <c r="J8318" s="146" t="s">
        <v>547</v>
      </c>
      <c r="K8318" s="147" t="s">
        <v>547</v>
      </c>
      <c r="L8318" s="146" t="s">
        <v>94</v>
      </c>
      <c r="M8318" s="140"/>
      <c r="N8318" s="140"/>
    </row>
    <row r="8319" spans="1:14" s="141" customFormat="1" hidden="1" x14ac:dyDescent="0.25">
      <c r="A8319" s="141">
        <f t="shared" si="129"/>
        <v>6</v>
      </c>
      <c r="B8319" s="146">
        <v>735403</v>
      </c>
      <c r="C8319" s="146" t="s">
        <v>10670</v>
      </c>
      <c r="D8319" s="146" t="s">
        <v>4952</v>
      </c>
      <c r="E8319" s="147" t="s">
        <v>94</v>
      </c>
      <c r="F8319" s="146" t="s">
        <v>2012</v>
      </c>
      <c r="G8319" s="147" t="s">
        <v>94</v>
      </c>
      <c r="H8319" s="147" t="s">
        <v>95</v>
      </c>
      <c r="I8319" s="146" t="s">
        <v>546</v>
      </c>
      <c r="J8319" s="146" t="s">
        <v>547</v>
      </c>
      <c r="K8319" s="147" t="s">
        <v>547</v>
      </c>
      <c r="L8319" s="146" t="s">
        <v>94</v>
      </c>
      <c r="M8319" s="140"/>
      <c r="N8319" s="140"/>
    </row>
    <row r="8320" spans="1:14" s="141" customFormat="1" hidden="1" x14ac:dyDescent="0.25">
      <c r="A8320" s="141">
        <f t="shared" si="129"/>
        <v>6</v>
      </c>
      <c r="B8320" s="146">
        <v>735404</v>
      </c>
      <c r="C8320" s="146" t="s">
        <v>10671</v>
      </c>
      <c r="D8320" s="146" t="s">
        <v>9287</v>
      </c>
      <c r="E8320" s="147" t="s">
        <v>94</v>
      </c>
      <c r="F8320" s="146" t="s">
        <v>2012</v>
      </c>
      <c r="G8320" s="147" t="s">
        <v>94</v>
      </c>
      <c r="H8320" s="147" t="s">
        <v>95</v>
      </c>
      <c r="I8320" s="146" t="s">
        <v>546</v>
      </c>
      <c r="J8320" s="146" t="s">
        <v>547</v>
      </c>
      <c r="K8320" s="147" t="s">
        <v>547</v>
      </c>
      <c r="L8320" s="146" t="s">
        <v>94</v>
      </c>
      <c r="M8320" s="140"/>
      <c r="N8320" s="140"/>
    </row>
    <row r="8321" spans="1:14" s="141" customFormat="1" hidden="1" x14ac:dyDescent="0.25">
      <c r="A8321" s="141">
        <f t="shared" si="129"/>
        <v>6</v>
      </c>
      <c r="B8321" s="146">
        <v>735405</v>
      </c>
      <c r="C8321" s="146" t="s">
        <v>10672</v>
      </c>
      <c r="D8321" s="146" t="s">
        <v>4955</v>
      </c>
      <c r="E8321" s="147" t="s">
        <v>94</v>
      </c>
      <c r="F8321" s="146" t="s">
        <v>2012</v>
      </c>
      <c r="G8321" s="147" t="s">
        <v>94</v>
      </c>
      <c r="H8321" s="147" t="s">
        <v>95</v>
      </c>
      <c r="I8321" s="146" t="s">
        <v>546</v>
      </c>
      <c r="J8321" s="146" t="s">
        <v>547</v>
      </c>
      <c r="K8321" s="147" t="s">
        <v>547</v>
      </c>
      <c r="L8321" s="146" t="s">
        <v>94</v>
      </c>
      <c r="M8321" s="140"/>
      <c r="N8321" s="140"/>
    </row>
    <row r="8322" spans="1:14" s="141" customFormat="1" hidden="1" x14ac:dyDescent="0.25">
      <c r="A8322" s="141">
        <f t="shared" si="129"/>
        <v>6</v>
      </c>
      <c r="B8322" s="146">
        <v>735406</v>
      </c>
      <c r="C8322" s="146" t="s">
        <v>10673</v>
      </c>
      <c r="D8322" s="146" t="s">
        <v>1486</v>
      </c>
      <c r="E8322" s="147" t="s">
        <v>94</v>
      </c>
      <c r="F8322" s="146" t="s">
        <v>2012</v>
      </c>
      <c r="G8322" s="147" t="s">
        <v>94</v>
      </c>
      <c r="H8322" s="147" t="s">
        <v>95</v>
      </c>
      <c r="I8322" s="146" t="s">
        <v>546</v>
      </c>
      <c r="J8322" s="146" t="s">
        <v>547</v>
      </c>
      <c r="K8322" s="147" t="s">
        <v>547</v>
      </c>
      <c r="L8322" s="146" t="s">
        <v>94</v>
      </c>
      <c r="M8322" s="140"/>
      <c r="N8322" s="140"/>
    </row>
    <row r="8323" spans="1:14" s="141" customFormat="1" hidden="1" x14ac:dyDescent="0.25">
      <c r="A8323" s="141">
        <f t="shared" ref="A8323:A8386" si="130">LEN(B8323)</f>
        <v>6</v>
      </c>
      <c r="B8323" s="146">
        <v>735407</v>
      </c>
      <c r="C8323" s="146" t="s">
        <v>10674</v>
      </c>
      <c r="D8323" s="146" t="s">
        <v>10166</v>
      </c>
      <c r="E8323" s="147" t="s">
        <v>94</v>
      </c>
      <c r="F8323" s="146" t="s">
        <v>2012</v>
      </c>
      <c r="G8323" s="147" t="s">
        <v>94</v>
      </c>
      <c r="H8323" s="147" t="s">
        <v>95</v>
      </c>
      <c r="I8323" s="146" t="s">
        <v>546</v>
      </c>
      <c r="J8323" s="146" t="s">
        <v>547</v>
      </c>
      <c r="K8323" s="147" t="s">
        <v>547</v>
      </c>
      <c r="L8323" s="146" t="s">
        <v>94</v>
      </c>
      <c r="M8323" s="140"/>
      <c r="N8323" s="140"/>
    </row>
    <row r="8324" spans="1:14" s="141" customFormat="1" hidden="1" x14ac:dyDescent="0.25">
      <c r="A8324" s="141">
        <f t="shared" si="130"/>
        <v>6</v>
      </c>
      <c r="B8324" s="146">
        <v>735408</v>
      </c>
      <c r="C8324" s="146" t="s">
        <v>10675</v>
      </c>
      <c r="D8324" s="146" t="s">
        <v>60</v>
      </c>
      <c r="E8324" s="147" t="s">
        <v>94</v>
      </c>
      <c r="F8324" s="146" t="s">
        <v>2012</v>
      </c>
      <c r="G8324" s="147" t="s">
        <v>94</v>
      </c>
      <c r="H8324" s="147" t="s">
        <v>95</v>
      </c>
      <c r="I8324" s="146" t="s">
        <v>546</v>
      </c>
      <c r="J8324" s="146" t="s">
        <v>547</v>
      </c>
      <c r="K8324" s="147" t="s">
        <v>547</v>
      </c>
      <c r="L8324" s="146" t="s">
        <v>94</v>
      </c>
      <c r="M8324" s="140"/>
      <c r="N8324" s="140"/>
    </row>
    <row r="8325" spans="1:14" s="141" customFormat="1" hidden="1" x14ac:dyDescent="0.25">
      <c r="A8325" s="141">
        <f t="shared" si="130"/>
        <v>6</v>
      </c>
      <c r="B8325" s="146">
        <v>735409</v>
      </c>
      <c r="C8325" s="146" t="s">
        <v>10676</v>
      </c>
      <c r="D8325" s="146" t="s">
        <v>9299</v>
      </c>
      <c r="E8325" s="147" t="s">
        <v>94</v>
      </c>
      <c r="F8325" s="146" t="s">
        <v>2012</v>
      </c>
      <c r="G8325" s="147" t="s">
        <v>94</v>
      </c>
      <c r="H8325" s="147" t="s">
        <v>95</v>
      </c>
      <c r="I8325" s="146" t="s">
        <v>546</v>
      </c>
      <c r="J8325" s="146" t="s">
        <v>547</v>
      </c>
      <c r="K8325" s="147" t="s">
        <v>547</v>
      </c>
      <c r="L8325" s="146" t="s">
        <v>94</v>
      </c>
      <c r="M8325" s="140"/>
      <c r="N8325" s="140"/>
    </row>
    <row r="8326" spans="1:14" s="141" customFormat="1" hidden="1" x14ac:dyDescent="0.25">
      <c r="A8326" s="141">
        <f t="shared" si="130"/>
        <v>6</v>
      </c>
      <c r="B8326" s="146">
        <v>735410</v>
      </c>
      <c r="C8326" s="146" t="s">
        <v>10677</v>
      </c>
      <c r="D8326" s="146" t="s">
        <v>9302</v>
      </c>
      <c r="E8326" s="147" t="s">
        <v>94</v>
      </c>
      <c r="F8326" s="146" t="s">
        <v>2012</v>
      </c>
      <c r="G8326" s="147" t="s">
        <v>94</v>
      </c>
      <c r="H8326" s="147" t="s">
        <v>95</v>
      </c>
      <c r="I8326" s="146" t="s">
        <v>546</v>
      </c>
      <c r="J8326" s="146" t="s">
        <v>547</v>
      </c>
      <c r="K8326" s="147" t="s">
        <v>547</v>
      </c>
      <c r="L8326" s="146" t="s">
        <v>94</v>
      </c>
      <c r="M8326" s="140"/>
      <c r="N8326" s="140"/>
    </row>
    <row r="8327" spans="1:14" s="141" customFormat="1" hidden="1" x14ac:dyDescent="0.25">
      <c r="A8327" s="141">
        <f t="shared" si="130"/>
        <v>6</v>
      </c>
      <c r="B8327" s="146">
        <v>735495</v>
      </c>
      <c r="C8327" s="146" t="s">
        <v>10678</v>
      </c>
      <c r="D8327" s="146" t="s">
        <v>10171</v>
      </c>
      <c r="E8327" s="147" t="s">
        <v>94</v>
      </c>
      <c r="F8327" s="146" t="s">
        <v>2012</v>
      </c>
      <c r="G8327" s="147" t="s">
        <v>94</v>
      </c>
      <c r="H8327" s="147" t="s">
        <v>95</v>
      </c>
      <c r="I8327" s="146" t="s">
        <v>546</v>
      </c>
      <c r="J8327" s="146" t="s">
        <v>547</v>
      </c>
      <c r="K8327" s="147" t="s">
        <v>786</v>
      </c>
      <c r="L8327" s="146" t="s">
        <v>94</v>
      </c>
      <c r="M8327" s="140"/>
      <c r="N8327" s="140"/>
    </row>
    <row r="8328" spans="1:14" s="141" customFormat="1" ht="30" hidden="1" x14ac:dyDescent="0.25">
      <c r="A8328" s="141">
        <f t="shared" si="130"/>
        <v>4</v>
      </c>
      <c r="B8328" s="144">
        <v>7355</v>
      </c>
      <c r="C8328" s="144" t="s">
        <v>10679</v>
      </c>
      <c r="D8328" s="144" t="s">
        <v>10680</v>
      </c>
      <c r="E8328" s="145" t="s">
        <v>95</v>
      </c>
      <c r="F8328" s="144" t="s">
        <v>546</v>
      </c>
      <c r="G8328" s="145" t="s">
        <v>95</v>
      </c>
      <c r="H8328" s="145" t="s">
        <v>95</v>
      </c>
      <c r="I8328" s="144" t="s">
        <v>546</v>
      </c>
      <c r="J8328" s="144" t="s">
        <v>547</v>
      </c>
      <c r="K8328" s="145" t="s">
        <v>547</v>
      </c>
      <c r="L8328" s="144" t="s">
        <v>94</v>
      </c>
      <c r="M8328" s="140"/>
      <c r="N8328" s="140"/>
    </row>
    <row r="8329" spans="1:14" s="141" customFormat="1" hidden="1" x14ac:dyDescent="0.25">
      <c r="A8329" s="141">
        <f t="shared" si="130"/>
        <v>6</v>
      </c>
      <c r="B8329" s="146">
        <v>735501</v>
      </c>
      <c r="C8329" s="146" t="s">
        <v>10681</v>
      </c>
      <c r="D8329" s="146" t="s">
        <v>10159</v>
      </c>
      <c r="E8329" s="147" t="s">
        <v>94</v>
      </c>
      <c r="F8329" s="146" t="s">
        <v>2012</v>
      </c>
      <c r="G8329" s="147" t="s">
        <v>94</v>
      </c>
      <c r="H8329" s="147" t="s">
        <v>95</v>
      </c>
      <c r="I8329" s="146" t="s">
        <v>546</v>
      </c>
      <c r="J8329" s="146" t="s">
        <v>547</v>
      </c>
      <c r="K8329" s="147" t="s">
        <v>547</v>
      </c>
      <c r="L8329" s="146" t="s">
        <v>94</v>
      </c>
      <c r="M8329" s="140"/>
      <c r="N8329" s="140"/>
    </row>
    <row r="8330" spans="1:14" s="141" customFormat="1" hidden="1" x14ac:dyDescent="0.25">
      <c r="A8330" s="141">
        <f t="shared" si="130"/>
        <v>6</v>
      </c>
      <c r="B8330" s="146">
        <v>735502</v>
      </c>
      <c r="C8330" s="146" t="s">
        <v>10682</v>
      </c>
      <c r="D8330" s="146" t="s">
        <v>9294</v>
      </c>
      <c r="E8330" s="147" t="s">
        <v>94</v>
      </c>
      <c r="F8330" s="146" t="s">
        <v>2012</v>
      </c>
      <c r="G8330" s="147" t="s">
        <v>94</v>
      </c>
      <c r="H8330" s="147" t="s">
        <v>95</v>
      </c>
      <c r="I8330" s="146" t="s">
        <v>546</v>
      </c>
      <c r="J8330" s="146" t="s">
        <v>547</v>
      </c>
      <c r="K8330" s="147" t="s">
        <v>547</v>
      </c>
      <c r="L8330" s="146" t="s">
        <v>94</v>
      </c>
      <c r="M8330" s="140"/>
      <c r="N8330" s="140"/>
    </row>
    <row r="8331" spans="1:14" s="141" customFormat="1" hidden="1" x14ac:dyDescent="0.25">
      <c r="A8331" s="141">
        <f t="shared" si="130"/>
        <v>6</v>
      </c>
      <c r="B8331" s="146">
        <v>735503</v>
      </c>
      <c r="C8331" s="146" t="s">
        <v>10683</v>
      </c>
      <c r="D8331" s="146" t="s">
        <v>4952</v>
      </c>
      <c r="E8331" s="147" t="s">
        <v>94</v>
      </c>
      <c r="F8331" s="146" t="s">
        <v>2012</v>
      </c>
      <c r="G8331" s="147" t="s">
        <v>94</v>
      </c>
      <c r="H8331" s="147" t="s">
        <v>95</v>
      </c>
      <c r="I8331" s="146" t="s">
        <v>546</v>
      </c>
      <c r="J8331" s="146" t="s">
        <v>547</v>
      </c>
      <c r="K8331" s="147" t="s">
        <v>547</v>
      </c>
      <c r="L8331" s="146" t="s">
        <v>94</v>
      </c>
      <c r="M8331" s="140"/>
      <c r="N8331" s="140"/>
    </row>
    <row r="8332" spans="1:14" s="141" customFormat="1" hidden="1" x14ac:dyDescent="0.25">
      <c r="A8332" s="141">
        <f t="shared" si="130"/>
        <v>6</v>
      </c>
      <c r="B8332" s="146">
        <v>735504</v>
      </c>
      <c r="C8332" s="146" t="s">
        <v>10684</v>
      </c>
      <c r="D8332" s="146" t="s">
        <v>9287</v>
      </c>
      <c r="E8332" s="147" t="s">
        <v>94</v>
      </c>
      <c r="F8332" s="146" t="s">
        <v>2012</v>
      </c>
      <c r="G8332" s="147" t="s">
        <v>94</v>
      </c>
      <c r="H8332" s="147" t="s">
        <v>95</v>
      </c>
      <c r="I8332" s="146" t="s">
        <v>546</v>
      </c>
      <c r="J8332" s="146" t="s">
        <v>547</v>
      </c>
      <c r="K8332" s="147" t="s">
        <v>547</v>
      </c>
      <c r="L8332" s="146" t="s">
        <v>94</v>
      </c>
      <c r="M8332" s="140"/>
      <c r="N8332" s="140"/>
    </row>
    <row r="8333" spans="1:14" s="141" customFormat="1" hidden="1" x14ac:dyDescent="0.25">
      <c r="A8333" s="141">
        <f t="shared" si="130"/>
        <v>6</v>
      </c>
      <c r="B8333" s="146">
        <v>735505</v>
      </c>
      <c r="C8333" s="146" t="s">
        <v>10685</v>
      </c>
      <c r="D8333" s="146" t="s">
        <v>4955</v>
      </c>
      <c r="E8333" s="147" t="s">
        <v>94</v>
      </c>
      <c r="F8333" s="146" t="s">
        <v>2012</v>
      </c>
      <c r="G8333" s="147" t="s">
        <v>94</v>
      </c>
      <c r="H8333" s="147" t="s">
        <v>95</v>
      </c>
      <c r="I8333" s="146" t="s">
        <v>546</v>
      </c>
      <c r="J8333" s="146" t="s">
        <v>547</v>
      </c>
      <c r="K8333" s="147" t="s">
        <v>547</v>
      </c>
      <c r="L8333" s="146" t="s">
        <v>94</v>
      </c>
      <c r="M8333" s="140"/>
      <c r="N8333" s="140"/>
    </row>
    <row r="8334" spans="1:14" s="141" customFormat="1" hidden="1" x14ac:dyDescent="0.25">
      <c r="A8334" s="141">
        <f t="shared" si="130"/>
        <v>6</v>
      </c>
      <c r="B8334" s="146">
        <v>735506</v>
      </c>
      <c r="C8334" s="146" t="s">
        <v>10686</v>
      </c>
      <c r="D8334" s="146" t="s">
        <v>1486</v>
      </c>
      <c r="E8334" s="147" t="s">
        <v>94</v>
      </c>
      <c r="F8334" s="146" t="s">
        <v>2012</v>
      </c>
      <c r="G8334" s="147" t="s">
        <v>94</v>
      </c>
      <c r="H8334" s="147" t="s">
        <v>95</v>
      </c>
      <c r="I8334" s="146" t="s">
        <v>546</v>
      </c>
      <c r="J8334" s="146" t="s">
        <v>547</v>
      </c>
      <c r="K8334" s="147" t="s">
        <v>547</v>
      </c>
      <c r="L8334" s="146" t="s">
        <v>94</v>
      </c>
      <c r="M8334" s="140"/>
      <c r="N8334" s="140"/>
    </row>
    <row r="8335" spans="1:14" s="141" customFormat="1" hidden="1" x14ac:dyDescent="0.25">
      <c r="A8335" s="141">
        <f t="shared" si="130"/>
        <v>6</v>
      </c>
      <c r="B8335" s="146">
        <v>735507</v>
      </c>
      <c r="C8335" s="146" t="s">
        <v>10687</v>
      </c>
      <c r="D8335" s="146" t="s">
        <v>10166</v>
      </c>
      <c r="E8335" s="147" t="s">
        <v>94</v>
      </c>
      <c r="F8335" s="146" t="s">
        <v>2012</v>
      </c>
      <c r="G8335" s="147" t="s">
        <v>94</v>
      </c>
      <c r="H8335" s="147" t="s">
        <v>95</v>
      </c>
      <c r="I8335" s="146" t="s">
        <v>546</v>
      </c>
      <c r="J8335" s="146" t="s">
        <v>547</v>
      </c>
      <c r="K8335" s="147" t="s">
        <v>547</v>
      </c>
      <c r="L8335" s="146" t="s">
        <v>94</v>
      </c>
      <c r="M8335" s="140"/>
      <c r="N8335" s="140"/>
    </row>
    <row r="8336" spans="1:14" s="141" customFormat="1" hidden="1" x14ac:dyDescent="0.25">
      <c r="A8336" s="141">
        <f t="shared" si="130"/>
        <v>6</v>
      </c>
      <c r="B8336" s="146">
        <v>735508</v>
      </c>
      <c r="C8336" s="146" t="s">
        <v>10688</v>
      </c>
      <c r="D8336" s="146" t="s">
        <v>60</v>
      </c>
      <c r="E8336" s="147" t="s">
        <v>94</v>
      </c>
      <c r="F8336" s="146" t="s">
        <v>2012</v>
      </c>
      <c r="G8336" s="147" t="s">
        <v>94</v>
      </c>
      <c r="H8336" s="147" t="s">
        <v>95</v>
      </c>
      <c r="I8336" s="146" t="s">
        <v>546</v>
      </c>
      <c r="J8336" s="146" t="s">
        <v>547</v>
      </c>
      <c r="K8336" s="147" t="s">
        <v>547</v>
      </c>
      <c r="L8336" s="146" t="s">
        <v>94</v>
      </c>
      <c r="M8336" s="140"/>
      <c r="N8336" s="140"/>
    </row>
    <row r="8337" spans="1:14" s="141" customFormat="1" hidden="1" x14ac:dyDescent="0.25">
      <c r="A8337" s="141">
        <f t="shared" si="130"/>
        <v>6</v>
      </c>
      <c r="B8337" s="146">
        <v>735509</v>
      </c>
      <c r="C8337" s="146" t="s">
        <v>10689</v>
      </c>
      <c r="D8337" s="146" t="s">
        <v>9299</v>
      </c>
      <c r="E8337" s="147" t="s">
        <v>94</v>
      </c>
      <c r="F8337" s="146" t="s">
        <v>2012</v>
      </c>
      <c r="G8337" s="147" t="s">
        <v>94</v>
      </c>
      <c r="H8337" s="147" t="s">
        <v>95</v>
      </c>
      <c r="I8337" s="146" t="s">
        <v>546</v>
      </c>
      <c r="J8337" s="146" t="s">
        <v>547</v>
      </c>
      <c r="K8337" s="147" t="s">
        <v>547</v>
      </c>
      <c r="L8337" s="146" t="s">
        <v>94</v>
      </c>
      <c r="M8337" s="140"/>
      <c r="N8337" s="140"/>
    </row>
    <row r="8338" spans="1:14" s="141" customFormat="1" hidden="1" x14ac:dyDescent="0.25">
      <c r="A8338" s="141">
        <f t="shared" si="130"/>
        <v>6</v>
      </c>
      <c r="B8338" s="146">
        <v>735510</v>
      </c>
      <c r="C8338" s="146" t="s">
        <v>10690</v>
      </c>
      <c r="D8338" s="146" t="s">
        <v>9302</v>
      </c>
      <c r="E8338" s="147" t="s">
        <v>94</v>
      </c>
      <c r="F8338" s="146" t="s">
        <v>2012</v>
      </c>
      <c r="G8338" s="147" t="s">
        <v>94</v>
      </c>
      <c r="H8338" s="147" t="s">
        <v>95</v>
      </c>
      <c r="I8338" s="146" t="s">
        <v>546</v>
      </c>
      <c r="J8338" s="146" t="s">
        <v>547</v>
      </c>
      <c r="K8338" s="147" t="s">
        <v>547</v>
      </c>
      <c r="L8338" s="146" t="s">
        <v>94</v>
      </c>
      <c r="M8338" s="140"/>
      <c r="N8338" s="140"/>
    </row>
    <row r="8339" spans="1:14" s="141" customFormat="1" hidden="1" x14ac:dyDescent="0.25">
      <c r="A8339" s="141">
        <f t="shared" si="130"/>
        <v>6</v>
      </c>
      <c r="B8339" s="146">
        <v>735595</v>
      </c>
      <c r="C8339" s="146" t="s">
        <v>10691</v>
      </c>
      <c r="D8339" s="146" t="s">
        <v>10171</v>
      </c>
      <c r="E8339" s="147" t="s">
        <v>94</v>
      </c>
      <c r="F8339" s="146" t="s">
        <v>2012</v>
      </c>
      <c r="G8339" s="147" t="s">
        <v>94</v>
      </c>
      <c r="H8339" s="147" t="s">
        <v>95</v>
      </c>
      <c r="I8339" s="146" t="s">
        <v>546</v>
      </c>
      <c r="J8339" s="146" t="s">
        <v>547</v>
      </c>
      <c r="K8339" s="147" t="s">
        <v>786</v>
      </c>
      <c r="L8339" s="146" t="s">
        <v>94</v>
      </c>
      <c r="M8339" s="140"/>
      <c r="N8339" s="140"/>
    </row>
    <row r="8340" spans="1:14" s="141" customFormat="1" ht="30" hidden="1" x14ac:dyDescent="0.25">
      <c r="A8340" s="141">
        <f t="shared" si="130"/>
        <v>4</v>
      </c>
      <c r="B8340" s="144">
        <v>7356</v>
      </c>
      <c r="C8340" s="144" t="s">
        <v>10692</v>
      </c>
      <c r="D8340" s="144" t="s">
        <v>10693</v>
      </c>
      <c r="E8340" s="145" t="s">
        <v>95</v>
      </c>
      <c r="F8340" s="144" t="s">
        <v>546</v>
      </c>
      <c r="G8340" s="145" t="s">
        <v>95</v>
      </c>
      <c r="H8340" s="145" t="s">
        <v>95</v>
      </c>
      <c r="I8340" s="144" t="s">
        <v>546</v>
      </c>
      <c r="J8340" s="144" t="s">
        <v>547</v>
      </c>
      <c r="K8340" s="145" t="s">
        <v>547</v>
      </c>
      <c r="L8340" s="144" t="s">
        <v>94</v>
      </c>
      <c r="M8340" s="140"/>
      <c r="N8340" s="140"/>
    </row>
    <row r="8341" spans="1:14" s="141" customFormat="1" hidden="1" x14ac:dyDescent="0.25">
      <c r="A8341" s="141">
        <f t="shared" si="130"/>
        <v>6</v>
      </c>
      <c r="B8341" s="146">
        <v>735607</v>
      </c>
      <c r="C8341" s="146" t="s">
        <v>10694</v>
      </c>
      <c r="D8341" s="146" t="s">
        <v>10166</v>
      </c>
      <c r="E8341" s="147" t="s">
        <v>94</v>
      </c>
      <c r="F8341" s="146" t="s">
        <v>2012</v>
      </c>
      <c r="G8341" s="147" t="s">
        <v>94</v>
      </c>
      <c r="H8341" s="147" t="s">
        <v>95</v>
      </c>
      <c r="I8341" s="146" t="s">
        <v>546</v>
      </c>
      <c r="J8341" s="146" t="s">
        <v>547</v>
      </c>
      <c r="K8341" s="147" t="s">
        <v>547</v>
      </c>
      <c r="L8341" s="146" t="s">
        <v>94</v>
      </c>
      <c r="M8341" s="140"/>
      <c r="N8341" s="140"/>
    </row>
    <row r="8342" spans="1:14" s="141" customFormat="1" ht="30" hidden="1" x14ac:dyDescent="0.25">
      <c r="A8342" s="141">
        <f t="shared" si="130"/>
        <v>4</v>
      </c>
      <c r="B8342" s="144">
        <v>7385</v>
      </c>
      <c r="C8342" s="144" t="s">
        <v>10695</v>
      </c>
      <c r="D8342" s="144" t="s">
        <v>10696</v>
      </c>
      <c r="E8342" s="145" t="s">
        <v>95</v>
      </c>
      <c r="F8342" s="144" t="s">
        <v>546</v>
      </c>
      <c r="G8342" s="145" t="s">
        <v>95</v>
      </c>
      <c r="H8342" s="145" t="s">
        <v>95</v>
      </c>
      <c r="I8342" s="144" t="s">
        <v>546</v>
      </c>
      <c r="J8342" s="144" t="s">
        <v>547</v>
      </c>
      <c r="K8342" s="145" t="s">
        <v>547</v>
      </c>
      <c r="L8342" s="144" t="s">
        <v>94</v>
      </c>
      <c r="M8342" s="140"/>
      <c r="N8342" s="140"/>
    </row>
    <row r="8343" spans="1:14" s="141" customFormat="1" hidden="1" x14ac:dyDescent="0.25">
      <c r="A8343" s="141">
        <f t="shared" si="130"/>
        <v>6</v>
      </c>
      <c r="B8343" s="146">
        <v>738501</v>
      </c>
      <c r="C8343" s="146" t="s">
        <v>10697</v>
      </c>
      <c r="D8343" s="146" t="s">
        <v>10159</v>
      </c>
      <c r="E8343" s="147" t="s">
        <v>94</v>
      </c>
      <c r="F8343" s="146" t="s">
        <v>2012</v>
      </c>
      <c r="G8343" s="147" t="s">
        <v>94</v>
      </c>
      <c r="H8343" s="147" t="s">
        <v>95</v>
      </c>
      <c r="I8343" s="146" t="s">
        <v>546</v>
      </c>
      <c r="J8343" s="146" t="s">
        <v>547</v>
      </c>
      <c r="K8343" s="147" t="s">
        <v>547</v>
      </c>
      <c r="L8343" s="146" t="s">
        <v>94</v>
      </c>
      <c r="M8343" s="140"/>
      <c r="N8343" s="140"/>
    </row>
    <row r="8344" spans="1:14" s="141" customFormat="1" hidden="1" x14ac:dyDescent="0.25">
      <c r="A8344" s="141">
        <f t="shared" si="130"/>
        <v>6</v>
      </c>
      <c r="B8344" s="146">
        <v>738502</v>
      </c>
      <c r="C8344" s="146" t="s">
        <v>10698</v>
      </c>
      <c r="D8344" s="146" t="s">
        <v>9294</v>
      </c>
      <c r="E8344" s="147" t="s">
        <v>94</v>
      </c>
      <c r="F8344" s="146" t="s">
        <v>2012</v>
      </c>
      <c r="G8344" s="147" t="s">
        <v>94</v>
      </c>
      <c r="H8344" s="147" t="s">
        <v>95</v>
      </c>
      <c r="I8344" s="146" t="s">
        <v>546</v>
      </c>
      <c r="J8344" s="146" t="s">
        <v>547</v>
      </c>
      <c r="K8344" s="147" t="s">
        <v>547</v>
      </c>
      <c r="L8344" s="146" t="s">
        <v>94</v>
      </c>
      <c r="M8344" s="140"/>
      <c r="N8344" s="140"/>
    </row>
    <row r="8345" spans="1:14" s="141" customFormat="1" hidden="1" x14ac:dyDescent="0.25">
      <c r="A8345" s="141">
        <f t="shared" si="130"/>
        <v>6</v>
      </c>
      <c r="B8345" s="146">
        <v>738503</v>
      </c>
      <c r="C8345" s="146" t="s">
        <v>10699</v>
      </c>
      <c r="D8345" s="146" t="s">
        <v>4952</v>
      </c>
      <c r="E8345" s="147" t="s">
        <v>94</v>
      </c>
      <c r="F8345" s="146" t="s">
        <v>2012</v>
      </c>
      <c r="G8345" s="147" t="s">
        <v>94</v>
      </c>
      <c r="H8345" s="147" t="s">
        <v>95</v>
      </c>
      <c r="I8345" s="146" t="s">
        <v>546</v>
      </c>
      <c r="J8345" s="146" t="s">
        <v>547</v>
      </c>
      <c r="K8345" s="147" t="s">
        <v>547</v>
      </c>
      <c r="L8345" s="146" t="s">
        <v>94</v>
      </c>
      <c r="M8345" s="140"/>
      <c r="N8345" s="140"/>
    </row>
    <row r="8346" spans="1:14" s="141" customFormat="1" hidden="1" x14ac:dyDescent="0.25">
      <c r="A8346" s="141">
        <f t="shared" si="130"/>
        <v>6</v>
      </c>
      <c r="B8346" s="146">
        <v>738504</v>
      </c>
      <c r="C8346" s="146" t="s">
        <v>10700</v>
      </c>
      <c r="D8346" s="146" t="s">
        <v>9287</v>
      </c>
      <c r="E8346" s="147" t="s">
        <v>94</v>
      </c>
      <c r="F8346" s="146" t="s">
        <v>2012</v>
      </c>
      <c r="G8346" s="147" t="s">
        <v>94</v>
      </c>
      <c r="H8346" s="147" t="s">
        <v>95</v>
      </c>
      <c r="I8346" s="146" t="s">
        <v>546</v>
      </c>
      <c r="J8346" s="146" t="s">
        <v>547</v>
      </c>
      <c r="K8346" s="147" t="s">
        <v>547</v>
      </c>
      <c r="L8346" s="146" t="s">
        <v>94</v>
      </c>
      <c r="M8346" s="140"/>
      <c r="N8346" s="140"/>
    </row>
    <row r="8347" spans="1:14" s="141" customFormat="1" hidden="1" x14ac:dyDescent="0.25">
      <c r="A8347" s="141">
        <f t="shared" si="130"/>
        <v>6</v>
      </c>
      <c r="B8347" s="146">
        <v>738505</v>
      </c>
      <c r="C8347" s="146" t="s">
        <v>10701</v>
      </c>
      <c r="D8347" s="146" t="s">
        <v>4955</v>
      </c>
      <c r="E8347" s="147" t="s">
        <v>94</v>
      </c>
      <c r="F8347" s="146" t="s">
        <v>2012</v>
      </c>
      <c r="G8347" s="147" t="s">
        <v>94</v>
      </c>
      <c r="H8347" s="147" t="s">
        <v>95</v>
      </c>
      <c r="I8347" s="146" t="s">
        <v>546</v>
      </c>
      <c r="J8347" s="146" t="s">
        <v>547</v>
      </c>
      <c r="K8347" s="147" t="s">
        <v>547</v>
      </c>
      <c r="L8347" s="146" t="s">
        <v>94</v>
      </c>
      <c r="M8347" s="140"/>
      <c r="N8347" s="140"/>
    </row>
    <row r="8348" spans="1:14" s="141" customFormat="1" hidden="1" x14ac:dyDescent="0.25">
      <c r="A8348" s="141">
        <f t="shared" si="130"/>
        <v>6</v>
      </c>
      <c r="B8348" s="146">
        <v>738506</v>
      </c>
      <c r="C8348" s="146" t="s">
        <v>10702</v>
      </c>
      <c r="D8348" s="146" t="s">
        <v>1486</v>
      </c>
      <c r="E8348" s="147" t="s">
        <v>94</v>
      </c>
      <c r="F8348" s="146" t="s">
        <v>2012</v>
      </c>
      <c r="G8348" s="147" t="s">
        <v>94</v>
      </c>
      <c r="H8348" s="147" t="s">
        <v>95</v>
      </c>
      <c r="I8348" s="146" t="s">
        <v>546</v>
      </c>
      <c r="J8348" s="146" t="s">
        <v>547</v>
      </c>
      <c r="K8348" s="147" t="s">
        <v>547</v>
      </c>
      <c r="L8348" s="146" t="s">
        <v>94</v>
      </c>
      <c r="M8348" s="140"/>
      <c r="N8348" s="140"/>
    </row>
    <row r="8349" spans="1:14" s="141" customFormat="1" hidden="1" x14ac:dyDescent="0.25">
      <c r="A8349" s="141">
        <f t="shared" si="130"/>
        <v>6</v>
      </c>
      <c r="B8349" s="146">
        <v>738507</v>
      </c>
      <c r="C8349" s="146" t="s">
        <v>10703</v>
      </c>
      <c r="D8349" s="146" t="s">
        <v>10166</v>
      </c>
      <c r="E8349" s="147" t="s">
        <v>94</v>
      </c>
      <c r="F8349" s="146" t="s">
        <v>2012</v>
      </c>
      <c r="G8349" s="147" t="s">
        <v>94</v>
      </c>
      <c r="H8349" s="147" t="s">
        <v>95</v>
      </c>
      <c r="I8349" s="146" t="s">
        <v>546</v>
      </c>
      <c r="J8349" s="146" t="s">
        <v>547</v>
      </c>
      <c r="K8349" s="147" t="s">
        <v>547</v>
      </c>
      <c r="L8349" s="146" t="s">
        <v>94</v>
      </c>
      <c r="M8349" s="140"/>
      <c r="N8349" s="140"/>
    </row>
    <row r="8350" spans="1:14" s="141" customFormat="1" hidden="1" x14ac:dyDescent="0.25">
      <c r="A8350" s="141">
        <f t="shared" si="130"/>
        <v>6</v>
      </c>
      <c r="B8350" s="146">
        <v>738508</v>
      </c>
      <c r="C8350" s="146" t="s">
        <v>10704</v>
      </c>
      <c r="D8350" s="146" t="s">
        <v>60</v>
      </c>
      <c r="E8350" s="147" t="s">
        <v>94</v>
      </c>
      <c r="F8350" s="146" t="s">
        <v>2012</v>
      </c>
      <c r="G8350" s="147" t="s">
        <v>94</v>
      </c>
      <c r="H8350" s="147" t="s">
        <v>95</v>
      </c>
      <c r="I8350" s="146" t="s">
        <v>546</v>
      </c>
      <c r="J8350" s="146" t="s">
        <v>547</v>
      </c>
      <c r="K8350" s="147" t="s">
        <v>547</v>
      </c>
      <c r="L8350" s="146" t="s">
        <v>94</v>
      </c>
      <c r="M8350" s="140"/>
      <c r="N8350" s="140"/>
    </row>
    <row r="8351" spans="1:14" s="141" customFormat="1" hidden="1" x14ac:dyDescent="0.25">
      <c r="A8351" s="141">
        <f t="shared" si="130"/>
        <v>6</v>
      </c>
      <c r="B8351" s="146">
        <v>738509</v>
      </c>
      <c r="C8351" s="146" t="s">
        <v>10705</v>
      </c>
      <c r="D8351" s="146" t="s">
        <v>9299</v>
      </c>
      <c r="E8351" s="147" t="s">
        <v>94</v>
      </c>
      <c r="F8351" s="146" t="s">
        <v>2012</v>
      </c>
      <c r="G8351" s="147" t="s">
        <v>94</v>
      </c>
      <c r="H8351" s="147" t="s">
        <v>95</v>
      </c>
      <c r="I8351" s="146" t="s">
        <v>546</v>
      </c>
      <c r="J8351" s="146" t="s">
        <v>547</v>
      </c>
      <c r="K8351" s="147" t="s">
        <v>547</v>
      </c>
      <c r="L8351" s="146" t="s">
        <v>94</v>
      </c>
      <c r="M8351" s="140"/>
      <c r="N8351" s="140"/>
    </row>
    <row r="8352" spans="1:14" s="141" customFormat="1" hidden="1" x14ac:dyDescent="0.25">
      <c r="A8352" s="141">
        <f t="shared" si="130"/>
        <v>6</v>
      </c>
      <c r="B8352" s="146">
        <v>738510</v>
      </c>
      <c r="C8352" s="146" t="s">
        <v>10706</v>
      </c>
      <c r="D8352" s="146" t="s">
        <v>9302</v>
      </c>
      <c r="E8352" s="147" t="s">
        <v>94</v>
      </c>
      <c r="F8352" s="146" t="s">
        <v>2012</v>
      </c>
      <c r="G8352" s="147" t="s">
        <v>94</v>
      </c>
      <c r="H8352" s="147" t="s">
        <v>95</v>
      </c>
      <c r="I8352" s="146" t="s">
        <v>546</v>
      </c>
      <c r="J8352" s="146" t="s">
        <v>547</v>
      </c>
      <c r="K8352" s="147" t="s">
        <v>547</v>
      </c>
      <c r="L8352" s="146" t="s">
        <v>94</v>
      </c>
      <c r="M8352" s="140"/>
      <c r="N8352" s="140"/>
    </row>
    <row r="8353" spans="1:14" s="141" customFormat="1" hidden="1" x14ac:dyDescent="0.25">
      <c r="A8353" s="141">
        <f t="shared" si="130"/>
        <v>6</v>
      </c>
      <c r="B8353" s="146">
        <v>738595</v>
      </c>
      <c r="C8353" s="146" t="s">
        <v>10707</v>
      </c>
      <c r="D8353" s="146" t="s">
        <v>10171</v>
      </c>
      <c r="E8353" s="147" t="s">
        <v>94</v>
      </c>
      <c r="F8353" s="146" t="s">
        <v>2012</v>
      </c>
      <c r="G8353" s="147" t="s">
        <v>94</v>
      </c>
      <c r="H8353" s="147" t="s">
        <v>95</v>
      </c>
      <c r="I8353" s="146" t="s">
        <v>546</v>
      </c>
      <c r="J8353" s="146" t="s">
        <v>547</v>
      </c>
      <c r="K8353" s="147" t="s">
        <v>786</v>
      </c>
      <c r="L8353" s="146" t="s">
        <v>94</v>
      </c>
      <c r="M8353" s="140"/>
      <c r="N8353" s="140"/>
    </row>
    <row r="8354" spans="1:14" s="141" customFormat="1" ht="30" hidden="1" x14ac:dyDescent="0.25">
      <c r="A8354" s="141">
        <f t="shared" si="130"/>
        <v>4</v>
      </c>
      <c r="B8354" s="144">
        <v>7386</v>
      </c>
      <c r="C8354" s="144" t="s">
        <v>10708</v>
      </c>
      <c r="D8354" s="144" t="s">
        <v>10709</v>
      </c>
      <c r="E8354" s="145" t="s">
        <v>95</v>
      </c>
      <c r="F8354" s="144" t="s">
        <v>546</v>
      </c>
      <c r="G8354" s="145" t="s">
        <v>95</v>
      </c>
      <c r="H8354" s="145" t="s">
        <v>95</v>
      </c>
      <c r="I8354" s="144" t="s">
        <v>546</v>
      </c>
      <c r="J8354" s="144" t="s">
        <v>547</v>
      </c>
      <c r="K8354" s="145" t="s">
        <v>547</v>
      </c>
      <c r="L8354" s="144" t="s">
        <v>94</v>
      </c>
      <c r="M8354" s="140"/>
      <c r="N8354" s="140"/>
    </row>
    <row r="8355" spans="1:14" s="141" customFormat="1" hidden="1" x14ac:dyDescent="0.25">
      <c r="A8355" s="141">
        <f t="shared" si="130"/>
        <v>6</v>
      </c>
      <c r="B8355" s="146">
        <v>738601</v>
      </c>
      <c r="C8355" s="146" t="s">
        <v>10710</v>
      </c>
      <c r="D8355" s="146" t="s">
        <v>10159</v>
      </c>
      <c r="E8355" s="147" t="s">
        <v>94</v>
      </c>
      <c r="F8355" s="146" t="s">
        <v>2012</v>
      </c>
      <c r="G8355" s="147" t="s">
        <v>94</v>
      </c>
      <c r="H8355" s="147" t="s">
        <v>95</v>
      </c>
      <c r="I8355" s="146" t="s">
        <v>546</v>
      </c>
      <c r="J8355" s="146" t="s">
        <v>547</v>
      </c>
      <c r="K8355" s="147" t="s">
        <v>547</v>
      </c>
      <c r="L8355" s="146" t="s">
        <v>94</v>
      </c>
      <c r="M8355" s="140"/>
      <c r="N8355" s="140"/>
    </row>
    <row r="8356" spans="1:14" s="141" customFormat="1" hidden="1" x14ac:dyDescent="0.25">
      <c r="A8356" s="141">
        <f t="shared" si="130"/>
        <v>6</v>
      </c>
      <c r="B8356" s="146">
        <v>738602</v>
      </c>
      <c r="C8356" s="146" t="s">
        <v>10711</v>
      </c>
      <c r="D8356" s="146" t="s">
        <v>9294</v>
      </c>
      <c r="E8356" s="147" t="s">
        <v>94</v>
      </c>
      <c r="F8356" s="146" t="s">
        <v>2012</v>
      </c>
      <c r="G8356" s="147" t="s">
        <v>94</v>
      </c>
      <c r="H8356" s="147" t="s">
        <v>95</v>
      </c>
      <c r="I8356" s="146" t="s">
        <v>546</v>
      </c>
      <c r="J8356" s="146" t="s">
        <v>547</v>
      </c>
      <c r="K8356" s="147" t="s">
        <v>547</v>
      </c>
      <c r="L8356" s="146" t="s">
        <v>94</v>
      </c>
      <c r="M8356" s="140"/>
      <c r="N8356" s="140"/>
    </row>
    <row r="8357" spans="1:14" s="141" customFormat="1" hidden="1" x14ac:dyDescent="0.25">
      <c r="A8357" s="141">
        <f t="shared" si="130"/>
        <v>6</v>
      </c>
      <c r="B8357" s="146">
        <v>738603</v>
      </c>
      <c r="C8357" s="146" t="s">
        <v>10712</v>
      </c>
      <c r="D8357" s="146" t="s">
        <v>4952</v>
      </c>
      <c r="E8357" s="147" t="s">
        <v>94</v>
      </c>
      <c r="F8357" s="146" t="s">
        <v>2012</v>
      </c>
      <c r="G8357" s="147" t="s">
        <v>94</v>
      </c>
      <c r="H8357" s="147" t="s">
        <v>95</v>
      </c>
      <c r="I8357" s="146" t="s">
        <v>546</v>
      </c>
      <c r="J8357" s="146" t="s">
        <v>547</v>
      </c>
      <c r="K8357" s="147" t="s">
        <v>547</v>
      </c>
      <c r="L8357" s="146" t="s">
        <v>94</v>
      </c>
      <c r="M8357" s="140"/>
      <c r="N8357" s="140"/>
    </row>
    <row r="8358" spans="1:14" s="141" customFormat="1" hidden="1" x14ac:dyDescent="0.25">
      <c r="A8358" s="141">
        <f t="shared" si="130"/>
        <v>6</v>
      </c>
      <c r="B8358" s="146">
        <v>738604</v>
      </c>
      <c r="C8358" s="146" t="s">
        <v>10713</v>
      </c>
      <c r="D8358" s="146" t="s">
        <v>9287</v>
      </c>
      <c r="E8358" s="147" t="s">
        <v>94</v>
      </c>
      <c r="F8358" s="146" t="s">
        <v>2012</v>
      </c>
      <c r="G8358" s="147" t="s">
        <v>94</v>
      </c>
      <c r="H8358" s="147" t="s">
        <v>95</v>
      </c>
      <c r="I8358" s="146" t="s">
        <v>546</v>
      </c>
      <c r="J8358" s="146" t="s">
        <v>547</v>
      </c>
      <c r="K8358" s="147" t="s">
        <v>547</v>
      </c>
      <c r="L8358" s="146" t="s">
        <v>94</v>
      </c>
      <c r="M8358" s="140"/>
      <c r="N8358" s="140"/>
    </row>
    <row r="8359" spans="1:14" s="141" customFormat="1" hidden="1" x14ac:dyDescent="0.25">
      <c r="A8359" s="141">
        <f t="shared" si="130"/>
        <v>6</v>
      </c>
      <c r="B8359" s="146">
        <v>738605</v>
      </c>
      <c r="C8359" s="146" t="s">
        <v>10714</v>
      </c>
      <c r="D8359" s="146" t="s">
        <v>4955</v>
      </c>
      <c r="E8359" s="147" t="s">
        <v>94</v>
      </c>
      <c r="F8359" s="146" t="s">
        <v>2012</v>
      </c>
      <c r="G8359" s="147" t="s">
        <v>94</v>
      </c>
      <c r="H8359" s="147" t="s">
        <v>95</v>
      </c>
      <c r="I8359" s="146" t="s">
        <v>546</v>
      </c>
      <c r="J8359" s="146" t="s">
        <v>547</v>
      </c>
      <c r="K8359" s="147" t="s">
        <v>547</v>
      </c>
      <c r="L8359" s="146" t="s">
        <v>94</v>
      </c>
      <c r="M8359" s="140"/>
      <c r="N8359" s="140"/>
    </row>
    <row r="8360" spans="1:14" s="141" customFormat="1" hidden="1" x14ac:dyDescent="0.25">
      <c r="A8360" s="141">
        <f t="shared" si="130"/>
        <v>6</v>
      </c>
      <c r="B8360" s="146">
        <v>738606</v>
      </c>
      <c r="C8360" s="146" t="s">
        <v>10715</v>
      </c>
      <c r="D8360" s="146" t="s">
        <v>1486</v>
      </c>
      <c r="E8360" s="147" t="s">
        <v>94</v>
      </c>
      <c r="F8360" s="146" t="s">
        <v>2012</v>
      </c>
      <c r="G8360" s="147" t="s">
        <v>94</v>
      </c>
      <c r="H8360" s="147" t="s">
        <v>95</v>
      </c>
      <c r="I8360" s="146" t="s">
        <v>546</v>
      </c>
      <c r="J8360" s="146" t="s">
        <v>547</v>
      </c>
      <c r="K8360" s="147" t="s">
        <v>547</v>
      </c>
      <c r="L8360" s="146" t="s">
        <v>94</v>
      </c>
      <c r="M8360" s="140"/>
      <c r="N8360" s="140"/>
    </row>
    <row r="8361" spans="1:14" s="141" customFormat="1" hidden="1" x14ac:dyDescent="0.25">
      <c r="A8361" s="141">
        <f t="shared" si="130"/>
        <v>6</v>
      </c>
      <c r="B8361" s="146">
        <v>738607</v>
      </c>
      <c r="C8361" s="146" t="s">
        <v>10716</v>
      </c>
      <c r="D8361" s="146" t="s">
        <v>10166</v>
      </c>
      <c r="E8361" s="147" t="s">
        <v>94</v>
      </c>
      <c r="F8361" s="146" t="s">
        <v>2012</v>
      </c>
      <c r="G8361" s="147" t="s">
        <v>94</v>
      </c>
      <c r="H8361" s="147" t="s">
        <v>95</v>
      </c>
      <c r="I8361" s="146" t="s">
        <v>546</v>
      </c>
      <c r="J8361" s="146" t="s">
        <v>547</v>
      </c>
      <c r="K8361" s="147" t="s">
        <v>547</v>
      </c>
      <c r="L8361" s="146" t="s">
        <v>94</v>
      </c>
      <c r="M8361" s="140"/>
      <c r="N8361" s="140"/>
    </row>
    <row r="8362" spans="1:14" s="141" customFormat="1" hidden="1" x14ac:dyDescent="0.25">
      <c r="A8362" s="141">
        <f t="shared" si="130"/>
        <v>6</v>
      </c>
      <c r="B8362" s="146">
        <v>738608</v>
      </c>
      <c r="C8362" s="146" t="s">
        <v>10717</v>
      </c>
      <c r="D8362" s="146" t="s">
        <v>60</v>
      </c>
      <c r="E8362" s="147" t="s">
        <v>94</v>
      </c>
      <c r="F8362" s="146" t="s">
        <v>2012</v>
      </c>
      <c r="G8362" s="147" t="s">
        <v>94</v>
      </c>
      <c r="H8362" s="147" t="s">
        <v>95</v>
      </c>
      <c r="I8362" s="146" t="s">
        <v>546</v>
      </c>
      <c r="J8362" s="146" t="s">
        <v>547</v>
      </c>
      <c r="K8362" s="147" t="s">
        <v>547</v>
      </c>
      <c r="L8362" s="146" t="s">
        <v>94</v>
      </c>
      <c r="M8362" s="140"/>
      <c r="N8362" s="140"/>
    </row>
    <row r="8363" spans="1:14" s="141" customFormat="1" hidden="1" x14ac:dyDescent="0.25">
      <c r="A8363" s="141">
        <f t="shared" si="130"/>
        <v>6</v>
      </c>
      <c r="B8363" s="146">
        <v>738609</v>
      </c>
      <c r="C8363" s="146" t="s">
        <v>10718</v>
      </c>
      <c r="D8363" s="146" t="s">
        <v>9299</v>
      </c>
      <c r="E8363" s="147" t="s">
        <v>94</v>
      </c>
      <c r="F8363" s="146" t="s">
        <v>2012</v>
      </c>
      <c r="G8363" s="147" t="s">
        <v>94</v>
      </c>
      <c r="H8363" s="147" t="s">
        <v>95</v>
      </c>
      <c r="I8363" s="146" t="s">
        <v>546</v>
      </c>
      <c r="J8363" s="146" t="s">
        <v>547</v>
      </c>
      <c r="K8363" s="147" t="s">
        <v>547</v>
      </c>
      <c r="L8363" s="146" t="s">
        <v>94</v>
      </c>
      <c r="M8363" s="140"/>
      <c r="N8363" s="140"/>
    </row>
    <row r="8364" spans="1:14" s="141" customFormat="1" hidden="1" x14ac:dyDescent="0.25">
      <c r="A8364" s="141">
        <f t="shared" si="130"/>
        <v>6</v>
      </c>
      <c r="B8364" s="146">
        <v>738610</v>
      </c>
      <c r="C8364" s="146" t="s">
        <v>10719</v>
      </c>
      <c r="D8364" s="146" t="s">
        <v>9302</v>
      </c>
      <c r="E8364" s="147" t="s">
        <v>94</v>
      </c>
      <c r="F8364" s="146" t="s">
        <v>2012</v>
      </c>
      <c r="G8364" s="147" t="s">
        <v>94</v>
      </c>
      <c r="H8364" s="147" t="s">
        <v>95</v>
      </c>
      <c r="I8364" s="146" t="s">
        <v>546</v>
      </c>
      <c r="J8364" s="146" t="s">
        <v>547</v>
      </c>
      <c r="K8364" s="147" t="s">
        <v>547</v>
      </c>
      <c r="L8364" s="146" t="s">
        <v>94</v>
      </c>
      <c r="M8364" s="140"/>
      <c r="N8364" s="140"/>
    </row>
    <row r="8365" spans="1:14" s="141" customFormat="1" hidden="1" x14ac:dyDescent="0.25">
      <c r="A8365" s="141">
        <f t="shared" si="130"/>
        <v>6</v>
      </c>
      <c r="B8365" s="146">
        <v>738695</v>
      </c>
      <c r="C8365" s="146" t="s">
        <v>10720</v>
      </c>
      <c r="D8365" s="146" t="s">
        <v>10171</v>
      </c>
      <c r="E8365" s="147" t="s">
        <v>94</v>
      </c>
      <c r="F8365" s="146" t="s">
        <v>2012</v>
      </c>
      <c r="G8365" s="147" t="s">
        <v>94</v>
      </c>
      <c r="H8365" s="147" t="s">
        <v>95</v>
      </c>
      <c r="I8365" s="146" t="s">
        <v>546</v>
      </c>
      <c r="J8365" s="146" t="s">
        <v>547</v>
      </c>
      <c r="K8365" s="147" t="s">
        <v>786</v>
      </c>
      <c r="L8365" s="146" t="s">
        <v>94</v>
      </c>
      <c r="M8365" s="140"/>
      <c r="N8365" s="140"/>
    </row>
    <row r="8366" spans="1:14" s="141" customFormat="1" ht="30" hidden="1" x14ac:dyDescent="0.25">
      <c r="A8366" s="141">
        <f t="shared" si="130"/>
        <v>4</v>
      </c>
      <c r="B8366" s="144">
        <v>7387</v>
      </c>
      <c r="C8366" s="144" t="s">
        <v>10721</v>
      </c>
      <c r="D8366" s="144" t="s">
        <v>10722</v>
      </c>
      <c r="E8366" s="145" t="s">
        <v>95</v>
      </c>
      <c r="F8366" s="144" t="s">
        <v>546</v>
      </c>
      <c r="G8366" s="145" t="s">
        <v>95</v>
      </c>
      <c r="H8366" s="145" t="s">
        <v>95</v>
      </c>
      <c r="I8366" s="144" t="s">
        <v>546</v>
      </c>
      <c r="J8366" s="144" t="s">
        <v>547</v>
      </c>
      <c r="K8366" s="145" t="s">
        <v>547</v>
      </c>
      <c r="L8366" s="144" t="s">
        <v>94</v>
      </c>
      <c r="M8366" s="140"/>
      <c r="N8366" s="140"/>
    </row>
    <row r="8367" spans="1:14" s="141" customFormat="1" hidden="1" x14ac:dyDescent="0.25">
      <c r="A8367" s="141">
        <f t="shared" si="130"/>
        <v>6</v>
      </c>
      <c r="B8367" s="146">
        <v>738701</v>
      </c>
      <c r="C8367" s="146" t="s">
        <v>10723</v>
      </c>
      <c r="D8367" s="146" t="s">
        <v>10159</v>
      </c>
      <c r="E8367" s="147" t="s">
        <v>94</v>
      </c>
      <c r="F8367" s="146" t="s">
        <v>2012</v>
      </c>
      <c r="G8367" s="147" t="s">
        <v>94</v>
      </c>
      <c r="H8367" s="147" t="s">
        <v>95</v>
      </c>
      <c r="I8367" s="146" t="s">
        <v>546</v>
      </c>
      <c r="J8367" s="146" t="s">
        <v>547</v>
      </c>
      <c r="K8367" s="147" t="s">
        <v>547</v>
      </c>
      <c r="L8367" s="146" t="s">
        <v>94</v>
      </c>
      <c r="M8367" s="140"/>
      <c r="N8367" s="140"/>
    </row>
    <row r="8368" spans="1:14" s="141" customFormat="1" hidden="1" x14ac:dyDescent="0.25">
      <c r="A8368" s="141">
        <f t="shared" si="130"/>
        <v>6</v>
      </c>
      <c r="B8368" s="146">
        <v>738702</v>
      </c>
      <c r="C8368" s="146" t="s">
        <v>10724</v>
      </c>
      <c r="D8368" s="146" t="s">
        <v>9294</v>
      </c>
      <c r="E8368" s="147" t="s">
        <v>94</v>
      </c>
      <c r="F8368" s="146" t="s">
        <v>2012</v>
      </c>
      <c r="G8368" s="147" t="s">
        <v>94</v>
      </c>
      <c r="H8368" s="147" t="s">
        <v>95</v>
      </c>
      <c r="I8368" s="146" t="s">
        <v>546</v>
      </c>
      <c r="J8368" s="146" t="s">
        <v>547</v>
      </c>
      <c r="K8368" s="147" t="s">
        <v>547</v>
      </c>
      <c r="L8368" s="146" t="s">
        <v>94</v>
      </c>
      <c r="M8368" s="140"/>
      <c r="N8368" s="140"/>
    </row>
    <row r="8369" spans="1:14" s="141" customFormat="1" hidden="1" x14ac:dyDescent="0.25">
      <c r="A8369" s="141">
        <f t="shared" si="130"/>
        <v>6</v>
      </c>
      <c r="B8369" s="146">
        <v>738703</v>
      </c>
      <c r="C8369" s="146" t="s">
        <v>10725</v>
      </c>
      <c r="D8369" s="146" t="s">
        <v>4952</v>
      </c>
      <c r="E8369" s="147" t="s">
        <v>94</v>
      </c>
      <c r="F8369" s="146" t="s">
        <v>2012</v>
      </c>
      <c r="G8369" s="147" t="s">
        <v>94</v>
      </c>
      <c r="H8369" s="147" t="s">
        <v>95</v>
      </c>
      <c r="I8369" s="146" t="s">
        <v>546</v>
      </c>
      <c r="J8369" s="146" t="s">
        <v>547</v>
      </c>
      <c r="K8369" s="147" t="s">
        <v>547</v>
      </c>
      <c r="L8369" s="146" t="s">
        <v>94</v>
      </c>
      <c r="M8369" s="140"/>
      <c r="N8369" s="140"/>
    </row>
    <row r="8370" spans="1:14" s="141" customFormat="1" hidden="1" x14ac:dyDescent="0.25">
      <c r="A8370" s="141">
        <f t="shared" si="130"/>
        <v>6</v>
      </c>
      <c r="B8370" s="146">
        <v>738704</v>
      </c>
      <c r="C8370" s="146" t="s">
        <v>10726</v>
      </c>
      <c r="D8370" s="146" t="s">
        <v>9287</v>
      </c>
      <c r="E8370" s="147" t="s">
        <v>94</v>
      </c>
      <c r="F8370" s="146" t="s">
        <v>2012</v>
      </c>
      <c r="G8370" s="147" t="s">
        <v>94</v>
      </c>
      <c r="H8370" s="147" t="s">
        <v>95</v>
      </c>
      <c r="I8370" s="146" t="s">
        <v>546</v>
      </c>
      <c r="J8370" s="146" t="s">
        <v>547</v>
      </c>
      <c r="K8370" s="147" t="s">
        <v>547</v>
      </c>
      <c r="L8370" s="146" t="s">
        <v>94</v>
      </c>
      <c r="M8370" s="140"/>
      <c r="N8370" s="140"/>
    </row>
    <row r="8371" spans="1:14" s="141" customFormat="1" hidden="1" x14ac:dyDescent="0.25">
      <c r="A8371" s="141">
        <f t="shared" si="130"/>
        <v>6</v>
      </c>
      <c r="B8371" s="146">
        <v>738705</v>
      </c>
      <c r="C8371" s="146" t="s">
        <v>10727</v>
      </c>
      <c r="D8371" s="146" t="s">
        <v>4955</v>
      </c>
      <c r="E8371" s="147" t="s">
        <v>94</v>
      </c>
      <c r="F8371" s="146" t="s">
        <v>2012</v>
      </c>
      <c r="G8371" s="147" t="s">
        <v>94</v>
      </c>
      <c r="H8371" s="147" t="s">
        <v>95</v>
      </c>
      <c r="I8371" s="146" t="s">
        <v>546</v>
      </c>
      <c r="J8371" s="146" t="s">
        <v>547</v>
      </c>
      <c r="K8371" s="147" t="s">
        <v>547</v>
      </c>
      <c r="L8371" s="146" t="s">
        <v>94</v>
      </c>
      <c r="M8371" s="140"/>
      <c r="N8371" s="140"/>
    </row>
    <row r="8372" spans="1:14" s="141" customFormat="1" hidden="1" x14ac:dyDescent="0.25">
      <c r="A8372" s="141">
        <f t="shared" si="130"/>
        <v>6</v>
      </c>
      <c r="B8372" s="146">
        <v>738706</v>
      </c>
      <c r="C8372" s="146" t="s">
        <v>10728</v>
      </c>
      <c r="D8372" s="146" t="s">
        <v>1486</v>
      </c>
      <c r="E8372" s="147" t="s">
        <v>94</v>
      </c>
      <c r="F8372" s="146" t="s">
        <v>2012</v>
      </c>
      <c r="G8372" s="147" t="s">
        <v>94</v>
      </c>
      <c r="H8372" s="147" t="s">
        <v>95</v>
      </c>
      <c r="I8372" s="146" t="s">
        <v>546</v>
      </c>
      <c r="J8372" s="146" t="s">
        <v>547</v>
      </c>
      <c r="K8372" s="147" t="s">
        <v>547</v>
      </c>
      <c r="L8372" s="146" t="s">
        <v>94</v>
      </c>
      <c r="M8372" s="140"/>
      <c r="N8372" s="140"/>
    </row>
    <row r="8373" spans="1:14" s="141" customFormat="1" hidden="1" x14ac:dyDescent="0.25">
      <c r="A8373" s="141">
        <f t="shared" si="130"/>
        <v>6</v>
      </c>
      <c r="B8373" s="146">
        <v>738707</v>
      </c>
      <c r="C8373" s="146" t="s">
        <v>10729</v>
      </c>
      <c r="D8373" s="146" t="s">
        <v>10166</v>
      </c>
      <c r="E8373" s="147" t="s">
        <v>94</v>
      </c>
      <c r="F8373" s="146" t="s">
        <v>2012</v>
      </c>
      <c r="G8373" s="147" t="s">
        <v>94</v>
      </c>
      <c r="H8373" s="147" t="s">
        <v>95</v>
      </c>
      <c r="I8373" s="146" t="s">
        <v>546</v>
      </c>
      <c r="J8373" s="146" t="s">
        <v>547</v>
      </c>
      <c r="K8373" s="147" t="s">
        <v>547</v>
      </c>
      <c r="L8373" s="146" t="s">
        <v>94</v>
      </c>
      <c r="M8373" s="140"/>
      <c r="N8373" s="140"/>
    </row>
    <row r="8374" spans="1:14" s="141" customFormat="1" hidden="1" x14ac:dyDescent="0.25">
      <c r="A8374" s="141">
        <f t="shared" si="130"/>
        <v>6</v>
      </c>
      <c r="B8374" s="146">
        <v>738708</v>
      </c>
      <c r="C8374" s="146" t="s">
        <v>10730</v>
      </c>
      <c r="D8374" s="146" t="s">
        <v>60</v>
      </c>
      <c r="E8374" s="147" t="s">
        <v>94</v>
      </c>
      <c r="F8374" s="146" t="s">
        <v>2012</v>
      </c>
      <c r="G8374" s="147" t="s">
        <v>94</v>
      </c>
      <c r="H8374" s="147" t="s">
        <v>95</v>
      </c>
      <c r="I8374" s="146" t="s">
        <v>546</v>
      </c>
      <c r="J8374" s="146" t="s">
        <v>547</v>
      </c>
      <c r="K8374" s="147" t="s">
        <v>547</v>
      </c>
      <c r="L8374" s="146" t="s">
        <v>94</v>
      </c>
      <c r="M8374" s="140"/>
      <c r="N8374" s="140"/>
    </row>
    <row r="8375" spans="1:14" s="141" customFormat="1" hidden="1" x14ac:dyDescent="0.25">
      <c r="A8375" s="141">
        <f t="shared" si="130"/>
        <v>6</v>
      </c>
      <c r="B8375" s="146">
        <v>738709</v>
      </c>
      <c r="C8375" s="146" t="s">
        <v>10731</v>
      </c>
      <c r="D8375" s="146" t="s">
        <v>9299</v>
      </c>
      <c r="E8375" s="147" t="s">
        <v>94</v>
      </c>
      <c r="F8375" s="146" t="s">
        <v>2012</v>
      </c>
      <c r="G8375" s="147" t="s">
        <v>94</v>
      </c>
      <c r="H8375" s="147" t="s">
        <v>95</v>
      </c>
      <c r="I8375" s="146" t="s">
        <v>546</v>
      </c>
      <c r="J8375" s="146" t="s">
        <v>547</v>
      </c>
      <c r="K8375" s="147" t="s">
        <v>547</v>
      </c>
      <c r="L8375" s="146" t="s">
        <v>94</v>
      </c>
      <c r="M8375" s="140"/>
      <c r="N8375" s="140"/>
    </row>
    <row r="8376" spans="1:14" s="141" customFormat="1" hidden="1" x14ac:dyDescent="0.25">
      <c r="A8376" s="141">
        <f t="shared" si="130"/>
        <v>6</v>
      </c>
      <c r="B8376" s="146">
        <v>738710</v>
      </c>
      <c r="C8376" s="146" t="s">
        <v>10732</v>
      </c>
      <c r="D8376" s="146" t="s">
        <v>9302</v>
      </c>
      <c r="E8376" s="147" t="s">
        <v>94</v>
      </c>
      <c r="F8376" s="146" t="s">
        <v>2012</v>
      </c>
      <c r="G8376" s="147" t="s">
        <v>94</v>
      </c>
      <c r="H8376" s="147" t="s">
        <v>95</v>
      </c>
      <c r="I8376" s="146" t="s">
        <v>546</v>
      </c>
      <c r="J8376" s="146" t="s">
        <v>547</v>
      </c>
      <c r="K8376" s="147" t="s">
        <v>547</v>
      </c>
      <c r="L8376" s="146" t="s">
        <v>94</v>
      </c>
      <c r="M8376" s="140"/>
      <c r="N8376" s="140"/>
    </row>
    <row r="8377" spans="1:14" s="141" customFormat="1" hidden="1" x14ac:dyDescent="0.25">
      <c r="A8377" s="141">
        <f t="shared" si="130"/>
        <v>6</v>
      </c>
      <c r="B8377" s="146">
        <v>738795</v>
      </c>
      <c r="C8377" s="146" t="s">
        <v>10733</v>
      </c>
      <c r="D8377" s="146" t="s">
        <v>10171</v>
      </c>
      <c r="E8377" s="147" t="s">
        <v>94</v>
      </c>
      <c r="F8377" s="146" t="s">
        <v>2012</v>
      </c>
      <c r="G8377" s="147" t="s">
        <v>94</v>
      </c>
      <c r="H8377" s="147" t="s">
        <v>95</v>
      </c>
      <c r="I8377" s="146" t="s">
        <v>546</v>
      </c>
      <c r="J8377" s="146" t="s">
        <v>547</v>
      </c>
      <c r="K8377" s="147" t="s">
        <v>786</v>
      </c>
      <c r="L8377" s="146" t="s">
        <v>94</v>
      </c>
      <c r="M8377" s="140"/>
      <c r="N8377" s="140"/>
    </row>
    <row r="8378" spans="1:14" s="141" customFormat="1" hidden="1" x14ac:dyDescent="0.25">
      <c r="A8378" s="141">
        <f t="shared" si="130"/>
        <v>2</v>
      </c>
      <c r="B8378" s="142">
        <v>74</v>
      </c>
      <c r="C8378" s="142" t="s">
        <v>10734</v>
      </c>
      <c r="D8378" s="142" t="s">
        <v>10735</v>
      </c>
      <c r="E8378" s="143" t="s">
        <v>95</v>
      </c>
      <c r="F8378" s="142" t="s">
        <v>546</v>
      </c>
      <c r="G8378" s="143" t="s">
        <v>95</v>
      </c>
      <c r="H8378" s="143" t="s">
        <v>95</v>
      </c>
      <c r="I8378" s="142" t="s">
        <v>546</v>
      </c>
      <c r="J8378" s="142" t="s">
        <v>547</v>
      </c>
      <c r="K8378" s="143" t="s">
        <v>547</v>
      </c>
      <c r="L8378" s="142" t="s">
        <v>94</v>
      </c>
      <c r="M8378" s="140"/>
      <c r="N8378" s="140"/>
    </row>
    <row r="8379" spans="1:14" s="141" customFormat="1" hidden="1" x14ac:dyDescent="0.25">
      <c r="A8379" s="141">
        <f t="shared" si="130"/>
        <v>4</v>
      </c>
      <c r="B8379" s="144">
        <v>7402</v>
      </c>
      <c r="C8379" s="144" t="s">
        <v>10736</v>
      </c>
      <c r="D8379" s="144" t="s">
        <v>10737</v>
      </c>
      <c r="E8379" s="145" t="s">
        <v>95</v>
      </c>
      <c r="F8379" s="144" t="s">
        <v>546</v>
      </c>
      <c r="G8379" s="145" t="s">
        <v>95</v>
      </c>
      <c r="H8379" s="145" t="s">
        <v>95</v>
      </c>
      <c r="I8379" s="144" t="s">
        <v>546</v>
      </c>
      <c r="J8379" s="144" t="s">
        <v>547</v>
      </c>
      <c r="K8379" s="145" t="s">
        <v>547</v>
      </c>
      <c r="L8379" s="144" t="s">
        <v>94</v>
      </c>
      <c r="M8379" s="140"/>
      <c r="N8379" s="140"/>
    </row>
    <row r="8380" spans="1:14" s="141" customFormat="1" hidden="1" x14ac:dyDescent="0.25">
      <c r="A8380" s="141">
        <f t="shared" si="130"/>
        <v>6</v>
      </c>
      <c r="B8380" s="146">
        <v>740201</v>
      </c>
      <c r="C8380" s="146" t="s">
        <v>10738</v>
      </c>
      <c r="D8380" s="146" t="s">
        <v>10159</v>
      </c>
      <c r="E8380" s="147" t="s">
        <v>94</v>
      </c>
      <c r="F8380" s="146" t="s">
        <v>2012</v>
      </c>
      <c r="G8380" s="147" t="s">
        <v>94</v>
      </c>
      <c r="H8380" s="147" t="s">
        <v>95</v>
      </c>
      <c r="I8380" s="146" t="s">
        <v>546</v>
      </c>
      <c r="J8380" s="146" t="s">
        <v>547</v>
      </c>
      <c r="K8380" s="147" t="s">
        <v>547</v>
      </c>
      <c r="L8380" s="146" t="s">
        <v>94</v>
      </c>
      <c r="M8380" s="140"/>
      <c r="N8380" s="140"/>
    </row>
    <row r="8381" spans="1:14" s="141" customFormat="1" hidden="1" x14ac:dyDescent="0.25">
      <c r="A8381" s="141">
        <f t="shared" si="130"/>
        <v>6</v>
      </c>
      <c r="B8381" s="146">
        <v>740202</v>
      </c>
      <c r="C8381" s="146" t="s">
        <v>10739</v>
      </c>
      <c r="D8381" s="146" t="s">
        <v>9294</v>
      </c>
      <c r="E8381" s="147" t="s">
        <v>94</v>
      </c>
      <c r="F8381" s="146" t="s">
        <v>2012</v>
      </c>
      <c r="G8381" s="147" t="s">
        <v>94</v>
      </c>
      <c r="H8381" s="147" t="s">
        <v>95</v>
      </c>
      <c r="I8381" s="146" t="s">
        <v>546</v>
      </c>
      <c r="J8381" s="146" t="s">
        <v>547</v>
      </c>
      <c r="K8381" s="147" t="s">
        <v>547</v>
      </c>
      <c r="L8381" s="146" t="s">
        <v>94</v>
      </c>
      <c r="M8381" s="140"/>
      <c r="N8381" s="140"/>
    </row>
    <row r="8382" spans="1:14" s="141" customFormat="1" hidden="1" x14ac:dyDescent="0.25">
      <c r="A8382" s="141">
        <f t="shared" si="130"/>
        <v>6</v>
      </c>
      <c r="B8382" s="146">
        <v>740203</v>
      </c>
      <c r="C8382" s="146" t="s">
        <v>10740</v>
      </c>
      <c r="D8382" s="146" t="s">
        <v>4952</v>
      </c>
      <c r="E8382" s="147" t="s">
        <v>94</v>
      </c>
      <c r="F8382" s="146" t="s">
        <v>2012</v>
      </c>
      <c r="G8382" s="147" t="s">
        <v>94</v>
      </c>
      <c r="H8382" s="147" t="s">
        <v>95</v>
      </c>
      <c r="I8382" s="146" t="s">
        <v>546</v>
      </c>
      <c r="J8382" s="146" t="s">
        <v>547</v>
      </c>
      <c r="K8382" s="147" t="s">
        <v>547</v>
      </c>
      <c r="L8382" s="146" t="s">
        <v>94</v>
      </c>
      <c r="M8382" s="140"/>
      <c r="N8382" s="140"/>
    </row>
    <row r="8383" spans="1:14" s="141" customFormat="1" hidden="1" x14ac:dyDescent="0.25">
      <c r="A8383" s="141">
        <f t="shared" si="130"/>
        <v>6</v>
      </c>
      <c r="B8383" s="146">
        <v>740204</v>
      </c>
      <c r="C8383" s="146" t="s">
        <v>10741</v>
      </c>
      <c r="D8383" s="146" t="s">
        <v>9287</v>
      </c>
      <c r="E8383" s="147" t="s">
        <v>94</v>
      </c>
      <c r="F8383" s="146" t="s">
        <v>2012</v>
      </c>
      <c r="G8383" s="147" t="s">
        <v>94</v>
      </c>
      <c r="H8383" s="147" t="s">
        <v>95</v>
      </c>
      <c r="I8383" s="146" t="s">
        <v>546</v>
      </c>
      <c r="J8383" s="146" t="s">
        <v>547</v>
      </c>
      <c r="K8383" s="147" t="s">
        <v>547</v>
      </c>
      <c r="L8383" s="146" t="s">
        <v>94</v>
      </c>
      <c r="M8383" s="140"/>
      <c r="N8383" s="140"/>
    </row>
    <row r="8384" spans="1:14" s="141" customFormat="1" hidden="1" x14ac:dyDescent="0.25">
      <c r="A8384" s="141">
        <f t="shared" si="130"/>
        <v>6</v>
      </c>
      <c r="B8384" s="146">
        <v>740205</v>
      </c>
      <c r="C8384" s="146" t="s">
        <v>10742</v>
      </c>
      <c r="D8384" s="146" t="s">
        <v>4955</v>
      </c>
      <c r="E8384" s="147" t="s">
        <v>94</v>
      </c>
      <c r="F8384" s="146" t="s">
        <v>2012</v>
      </c>
      <c r="G8384" s="147" t="s">
        <v>94</v>
      </c>
      <c r="H8384" s="147" t="s">
        <v>95</v>
      </c>
      <c r="I8384" s="146" t="s">
        <v>546</v>
      </c>
      <c r="J8384" s="146" t="s">
        <v>547</v>
      </c>
      <c r="K8384" s="147" t="s">
        <v>547</v>
      </c>
      <c r="L8384" s="146" t="s">
        <v>94</v>
      </c>
      <c r="M8384" s="140"/>
      <c r="N8384" s="140"/>
    </row>
    <row r="8385" spans="1:14" s="141" customFormat="1" hidden="1" x14ac:dyDescent="0.25">
      <c r="A8385" s="141">
        <f t="shared" si="130"/>
        <v>6</v>
      </c>
      <c r="B8385" s="146">
        <v>740206</v>
      </c>
      <c r="C8385" s="146" t="s">
        <v>10743</v>
      </c>
      <c r="D8385" s="146" t="s">
        <v>1486</v>
      </c>
      <c r="E8385" s="147" t="s">
        <v>94</v>
      </c>
      <c r="F8385" s="146" t="s">
        <v>2012</v>
      </c>
      <c r="G8385" s="147" t="s">
        <v>94</v>
      </c>
      <c r="H8385" s="147" t="s">
        <v>95</v>
      </c>
      <c r="I8385" s="146" t="s">
        <v>546</v>
      </c>
      <c r="J8385" s="146" t="s">
        <v>547</v>
      </c>
      <c r="K8385" s="147" t="s">
        <v>547</v>
      </c>
      <c r="L8385" s="146" t="s">
        <v>94</v>
      </c>
      <c r="M8385" s="140"/>
      <c r="N8385" s="140"/>
    </row>
    <row r="8386" spans="1:14" s="141" customFormat="1" hidden="1" x14ac:dyDescent="0.25">
      <c r="A8386" s="141">
        <f t="shared" si="130"/>
        <v>6</v>
      </c>
      <c r="B8386" s="146">
        <v>740207</v>
      </c>
      <c r="C8386" s="146" t="s">
        <v>10744</v>
      </c>
      <c r="D8386" s="146" t="s">
        <v>10166</v>
      </c>
      <c r="E8386" s="147" t="s">
        <v>94</v>
      </c>
      <c r="F8386" s="146" t="s">
        <v>2012</v>
      </c>
      <c r="G8386" s="147" t="s">
        <v>94</v>
      </c>
      <c r="H8386" s="147" t="s">
        <v>95</v>
      </c>
      <c r="I8386" s="146" t="s">
        <v>546</v>
      </c>
      <c r="J8386" s="146" t="s">
        <v>547</v>
      </c>
      <c r="K8386" s="147" t="s">
        <v>547</v>
      </c>
      <c r="L8386" s="146" t="s">
        <v>94</v>
      </c>
      <c r="M8386" s="140"/>
      <c r="N8386" s="140"/>
    </row>
    <row r="8387" spans="1:14" s="141" customFormat="1" hidden="1" x14ac:dyDescent="0.25">
      <c r="A8387" s="141">
        <f t="shared" ref="A8387:A8450" si="131">LEN(B8387)</f>
        <v>6</v>
      </c>
      <c r="B8387" s="146">
        <v>740208</v>
      </c>
      <c r="C8387" s="146" t="s">
        <v>10745</v>
      </c>
      <c r="D8387" s="146" t="s">
        <v>60</v>
      </c>
      <c r="E8387" s="147" t="s">
        <v>94</v>
      </c>
      <c r="F8387" s="146" t="s">
        <v>2012</v>
      </c>
      <c r="G8387" s="147" t="s">
        <v>94</v>
      </c>
      <c r="H8387" s="147" t="s">
        <v>95</v>
      </c>
      <c r="I8387" s="146" t="s">
        <v>546</v>
      </c>
      <c r="J8387" s="146" t="s">
        <v>547</v>
      </c>
      <c r="K8387" s="147" t="s">
        <v>547</v>
      </c>
      <c r="L8387" s="146" t="s">
        <v>94</v>
      </c>
      <c r="M8387" s="140"/>
      <c r="N8387" s="140"/>
    </row>
    <row r="8388" spans="1:14" s="141" customFormat="1" hidden="1" x14ac:dyDescent="0.25">
      <c r="A8388" s="141">
        <f t="shared" si="131"/>
        <v>6</v>
      </c>
      <c r="B8388" s="146">
        <v>740209</v>
      </c>
      <c r="C8388" s="146" t="s">
        <v>10746</v>
      </c>
      <c r="D8388" s="146" t="s">
        <v>9299</v>
      </c>
      <c r="E8388" s="147" t="s">
        <v>94</v>
      </c>
      <c r="F8388" s="146" t="s">
        <v>2012</v>
      </c>
      <c r="G8388" s="147" t="s">
        <v>94</v>
      </c>
      <c r="H8388" s="147" t="s">
        <v>95</v>
      </c>
      <c r="I8388" s="146" t="s">
        <v>546</v>
      </c>
      <c r="J8388" s="146" t="s">
        <v>547</v>
      </c>
      <c r="K8388" s="147" t="s">
        <v>547</v>
      </c>
      <c r="L8388" s="146" t="s">
        <v>94</v>
      </c>
      <c r="M8388" s="140"/>
      <c r="N8388" s="140"/>
    </row>
    <row r="8389" spans="1:14" s="141" customFormat="1" hidden="1" x14ac:dyDescent="0.25">
      <c r="A8389" s="141">
        <f t="shared" si="131"/>
        <v>6</v>
      </c>
      <c r="B8389" s="146">
        <v>740210</v>
      </c>
      <c r="C8389" s="146" t="s">
        <v>10747</v>
      </c>
      <c r="D8389" s="146" t="s">
        <v>9302</v>
      </c>
      <c r="E8389" s="147" t="s">
        <v>94</v>
      </c>
      <c r="F8389" s="146" t="s">
        <v>2012</v>
      </c>
      <c r="G8389" s="147" t="s">
        <v>94</v>
      </c>
      <c r="H8389" s="147" t="s">
        <v>95</v>
      </c>
      <c r="I8389" s="146" t="s">
        <v>546</v>
      </c>
      <c r="J8389" s="146" t="s">
        <v>547</v>
      </c>
      <c r="K8389" s="147" t="s">
        <v>547</v>
      </c>
      <c r="L8389" s="146" t="s">
        <v>94</v>
      </c>
      <c r="M8389" s="140"/>
      <c r="N8389" s="140"/>
    </row>
    <row r="8390" spans="1:14" s="141" customFormat="1" hidden="1" x14ac:dyDescent="0.25">
      <c r="A8390" s="141">
        <f t="shared" si="131"/>
        <v>6</v>
      </c>
      <c r="B8390" s="146">
        <v>740295</v>
      </c>
      <c r="C8390" s="146" t="s">
        <v>10748</v>
      </c>
      <c r="D8390" s="146" t="s">
        <v>10171</v>
      </c>
      <c r="E8390" s="147" t="s">
        <v>94</v>
      </c>
      <c r="F8390" s="146" t="s">
        <v>2012</v>
      </c>
      <c r="G8390" s="147" t="s">
        <v>94</v>
      </c>
      <c r="H8390" s="147" t="s">
        <v>95</v>
      </c>
      <c r="I8390" s="146" t="s">
        <v>546</v>
      </c>
      <c r="J8390" s="146" t="s">
        <v>547</v>
      </c>
      <c r="K8390" s="147" t="s">
        <v>786</v>
      </c>
      <c r="L8390" s="146" t="s">
        <v>94</v>
      </c>
      <c r="M8390" s="140"/>
      <c r="N8390" s="140"/>
    </row>
    <row r="8391" spans="1:14" s="141" customFormat="1" hidden="1" x14ac:dyDescent="0.25">
      <c r="A8391" s="141">
        <f t="shared" si="131"/>
        <v>4</v>
      </c>
      <c r="B8391" s="144">
        <v>7403</v>
      </c>
      <c r="C8391" s="144" t="s">
        <v>10749</v>
      </c>
      <c r="D8391" s="144" t="s">
        <v>10750</v>
      </c>
      <c r="E8391" s="145" t="s">
        <v>95</v>
      </c>
      <c r="F8391" s="144" t="s">
        <v>546</v>
      </c>
      <c r="G8391" s="145" t="s">
        <v>95</v>
      </c>
      <c r="H8391" s="145" t="s">
        <v>95</v>
      </c>
      <c r="I8391" s="144" t="s">
        <v>546</v>
      </c>
      <c r="J8391" s="144" t="s">
        <v>547</v>
      </c>
      <c r="K8391" s="145" t="s">
        <v>547</v>
      </c>
      <c r="L8391" s="144" t="s">
        <v>94</v>
      </c>
      <c r="M8391" s="140"/>
      <c r="N8391" s="140"/>
    </row>
    <row r="8392" spans="1:14" s="141" customFormat="1" hidden="1" x14ac:dyDescent="0.25">
      <c r="A8392" s="141">
        <f t="shared" si="131"/>
        <v>6</v>
      </c>
      <c r="B8392" s="146">
        <v>740301</v>
      </c>
      <c r="C8392" s="146" t="s">
        <v>10751</v>
      </c>
      <c r="D8392" s="146" t="s">
        <v>10159</v>
      </c>
      <c r="E8392" s="147" t="s">
        <v>94</v>
      </c>
      <c r="F8392" s="146" t="s">
        <v>2012</v>
      </c>
      <c r="G8392" s="147" t="s">
        <v>94</v>
      </c>
      <c r="H8392" s="147" t="s">
        <v>95</v>
      </c>
      <c r="I8392" s="146" t="s">
        <v>546</v>
      </c>
      <c r="J8392" s="146" t="s">
        <v>547</v>
      </c>
      <c r="K8392" s="147" t="s">
        <v>547</v>
      </c>
      <c r="L8392" s="146" t="s">
        <v>94</v>
      </c>
      <c r="M8392" s="140"/>
      <c r="N8392" s="140"/>
    </row>
    <row r="8393" spans="1:14" s="141" customFormat="1" hidden="1" x14ac:dyDescent="0.25">
      <c r="A8393" s="141">
        <f t="shared" si="131"/>
        <v>6</v>
      </c>
      <c r="B8393" s="146">
        <v>740302</v>
      </c>
      <c r="C8393" s="146" t="s">
        <v>10752</v>
      </c>
      <c r="D8393" s="146" t="s">
        <v>9294</v>
      </c>
      <c r="E8393" s="147" t="s">
        <v>94</v>
      </c>
      <c r="F8393" s="146" t="s">
        <v>2012</v>
      </c>
      <c r="G8393" s="147" t="s">
        <v>94</v>
      </c>
      <c r="H8393" s="147" t="s">
        <v>95</v>
      </c>
      <c r="I8393" s="146" t="s">
        <v>546</v>
      </c>
      <c r="J8393" s="146" t="s">
        <v>547</v>
      </c>
      <c r="K8393" s="147" t="s">
        <v>547</v>
      </c>
      <c r="L8393" s="146" t="s">
        <v>94</v>
      </c>
      <c r="M8393" s="140"/>
      <c r="N8393" s="140"/>
    </row>
    <row r="8394" spans="1:14" s="141" customFormat="1" hidden="1" x14ac:dyDescent="0.25">
      <c r="A8394" s="141">
        <f t="shared" si="131"/>
        <v>6</v>
      </c>
      <c r="B8394" s="146">
        <v>740303</v>
      </c>
      <c r="C8394" s="146" t="s">
        <v>10753</v>
      </c>
      <c r="D8394" s="146" t="s">
        <v>4952</v>
      </c>
      <c r="E8394" s="147" t="s">
        <v>94</v>
      </c>
      <c r="F8394" s="146" t="s">
        <v>2012</v>
      </c>
      <c r="G8394" s="147" t="s">
        <v>94</v>
      </c>
      <c r="H8394" s="147" t="s">
        <v>95</v>
      </c>
      <c r="I8394" s="146" t="s">
        <v>546</v>
      </c>
      <c r="J8394" s="146" t="s">
        <v>547</v>
      </c>
      <c r="K8394" s="147" t="s">
        <v>547</v>
      </c>
      <c r="L8394" s="146" t="s">
        <v>94</v>
      </c>
      <c r="M8394" s="140"/>
      <c r="N8394" s="140"/>
    </row>
    <row r="8395" spans="1:14" s="141" customFormat="1" hidden="1" x14ac:dyDescent="0.25">
      <c r="A8395" s="141">
        <f t="shared" si="131"/>
        <v>6</v>
      </c>
      <c r="B8395" s="146">
        <v>740304</v>
      </c>
      <c r="C8395" s="146" t="s">
        <v>10754</v>
      </c>
      <c r="D8395" s="146" t="s">
        <v>9287</v>
      </c>
      <c r="E8395" s="147" t="s">
        <v>94</v>
      </c>
      <c r="F8395" s="146" t="s">
        <v>2012</v>
      </c>
      <c r="G8395" s="147" t="s">
        <v>94</v>
      </c>
      <c r="H8395" s="147" t="s">
        <v>95</v>
      </c>
      <c r="I8395" s="146" t="s">
        <v>546</v>
      </c>
      <c r="J8395" s="146" t="s">
        <v>547</v>
      </c>
      <c r="K8395" s="147" t="s">
        <v>547</v>
      </c>
      <c r="L8395" s="146" t="s">
        <v>94</v>
      </c>
      <c r="M8395" s="140"/>
      <c r="N8395" s="140"/>
    </row>
    <row r="8396" spans="1:14" s="141" customFormat="1" hidden="1" x14ac:dyDescent="0.25">
      <c r="A8396" s="141">
        <f t="shared" si="131"/>
        <v>6</v>
      </c>
      <c r="B8396" s="146">
        <v>740305</v>
      </c>
      <c r="C8396" s="146" t="s">
        <v>10755</v>
      </c>
      <c r="D8396" s="146" t="s">
        <v>4955</v>
      </c>
      <c r="E8396" s="147" t="s">
        <v>94</v>
      </c>
      <c r="F8396" s="146" t="s">
        <v>2012</v>
      </c>
      <c r="G8396" s="147" t="s">
        <v>94</v>
      </c>
      <c r="H8396" s="147" t="s">
        <v>95</v>
      </c>
      <c r="I8396" s="146" t="s">
        <v>546</v>
      </c>
      <c r="J8396" s="146" t="s">
        <v>547</v>
      </c>
      <c r="K8396" s="147" t="s">
        <v>547</v>
      </c>
      <c r="L8396" s="146" t="s">
        <v>94</v>
      </c>
      <c r="M8396" s="140"/>
      <c r="N8396" s="140"/>
    </row>
    <row r="8397" spans="1:14" s="141" customFormat="1" hidden="1" x14ac:dyDescent="0.25">
      <c r="A8397" s="141">
        <f t="shared" si="131"/>
        <v>6</v>
      </c>
      <c r="B8397" s="146">
        <v>740306</v>
      </c>
      <c r="C8397" s="146" t="s">
        <v>10756</v>
      </c>
      <c r="D8397" s="146" t="s">
        <v>1486</v>
      </c>
      <c r="E8397" s="147" t="s">
        <v>94</v>
      </c>
      <c r="F8397" s="146" t="s">
        <v>2012</v>
      </c>
      <c r="G8397" s="147" t="s">
        <v>94</v>
      </c>
      <c r="H8397" s="147" t="s">
        <v>95</v>
      </c>
      <c r="I8397" s="146" t="s">
        <v>546</v>
      </c>
      <c r="J8397" s="146" t="s">
        <v>547</v>
      </c>
      <c r="K8397" s="147" t="s">
        <v>547</v>
      </c>
      <c r="L8397" s="146" t="s">
        <v>94</v>
      </c>
      <c r="M8397" s="140"/>
      <c r="N8397" s="140"/>
    </row>
    <row r="8398" spans="1:14" s="141" customFormat="1" hidden="1" x14ac:dyDescent="0.25">
      <c r="A8398" s="141">
        <f t="shared" si="131"/>
        <v>6</v>
      </c>
      <c r="B8398" s="146">
        <v>740307</v>
      </c>
      <c r="C8398" s="146" t="s">
        <v>10757</v>
      </c>
      <c r="D8398" s="146" t="s">
        <v>10166</v>
      </c>
      <c r="E8398" s="147" t="s">
        <v>94</v>
      </c>
      <c r="F8398" s="146" t="s">
        <v>2012</v>
      </c>
      <c r="G8398" s="147" t="s">
        <v>94</v>
      </c>
      <c r="H8398" s="147" t="s">
        <v>95</v>
      </c>
      <c r="I8398" s="146" t="s">
        <v>546</v>
      </c>
      <c r="J8398" s="146" t="s">
        <v>547</v>
      </c>
      <c r="K8398" s="147" t="s">
        <v>547</v>
      </c>
      <c r="L8398" s="146" t="s">
        <v>94</v>
      </c>
      <c r="M8398" s="140"/>
      <c r="N8398" s="140"/>
    </row>
    <row r="8399" spans="1:14" s="141" customFormat="1" hidden="1" x14ac:dyDescent="0.25">
      <c r="A8399" s="141">
        <f t="shared" si="131"/>
        <v>6</v>
      </c>
      <c r="B8399" s="146">
        <v>740308</v>
      </c>
      <c r="C8399" s="146" t="s">
        <v>10758</v>
      </c>
      <c r="D8399" s="146" t="s">
        <v>60</v>
      </c>
      <c r="E8399" s="147" t="s">
        <v>94</v>
      </c>
      <c r="F8399" s="146" t="s">
        <v>2012</v>
      </c>
      <c r="G8399" s="147" t="s">
        <v>94</v>
      </c>
      <c r="H8399" s="147" t="s">
        <v>95</v>
      </c>
      <c r="I8399" s="146" t="s">
        <v>546</v>
      </c>
      <c r="J8399" s="146" t="s">
        <v>547</v>
      </c>
      <c r="K8399" s="147" t="s">
        <v>547</v>
      </c>
      <c r="L8399" s="146" t="s">
        <v>94</v>
      </c>
      <c r="M8399" s="140"/>
      <c r="N8399" s="140"/>
    </row>
    <row r="8400" spans="1:14" s="141" customFormat="1" hidden="1" x14ac:dyDescent="0.25">
      <c r="A8400" s="141">
        <f t="shared" si="131"/>
        <v>6</v>
      </c>
      <c r="B8400" s="146">
        <v>740309</v>
      </c>
      <c r="C8400" s="146" t="s">
        <v>10759</v>
      </c>
      <c r="D8400" s="146" t="s">
        <v>9299</v>
      </c>
      <c r="E8400" s="147" t="s">
        <v>94</v>
      </c>
      <c r="F8400" s="146" t="s">
        <v>2012</v>
      </c>
      <c r="G8400" s="147" t="s">
        <v>94</v>
      </c>
      <c r="H8400" s="147" t="s">
        <v>95</v>
      </c>
      <c r="I8400" s="146" t="s">
        <v>546</v>
      </c>
      <c r="J8400" s="146" t="s">
        <v>547</v>
      </c>
      <c r="K8400" s="147" t="s">
        <v>547</v>
      </c>
      <c r="L8400" s="146" t="s">
        <v>94</v>
      </c>
      <c r="M8400" s="140"/>
      <c r="N8400" s="140"/>
    </row>
    <row r="8401" spans="1:14" s="141" customFormat="1" hidden="1" x14ac:dyDescent="0.25">
      <c r="A8401" s="141">
        <f t="shared" si="131"/>
        <v>6</v>
      </c>
      <c r="B8401" s="146">
        <v>740310</v>
      </c>
      <c r="C8401" s="146" t="s">
        <v>10760</v>
      </c>
      <c r="D8401" s="146" t="s">
        <v>9302</v>
      </c>
      <c r="E8401" s="147" t="s">
        <v>94</v>
      </c>
      <c r="F8401" s="146" t="s">
        <v>2012</v>
      </c>
      <c r="G8401" s="147" t="s">
        <v>94</v>
      </c>
      <c r="H8401" s="147" t="s">
        <v>95</v>
      </c>
      <c r="I8401" s="146" t="s">
        <v>546</v>
      </c>
      <c r="J8401" s="146" t="s">
        <v>547</v>
      </c>
      <c r="K8401" s="147" t="s">
        <v>547</v>
      </c>
      <c r="L8401" s="146" t="s">
        <v>94</v>
      </c>
      <c r="M8401" s="140"/>
      <c r="N8401" s="140"/>
    </row>
    <row r="8402" spans="1:14" s="141" customFormat="1" hidden="1" x14ac:dyDescent="0.25">
      <c r="A8402" s="141">
        <f t="shared" si="131"/>
        <v>6</v>
      </c>
      <c r="B8402" s="146">
        <v>740395</v>
      </c>
      <c r="C8402" s="146" t="s">
        <v>10761</v>
      </c>
      <c r="D8402" s="146" t="s">
        <v>10171</v>
      </c>
      <c r="E8402" s="147" t="s">
        <v>94</v>
      </c>
      <c r="F8402" s="146" t="s">
        <v>2012</v>
      </c>
      <c r="G8402" s="147" t="s">
        <v>94</v>
      </c>
      <c r="H8402" s="147" t="s">
        <v>95</v>
      </c>
      <c r="I8402" s="146" t="s">
        <v>546</v>
      </c>
      <c r="J8402" s="146" t="s">
        <v>547</v>
      </c>
      <c r="K8402" s="147" t="s">
        <v>786</v>
      </c>
      <c r="L8402" s="146" t="s">
        <v>94</v>
      </c>
      <c r="M8402" s="140"/>
      <c r="N8402" s="140"/>
    </row>
    <row r="8403" spans="1:14" s="141" customFormat="1" hidden="1" x14ac:dyDescent="0.25">
      <c r="A8403" s="141">
        <f t="shared" si="131"/>
        <v>4</v>
      </c>
      <c r="B8403" s="144">
        <v>7404</v>
      </c>
      <c r="C8403" s="144" t="s">
        <v>10762</v>
      </c>
      <c r="D8403" s="144" t="s">
        <v>10763</v>
      </c>
      <c r="E8403" s="145" t="s">
        <v>95</v>
      </c>
      <c r="F8403" s="144" t="s">
        <v>546</v>
      </c>
      <c r="G8403" s="145" t="s">
        <v>95</v>
      </c>
      <c r="H8403" s="145" t="s">
        <v>95</v>
      </c>
      <c r="I8403" s="144" t="s">
        <v>546</v>
      </c>
      <c r="J8403" s="144" t="s">
        <v>547</v>
      </c>
      <c r="K8403" s="145" t="s">
        <v>547</v>
      </c>
      <c r="L8403" s="144" t="s">
        <v>94</v>
      </c>
      <c r="M8403" s="140"/>
      <c r="N8403" s="140"/>
    </row>
    <row r="8404" spans="1:14" s="141" customFormat="1" hidden="1" x14ac:dyDescent="0.25">
      <c r="A8404" s="141">
        <f t="shared" si="131"/>
        <v>6</v>
      </c>
      <c r="B8404" s="146">
        <v>740401</v>
      </c>
      <c r="C8404" s="146" t="s">
        <v>10764</v>
      </c>
      <c r="D8404" s="146" t="s">
        <v>10159</v>
      </c>
      <c r="E8404" s="147" t="s">
        <v>94</v>
      </c>
      <c r="F8404" s="146" t="s">
        <v>2012</v>
      </c>
      <c r="G8404" s="147" t="s">
        <v>94</v>
      </c>
      <c r="H8404" s="147" t="s">
        <v>95</v>
      </c>
      <c r="I8404" s="146" t="s">
        <v>546</v>
      </c>
      <c r="J8404" s="146" t="s">
        <v>547</v>
      </c>
      <c r="K8404" s="147" t="s">
        <v>547</v>
      </c>
      <c r="L8404" s="146" t="s">
        <v>94</v>
      </c>
      <c r="M8404" s="140"/>
      <c r="N8404" s="140"/>
    </row>
    <row r="8405" spans="1:14" s="141" customFormat="1" hidden="1" x14ac:dyDescent="0.25">
      <c r="A8405" s="141">
        <f t="shared" si="131"/>
        <v>6</v>
      </c>
      <c r="B8405" s="146">
        <v>740402</v>
      </c>
      <c r="C8405" s="146" t="s">
        <v>10765</v>
      </c>
      <c r="D8405" s="146" t="s">
        <v>9294</v>
      </c>
      <c r="E8405" s="147" t="s">
        <v>94</v>
      </c>
      <c r="F8405" s="146" t="s">
        <v>2012</v>
      </c>
      <c r="G8405" s="147" t="s">
        <v>94</v>
      </c>
      <c r="H8405" s="147" t="s">
        <v>95</v>
      </c>
      <c r="I8405" s="146" t="s">
        <v>546</v>
      </c>
      <c r="J8405" s="146" t="s">
        <v>547</v>
      </c>
      <c r="K8405" s="147" t="s">
        <v>547</v>
      </c>
      <c r="L8405" s="146" t="s">
        <v>94</v>
      </c>
      <c r="M8405" s="140"/>
      <c r="N8405" s="140"/>
    </row>
    <row r="8406" spans="1:14" s="141" customFormat="1" hidden="1" x14ac:dyDescent="0.25">
      <c r="A8406" s="141">
        <f t="shared" si="131"/>
        <v>6</v>
      </c>
      <c r="B8406" s="146">
        <v>740403</v>
      </c>
      <c r="C8406" s="146" t="s">
        <v>10766</v>
      </c>
      <c r="D8406" s="146" t="s">
        <v>4952</v>
      </c>
      <c r="E8406" s="147" t="s">
        <v>94</v>
      </c>
      <c r="F8406" s="146" t="s">
        <v>2012</v>
      </c>
      <c r="G8406" s="147" t="s">
        <v>94</v>
      </c>
      <c r="H8406" s="147" t="s">
        <v>95</v>
      </c>
      <c r="I8406" s="146" t="s">
        <v>546</v>
      </c>
      <c r="J8406" s="146" t="s">
        <v>547</v>
      </c>
      <c r="K8406" s="147" t="s">
        <v>547</v>
      </c>
      <c r="L8406" s="146" t="s">
        <v>94</v>
      </c>
      <c r="M8406" s="140"/>
      <c r="N8406" s="140"/>
    </row>
    <row r="8407" spans="1:14" s="141" customFormat="1" hidden="1" x14ac:dyDescent="0.25">
      <c r="A8407" s="141">
        <f t="shared" si="131"/>
        <v>6</v>
      </c>
      <c r="B8407" s="146">
        <v>740404</v>
      </c>
      <c r="C8407" s="146" t="s">
        <v>10767</v>
      </c>
      <c r="D8407" s="146" t="s">
        <v>9287</v>
      </c>
      <c r="E8407" s="147" t="s">
        <v>94</v>
      </c>
      <c r="F8407" s="146" t="s">
        <v>2012</v>
      </c>
      <c r="G8407" s="147" t="s">
        <v>94</v>
      </c>
      <c r="H8407" s="147" t="s">
        <v>95</v>
      </c>
      <c r="I8407" s="146" t="s">
        <v>546</v>
      </c>
      <c r="J8407" s="146" t="s">
        <v>547</v>
      </c>
      <c r="K8407" s="147" t="s">
        <v>547</v>
      </c>
      <c r="L8407" s="146" t="s">
        <v>94</v>
      </c>
      <c r="M8407" s="140"/>
      <c r="N8407" s="140"/>
    </row>
    <row r="8408" spans="1:14" s="141" customFormat="1" hidden="1" x14ac:dyDescent="0.25">
      <c r="A8408" s="141">
        <f t="shared" si="131"/>
        <v>6</v>
      </c>
      <c r="B8408" s="146">
        <v>740405</v>
      </c>
      <c r="C8408" s="146" t="s">
        <v>10768</v>
      </c>
      <c r="D8408" s="146" t="s">
        <v>4955</v>
      </c>
      <c r="E8408" s="147" t="s">
        <v>94</v>
      </c>
      <c r="F8408" s="146" t="s">
        <v>2012</v>
      </c>
      <c r="G8408" s="147" t="s">
        <v>94</v>
      </c>
      <c r="H8408" s="147" t="s">
        <v>95</v>
      </c>
      <c r="I8408" s="146" t="s">
        <v>546</v>
      </c>
      <c r="J8408" s="146" t="s">
        <v>547</v>
      </c>
      <c r="K8408" s="147" t="s">
        <v>547</v>
      </c>
      <c r="L8408" s="146" t="s">
        <v>94</v>
      </c>
      <c r="M8408" s="140"/>
      <c r="N8408" s="140"/>
    </row>
    <row r="8409" spans="1:14" s="141" customFormat="1" hidden="1" x14ac:dyDescent="0.25">
      <c r="A8409" s="141">
        <f t="shared" si="131"/>
        <v>6</v>
      </c>
      <c r="B8409" s="146">
        <v>740406</v>
      </c>
      <c r="C8409" s="146" t="s">
        <v>10769</v>
      </c>
      <c r="D8409" s="146" t="s">
        <v>1486</v>
      </c>
      <c r="E8409" s="147" t="s">
        <v>94</v>
      </c>
      <c r="F8409" s="146" t="s">
        <v>2012</v>
      </c>
      <c r="G8409" s="147" t="s">
        <v>94</v>
      </c>
      <c r="H8409" s="147" t="s">
        <v>95</v>
      </c>
      <c r="I8409" s="146" t="s">
        <v>546</v>
      </c>
      <c r="J8409" s="146" t="s">
        <v>547</v>
      </c>
      <c r="K8409" s="147" t="s">
        <v>547</v>
      </c>
      <c r="L8409" s="146" t="s">
        <v>94</v>
      </c>
      <c r="M8409" s="140"/>
      <c r="N8409" s="140"/>
    </row>
    <row r="8410" spans="1:14" s="141" customFormat="1" hidden="1" x14ac:dyDescent="0.25">
      <c r="A8410" s="141">
        <f t="shared" si="131"/>
        <v>6</v>
      </c>
      <c r="B8410" s="146">
        <v>740407</v>
      </c>
      <c r="C8410" s="146" t="s">
        <v>10770</v>
      </c>
      <c r="D8410" s="146" t="s">
        <v>10166</v>
      </c>
      <c r="E8410" s="147" t="s">
        <v>94</v>
      </c>
      <c r="F8410" s="146" t="s">
        <v>2012</v>
      </c>
      <c r="G8410" s="147" t="s">
        <v>94</v>
      </c>
      <c r="H8410" s="147" t="s">
        <v>95</v>
      </c>
      <c r="I8410" s="146" t="s">
        <v>546</v>
      </c>
      <c r="J8410" s="146" t="s">
        <v>547</v>
      </c>
      <c r="K8410" s="147" t="s">
        <v>547</v>
      </c>
      <c r="L8410" s="146" t="s">
        <v>94</v>
      </c>
      <c r="M8410" s="140"/>
      <c r="N8410" s="140"/>
    </row>
    <row r="8411" spans="1:14" s="141" customFormat="1" hidden="1" x14ac:dyDescent="0.25">
      <c r="A8411" s="141">
        <f t="shared" si="131"/>
        <v>6</v>
      </c>
      <c r="B8411" s="146">
        <v>740408</v>
      </c>
      <c r="C8411" s="146" t="s">
        <v>10771</v>
      </c>
      <c r="D8411" s="146" t="s">
        <v>60</v>
      </c>
      <c r="E8411" s="147" t="s">
        <v>94</v>
      </c>
      <c r="F8411" s="146" t="s">
        <v>2012</v>
      </c>
      <c r="G8411" s="147" t="s">
        <v>94</v>
      </c>
      <c r="H8411" s="147" t="s">
        <v>95</v>
      </c>
      <c r="I8411" s="146" t="s">
        <v>546</v>
      </c>
      <c r="J8411" s="146" t="s">
        <v>547</v>
      </c>
      <c r="K8411" s="147" t="s">
        <v>547</v>
      </c>
      <c r="L8411" s="146" t="s">
        <v>94</v>
      </c>
      <c r="M8411" s="140"/>
      <c r="N8411" s="140"/>
    </row>
    <row r="8412" spans="1:14" s="141" customFormat="1" hidden="1" x14ac:dyDescent="0.25">
      <c r="A8412" s="141">
        <f t="shared" si="131"/>
        <v>6</v>
      </c>
      <c r="B8412" s="146">
        <v>740409</v>
      </c>
      <c r="C8412" s="146" t="s">
        <v>10772</v>
      </c>
      <c r="D8412" s="146" t="s">
        <v>9299</v>
      </c>
      <c r="E8412" s="147" t="s">
        <v>94</v>
      </c>
      <c r="F8412" s="146" t="s">
        <v>2012</v>
      </c>
      <c r="G8412" s="147" t="s">
        <v>94</v>
      </c>
      <c r="H8412" s="147" t="s">
        <v>95</v>
      </c>
      <c r="I8412" s="146" t="s">
        <v>546</v>
      </c>
      <c r="J8412" s="146" t="s">
        <v>547</v>
      </c>
      <c r="K8412" s="147" t="s">
        <v>547</v>
      </c>
      <c r="L8412" s="146" t="s">
        <v>94</v>
      </c>
      <c r="M8412" s="140"/>
      <c r="N8412" s="140"/>
    </row>
    <row r="8413" spans="1:14" s="141" customFormat="1" hidden="1" x14ac:dyDescent="0.25">
      <c r="A8413" s="141">
        <f t="shared" si="131"/>
        <v>6</v>
      </c>
      <c r="B8413" s="146">
        <v>740410</v>
      </c>
      <c r="C8413" s="146" t="s">
        <v>10773</v>
      </c>
      <c r="D8413" s="146" t="s">
        <v>9302</v>
      </c>
      <c r="E8413" s="147" t="s">
        <v>94</v>
      </c>
      <c r="F8413" s="146" t="s">
        <v>2012</v>
      </c>
      <c r="G8413" s="147" t="s">
        <v>94</v>
      </c>
      <c r="H8413" s="147" t="s">
        <v>95</v>
      </c>
      <c r="I8413" s="146" t="s">
        <v>546</v>
      </c>
      <c r="J8413" s="146" t="s">
        <v>547</v>
      </c>
      <c r="K8413" s="147" t="s">
        <v>547</v>
      </c>
      <c r="L8413" s="146" t="s">
        <v>94</v>
      </c>
      <c r="M8413" s="140"/>
      <c r="N8413" s="140"/>
    </row>
    <row r="8414" spans="1:14" s="141" customFormat="1" hidden="1" x14ac:dyDescent="0.25">
      <c r="A8414" s="141">
        <f t="shared" si="131"/>
        <v>6</v>
      </c>
      <c r="B8414" s="146">
        <v>740495</v>
      </c>
      <c r="C8414" s="146" t="s">
        <v>10774</v>
      </c>
      <c r="D8414" s="146" t="s">
        <v>10171</v>
      </c>
      <c r="E8414" s="147" t="s">
        <v>94</v>
      </c>
      <c r="F8414" s="146" t="s">
        <v>2012</v>
      </c>
      <c r="G8414" s="147" t="s">
        <v>94</v>
      </c>
      <c r="H8414" s="147" t="s">
        <v>95</v>
      </c>
      <c r="I8414" s="146" t="s">
        <v>546</v>
      </c>
      <c r="J8414" s="146" t="s">
        <v>547</v>
      </c>
      <c r="K8414" s="147" t="s">
        <v>786</v>
      </c>
      <c r="L8414" s="146" t="s">
        <v>94</v>
      </c>
      <c r="M8414" s="140"/>
      <c r="N8414" s="140"/>
    </row>
    <row r="8415" spans="1:14" s="141" customFormat="1" hidden="1" x14ac:dyDescent="0.25">
      <c r="A8415" s="141">
        <f t="shared" si="131"/>
        <v>4</v>
      </c>
      <c r="B8415" s="144">
        <v>7490</v>
      </c>
      <c r="C8415" s="144" t="s">
        <v>10775</v>
      </c>
      <c r="D8415" s="144" t="s">
        <v>10776</v>
      </c>
      <c r="E8415" s="145" t="s">
        <v>95</v>
      </c>
      <c r="F8415" s="144" t="s">
        <v>546</v>
      </c>
      <c r="G8415" s="145" t="s">
        <v>95</v>
      </c>
      <c r="H8415" s="145" t="s">
        <v>95</v>
      </c>
      <c r="I8415" s="144" t="s">
        <v>546</v>
      </c>
      <c r="J8415" s="144" t="s">
        <v>547</v>
      </c>
      <c r="K8415" s="145" t="s">
        <v>547</v>
      </c>
      <c r="L8415" s="144" t="s">
        <v>94</v>
      </c>
      <c r="M8415" s="140"/>
      <c r="N8415" s="140"/>
    </row>
    <row r="8416" spans="1:14" s="141" customFormat="1" hidden="1" x14ac:dyDescent="0.25">
      <c r="A8416" s="141">
        <f t="shared" si="131"/>
        <v>6</v>
      </c>
      <c r="B8416" s="146">
        <v>749001</v>
      </c>
      <c r="C8416" s="146" t="s">
        <v>10777</v>
      </c>
      <c r="D8416" s="146" t="s">
        <v>10159</v>
      </c>
      <c r="E8416" s="147" t="s">
        <v>94</v>
      </c>
      <c r="F8416" s="146" t="s">
        <v>2012</v>
      </c>
      <c r="G8416" s="147" t="s">
        <v>94</v>
      </c>
      <c r="H8416" s="147" t="s">
        <v>95</v>
      </c>
      <c r="I8416" s="146" t="s">
        <v>546</v>
      </c>
      <c r="J8416" s="146" t="s">
        <v>547</v>
      </c>
      <c r="K8416" s="147" t="s">
        <v>547</v>
      </c>
      <c r="L8416" s="146" t="s">
        <v>94</v>
      </c>
      <c r="M8416" s="140"/>
      <c r="N8416" s="140"/>
    </row>
    <row r="8417" spans="1:14" s="141" customFormat="1" hidden="1" x14ac:dyDescent="0.25">
      <c r="A8417" s="141">
        <f t="shared" si="131"/>
        <v>6</v>
      </c>
      <c r="B8417" s="146">
        <v>749002</v>
      </c>
      <c r="C8417" s="146" t="s">
        <v>10778</v>
      </c>
      <c r="D8417" s="146" t="s">
        <v>9294</v>
      </c>
      <c r="E8417" s="147" t="s">
        <v>94</v>
      </c>
      <c r="F8417" s="146" t="s">
        <v>2012</v>
      </c>
      <c r="G8417" s="147" t="s">
        <v>94</v>
      </c>
      <c r="H8417" s="147" t="s">
        <v>95</v>
      </c>
      <c r="I8417" s="146" t="s">
        <v>546</v>
      </c>
      <c r="J8417" s="146" t="s">
        <v>547</v>
      </c>
      <c r="K8417" s="147" t="s">
        <v>547</v>
      </c>
      <c r="L8417" s="146" t="s">
        <v>94</v>
      </c>
      <c r="M8417" s="140"/>
      <c r="N8417" s="140"/>
    </row>
    <row r="8418" spans="1:14" s="141" customFormat="1" hidden="1" x14ac:dyDescent="0.25">
      <c r="A8418" s="141">
        <f t="shared" si="131"/>
        <v>6</v>
      </c>
      <c r="B8418" s="146">
        <v>749003</v>
      </c>
      <c r="C8418" s="146" t="s">
        <v>10779</v>
      </c>
      <c r="D8418" s="146" t="s">
        <v>4952</v>
      </c>
      <c r="E8418" s="147" t="s">
        <v>94</v>
      </c>
      <c r="F8418" s="146" t="s">
        <v>2012</v>
      </c>
      <c r="G8418" s="147" t="s">
        <v>94</v>
      </c>
      <c r="H8418" s="147" t="s">
        <v>95</v>
      </c>
      <c r="I8418" s="146" t="s">
        <v>546</v>
      </c>
      <c r="J8418" s="146" t="s">
        <v>547</v>
      </c>
      <c r="K8418" s="147" t="s">
        <v>547</v>
      </c>
      <c r="L8418" s="146" t="s">
        <v>94</v>
      </c>
      <c r="M8418" s="140"/>
      <c r="N8418" s="140"/>
    </row>
    <row r="8419" spans="1:14" s="141" customFormat="1" hidden="1" x14ac:dyDescent="0.25">
      <c r="A8419" s="141">
        <f t="shared" si="131"/>
        <v>6</v>
      </c>
      <c r="B8419" s="146">
        <v>749004</v>
      </c>
      <c r="C8419" s="146" t="s">
        <v>10780</v>
      </c>
      <c r="D8419" s="146" t="s">
        <v>9287</v>
      </c>
      <c r="E8419" s="147" t="s">
        <v>94</v>
      </c>
      <c r="F8419" s="146" t="s">
        <v>2012</v>
      </c>
      <c r="G8419" s="147" t="s">
        <v>94</v>
      </c>
      <c r="H8419" s="147" t="s">
        <v>95</v>
      </c>
      <c r="I8419" s="146" t="s">
        <v>546</v>
      </c>
      <c r="J8419" s="146" t="s">
        <v>547</v>
      </c>
      <c r="K8419" s="147" t="s">
        <v>547</v>
      </c>
      <c r="L8419" s="146" t="s">
        <v>94</v>
      </c>
      <c r="M8419" s="140"/>
      <c r="N8419" s="140"/>
    </row>
    <row r="8420" spans="1:14" s="141" customFormat="1" hidden="1" x14ac:dyDescent="0.25">
      <c r="A8420" s="141">
        <f t="shared" si="131"/>
        <v>6</v>
      </c>
      <c r="B8420" s="146">
        <v>749005</v>
      </c>
      <c r="C8420" s="146" t="s">
        <v>10781</v>
      </c>
      <c r="D8420" s="146" t="s">
        <v>4955</v>
      </c>
      <c r="E8420" s="147" t="s">
        <v>94</v>
      </c>
      <c r="F8420" s="146" t="s">
        <v>2012</v>
      </c>
      <c r="G8420" s="147" t="s">
        <v>94</v>
      </c>
      <c r="H8420" s="147" t="s">
        <v>95</v>
      </c>
      <c r="I8420" s="146" t="s">
        <v>546</v>
      </c>
      <c r="J8420" s="146" t="s">
        <v>547</v>
      </c>
      <c r="K8420" s="147" t="s">
        <v>547</v>
      </c>
      <c r="L8420" s="146" t="s">
        <v>94</v>
      </c>
      <c r="M8420" s="140"/>
      <c r="N8420" s="140"/>
    </row>
    <row r="8421" spans="1:14" s="141" customFormat="1" hidden="1" x14ac:dyDescent="0.25">
      <c r="A8421" s="141">
        <f t="shared" si="131"/>
        <v>6</v>
      </c>
      <c r="B8421" s="146">
        <v>749006</v>
      </c>
      <c r="C8421" s="146" t="s">
        <v>10782</v>
      </c>
      <c r="D8421" s="146" t="s">
        <v>1486</v>
      </c>
      <c r="E8421" s="147" t="s">
        <v>94</v>
      </c>
      <c r="F8421" s="146" t="s">
        <v>2012</v>
      </c>
      <c r="G8421" s="147" t="s">
        <v>94</v>
      </c>
      <c r="H8421" s="147" t="s">
        <v>95</v>
      </c>
      <c r="I8421" s="146" t="s">
        <v>546</v>
      </c>
      <c r="J8421" s="146" t="s">
        <v>547</v>
      </c>
      <c r="K8421" s="147" t="s">
        <v>547</v>
      </c>
      <c r="L8421" s="146" t="s">
        <v>94</v>
      </c>
      <c r="M8421" s="140"/>
      <c r="N8421" s="140"/>
    </row>
    <row r="8422" spans="1:14" s="141" customFormat="1" hidden="1" x14ac:dyDescent="0.25">
      <c r="A8422" s="141">
        <f t="shared" si="131"/>
        <v>6</v>
      </c>
      <c r="B8422" s="146">
        <v>749007</v>
      </c>
      <c r="C8422" s="146" t="s">
        <v>10783</v>
      </c>
      <c r="D8422" s="146" t="s">
        <v>10166</v>
      </c>
      <c r="E8422" s="147" t="s">
        <v>94</v>
      </c>
      <c r="F8422" s="146" t="s">
        <v>2012</v>
      </c>
      <c r="G8422" s="147" t="s">
        <v>94</v>
      </c>
      <c r="H8422" s="147" t="s">
        <v>95</v>
      </c>
      <c r="I8422" s="146" t="s">
        <v>546</v>
      </c>
      <c r="J8422" s="146" t="s">
        <v>547</v>
      </c>
      <c r="K8422" s="147" t="s">
        <v>547</v>
      </c>
      <c r="L8422" s="146" t="s">
        <v>94</v>
      </c>
      <c r="M8422" s="140"/>
      <c r="N8422" s="140"/>
    </row>
    <row r="8423" spans="1:14" s="141" customFormat="1" hidden="1" x14ac:dyDescent="0.25">
      <c r="A8423" s="141">
        <f t="shared" si="131"/>
        <v>6</v>
      </c>
      <c r="B8423" s="146">
        <v>749008</v>
      </c>
      <c r="C8423" s="146" t="s">
        <v>10784</v>
      </c>
      <c r="D8423" s="146" t="s">
        <v>60</v>
      </c>
      <c r="E8423" s="147" t="s">
        <v>94</v>
      </c>
      <c r="F8423" s="146" t="s">
        <v>2012</v>
      </c>
      <c r="G8423" s="147" t="s">
        <v>94</v>
      </c>
      <c r="H8423" s="147" t="s">
        <v>95</v>
      </c>
      <c r="I8423" s="146" t="s">
        <v>546</v>
      </c>
      <c r="J8423" s="146" t="s">
        <v>547</v>
      </c>
      <c r="K8423" s="147" t="s">
        <v>547</v>
      </c>
      <c r="L8423" s="146" t="s">
        <v>94</v>
      </c>
      <c r="M8423" s="140"/>
      <c r="N8423" s="140"/>
    </row>
    <row r="8424" spans="1:14" s="141" customFormat="1" hidden="1" x14ac:dyDescent="0.25">
      <c r="A8424" s="141">
        <f t="shared" si="131"/>
        <v>6</v>
      </c>
      <c r="B8424" s="146">
        <v>749009</v>
      </c>
      <c r="C8424" s="146" t="s">
        <v>10785</v>
      </c>
      <c r="D8424" s="146" t="s">
        <v>9299</v>
      </c>
      <c r="E8424" s="147" t="s">
        <v>94</v>
      </c>
      <c r="F8424" s="146" t="s">
        <v>2012</v>
      </c>
      <c r="G8424" s="147" t="s">
        <v>94</v>
      </c>
      <c r="H8424" s="147" t="s">
        <v>95</v>
      </c>
      <c r="I8424" s="146" t="s">
        <v>546</v>
      </c>
      <c r="J8424" s="146" t="s">
        <v>547</v>
      </c>
      <c r="K8424" s="147" t="s">
        <v>547</v>
      </c>
      <c r="L8424" s="146" t="s">
        <v>94</v>
      </c>
      <c r="M8424" s="140"/>
      <c r="N8424" s="140"/>
    </row>
    <row r="8425" spans="1:14" s="141" customFormat="1" hidden="1" x14ac:dyDescent="0.25">
      <c r="A8425" s="141">
        <f t="shared" si="131"/>
        <v>6</v>
      </c>
      <c r="B8425" s="146">
        <v>749010</v>
      </c>
      <c r="C8425" s="146" t="s">
        <v>10786</v>
      </c>
      <c r="D8425" s="146" t="s">
        <v>9302</v>
      </c>
      <c r="E8425" s="147" t="s">
        <v>94</v>
      </c>
      <c r="F8425" s="146" t="s">
        <v>2012</v>
      </c>
      <c r="G8425" s="147" t="s">
        <v>94</v>
      </c>
      <c r="H8425" s="147" t="s">
        <v>95</v>
      </c>
      <c r="I8425" s="146" t="s">
        <v>546</v>
      </c>
      <c r="J8425" s="146" t="s">
        <v>547</v>
      </c>
      <c r="K8425" s="147" t="s">
        <v>547</v>
      </c>
      <c r="L8425" s="146" t="s">
        <v>94</v>
      </c>
      <c r="M8425" s="140"/>
      <c r="N8425" s="140"/>
    </row>
    <row r="8426" spans="1:14" s="141" customFormat="1" hidden="1" x14ac:dyDescent="0.25">
      <c r="A8426" s="141">
        <f t="shared" si="131"/>
        <v>6</v>
      </c>
      <c r="B8426" s="146">
        <v>749095</v>
      </c>
      <c r="C8426" s="146" t="s">
        <v>10787</v>
      </c>
      <c r="D8426" s="146" t="s">
        <v>10171</v>
      </c>
      <c r="E8426" s="147" t="s">
        <v>94</v>
      </c>
      <c r="F8426" s="146" t="s">
        <v>2012</v>
      </c>
      <c r="G8426" s="147" t="s">
        <v>94</v>
      </c>
      <c r="H8426" s="147" t="s">
        <v>95</v>
      </c>
      <c r="I8426" s="146" t="s">
        <v>546</v>
      </c>
      <c r="J8426" s="146" t="s">
        <v>547</v>
      </c>
      <c r="K8426" s="147" t="s">
        <v>786</v>
      </c>
      <c r="L8426" s="146" t="s">
        <v>94</v>
      </c>
      <c r="M8426" s="140"/>
      <c r="N8426" s="140"/>
    </row>
    <row r="8427" spans="1:14" s="141" customFormat="1" ht="30" hidden="1" x14ac:dyDescent="0.25">
      <c r="A8427" s="141">
        <f t="shared" si="131"/>
        <v>2</v>
      </c>
      <c r="B8427" s="142">
        <v>76</v>
      </c>
      <c r="C8427" s="142" t="s">
        <v>10788</v>
      </c>
      <c r="D8427" s="142" t="s">
        <v>7258</v>
      </c>
      <c r="E8427" s="143" t="s">
        <v>95</v>
      </c>
      <c r="F8427" s="142" t="s">
        <v>546</v>
      </c>
      <c r="G8427" s="143" t="s">
        <v>95</v>
      </c>
      <c r="H8427" s="143" t="s">
        <v>95</v>
      </c>
      <c r="I8427" s="142" t="s">
        <v>546</v>
      </c>
      <c r="J8427" s="142" t="s">
        <v>547</v>
      </c>
      <c r="K8427" s="143" t="s">
        <v>547</v>
      </c>
      <c r="L8427" s="142" t="s">
        <v>94</v>
      </c>
      <c r="M8427" s="140"/>
      <c r="N8427" s="140"/>
    </row>
    <row r="8428" spans="1:14" s="141" customFormat="1" hidden="1" x14ac:dyDescent="0.25">
      <c r="A8428" s="141">
        <f t="shared" si="131"/>
        <v>4</v>
      </c>
      <c r="B8428" s="144">
        <v>7601</v>
      </c>
      <c r="C8428" s="144" t="s">
        <v>10789</v>
      </c>
      <c r="D8428" s="144" t="s">
        <v>10790</v>
      </c>
      <c r="E8428" s="145" t="s">
        <v>95</v>
      </c>
      <c r="F8428" s="144" t="s">
        <v>546</v>
      </c>
      <c r="G8428" s="145" t="s">
        <v>95</v>
      </c>
      <c r="H8428" s="145" t="s">
        <v>95</v>
      </c>
      <c r="I8428" s="144" t="s">
        <v>546</v>
      </c>
      <c r="J8428" s="144" t="s">
        <v>547</v>
      </c>
      <c r="K8428" s="145" t="s">
        <v>547</v>
      </c>
      <c r="L8428" s="144" t="s">
        <v>94</v>
      </c>
      <c r="M8428" s="140"/>
      <c r="N8428" s="140"/>
    </row>
    <row r="8429" spans="1:14" s="141" customFormat="1" hidden="1" x14ac:dyDescent="0.25">
      <c r="A8429" s="141">
        <f t="shared" si="131"/>
        <v>6</v>
      </c>
      <c r="B8429" s="146">
        <v>760101</v>
      </c>
      <c r="C8429" s="146" t="s">
        <v>10791</v>
      </c>
      <c r="D8429" s="146" t="s">
        <v>10159</v>
      </c>
      <c r="E8429" s="147" t="s">
        <v>94</v>
      </c>
      <c r="F8429" s="146" t="s">
        <v>2012</v>
      </c>
      <c r="G8429" s="147" t="s">
        <v>94</v>
      </c>
      <c r="H8429" s="147" t="s">
        <v>95</v>
      </c>
      <c r="I8429" s="146" t="s">
        <v>546</v>
      </c>
      <c r="J8429" s="146" t="s">
        <v>547</v>
      </c>
      <c r="K8429" s="147" t="s">
        <v>547</v>
      </c>
      <c r="L8429" s="146" t="s">
        <v>94</v>
      </c>
      <c r="M8429" s="140"/>
      <c r="N8429" s="140"/>
    </row>
    <row r="8430" spans="1:14" s="141" customFormat="1" hidden="1" x14ac:dyDescent="0.25">
      <c r="A8430" s="141">
        <f t="shared" si="131"/>
        <v>6</v>
      </c>
      <c r="B8430" s="146">
        <v>760102</v>
      </c>
      <c r="C8430" s="146" t="s">
        <v>10792</v>
      </c>
      <c r="D8430" s="146" t="s">
        <v>9294</v>
      </c>
      <c r="E8430" s="147" t="s">
        <v>94</v>
      </c>
      <c r="F8430" s="146" t="s">
        <v>2012</v>
      </c>
      <c r="G8430" s="147" t="s">
        <v>94</v>
      </c>
      <c r="H8430" s="147" t="s">
        <v>95</v>
      </c>
      <c r="I8430" s="146" t="s">
        <v>546</v>
      </c>
      <c r="J8430" s="146" t="s">
        <v>547</v>
      </c>
      <c r="K8430" s="147" t="s">
        <v>547</v>
      </c>
      <c r="L8430" s="146" t="s">
        <v>94</v>
      </c>
      <c r="M8430" s="140"/>
      <c r="N8430" s="140"/>
    </row>
    <row r="8431" spans="1:14" s="141" customFormat="1" hidden="1" x14ac:dyDescent="0.25">
      <c r="A8431" s="141">
        <f t="shared" si="131"/>
        <v>6</v>
      </c>
      <c r="B8431" s="146">
        <v>760103</v>
      </c>
      <c r="C8431" s="146" t="s">
        <v>10793</v>
      </c>
      <c r="D8431" s="146" t="s">
        <v>4952</v>
      </c>
      <c r="E8431" s="147" t="s">
        <v>94</v>
      </c>
      <c r="F8431" s="146" t="s">
        <v>2012</v>
      </c>
      <c r="G8431" s="147" t="s">
        <v>94</v>
      </c>
      <c r="H8431" s="147" t="s">
        <v>95</v>
      </c>
      <c r="I8431" s="146" t="s">
        <v>546</v>
      </c>
      <c r="J8431" s="146" t="s">
        <v>547</v>
      </c>
      <c r="K8431" s="147" t="s">
        <v>547</v>
      </c>
      <c r="L8431" s="146" t="s">
        <v>94</v>
      </c>
      <c r="M8431" s="140"/>
      <c r="N8431" s="140"/>
    </row>
    <row r="8432" spans="1:14" s="141" customFormat="1" hidden="1" x14ac:dyDescent="0.25">
      <c r="A8432" s="141">
        <f t="shared" si="131"/>
        <v>6</v>
      </c>
      <c r="B8432" s="146">
        <v>760104</v>
      </c>
      <c r="C8432" s="146" t="s">
        <v>10794</v>
      </c>
      <c r="D8432" s="146" t="s">
        <v>9287</v>
      </c>
      <c r="E8432" s="147" t="s">
        <v>94</v>
      </c>
      <c r="F8432" s="146" t="s">
        <v>2012</v>
      </c>
      <c r="G8432" s="147" t="s">
        <v>94</v>
      </c>
      <c r="H8432" s="147" t="s">
        <v>95</v>
      </c>
      <c r="I8432" s="146" t="s">
        <v>546</v>
      </c>
      <c r="J8432" s="146" t="s">
        <v>547</v>
      </c>
      <c r="K8432" s="147" t="s">
        <v>547</v>
      </c>
      <c r="L8432" s="146" t="s">
        <v>94</v>
      </c>
      <c r="M8432" s="140"/>
      <c r="N8432" s="140"/>
    </row>
    <row r="8433" spans="1:14" s="141" customFormat="1" hidden="1" x14ac:dyDescent="0.25">
      <c r="A8433" s="141">
        <f t="shared" si="131"/>
        <v>6</v>
      </c>
      <c r="B8433" s="146">
        <v>760105</v>
      </c>
      <c r="C8433" s="146" t="s">
        <v>10795</v>
      </c>
      <c r="D8433" s="146" t="s">
        <v>4955</v>
      </c>
      <c r="E8433" s="147" t="s">
        <v>94</v>
      </c>
      <c r="F8433" s="146" t="s">
        <v>2012</v>
      </c>
      <c r="G8433" s="147" t="s">
        <v>94</v>
      </c>
      <c r="H8433" s="147" t="s">
        <v>95</v>
      </c>
      <c r="I8433" s="146" t="s">
        <v>546</v>
      </c>
      <c r="J8433" s="146" t="s">
        <v>547</v>
      </c>
      <c r="K8433" s="147" t="s">
        <v>547</v>
      </c>
      <c r="L8433" s="146" t="s">
        <v>94</v>
      </c>
      <c r="M8433" s="140"/>
      <c r="N8433" s="140"/>
    </row>
    <row r="8434" spans="1:14" s="141" customFormat="1" hidden="1" x14ac:dyDescent="0.25">
      <c r="A8434" s="141">
        <f t="shared" si="131"/>
        <v>6</v>
      </c>
      <c r="B8434" s="146">
        <v>760106</v>
      </c>
      <c r="C8434" s="146" t="s">
        <v>10796</v>
      </c>
      <c r="D8434" s="146" t="s">
        <v>1486</v>
      </c>
      <c r="E8434" s="147" t="s">
        <v>94</v>
      </c>
      <c r="F8434" s="146" t="s">
        <v>2012</v>
      </c>
      <c r="G8434" s="147" t="s">
        <v>94</v>
      </c>
      <c r="H8434" s="147" t="s">
        <v>95</v>
      </c>
      <c r="I8434" s="146" t="s">
        <v>546</v>
      </c>
      <c r="J8434" s="146" t="s">
        <v>547</v>
      </c>
      <c r="K8434" s="147" t="s">
        <v>547</v>
      </c>
      <c r="L8434" s="146" t="s">
        <v>94</v>
      </c>
      <c r="M8434" s="140"/>
      <c r="N8434" s="140"/>
    </row>
    <row r="8435" spans="1:14" s="141" customFormat="1" hidden="1" x14ac:dyDescent="0.25">
      <c r="A8435" s="141">
        <f t="shared" si="131"/>
        <v>6</v>
      </c>
      <c r="B8435" s="146">
        <v>760107</v>
      </c>
      <c r="C8435" s="146" t="s">
        <v>10797</v>
      </c>
      <c r="D8435" s="146" t="s">
        <v>10166</v>
      </c>
      <c r="E8435" s="147" t="s">
        <v>94</v>
      </c>
      <c r="F8435" s="146" t="s">
        <v>2012</v>
      </c>
      <c r="G8435" s="147" t="s">
        <v>94</v>
      </c>
      <c r="H8435" s="147" t="s">
        <v>95</v>
      </c>
      <c r="I8435" s="146" t="s">
        <v>546</v>
      </c>
      <c r="J8435" s="146" t="s">
        <v>547</v>
      </c>
      <c r="K8435" s="147" t="s">
        <v>547</v>
      </c>
      <c r="L8435" s="146" t="s">
        <v>94</v>
      </c>
      <c r="M8435" s="140"/>
      <c r="N8435" s="140"/>
    </row>
    <row r="8436" spans="1:14" s="141" customFormat="1" hidden="1" x14ac:dyDescent="0.25">
      <c r="A8436" s="141">
        <f t="shared" si="131"/>
        <v>6</v>
      </c>
      <c r="B8436" s="146">
        <v>760108</v>
      </c>
      <c r="C8436" s="146" t="s">
        <v>10798</v>
      </c>
      <c r="D8436" s="146" t="s">
        <v>60</v>
      </c>
      <c r="E8436" s="147" t="s">
        <v>94</v>
      </c>
      <c r="F8436" s="146" t="s">
        <v>2012</v>
      </c>
      <c r="G8436" s="147" t="s">
        <v>94</v>
      </c>
      <c r="H8436" s="147" t="s">
        <v>95</v>
      </c>
      <c r="I8436" s="146" t="s">
        <v>546</v>
      </c>
      <c r="J8436" s="146" t="s">
        <v>547</v>
      </c>
      <c r="K8436" s="147" t="s">
        <v>547</v>
      </c>
      <c r="L8436" s="146" t="s">
        <v>94</v>
      </c>
      <c r="M8436" s="140"/>
      <c r="N8436" s="140"/>
    </row>
    <row r="8437" spans="1:14" s="141" customFormat="1" hidden="1" x14ac:dyDescent="0.25">
      <c r="A8437" s="141">
        <f t="shared" si="131"/>
        <v>6</v>
      </c>
      <c r="B8437" s="146">
        <v>760109</v>
      </c>
      <c r="C8437" s="146" t="s">
        <v>10799</v>
      </c>
      <c r="D8437" s="146" t="s">
        <v>9299</v>
      </c>
      <c r="E8437" s="147" t="s">
        <v>94</v>
      </c>
      <c r="F8437" s="146" t="s">
        <v>2012</v>
      </c>
      <c r="G8437" s="147" t="s">
        <v>94</v>
      </c>
      <c r="H8437" s="147" t="s">
        <v>95</v>
      </c>
      <c r="I8437" s="146" t="s">
        <v>546</v>
      </c>
      <c r="J8437" s="146" t="s">
        <v>547</v>
      </c>
      <c r="K8437" s="147" t="s">
        <v>547</v>
      </c>
      <c r="L8437" s="146" t="s">
        <v>94</v>
      </c>
      <c r="M8437" s="140"/>
      <c r="N8437" s="140"/>
    </row>
    <row r="8438" spans="1:14" s="141" customFormat="1" hidden="1" x14ac:dyDescent="0.25">
      <c r="A8438" s="141">
        <f t="shared" si="131"/>
        <v>6</v>
      </c>
      <c r="B8438" s="146">
        <v>760110</v>
      </c>
      <c r="C8438" s="146" t="s">
        <v>10800</v>
      </c>
      <c r="D8438" s="146" t="s">
        <v>9302</v>
      </c>
      <c r="E8438" s="147" t="s">
        <v>94</v>
      </c>
      <c r="F8438" s="146" t="s">
        <v>2012</v>
      </c>
      <c r="G8438" s="147" t="s">
        <v>94</v>
      </c>
      <c r="H8438" s="147" t="s">
        <v>95</v>
      </c>
      <c r="I8438" s="146" t="s">
        <v>546</v>
      </c>
      <c r="J8438" s="146" t="s">
        <v>547</v>
      </c>
      <c r="K8438" s="147" t="s">
        <v>547</v>
      </c>
      <c r="L8438" s="146" t="s">
        <v>94</v>
      </c>
      <c r="M8438" s="140"/>
      <c r="N8438" s="140"/>
    </row>
    <row r="8439" spans="1:14" s="141" customFormat="1" hidden="1" x14ac:dyDescent="0.25">
      <c r="A8439" s="141">
        <f t="shared" si="131"/>
        <v>6</v>
      </c>
      <c r="B8439" s="146">
        <v>760195</v>
      </c>
      <c r="C8439" s="146" t="s">
        <v>10801</v>
      </c>
      <c r="D8439" s="146" t="s">
        <v>10171</v>
      </c>
      <c r="E8439" s="147" t="s">
        <v>94</v>
      </c>
      <c r="F8439" s="146" t="s">
        <v>2012</v>
      </c>
      <c r="G8439" s="147" t="s">
        <v>94</v>
      </c>
      <c r="H8439" s="147" t="s">
        <v>95</v>
      </c>
      <c r="I8439" s="146" t="s">
        <v>546</v>
      </c>
      <c r="J8439" s="146" t="s">
        <v>547</v>
      </c>
      <c r="K8439" s="147" t="s">
        <v>786</v>
      </c>
      <c r="L8439" s="146" t="s">
        <v>94</v>
      </c>
      <c r="M8439" s="140"/>
      <c r="N8439" s="140"/>
    </row>
    <row r="8440" spans="1:14" s="141" customFormat="1" hidden="1" x14ac:dyDescent="0.25">
      <c r="A8440" s="141">
        <f t="shared" si="131"/>
        <v>4</v>
      </c>
      <c r="B8440" s="144">
        <v>7602</v>
      </c>
      <c r="C8440" s="144" t="s">
        <v>10802</v>
      </c>
      <c r="D8440" s="144" t="s">
        <v>10803</v>
      </c>
      <c r="E8440" s="145" t="s">
        <v>95</v>
      </c>
      <c r="F8440" s="144" t="s">
        <v>546</v>
      </c>
      <c r="G8440" s="145" t="s">
        <v>95</v>
      </c>
      <c r="H8440" s="145" t="s">
        <v>95</v>
      </c>
      <c r="I8440" s="144" t="s">
        <v>546</v>
      </c>
      <c r="J8440" s="144" t="s">
        <v>547</v>
      </c>
      <c r="K8440" s="145" t="s">
        <v>547</v>
      </c>
      <c r="L8440" s="144" t="s">
        <v>94</v>
      </c>
      <c r="M8440" s="140"/>
      <c r="N8440" s="140"/>
    </row>
    <row r="8441" spans="1:14" s="141" customFormat="1" hidden="1" x14ac:dyDescent="0.25">
      <c r="A8441" s="141">
        <f t="shared" si="131"/>
        <v>6</v>
      </c>
      <c r="B8441" s="146">
        <v>760201</v>
      </c>
      <c r="C8441" s="146" t="s">
        <v>10804</v>
      </c>
      <c r="D8441" s="146" t="s">
        <v>10157</v>
      </c>
      <c r="E8441" s="147" t="s">
        <v>94</v>
      </c>
      <c r="F8441" s="146" t="s">
        <v>2012</v>
      </c>
      <c r="G8441" s="147" t="s">
        <v>94</v>
      </c>
      <c r="H8441" s="147" t="s">
        <v>95</v>
      </c>
      <c r="I8441" s="146" t="s">
        <v>546</v>
      </c>
      <c r="J8441" s="146" t="s">
        <v>547</v>
      </c>
      <c r="K8441" s="147" t="s">
        <v>547</v>
      </c>
      <c r="L8441" s="146" t="s">
        <v>94</v>
      </c>
      <c r="M8441" s="140"/>
      <c r="N8441" s="140"/>
    </row>
    <row r="8442" spans="1:14" s="141" customFormat="1" hidden="1" x14ac:dyDescent="0.25">
      <c r="A8442" s="141">
        <f t="shared" si="131"/>
        <v>6</v>
      </c>
      <c r="B8442" s="146">
        <v>760202</v>
      </c>
      <c r="C8442" s="146" t="s">
        <v>10805</v>
      </c>
      <c r="D8442" s="146" t="s">
        <v>10159</v>
      </c>
      <c r="E8442" s="147" t="s">
        <v>94</v>
      </c>
      <c r="F8442" s="146" t="s">
        <v>2012</v>
      </c>
      <c r="G8442" s="147" t="s">
        <v>94</v>
      </c>
      <c r="H8442" s="147" t="s">
        <v>95</v>
      </c>
      <c r="I8442" s="146" t="s">
        <v>546</v>
      </c>
      <c r="J8442" s="146" t="s">
        <v>547</v>
      </c>
      <c r="K8442" s="147" t="s">
        <v>547</v>
      </c>
      <c r="L8442" s="146" t="s">
        <v>94</v>
      </c>
      <c r="M8442" s="140"/>
      <c r="N8442" s="140"/>
    </row>
    <row r="8443" spans="1:14" s="141" customFormat="1" hidden="1" x14ac:dyDescent="0.25">
      <c r="A8443" s="141">
        <f t="shared" si="131"/>
        <v>6</v>
      </c>
      <c r="B8443" s="146">
        <v>760203</v>
      </c>
      <c r="C8443" s="146" t="s">
        <v>10806</v>
      </c>
      <c r="D8443" s="146" t="s">
        <v>9294</v>
      </c>
      <c r="E8443" s="147" t="s">
        <v>94</v>
      </c>
      <c r="F8443" s="146" t="s">
        <v>2012</v>
      </c>
      <c r="G8443" s="147" t="s">
        <v>94</v>
      </c>
      <c r="H8443" s="147" t="s">
        <v>95</v>
      </c>
      <c r="I8443" s="146" t="s">
        <v>546</v>
      </c>
      <c r="J8443" s="146" t="s">
        <v>547</v>
      </c>
      <c r="K8443" s="147" t="s">
        <v>547</v>
      </c>
      <c r="L8443" s="146" t="s">
        <v>94</v>
      </c>
      <c r="M8443" s="140"/>
      <c r="N8443" s="140"/>
    </row>
    <row r="8444" spans="1:14" s="141" customFormat="1" hidden="1" x14ac:dyDescent="0.25">
      <c r="A8444" s="141">
        <f t="shared" si="131"/>
        <v>6</v>
      </c>
      <c r="B8444" s="146">
        <v>760204</v>
      </c>
      <c r="C8444" s="146" t="s">
        <v>10807</v>
      </c>
      <c r="D8444" s="146" t="s">
        <v>4952</v>
      </c>
      <c r="E8444" s="147" t="s">
        <v>94</v>
      </c>
      <c r="F8444" s="146" t="s">
        <v>2012</v>
      </c>
      <c r="G8444" s="147" t="s">
        <v>94</v>
      </c>
      <c r="H8444" s="147" t="s">
        <v>95</v>
      </c>
      <c r="I8444" s="146" t="s">
        <v>546</v>
      </c>
      <c r="J8444" s="146" t="s">
        <v>547</v>
      </c>
      <c r="K8444" s="147" t="s">
        <v>547</v>
      </c>
      <c r="L8444" s="146" t="s">
        <v>94</v>
      </c>
      <c r="M8444" s="140"/>
      <c r="N8444" s="140"/>
    </row>
    <row r="8445" spans="1:14" s="141" customFormat="1" hidden="1" x14ac:dyDescent="0.25">
      <c r="A8445" s="141">
        <f t="shared" si="131"/>
        <v>6</v>
      </c>
      <c r="B8445" s="146">
        <v>760205</v>
      </c>
      <c r="C8445" s="146" t="s">
        <v>10808</v>
      </c>
      <c r="D8445" s="146" t="s">
        <v>9287</v>
      </c>
      <c r="E8445" s="147" t="s">
        <v>94</v>
      </c>
      <c r="F8445" s="146" t="s">
        <v>2012</v>
      </c>
      <c r="G8445" s="147" t="s">
        <v>94</v>
      </c>
      <c r="H8445" s="147" t="s">
        <v>95</v>
      </c>
      <c r="I8445" s="146" t="s">
        <v>546</v>
      </c>
      <c r="J8445" s="146" t="s">
        <v>547</v>
      </c>
      <c r="K8445" s="147" t="s">
        <v>547</v>
      </c>
      <c r="L8445" s="146" t="s">
        <v>94</v>
      </c>
      <c r="M8445" s="140"/>
      <c r="N8445" s="140"/>
    </row>
    <row r="8446" spans="1:14" s="141" customFormat="1" hidden="1" x14ac:dyDescent="0.25">
      <c r="A8446" s="141">
        <f t="shared" si="131"/>
        <v>6</v>
      </c>
      <c r="B8446" s="146">
        <v>760206</v>
      </c>
      <c r="C8446" s="146" t="s">
        <v>10809</v>
      </c>
      <c r="D8446" s="146" t="s">
        <v>4955</v>
      </c>
      <c r="E8446" s="147" t="s">
        <v>94</v>
      </c>
      <c r="F8446" s="146" t="s">
        <v>2012</v>
      </c>
      <c r="G8446" s="147" t="s">
        <v>94</v>
      </c>
      <c r="H8446" s="147" t="s">
        <v>95</v>
      </c>
      <c r="I8446" s="146" t="s">
        <v>546</v>
      </c>
      <c r="J8446" s="146" t="s">
        <v>547</v>
      </c>
      <c r="K8446" s="147" t="s">
        <v>547</v>
      </c>
      <c r="L8446" s="146" t="s">
        <v>94</v>
      </c>
      <c r="M8446" s="140"/>
      <c r="N8446" s="140"/>
    </row>
    <row r="8447" spans="1:14" s="141" customFormat="1" hidden="1" x14ac:dyDescent="0.25">
      <c r="A8447" s="141">
        <f t="shared" si="131"/>
        <v>6</v>
      </c>
      <c r="B8447" s="146">
        <v>760207</v>
      </c>
      <c r="C8447" s="146" t="s">
        <v>10810</v>
      </c>
      <c r="D8447" s="146" t="s">
        <v>1486</v>
      </c>
      <c r="E8447" s="147" t="s">
        <v>94</v>
      </c>
      <c r="F8447" s="146" t="s">
        <v>2012</v>
      </c>
      <c r="G8447" s="147" t="s">
        <v>94</v>
      </c>
      <c r="H8447" s="147" t="s">
        <v>95</v>
      </c>
      <c r="I8447" s="146" t="s">
        <v>546</v>
      </c>
      <c r="J8447" s="146" t="s">
        <v>547</v>
      </c>
      <c r="K8447" s="147" t="s">
        <v>547</v>
      </c>
      <c r="L8447" s="146" t="s">
        <v>94</v>
      </c>
      <c r="M8447" s="140"/>
      <c r="N8447" s="140"/>
    </row>
    <row r="8448" spans="1:14" s="141" customFormat="1" hidden="1" x14ac:dyDescent="0.25">
      <c r="A8448" s="141">
        <f t="shared" si="131"/>
        <v>6</v>
      </c>
      <c r="B8448" s="146">
        <v>760208</v>
      </c>
      <c r="C8448" s="146" t="s">
        <v>10811</v>
      </c>
      <c r="D8448" s="146" t="s">
        <v>10166</v>
      </c>
      <c r="E8448" s="147" t="s">
        <v>94</v>
      </c>
      <c r="F8448" s="146" t="s">
        <v>2012</v>
      </c>
      <c r="G8448" s="147" t="s">
        <v>94</v>
      </c>
      <c r="H8448" s="147" t="s">
        <v>95</v>
      </c>
      <c r="I8448" s="146" t="s">
        <v>546</v>
      </c>
      <c r="J8448" s="146" t="s">
        <v>547</v>
      </c>
      <c r="K8448" s="147" t="s">
        <v>547</v>
      </c>
      <c r="L8448" s="146" t="s">
        <v>94</v>
      </c>
      <c r="M8448" s="140"/>
      <c r="N8448" s="140"/>
    </row>
    <row r="8449" spans="1:14" s="141" customFormat="1" hidden="1" x14ac:dyDescent="0.25">
      <c r="A8449" s="141">
        <f t="shared" si="131"/>
        <v>6</v>
      </c>
      <c r="B8449" s="146">
        <v>760209</v>
      </c>
      <c r="C8449" s="146" t="s">
        <v>10812</v>
      </c>
      <c r="D8449" s="146" t="s">
        <v>60</v>
      </c>
      <c r="E8449" s="147" t="s">
        <v>94</v>
      </c>
      <c r="F8449" s="146" t="s">
        <v>2012</v>
      </c>
      <c r="G8449" s="147" t="s">
        <v>94</v>
      </c>
      <c r="H8449" s="147" t="s">
        <v>95</v>
      </c>
      <c r="I8449" s="146" t="s">
        <v>546</v>
      </c>
      <c r="J8449" s="146" t="s">
        <v>547</v>
      </c>
      <c r="K8449" s="147" t="s">
        <v>547</v>
      </c>
      <c r="L8449" s="146" t="s">
        <v>94</v>
      </c>
      <c r="M8449" s="140"/>
      <c r="N8449" s="140"/>
    </row>
    <row r="8450" spans="1:14" s="141" customFormat="1" hidden="1" x14ac:dyDescent="0.25">
      <c r="A8450" s="141">
        <f t="shared" si="131"/>
        <v>6</v>
      </c>
      <c r="B8450" s="146">
        <v>760210</v>
      </c>
      <c r="C8450" s="146" t="s">
        <v>10813</v>
      </c>
      <c r="D8450" s="146" t="s">
        <v>9299</v>
      </c>
      <c r="E8450" s="147" t="s">
        <v>94</v>
      </c>
      <c r="F8450" s="146" t="s">
        <v>2012</v>
      </c>
      <c r="G8450" s="147" t="s">
        <v>94</v>
      </c>
      <c r="H8450" s="147" t="s">
        <v>95</v>
      </c>
      <c r="I8450" s="146" t="s">
        <v>546</v>
      </c>
      <c r="J8450" s="146" t="s">
        <v>547</v>
      </c>
      <c r="K8450" s="147" t="s">
        <v>547</v>
      </c>
      <c r="L8450" s="146" t="s">
        <v>94</v>
      </c>
      <c r="M8450" s="140"/>
      <c r="N8450" s="140"/>
    </row>
    <row r="8451" spans="1:14" s="141" customFormat="1" hidden="1" x14ac:dyDescent="0.25">
      <c r="A8451" s="141">
        <f t="shared" ref="A8451:A8514" si="132">LEN(B8451)</f>
        <v>6</v>
      </c>
      <c r="B8451" s="146">
        <v>760211</v>
      </c>
      <c r="C8451" s="146" t="s">
        <v>10814</v>
      </c>
      <c r="D8451" s="146" t="s">
        <v>9302</v>
      </c>
      <c r="E8451" s="147" t="s">
        <v>94</v>
      </c>
      <c r="F8451" s="146" t="s">
        <v>2012</v>
      </c>
      <c r="G8451" s="147" t="s">
        <v>94</v>
      </c>
      <c r="H8451" s="147" t="s">
        <v>95</v>
      </c>
      <c r="I8451" s="146" t="s">
        <v>546</v>
      </c>
      <c r="J8451" s="146" t="s">
        <v>547</v>
      </c>
      <c r="K8451" s="147" t="s">
        <v>547</v>
      </c>
      <c r="L8451" s="146" t="s">
        <v>94</v>
      </c>
      <c r="M8451" s="140"/>
      <c r="N8451" s="140"/>
    </row>
    <row r="8452" spans="1:14" s="141" customFormat="1" hidden="1" x14ac:dyDescent="0.25">
      <c r="A8452" s="141">
        <f t="shared" si="132"/>
        <v>6</v>
      </c>
      <c r="B8452" s="146">
        <v>760295</v>
      </c>
      <c r="C8452" s="146" t="s">
        <v>10815</v>
      </c>
      <c r="D8452" s="146" t="s">
        <v>10171</v>
      </c>
      <c r="E8452" s="147" t="s">
        <v>94</v>
      </c>
      <c r="F8452" s="146" t="s">
        <v>2012</v>
      </c>
      <c r="G8452" s="147" t="s">
        <v>94</v>
      </c>
      <c r="H8452" s="147" t="s">
        <v>95</v>
      </c>
      <c r="I8452" s="146" t="s">
        <v>546</v>
      </c>
      <c r="J8452" s="146" t="s">
        <v>547</v>
      </c>
      <c r="K8452" s="147" t="s">
        <v>786</v>
      </c>
      <c r="L8452" s="146" t="s">
        <v>94</v>
      </c>
      <c r="M8452" s="140"/>
      <c r="N8452" s="140"/>
    </row>
    <row r="8453" spans="1:14" s="141" customFormat="1" ht="30" hidden="1" x14ac:dyDescent="0.25">
      <c r="A8453" s="141">
        <f t="shared" si="132"/>
        <v>4</v>
      </c>
      <c r="B8453" s="144">
        <v>7690</v>
      </c>
      <c r="C8453" s="144" t="s">
        <v>10816</v>
      </c>
      <c r="D8453" s="144" t="s">
        <v>10817</v>
      </c>
      <c r="E8453" s="145" t="s">
        <v>95</v>
      </c>
      <c r="F8453" s="144" t="s">
        <v>546</v>
      </c>
      <c r="G8453" s="145" t="s">
        <v>95</v>
      </c>
      <c r="H8453" s="145" t="s">
        <v>95</v>
      </c>
      <c r="I8453" s="144" t="s">
        <v>546</v>
      </c>
      <c r="J8453" s="144" t="s">
        <v>547</v>
      </c>
      <c r="K8453" s="145" t="s">
        <v>547</v>
      </c>
      <c r="L8453" s="144" t="s">
        <v>94</v>
      </c>
      <c r="M8453" s="140"/>
      <c r="N8453" s="140"/>
    </row>
    <row r="8454" spans="1:14" s="141" customFormat="1" hidden="1" x14ac:dyDescent="0.25">
      <c r="A8454" s="141">
        <f t="shared" si="132"/>
        <v>6</v>
      </c>
      <c r="B8454" s="146">
        <v>769001</v>
      </c>
      <c r="C8454" s="146" t="s">
        <v>10818</v>
      </c>
      <c r="D8454" s="146" t="s">
        <v>10159</v>
      </c>
      <c r="E8454" s="147" t="s">
        <v>94</v>
      </c>
      <c r="F8454" s="146" t="s">
        <v>2012</v>
      </c>
      <c r="G8454" s="147" t="s">
        <v>94</v>
      </c>
      <c r="H8454" s="147" t="s">
        <v>95</v>
      </c>
      <c r="I8454" s="146" t="s">
        <v>546</v>
      </c>
      <c r="J8454" s="146" t="s">
        <v>547</v>
      </c>
      <c r="K8454" s="147" t="s">
        <v>547</v>
      </c>
      <c r="L8454" s="146" t="s">
        <v>94</v>
      </c>
      <c r="M8454" s="140"/>
      <c r="N8454" s="140"/>
    </row>
    <row r="8455" spans="1:14" s="141" customFormat="1" hidden="1" x14ac:dyDescent="0.25">
      <c r="A8455" s="141">
        <f t="shared" si="132"/>
        <v>6</v>
      </c>
      <c r="B8455" s="146">
        <v>769002</v>
      </c>
      <c r="C8455" s="146" t="s">
        <v>10819</v>
      </c>
      <c r="D8455" s="146" t="s">
        <v>9294</v>
      </c>
      <c r="E8455" s="147" t="s">
        <v>94</v>
      </c>
      <c r="F8455" s="146" t="s">
        <v>2012</v>
      </c>
      <c r="G8455" s="147" t="s">
        <v>94</v>
      </c>
      <c r="H8455" s="147" t="s">
        <v>95</v>
      </c>
      <c r="I8455" s="146" t="s">
        <v>546</v>
      </c>
      <c r="J8455" s="146" t="s">
        <v>547</v>
      </c>
      <c r="K8455" s="147" t="s">
        <v>547</v>
      </c>
      <c r="L8455" s="146" t="s">
        <v>94</v>
      </c>
      <c r="M8455" s="140"/>
      <c r="N8455" s="140"/>
    </row>
    <row r="8456" spans="1:14" s="141" customFormat="1" hidden="1" x14ac:dyDescent="0.25">
      <c r="A8456" s="141">
        <f t="shared" si="132"/>
        <v>6</v>
      </c>
      <c r="B8456" s="146">
        <v>769003</v>
      </c>
      <c r="C8456" s="146" t="s">
        <v>10820</v>
      </c>
      <c r="D8456" s="146" t="s">
        <v>4952</v>
      </c>
      <c r="E8456" s="147" t="s">
        <v>94</v>
      </c>
      <c r="F8456" s="146" t="s">
        <v>2012</v>
      </c>
      <c r="G8456" s="147" t="s">
        <v>94</v>
      </c>
      <c r="H8456" s="147" t="s">
        <v>95</v>
      </c>
      <c r="I8456" s="146" t="s">
        <v>546</v>
      </c>
      <c r="J8456" s="146" t="s">
        <v>547</v>
      </c>
      <c r="K8456" s="147" t="s">
        <v>547</v>
      </c>
      <c r="L8456" s="146" t="s">
        <v>94</v>
      </c>
      <c r="M8456" s="140"/>
      <c r="N8456" s="140"/>
    </row>
    <row r="8457" spans="1:14" s="141" customFormat="1" hidden="1" x14ac:dyDescent="0.25">
      <c r="A8457" s="141">
        <f t="shared" si="132"/>
        <v>6</v>
      </c>
      <c r="B8457" s="146">
        <v>769004</v>
      </c>
      <c r="C8457" s="146" t="s">
        <v>10821</v>
      </c>
      <c r="D8457" s="146" t="s">
        <v>9287</v>
      </c>
      <c r="E8457" s="147" t="s">
        <v>94</v>
      </c>
      <c r="F8457" s="146" t="s">
        <v>2012</v>
      </c>
      <c r="G8457" s="147" t="s">
        <v>94</v>
      </c>
      <c r="H8457" s="147" t="s">
        <v>95</v>
      </c>
      <c r="I8457" s="146" t="s">
        <v>546</v>
      </c>
      <c r="J8457" s="146" t="s">
        <v>547</v>
      </c>
      <c r="K8457" s="147" t="s">
        <v>547</v>
      </c>
      <c r="L8457" s="146" t="s">
        <v>94</v>
      </c>
      <c r="M8457" s="140"/>
      <c r="N8457" s="140"/>
    </row>
    <row r="8458" spans="1:14" s="141" customFormat="1" hidden="1" x14ac:dyDescent="0.25">
      <c r="A8458" s="141">
        <f t="shared" si="132"/>
        <v>6</v>
      </c>
      <c r="B8458" s="146">
        <v>769005</v>
      </c>
      <c r="C8458" s="146" t="s">
        <v>10822</v>
      </c>
      <c r="D8458" s="146" t="s">
        <v>4955</v>
      </c>
      <c r="E8458" s="147" t="s">
        <v>94</v>
      </c>
      <c r="F8458" s="146" t="s">
        <v>2012</v>
      </c>
      <c r="G8458" s="147" t="s">
        <v>94</v>
      </c>
      <c r="H8458" s="147" t="s">
        <v>95</v>
      </c>
      <c r="I8458" s="146" t="s">
        <v>546</v>
      </c>
      <c r="J8458" s="146" t="s">
        <v>547</v>
      </c>
      <c r="K8458" s="147" t="s">
        <v>547</v>
      </c>
      <c r="L8458" s="146" t="s">
        <v>94</v>
      </c>
      <c r="M8458" s="140"/>
      <c r="N8458" s="140"/>
    </row>
    <row r="8459" spans="1:14" s="141" customFormat="1" hidden="1" x14ac:dyDescent="0.25">
      <c r="A8459" s="141">
        <f t="shared" si="132"/>
        <v>6</v>
      </c>
      <c r="B8459" s="146">
        <v>769006</v>
      </c>
      <c r="C8459" s="146" t="s">
        <v>10823</v>
      </c>
      <c r="D8459" s="146" t="s">
        <v>1486</v>
      </c>
      <c r="E8459" s="147" t="s">
        <v>94</v>
      </c>
      <c r="F8459" s="146" t="s">
        <v>2012</v>
      </c>
      <c r="G8459" s="147" t="s">
        <v>94</v>
      </c>
      <c r="H8459" s="147" t="s">
        <v>95</v>
      </c>
      <c r="I8459" s="146" t="s">
        <v>546</v>
      </c>
      <c r="J8459" s="146" t="s">
        <v>547</v>
      </c>
      <c r="K8459" s="147" t="s">
        <v>547</v>
      </c>
      <c r="L8459" s="146" t="s">
        <v>94</v>
      </c>
      <c r="M8459" s="140"/>
      <c r="N8459" s="140"/>
    </row>
    <row r="8460" spans="1:14" s="141" customFormat="1" hidden="1" x14ac:dyDescent="0.25">
      <c r="A8460" s="141">
        <f t="shared" si="132"/>
        <v>6</v>
      </c>
      <c r="B8460" s="146">
        <v>769007</v>
      </c>
      <c r="C8460" s="146" t="s">
        <v>10824</v>
      </c>
      <c r="D8460" s="146" t="s">
        <v>10166</v>
      </c>
      <c r="E8460" s="147" t="s">
        <v>94</v>
      </c>
      <c r="F8460" s="146" t="s">
        <v>2012</v>
      </c>
      <c r="G8460" s="147" t="s">
        <v>94</v>
      </c>
      <c r="H8460" s="147" t="s">
        <v>95</v>
      </c>
      <c r="I8460" s="146" t="s">
        <v>546</v>
      </c>
      <c r="J8460" s="146" t="s">
        <v>547</v>
      </c>
      <c r="K8460" s="147" t="s">
        <v>547</v>
      </c>
      <c r="L8460" s="146" t="s">
        <v>94</v>
      </c>
      <c r="M8460" s="140"/>
      <c r="N8460" s="140"/>
    </row>
    <row r="8461" spans="1:14" s="141" customFormat="1" hidden="1" x14ac:dyDescent="0.25">
      <c r="A8461" s="141">
        <f t="shared" si="132"/>
        <v>6</v>
      </c>
      <c r="B8461" s="146">
        <v>769008</v>
      </c>
      <c r="C8461" s="146" t="s">
        <v>10825</v>
      </c>
      <c r="D8461" s="146" t="s">
        <v>60</v>
      </c>
      <c r="E8461" s="147" t="s">
        <v>94</v>
      </c>
      <c r="F8461" s="146" t="s">
        <v>2012</v>
      </c>
      <c r="G8461" s="147" t="s">
        <v>94</v>
      </c>
      <c r="H8461" s="147" t="s">
        <v>95</v>
      </c>
      <c r="I8461" s="146" t="s">
        <v>546</v>
      </c>
      <c r="J8461" s="146" t="s">
        <v>547</v>
      </c>
      <c r="K8461" s="147" t="s">
        <v>547</v>
      </c>
      <c r="L8461" s="146" t="s">
        <v>94</v>
      </c>
      <c r="M8461" s="140"/>
      <c r="N8461" s="140"/>
    </row>
    <row r="8462" spans="1:14" s="141" customFormat="1" hidden="1" x14ac:dyDescent="0.25">
      <c r="A8462" s="141">
        <f t="shared" si="132"/>
        <v>6</v>
      </c>
      <c r="B8462" s="146">
        <v>769009</v>
      </c>
      <c r="C8462" s="146" t="s">
        <v>10826</v>
      </c>
      <c r="D8462" s="146" t="s">
        <v>9299</v>
      </c>
      <c r="E8462" s="147" t="s">
        <v>94</v>
      </c>
      <c r="F8462" s="146" t="s">
        <v>2012</v>
      </c>
      <c r="G8462" s="147" t="s">
        <v>94</v>
      </c>
      <c r="H8462" s="147" t="s">
        <v>95</v>
      </c>
      <c r="I8462" s="146" t="s">
        <v>546</v>
      </c>
      <c r="J8462" s="146" t="s">
        <v>547</v>
      </c>
      <c r="K8462" s="147" t="s">
        <v>547</v>
      </c>
      <c r="L8462" s="146" t="s">
        <v>94</v>
      </c>
      <c r="M8462" s="140"/>
      <c r="N8462" s="140"/>
    </row>
    <row r="8463" spans="1:14" s="141" customFormat="1" hidden="1" x14ac:dyDescent="0.25">
      <c r="A8463" s="141">
        <f t="shared" si="132"/>
        <v>6</v>
      </c>
      <c r="B8463" s="146">
        <v>769010</v>
      </c>
      <c r="C8463" s="146" t="s">
        <v>10827</v>
      </c>
      <c r="D8463" s="146" t="s">
        <v>9302</v>
      </c>
      <c r="E8463" s="147" t="s">
        <v>94</v>
      </c>
      <c r="F8463" s="146" t="s">
        <v>2012</v>
      </c>
      <c r="G8463" s="147" t="s">
        <v>94</v>
      </c>
      <c r="H8463" s="147" t="s">
        <v>95</v>
      </c>
      <c r="I8463" s="146" t="s">
        <v>546</v>
      </c>
      <c r="J8463" s="146" t="s">
        <v>547</v>
      </c>
      <c r="K8463" s="147" t="s">
        <v>547</v>
      </c>
      <c r="L8463" s="146" t="s">
        <v>94</v>
      </c>
      <c r="M8463" s="140"/>
      <c r="N8463" s="140"/>
    </row>
    <row r="8464" spans="1:14" s="141" customFormat="1" hidden="1" x14ac:dyDescent="0.25">
      <c r="A8464" s="141">
        <f t="shared" si="132"/>
        <v>6</v>
      </c>
      <c r="B8464" s="146">
        <v>769095</v>
      </c>
      <c r="C8464" s="146" t="s">
        <v>10828</v>
      </c>
      <c r="D8464" s="146" t="s">
        <v>10171</v>
      </c>
      <c r="E8464" s="147" t="s">
        <v>94</v>
      </c>
      <c r="F8464" s="146" t="s">
        <v>2012</v>
      </c>
      <c r="G8464" s="147" t="s">
        <v>94</v>
      </c>
      <c r="H8464" s="147" t="s">
        <v>95</v>
      </c>
      <c r="I8464" s="146" t="s">
        <v>546</v>
      </c>
      <c r="J8464" s="146" t="s">
        <v>547</v>
      </c>
      <c r="K8464" s="147" t="s">
        <v>786</v>
      </c>
      <c r="L8464" s="146" t="s">
        <v>94</v>
      </c>
      <c r="M8464" s="140"/>
      <c r="N8464" s="140"/>
    </row>
    <row r="8465" spans="1:14" s="141" customFormat="1" hidden="1" x14ac:dyDescent="0.25">
      <c r="A8465" s="141">
        <f t="shared" si="132"/>
        <v>2</v>
      </c>
      <c r="B8465" s="142">
        <v>79</v>
      </c>
      <c r="C8465" s="142" t="s">
        <v>10829</v>
      </c>
      <c r="D8465" s="142" t="s">
        <v>7309</v>
      </c>
      <c r="E8465" s="143" t="s">
        <v>95</v>
      </c>
      <c r="F8465" s="142" t="s">
        <v>546</v>
      </c>
      <c r="G8465" s="143" t="s">
        <v>95</v>
      </c>
      <c r="H8465" s="143" t="s">
        <v>95</v>
      </c>
      <c r="I8465" s="142" t="s">
        <v>546</v>
      </c>
      <c r="J8465" s="142" t="s">
        <v>547</v>
      </c>
      <c r="K8465" s="143" t="s">
        <v>547</v>
      </c>
      <c r="L8465" s="142" t="s">
        <v>94</v>
      </c>
      <c r="M8465" s="140"/>
      <c r="N8465" s="140"/>
    </row>
    <row r="8466" spans="1:14" s="141" customFormat="1" ht="30" hidden="1" x14ac:dyDescent="0.25">
      <c r="A8466" s="141">
        <f t="shared" si="132"/>
        <v>4</v>
      </c>
      <c r="B8466" s="144">
        <v>7901</v>
      </c>
      <c r="C8466" s="144" t="s">
        <v>10830</v>
      </c>
      <c r="D8466" s="144" t="s">
        <v>7278</v>
      </c>
      <c r="E8466" s="145" t="s">
        <v>95</v>
      </c>
      <c r="F8466" s="144" t="s">
        <v>546</v>
      </c>
      <c r="G8466" s="145" t="s">
        <v>95</v>
      </c>
      <c r="H8466" s="145" t="s">
        <v>95</v>
      </c>
      <c r="I8466" s="144" t="s">
        <v>546</v>
      </c>
      <c r="J8466" s="144" t="s">
        <v>547</v>
      </c>
      <c r="K8466" s="145" t="s">
        <v>547</v>
      </c>
      <c r="L8466" s="144" t="s">
        <v>94</v>
      </c>
      <c r="M8466" s="140"/>
      <c r="N8466" s="140"/>
    </row>
    <row r="8467" spans="1:14" s="141" customFormat="1" hidden="1" x14ac:dyDescent="0.25">
      <c r="A8467" s="141">
        <f t="shared" si="132"/>
        <v>6</v>
      </c>
      <c r="B8467" s="146">
        <v>790101</v>
      </c>
      <c r="C8467" s="146" t="s">
        <v>10831</v>
      </c>
      <c r="D8467" s="146" t="s">
        <v>10159</v>
      </c>
      <c r="E8467" s="147" t="s">
        <v>94</v>
      </c>
      <c r="F8467" s="146" t="s">
        <v>2012</v>
      </c>
      <c r="G8467" s="147" t="s">
        <v>94</v>
      </c>
      <c r="H8467" s="147" t="s">
        <v>95</v>
      </c>
      <c r="I8467" s="146" t="s">
        <v>546</v>
      </c>
      <c r="J8467" s="146" t="s">
        <v>547</v>
      </c>
      <c r="K8467" s="147" t="s">
        <v>547</v>
      </c>
      <c r="L8467" s="146" t="s">
        <v>94</v>
      </c>
      <c r="M8467" s="140"/>
      <c r="N8467" s="140"/>
    </row>
    <row r="8468" spans="1:14" s="141" customFormat="1" hidden="1" x14ac:dyDescent="0.25">
      <c r="A8468" s="141">
        <f t="shared" si="132"/>
        <v>6</v>
      </c>
      <c r="B8468" s="146">
        <v>790102</v>
      </c>
      <c r="C8468" s="146" t="s">
        <v>10832</v>
      </c>
      <c r="D8468" s="146" t="s">
        <v>9294</v>
      </c>
      <c r="E8468" s="147" t="s">
        <v>94</v>
      </c>
      <c r="F8468" s="146" t="s">
        <v>2012</v>
      </c>
      <c r="G8468" s="147" t="s">
        <v>94</v>
      </c>
      <c r="H8468" s="147" t="s">
        <v>95</v>
      </c>
      <c r="I8468" s="146" t="s">
        <v>546</v>
      </c>
      <c r="J8468" s="146" t="s">
        <v>547</v>
      </c>
      <c r="K8468" s="147" t="s">
        <v>547</v>
      </c>
      <c r="L8468" s="146" t="s">
        <v>94</v>
      </c>
      <c r="M8468" s="140"/>
      <c r="N8468" s="140"/>
    </row>
    <row r="8469" spans="1:14" s="141" customFormat="1" hidden="1" x14ac:dyDescent="0.25">
      <c r="A8469" s="141">
        <f t="shared" si="132"/>
        <v>6</v>
      </c>
      <c r="B8469" s="146">
        <v>790103</v>
      </c>
      <c r="C8469" s="146" t="s">
        <v>10833</v>
      </c>
      <c r="D8469" s="146" t="s">
        <v>4952</v>
      </c>
      <c r="E8469" s="147" t="s">
        <v>94</v>
      </c>
      <c r="F8469" s="146" t="s">
        <v>2012</v>
      </c>
      <c r="G8469" s="147" t="s">
        <v>94</v>
      </c>
      <c r="H8469" s="147" t="s">
        <v>95</v>
      </c>
      <c r="I8469" s="146" t="s">
        <v>546</v>
      </c>
      <c r="J8469" s="146" t="s">
        <v>547</v>
      </c>
      <c r="K8469" s="147" t="s">
        <v>547</v>
      </c>
      <c r="L8469" s="146" t="s">
        <v>94</v>
      </c>
      <c r="M8469" s="140"/>
      <c r="N8469" s="140"/>
    </row>
    <row r="8470" spans="1:14" s="141" customFormat="1" hidden="1" x14ac:dyDescent="0.25">
      <c r="A8470" s="141">
        <f t="shared" si="132"/>
        <v>6</v>
      </c>
      <c r="B8470" s="146">
        <v>790104</v>
      </c>
      <c r="C8470" s="146" t="s">
        <v>10834</v>
      </c>
      <c r="D8470" s="146" t="s">
        <v>9287</v>
      </c>
      <c r="E8470" s="147" t="s">
        <v>94</v>
      </c>
      <c r="F8470" s="146" t="s">
        <v>2012</v>
      </c>
      <c r="G8470" s="147" t="s">
        <v>94</v>
      </c>
      <c r="H8470" s="147" t="s">
        <v>95</v>
      </c>
      <c r="I8470" s="146" t="s">
        <v>546</v>
      </c>
      <c r="J8470" s="146" t="s">
        <v>547</v>
      </c>
      <c r="K8470" s="147" t="s">
        <v>547</v>
      </c>
      <c r="L8470" s="146" t="s">
        <v>94</v>
      </c>
      <c r="M8470" s="140"/>
      <c r="N8470" s="140"/>
    </row>
    <row r="8471" spans="1:14" s="141" customFormat="1" hidden="1" x14ac:dyDescent="0.25">
      <c r="A8471" s="141">
        <f t="shared" si="132"/>
        <v>6</v>
      </c>
      <c r="B8471" s="146">
        <v>790105</v>
      </c>
      <c r="C8471" s="146" t="s">
        <v>10835</v>
      </c>
      <c r="D8471" s="146" t="s">
        <v>4955</v>
      </c>
      <c r="E8471" s="147" t="s">
        <v>94</v>
      </c>
      <c r="F8471" s="146" t="s">
        <v>2012</v>
      </c>
      <c r="G8471" s="147" t="s">
        <v>94</v>
      </c>
      <c r="H8471" s="147" t="s">
        <v>95</v>
      </c>
      <c r="I8471" s="146" t="s">
        <v>546</v>
      </c>
      <c r="J8471" s="146" t="s">
        <v>547</v>
      </c>
      <c r="K8471" s="147" t="s">
        <v>547</v>
      </c>
      <c r="L8471" s="146" t="s">
        <v>94</v>
      </c>
      <c r="M8471" s="140"/>
      <c r="N8471" s="140"/>
    </row>
    <row r="8472" spans="1:14" s="141" customFormat="1" hidden="1" x14ac:dyDescent="0.25">
      <c r="A8472" s="141">
        <f t="shared" si="132"/>
        <v>6</v>
      </c>
      <c r="B8472" s="146">
        <v>790106</v>
      </c>
      <c r="C8472" s="146" t="s">
        <v>10836</v>
      </c>
      <c r="D8472" s="146" t="s">
        <v>1486</v>
      </c>
      <c r="E8472" s="147" t="s">
        <v>94</v>
      </c>
      <c r="F8472" s="146" t="s">
        <v>2012</v>
      </c>
      <c r="G8472" s="147" t="s">
        <v>94</v>
      </c>
      <c r="H8472" s="147" t="s">
        <v>95</v>
      </c>
      <c r="I8472" s="146" t="s">
        <v>546</v>
      </c>
      <c r="J8472" s="146" t="s">
        <v>547</v>
      </c>
      <c r="K8472" s="147" t="s">
        <v>547</v>
      </c>
      <c r="L8472" s="146" t="s">
        <v>94</v>
      </c>
      <c r="M8472" s="140"/>
      <c r="N8472" s="140"/>
    </row>
    <row r="8473" spans="1:14" s="141" customFormat="1" hidden="1" x14ac:dyDescent="0.25">
      <c r="A8473" s="141">
        <f t="shared" si="132"/>
        <v>6</v>
      </c>
      <c r="B8473" s="146">
        <v>790107</v>
      </c>
      <c r="C8473" s="146" t="s">
        <v>10837</v>
      </c>
      <c r="D8473" s="146" t="s">
        <v>10166</v>
      </c>
      <c r="E8473" s="147" t="s">
        <v>94</v>
      </c>
      <c r="F8473" s="146" t="s">
        <v>2012</v>
      </c>
      <c r="G8473" s="147" t="s">
        <v>94</v>
      </c>
      <c r="H8473" s="147" t="s">
        <v>95</v>
      </c>
      <c r="I8473" s="146" t="s">
        <v>546</v>
      </c>
      <c r="J8473" s="146" t="s">
        <v>547</v>
      </c>
      <c r="K8473" s="147" t="s">
        <v>547</v>
      </c>
      <c r="L8473" s="146" t="s">
        <v>94</v>
      </c>
      <c r="M8473" s="140"/>
      <c r="N8473" s="140"/>
    </row>
    <row r="8474" spans="1:14" s="141" customFormat="1" hidden="1" x14ac:dyDescent="0.25">
      <c r="A8474" s="141">
        <f t="shared" si="132"/>
        <v>6</v>
      </c>
      <c r="B8474" s="146">
        <v>790108</v>
      </c>
      <c r="C8474" s="146" t="s">
        <v>10838</v>
      </c>
      <c r="D8474" s="146" t="s">
        <v>60</v>
      </c>
      <c r="E8474" s="147" t="s">
        <v>94</v>
      </c>
      <c r="F8474" s="146" t="s">
        <v>2012</v>
      </c>
      <c r="G8474" s="147" t="s">
        <v>94</v>
      </c>
      <c r="H8474" s="147" t="s">
        <v>95</v>
      </c>
      <c r="I8474" s="146" t="s">
        <v>546</v>
      </c>
      <c r="J8474" s="146" t="s">
        <v>547</v>
      </c>
      <c r="K8474" s="147" t="s">
        <v>547</v>
      </c>
      <c r="L8474" s="146" t="s">
        <v>94</v>
      </c>
      <c r="M8474" s="140"/>
      <c r="N8474" s="140"/>
    </row>
    <row r="8475" spans="1:14" s="141" customFormat="1" hidden="1" x14ac:dyDescent="0.25">
      <c r="A8475" s="141">
        <f t="shared" si="132"/>
        <v>6</v>
      </c>
      <c r="B8475" s="146">
        <v>790109</v>
      </c>
      <c r="C8475" s="146" t="s">
        <v>10839</v>
      </c>
      <c r="D8475" s="146" t="s">
        <v>9299</v>
      </c>
      <c r="E8475" s="147" t="s">
        <v>94</v>
      </c>
      <c r="F8475" s="146" t="s">
        <v>2012</v>
      </c>
      <c r="G8475" s="147" t="s">
        <v>94</v>
      </c>
      <c r="H8475" s="147" t="s">
        <v>95</v>
      </c>
      <c r="I8475" s="146" t="s">
        <v>546</v>
      </c>
      <c r="J8475" s="146" t="s">
        <v>547</v>
      </c>
      <c r="K8475" s="147" t="s">
        <v>547</v>
      </c>
      <c r="L8475" s="146" t="s">
        <v>94</v>
      </c>
      <c r="M8475" s="140"/>
      <c r="N8475" s="140"/>
    </row>
    <row r="8476" spans="1:14" s="141" customFormat="1" hidden="1" x14ac:dyDescent="0.25">
      <c r="A8476" s="141">
        <f t="shared" si="132"/>
        <v>6</v>
      </c>
      <c r="B8476" s="146">
        <v>790110</v>
      </c>
      <c r="C8476" s="146" t="s">
        <v>10840</v>
      </c>
      <c r="D8476" s="146" t="s">
        <v>9302</v>
      </c>
      <c r="E8476" s="147" t="s">
        <v>94</v>
      </c>
      <c r="F8476" s="146" t="s">
        <v>2012</v>
      </c>
      <c r="G8476" s="147" t="s">
        <v>94</v>
      </c>
      <c r="H8476" s="147" t="s">
        <v>95</v>
      </c>
      <c r="I8476" s="146" t="s">
        <v>546</v>
      </c>
      <c r="J8476" s="146" t="s">
        <v>547</v>
      </c>
      <c r="K8476" s="147" t="s">
        <v>547</v>
      </c>
      <c r="L8476" s="146" t="s">
        <v>94</v>
      </c>
      <c r="M8476" s="140"/>
      <c r="N8476" s="140"/>
    </row>
    <row r="8477" spans="1:14" s="141" customFormat="1" hidden="1" x14ac:dyDescent="0.25">
      <c r="A8477" s="141">
        <f t="shared" si="132"/>
        <v>6</v>
      </c>
      <c r="B8477" s="146">
        <v>790195</v>
      </c>
      <c r="C8477" s="146" t="s">
        <v>10841</v>
      </c>
      <c r="D8477" s="146" t="s">
        <v>10171</v>
      </c>
      <c r="E8477" s="147" t="s">
        <v>94</v>
      </c>
      <c r="F8477" s="146" t="s">
        <v>2012</v>
      </c>
      <c r="G8477" s="147" t="s">
        <v>94</v>
      </c>
      <c r="H8477" s="147" t="s">
        <v>95</v>
      </c>
      <c r="I8477" s="146" t="s">
        <v>546</v>
      </c>
      <c r="J8477" s="146" t="s">
        <v>547</v>
      </c>
      <c r="K8477" s="147" t="s">
        <v>786</v>
      </c>
      <c r="L8477" s="146" t="s">
        <v>94</v>
      </c>
      <c r="M8477" s="140"/>
      <c r="N8477" s="140"/>
    </row>
    <row r="8478" spans="1:14" s="141" customFormat="1" hidden="1" x14ac:dyDescent="0.25">
      <c r="A8478" s="141">
        <f t="shared" si="132"/>
        <v>4</v>
      </c>
      <c r="B8478" s="144">
        <v>7902</v>
      </c>
      <c r="C8478" s="144" t="s">
        <v>10842</v>
      </c>
      <c r="D8478" s="144" t="s">
        <v>7304</v>
      </c>
      <c r="E8478" s="145" t="s">
        <v>95</v>
      </c>
      <c r="F8478" s="144" t="s">
        <v>546</v>
      </c>
      <c r="G8478" s="145" t="s">
        <v>95</v>
      </c>
      <c r="H8478" s="145" t="s">
        <v>95</v>
      </c>
      <c r="I8478" s="144" t="s">
        <v>546</v>
      </c>
      <c r="J8478" s="144" t="s">
        <v>547</v>
      </c>
      <c r="K8478" s="145" t="s">
        <v>547</v>
      </c>
      <c r="L8478" s="144" t="s">
        <v>94</v>
      </c>
      <c r="M8478" s="140"/>
      <c r="N8478" s="140"/>
    </row>
    <row r="8479" spans="1:14" s="141" customFormat="1" hidden="1" x14ac:dyDescent="0.25">
      <c r="A8479" s="141">
        <f t="shared" si="132"/>
        <v>6</v>
      </c>
      <c r="B8479" s="146">
        <v>790201</v>
      </c>
      <c r="C8479" s="146" t="s">
        <v>10843</v>
      </c>
      <c r="D8479" s="146" t="s">
        <v>10159</v>
      </c>
      <c r="E8479" s="147" t="s">
        <v>94</v>
      </c>
      <c r="F8479" s="146" t="s">
        <v>2012</v>
      </c>
      <c r="G8479" s="147" t="s">
        <v>94</v>
      </c>
      <c r="H8479" s="147" t="s">
        <v>95</v>
      </c>
      <c r="I8479" s="146" t="s">
        <v>546</v>
      </c>
      <c r="J8479" s="146" t="s">
        <v>547</v>
      </c>
      <c r="K8479" s="147" t="s">
        <v>547</v>
      </c>
      <c r="L8479" s="146" t="s">
        <v>94</v>
      </c>
      <c r="M8479" s="140"/>
      <c r="N8479" s="140"/>
    </row>
    <row r="8480" spans="1:14" s="141" customFormat="1" hidden="1" x14ac:dyDescent="0.25">
      <c r="A8480" s="141">
        <f t="shared" si="132"/>
        <v>6</v>
      </c>
      <c r="B8480" s="146">
        <v>790202</v>
      </c>
      <c r="C8480" s="146" t="s">
        <v>10844</v>
      </c>
      <c r="D8480" s="146" t="s">
        <v>9294</v>
      </c>
      <c r="E8480" s="147" t="s">
        <v>94</v>
      </c>
      <c r="F8480" s="146" t="s">
        <v>2012</v>
      </c>
      <c r="G8480" s="147" t="s">
        <v>94</v>
      </c>
      <c r="H8480" s="147" t="s">
        <v>95</v>
      </c>
      <c r="I8480" s="146" t="s">
        <v>546</v>
      </c>
      <c r="J8480" s="146" t="s">
        <v>547</v>
      </c>
      <c r="K8480" s="147" t="s">
        <v>547</v>
      </c>
      <c r="L8480" s="146" t="s">
        <v>94</v>
      </c>
      <c r="M8480" s="140"/>
      <c r="N8480" s="140"/>
    </row>
    <row r="8481" spans="1:14" s="141" customFormat="1" hidden="1" x14ac:dyDescent="0.25">
      <c r="A8481" s="141">
        <f t="shared" si="132"/>
        <v>6</v>
      </c>
      <c r="B8481" s="146">
        <v>790203</v>
      </c>
      <c r="C8481" s="146" t="s">
        <v>10845</v>
      </c>
      <c r="D8481" s="146" t="s">
        <v>4952</v>
      </c>
      <c r="E8481" s="147" t="s">
        <v>94</v>
      </c>
      <c r="F8481" s="146" t="s">
        <v>2012</v>
      </c>
      <c r="G8481" s="147" t="s">
        <v>94</v>
      </c>
      <c r="H8481" s="147" t="s">
        <v>95</v>
      </c>
      <c r="I8481" s="146" t="s">
        <v>546</v>
      </c>
      <c r="J8481" s="146" t="s">
        <v>547</v>
      </c>
      <c r="K8481" s="147" t="s">
        <v>547</v>
      </c>
      <c r="L8481" s="146" t="s">
        <v>94</v>
      </c>
      <c r="M8481" s="140"/>
      <c r="N8481" s="140"/>
    </row>
    <row r="8482" spans="1:14" s="141" customFormat="1" hidden="1" x14ac:dyDescent="0.25">
      <c r="A8482" s="141">
        <f t="shared" si="132"/>
        <v>6</v>
      </c>
      <c r="B8482" s="146">
        <v>790204</v>
      </c>
      <c r="C8482" s="146" t="s">
        <v>10846</v>
      </c>
      <c r="D8482" s="146" t="s">
        <v>9287</v>
      </c>
      <c r="E8482" s="147" t="s">
        <v>94</v>
      </c>
      <c r="F8482" s="146" t="s">
        <v>2012</v>
      </c>
      <c r="G8482" s="147" t="s">
        <v>94</v>
      </c>
      <c r="H8482" s="147" t="s">
        <v>95</v>
      </c>
      <c r="I8482" s="146" t="s">
        <v>546</v>
      </c>
      <c r="J8482" s="146" t="s">
        <v>547</v>
      </c>
      <c r="K8482" s="147" t="s">
        <v>547</v>
      </c>
      <c r="L8482" s="146" t="s">
        <v>94</v>
      </c>
      <c r="M8482" s="140"/>
      <c r="N8482" s="140"/>
    </row>
    <row r="8483" spans="1:14" s="141" customFormat="1" hidden="1" x14ac:dyDescent="0.25">
      <c r="A8483" s="141">
        <f t="shared" si="132"/>
        <v>6</v>
      </c>
      <c r="B8483" s="146">
        <v>790205</v>
      </c>
      <c r="C8483" s="146" t="s">
        <v>10847</v>
      </c>
      <c r="D8483" s="146" t="s">
        <v>4955</v>
      </c>
      <c r="E8483" s="147" t="s">
        <v>94</v>
      </c>
      <c r="F8483" s="146" t="s">
        <v>2012</v>
      </c>
      <c r="G8483" s="147" t="s">
        <v>94</v>
      </c>
      <c r="H8483" s="147" t="s">
        <v>95</v>
      </c>
      <c r="I8483" s="146" t="s">
        <v>546</v>
      </c>
      <c r="J8483" s="146" t="s">
        <v>547</v>
      </c>
      <c r="K8483" s="147" t="s">
        <v>547</v>
      </c>
      <c r="L8483" s="146" t="s">
        <v>94</v>
      </c>
      <c r="M8483" s="140"/>
      <c r="N8483" s="140"/>
    </row>
    <row r="8484" spans="1:14" s="141" customFormat="1" hidden="1" x14ac:dyDescent="0.25">
      <c r="A8484" s="141">
        <f t="shared" si="132"/>
        <v>6</v>
      </c>
      <c r="B8484" s="146">
        <v>790206</v>
      </c>
      <c r="C8484" s="146" t="s">
        <v>10848</v>
      </c>
      <c r="D8484" s="146" t="s">
        <v>1486</v>
      </c>
      <c r="E8484" s="147" t="s">
        <v>94</v>
      </c>
      <c r="F8484" s="146" t="s">
        <v>2012</v>
      </c>
      <c r="G8484" s="147" t="s">
        <v>94</v>
      </c>
      <c r="H8484" s="147" t="s">
        <v>95</v>
      </c>
      <c r="I8484" s="146" t="s">
        <v>546</v>
      </c>
      <c r="J8484" s="146" t="s">
        <v>547</v>
      </c>
      <c r="K8484" s="147" t="s">
        <v>547</v>
      </c>
      <c r="L8484" s="146" t="s">
        <v>94</v>
      </c>
      <c r="M8484" s="140"/>
      <c r="N8484" s="140"/>
    </row>
    <row r="8485" spans="1:14" s="141" customFormat="1" hidden="1" x14ac:dyDescent="0.25">
      <c r="A8485" s="141">
        <f t="shared" si="132"/>
        <v>6</v>
      </c>
      <c r="B8485" s="146">
        <v>790207</v>
      </c>
      <c r="C8485" s="146" t="s">
        <v>10849</v>
      </c>
      <c r="D8485" s="146" t="s">
        <v>10166</v>
      </c>
      <c r="E8485" s="147" t="s">
        <v>94</v>
      </c>
      <c r="F8485" s="146" t="s">
        <v>2012</v>
      </c>
      <c r="G8485" s="147" t="s">
        <v>94</v>
      </c>
      <c r="H8485" s="147" t="s">
        <v>95</v>
      </c>
      <c r="I8485" s="146" t="s">
        <v>546</v>
      </c>
      <c r="J8485" s="146" t="s">
        <v>547</v>
      </c>
      <c r="K8485" s="147" t="s">
        <v>547</v>
      </c>
      <c r="L8485" s="146" t="s">
        <v>94</v>
      </c>
      <c r="M8485" s="140"/>
      <c r="N8485" s="140"/>
    </row>
    <row r="8486" spans="1:14" s="141" customFormat="1" hidden="1" x14ac:dyDescent="0.25">
      <c r="A8486" s="141">
        <f t="shared" si="132"/>
        <v>6</v>
      </c>
      <c r="B8486" s="146">
        <v>790208</v>
      </c>
      <c r="C8486" s="146" t="s">
        <v>10850</v>
      </c>
      <c r="D8486" s="146" t="s">
        <v>60</v>
      </c>
      <c r="E8486" s="147" t="s">
        <v>94</v>
      </c>
      <c r="F8486" s="146" t="s">
        <v>2012</v>
      </c>
      <c r="G8486" s="147" t="s">
        <v>94</v>
      </c>
      <c r="H8486" s="147" t="s">
        <v>95</v>
      </c>
      <c r="I8486" s="146" t="s">
        <v>546</v>
      </c>
      <c r="J8486" s="146" t="s">
        <v>547</v>
      </c>
      <c r="K8486" s="147" t="s">
        <v>547</v>
      </c>
      <c r="L8486" s="146" t="s">
        <v>94</v>
      </c>
      <c r="M8486" s="140"/>
      <c r="N8486" s="140"/>
    </row>
    <row r="8487" spans="1:14" s="141" customFormat="1" hidden="1" x14ac:dyDescent="0.25">
      <c r="A8487" s="141">
        <f t="shared" si="132"/>
        <v>6</v>
      </c>
      <c r="B8487" s="146">
        <v>790209</v>
      </c>
      <c r="C8487" s="146" t="s">
        <v>10851</v>
      </c>
      <c r="D8487" s="146" t="s">
        <v>9299</v>
      </c>
      <c r="E8487" s="147" t="s">
        <v>94</v>
      </c>
      <c r="F8487" s="146" t="s">
        <v>2012</v>
      </c>
      <c r="G8487" s="147" t="s">
        <v>94</v>
      </c>
      <c r="H8487" s="147" t="s">
        <v>95</v>
      </c>
      <c r="I8487" s="146" t="s">
        <v>546</v>
      </c>
      <c r="J8487" s="146" t="s">
        <v>547</v>
      </c>
      <c r="K8487" s="147" t="s">
        <v>547</v>
      </c>
      <c r="L8487" s="146" t="s">
        <v>94</v>
      </c>
      <c r="M8487" s="140"/>
      <c r="N8487" s="140"/>
    </row>
    <row r="8488" spans="1:14" s="141" customFormat="1" hidden="1" x14ac:dyDescent="0.25">
      <c r="A8488" s="141">
        <f t="shared" si="132"/>
        <v>6</v>
      </c>
      <c r="B8488" s="146">
        <v>790210</v>
      </c>
      <c r="C8488" s="146" t="s">
        <v>10852</v>
      </c>
      <c r="D8488" s="146" t="s">
        <v>9302</v>
      </c>
      <c r="E8488" s="147" t="s">
        <v>94</v>
      </c>
      <c r="F8488" s="146" t="s">
        <v>2012</v>
      </c>
      <c r="G8488" s="147" t="s">
        <v>94</v>
      </c>
      <c r="H8488" s="147" t="s">
        <v>95</v>
      </c>
      <c r="I8488" s="146" t="s">
        <v>546</v>
      </c>
      <c r="J8488" s="146" t="s">
        <v>547</v>
      </c>
      <c r="K8488" s="147" t="s">
        <v>547</v>
      </c>
      <c r="L8488" s="146" t="s">
        <v>94</v>
      </c>
      <c r="M8488" s="140"/>
      <c r="N8488" s="140"/>
    </row>
    <row r="8489" spans="1:14" s="141" customFormat="1" hidden="1" x14ac:dyDescent="0.25">
      <c r="A8489" s="141">
        <f t="shared" si="132"/>
        <v>6</v>
      </c>
      <c r="B8489" s="146">
        <v>790295</v>
      </c>
      <c r="C8489" s="146" t="s">
        <v>10853</v>
      </c>
      <c r="D8489" s="146" t="s">
        <v>10171</v>
      </c>
      <c r="E8489" s="147" t="s">
        <v>94</v>
      </c>
      <c r="F8489" s="146" t="s">
        <v>2012</v>
      </c>
      <c r="G8489" s="147" t="s">
        <v>94</v>
      </c>
      <c r="H8489" s="147" t="s">
        <v>95</v>
      </c>
      <c r="I8489" s="146" t="s">
        <v>546</v>
      </c>
      <c r="J8489" s="146" t="s">
        <v>547</v>
      </c>
      <c r="K8489" s="147" t="s">
        <v>786</v>
      </c>
      <c r="L8489" s="146" t="s">
        <v>94</v>
      </c>
      <c r="M8489" s="140"/>
      <c r="N8489" s="140"/>
    </row>
    <row r="8490" spans="1:14" s="141" customFormat="1" hidden="1" x14ac:dyDescent="0.25">
      <c r="A8490" s="141">
        <f t="shared" si="132"/>
        <v>4</v>
      </c>
      <c r="B8490" s="144">
        <v>7904</v>
      </c>
      <c r="C8490" s="144" t="s">
        <v>10854</v>
      </c>
      <c r="D8490" s="144" t="s">
        <v>10855</v>
      </c>
      <c r="E8490" s="145" t="s">
        <v>95</v>
      </c>
      <c r="F8490" s="144" t="s">
        <v>546</v>
      </c>
      <c r="G8490" s="145" t="s">
        <v>95</v>
      </c>
      <c r="H8490" s="145" t="s">
        <v>95</v>
      </c>
      <c r="I8490" s="144" t="s">
        <v>546</v>
      </c>
      <c r="J8490" s="144" t="s">
        <v>547</v>
      </c>
      <c r="K8490" s="145" t="s">
        <v>547</v>
      </c>
      <c r="L8490" s="144" t="s">
        <v>94</v>
      </c>
      <c r="M8490" s="140"/>
      <c r="N8490" s="140"/>
    </row>
    <row r="8491" spans="1:14" s="141" customFormat="1" hidden="1" x14ac:dyDescent="0.25">
      <c r="A8491" s="141">
        <f t="shared" si="132"/>
        <v>6</v>
      </c>
      <c r="B8491" s="146">
        <v>790401</v>
      </c>
      <c r="C8491" s="146" t="s">
        <v>10856</v>
      </c>
      <c r="D8491" s="146" t="s">
        <v>10159</v>
      </c>
      <c r="E8491" s="147" t="s">
        <v>94</v>
      </c>
      <c r="F8491" s="146" t="s">
        <v>2012</v>
      </c>
      <c r="G8491" s="147" t="s">
        <v>94</v>
      </c>
      <c r="H8491" s="147" t="s">
        <v>95</v>
      </c>
      <c r="I8491" s="146" t="s">
        <v>546</v>
      </c>
      <c r="J8491" s="146" t="s">
        <v>547</v>
      </c>
      <c r="K8491" s="147" t="s">
        <v>547</v>
      </c>
      <c r="L8491" s="146" t="s">
        <v>94</v>
      </c>
      <c r="M8491" s="140"/>
      <c r="N8491" s="140"/>
    </row>
    <row r="8492" spans="1:14" s="141" customFormat="1" hidden="1" x14ac:dyDescent="0.25">
      <c r="A8492" s="141">
        <f t="shared" si="132"/>
        <v>6</v>
      </c>
      <c r="B8492" s="146">
        <v>790402</v>
      </c>
      <c r="C8492" s="146" t="s">
        <v>10857</v>
      </c>
      <c r="D8492" s="146" t="s">
        <v>9294</v>
      </c>
      <c r="E8492" s="147" t="s">
        <v>94</v>
      </c>
      <c r="F8492" s="146" t="s">
        <v>2012</v>
      </c>
      <c r="G8492" s="147" t="s">
        <v>94</v>
      </c>
      <c r="H8492" s="147" t="s">
        <v>95</v>
      </c>
      <c r="I8492" s="146" t="s">
        <v>546</v>
      </c>
      <c r="J8492" s="146" t="s">
        <v>547</v>
      </c>
      <c r="K8492" s="147" t="s">
        <v>547</v>
      </c>
      <c r="L8492" s="146" t="s">
        <v>94</v>
      </c>
      <c r="M8492" s="140"/>
      <c r="N8492" s="140"/>
    </row>
    <row r="8493" spans="1:14" s="141" customFormat="1" hidden="1" x14ac:dyDescent="0.25">
      <c r="A8493" s="141">
        <f t="shared" si="132"/>
        <v>6</v>
      </c>
      <c r="B8493" s="146">
        <v>790403</v>
      </c>
      <c r="C8493" s="146" t="s">
        <v>10858</v>
      </c>
      <c r="D8493" s="146" t="s">
        <v>4952</v>
      </c>
      <c r="E8493" s="147" t="s">
        <v>94</v>
      </c>
      <c r="F8493" s="146" t="s">
        <v>2012</v>
      </c>
      <c r="G8493" s="147" t="s">
        <v>94</v>
      </c>
      <c r="H8493" s="147" t="s">
        <v>95</v>
      </c>
      <c r="I8493" s="146" t="s">
        <v>546</v>
      </c>
      <c r="J8493" s="146" t="s">
        <v>547</v>
      </c>
      <c r="K8493" s="147" t="s">
        <v>547</v>
      </c>
      <c r="L8493" s="146" t="s">
        <v>94</v>
      </c>
      <c r="M8493" s="140"/>
      <c r="N8493" s="140"/>
    </row>
    <row r="8494" spans="1:14" s="141" customFormat="1" hidden="1" x14ac:dyDescent="0.25">
      <c r="A8494" s="141">
        <f t="shared" si="132"/>
        <v>6</v>
      </c>
      <c r="B8494" s="146">
        <v>790404</v>
      </c>
      <c r="C8494" s="146" t="s">
        <v>10859</v>
      </c>
      <c r="D8494" s="146" t="s">
        <v>9287</v>
      </c>
      <c r="E8494" s="147" t="s">
        <v>94</v>
      </c>
      <c r="F8494" s="146" t="s">
        <v>2012</v>
      </c>
      <c r="G8494" s="147" t="s">
        <v>94</v>
      </c>
      <c r="H8494" s="147" t="s">
        <v>95</v>
      </c>
      <c r="I8494" s="146" t="s">
        <v>546</v>
      </c>
      <c r="J8494" s="146" t="s">
        <v>547</v>
      </c>
      <c r="K8494" s="147" t="s">
        <v>547</v>
      </c>
      <c r="L8494" s="146" t="s">
        <v>94</v>
      </c>
      <c r="M8494" s="140"/>
      <c r="N8494" s="140"/>
    </row>
    <row r="8495" spans="1:14" s="141" customFormat="1" hidden="1" x14ac:dyDescent="0.25">
      <c r="A8495" s="141">
        <f t="shared" si="132"/>
        <v>6</v>
      </c>
      <c r="B8495" s="146">
        <v>790405</v>
      </c>
      <c r="C8495" s="146" t="s">
        <v>10860</v>
      </c>
      <c r="D8495" s="146" t="s">
        <v>4955</v>
      </c>
      <c r="E8495" s="147" t="s">
        <v>94</v>
      </c>
      <c r="F8495" s="146" t="s">
        <v>2012</v>
      </c>
      <c r="G8495" s="147" t="s">
        <v>94</v>
      </c>
      <c r="H8495" s="147" t="s">
        <v>95</v>
      </c>
      <c r="I8495" s="146" t="s">
        <v>546</v>
      </c>
      <c r="J8495" s="146" t="s">
        <v>547</v>
      </c>
      <c r="K8495" s="147" t="s">
        <v>547</v>
      </c>
      <c r="L8495" s="146" t="s">
        <v>94</v>
      </c>
      <c r="M8495" s="140"/>
      <c r="N8495" s="140"/>
    </row>
    <row r="8496" spans="1:14" s="141" customFormat="1" hidden="1" x14ac:dyDescent="0.25">
      <c r="A8496" s="141">
        <f t="shared" si="132"/>
        <v>6</v>
      </c>
      <c r="B8496" s="146">
        <v>790406</v>
      </c>
      <c r="C8496" s="146" t="s">
        <v>10861</v>
      </c>
      <c r="D8496" s="146" t="s">
        <v>1486</v>
      </c>
      <c r="E8496" s="147" t="s">
        <v>94</v>
      </c>
      <c r="F8496" s="146" t="s">
        <v>2012</v>
      </c>
      <c r="G8496" s="147" t="s">
        <v>94</v>
      </c>
      <c r="H8496" s="147" t="s">
        <v>95</v>
      </c>
      <c r="I8496" s="146" t="s">
        <v>546</v>
      </c>
      <c r="J8496" s="146" t="s">
        <v>547</v>
      </c>
      <c r="K8496" s="147" t="s">
        <v>547</v>
      </c>
      <c r="L8496" s="146" t="s">
        <v>94</v>
      </c>
      <c r="M8496" s="140"/>
      <c r="N8496" s="140"/>
    </row>
    <row r="8497" spans="1:14" s="141" customFormat="1" hidden="1" x14ac:dyDescent="0.25">
      <c r="A8497" s="141">
        <f t="shared" si="132"/>
        <v>6</v>
      </c>
      <c r="B8497" s="146">
        <v>790407</v>
      </c>
      <c r="C8497" s="146" t="s">
        <v>10862</v>
      </c>
      <c r="D8497" s="146" t="s">
        <v>10166</v>
      </c>
      <c r="E8497" s="147" t="s">
        <v>94</v>
      </c>
      <c r="F8497" s="146" t="s">
        <v>2012</v>
      </c>
      <c r="G8497" s="147" t="s">
        <v>94</v>
      </c>
      <c r="H8497" s="147" t="s">
        <v>95</v>
      </c>
      <c r="I8497" s="146" t="s">
        <v>546</v>
      </c>
      <c r="J8497" s="146" t="s">
        <v>547</v>
      </c>
      <c r="K8497" s="147" t="s">
        <v>547</v>
      </c>
      <c r="L8497" s="146" t="s">
        <v>94</v>
      </c>
      <c r="M8497" s="140"/>
      <c r="N8497" s="140"/>
    </row>
    <row r="8498" spans="1:14" s="141" customFormat="1" hidden="1" x14ac:dyDescent="0.25">
      <c r="A8498" s="141">
        <f t="shared" si="132"/>
        <v>6</v>
      </c>
      <c r="B8498" s="146">
        <v>790408</v>
      </c>
      <c r="C8498" s="146" t="s">
        <v>10863</v>
      </c>
      <c r="D8498" s="146" t="s">
        <v>60</v>
      </c>
      <c r="E8498" s="147" t="s">
        <v>94</v>
      </c>
      <c r="F8498" s="146" t="s">
        <v>2012</v>
      </c>
      <c r="G8498" s="147" t="s">
        <v>94</v>
      </c>
      <c r="H8498" s="147" t="s">
        <v>95</v>
      </c>
      <c r="I8498" s="146" t="s">
        <v>546</v>
      </c>
      <c r="J8498" s="146" t="s">
        <v>547</v>
      </c>
      <c r="K8498" s="147" t="s">
        <v>547</v>
      </c>
      <c r="L8498" s="146" t="s">
        <v>94</v>
      </c>
      <c r="M8498" s="140"/>
      <c r="N8498" s="140"/>
    </row>
    <row r="8499" spans="1:14" s="141" customFormat="1" hidden="1" x14ac:dyDescent="0.25">
      <c r="A8499" s="141">
        <f t="shared" si="132"/>
        <v>6</v>
      </c>
      <c r="B8499" s="146">
        <v>790409</v>
      </c>
      <c r="C8499" s="146" t="s">
        <v>10864</v>
      </c>
      <c r="D8499" s="146" t="s">
        <v>9299</v>
      </c>
      <c r="E8499" s="147" t="s">
        <v>94</v>
      </c>
      <c r="F8499" s="146" t="s">
        <v>2012</v>
      </c>
      <c r="G8499" s="147" t="s">
        <v>94</v>
      </c>
      <c r="H8499" s="147" t="s">
        <v>95</v>
      </c>
      <c r="I8499" s="146" t="s">
        <v>546</v>
      </c>
      <c r="J8499" s="146" t="s">
        <v>547</v>
      </c>
      <c r="K8499" s="147" t="s">
        <v>547</v>
      </c>
      <c r="L8499" s="146" t="s">
        <v>94</v>
      </c>
      <c r="M8499" s="140"/>
      <c r="N8499" s="140"/>
    </row>
    <row r="8500" spans="1:14" s="141" customFormat="1" hidden="1" x14ac:dyDescent="0.25">
      <c r="A8500" s="141">
        <f t="shared" si="132"/>
        <v>6</v>
      </c>
      <c r="B8500" s="146">
        <v>790410</v>
      </c>
      <c r="C8500" s="146" t="s">
        <v>10865</v>
      </c>
      <c r="D8500" s="146" t="s">
        <v>9302</v>
      </c>
      <c r="E8500" s="147" t="s">
        <v>94</v>
      </c>
      <c r="F8500" s="146" t="s">
        <v>2012</v>
      </c>
      <c r="G8500" s="147" t="s">
        <v>94</v>
      </c>
      <c r="H8500" s="147" t="s">
        <v>95</v>
      </c>
      <c r="I8500" s="146" t="s">
        <v>546</v>
      </c>
      <c r="J8500" s="146" t="s">
        <v>547</v>
      </c>
      <c r="K8500" s="147" t="s">
        <v>547</v>
      </c>
      <c r="L8500" s="146" t="s">
        <v>94</v>
      </c>
      <c r="M8500" s="140"/>
      <c r="N8500" s="140"/>
    </row>
    <row r="8501" spans="1:14" s="141" customFormat="1" hidden="1" x14ac:dyDescent="0.25">
      <c r="A8501" s="141">
        <f t="shared" si="132"/>
        <v>6</v>
      </c>
      <c r="B8501" s="146">
        <v>790495</v>
      </c>
      <c r="C8501" s="146" t="s">
        <v>10866</v>
      </c>
      <c r="D8501" s="146" t="s">
        <v>10171</v>
      </c>
      <c r="E8501" s="147" t="s">
        <v>94</v>
      </c>
      <c r="F8501" s="146" t="s">
        <v>2012</v>
      </c>
      <c r="G8501" s="147" t="s">
        <v>94</v>
      </c>
      <c r="H8501" s="147" t="s">
        <v>95</v>
      </c>
      <c r="I8501" s="146" t="s">
        <v>546</v>
      </c>
      <c r="J8501" s="146" t="s">
        <v>547</v>
      </c>
      <c r="K8501" s="147" t="s">
        <v>786</v>
      </c>
      <c r="L8501" s="146" t="s">
        <v>94</v>
      </c>
      <c r="M8501" s="140"/>
      <c r="N8501" s="140"/>
    </row>
    <row r="8502" spans="1:14" s="141" customFormat="1" hidden="1" x14ac:dyDescent="0.25">
      <c r="A8502" s="141">
        <f t="shared" si="132"/>
        <v>4</v>
      </c>
      <c r="B8502" s="144">
        <v>7905</v>
      </c>
      <c r="C8502" s="144" t="s">
        <v>10867</v>
      </c>
      <c r="D8502" s="144" t="s">
        <v>7250</v>
      </c>
      <c r="E8502" s="145" t="s">
        <v>95</v>
      </c>
      <c r="F8502" s="144" t="s">
        <v>546</v>
      </c>
      <c r="G8502" s="145" t="s">
        <v>95</v>
      </c>
      <c r="H8502" s="145" t="s">
        <v>95</v>
      </c>
      <c r="I8502" s="144" t="s">
        <v>546</v>
      </c>
      <c r="J8502" s="144" t="s">
        <v>547</v>
      </c>
      <c r="K8502" s="145" t="s">
        <v>547</v>
      </c>
      <c r="L8502" s="144" t="s">
        <v>94</v>
      </c>
      <c r="M8502" s="140"/>
      <c r="N8502" s="140"/>
    </row>
    <row r="8503" spans="1:14" s="141" customFormat="1" hidden="1" x14ac:dyDescent="0.25">
      <c r="A8503" s="141">
        <f t="shared" si="132"/>
        <v>6</v>
      </c>
      <c r="B8503" s="146">
        <v>790501</v>
      </c>
      <c r="C8503" s="146" t="s">
        <v>10868</v>
      </c>
      <c r="D8503" s="146" t="s">
        <v>10159</v>
      </c>
      <c r="E8503" s="147" t="s">
        <v>94</v>
      </c>
      <c r="F8503" s="146" t="s">
        <v>2012</v>
      </c>
      <c r="G8503" s="147" t="s">
        <v>94</v>
      </c>
      <c r="H8503" s="147" t="s">
        <v>95</v>
      </c>
      <c r="I8503" s="146" t="s">
        <v>546</v>
      </c>
      <c r="J8503" s="146" t="s">
        <v>547</v>
      </c>
      <c r="K8503" s="147" t="s">
        <v>547</v>
      </c>
      <c r="L8503" s="146" t="s">
        <v>94</v>
      </c>
      <c r="M8503" s="140"/>
      <c r="N8503" s="140"/>
    </row>
    <row r="8504" spans="1:14" s="141" customFormat="1" hidden="1" x14ac:dyDescent="0.25">
      <c r="A8504" s="141">
        <f t="shared" si="132"/>
        <v>6</v>
      </c>
      <c r="B8504" s="146">
        <v>790502</v>
      </c>
      <c r="C8504" s="146" t="s">
        <v>10869</v>
      </c>
      <c r="D8504" s="146" t="s">
        <v>9294</v>
      </c>
      <c r="E8504" s="147" t="s">
        <v>94</v>
      </c>
      <c r="F8504" s="146" t="s">
        <v>2012</v>
      </c>
      <c r="G8504" s="147" t="s">
        <v>94</v>
      </c>
      <c r="H8504" s="147" t="s">
        <v>95</v>
      </c>
      <c r="I8504" s="146" t="s">
        <v>546</v>
      </c>
      <c r="J8504" s="146" t="s">
        <v>547</v>
      </c>
      <c r="K8504" s="147" t="s">
        <v>547</v>
      </c>
      <c r="L8504" s="146" t="s">
        <v>94</v>
      </c>
      <c r="M8504" s="140"/>
      <c r="N8504" s="140"/>
    </row>
    <row r="8505" spans="1:14" s="141" customFormat="1" hidden="1" x14ac:dyDescent="0.25">
      <c r="A8505" s="141">
        <f t="shared" si="132"/>
        <v>6</v>
      </c>
      <c r="B8505" s="146">
        <v>790503</v>
      </c>
      <c r="C8505" s="146" t="s">
        <v>10870</v>
      </c>
      <c r="D8505" s="146" t="s">
        <v>4952</v>
      </c>
      <c r="E8505" s="147" t="s">
        <v>94</v>
      </c>
      <c r="F8505" s="146" t="s">
        <v>2012</v>
      </c>
      <c r="G8505" s="147" t="s">
        <v>94</v>
      </c>
      <c r="H8505" s="147" t="s">
        <v>95</v>
      </c>
      <c r="I8505" s="146" t="s">
        <v>546</v>
      </c>
      <c r="J8505" s="146" t="s">
        <v>547</v>
      </c>
      <c r="K8505" s="147" t="s">
        <v>547</v>
      </c>
      <c r="L8505" s="146" t="s">
        <v>94</v>
      </c>
      <c r="M8505" s="140"/>
      <c r="N8505" s="140"/>
    </row>
    <row r="8506" spans="1:14" s="141" customFormat="1" hidden="1" x14ac:dyDescent="0.25">
      <c r="A8506" s="141">
        <f t="shared" si="132"/>
        <v>6</v>
      </c>
      <c r="B8506" s="146">
        <v>790504</v>
      </c>
      <c r="C8506" s="146" t="s">
        <v>10871</v>
      </c>
      <c r="D8506" s="146" t="s">
        <v>9287</v>
      </c>
      <c r="E8506" s="147" t="s">
        <v>94</v>
      </c>
      <c r="F8506" s="146" t="s">
        <v>2012</v>
      </c>
      <c r="G8506" s="147" t="s">
        <v>94</v>
      </c>
      <c r="H8506" s="147" t="s">
        <v>95</v>
      </c>
      <c r="I8506" s="146" t="s">
        <v>546</v>
      </c>
      <c r="J8506" s="146" t="s">
        <v>547</v>
      </c>
      <c r="K8506" s="147" t="s">
        <v>547</v>
      </c>
      <c r="L8506" s="146" t="s">
        <v>94</v>
      </c>
      <c r="M8506" s="140"/>
      <c r="N8506" s="140"/>
    </row>
    <row r="8507" spans="1:14" s="141" customFormat="1" hidden="1" x14ac:dyDescent="0.25">
      <c r="A8507" s="141">
        <f t="shared" si="132"/>
        <v>6</v>
      </c>
      <c r="B8507" s="146">
        <v>790505</v>
      </c>
      <c r="C8507" s="146" t="s">
        <v>10872</v>
      </c>
      <c r="D8507" s="146" t="s">
        <v>4955</v>
      </c>
      <c r="E8507" s="147" t="s">
        <v>94</v>
      </c>
      <c r="F8507" s="146" t="s">
        <v>2012</v>
      </c>
      <c r="G8507" s="147" t="s">
        <v>94</v>
      </c>
      <c r="H8507" s="147" t="s">
        <v>95</v>
      </c>
      <c r="I8507" s="146" t="s">
        <v>546</v>
      </c>
      <c r="J8507" s="146" t="s">
        <v>547</v>
      </c>
      <c r="K8507" s="147" t="s">
        <v>547</v>
      </c>
      <c r="L8507" s="146" t="s">
        <v>94</v>
      </c>
      <c r="M8507" s="140"/>
      <c r="N8507" s="140"/>
    </row>
    <row r="8508" spans="1:14" s="141" customFormat="1" hidden="1" x14ac:dyDescent="0.25">
      <c r="A8508" s="141">
        <f t="shared" si="132"/>
        <v>6</v>
      </c>
      <c r="B8508" s="146">
        <v>790506</v>
      </c>
      <c r="C8508" s="146" t="s">
        <v>10873</v>
      </c>
      <c r="D8508" s="146" t="s">
        <v>1486</v>
      </c>
      <c r="E8508" s="147" t="s">
        <v>94</v>
      </c>
      <c r="F8508" s="146" t="s">
        <v>2012</v>
      </c>
      <c r="G8508" s="147" t="s">
        <v>94</v>
      </c>
      <c r="H8508" s="147" t="s">
        <v>95</v>
      </c>
      <c r="I8508" s="146" t="s">
        <v>546</v>
      </c>
      <c r="J8508" s="146" t="s">
        <v>547</v>
      </c>
      <c r="K8508" s="147" t="s">
        <v>547</v>
      </c>
      <c r="L8508" s="146" t="s">
        <v>94</v>
      </c>
      <c r="M8508" s="140"/>
      <c r="N8508" s="140"/>
    </row>
    <row r="8509" spans="1:14" s="141" customFormat="1" hidden="1" x14ac:dyDescent="0.25">
      <c r="A8509" s="141">
        <f t="shared" si="132"/>
        <v>6</v>
      </c>
      <c r="B8509" s="146">
        <v>790507</v>
      </c>
      <c r="C8509" s="146" t="s">
        <v>10874</v>
      </c>
      <c r="D8509" s="146" t="s">
        <v>10166</v>
      </c>
      <c r="E8509" s="147" t="s">
        <v>94</v>
      </c>
      <c r="F8509" s="146" t="s">
        <v>2012</v>
      </c>
      <c r="G8509" s="147" t="s">
        <v>94</v>
      </c>
      <c r="H8509" s="147" t="s">
        <v>95</v>
      </c>
      <c r="I8509" s="146" t="s">
        <v>546</v>
      </c>
      <c r="J8509" s="146" t="s">
        <v>547</v>
      </c>
      <c r="K8509" s="147" t="s">
        <v>547</v>
      </c>
      <c r="L8509" s="146" t="s">
        <v>94</v>
      </c>
      <c r="M8509" s="140"/>
      <c r="N8509" s="140"/>
    </row>
    <row r="8510" spans="1:14" s="141" customFormat="1" hidden="1" x14ac:dyDescent="0.25">
      <c r="A8510" s="141">
        <f t="shared" si="132"/>
        <v>6</v>
      </c>
      <c r="B8510" s="146">
        <v>790508</v>
      </c>
      <c r="C8510" s="146" t="s">
        <v>10875</v>
      </c>
      <c r="D8510" s="146" t="s">
        <v>60</v>
      </c>
      <c r="E8510" s="147" t="s">
        <v>94</v>
      </c>
      <c r="F8510" s="146" t="s">
        <v>2012</v>
      </c>
      <c r="G8510" s="147" t="s">
        <v>94</v>
      </c>
      <c r="H8510" s="147" t="s">
        <v>95</v>
      </c>
      <c r="I8510" s="146" t="s">
        <v>546</v>
      </c>
      <c r="J8510" s="146" t="s">
        <v>547</v>
      </c>
      <c r="K8510" s="147" t="s">
        <v>547</v>
      </c>
      <c r="L8510" s="146" t="s">
        <v>94</v>
      </c>
      <c r="M8510" s="140"/>
      <c r="N8510" s="140"/>
    </row>
    <row r="8511" spans="1:14" s="141" customFormat="1" hidden="1" x14ac:dyDescent="0.25">
      <c r="A8511" s="141">
        <f t="shared" si="132"/>
        <v>6</v>
      </c>
      <c r="B8511" s="146">
        <v>790509</v>
      </c>
      <c r="C8511" s="146" t="s">
        <v>10876</v>
      </c>
      <c r="D8511" s="146" t="s">
        <v>9299</v>
      </c>
      <c r="E8511" s="147" t="s">
        <v>94</v>
      </c>
      <c r="F8511" s="146" t="s">
        <v>2012</v>
      </c>
      <c r="G8511" s="147" t="s">
        <v>94</v>
      </c>
      <c r="H8511" s="147" t="s">
        <v>95</v>
      </c>
      <c r="I8511" s="146" t="s">
        <v>546</v>
      </c>
      <c r="J8511" s="146" t="s">
        <v>547</v>
      </c>
      <c r="K8511" s="147" t="s">
        <v>547</v>
      </c>
      <c r="L8511" s="146" t="s">
        <v>94</v>
      </c>
      <c r="M8511" s="140"/>
      <c r="N8511" s="140"/>
    </row>
    <row r="8512" spans="1:14" s="141" customFormat="1" hidden="1" x14ac:dyDescent="0.25">
      <c r="A8512" s="141">
        <f t="shared" si="132"/>
        <v>6</v>
      </c>
      <c r="B8512" s="146">
        <v>790510</v>
      </c>
      <c r="C8512" s="146" t="s">
        <v>10877</v>
      </c>
      <c r="D8512" s="146" t="s">
        <v>9302</v>
      </c>
      <c r="E8512" s="147" t="s">
        <v>94</v>
      </c>
      <c r="F8512" s="146" t="s">
        <v>2012</v>
      </c>
      <c r="G8512" s="147" t="s">
        <v>94</v>
      </c>
      <c r="H8512" s="147" t="s">
        <v>95</v>
      </c>
      <c r="I8512" s="146" t="s">
        <v>546</v>
      </c>
      <c r="J8512" s="146" t="s">
        <v>547</v>
      </c>
      <c r="K8512" s="147" t="s">
        <v>547</v>
      </c>
      <c r="L8512" s="146" t="s">
        <v>94</v>
      </c>
      <c r="M8512" s="140"/>
      <c r="N8512" s="140"/>
    </row>
    <row r="8513" spans="1:14" s="141" customFormat="1" hidden="1" x14ac:dyDescent="0.25">
      <c r="A8513" s="141">
        <f t="shared" si="132"/>
        <v>6</v>
      </c>
      <c r="B8513" s="146">
        <v>790595</v>
      </c>
      <c r="C8513" s="146" t="s">
        <v>10878</v>
      </c>
      <c r="D8513" s="146" t="s">
        <v>10171</v>
      </c>
      <c r="E8513" s="147" t="s">
        <v>94</v>
      </c>
      <c r="F8513" s="146" t="s">
        <v>2012</v>
      </c>
      <c r="G8513" s="147" t="s">
        <v>94</v>
      </c>
      <c r="H8513" s="147" t="s">
        <v>95</v>
      </c>
      <c r="I8513" s="146" t="s">
        <v>546</v>
      </c>
      <c r="J8513" s="146" t="s">
        <v>547</v>
      </c>
      <c r="K8513" s="147" t="s">
        <v>786</v>
      </c>
      <c r="L8513" s="146" t="s">
        <v>94</v>
      </c>
      <c r="M8513" s="140"/>
      <c r="N8513" s="140"/>
    </row>
    <row r="8514" spans="1:14" s="141" customFormat="1" ht="30" hidden="1" x14ac:dyDescent="0.25">
      <c r="A8514" s="141">
        <f t="shared" si="132"/>
        <v>4</v>
      </c>
      <c r="B8514" s="144">
        <v>7906</v>
      </c>
      <c r="C8514" s="144" t="s">
        <v>10879</v>
      </c>
      <c r="D8514" s="144" t="s">
        <v>10880</v>
      </c>
      <c r="E8514" s="145" t="s">
        <v>95</v>
      </c>
      <c r="F8514" s="144" t="s">
        <v>546</v>
      </c>
      <c r="G8514" s="145" t="s">
        <v>95</v>
      </c>
      <c r="H8514" s="145" t="s">
        <v>95</v>
      </c>
      <c r="I8514" s="144" t="s">
        <v>546</v>
      </c>
      <c r="J8514" s="144" t="s">
        <v>547</v>
      </c>
      <c r="K8514" s="145" t="s">
        <v>547</v>
      </c>
      <c r="L8514" s="144" t="s">
        <v>94</v>
      </c>
      <c r="M8514" s="140"/>
      <c r="N8514" s="140"/>
    </row>
    <row r="8515" spans="1:14" s="141" customFormat="1" hidden="1" x14ac:dyDescent="0.25">
      <c r="A8515" s="141">
        <f t="shared" ref="A8515:A8578" si="133">LEN(B8515)</f>
        <v>6</v>
      </c>
      <c r="B8515" s="146">
        <v>790601</v>
      </c>
      <c r="C8515" s="146" t="s">
        <v>10881</v>
      </c>
      <c r="D8515" s="146" t="s">
        <v>10159</v>
      </c>
      <c r="E8515" s="147" t="s">
        <v>94</v>
      </c>
      <c r="F8515" s="146" t="s">
        <v>2012</v>
      </c>
      <c r="G8515" s="147" t="s">
        <v>94</v>
      </c>
      <c r="H8515" s="147" t="s">
        <v>95</v>
      </c>
      <c r="I8515" s="146" t="s">
        <v>546</v>
      </c>
      <c r="J8515" s="146" t="s">
        <v>547</v>
      </c>
      <c r="K8515" s="147" t="s">
        <v>547</v>
      </c>
      <c r="L8515" s="146" t="s">
        <v>94</v>
      </c>
      <c r="M8515" s="140"/>
      <c r="N8515" s="140"/>
    </row>
    <row r="8516" spans="1:14" s="141" customFormat="1" hidden="1" x14ac:dyDescent="0.25">
      <c r="A8516" s="141">
        <f t="shared" si="133"/>
        <v>6</v>
      </c>
      <c r="B8516" s="146">
        <v>790602</v>
      </c>
      <c r="C8516" s="146" t="s">
        <v>10882</v>
      </c>
      <c r="D8516" s="146" t="s">
        <v>9294</v>
      </c>
      <c r="E8516" s="147" t="s">
        <v>94</v>
      </c>
      <c r="F8516" s="146" t="s">
        <v>2012</v>
      </c>
      <c r="G8516" s="147" t="s">
        <v>94</v>
      </c>
      <c r="H8516" s="147" t="s">
        <v>95</v>
      </c>
      <c r="I8516" s="146" t="s">
        <v>546</v>
      </c>
      <c r="J8516" s="146" t="s">
        <v>547</v>
      </c>
      <c r="K8516" s="147" t="s">
        <v>547</v>
      </c>
      <c r="L8516" s="146" t="s">
        <v>94</v>
      </c>
      <c r="M8516" s="140"/>
      <c r="N8516" s="140"/>
    </row>
    <row r="8517" spans="1:14" s="141" customFormat="1" hidden="1" x14ac:dyDescent="0.25">
      <c r="A8517" s="141">
        <f t="shared" si="133"/>
        <v>6</v>
      </c>
      <c r="B8517" s="146">
        <v>790603</v>
      </c>
      <c r="C8517" s="146" t="s">
        <v>10883</v>
      </c>
      <c r="D8517" s="146" t="s">
        <v>4952</v>
      </c>
      <c r="E8517" s="147" t="s">
        <v>94</v>
      </c>
      <c r="F8517" s="146" t="s">
        <v>2012</v>
      </c>
      <c r="G8517" s="147" t="s">
        <v>94</v>
      </c>
      <c r="H8517" s="147" t="s">
        <v>95</v>
      </c>
      <c r="I8517" s="146" t="s">
        <v>546</v>
      </c>
      <c r="J8517" s="146" t="s">
        <v>547</v>
      </c>
      <c r="K8517" s="147" t="s">
        <v>547</v>
      </c>
      <c r="L8517" s="146" t="s">
        <v>94</v>
      </c>
      <c r="M8517" s="140"/>
      <c r="N8517" s="140"/>
    </row>
    <row r="8518" spans="1:14" s="141" customFormat="1" hidden="1" x14ac:dyDescent="0.25">
      <c r="A8518" s="141">
        <f t="shared" si="133"/>
        <v>6</v>
      </c>
      <c r="B8518" s="146">
        <v>790604</v>
      </c>
      <c r="C8518" s="146" t="s">
        <v>10884</v>
      </c>
      <c r="D8518" s="146" t="s">
        <v>9287</v>
      </c>
      <c r="E8518" s="147" t="s">
        <v>94</v>
      </c>
      <c r="F8518" s="146" t="s">
        <v>2012</v>
      </c>
      <c r="G8518" s="147" t="s">
        <v>94</v>
      </c>
      <c r="H8518" s="147" t="s">
        <v>95</v>
      </c>
      <c r="I8518" s="146" t="s">
        <v>546</v>
      </c>
      <c r="J8518" s="146" t="s">
        <v>547</v>
      </c>
      <c r="K8518" s="147" t="s">
        <v>547</v>
      </c>
      <c r="L8518" s="146" t="s">
        <v>94</v>
      </c>
      <c r="M8518" s="140"/>
      <c r="N8518" s="140"/>
    </row>
    <row r="8519" spans="1:14" s="141" customFormat="1" hidden="1" x14ac:dyDescent="0.25">
      <c r="A8519" s="141">
        <f t="shared" si="133"/>
        <v>6</v>
      </c>
      <c r="B8519" s="146">
        <v>790605</v>
      </c>
      <c r="C8519" s="146" t="s">
        <v>10885</v>
      </c>
      <c r="D8519" s="146" t="s">
        <v>4955</v>
      </c>
      <c r="E8519" s="147" t="s">
        <v>94</v>
      </c>
      <c r="F8519" s="146" t="s">
        <v>2012</v>
      </c>
      <c r="G8519" s="147" t="s">
        <v>94</v>
      </c>
      <c r="H8519" s="147" t="s">
        <v>95</v>
      </c>
      <c r="I8519" s="146" t="s">
        <v>546</v>
      </c>
      <c r="J8519" s="146" t="s">
        <v>547</v>
      </c>
      <c r="K8519" s="147" t="s">
        <v>547</v>
      </c>
      <c r="L8519" s="146" t="s">
        <v>94</v>
      </c>
      <c r="M8519" s="140"/>
      <c r="N8519" s="140"/>
    </row>
    <row r="8520" spans="1:14" s="141" customFormat="1" hidden="1" x14ac:dyDescent="0.25">
      <c r="A8520" s="141">
        <f t="shared" si="133"/>
        <v>6</v>
      </c>
      <c r="B8520" s="146">
        <v>790606</v>
      </c>
      <c r="C8520" s="146" t="s">
        <v>10886</v>
      </c>
      <c r="D8520" s="146" t="s">
        <v>1486</v>
      </c>
      <c r="E8520" s="147" t="s">
        <v>94</v>
      </c>
      <c r="F8520" s="146" t="s">
        <v>2012</v>
      </c>
      <c r="G8520" s="147" t="s">
        <v>94</v>
      </c>
      <c r="H8520" s="147" t="s">
        <v>95</v>
      </c>
      <c r="I8520" s="146" t="s">
        <v>546</v>
      </c>
      <c r="J8520" s="146" t="s">
        <v>547</v>
      </c>
      <c r="K8520" s="147" t="s">
        <v>547</v>
      </c>
      <c r="L8520" s="146" t="s">
        <v>94</v>
      </c>
      <c r="M8520" s="140"/>
      <c r="N8520" s="140"/>
    </row>
    <row r="8521" spans="1:14" s="141" customFormat="1" hidden="1" x14ac:dyDescent="0.25">
      <c r="A8521" s="141">
        <f t="shared" si="133"/>
        <v>6</v>
      </c>
      <c r="B8521" s="146">
        <v>790607</v>
      </c>
      <c r="C8521" s="146" t="s">
        <v>10887</v>
      </c>
      <c r="D8521" s="146" t="s">
        <v>10166</v>
      </c>
      <c r="E8521" s="147" t="s">
        <v>94</v>
      </c>
      <c r="F8521" s="146" t="s">
        <v>2012</v>
      </c>
      <c r="G8521" s="147" t="s">
        <v>94</v>
      </c>
      <c r="H8521" s="147" t="s">
        <v>95</v>
      </c>
      <c r="I8521" s="146" t="s">
        <v>546</v>
      </c>
      <c r="J8521" s="146" t="s">
        <v>547</v>
      </c>
      <c r="K8521" s="147" t="s">
        <v>547</v>
      </c>
      <c r="L8521" s="146" t="s">
        <v>94</v>
      </c>
      <c r="M8521" s="140"/>
      <c r="N8521" s="140"/>
    </row>
    <row r="8522" spans="1:14" s="141" customFormat="1" hidden="1" x14ac:dyDescent="0.25">
      <c r="A8522" s="141">
        <f t="shared" si="133"/>
        <v>6</v>
      </c>
      <c r="B8522" s="146">
        <v>790608</v>
      </c>
      <c r="C8522" s="146" t="s">
        <v>10888</v>
      </c>
      <c r="D8522" s="146" t="s">
        <v>60</v>
      </c>
      <c r="E8522" s="147" t="s">
        <v>94</v>
      </c>
      <c r="F8522" s="146" t="s">
        <v>2012</v>
      </c>
      <c r="G8522" s="147" t="s">
        <v>94</v>
      </c>
      <c r="H8522" s="147" t="s">
        <v>95</v>
      </c>
      <c r="I8522" s="146" t="s">
        <v>546</v>
      </c>
      <c r="J8522" s="146" t="s">
        <v>547</v>
      </c>
      <c r="K8522" s="147" t="s">
        <v>547</v>
      </c>
      <c r="L8522" s="146" t="s">
        <v>94</v>
      </c>
      <c r="M8522" s="140"/>
      <c r="N8522" s="140"/>
    </row>
    <row r="8523" spans="1:14" s="141" customFormat="1" hidden="1" x14ac:dyDescent="0.25">
      <c r="A8523" s="141">
        <f t="shared" si="133"/>
        <v>6</v>
      </c>
      <c r="B8523" s="146">
        <v>790609</v>
      </c>
      <c r="C8523" s="146" t="s">
        <v>10889</v>
      </c>
      <c r="D8523" s="146" t="s">
        <v>9299</v>
      </c>
      <c r="E8523" s="147" t="s">
        <v>94</v>
      </c>
      <c r="F8523" s="146" t="s">
        <v>2012</v>
      </c>
      <c r="G8523" s="147" t="s">
        <v>94</v>
      </c>
      <c r="H8523" s="147" t="s">
        <v>95</v>
      </c>
      <c r="I8523" s="146" t="s">
        <v>546</v>
      </c>
      <c r="J8523" s="146" t="s">
        <v>547</v>
      </c>
      <c r="K8523" s="147" t="s">
        <v>547</v>
      </c>
      <c r="L8523" s="146" t="s">
        <v>94</v>
      </c>
      <c r="M8523" s="140"/>
      <c r="N8523" s="140"/>
    </row>
    <row r="8524" spans="1:14" s="141" customFormat="1" hidden="1" x14ac:dyDescent="0.25">
      <c r="A8524" s="141">
        <f t="shared" si="133"/>
        <v>6</v>
      </c>
      <c r="B8524" s="146">
        <v>790610</v>
      </c>
      <c r="C8524" s="146" t="s">
        <v>10890</v>
      </c>
      <c r="D8524" s="146" t="s">
        <v>9302</v>
      </c>
      <c r="E8524" s="147" t="s">
        <v>94</v>
      </c>
      <c r="F8524" s="146" t="s">
        <v>2012</v>
      </c>
      <c r="G8524" s="147" t="s">
        <v>94</v>
      </c>
      <c r="H8524" s="147" t="s">
        <v>95</v>
      </c>
      <c r="I8524" s="146" t="s">
        <v>546</v>
      </c>
      <c r="J8524" s="146" t="s">
        <v>547</v>
      </c>
      <c r="K8524" s="147" t="s">
        <v>547</v>
      </c>
      <c r="L8524" s="146" t="s">
        <v>94</v>
      </c>
      <c r="M8524" s="140"/>
      <c r="N8524" s="140"/>
    </row>
    <row r="8525" spans="1:14" s="141" customFormat="1" hidden="1" x14ac:dyDescent="0.25">
      <c r="A8525" s="141">
        <f t="shared" si="133"/>
        <v>6</v>
      </c>
      <c r="B8525" s="146">
        <v>790695</v>
      </c>
      <c r="C8525" s="146" t="s">
        <v>10891</v>
      </c>
      <c r="D8525" s="146" t="s">
        <v>10171</v>
      </c>
      <c r="E8525" s="147" t="s">
        <v>94</v>
      </c>
      <c r="F8525" s="146" t="s">
        <v>2012</v>
      </c>
      <c r="G8525" s="147" t="s">
        <v>94</v>
      </c>
      <c r="H8525" s="147" t="s">
        <v>95</v>
      </c>
      <c r="I8525" s="146" t="s">
        <v>546</v>
      </c>
      <c r="J8525" s="146" t="s">
        <v>547</v>
      </c>
      <c r="K8525" s="147" t="s">
        <v>786</v>
      </c>
      <c r="L8525" s="146" t="s">
        <v>94</v>
      </c>
      <c r="M8525" s="140"/>
      <c r="N8525" s="140"/>
    </row>
    <row r="8526" spans="1:14" s="141" customFormat="1" hidden="1" x14ac:dyDescent="0.25">
      <c r="A8526" s="141">
        <f t="shared" si="133"/>
        <v>4</v>
      </c>
      <c r="B8526" s="144">
        <v>7908</v>
      </c>
      <c r="C8526" s="144" t="s">
        <v>10892</v>
      </c>
      <c r="D8526" s="144" t="s">
        <v>10893</v>
      </c>
      <c r="E8526" s="145" t="s">
        <v>95</v>
      </c>
      <c r="F8526" s="144" t="s">
        <v>546</v>
      </c>
      <c r="G8526" s="145" t="s">
        <v>95</v>
      </c>
      <c r="H8526" s="145" t="s">
        <v>95</v>
      </c>
      <c r="I8526" s="144" t="s">
        <v>546</v>
      </c>
      <c r="J8526" s="144" t="s">
        <v>547</v>
      </c>
      <c r="K8526" s="145" t="s">
        <v>547</v>
      </c>
      <c r="L8526" s="144" t="s">
        <v>94</v>
      </c>
      <c r="M8526" s="140"/>
      <c r="N8526" s="140"/>
    </row>
    <row r="8527" spans="1:14" s="141" customFormat="1" hidden="1" x14ac:dyDescent="0.25">
      <c r="A8527" s="141">
        <f t="shared" si="133"/>
        <v>6</v>
      </c>
      <c r="B8527" s="146">
        <v>790801</v>
      </c>
      <c r="C8527" s="146" t="s">
        <v>10894</v>
      </c>
      <c r="D8527" s="146" t="s">
        <v>10159</v>
      </c>
      <c r="E8527" s="147" t="s">
        <v>94</v>
      </c>
      <c r="F8527" s="146" t="s">
        <v>2012</v>
      </c>
      <c r="G8527" s="147" t="s">
        <v>94</v>
      </c>
      <c r="H8527" s="147" t="s">
        <v>95</v>
      </c>
      <c r="I8527" s="146" t="s">
        <v>546</v>
      </c>
      <c r="J8527" s="146" t="s">
        <v>547</v>
      </c>
      <c r="K8527" s="147" t="s">
        <v>547</v>
      </c>
      <c r="L8527" s="146" t="s">
        <v>94</v>
      </c>
      <c r="M8527" s="140"/>
      <c r="N8527" s="140"/>
    </row>
    <row r="8528" spans="1:14" s="141" customFormat="1" hidden="1" x14ac:dyDescent="0.25">
      <c r="A8528" s="141">
        <f t="shared" si="133"/>
        <v>6</v>
      </c>
      <c r="B8528" s="146">
        <v>790802</v>
      </c>
      <c r="C8528" s="146" t="s">
        <v>10895</v>
      </c>
      <c r="D8528" s="146" t="s">
        <v>9294</v>
      </c>
      <c r="E8528" s="147" t="s">
        <v>94</v>
      </c>
      <c r="F8528" s="146" t="s">
        <v>2012</v>
      </c>
      <c r="G8528" s="147" t="s">
        <v>94</v>
      </c>
      <c r="H8528" s="147" t="s">
        <v>95</v>
      </c>
      <c r="I8528" s="146" t="s">
        <v>546</v>
      </c>
      <c r="J8528" s="146" t="s">
        <v>547</v>
      </c>
      <c r="K8528" s="147" t="s">
        <v>547</v>
      </c>
      <c r="L8528" s="146" t="s">
        <v>94</v>
      </c>
      <c r="M8528" s="140"/>
      <c r="N8528" s="140"/>
    </row>
    <row r="8529" spans="1:14" s="141" customFormat="1" hidden="1" x14ac:dyDescent="0.25">
      <c r="A8529" s="141">
        <f t="shared" si="133"/>
        <v>6</v>
      </c>
      <c r="B8529" s="146">
        <v>790803</v>
      </c>
      <c r="C8529" s="146" t="s">
        <v>10896</v>
      </c>
      <c r="D8529" s="146" t="s">
        <v>4952</v>
      </c>
      <c r="E8529" s="147" t="s">
        <v>94</v>
      </c>
      <c r="F8529" s="146" t="s">
        <v>2012</v>
      </c>
      <c r="G8529" s="147" t="s">
        <v>94</v>
      </c>
      <c r="H8529" s="147" t="s">
        <v>95</v>
      </c>
      <c r="I8529" s="146" t="s">
        <v>546</v>
      </c>
      <c r="J8529" s="146" t="s">
        <v>547</v>
      </c>
      <c r="K8529" s="147" t="s">
        <v>547</v>
      </c>
      <c r="L8529" s="146" t="s">
        <v>94</v>
      </c>
      <c r="M8529" s="140"/>
      <c r="N8529" s="140"/>
    </row>
    <row r="8530" spans="1:14" s="141" customFormat="1" hidden="1" x14ac:dyDescent="0.25">
      <c r="A8530" s="141">
        <f t="shared" si="133"/>
        <v>6</v>
      </c>
      <c r="B8530" s="146">
        <v>790804</v>
      </c>
      <c r="C8530" s="146" t="s">
        <v>10897</v>
      </c>
      <c r="D8530" s="146" t="s">
        <v>9287</v>
      </c>
      <c r="E8530" s="147" t="s">
        <v>94</v>
      </c>
      <c r="F8530" s="146" t="s">
        <v>2012</v>
      </c>
      <c r="G8530" s="147" t="s">
        <v>94</v>
      </c>
      <c r="H8530" s="147" t="s">
        <v>95</v>
      </c>
      <c r="I8530" s="146" t="s">
        <v>546</v>
      </c>
      <c r="J8530" s="146" t="s">
        <v>547</v>
      </c>
      <c r="K8530" s="147" t="s">
        <v>547</v>
      </c>
      <c r="L8530" s="146" t="s">
        <v>94</v>
      </c>
      <c r="M8530" s="140"/>
      <c r="N8530" s="140"/>
    </row>
    <row r="8531" spans="1:14" s="141" customFormat="1" hidden="1" x14ac:dyDescent="0.25">
      <c r="A8531" s="141">
        <f t="shared" si="133"/>
        <v>6</v>
      </c>
      <c r="B8531" s="146">
        <v>790805</v>
      </c>
      <c r="C8531" s="146" t="s">
        <v>10898</v>
      </c>
      <c r="D8531" s="146" t="s">
        <v>4955</v>
      </c>
      <c r="E8531" s="147" t="s">
        <v>94</v>
      </c>
      <c r="F8531" s="146" t="s">
        <v>2012</v>
      </c>
      <c r="G8531" s="147" t="s">
        <v>94</v>
      </c>
      <c r="H8531" s="147" t="s">
        <v>95</v>
      </c>
      <c r="I8531" s="146" t="s">
        <v>546</v>
      </c>
      <c r="J8531" s="146" t="s">
        <v>547</v>
      </c>
      <c r="K8531" s="147" t="s">
        <v>547</v>
      </c>
      <c r="L8531" s="146" t="s">
        <v>94</v>
      </c>
      <c r="M8531" s="140"/>
      <c r="N8531" s="140"/>
    </row>
    <row r="8532" spans="1:14" s="141" customFormat="1" hidden="1" x14ac:dyDescent="0.25">
      <c r="A8532" s="141">
        <f t="shared" si="133"/>
        <v>6</v>
      </c>
      <c r="B8532" s="146">
        <v>790806</v>
      </c>
      <c r="C8532" s="146" t="s">
        <v>10899</v>
      </c>
      <c r="D8532" s="146" t="s">
        <v>1486</v>
      </c>
      <c r="E8532" s="147" t="s">
        <v>94</v>
      </c>
      <c r="F8532" s="146" t="s">
        <v>2012</v>
      </c>
      <c r="G8532" s="147" t="s">
        <v>94</v>
      </c>
      <c r="H8532" s="147" t="s">
        <v>95</v>
      </c>
      <c r="I8532" s="146" t="s">
        <v>546</v>
      </c>
      <c r="J8532" s="146" t="s">
        <v>547</v>
      </c>
      <c r="K8532" s="147" t="s">
        <v>547</v>
      </c>
      <c r="L8532" s="146" t="s">
        <v>94</v>
      </c>
      <c r="M8532" s="140"/>
      <c r="N8532" s="140"/>
    </row>
    <row r="8533" spans="1:14" s="141" customFormat="1" hidden="1" x14ac:dyDescent="0.25">
      <c r="A8533" s="141">
        <f t="shared" si="133"/>
        <v>6</v>
      </c>
      <c r="B8533" s="146">
        <v>790807</v>
      </c>
      <c r="C8533" s="146" t="s">
        <v>10900</v>
      </c>
      <c r="D8533" s="146" t="s">
        <v>10166</v>
      </c>
      <c r="E8533" s="147" t="s">
        <v>94</v>
      </c>
      <c r="F8533" s="146" t="s">
        <v>2012</v>
      </c>
      <c r="G8533" s="147" t="s">
        <v>94</v>
      </c>
      <c r="H8533" s="147" t="s">
        <v>95</v>
      </c>
      <c r="I8533" s="146" t="s">
        <v>546</v>
      </c>
      <c r="J8533" s="146" t="s">
        <v>547</v>
      </c>
      <c r="K8533" s="147" t="s">
        <v>547</v>
      </c>
      <c r="L8533" s="146" t="s">
        <v>94</v>
      </c>
      <c r="M8533" s="140"/>
      <c r="N8533" s="140"/>
    </row>
    <row r="8534" spans="1:14" s="141" customFormat="1" hidden="1" x14ac:dyDescent="0.25">
      <c r="A8534" s="141">
        <f t="shared" si="133"/>
        <v>6</v>
      </c>
      <c r="B8534" s="146">
        <v>790808</v>
      </c>
      <c r="C8534" s="146" t="s">
        <v>10901</v>
      </c>
      <c r="D8534" s="146" t="s">
        <v>60</v>
      </c>
      <c r="E8534" s="147" t="s">
        <v>94</v>
      </c>
      <c r="F8534" s="146" t="s">
        <v>2012</v>
      </c>
      <c r="G8534" s="147" t="s">
        <v>94</v>
      </c>
      <c r="H8534" s="147" t="s">
        <v>95</v>
      </c>
      <c r="I8534" s="146" t="s">
        <v>546</v>
      </c>
      <c r="J8534" s="146" t="s">
        <v>547</v>
      </c>
      <c r="K8534" s="147" t="s">
        <v>547</v>
      </c>
      <c r="L8534" s="146" t="s">
        <v>94</v>
      </c>
      <c r="M8534" s="140"/>
      <c r="N8534" s="140"/>
    </row>
    <row r="8535" spans="1:14" s="141" customFormat="1" hidden="1" x14ac:dyDescent="0.25">
      <c r="A8535" s="141">
        <f t="shared" si="133"/>
        <v>6</v>
      </c>
      <c r="B8535" s="146">
        <v>790809</v>
      </c>
      <c r="C8535" s="146" t="s">
        <v>10902</v>
      </c>
      <c r="D8535" s="146" t="s">
        <v>9299</v>
      </c>
      <c r="E8535" s="147" t="s">
        <v>94</v>
      </c>
      <c r="F8535" s="146" t="s">
        <v>2012</v>
      </c>
      <c r="G8535" s="147" t="s">
        <v>94</v>
      </c>
      <c r="H8535" s="147" t="s">
        <v>95</v>
      </c>
      <c r="I8535" s="146" t="s">
        <v>546</v>
      </c>
      <c r="J8535" s="146" t="s">
        <v>547</v>
      </c>
      <c r="K8535" s="147" t="s">
        <v>547</v>
      </c>
      <c r="L8535" s="146" t="s">
        <v>94</v>
      </c>
      <c r="M8535" s="140"/>
      <c r="N8535" s="140"/>
    </row>
    <row r="8536" spans="1:14" s="141" customFormat="1" hidden="1" x14ac:dyDescent="0.25">
      <c r="A8536" s="141">
        <f t="shared" si="133"/>
        <v>6</v>
      </c>
      <c r="B8536" s="146">
        <v>790810</v>
      </c>
      <c r="C8536" s="146" t="s">
        <v>10903</v>
      </c>
      <c r="D8536" s="146" t="s">
        <v>9302</v>
      </c>
      <c r="E8536" s="147" t="s">
        <v>94</v>
      </c>
      <c r="F8536" s="146" t="s">
        <v>2012</v>
      </c>
      <c r="G8536" s="147" t="s">
        <v>94</v>
      </c>
      <c r="H8536" s="147" t="s">
        <v>95</v>
      </c>
      <c r="I8536" s="146" t="s">
        <v>546</v>
      </c>
      <c r="J8536" s="146" t="s">
        <v>547</v>
      </c>
      <c r="K8536" s="147" t="s">
        <v>547</v>
      </c>
      <c r="L8536" s="146" t="s">
        <v>94</v>
      </c>
      <c r="M8536" s="140"/>
      <c r="N8536" s="140"/>
    </row>
    <row r="8537" spans="1:14" s="141" customFormat="1" hidden="1" x14ac:dyDescent="0.25">
      <c r="A8537" s="141">
        <f t="shared" si="133"/>
        <v>6</v>
      </c>
      <c r="B8537" s="146">
        <v>790895</v>
      </c>
      <c r="C8537" s="146" t="s">
        <v>10904</v>
      </c>
      <c r="D8537" s="146" t="s">
        <v>10171</v>
      </c>
      <c r="E8537" s="147" t="s">
        <v>94</v>
      </c>
      <c r="F8537" s="146" t="s">
        <v>2012</v>
      </c>
      <c r="G8537" s="147" t="s">
        <v>94</v>
      </c>
      <c r="H8537" s="147" t="s">
        <v>95</v>
      </c>
      <c r="I8537" s="146" t="s">
        <v>546</v>
      </c>
      <c r="J8537" s="146" t="s">
        <v>547</v>
      </c>
      <c r="K8537" s="147" t="s">
        <v>786</v>
      </c>
      <c r="L8537" s="146" t="s">
        <v>94</v>
      </c>
      <c r="M8537" s="140"/>
      <c r="N8537" s="140"/>
    </row>
    <row r="8538" spans="1:14" s="141" customFormat="1" hidden="1" x14ac:dyDescent="0.25">
      <c r="A8538" s="141">
        <f t="shared" si="133"/>
        <v>4</v>
      </c>
      <c r="B8538" s="144">
        <v>7910</v>
      </c>
      <c r="C8538" s="144" t="s">
        <v>10905</v>
      </c>
      <c r="D8538" s="144" t="s">
        <v>10906</v>
      </c>
      <c r="E8538" s="145" t="s">
        <v>95</v>
      </c>
      <c r="F8538" s="144" t="s">
        <v>546</v>
      </c>
      <c r="G8538" s="145" t="s">
        <v>95</v>
      </c>
      <c r="H8538" s="145" t="s">
        <v>95</v>
      </c>
      <c r="I8538" s="144" t="s">
        <v>546</v>
      </c>
      <c r="J8538" s="144" t="s">
        <v>547</v>
      </c>
      <c r="K8538" s="145" t="s">
        <v>547</v>
      </c>
      <c r="L8538" s="144" t="s">
        <v>94</v>
      </c>
      <c r="M8538" s="140"/>
      <c r="N8538" s="140"/>
    </row>
    <row r="8539" spans="1:14" s="141" customFormat="1" hidden="1" x14ac:dyDescent="0.25">
      <c r="A8539" s="141">
        <f t="shared" si="133"/>
        <v>6</v>
      </c>
      <c r="B8539" s="146">
        <v>791001</v>
      </c>
      <c r="C8539" s="146" t="s">
        <v>10907</v>
      </c>
      <c r="D8539" s="146" t="s">
        <v>10159</v>
      </c>
      <c r="E8539" s="147" t="s">
        <v>94</v>
      </c>
      <c r="F8539" s="146" t="s">
        <v>2012</v>
      </c>
      <c r="G8539" s="147" t="s">
        <v>94</v>
      </c>
      <c r="H8539" s="147" t="s">
        <v>95</v>
      </c>
      <c r="I8539" s="146" t="s">
        <v>546</v>
      </c>
      <c r="J8539" s="146" t="s">
        <v>547</v>
      </c>
      <c r="K8539" s="147" t="s">
        <v>547</v>
      </c>
      <c r="L8539" s="146" t="s">
        <v>94</v>
      </c>
      <c r="M8539" s="140"/>
      <c r="N8539" s="140"/>
    </row>
    <row r="8540" spans="1:14" s="141" customFormat="1" hidden="1" x14ac:dyDescent="0.25">
      <c r="A8540" s="141">
        <f t="shared" si="133"/>
        <v>6</v>
      </c>
      <c r="B8540" s="146">
        <v>791002</v>
      </c>
      <c r="C8540" s="146" t="s">
        <v>10908</v>
      </c>
      <c r="D8540" s="146" t="s">
        <v>9294</v>
      </c>
      <c r="E8540" s="147" t="s">
        <v>94</v>
      </c>
      <c r="F8540" s="146" t="s">
        <v>2012</v>
      </c>
      <c r="G8540" s="147" t="s">
        <v>94</v>
      </c>
      <c r="H8540" s="147" t="s">
        <v>95</v>
      </c>
      <c r="I8540" s="146" t="s">
        <v>546</v>
      </c>
      <c r="J8540" s="146" t="s">
        <v>547</v>
      </c>
      <c r="K8540" s="147" t="s">
        <v>547</v>
      </c>
      <c r="L8540" s="146" t="s">
        <v>94</v>
      </c>
      <c r="M8540" s="140"/>
      <c r="N8540" s="140"/>
    </row>
    <row r="8541" spans="1:14" s="141" customFormat="1" hidden="1" x14ac:dyDescent="0.25">
      <c r="A8541" s="141">
        <f t="shared" si="133"/>
        <v>6</v>
      </c>
      <c r="B8541" s="146">
        <v>791003</v>
      </c>
      <c r="C8541" s="146" t="s">
        <v>10909</v>
      </c>
      <c r="D8541" s="146" t="s">
        <v>4952</v>
      </c>
      <c r="E8541" s="147" t="s">
        <v>94</v>
      </c>
      <c r="F8541" s="146" t="s">
        <v>2012</v>
      </c>
      <c r="G8541" s="147" t="s">
        <v>94</v>
      </c>
      <c r="H8541" s="147" t="s">
        <v>95</v>
      </c>
      <c r="I8541" s="146" t="s">
        <v>546</v>
      </c>
      <c r="J8541" s="146" t="s">
        <v>547</v>
      </c>
      <c r="K8541" s="147" t="s">
        <v>547</v>
      </c>
      <c r="L8541" s="146" t="s">
        <v>94</v>
      </c>
      <c r="M8541" s="140"/>
      <c r="N8541" s="140"/>
    </row>
    <row r="8542" spans="1:14" s="141" customFormat="1" hidden="1" x14ac:dyDescent="0.25">
      <c r="A8542" s="141">
        <f t="shared" si="133"/>
        <v>6</v>
      </c>
      <c r="B8542" s="146">
        <v>791004</v>
      </c>
      <c r="C8542" s="146" t="s">
        <v>10910</v>
      </c>
      <c r="D8542" s="146" t="s">
        <v>9287</v>
      </c>
      <c r="E8542" s="147" t="s">
        <v>94</v>
      </c>
      <c r="F8542" s="146" t="s">
        <v>2012</v>
      </c>
      <c r="G8542" s="147" t="s">
        <v>94</v>
      </c>
      <c r="H8542" s="147" t="s">
        <v>95</v>
      </c>
      <c r="I8542" s="146" t="s">
        <v>546</v>
      </c>
      <c r="J8542" s="146" t="s">
        <v>547</v>
      </c>
      <c r="K8542" s="147" t="s">
        <v>547</v>
      </c>
      <c r="L8542" s="146" t="s">
        <v>94</v>
      </c>
      <c r="M8542" s="140"/>
      <c r="N8542" s="140"/>
    </row>
    <row r="8543" spans="1:14" s="141" customFormat="1" hidden="1" x14ac:dyDescent="0.25">
      <c r="A8543" s="141">
        <f t="shared" si="133"/>
        <v>6</v>
      </c>
      <c r="B8543" s="146">
        <v>791005</v>
      </c>
      <c r="C8543" s="146" t="s">
        <v>10911</v>
      </c>
      <c r="D8543" s="146" t="s">
        <v>4955</v>
      </c>
      <c r="E8543" s="147" t="s">
        <v>94</v>
      </c>
      <c r="F8543" s="146" t="s">
        <v>2012</v>
      </c>
      <c r="G8543" s="147" t="s">
        <v>94</v>
      </c>
      <c r="H8543" s="147" t="s">
        <v>95</v>
      </c>
      <c r="I8543" s="146" t="s">
        <v>546</v>
      </c>
      <c r="J8543" s="146" t="s">
        <v>547</v>
      </c>
      <c r="K8543" s="147" t="s">
        <v>547</v>
      </c>
      <c r="L8543" s="146" t="s">
        <v>94</v>
      </c>
      <c r="M8543" s="140"/>
      <c r="N8543" s="140"/>
    </row>
    <row r="8544" spans="1:14" s="141" customFormat="1" hidden="1" x14ac:dyDescent="0.25">
      <c r="A8544" s="141">
        <f t="shared" si="133"/>
        <v>6</v>
      </c>
      <c r="B8544" s="146">
        <v>791006</v>
      </c>
      <c r="C8544" s="146" t="s">
        <v>10912</v>
      </c>
      <c r="D8544" s="146" t="s">
        <v>1486</v>
      </c>
      <c r="E8544" s="147" t="s">
        <v>94</v>
      </c>
      <c r="F8544" s="146" t="s">
        <v>2012</v>
      </c>
      <c r="G8544" s="147" t="s">
        <v>94</v>
      </c>
      <c r="H8544" s="147" t="s">
        <v>95</v>
      </c>
      <c r="I8544" s="146" t="s">
        <v>546</v>
      </c>
      <c r="J8544" s="146" t="s">
        <v>547</v>
      </c>
      <c r="K8544" s="147" t="s">
        <v>547</v>
      </c>
      <c r="L8544" s="146" t="s">
        <v>94</v>
      </c>
      <c r="M8544" s="140"/>
      <c r="N8544" s="140"/>
    </row>
    <row r="8545" spans="1:14" s="141" customFormat="1" hidden="1" x14ac:dyDescent="0.25">
      <c r="A8545" s="141">
        <f t="shared" si="133"/>
        <v>6</v>
      </c>
      <c r="B8545" s="146">
        <v>791007</v>
      </c>
      <c r="C8545" s="146" t="s">
        <v>10913</v>
      </c>
      <c r="D8545" s="146" t="s">
        <v>10166</v>
      </c>
      <c r="E8545" s="147" t="s">
        <v>94</v>
      </c>
      <c r="F8545" s="146" t="s">
        <v>2012</v>
      </c>
      <c r="G8545" s="147" t="s">
        <v>94</v>
      </c>
      <c r="H8545" s="147" t="s">
        <v>95</v>
      </c>
      <c r="I8545" s="146" t="s">
        <v>546</v>
      </c>
      <c r="J8545" s="146" t="s">
        <v>547</v>
      </c>
      <c r="K8545" s="147" t="s">
        <v>547</v>
      </c>
      <c r="L8545" s="146" t="s">
        <v>94</v>
      </c>
      <c r="M8545" s="140"/>
      <c r="N8545" s="140"/>
    </row>
    <row r="8546" spans="1:14" s="141" customFormat="1" hidden="1" x14ac:dyDescent="0.25">
      <c r="A8546" s="141">
        <f t="shared" si="133"/>
        <v>6</v>
      </c>
      <c r="B8546" s="146">
        <v>791008</v>
      </c>
      <c r="C8546" s="146" t="s">
        <v>10914</v>
      </c>
      <c r="D8546" s="146" t="s">
        <v>60</v>
      </c>
      <c r="E8546" s="147" t="s">
        <v>94</v>
      </c>
      <c r="F8546" s="146" t="s">
        <v>2012</v>
      </c>
      <c r="G8546" s="147" t="s">
        <v>94</v>
      </c>
      <c r="H8546" s="147" t="s">
        <v>95</v>
      </c>
      <c r="I8546" s="146" t="s">
        <v>546</v>
      </c>
      <c r="J8546" s="146" t="s">
        <v>547</v>
      </c>
      <c r="K8546" s="147" t="s">
        <v>547</v>
      </c>
      <c r="L8546" s="146" t="s">
        <v>94</v>
      </c>
      <c r="M8546" s="140"/>
      <c r="N8546" s="140"/>
    </row>
    <row r="8547" spans="1:14" s="141" customFormat="1" hidden="1" x14ac:dyDescent="0.25">
      <c r="A8547" s="141">
        <f t="shared" si="133"/>
        <v>6</v>
      </c>
      <c r="B8547" s="146">
        <v>791009</v>
      </c>
      <c r="C8547" s="146" t="s">
        <v>10915</v>
      </c>
      <c r="D8547" s="146" t="s">
        <v>9299</v>
      </c>
      <c r="E8547" s="147" t="s">
        <v>94</v>
      </c>
      <c r="F8547" s="146" t="s">
        <v>2012</v>
      </c>
      <c r="G8547" s="147" t="s">
        <v>94</v>
      </c>
      <c r="H8547" s="147" t="s">
        <v>95</v>
      </c>
      <c r="I8547" s="146" t="s">
        <v>546</v>
      </c>
      <c r="J8547" s="146" t="s">
        <v>547</v>
      </c>
      <c r="K8547" s="147" t="s">
        <v>547</v>
      </c>
      <c r="L8547" s="146" t="s">
        <v>94</v>
      </c>
      <c r="M8547" s="140"/>
      <c r="N8547" s="140"/>
    </row>
    <row r="8548" spans="1:14" s="141" customFormat="1" hidden="1" x14ac:dyDescent="0.25">
      <c r="A8548" s="141">
        <f t="shared" si="133"/>
        <v>6</v>
      </c>
      <c r="B8548" s="146">
        <v>791010</v>
      </c>
      <c r="C8548" s="146" t="s">
        <v>10916</v>
      </c>
      <c r="D8548" s="146" t="s">
        <v>9302</v>
      </c>
      <c r="E8548" s="147" t="s">
        <v>94</v>
      </c>
      <c r="F8548" s="146" t="s">
        <v>2012</v>
      </c>
      <c r="G8548" s="147" t="s">
        <v>94</v>
      </c>
      <c r="H8548" s="147" t="s">
        <v>95</v>
      </c>
      <c r="I8548" s="146" t="s">
        <v>546</v>
      </c>
      <c r="J8548" s="146" t="s">
        <v>547</v>
      </c>
      <c r="K8548" s="147" t="s">
        <v>547</v>
      </c>
      <c r="L8548" s="146" t="s">
        <v>94</v>
      </c>
      <c r="M8548" s="140"/>
      <c r="N8548" s="140"/>
    </row>
    <row r="8549" spans="1:14" s="141" customFormat="1" hidden="1" x14ac:dyDescent="0.25">
      <c r="A8549" s="141">
        <f t="shared" si="133"/>
        <v>6</v>
      </c>
      <c r="B8549" s="146">
        <v>791095</v>
      </c>
      <c r="C8549" s="146" t="s">
        <v>10917</v>
      </c>
      <c r="D8549" s="146" t="s">
        <v>10171</v>
      </c>
      <c r="E8549" s="147" t="s">
        <v>94</v>
      </c>
      <c r="F8549" s="146" t="s">
        <v>2012</v>
      </c>
      <c r="G8549" s="147" t="s">
        <v>94</v>
      </c>
      <c r="H8549" s="147" t="s">
        <v>95</v>
      </c>
      <c r="I8549" s="146" t="s">
        <v>546</v>
      </c>
      <c r="J8549" s="146" t="s">
        <v>547</v>
      </c>
      <c r="K8549" s="147" t="s">
        <v>786</v>
      </c>
      <c r="L8549" s="146" t="s">
        <v>94</v>
      </c>
      <c r="M8549" s="140"/>
      <c r="N8549" s="140"/>
    </row>
    <row r="8550" spans="1:14" s="141" customFormat="1" ht="30" hidden="1" x14ac:dyDescent="0.25">
      <c r="A8550" s="141">
        <f t="shared" si="133"/>
        <v>4</v>
      </c>
      <c r="B8550" s="144">
        <v>7911</v>
      </c>
      <c r="C8550" s="144" t="s">
        <v>10918</v>
      </c>
      <c r="D8550" s="144" t="s">
        <v>10919</v>
      </c>
      <c r="E8550" s="145" t="s">
        <v>95</v>
      </c>
      <c r="F8550" s="144" t="s">
        <v>546</v>
      </c>
      <c r="G8550" s="145" t="s">
        <v>95</v>
      </c>
      <c r="H8550" s="145" t="s">
        <v>95</v>
      </c>
      <c r="I8550" s="144" t="s">
        <v>546</v>
      </c>
      <c r="J8550" s="144" t="s">
        <v>547</v>
      </c>
      <c r="K8550" s="145" t="s">
        <v>547</v>
      </c>
      <c r="L8550" s="144" t="s">
        <v>94</v>
      </c>
      <c r="M8550" s="140"/>
      <c r="N8550" s="140"/>
    </row>
    <row r="8551" spans="1:14" s="141" customFormat="1" hidden="1" x14ac:dyDescent="0.25">
      <c r="A8551" s="141">
        <f t="shared" si="133"/>
        <v>6</v>
      </c>
      <c r="B8551" s="146">
        <v>791101</v>
      </c>
      <c r="C8551" s="146" t="s">
        <v>10920</v>
      </c>
      <c r="D8551" s="146" t="s">
        <v>10159</v>
      </c>
      <c r="E8551" s="147" t="s">
        <v>94</v>
      </c>
      <c r="F8551" s="146" t="s">
        <v>2012</v>
      </c>
      <c r="G8551" s="147" t="s">
        <v>94</v>
      </c>
      <c r="H8551" s="147" t="s">
        <v>95</v>
      </c>
      <c r="I8551" s="146" t="s">
        <v>546</v>
      </c>
      <c r="J8551" s="146" t="s">
        <v>547</v>
      </c>
      <c r="K8551" s="147" t="s">
        <v>547</v>
      </c>
      <c r="L8551" s="146" t="s">
        <v>94</v>
      </c>
      <c r="M8551" s="140"/>
      <c r="N8551" s="140"/>
    </row>
    <row r="8552" spans="1:14" s="141" customFormat="1" hidden="1" x14ac:dyDescent="0.25">
      <c r="A8552" s="141">
        <f t="shared" si="133"/>
        <v>6</v>
      </c>
      <c r="B8552" s="146">
        <v>791102</v>
      </c>
      <c r="C8552" s="146" t="s">
        <v>10921</v>
      </c>
      <c r="D8552" s="146" t="s">
        <v>9294</v>
      </c>
      <c r="E8552" s="147" t="s">
        <v>94</v>
      </c>
      <c r="F8552" s="146" t="s">
        <v>2012</v>
      </c>
      <c r="G8552" s="147" t="s">
        <v>94</v>
      </c>
      <c r="H8552" s="147" t="s">
        <v>95</v>
      </c>
      <c r="I8552" s="146" t="s">
        <v>546</v>
      </c>
      <c r="J8552" s="146" t="s">
        <v>547</v>
      </c>
      <c r="K8552" s="147" t="s">
        <v>547</v>
      </c>
      <c r="L8552" s="146" t="s">
        <v>94</v>
      </c>
      <c r="M8552" s="140"/>
      <c r="N8552" s="140"/>
    </row>
    <row r="8553" spans="1:14" s="141" customFormat="1" hidden="1" x14ac:dyDescent="0.25">
      <c r="A8553" s="141">
        <f t="shared" si="133"/>
        <v>6</v>
      </c>
      <c r="B8553" s="146">
        <v>791103</v>
      </c>
      <c r="C8553" s="146" t="s">
        <v>10922</v>
      </c>
      <c r="D8553" s="146" t="s">
        <v>4952</v>
      </c>
      <c r="E8553" s="147" t="s">
        <v>94</v>
      </c>
      <c r="F8553" s="146" t="s">
        <v>2012</v>
      </c>
      <c r="G8553" s="147" t="s">
        <v>94</v>
      </c>
      <c r="H8553" s="147" t="s">
        <v>95</v>
      </c>
      <c r="I8553" s="146" t="s">
        <v>546</v>
      </c>
      <c r="J8553" s="146" t="s">
        <v>547</v>
      </c>
      <c r="K8553" s="147" t="s">
        <v>547</v>
      </c>
      <c r="L8553" s="146" t="s">
        <v>94</v>
      </c>
      <c r="M8553" s="140"/>
      <c r="N8553" s="140"/>
    </row>
    <row r="8554" spans="1:14" s="141" customFormat="1" hidden="1" x14ac:dyDescent="0.25">
      <c r="A8554" s="141">
        <f t="shared" si="133"/>
        <v>6</v>
      </c>
      <c r="B8554" s="146">
        <v>791104</v>
      </c>
      <c r="C8554" s="146" t="s">
        <v>10923</v>
      </c>
      <c r="D8554" s="146" t="s">
        <v>9287</v>
      </c>
      <c r="E8554" s="147" t="s">
        <v>94</v>
      </c>
      <c r="F8554" s="146" t="s">
        <v>2012</v>
      </c>
      <c r="G8554" s="147" t="s">
        <v>94</v>
      </c>
      <c r="H8554" s="147" t="s">
        <v>95</v>
      </c>
      <c r="I8554" s="146" t="s">
        <v>546</v>
      </c>
      <c r="J8554" s="146" t="s">
        <v>547</v>
      </c>
      <c r="K8554" s="147" t="s">
        <v>547</v>
      </c>
      <c r="L8554" s="146" t="s">
        <v>94</v>
      </c>
      <c r="M8554" s="140"/>
      <c r="N8554" s="140"/>
    </row>
    <row r="8555" spans="1:14" s="141" customFormat="1" hidden="1" x14ac:dyDescent="0.25">
      <c r="A8555" s="141">
        <f t="shared" si="133"/>
        <v>6</v>
      </c>
      <c r="B8555" s="146">
        <v>791105</v>
      </c>
      <c r="C8555" s="146" t="s">
        <v>10924</v>
      </c>
      <c r="D8555" s="146" t="s">
        <v>4955</v>
      </c>
      <c r="E8555" s="147" t="s">
        <v>94</v>
      </c>
      <c r="F8555" s="146" t="s">
        <v>2012</v>
      </c>
      <c r="G8555" s="147" t="s">
        <v>94</v>
      </c>
      <c r="H8555" s="147" t="s">
        <v>95</v>
      </c>
      <c r="I8555" s="146" t="s">
        <v>546</v>
      </c>
      <c r="J8555" s="146" t="s">
        <v>547</v>
      </c>
      <c r="K8555" s="147" t="s">
        <v>547</v>
      </c>
      <c r="L8555" s="146" t="s">
        <v>94</v>
      </c>
      <c r="M8555" s="140"/>
      <c r="N8555" s="140"/>
    </row>
    <row r="8556" spans="1:14" s="141" customFormat="1" hidden="1" x14ac:dyDescent="0.25">
      <c r="A8556" s="141">
        <f t="shared" si="133"/>
        <v>6</v>
      </c>
      <c r="B8556" s="146">
        <v>791106</v>
      </c>
      <c r="C8556" s="146" t="s">
        <v>10925</v>
      </c>
      <c r="D8556" s="146" t="s">
        <v>1486</v>
      </c>
      <c r="E8556" s="147" t="s">
        <v>94</v>
      </c>
      <c r="F8556" s="146" t="s">
        <v>2012</v>
      </c>
      <c r="G8556" s="147" t="s">
        <v>94</v>
      </c>
      <c r="H8556" s="147" t="s">
        <v>95</v>
      </c>
      <c r="I8556" s="146" t="s">
        <v>546</v>
      </c>
      <c r="J8556" s="146" t="s">
        <v>547</v>
      </c>
      <c r="K8556" s="147" t="s">
        <v>547</v>
      </c>
      <c r="L8556" s="146" t="s">
        <v>94</v>
      </c>
      <c r="M8556" s="140"/>
      <c r="N8556" s="140"/>
    </row>
    <row r="8557" spans="1:14" s="141" customFormat="1" hidden="1" x14ac:dyDescent="0.25">
      <c r="A8557" s="141">
        <f t="shared" si="133"/>
        <v>6</v>
      </c>
      <c r="B8557" s="146">
        <v>791107</v>
      </c>
      <c r="C8557" s="146" t="s">
        <v>10926</v>
      </c>
      <c r="D8557" s="146" t="s">
        <v>10166</v>
      </c>
      <c r="E8557" s="147" t="s">
        <v>94</v>
      </c>
      <c r="F8557" s="146" t="s">
        <v>2012</v>
      </c>
      <c r="G8557" s="147" t="s">
        <v>94</v>
      </c>
      <c r="H8557" s="147" t="s">
        <v>95</v>
      </c>
      <c r="I8557" s="146" t="s">
        <v>546</v>
      </c>
      <c r="J8557" s="146" t="s">
        <v>547</v>
      </c>
      <c r="K8557" s="147" t="s">
        <v>547</v>
      </c>
      <c r="L8557" s="146" t="s">
        <v>94</v>
      </c>
      <c r="M8557" s="140"/>
      <c r="N8557" s="140"/>
    </row>
    <row r="8558" spans="1:14" s="141" customFormat="1" hidden="1" x14ac:dyDescent="0.25">
      <c r="A8558" s="141">
        <f t="shared" si="133"/>
        <v>6</v>
      </c>
      <c r="B8558" s="146">
        <v>791108</v>
      </c>
      <c r="C8558" s="146" t="s">
        <v>10927</v>
      </c>
      <c r="D8558" s="146" t="s">
        <v>60</v>
      </c>
      <c r="E8558" s="147" t="s">
        <v>94</v>
      </c>
      <c r="F8558" s="146" t="s">
        <v>2012</v>
      </c>
      <c r="G8558" s="147" t="s">
        <v>94</v>
      </c>
      <c r="H8558" s="147" t="s">
        <v>95</v>
      </c>
      <c r="I8558" s="146" t="s">
        <v>546</v>
      </c>
      <c r="J8558" s="146" t="s">
        <v>547</v>
      </c>
      <c r="K8558" s="147" t="s">
        <v>547</v>
      </c>
      <c r="L8558" s="146" t="s">
        <v>94</v>
      </c>
      <c r="M8558" s="140"/>
      <c r="N8558" s="140"/>
    </row>
    <row r="8559" spans="1:14" s="141" customFormat="1" hidden="1" x14ac:dyDescent="0.25">
      <c r="A8559" s="141">
        <f t="shared" si="133"/>
        <v>6</v>
      </c>
      <c r="B8559" s="146">
        <v>791109</v>
      </c>
      <c r="C8559" s="146" t="s">
        <v>10928</v>
      </c>
      <c r="D8559" s="146" t="s">
        <v>9299</v>
      </c>
      <c r="E8559" s="147" t="s">
        <v>94</v>
      </c>
      <c r="F8559" s="146" t="s">
        <v>2012</v>
      </c>
      <c r="G8559" s="147" t="s">
        <v>94</v>
      </c>
      <c r="H8559" s="147" t="s">
        <v>95</v>
      </c>
      <c r="I8559" s="146" t="s">
        <v>546</v>
      </c>
      <c r="J8559" s="146" t="s">
        <v>547</v>
      </c>
      <c r="K8559" s="147" t="s">
        <v>547</v>
      </c>
      <c r="L8559" s="146" t="s">
        <v>94</v>
      </c>
      <c r="M8559" s="140"/>
      <c r="N8559" s="140"/>
    </row>
    <row r="8560" spans="1:14" s="141" customFormat="1" hidden="1" x14ac:dyDescent="0.25">
      <c r="A8560" s="141">
        <f t="shared" si="133"/>
        <v>6</v>
      </c>
      <c r="B8560" s="146">
        <v>791110</v>
      </c>
      <c r="C8560" s="146" t="s">
        <v>10929</v>
      </c>
      <c r="D8560" s="146" t="s">
        <v>9302</v>
      </c>
      <c r="E8560" s="147" t="s">
        <v>94</v>
      </c>
      <c r="F8560" s="146" t="s">
        <v>2012</v>
      </c>
      <c r="G8560" s="147" t="s">
        <v>94</v>
      </c>
      <c r="H8560" s="147" t="s">
        <v>95</v>
      </c>
      <c r="I8560" s="146" t="s">
        <v>546</v>
      </c>
      <c r="J8560" s="146" t="s">
        <v>547</v>
      </c>
      <c r="K8560" s="147" t="s">
        <v>547</v>
      </c>
      <c r="L8560" s="146" t="s">
        <v>94</v>
      </c>
      <c r="M8560" s="140"/>
      <c r="N8560" s="140"/>
    </row>
    <row r="8561" spans="1:14" s="141" customFormat="1" hidden="1" x14ac:dyDescent="0.25">
      <c r="A8561" s="141">
        <f t="shared" si="133"/>
        <v>6</v>
      </c>
      <c r="B8561" s="146">
        <v>791195</v>
      </c>
      <c r="C8561" s="146" t="s">
        <v>10930</v>
      </c>
      <c r="D8561" s="146" t="s">
        <v>10171</v>
      </c>
      <c r="E8561" s="147" t="s">
        <v>94</v>
      </c>
      <c r="F8561" s="146" t="s">
        <v>2012</v>
      </c>
      <c r="G8561" s="147" t="s">
        <v>94</v>
      </c>
      <c r="H8561" s="147" t="s">
        <v>95</v>
      </c>
      <c r="I8561" s="146" t="s">
        <v>546</v>
      </c>
      <c r="J8561" s="146" t="s">
        <v>547</v>
      </c>
      <c r="K8561" s="147" t="s">
        <v>786</v>
      </c>
      <c r="L8561" s="146" t="s">
        <v>94</v>
      </c>
      <c r="M8561" s="140"/>
      <c r="N8561" s="140"/>
    </row>
    <row r="8562" spans="1:14" s="141" customFormat="1" hidden="1" x14ac:dyDescent="0.25">
      <c r="A8562" s="141">
        <f t="shared" si="133"/>
        <v>1</v>
      </c>
      <c r="B8562" s="138" t="s">
        <v>10931</v>
      </c>
      <c r="C8562" s="138" t="s">
        <v>10931</v>
      </c>
      <c r="D8562" s="138" t="s">
        <v>10932</v>
      </c>
      <c r="E8562" s="139" t="s">
        <v>95</v>
      </c>
      <c r="F8562" s="138" t="s">
        <v>546</v>
      </c>
      <c r="G8562" s="139" t="s">
        <v>95</v>
      </c>
      <c r="H8562" s="139" t="s">
        <v>95</v>
      </c>
      <c r="I8562" s="138" t="s">
        <v>546</v>
      </c>
      <c r="J8562" s="138" t="s">
        <v>547</v>
      </c>
      <c r="K8562" s="139" t="s">
        <v>547</v>
      </c>
      <c r="L8562" s="138" t="s">
        <v>94</v>
      </c>
      <c r="M8562" s="138"/>
      <c r="N8562" s="140"/>
    </row>
    <row r="8563" spans="1:14" s="141" customFormat="1" hidden="1" x14ac:dyDescent="0.25">
      <c r="A8563" s="141">
        <f t="shared" si="133"/>
        <v>2</v>
      </c>
      <c r="B8563" s="142">
        <v>81</v>
      </c>
      <c r="C8563" s="142" t="s">
        <v>10933</v>
      </c>
      <c r="D8563" s="142" t="s">
        <v>10934</v>
      </c>
      <c r="E8563" s="143" t="s">
        <v>95</v>
      </c>
      <c r="F8563" s="142" t="s">
        <v>546</v>
      </c>
      <c r="G8563" s="143" t="s">
        <v>95</v>
      </c>
      <c r="H8563" s="143" t="s">
        <v>95</v>
      </c>
      <c r="I8563" s="142" t="s">
        <v>546</v>
      </c>
      <c r="J8563" s="142" t="s">
        <v>547</v>
      </c>
      <c r="K8563" s="143" t="s">
        <v>547</v>
      </c>
      <c r="L8563" s="142" t="s">
        <v>94</v>
      </c>
      <c r="M8563" s="140"/>
      <c r="N8563" s="140"/>
    </row>
    <row r="8564" spans="1:14" s="141" customFormat="1" ht="30" hidden="1" x14ac:dyDescent="0.25">
      <c r="A8564" s="141">
        <f t="shared" si="133"/>
        <v>4</v>
      </c>
      <c r="B8564" s="144">
        <v>8120</v>
      </c>
      <c r="C8564" s="144" t="s">
        <v>10935</v>
      </c>
      <c r="D8564" s="144" t="s">
        <v>10936</v>
      </c>
      <c r="E8564" s="145" t="s">
        <v>95</v>
      </c>
      <c r="F8564" s="144" t="s">
        <v>546</v>
      </c>
      <c r="G8564" s="145" t="s">
        <v>95</v>
      </c>
      <c r="H8564" s="145" t="s">
        <v>95</v>
      </c>
      <c r="I8564" s="144" t="s">
        <v>546</v>
      </c>
      <c r="J8564" s="144" t="s">
        <v>547</v>
      </c>
      <c r="K8564" s="145" t="s">
        <v>547</v>
      </c>
      <c r="L8564" s="144" t="s">
        <v>94</v>
      </c>
      <c r="M8564" s="140"/>
      <c r="N8564" s="140"/>
    </row>
    <row r="8565" spans="1:14" s="141" customFormat="1" hidden="1" x14ac:dyDescent="0.25">
      <c r="A8565" s="141">
        <f t="shared" si="133"/>
        <v>6</v>
      </c>
      <c r="B8565" s="146">
        <v>812001</v>
      </c>
      <c r="C8565" s="146" t="s">
        <v>10937</v>
      </c>
      <c r="D8565" s="146" t="s">
        <v>63</v>
      </c>
      <c r="E8565" s="147" t="s">
        <v>95</v>
      </c>
      <c r="F8565" s="146" t="s">
        <v>546</v>
      </c>
      <c r="G8565" s="147" t="s">
        <v>95</v>
      </c>
      <c r="H8565" s="147" t="s">
        <v>95</v>
      </c>
      <c r="I8565" s="146" t="s">
        <v>546</v>
      </c>
      <c r="J8565" s="146" t="s">
        <v>547</v>
      </c>
      <c r="K8565" s="147" t="s">
        <v>547</v>
      </c>
      <c r="L8565" s="146" t="s">
        <v>94</v>
      </c>
      <c r="M8565" s="140"/>
      <c r="N8565" s="140"/>
    </row>
    <row r="8566" spans="1:14" x14ac:dyDescent="0.25">
      <c r="A8566" s="141">
        <f t="shared" si="133"/>
        <v>9</v>
      </c>
      <c r="B8566" s="148">
        <v>812001001</v>
      </c>
      <c r="C8566" s="148" t="s">
        <v>494</v>
      </c>
      <c r="D8566" s="148" t="s">
        <v>63</v>
      </c>
      <c r="E8566" s="149" t="s">
        <v>94</v>
      </c>
      <c r="F8566" s="148" t="s">
        <v>2012</v>
      </c>
      <c r="G8566" s="149" t="s">
        <v>94</v>
      </c>
      <c r="H8566" s="149" t="s">
        <v>95</v>
      </c>
      <c r="I8566" s="148" t="s">
        <v>546</v>
      </c>
      <c r="J8566" s="148" t="s">
        <v>547</v>
      </c>
      <c r="K8566" s="149" t="s">
        <v>547</v>
      </c>
      <c r="L8566" s="148" t="s">
        <v>94</v>
      </c>
      <c r="M8566" s="148"/>
      <c r="N8566" s="148"/>
    </row>
    <row r="8567" spans="1:14" s="141" customFormat="1" hidden="1" x14ac:dyDescent="0.25">
      <c r="A8567" s="141">
        <f t="shared" si="133"/>
        <v>6</v>
      </c>
      <c r="B8567" s="146">
        <v>812002</v>
      </c>
      <c r="C8567" s="146" t="s">
        <v>10938</v>
      </c>
      <c r="D8567" s="146" t="s">
        <v>64</v>
      </c>
      <c r="E8567" s="147" t="s">
        <v>95</v>
      </c>
      <c r="F8567" s="146" t="s">
        <v>546</v>
      </c>
      <c r="G8567" s="147" t="s">
        <v>95</v>
      </c>
      <c r="H8567" s="147" t="s">
        <v>95</v>
      </c>
      <c r="I8567" s="146" t="s">
        <v>546</v>
      </c>
      <c r="J8567" s="146" t="s">
        <v>547</v>
      </c>
      <c r="K8567" s="147" t="s">
        <v>547</v>
      </c>
      <c r="L8567" s="146" t="s">
        <v>94</v>
      </c>
      <c r="M8567" s="140"/>
      <c r="N8567" s="140"/>
    </row>
    <row r="8568" spans="1:14" x14ac:dyDescent="0.25">
      <c r="A8568" s="141">
        <f t="shared" si="133"/>
        <v>9</v>
      </c>
      <c r="B8568" s="148">
        <v>812002001</v>
      </c>
      <c r="C8568" s="148" t="s">
        <v>495</v>
      </c>
      <c r="D8568" s="148" t="s">
        <v>64</v>
      </c>
      <c r="E8568" s="149" t="s">
        <v>94</v>
      </c>
      <c r="F8568" s="148" t="s">
        <v>2012</v>
      </c>
      <c r="G8568" s="149" t="s">
        <v>94</v>
      </c>
      <c r="H8568" s="149" t="s">
        <v>95</v>
      </c>
      <c r="I8568" s="148" t="s">
        <v>546</v>
      </c>
      <c r="J8568" s="148" t="s">
        <v>547</v>
      </c>
      <c r="K8568" s="149" t="s">
        <v>547</v>
      </c>
      <c r="L8568" s="148" t="s">
        <v>94</v>
      </c>
      <c r="M8568" s="148"/>
      <c r="N8568" s="148"/>
    </row>
    <row r="8569" spans="1:14" s="141" customFormat="1" hidden="1" x14ac:dyDescent="0.25">
      <c r="A8569" s="141">
        <f t="shared" si="133"/>
        <v>6</v>
      </c>
      <c r="B8569" s="146">
        <v>812003</v>
      </c>
      <c r="C8569" s="146" t="s">
        <v>10939</v>
      </c>
      <c r="D8569" s="146" t="s">
        <v>65</v>
      </c>
      <c r="E8569" s="147" t="s">
        <v>95</v>
      </c>
      <c r="F8569" s="146" t="s">
        <v>546</v>
      </c>
      <c r="G8569" s="147" t="s">
        <v>95</v>
      </c>
      <c r="H8569" s="147" t="s">
        <v>95</v>
      </c>
      <c r="I8569" s="146" t="s">
        <v>546</v>
      </c>
      <c r="J8569" s="146" t="s">
        <v>547</v>
      </c>
      <c r="K8569" s="147" t="s">
        <v>547</v>
      </c>
      <c r="L8569" s="146" t="s">
        <v>94</v>
      </c>
      <c r="M8569" s="140"/>
      <c r="N8569" s="140"/>
    </row>
    <row r="8570" spans="1:14" x14ac:dyDescent="0.25">
      <c r="A8570" s="141">
        <f t="shared" si="133"/>
        <v>9</v>
      </c>
      <c r="B8570" s="148">
        <v>812003001</v>
      </c>
      <c r="C8570" s="148" t="s">
        <v>496</v>
      </c>
      <c r="D8570" s="148" t="s">
        <v>65</v>
      </c>
      <c r="E8570" s="149" t="s">
        <v>94</v>
      </c>
      <c r="F8570" s="148" t="s">
        <v>2012</v>
      </c>
      <c r="G8570" s="149" t="s">
        <v>94</v>
      </c>
      <c r="H8570" s="149" t="s">
        <v>95</v>
      </c>
      <c r="I8570" s="148" t="s">
        <v>546</v>
      </c>
      <c r="J8570" s="148" t="s">
        <v>547</v>
      </c>
      <c r="K8570" s="149" t="s">
        <v>547</v>
      </c>
      <c r="L8570" s="148" t="s">
        <v>94</v>
      </c>
      <c r="M8570" s="148"/>
      <c r="N8570" s="148"/>
    </row>
    <row r="8571" spans="1:14" s="141" customFormat="1" hidden="1" x14ac:dyDescent="0.25">
      <c r="A8571" s="141">
        <f t="shared" si="133"/>
        <v>6</v>
      </c>
      <c r="B8571" s="146">
        <v>812004</v>
      </c>
      <c r="C8571" s="146" t="s">
        <v>10940</v>
      </c>
      <c r="D8571" s="146" t="s">
        <v>66</v>
      </c>
      <c r="E8571" s="147" t="s">
        <v>95</v>
      </c>
      <c r="F8571" s="146" t="s">
        <v>546</v>
      </c>
      <c r="G8571" s="147" t="s">
        <v>95</v>
      </c>
      <c r="H8571" s="147" t="s">
        <v>95</v>
      </c>
      <c r="I8571" s="146" t="s">
        <v>546</v>
      </c>
      <c r="J8571" s="146" t="s">
        <v>547</v>
      </c>
      <c r="K8571" s="147" t="s">
        <v>547</v>
      </c>
      <c r="L8571" s="146" t="s">
        <v>94</v>
      </c>
      <c r="M8571" s="140"/>
      <c r="N8571" s="140"/>
    </row>
    <row r="8572" spans="1:14" x14ac:dyDescent="0.25">
      <c r="A8572" s="141">
        <f t="shared" si="133"/>
        <v>9</v>
      </c>
      <c r="B8572" s="148">
        <v>812004001</v>
      </c>
      <c r="C8572" s="148" t="s">
        <v>497</v>
      </c>
      <c r="D8572" s="148" t="s">
        <v>66</v>
      </c>
      <c r="E8572" s="149" t="s">
        <v>94</v>
      </c>
      <c r="F8572" s="148" t="s">
        <v>2012</v>
      </c>
      <c r="G8572" s="149" t="s">
        <v>94</v>
      </c>
      <c r="H8572" s="149" t="s">
        <v>95</v>
      </c>
      <c r="I8572" s="148" t="s">
        <v>546</v>
      </c>
      <c r="J8572" s="148" t="s">
        <v>547</v>
      </c>
      <c r="K8572" s="149" t="s">
        <v>547</v>
      </c>
      <c r="L8572" s="148" t="s">
        <v>94</v>
      </c>
      <c r="M8572" s="148"/>
      <c r="N8572" s="148"/>
    </row>
    <row r="8573" spans="1:14" x14ac:dyDescent="0.25">
      <c r="A8573" s="141">
        <f t="shared" si="133"/>
        <v>9</v>
      </c>
      <c r="B8573" s="148">
        <v>812004904</v>
      </c>
      <c r="C8573" s="148" t="s">
        <v>10941</v>
      </c>
      <c r="D8573" s="148" t="s">
        <v>10942</v>
      </c>
      <c r="E8573" s="149" t="s">
        <v>94</v>
      </c>
      <c r="F8573" s="148" t="s">
        <v>2012</v>
      </c>
      <c r="G8573" s="149" t="s">
        <v>94</v>
      </c>
      <c r="H8573" s="149" t="s">
        <v>95</v>
      </c>
      <c r="I8573" s="148" t="s">
        <v>546</v>
      </c>
      <c r="J8573" s="148" t="s">
        <v>547</v>
      </c>
      <c r="K8573" s="149" t="s">
        <v>547</v>
      </c>
      <c r="L8573" s="148" t="s">
        <v>94</v>
      </c>
      <c r="M8573" s="148"/>
      <c r="N8573" s="148"/>
    </row>
    <row r="8574" spans="1:14" s="141" customFormat="1" hidden="1" x14ac:dyDescent="0.25">
      <c r="A8574" s="141">
        <f t="shared" si="133"/>
        <v>6</v>
      </c>
      <c r="B8574" s="146">
        <v>812005</v>
      </c>
      <c r="C8574" s="146" t="s">
        <v>10943</v>
      </c>
      <c r="D8574" s="146" t="s">
        <v>6204</v>
      </c>
      <c r="E8574" s="147" t="s">
        <v>95</v>
      </c>
      <c r="F8574" s="146" t="s">
        <v>546</v>
      </c>
      <c r="G8574" s="147" t="s">
        <v>95</v>
      </c>
      <c r="H8574" s="147" t="s">
        <v>95</v>
      </c>
      <c r="I8574" s="146" t="s">
        <v>546</v>
      </c>
      <c r="J8574" s="146" t="s">
        <v>547</v>
      </c>
      <c r="K8574" s="147" t="s">
        <v>547</v>
      </c>
      <c r="L8574" s="146" t="s">
        <v>94</v>
      </c>
      <c r="M8574" s="140"/>
      <c r="N8574" s="140"/>
    </row>
    <row r="8575" spans="1:14" x14ac:dyDescent="0.25">
      <c r="A8575" s="141">
        <f t="shared" si="133"/>
        <v>9</v>
      </c>
      <c r="B8575" s="148">
        <v>812005001</v>
      </c>
      <c r="C8575" s="148" t="s">
        <v>10944</v>
      </c>
      <c r="D8575" s="148" t="s">
        <v>6204</v>
      </c>
      <c r="E8575" s="149" t="s">
        <v>94</v>
      </c>
      <c r="F8575" s="148" t="s">
        <v>2012</v>
      </c>
      <c r="G8575" s="149" t="s">
        <v>94</v>
      </c>
      <c r="H8575" s="149" t="s">
        <v>95</v>
      </c>
      <c r="I8575" s="148" t="s">
        <v>546</v>
      </c>
      <c r="J8575" s="148" t="s">
        <v>547</v>
      </c>
      <c r="K8575" s="149" t="s">
        <v>547</v>
      </c>
      <c r="L8575" s="148" t="s">
        <v>94</v>
      </c>
      <c r="M8575" s="148"/>
      <c r="N8575" s="148"/>
    </row>
    <row r="8576" spans="1:14" s="141" customFormat="1" ht="30" hidden="1" x14ac:dyDescent="0.25">
      <c r="A8576" s="141">
        <f t="shared" si="133"/>
        <v>6</v>
      </c>
      <c r="B8576" s="146">
        <v>812090</v>
      </c>
      <c r="C8576" s="146" t="s">
        <v>10945</v>
      </c>
      <c r="D8576" s="146" t="s">
        <v>10946</v>
      </c>
      <c r="E8576" s="147" t="s">
        <v>95</v>
      </c>
      <c r="F8576" s="146" t="s">
        <v>546</v>
      </c>
      <c r="G8576" s="147" t="s">
        <v>95</v>
      </c>
      <c r="H8576" s="147" t="s">
        <v>95</v>
      </c>
      <c r="I8576" s="146" t="s">
        <v>546</v>
      </c>
      <c r="J8576" s="146" t="s">
        <v>547</v>
      </c>
      <c r="K8576" s="147" t="s">
        <v>547</v>
      </c>
      <c r="L8576" s="146" t="s">
        <v>94</v>
      </c>
      <c r="M8576" s="140"/>
      <c r="N8576" s="140"/>
    </row>
    <row r="8577" spans="1:14" ht="30" x14ac:dyDescent="0.25">
      <c r="A8577" s="141">
        <f t="shared" si="133"/>
        <v>9</v>
      </c>
      <c r="B8577" s="148">
        <v>812090001</v>
      </c>
      <c r="C8577" s="148" t="s">
        <v>10947</v>
      </c>
      <c r="D8577" s="148" t="s">
        <v>10946</v>
      </c>
      <c r="E8577" s="149" t="s">
        <v>94</v>
      </c>
      <c r="F8577" s="148" t="s">
        <v>2012</v>
      </c>
      <c r="G8577" s="149" t="s">
        <v>94</v>
      </c>
      <c r="H8577" s="149" t="s">
        <v>95</v>
      </c>
      <c r="I8577" s="148" t="s">
        <v>546</v>
      </c>
      <c r="J8577" s="148" t="s">
        <v>547</v>
      </c>
      <c r="K8577" s="149" t="s">
        <v>547</v>
      </c>
      <c r="L8577" s="148" t="s">
        <v>94</v>
      </c>
      <c r="M8577" s="148"/>
      <c r="N8577" s="148"/>
    </row>
    <row r="8578" spans="1:14" s="141" customFormat="1" hidden="1" x14ac:dyDescent="0.25">
      <c r="A8578" s="141">
        <f t="shared" si="133"/>
        <v>4</v>
      </c>
      <c r="B8578" s="144">
        <v>8124</v>
      </c>
      <c r="C8578" s="144" t="s">
        <v>10948</v>
      </c>
      <c r="D8578" s="144" t="s">
        <v>10949</v>
      </c>
      <c r="E8578" s="145" t="s">
        <v>95</v>
      </c>
      <c r="F8578" s="144" t="s">
        <v>546</v>
      </c>
      <c r="G8578" s="145" t="s">
        <v>95</v>
      </c>
      <c r="H8578" s="145" t="s">
        <v>95</v>
      </c>
      <c r="I8578" s="144" t="s">
        <v>546</v>
      </c>
      <c r="J8578" s="144" t="s">
        <v>547</v>
      </c>
      <c r="K8578" s="145" t="s">
        <v>547</v>
      </c>
      <c r="L8578" s="144" t="s">
        <v>94</v>
      </c>
      <c r="M8578" s="140"/>
      <c r="N8578" s="140"/>
    </row>
    <row r="8579" spans="1:14" s="141" customFormat="1" hidden="1" x14ac:dyDescent="0.25">
      <c r="A8579" s="141">
        <f t="shared" ref="A8579:A8642" si="134">LEN(B8579)</f>
        <v>6</v>
      </c>
      <c r="B8579" s="146">
        <v>812413</v>
      </c>
      <c r="C8579" s="146" t="s">
        <v>10950</v>
      </c>
      <c r="D8579" s="146" t="s">
        <v>10951</v>
      </c>
      <c r="E8579" s="147" t="s">
        <v>95</v>
      </c>
      <c r="F8579" s="146" t="s">
        <v>546</v>
      </c>
      <c r="G8579" s="147" t="s">
        <v>95</v>
      </c>
      <c r="H8579" s="147" t="s">
        <v>95</v>
      </c>
      <c r="I8579" s="146" t="s">
        <v>546</v>
      </c>
      <c r="J8579" s="146" t="s">
        <v>547</v>
      </c>
      <c r="K8579" s="147" t="s">
        <v>547</v>
      </c>
      <c r="L8579" s="146" t="s">
        <v>94</v>
      </c>
      <c r="M8579" s="140"/>
      <c r="N8579" s="140"/>
    </row>
    <row r="8580" spans="1:14" x14ac:dyDescent="0.25">
      <c r="A8580" s="141">
        <f t="shared" si="134"/>
        <v>9</v>
      </c>
      <c r="B8580" s="148">
        <v>812413001</v>
      </c>
      <c r="C8580" s="148" t="s">
        <v>10952</v>
      </c>
      <c r="D8580" s="148" t="s">
        <v>10951</v>
      </c>
      <c r="E8580" s="149" t="s">
        <v>94</v>
      </c>
      <c r="F8580" s="148" t="s">
        <v>2012</v>
      </c>
      <c r="G8580" s="149" t="s">
        <v>94</v>
      </c>
      <c r="H8580" s="149" t="s">
        <v>95</v>
      </c>
      <c r="I8580" s="148" t="s">
        <v>546</v>
      </c>
      <c r="J8580" s="148" t="s">
        <v>547</v>
      </c>
      <c r="K8580" s="149" t="s">
        <v>547</v>
      </c>
      <c r="L8580" s="148" t="s">
        <v>94</v>
      </c>
      <c r="M8580" s="148"/>
      <c r="N8580" s="148"/>
    </row>
    <row r="8581" spans="1:14" s="141" customFormat="1" hidden="1" x14ac:dyDescent="0.25">
      <c r="A8581" s="141">
        <f t="shared" si="134"/>
        <v>6</v>
      </c>
      <c r="B8581" s="146">
        <v>812414</v>
      </c>
      <c r="C8581" s="146" t="s">
        <v>10953</v>
      </c>
      <c r="D8581" s="146" t="s">
        <v>10954</v>
      </c>
      <c r="E8581" s="147" t="s">
        <v>95</v>
      </c>
      <c r="F8581" s="146" t="s">
        <v>546</v>
      </c>
      <c r="G8581" s="147" t="s">
        <v>95</v>
      </c>
      <c r="H8581" s="147" t="s">
        <v>95</v>
      </c>
      <c r="I8581" s="146" t="s">
        <v>546</v>
      </c>
      <c r="J8581" s="146" t="s">
        <v>547</v>
      </c>
      <c r="K8581" s="147" t="s">
        <v>547</v>
      </c>
      <c r="L8581" s="146" t="s">
        <v>94</v>
      </c>
      <c r="M8581" s="140"/>
      <c r="N8581" s="140"/>
    </row>
    <row r="8582" spans="1:14" x14ac:dyDescent="0.25">
      <c r="A8582" s="141">
        <f t="shared" si="134"/>
        <v>9</v>
      </c>
      <c r="B8582" s="148">
        <v>812414001</v>
      </c>
      <c r="C8582" s="148" t="s">
        <v>10955</v>
      </c>
      <c r="D8582" s="148" t="s">
        <v>10954</v>
      </c>
      <c r="E8582" s="149" t="s">
        <v>94</v>
      </c>
      <c r="F8582" s="148" t="s">
        <v>2012</v>
      </c>
      <c r="G8582" s="149" t="s">
        <v>94</v>
      </c>
      <c r="H8582" s="149" t="s">
        <v>95</v>
      </c>
      <c r="I8582" s="148" t="s">
        <v>546</v>
      </c>
      <c r="J8582" s="148" t="s">
        <v>547</v>
      </c>
      <c r="K8582" s="149" t="s">
        <v>547</v>
      </c>
      <c r="L8582" s="148" t="s">
        <v>94</v>
      </c>
      <c r="M8582" s="148"/>
      <c r="N8582" s="148"/>
    </row>
    <row r="8583" spans="1:14" s="141" customFormat="1" ht="30" hidden="1" x14ac:dyDescent="0.25">
      <c r="A8583" s="141">
        <f t="shared" si="134"/>
        <v>4</v>
      </c>
      <c r="B8583" s="144">
        <v>8125</v>
      </c>
      <c r="C8583" s="144" t="s">
        <v>10956</v>
      </c>
      <c r="D8583" s="144" t="s">
        <v>10957</v>
      </c>
      <c r="E8583" s="145" t="s">
        <v>95</v>
      </c>
      <c r="F8583" s="144" t="s">
        <v>546</v>
      </c>
      <c r="G8583" s="145" t="s">
        <v>95</v>
      </c>
      <c r="H8583" s="145" t="s">
        <v>95</v>
      </c>
      <c r="I8583" s="144" t="s">
        <v>546</v>
      </c>
      <c r="J8583" s="144" t="s">
        <v>547</v>
      </c>
      <c r="K8583" s="145" t="s">
        <v>547</v>
      </c>
      <c r="L8583" s="144" t="s">
        <v>94</v>
      </c>
      <c r="M8583" s="140"/>
      <c r="N8583" s="140"/>
    </row>
    <row r="8584" spans="1:14" s="141" customFormat="1" hidden="1" x14ac:dyDescent="0.25">
      <c r="A8584" s="141">
        <f t="shared" si="134"/>
        <v>6</v>
      </c>
      <c r="B8584" s="146">
        <v>812503</v>
      </c>
      <c r="C8584" s="146" t="s">
        <v>10958</v>
      </c>
      <c r="D8584" s="146" t="s">
        <v>10959</v>
      </c>
      <c r="E8584" s="147" t="s">
        <v>95</v>
      </c>
      <c r="F8584" s="146" t="s">
        <v>546</v>
      </c>
      <c r="G8584" s="147" t="s">
        <v>95</v>
      </c>
      <c r="H8584" s="147" t="s">
        <v>95</v>
      </c>
      <c r="I8584" s="146" t="s">
        <v>546</v>
      </c>
      <c r="J8584" s="146" t="s">
        <v>547</v>
      </c>
      <c r="K8584" s="147" t="s">
        <v>547</v>
      </c>
      <c r="L8584" s="146" t="s">
        <v>94</v>
      </c>
      <c r="M8584" s="140"/>
      <c r="N8584" s="140"/>
    </row>
    <row r="8585" spans="1:14" x14ac:dyDescent="0.25">
      <c r="A8585" s="141">
        <f t="shared" si="134"/>
        <v>9</v>
      </c>
      <c r="B8585" s="148">
        <v>812503001</v>
      </c>
      <c r="C8585" s="148" t="s">
        <v>10960</v>
      </c>
      <c r="D8585" s="148" t="s">
        <v>10959</v>
      </c>
      <c r="E8585" s="149" t="s">
        <v>94</v>
      </c>
      <c r="F8585" s="148" t="s">
        <v>2012</v>
      </c>
      <c r="G8585" s="149" t="s">
        <v>94</v>
      </c>
      <c r="H8585" s="149" t="s">
        <v>95</v>
      </c>
      <c r="I8585" s="148" t="s">
        <v>546</v>
      </c>
      <c r="J8585" s="148" t="s">
        <v>547</v>
      </c>
      <c r="K8585" s="149" t="s">
        <v>547</v>
      </c>
      <c r="L8585" s="148" t="s">
        <v>94</v>
      </c>
      <c r="M8585" s="148"/>
      <c r="N8585" s="148"/>
    </row>
    <row r="8586" spans="1:14" s="141" customFormat="1" hidden="1" x14ac:dyDescent="0.25">
      <c r="A8586" s="141">
        <f t="shared" si="134"/>
        <v>6</v>
      </c>
      <c r="B8586" s="146">
        <v>812507</v>
      </c>
      <c r="C8586" s="146" t="s">
        <v>10961</v>
      </c>
      <c r="D8586" s="146" t="s">
        <v>10962</v>
      </c>
      <c r="E8586" s="147" t="s">
        <v>95</v>
      </c>
      <c r="F8586" s="146" t="s">
        <v>546</v>
      </c>
      <c r="G8586" s="147" t="s">
        <v>95</v>
      </c>
      <c r="H8586" s="147" t="s">
        <v>95</v>
      </c>
      <c r="I8586" s="146" t="s">
        <v>546</v>
      </c>
      <c r="J8586" s="146" t="s">
        <v>547</v>
      </c>
      <c r="K8586" s="147" t="s">
        <v>547</v>
      </c>
      <c r="L8586" s="146" t="s">
        <v>94</v>
      </c>
      <c r="M8586" s="140"/>
      <c r="N8586" s="140"/>
    </row>
    <row r="8587" spans="1:14" x14ac:dyDescent="0.25">
      <c r="A8587" s="141">
        <f t="shared" si="134"/>
        <v>9</v>
      </c>
      <c r="B8587" s="148">
        <v>812507001</v>
      </c>
      <c r="C8587" s="148" t="s">
        <v>10963</v>
      </c>
      <c r="D8587" s="148" t="s">
        <v>10962</v>
      </c>
      <c r="E8587" s="149" t="s">
        <v>94</v>
      </c>
      <c r="F8587" s="148" t="s">
        <v>2012</v>
      </c>
      <c r="G8587" s="149" t="s">
        <v>94</v>
      </c>
      <c r="H8587" s="149" t="s">
        <v>95</v>
      </c>
      <c r="I8587" s="148" t="s">
        <v>546</v>
      </c>
      <c r="J8587" s="148" t="s">
        <v>547</v>
      </c>
      <c r="K8587" s="149" t="s">
        <v>547</v>
      </c>
      <c r="L8587" s="148" t="s">
        <v>94</v>
      </c>
      <c r="M8587" s="148"/>
      <c r="N8587" s="148"/>
    </row>
    <row r="8588" spans="1:14" s="141" customFormat="1" hidden="1" x14ac:dyDescent="0.25">
      <c r="A8588" s="141">
        <f t="shared" si="134"/>
        <v>6</v>
      </c>
      <c r="B8588" s="146">
        <v>812508</v>
      </c>
      <c r="C8588" s="146" t="s">
        <v>10964</v>
      </c>
      <c r="D8588" s="146" t="s">
        <v>10965</v>
      </c>
      <c r="E8588" s="147" t="s">
        <v>95</v>
      </c>
      <c r="F8588" s="146" t="s">
        <v>546</v>
      </c>
      <c r="G8588" s="147" t="s">
        <v>95</v>
      </c>
      <c r="H8588" s="147" t="s">
        <v>95</v>
      </c>
      <c r="I8588" s="146" t="s">
        <v>546</v>
      </c>
      <c r="J8588" s="146" t="s">
        <v>547</v>
      </c>
      <c r="K8588" s="147" t="s">
        <v>547</v>
      </c>
      <c r="L8588" s="146" t="s">
        <v>94</v>
      </c>
      <c r="M8588" s="140"/>
      <c r="N8588" s="140"/>
    </row>
    <row r="8589" spans="1:14" x14ac:dyDescent="0.25">
      <c r="A8589" s="141">
        <f t="shared" si="134"/>
        <v>9</v>
      </c>
      <c r="B8589" s="148">
        <v>812508001</v>
      </c>
      <c r="C8589" s="148" t="s">
        <v>10966</v>
      </c>
      <c r="D8589" s="148" t="s">
        <v>10965</v>
      </c>
      <c r="E8589" s="149" t="s">
        <v>94</v>
      </c>
      <c r="F8589" s="148" t="s">
        <v>2012</v>
      </c>
      <c r="G8589" s="149" t="s">
        <v>94</v>
      </c>
      <c r="H8589" s="149" t="s">
        <v>95</v>
      </c>
      <c r="I8589" s="148" t="s">
        <v>546</v>
      </c>
      <c r="J8589" s="148" t="s">
        <v>547</v>
      </c>
      <c r="K8589" s="149" t="s">
        <v>547</v>
      </c>
      <c r="L8589" s="148" t="s">
        <v>94</v>
      </c>
      <c r="M8589" s="148"/>
      <c r="N8589" s="148"/>
    </row>
    <row r="8590" spans="1:14" s="141" customFormat="1" hidden="1" x14ac:dyDescent="0.25">
      <c r="A8590" s="141">
        <f t="shared" si="134"/>
        <v>4</v>
      </c>
      <c r="B8590" s="144">
        <v>8128</v>
      </c>
      <c r="C8590" s="144" t="s">
        <v>10967</v>
      </c>
      <c r="D8590" s="144" t="s">
        <v>10968</v>
      </c>
      <c r="E8590" s="145" t="s">
        <v>95</v>
      </c>
      <c r="F8590" s="144" t="s">
        <v>546</v>
      </c>
      <c r="G8590" s="145" t="s">
        <v>95</v>
      </c>
      <c r="H8590" s="145" t="s">
        <v>95</v>
      </c>
      <c r="I8590" s="144" t="s">
        <v>546</v>
      </c>
      <c r="J8590" s="144" t="s">
        <v>547</v>
      </c>
      <c r="K8590" s="145" t="s">
        <v>547</v>
      </c>
      <c r="L8590" s="144" t="s">
        <v>94</v>
      </c>
      <c r="M8590" s="140"/>
      <c r="N8590" s="140"/>
    </row>
    <row r="8591" spans="1:14" s="141" customFormat="1" hidden="1" x14ac:dyDescent="0.25">
      <c r="A8591" s="141">
        <f t="shared" si="134"/>
        <v>6</v>
      </c>
      <c r="B8591" s="146">
        <v>812801</v>
      </c>
      <c r="C8591" s="146" t="s">
        <v>10969</v>
      </c>
      <c r="D8591" s="146" t="s">
        <v>10970</v>
      </c>
      <c r="E8591" s="147" t="s">
        <v>95</v>
      </c>
      <c r="F8591" s="146" t="s">
        <v>546</v>
      </c>
      <c r="G8591" s="147" t="s">
        <v>95</v>
      </c>
      <c r="H8591" s="147" t="s">
        <v>95</v>
      </c>
      <c r="I8591" s="146" t="s">
        <v>546</v>
      </c>
      <c r="J8591" s="146" t="s">
        <v>547</v>
      </c>
      <c r="K8591" s="147" t="s">
        <v>547</v>
      </c>
      <c r="L8591" s="146" t="s">
        <v>94</v>
      </c>
      <c r="M8591" s="140"/>
      <c r="N8591" s="140"/>
    </row>
    <row r="8592" spans="1:14" x14ac:dyDescent="0.25">
      <c r="A8592" s="141">
        <f t="shared" si="134"/>
        <v>9</v>
      </c>
      <c r="B8592" s="148">
        <v>812801001</v>
      </c>
      <c r="C8592" s="148" t="s">
        <v>10971</v>
      </c>
      <c r="D8592" s="148" t="s">
        <v>10970</v>
      </c>
      <c r="E8592" s="149" t="s">
        <v>94</v>
      </c>
      <c r="F8592" s="148" t="s">
        <v>2012</v>
      </c>
      <c r="G8592" s="149" t="s">
        <v>94</v>
      </c>
      <c r="H8592" s="149" t="s">
        <v>95</v>
      </c>
      <c r="I8592" s="148" t="s">
        <v>546</v>
      </c>
      <c r="J8592" s="148" t="s">
        <v>547</v>
      </c>
      <c r="K8592" s="149" t="s">
        <v>547</v>
      </c>
      <c r="L8592" s="148" t="s">
        <v>94</v>
      </c>
      <c r="M8592" s="148"/>
      <c r="N8592" s="148"/>
    </row>
    <row r="8593" spans="1:14" s="141" customFormat="1" hidden="1" x14ac:dyDescent="0.25">
      <c r="A8593" s="141">
        <f t="shared" si="134"/>
        <v>6</v>
      </c>
      <c r="B8593" s="146">
        <v>812802</v>
      </c>
      <c r="C8593" s="146" t="s">
        <v>10972</v>
      </c>
      <c r="D8593" s="146" t="s">
        <v>10973</v>
      </c>
      <c r="E8593" s="147" t="s">
        <v>95</v>
      </c>
      <c r="F8593" s="146" t="s">
        <v>546</v>
      </c>
      <c r="G8593" s="147" t="s">
        <v>95</v>
      </c>
      <c r="H8593" s="147" t="s">
        <v>95</v>
      </c>
      <c r="I8593" s="146" t="s">
        <v>546</v>
      </c>
      <c r="J8593" s="146" t="s">
        <v>547</v>
      </c>
      <c r="K8593" s="147" t="s">
        <v>547</v>
      </c>
      <c r="L8593" s="146" t="s">
        <v>94</v>
      </c>
      <c r="M8593" s="140"/>
      <c r="N8593" s="140"/>
    </row>
    <row r="8594" spans="1:14" x14ac:dyDescent="0.25">
      <c r="A8594" s="141">
        <f t="shared" si="134"/>
        <v>9</v>
      </c>
      <c r="B8594" s="148">
        <v>812802001</v>
      </c>
      <c r="C8594" s="148" t="s">
        <v>10974</v>
      </c>
      <c r="D8594" s="148" t="s">
        <v>10973</v>
      </c>
      <c r="E8594" s="149" t="s">
        <v>94</v>
      </c>
      <c r="F8594" s="148" t="s">
        <v>2012</v>
      </c>
      <c r="G8594" s="149" t="s">
        <v>94</v>
      </c>
      <c r="H8594" s="149" t="s">
        <v>95</v>
      </c>
      <c r="I8594" s="148" t="s">
        <v>546</v>
      </c>
      <c r="J8594" s="148" t="s">
        <v>547</v>
      </c>
      <c r="K8594" s="149" t="s">
        <v>547</v>
      </c>
      <c r="L8594" s="148" t="s">
        <v>94</v>
      </c>
      <c r="M8594" s="148"/>
      <c r="N8594" s="148"/>
    </row>
    <row r="8595" spans="1:14" s="141" customFormat="1" hidden="1" x14ac:dyDescent="0.25">
      <c r="A8595" s="141">
        <f t="shared" si="134"/>
        <v>6</v>
      </c>
      <c r="B8595" s="146">
        <v>812890</v>
      </c>
      <c r="C8595" s="146" t="s">
        <v>10975</v>
      </c>
      <c r="D8595" s="146" t="s">
        <v>10976</v>
      </c>
      <c r="E8595" s="147" t="s">
        <v>95</v>
      </c>
      <c r="F8595" s="146" t="s">
        <v>546</v>
      </c>
      <c r="G8595" s="147" t="s">
        <v>95</v>
      </c>
      <c r="H8595" s="147" t="s">
        <v>95</v>
      </c>
      <c r="I8595" s="146" t="s">
        <v>546</v>
      </c>
      <c r="J8595" s="146" t="s">
        <v>547</v>
      </c>
      <c r="K8595" s="147" t="s">
        <v>547</v>
      </c>
      <c r="L8595" s="146" t="s">
        <v>94</v>
      </c>
      <c r="M8595" s="140"/>
      <c r="N8595" s="140"/>
    </row>
    <row r="8596" spans="1:14" x14ac:dyDescent="0.25">
      <c r="A8596" s="141">
        <f t="shared" si="134"/>
        <v>9</v>
      </c>
      <c r="B8596" s="148">
        <v>812890001</v>
      </c>
      <c r="C8596" s="148" t="s">
        <v>10977</v>
      </c>
      <c r="D8596" s="148" t="s">
        <v>10976</v>
      </c>
      <c r="E8596" s="149" t="s">
        <v>94</v>
      </c>
      <c r="F8596" s="148" t="s">
        <v>2012</v>
      </c>
      <c r="G8596" s="149" t="s">
        <v>94</v>
      </c>
      <c r="H8596" s="149" t="s">
        <v>95</v>
      </c>
      <c r="I8596" s="148" t="s">
        <v>546</v>
      </c>
      <c r="J8596" s="148" t="s">
        <v>547</v>
      </c>
      <c r="K8596" s="149" t="s">
        <v>547</v>
      </c>
      <c r="L8596" s="148" t="s">
        <v>94</v>
      </c>
      <c r="M8596" s="148"/>
      <c r="N8596" s="148"/>
    </row>
    <row r="8597" spans="1:14" s="141" customFormat="1" hidden="1" x14ac:dyDescent="0.25">
      <c r="A8597" s="141">
        <f t="shared" si="134"/>
        <v>4</v>
      </c>
      <c r="B8597" s="144">
        <v>8129</v>
      </c>
      <c r="C8597" s="144" t="s">
        <v>10978</v>
      </c>
      <c r="D8597" s="144" t="s">
        <v>10979</v>
      </c>
      <c r="E8597" s="145" t="s">
        <v>95</v>
      </c>
      <c r="F8597" s="144" t="s">
        <v>546</v>
      </c>
      <c r="G8597" s="145" t="s">
        <v>95</v>
      </c>
      <c r="H8597" s="145" t="s">
        <v>95</v>
      </c>
      <c r="I8597" s="144" t="s">
        <v>546</v>
      </c>
      <c r="J8597" s="144" t="s">
        <v>547</v>
      </c>
      <c r="K8597" s="145" t="s">
        <v>547</v>
      </c>
      <c r="L8597" s="144" t="s">
        <v>94</v>
      </c>
      <c r="M8597" s="140"/>
      <c r="N8597" s="140"/>
    </row>
    <row r="8598" spans="1:14" s="141" customFormat="1" hidden="1" x14ac:dyDescent="0.25">
      <c r="A8598" s="141">
        <f t="shared" si="134"/>
        <v>6</v>
      </c>
      <c r="B8598" s="146">
        <v>812907</v>
      </c>
      <c r="C8598" s="146" t="s">
        <v>10980</v>
      </c>
      <c r="D8598" s="146" t="s">
        <v>10981</v>
      </c>
      <c r="E8598" s="147" t="s">
        <v>95</v>
      </c>
      <c r="F8598" s="146" t="s">
        <v>546</v>
      </c>
      <c r="G8598" s="147" t="s">
        <v>95</v>
      </c>
      <c r="H8598" s="147" t="s">
        <v>95</v>
      </c>
      <c r="I8598" s="146" t="s">
        <v>546</v>
      </c>
      <c r="J8598" s="146" t="s">
        <v>547</v>
      </c>
      <c r="K8598" s="147" t="s">
        <v>547</v>
      </c>
      <c r="L8598" s="146" t="s">
        <v>94</v>
      </c>
      <c r="M8598" s="140"/>
      <c r="N8598" s="140"/>
    </row>
    <row r="8599" spans="1:14" x14ac:dyDescent="0.25">
      <c r="A8599" s="141">
        <f t="shared" si="134"/>
        <v>9</v>
      </c>
      <c r="B8599" s="148">
        <v>812907001</v>
      </c>
      <c r="C8599" s="148" t="s">
        <v>10982</v>
      </c>
      <c r="D8599" s="148" t="s">
        <v>10981</v>
      </c>
      <c r="E8599" s="149" t="s">
        <v>94</v>
      </c>
      <c r="F8599" s="148" t="s">
        <v>2012</v>
      </c>
      <c r="G8599" s="149" t="s">
        <v>94</v>
      </c>
      <c r="H8599" s="149" t="s">
        <v>95</v>
      </c>
      <c r="I8599" s="148" t="s">
        <v>546</v>
      </c>
      <c r="J8599" s="148" t="s">
        <v>547</v>
      </c>
      <c r="K8599" s="149" t="s">
        <v>547</v>
      </c>
      <c r="L8599" s="148" t="s">
        <v>94</v>
      </c>
      <c r="M8599" s="148"/>
      <c r="N8599" s="148"/>
    </row>
    <row r="8600" spans="1:14" s="141" customFormat="1" hidden="1" x14ac:dyDescent="0.25">
      <c r="A8600" s="141">
        <f t="shared" si="134"/>
        <v>6</v>
      </c>
      <c r="B8600" s="146">
        <v>812908</v>
      </c>
      <c r="C8600" s="146" t="s">
        <v>10983</v>
      </c>
      <c r="D8600" s="146" t="s">
        <v>10984</v>
      </c>
      <c r="E8600" s="147" t="s">
        <v>95</v>
      </c>
      <c r="F8600" s="146" t="s">
        <v>546</v>
      </c>
      <c r="G8600" s="147" t="s">
        <v>95</v>
      </c>
      <c r="H8600" s="147" t="s">
        <v>95</v>
      </c>
      <c r="I8600" s="146" t="s">
        <v>546</v>
      </c>
      <c r="J8600" s="146" t="s">
        <v>547</v>
      </c>
      <c r="K8600" s="147" t="s">
        <v>547</v>
      </c>
      <c r="L8600" s="146" t="s">
        <v>94</v>
      </c>
      <c r="M8600" s="140"/>
      <c r="N8600" s="140"/>
    </row>
    <row r="8601" spans="1:14" x14ac:dyDescent="0.25">
      <c r="A8601" s="141">
        <f t="shared" si="134"/>
        <v>9</v>
      </c>
      <c r="B8601" s="148">
        <v>812908001</v>
      </c>
      <c r="C8601" s="148" t="s">
        <v>10985</v>
      </c>
      <c r="D8601" s="148" t="s">
        <v>10984</v>
      </c>
      <c r="E8601" s="149" t="s">
        <v>94</v>
      </c>
      <c r="F8601" s="148" t="s">
        <v>2012</v>
      </c>
      <c r="G8601" s="149" t="s">
        <v>94</v>
      </c>
      <c r="H8601" s="149" t="s">
        <v>95</v>
      </c>
      <c r="I8601" s="148" t="s">
        <v>546</v>
      </c>
      <c r="J8601" s="148" t="s">
        <v>547</v>
      </c>
      <c r="K8601" s="149" t="s">
        <v>547</v>
      </c>
      <c r="L8601" s="148" t="s">
        <v>94</v>
      </c>
      <c r="M8601" s="148"/>
      <c r="N8601" s="148"/>
    </row>
    <row r="8602" spans="1:14" s="141" customFormat="1" hidden="1" x14ac:dyDescent="0.25">
      <c r="A8602" s="141">
        <f t="shared" si="134"/>
        <v>4</v>
      </c>
      <c r="B8602" s="144">
        <v>8130</v>
      </c>
      <c r="C8602" s="144" t="s">
        <v>10986</v>
      </c>
      <c r="D8602" s="144" t="s">
        <v>10987</v>
      </c>
      <c r="E8602" s="145" t="s">
        <v>95</v>
      </c>
      <c r="F8602" s="144" t="s">
        <v>546</v>
      </c>
      <c r="G8602" s="145" t="s">
        <v>95</v>
      </c>
      <c r="H8602" s="145" t="s">
        <v>95</v>
      </c>
      <c r="I8602" s="144" t="s">
        <v>546</v>
      </c>
      <c r="J8602" s="144" t="s">
        <v>547</v>
      </c>
      <c r="K8602" s="145" t="s">
        <v>547</v>
      </c>
      <c r="L8602" s="144" t="s">
        <v>94</v>
      </c>
      <c r="M8602" s="140"/>
      <c r="N8602" s="140"/>
    </row>
    <row r="8603" spans="1:14" s="141" customFormat="1" hidden="1" x14ac:dyDescent="0.25">
      <c r="A8603" s="141">
        <f t="shared" si="134"/>
        <v>6</v>
      </c>
      <c r="B8603" s="146">
        <v>813001</v>
      </c>
      <c r="C8603" s="146" t="s">
        <v>10988</v>
      </c>
      <c r="D8603" s="146" t="s">
        <v>559</v>
      </c>
      <c r="E8603" s="147" t="s">
        <v>95</v>
      </c>
      <c r="F8603" s="146" t="s">
        <v>546</v>
      </c>
      <c r="G8603" s="147" t="s">
        <v>95</v>
      </c>
      <c r="H8603" s="147" t="s">
        <v>95</v>
      </c>
      <c r="I8603" s="146" t="s">
        <v>546</v>
      </c>
      <c r="J8603" s="146" t="s">
        <v>547</v>
      </c>
      <c r="K8603" s="147" t="s">
        <v>547</v>
      </c>
      <c r="L8603" s="146" t="s">
        <v>94</v>
      </c>
      <c r="M8603" s="140"/>
      <c r="N8603" s="140"/>
    </row>
    <row r="8604" spans="1:14" x14ac:dyDescent="0.25">
      <c r="A8604" s="141">
        <f t="shared" si="134"/>
        <v>9</v>
      </c>
      <c r="B8604" s="148">
        <v>813001001</v>
      </c>
      <c r="C8604" s="148" t="s">
        <v>10989</v>
      </c>
      <c r="D8604" s="148" t="s">
        <v>559</v>
      </c>
      <c r="E8604" s="149" t="s">
        <v>94</v>
      </c>
      <c r="F8604" s="148" t="s">
        <v>2012</v>
      </c>
      <c r="G8604" s="149" t="s">
        <v>94</v>
      </c>
      <c r="H8604" s="149" t="s">
        <v>95</v>
      </c>
      <c r="I8604" s="148" t="s">
        <v>546</v>
      </c>
      <c r="J8604" s="148" t="s">
        <v>547</v>
      </c>
      <c r="K8604" s="149" t="s">
        <v>547</v>
      </c>
      <c r="L8604" s="148" t="s">
        <v>94</v>
      </c>
      <c r="M8604" s="148"/>
      <c r="N8604" s="148"/>
    </row>
    <row r="8605" spans="1:14" s="141" customFormat="1" hidden="1" x14ac:dyDescent="0.25">
      <c r="A8605" s="141">
        <f t="shared" si="134"/>
        <v>6</v>
      </c>
      <c r="B8605" s="146">
        <v>813002</v>
      </c>
      <c r="C8605" s="146" t="s">
        <v>10990</v>
      </c>
      <c r="D8605" s="146" t="s">
        <v>34</v>
      </c>
      <c r="E8605" s="147" t="s">
        <v>95</v>
      </c>
      <c r="F8605" s="146" t="s">
        <v>546</v>
      </c>
      <c r="G8605" s="147" t="s">
        <v>95</v>
      </c>
      <c r="H8605" s="147" t="s">
        <v>95</v>
      </c>
      <c r="I8605" s="146" t="s">
        <v>546</v>
      </c>
      <c r="J8605" s="146" t="s">
        <v>547</v>
      </c>
      <c r="K8605" s="147" t="s">
        <v>547</v>
      </c>
      <c r="L8605" s="146" t="s">
        <v>94</v>
      </c>
      <c r="M8605" s="140"/>
      <c r="N8605" s="140"/>
    </row>
    <row r="8606" spans="1:14" x14ac:dyDescent="0.25">
      <c r="A8606" s="141">
        <f t="shared" si="134"/>
        <v>9</v>
      </c>
      <c r="B8606" s="148">
        <v>813002001</v>
      </c>
      <c r="C8606" s="148" t="s">
        <v>10991</v>
      </c>
      <c r="D8606" s="148" t="s">
        <v>34</v>
      </c>
      <c r="E8606" s="149" t="s">
        <v>94</v>
      </c>
      <c r="F8606" s="148" t="s">
        <v>2012</v>
      </c>
      <c r="G8606" s="149" t="s">
        <v>94</v>
      </c>
      <c r="H8606" s="149" t="s">
        <v>95</v>
      </c>
      <c r="I8606" s="148" t="s">
        <v>546</v>
      </c>
      <c r="J8606" s="148" t="s">
        <v>547</v>
      </c>
      <c r="K8606" s="149" t="s">
        <v>547</v>
      </c>
      <c r="L8606" s="148" t="s">
        <v>94</v>
      </c>
      <c r="M8606" s="148"/>
      <c r="N8606" s="148"/>
    </row>
    <row r="8607" spans="1:14" s="141" customFormat="1" hidden="1" x14ac:dyDescent="0.25">
      <c r="A8607" s="141">
        <f t="shared" si="134"/>
        <v>6</v>
      </c>
      <c r="B8607" s="146">
        <v>813003</v>
      </c>
      <c r="C8607" s="146" t="s">
        <v>10992</v>
      </c>
      <c r="D8607" s="146" t="s">
        <v>6285</v>
      </c>
      <c r="E8607" s="147" t="s">
        <v>95</v>
      </c>
      <c r="F8607" s="146" t="s">
        <v>546</v>
      </c>
      <c r="G8607" s="147" t="s">
        <v>95</v>
      </c>
      <c r="H8607" s="147" t="s">
        <v>95</v>
      </c>
      <c r="I8607" s="146" t="s">
        <v>546</v>
      </c>
      <c r="J8607" s="146" t="s">
        <v>547</v>
      </c>
      <c r="K8607" s="147" t="s">
        <v>547</v>
      </c>
      <c r="L8607" s="146" t="s">
        <v>94</v>
      </c>
      <c r="M8607" s="140"/>
      <c r="N8607" s="140"/>
    </row>
    <row r="8608" spans="1:14" x14ac:dyDescent="0.25">
      <c r="A8608" s="141">
        <f t="shared" si="134"/>
        <v>9</v>
      </c>
      <c r="B8608" s="148">
        <v>813003001</v>
      </c>
      <c r="C8608" s="148" t="s">
        <v>10993</v>
      </c>
      <c r="D8608" s="148" t="s">
        <v>6285</v>
      </c>
      <c r="E8608" s="149" t="s">
        <v>94</v>
      </c>
      <c r="F8608" s="148" t="s">
        <v>2012</v>
      </c>
      <c r="G8608" s="149" t="s">
        <v>94</v>
      </c>
      <c r="H8608" s="149" t="s">
        <v>95</v>
      </c>
      <c r="I8608" s="148" t="s">
        <v>546</v>
      </c>
      <c r="J8608" s="148" t="s">
        <v>547</v>
      </c>
      <c r="K8608" s="149" t="s">
        <v>547</v>
      </c>
      <c r="L8608" s="148" t="s">
        <v>94</v>
      </c>
      <c r="M8608" s="148"/>
      <c r="N8608" s="148"/>
    </row>
    <row r="8609" spans="1:14" s="141" customFormat="1" hidden="1" x14ac:dyDescent="0.25">
      <c r="A8609" s="141">
        <f t="shared" si="134"/>
        <v>6</v>
      </c>
      <c r="B8609" s="146">
        <v>813004</v>
      </c>
      <c r="C8609" s="146" t="s">
        <v>10994</v>
      </c>
      <c r="D8609" s="146" t="s">
        <v>68</v>
      </c>
      <c r="E8609" s="147" t="s">
        <v>95</v>
      </c>
      <c r="F8609" s="146" t="s">
        <v>546</v>
      </c>
      <c r="G8609" s="147" t="s">
        <v>95</v>
      </c>
      <c r="H8609" s="147" t="s">
        <v>95</v>
      </c>
      <c r="I8609" s="146" t="s">
        <v>546</v>
      </c>
      <c r="J8609" s="146" t="s">
        <v>547</v>
      </c>
      <c r="K8609" s="147" t="s">
        <v>547</v>
      </c>
      <c r="L8609" s="146" t="s">
        <v>94</v>
      </c>
      <c r="M8609" s="140"/>
      <c r="N8609" s="140"/>
    </row>
    <row r="8610" spans="1:14" x14ac:dyDescent="0.25">
      <c r="A8610" s="141">
        <f t="shared" si="134"/>
        <v>9</v>
      </c>
      <c r="B8610" s="148">
        <v>813004001</v>
      </c>
      <c r="C8610" s="148" t="s">
        <v>10995</v>
      </c>
      <c r="D8610" s="148" t="s">
        <v>68</v>
      </c>
      <c r="E8610" s="149" t="s">
        <v>94</v>
      </c>
      <c r="F8610" s="148" t="s">
        <v>2012</v>
      </c>
      <c r="G8610" s="149" t="s">
        <v>94</v>
      </c>
      <c r="H8610" s="149" t="s">
        <v>95</v>
      </c>
      <c r="I8610" s="148" t="s">
        <v>546</v>
      </c>
      <c r="J8610" s="148" t="s">
        <v>547</v>
      </c>
      <c r="K8610" s="149" t="s">
        <v>547</v>
      </c>
      <c r="L8610" s="148" t="s">
        <v>94</v>
      </c>
      <c r="M8610" s="148"/>
      <c r="N8610" s="148"/>
    </row>
    <row r="8611" spans="1:14" s="141" customFormat="1" hidden="1" x14ac:dyDescent="0.25">
      <c r="A8611" s="141">
        <f t="shared" si="134"/>
        <v>6</v>
      </c>
      <c r="B8611" s="146">
        <v>813005</v>
      </c>
      <c r="C8611" s="146" t="s">
        <v>10996</v>
      </c>
      <c r="D8611" s="146" t="s">
        <v>4846</v>
      </c>
      <c r="E8611" s="147" t="s">
        <v>95</v>
      </c>
      <c r="F8611" s="146" t="s">
        <v>546</v>
      </c>
      <c r="G8611" s="147" t="s">
        <v>95</v>
      </c>
      <c r="H8611" s="147" t="s">
        <v>95</v>
      </c>
      <c r="I8611" s="146" t="s">
        <v>546</v>
      </c>
      <c r="J8611" s="146" t="s">
        <v>547</v>
      </c>
      <c r="K8611" s="147" t="s">
        <v>547</v>
      </c>
      <c r="L8611" s="146" t="s">
        <v>94</v>
      </c>
      <c r="M8611" s="140"/>
      <c r="N8611" s="140"/>
    </row>
    <row r="8612" spans="1:14" x14ac:dyDescent="0.25">
      <c r="A8612" s="141">
        <f t="shared" si="134"/>
        <v>9</v>
      </c>
      <c r="B8612" s="148">
        <v>813005001</v>
      </c>
      <c r="C8612" s="148" t="s">
        <v>10997</v>
      </c>
      <c r="D8612" s="148" t="s">
        <v>4846</v>
      </c>
      <c r="E8612" s="149" t="s">
        <v>94</v>
      </c>
      <c r="F8612" s="148" t="s">
        <v>2012</v>
      </c>
      <c r="G8612" s="149" t="s">
        <v>94</v>
      </c>
      <c r="H8612" s="149" t="s">
        <v>95</v>
      </c>
      <c r="I8612" s="148" t="s">
        <v>546</v>
      </c>
      <c r="J8612" s="148" t="s">
        <v>547</v>
      </c>
      <c r="K8612" s="149" t="s">
        <v>547</v>
      </c>
      <c r="L8612" s="148" t="s">
        <v>94</v>
      </c>
      <c r="M8612" s="148"/>
      <c r="N8612" s="148"/>
    </row>
    <row r="8613" spans="1:14" s="141" customFormat="1" hidden="1" x14ac:dyDescent="0.25">
      <c r="A8613" s="141">
        <f t="shared" si="134"/>
        <v>6</v>
      </c>
      <c r="B8613" s="146">
        <v>813006</v>
      </c>
      <c r="C8613" s="146" t="s">
        <v>10998</v>
      </c>
      <c r="D8613" s="146" t="s">
        <v>10999</v>
      </c>
      <c r="E8613" s="147" t="s">
        <v>95</v>
      </c>
      <c r="F8613" s="146" t="s">
        <v>546</v>
      </c>
      <c r="G8613" s="147" t="s">
        <v>95</v>
      </c>
      <c r="H8613" s="147" t="s">
        <v>95</v>
      </c>
      <c r="I8613" s="146" t="s">
        <v>546</v>
      </c>
      <c r="J8613" s="146" t="s">
        <v>547</v>
      </c>
      <c r="K8613" s="147" t="s">
        <v>547</v>
      </c>
      <c r="L8613" s="146" t="s">
        <v>94</v>
      </c>
      <c r="M8613" s="140"/>
      <c r="N8613" s="140"/>
    </row>
    <row r="8614" spans="1:14" x14ac:dyDescent="0.25">
      <c r="A8614" s="141">
        <f t="shared" si="134"/>
        <v>9</v>
      </c>
      <c r="B8614" s="148">
        <v>813006001</v>
      </c>
      <c r="C8614" s="148" t="s">
        <v>11000</v>
      </c>
      <c r="D8614" s="148" t="s">
        <v>10999</v>
      </c>
      <c r="E8614" s="149" t="s">
        <v>94</v>
      </c>
      <c r="F8614" s="148" t="s">
        <v>2012</v>
      </c>
      <c r="G8614" s="149" t="s">
        <v>94</v>
      </c>
      <c r="H8614" s="149" t="s">
        <v>95</v>
      </c>
      <c r="I8614" s="148" t="s">
        <v>546</v>
      </c>
      <c r="J8614" s="148" t="s">
        <v>547</v>
      </c>
      <c r="K8614" s="149" t="s">
        <v>547</v>
      </c>
      <c r="L8614" s="148" t="s">
        <v>94</v>
      </c>
      <c r="M8614" s="148"/>
      <c r="N8614" s="148"/>
    </row>
    <row r="8615" spans="1:14" s="141" customFormat="1" hidden="1" x14ac:dyDescent="0.25">
      <c r="A8615" s="141">
        <f t="shared" si="134"/>
        <v>6</v>
      </c>
      <c r="B8615" s="146">
        <v>813007</v>
      </c>
      <c r="C8615" s="146" t="s">
        <v>11001</v>
      </c>
      <c r="D8615" s="146" t="s">
        <v>37</v>
      </c>
      <c r="E8615" s="147" t="s">
        <v>95</v>
      </c>
      <c r="F8615" s="146" t="s">
        <v>546</v>
      </c>
      <c r="G8615" s="147" t="s">
        <v>95</v>
      </c>
      <c r="H8615" s="147" t="s">
        <v>95</v>
      </c>
      <c r="I8615" s="146" t="s">
        <v>546</v>
      </c>
      <c r="J8615" s="146" t="s">
        <v>547</v>
      </c>
      <c r="K8615" s="147" t="s">
        <v>547</v>
      </c>
      <c r="L8615" s="146" t="s">
        <v>94</v>
      </c>
      <c r="M8615" s="140"/>
      <c r="N8615" s="140"/>
    </row>
    <row r="8616" spans="1:14" x14ac:dyDescent="0.25">
      <c r="A8616" s="141">
        <f t="shared" si="134"/>
        <v>9</v>
      </c>
      <c r="B8616" s="148">
        <v>813007001</v>
      </c>
      <c r="C8616" s="148" t="s">
        <v>11002</v>
      </c>
      <c r="D8616" s="148" t="s">
        <v>37</v>
      </c>
      <c r="E8616" s="149" t="s">
        <v>94</v>
      </c>
      <c r="F8616" s="148" t="s">
        <v>2012</v>
      </c>
      <c r="G8616" s="149" t="s">
        <v>94</v>
      </c>
      <c r="H8616" s="149" t="s">
        <v>95</v>
      </c>
      <c r="I8616" s="148" t="s">
        <v>546</v>
      </c>
      <c r="J8616" s="148" t="s">
        <v>547</v>
      </c>
      <c r="K8616" s="149" t="s">
        <v>547</v>
      </c>
      <c r="L8616" s="148" t="s">
        <v>94</v>
      </c>
      <c r="M8616" s="148"/>
      <c r="N8616" s="148"/>
    </row>
    <row r="8617" spans="1:14" s="141" customFormat="1" hidden="1" x14ac:dyDescent="0.25">
      <c r="A8617" s="141">
        <f t="shared" si="134"/>
        <v>6</v>
      </c>
      <c r="B8617" s="146">
        <v>813008</v>
      </c>
      <c r="C8617" s="146" t="s">
        <v>11003</v>
      </c>
      <c r="D8617" s="146" t="s">
        <v>11004</v>
      </c>
      <c r="E8617" s="147" t="s">
        <v>95</v>
      </c>
      <c r="F8617" s="146" t="s">
        <v>546</v>
      </c>
      <c r="G8617" s="147" t="s">
        <v>95</v>
      </c>
      <c r="H8617" s="147" t="s">
        <v>95</v>
      </c>
      <c r="I8617" s="146" t="s">
        <v>546</v>
      </c>
      <c r="J8617" s="146" t="s">
        <v>547</v>
      </c>
      <c r="K8617" s="147" t="s">
        <v>547</v>
      </c>
      <c r="L8617" s="146" t="s">
        <v>94</v>
      </c>
      <c r="M8617" s="140"/>
      <c r="N8617" s="140"/>
    </row>
    <row r="8618" spans="1:14" x14ac:dyDescent="0.25">
      <c r="A8618" s="141">
        <f t="shared" si="134"/>
        <v>9</v>
      </c>
      <c r="B8618" s="148">
        <v>813008001</v>
      </c>
      <c r="C8618" s="148" t="s">
        <v>11005</v>
      </c>
      <c r="D8618" s="148" t="s">
        <v>11004</v>
      </c>
      <c r="E8618" s="149" t="s">
        <v>94</v>
      </c>
      <c r="F8618" s="148" t="s">
        <v>2012</v>
      </c>
      <c r="G8618" s="149" t="s">
        <v>94</v>
      </c>
      <c r="H8618" s="149" t="s">
        <v>95</v>
      </c>
      <c r="I8618" s="148" t="s">
        <v>546</v>
      </c>
      <c r="J8618" s="148" t="s">
        <v>547</v>
      </c>
      <c r="K8618" s="149" t="s">
        <v>547</v>
      </c>
      <c r="L8618" s="148" t="s">
        <v>94</v>
      </c>
      <c r="M8618" s="148"/>
      <c r="N8618" s="148"/>
    </row>
    <row r="8619" spans="1:14" s="141" customFormat="1" hidden="1" x14ac:dyDescent="0.25">
      <c r="A8619" s="141">
        <f t="shared" si="134"/>
        <v>6</v>
      </c>
      <c r="B8619" s="146">
        <v>813009</v>
      </c>
      <c r="C8619" s="146" t="s">
        <v>11006</v>
      </c>
      <c r="D8619" s="146" t="s">
        <v>11007</v>
      </c>
      <c r="E8619" s="147" t="s">
        <v>95</v>
      </c>
      <c r="F8619" s="146" t="s">
        <v>546</v>
      </c>
      <c r="G8619" s="147" t="s">
        <v>95</v>
      </c>
      <c r="H8619" s="147" t="s">
        <v>95</v>
      </c>
      <c r="I8619" s="146" t="s">
        <v>546</v>
      </c>
      <c r="J8619" s="146" t="s">
        <v>547</v>
      </c>
      <c r="K8619" s="147" t="s">
        <v>547</v>
      </c>
      <c r="L8619" s="146" t="s">
        <v>94</v>
      </c>
      <c r="M8619" s="140"/>
      <c r="N8619" s="140"/>
    </row>
    <row r="8620" spans="1:14" x14ac:dyDescent="0.25">
      <c r="A8620" s="141">
        <f t="shared" si="134"/>
        <v>9</v>
      </c>
      <c r="B8620" s="148">
        <v>813009001</v>
      </c>
      <c r="C8620" s="148" t="s">
        <v>11008</v>
      </c>
      <c r="D8620" s="148" t="s">
        <v>11007</v>
      </c>
      <c r="E8620" s="149" t="s">
        <v>94</v>
      </c>
      <c r="F8620" s="148" t="s">
        <v>2012</v>
      </c>
      <c r="G8620" s="149" t="s">
        <v>94</v>
      </c>
      <c r="H8620" s="149" t="s">
        <v>95</v>
      </c>
      <c r="I8620" s="148" t="s">
        <v>546</v>
      </c>
      <c r="J8620" s="148" t="s">
        <v>547</v>
      </c>
      <c r="K8620" s="149" t="s">
        <v>547</v>
      </c>
      <c r="L8620" s="148" t="s">
        <v>94</v>
      </c>
      <c r="M8620" s="148"/>
      <c r="N8620" s="148"/>
    </row>
    <row r="8621" spans="1:14" s="141" customFormat="1" hidden="1" x14ac:dyDescent="0.25">
      <c r="A8621" s="141">
        <f t="shared" si="134"/>
        <v>6</v>
      </c>
      <c r="B8621" s="146">
        <v>813010</v>
      </c>
      <c r="C8621" s="146" t="s">
        <v>11009</v>
      </c>
      <c r="D8621" s="146" t="s">
        <v>11010</v>
      </c>
      <c r="E8621" s="147" t="s">
        <v>95</v>
      </c>
      <c r="F8621" s="146" t="s">
        <v>546</v>
      </c>
      <c r="G8621" s="147" t="s">
        <v>95</v>
      </c>
      <c r="H8621" s="147" t="s">
        <v>95</v>
      </c>
      <c r="I8621" s="146" t="s">
        <v>546</v>
      </c>
      <c r="J8621" s="146" t="s">
        <v>547</v>
      </c>
      <c r="K8621" s="147" t="s">
        <v>547</v>
      </c>
      <c r="L8621" s="146" t="s">
        <v>94</v>
      </c>
      <c r="M8621" s="140"/>
      <c r="N8621" s="140"/>
    </row>
    <row r="8622" spans="1:14" x14ac:dyDescent="0.25">
      <c r="A8622" s="141">
        <f t="shared" si="134"/>
        <v>9</v>
      </c>
      <c r="B8622" s="148">
        <v>813010001</v>
      </c>
      <c r="C8622" s="148" t="s">
        <v>11011</v>
      </c>
      <c r="D8622" s="148" t="s">
        <v>11010</v>
      </c>
      <c r="E8622" s="149" t="s">
        <v>94</v>
      </c>
      <c r="F8622" s="148" t="s">
        <v>2012</v>
      </c>
      <c r="G8622" s="149" t="s">
        <v>94</v>
      </c>
      <c r="H8622" s="149" t="s">
        <v>95</v>
      </c>
      <c r="I8622" s="148" t="s">
        <v>546</v>
      </c>
      <c r="J8622" s="148" t="s">
        <v>547</v>
      </c>
      <c r="K8622" s="149" t="s">
        <v>547</v>
      </c>
      <c r="L8622" s="148" t="s">
        <v>94</v>
      </c>
      <c r="M8622" s="148"/>
      <c r="N8622" s="148"/>
    </row>
    <row r="8623" spans="1:14" s="141" customFormat="1" hidden="1" x14ac:dyDescent="0.25">
      <c r="A8623" s="141">
        <f t="shared" si="134"/>
        <v>6</v>
      </c>
      <c r="B8623" s="146">
        <v>813090</v>
      </c>
      <c r="C8623" s="146" t="s">
        <v>11012</v>
      </c>
      <c r="D8623" s="146" t="s">
        <v>11013</v>
      </c>
      <c r="E8623" s="147" t="s">
        <v>95</v>
      </c>
      <c r="F8623" s="146" t="s">
        <v>546</v>
      </c>
      <c r="G8623" s="147" t="s">
        <v>95</v>
      </c>
      <c r="H8623" s="147" t="s">
        <v>95</v>
      </c>
      <c r="I8623" s="146" t="s">
        <v>546</v>
      </c>
      <c r="J8623" s="146" t="s">
        <v>547</v>
      </c>
      <c r="K8623" s="147" t="s">
        <v>547</v>
      </c>
      <c r="L8623" s="146" t="s">
        <v>94</v>
      </c>
      <c r="M8623" s="140"/>
      <c r="N8623" s="140"/>
    </row>
    <row r="8624" spans="1:14" x14ac:dyDescent="0.25">
      <c r="A8624" s="141">
        <f t="shared" si="134"/>
        <v>9</v>
      </c>
      <c r="B8624" s="148">
        <v>813090001</v>
      </c>
      <c r="C8624" s="148" t="s">
        <v>11014</v>
      </c>
      <c r="D8624" s="148" t="s">
        <v>11013</v>
      </c>
      <c r="E8624" s="149" t="s">
        <v>94</v>
      </c>
      <c r="F8624" s="148" t="s">
        <v>2012</v>
      </c>
      <c r="G8624" s="149" t="s">
        <v>94</v>
      </c>
      <c r="H8624" s="149" t="s">
        <v>95</v>
      </c>
      <c r="I8624" s="148" t="s">
        <v>546</v>
      </c>
      <c r="J8624" s="148" t="s">
        <v>547</v>
      </c>
      <c r="K8624" s="149" t="s">
        <v>547</v>
      </c>
      <c r="L8624" s="148" t="s">
        <v>94</v>
      </c>
      <c r="M8624" s="148"/>
      <c r="N8624" s="148"/>
    </row>
    <row r="8625" spans="1:14" s="141" customFormat="1" hidden="1" x14ac:dyDescent="0.25">
      <c r="A8625" s="141">
        <f t="shared" si="134"/>
        <v>4</v>
      </c>
      <c r="B8625" s="144">
        <v>8190</v>
      </c>
      <c r="C8625" s="144" t="s">
        <v>11015</v>
      </c>
      <c r="D8625" s="144" t="s">
        <v>11016</v>
      </c>
      <c r="E8625" s="145" t="s">
        <v>95</v>
      </c>
      <c r="F8625" s="144" t="s">
        <v>546</v>
      </c>
      <c r="G8625" s="145" t="s">
        <v>95</v>
      </c>
      <c r="H8625" s="145" t="s">
        <v>95</v>
      </c>
      <c r="I8625" s="144" t="s">
        <v>546</v>
      </c>
      <c r="J8625" s="144" t="s">
        <v>547</v>
      </c>
      <c r="K8625" s="145" t="s">
        <v>547</v>
      </c>
      <c r="L8625" s="144" t="s">
        <v>94</v>
      </c>
      <c r="M8625" s="140"/>
      <c r="N8625" s="140"/>
    </row>
    <row r="8626" spans="1:14" s="141" customFormat="1" hidden="1" x14ac:dyDescent="0.25">
      <c r="A8626" s="141">
        <f t="shared" si="134"/>
        <v>6</v>
      </c>
      <c r="B8626" s="146">
        <v>819002</v>
      </c>
      <c r="C8626" s="146" t="s">
        <v>11017</v>
      </c>
      <c r="D8626" s="146" t="s">
        <v>11018</v>
      </c>
      <c r="E8626" s="147" t="s">
        <v>95</v>
      </c>
      <c r="F8626" s="146" t="s">
        <v>546</v>
      </c>
      <c r="G8626" s="147" t="s">
        <v>95</v>
      </c>
      <c r="H8626" s="147" t="s">
        <v>95</v>
      </c>
      <c r="I8626" s="146" t="s">
        <v>546</v>
      </c>
      <c r="J8626" s="146" t="s">
        <v>547</v>
      </c>
      <c r="K8626" s="147" t="s">
        <v>547</v>
      </c>
      <c r="L8626" s="146" t="s">
        <v>94</v>
      </c>
      <c r="M8626" s="140"/>
      <c r="N8626" s="140"/>
    </row>
    <row r="8627" spans="1:14" x14ac:dyDescent="0.25">
      <c r="A8627" s="141">
        <f t="shared" si="134"/>
        <v>9</v>
      </c>
      <c r="B8627" s="148">
        <v>819002001</v>
      </c>
      <c r="C8627" s="148" t="s">
        <v>11019</v>
      </c>
      <c r="D8627" s="148" t="s">
        <v>11018</v>
      </c>
      <c r="E8627" s="149" t="s">
        <v>94</v>
      </c>
      <c r="F8627" s="148" t="s">
        <v>2012</v>
      </c>
      <c r="G8627" s="149" t="s">
        <v>94</v>
      </c>
      <c r="H8627" s="149" t="s">
        <v>95</v>
      </c>
      <c r="I8627" s="148" t="s">
        <v>546</v>
      </c>
      <c r="J8627" s="148" t="s">
        <v>547</v>
      </c>
      <c r="K8627" s="149" t="s">
        <v>547</v>
      </c>
      <c r="L8627" s="148" t="s">
        <v>94</v>
      </c>
      <c r="M8627" s="148"/>
      <c r="N8627" s="148"/>
    </row>
    <row r="8628" spans="1:14" s="141" customFormat="1" hidden="1" x14ac:dyDescent="0.25">
      <c r="A8628" s="141">
        <f t="shared" si="134"/>
        <v>6</v>
      </c>
      <c r="B8628" s="146">
        <v>819003</v>
      </c>
      <c r="C8628" s="146" t="s">
        <v>11020</v>
      </c>
      <c r="D8628" s="146" t="s">
        <v>67</v>
      </c>
      <c r="E8628" s="147" t="s">
        <v>95</v>
      </c>
      <c r="F8628" s="146" t="s">
        <v>546</v>
      </c>
      <c r="G8628" s="147" t="s">
        <v>95</v>
      </c>
      <c r="H8628" s="147" t="s">
        <v>95</v>
      </c>
      <c r="I8628" s="146" t="s">
        <v>546</v>
      </c>
      <c r="J8628" s="146" t="s">
        <v>547</v>
      </c>
      <c r="K8628" s="147" t="s">
        <v>547</v>
      </c>
      <c r="L8628" s="146" t="s">
        <v>94</v>
      </c>
      <c r="M8628" s="140"/>
      <c r="N8628" s="140"/>
    </row>
    <row r="8629" spans="1:14" x14ac:dyDescent="0.25">
      <c r="A8629" s="141">
        <f t="shared" si="134"/>
        <v>9</v>
      </c>
      <c r="B8629" s="148">
        <v>819003001</v>
      </c>
      <c r="C8629" s="148" t="s">
        <v>498</v>
      </c>
      <c r="D8629" s="148" t="s">
        <v>67</v>
      </c>
      <c r="E8629" s="149" t="s">
        <v>94</v>
      </c>
      <c r="F8629" s="148" t="s">
        <v>2012</v>
      </c>
      <c r="G8629" s="149" t="s">
        <v>94</v>
      </c>
      <c r="H8629" s="149" t="s">
        <v>95</v>
      </c>
      <c r="I8629" s="148" t="s">
        <v>546</v>
      </c>
      <c r="J8629" s="148" t="s">
        <v>547</v>
      </c>
      <c r="K8629" s="149" t="s">
        <v>547</v>
      </c>
      <c r="L8629" s="148" t="s">
        <v>94</v>
      </c>
      <c r="M8629" s="148"/>
      <c r="N8629" s="148"/>
    </row>
    <row r="8630" spans="1:14" s="141" customFormat="1" hidden="1" x14ac:dyDescent="0.25">
      <c r="A8630" s="141">
        <f t="shared" si="134"/>
        <v>6</v>
      </c>
      <c r="B8630" s="146">
        <v>819090</v>
      </c>
      <c r="C8630" s="146" t="s">
        <v>11021</v>
      </c>
      <c r="D8630" s="146" t="s">
        <v>500</v>
      </c>
      <c r="E8630" s="147" t="s">
        <v>95</v>
      </c>
      <c r="F8630" s="146" t="s">
        <v>546</v>
      </c>
      <c r="G8630" s="147" t="s">
        <v>95</v>
      </c>
      <c r="H8630" s="147" t="s">
        <v>95</v>
      </c>
      <c r="I8630" s="146" t="s">
        <v>546</v>
      </c>
      <c r="J8630" s="146" t="s">
        <v>547</v>
      </c>
      <c r="K8630" s="147" t="s">
        <v>547</v>
      </c>
      <c r="L8630" s="146" t="s">
        <v>94</v>
      </c>
      <c r="M8630" s="140"/>
      <c r="N8630" s="140"/>
    </row>
    <row r="8631" spans="1:14" x14ac:dyDescent="0.25">
      <c r="A8631" s="141">
        <f t="shared" si="134"/>
        <v>9</v>
      </c>
      <c r="B8631" s="148">
        <v>819090001</v>
      </c>
      <c r="C8631" s="148" t="s">
        <v>499</v>
      </c>
      <c r="D8631" s="148" t="s">
        <v>500</v>
      </c>
      <c r="E8631" s="149" t="s">
        <v>94</v>
      </c>
      <c r="F8631" s="148" t="s">
        <v>2012</v>
      </c>
      <c r="G8631" s="149" t="s">
        <v>94</v>
      </c>
      <c r="H8631" s="149" t="s">
        <v>95</v>
      </c>
      <c r="I8631" s="148" t="s">
        <v>546</v>
      </c>
      <c r="J8631" s="148" t="s">
        <v>547</v>
      </c>
      <c r="K8631" s="149" t="s">
        <v>547</v>
      </c>
      <c r="L8631" s="148" t="s">
        <v>94</v>
      </c>
      <c r="M8631" s="148"/>
      <c r="N8631" s="148"/>
    </row>
    <row r="8632" spans="1:14" ht="30" x14ac:dyDescent="0.25">
      <c r="A8632" s="141">
        <f t="shared" si="134"/>
        <v>9</v>
      </c>
      <c r="B8632" s="148">
        <v>819090990</v>
      </c>
      <c r="C8632" s="148" t="s">
        <v>11022</v>
      </c>
      <c r="D8632" s="148" t="s">
        <v>11023</v>
      </c>
      <c r="E8632" s="149" t="s">
        <v>94</v>
      </c>
      <c r="F8632" s="148" t="s">
        <v>2012</v>
      </c>
      <c r="G8632" s="149" t="s">
        <v>94</v>
      </c>
      <c r="H8632" s="149" t="s">
        <v>95</v>
      </c>
      <c r="I8632" s="148" t="s">
        <v>546</v>
      </c>
      <c r="J8632" s="148" t="s">
        <v>547</v>
      </c>
      <c r="K8632" s="149" t="s">
        <v>547</v>
      </c>
      <c r="L8632" s="148" t="s">
        <v>94</v>
      </c>
      <c r="M8632" s="148"/>
      <c r="N8632" s="148"/>
    </row>
    <row r="8633" spans="1:14" s="141" customFormat="1" hidden="1" x14ac:dyDescent="0.25">
      <c r="A8633" s="141">
        <f t="shared" si="134"/>
        <v>2</v>
      </c>
      <c r="B8633" s="142">
        <v>83</v>
      </c>
      <c r="C8633" s="142" t="s">
        <v>11024</v>
      </c>
      <c r="D8633" s="142" t="s">
        <v>11025</v>
      </c>
      <c r="E8633" s="143" t="s">
        <v>95</v>
      </c>
      <c r="F8633" s="142" t="s">
        <v>546</v>
      </c>
      <c r="G8633" s="143" t="s">
        <v>95</v>
      </c>
      <c r="H8633" s="143" t="s">
        <v>95</v>
      </c>
      <c r="I8633" s="142" t="s">
        <v>546</v>
      </c>
      <c r="J8633" s="142" t="s">
        <v>547</v>
      </c>
      <c r="K8633" s="143" t="s">
        <v>547</v>
      </c>
      <c r="L8633" s="142" t="s">
        <v>94</v>
      </c>
      <c r="M8633" s="140"/>
      <c r="N8633" s="140"/>
    </row>
    <row r="8634" spans="1:14" s="141" customFormat="1" ht="30" hidden="1" x14ac:dyDescent="0.25">
      <c r="A8634" s="141">
        <f t="shared" si="134"/>
        <v>4</v>
      </c>
      <c r="B8634" s="144">
        <v>8301</v>
      </c>
      <c r="C8634" s="144" t="s">
        <v>11026</v>
      </c>
      <c r="D8634" s="144" t="s">
        <v>11027</v>
      </c>
      <c r="E8634" s="145" t="s">
        <v>95</v>
      </c>
      <c r="F8634" s="144" t="s">
        <v>546</v>
      </c>
      <c r="G8634" s="145" t="s">
        <v>95</v>
      </c>
      <c r="H8634" s="145" t="s">
        <v>95</v>
      </c>
      <c r="I8634" s="144" t="s">
        <v>546</v>
      </c>
      <c r="J8634" s="144" t="s">
        <v>547</v>
      </c>
      <c r="K8634" s="145" t="s">
        <v>547</v>
      </c>
      <c r="L8634" s="144" t="s">
        <v>94</v>
      </c>
      <c r="M8634" s="140"/>
      <c r="N8634" s="140"/>
    </row>
    <row r="8635" spans="1:14" s="141" customFormat="1" hidden="1" x14ac:dyDescent="0.25">
      <c r="A8635" s="141">
        <f t="shared" si="134"/>
        <v>6</v>
      </c>
      <c r="B8635" s="146">
        <v>830101</v>
      </c>
      <c r="C8635" s="146" t="s">
        <v>11028</v>
      </c>
      <c r="D8635" s="146" t="s">
        <v>74</v>
      </c>
      <c r="E8635" s="147" t="s">
        <v>95</v>
      </c>
      <c r="F8635" s="146" t="s">
        <v>546</v>
      </c>
      <c r="G8635" s="147" t="s">
        <v>95</v>
      </c>
      <c r="H8635" s="147" t="s">
        <v>95</v>
      </c>
      <c r="I8635" s="146" t="s">
        <v>546</v>
      </c>
      <c r="J8635" s="146" t="s">
        <v>547</v>
      </c>
      <c r="K8635" s="147" t="s">
        <v>547</v>
      </c>
      <c r="L8635" s="146" t="s">
        <v>94</v>
      </c>
      <c r="M8635" s="140"/>
      <c r="N8635" s="140"/>
    </row>
    <row r="8636" spans="1:14" x14ac:dyDescent="0.25">
      <c r="A8636" s="141">
        <f t="shared" si="134"/>
        <v>9</v>
      </c>
      <c r="B8636" s="148">
        <v>830101001</v>
      </c>
      <c r="C8636" s="148" t="s">
        <v>11029</v>
      </c>
      <c r="D8636" s="148" t="s">
        <v>74</v>
      </c>
      <c r="E8636" s="149" t="s">
        <v>94</v>
      </c>
      <c r="F8636" s="148" t="s">
        <v>2012</v>
      </c>
      <c r="G8636" s="149" t="s">
        <v>94</v>
      </c>
      <c r="H8636" s="149" t="s">
        <v>95</v>
      </c>
      <c r="I8636" s="148" t="s">
        <v>546</v>
      </c>
      <c r="J8636" s="148" t="s">
        <v>547</v>
      </c>
      <c r="K8636" s="149" t="s">
        <v>547</v>
      </c>
      <c r="L8636" s="148" t="s">
        <v>94</v>
      </c>
      <c r="M8636" s="148"/>
      <c r="N8636" s="148"/>
    </row>
    <row r="8637" spans="1:14" s="141" customFormat="1" hidden="1" x14ac:dyDescent="0.25">
      <c r="A8637" s="141">
        <f t="shared" si="134"/>
        <v>6</v>
      </c>
      <c r="B8637" s="146">
        <v>830102</v>
      </c>
      <c r="C8637" s="146" t="s">
        <v>11030</v>
      </c>
      <c r="D8637" s="146" t="s">
        <v>75</v>
      </c>
      <c r="E8637" s="147" t="s">
        <v>95</v>
      </c>
      <c r="F8637" s="146" t="s">
        <v>546</v>
      </c>
      <c r="G8637" s="147" t="s">
        <v>95</v>
      </c>
      <c r="H8637" s="147" t="s">
        <v>95</v>
      </c>
      <c r="I8637" s="146" t="s">
        <v>546</v>
      </c>
      <c r="J8637" s="146" t="s">
        <v>547</v>
      </c>
      <c r="K8637" s="147" t="s">
        <v>547</v>
      </c>
      <c r="L8637" s="146" t="s">
        <v>94</v>
      </c>
      <c r="M8637" s="140"/>
      <c r="N8637" s="140"/>
    </row>
    <row r="8638" spans="1:14" x14ac:dyDescent="0.25">
      <c r="A8638" s="141">
        <f t="shared" si="134"/>
        <v>9</v>
      </c>
      <c r="B8638" s="148">
        <v>830102001</v>
      </c>
      <c r="C8638" s="148" t="s">
        <v>11031</v>
      </c>
      <c r="D8638" s="148" t="s">
        <v>75</v>
      </c>
      <c r="E8638" s="149" t="s">
        <v>94</v>
      </c>
      <c r="F8638" s="148" t="s">
        <v>2012</v>
      </c>
      <c r="G8638" s="149" t="s">
        <v>94</v>
      </c>
      <c r="H8638" s="149" t="s">
        <v>95</v>
      </c>
      <c r="I8638" s="148" t="s">
        <v>546</v>
      </c>
      <c r="J8638" s="148" t="s">
        <v>547</v>
      </c>
      <c r="K8638" s="149" t="s">
        <v>547</v>
      </c>
      <c r="L8638" s="148" t="s">
        <v>94</v>
      </c>
      <c r="M8638" s="148"/>
      <c r="N8638" s="148"/>
    </row>
    <row r="8639" spans="1:14" s="141" customFormat="1" hidden="1" x14ac:dyDescent="0.25">
      <c r="A8639" s="141">
        <f t="shared" si="134"/>
        <v>4</v>
      </c>
      <c r="B8639" s="144">
        <v>8306</v>
      </c>
      <c r="C8639" s="144" t="s">
        <v>11032</v>
      </c>
      <c r="D8639" s="144" t="s">
        <v>11033</v>
      </c>
      <c r="E8639" s="145" t="s">
        <v>95</v>
      </c>
      <c r="F8639" s="144" t="s">
        <v>546</v>
      </c>
      <c r="G8639" s="145" t="s">
        <v>95</v>
      </c>
      <c r="H8639" s="145" t="s">
        <v>95</v>
      </c>
      <c r="I8639" s="144" t="s">
        <v>546</v>
      </c>
      <c r="J8639" s="144" t="s">
        <v>547</v>
      </c>
      <c r="K8639" s="145" t="s">
        <v>547</v>
      </c>
      <c r="L8639" s="144" t="s">
        <v>94</v>
      </c>
      <c r="M8639" s="140"/>
      <c r="N8639" s="140"/>
    </row>
    <row r="8640" spans="1:14" s="141" customFormat="1" hidden="1" x14ac:dyDescent="0.25">
      <c r="A8640" s="141">
        <f t="shared" si="134"/>
        <v>6</v>
      </c>
      <c r="B8640" s="146">
        <v>830601</v>
      </c>
      <c r="C8640" s="146" t="s">
        <v>11034</v>
      </c>
      <c r="D8640" s="146" t="s">
        <v>34</v>
      </c>
      <c r="E8640" s="147" t="s">
        <v>95</v>
      </c>
      <c r="F8640" s="146" t="s">
        <v>546</v>
      </c>
      <c r="G8640" s="147" t="s">
        <v>95</v>
      </c>
      <c r="H8640" s="147" t="s">
        <v>95</v>
      </c>
      <c r="I8640" s="146" t="s">
        <v>546</v>
      </c>
      <c r="J8640" s="146" t="s">
        <v>547</v>
      </c>
      <c r="K8640" s="147" t="s">
        <v>547</v>
      </c>
      <c r="L8640" s="146" t="s">
        <v>94</v>
      </c>
      <c r="M8640" s="140"/>
      <c r="N8640" s="140"/>
    </row>
    <row r="8641" spans="1:14" x14ac:dyDescent="0.25">
      <c r="A8641" s="141">
        <f t="shared" si="134"/>
        <v>9</v>
      </c>
      <c r="B8641" s="148">
        <v>830601001</v>
      </c>
      <c r="C8641" s="148" t="s">
        <v>11035</v>
      </c>
      <c r="D8641" s="148" t="s">
        <v>34</v>
      </c>
      <c r="E8641" s="149" t="s">
        <v>94</v>
      </c>
      <c r="F8641" s="148" t="s">
        <v>2012</v>
      </c>
      <c r="G8641" s="149" t="s">
        <v>94</v>
      </c>
      <c r="H8641" s="149" t="s">
        <v>95</v>
      </c>
      <c r="I8641" s="148" t="s">
        <v>546</v>
      </c>
      <c r="J8641" s="148" t="s">
        <v>547</v>
      </c>
      <c r="K8641" s="149" t="s">
        <v>547</v>
      </c>
      <c r="L8641" s="148" t="s">
        <v>94</v>
      </c>
      <c r="M8641" s="148"/>
      <c r="N8641" s="148"/>
    </row>
    <row r="8642" spans="1:14" s="141" customFormat="1" hidden="1" x14ac:dyDescent="0.25">
      <c r="A8642" s="141">
        <f t="shared" si="134"/>
        <v>6</v>
      </c>
      <c r="B8642" s="146">
        <v>830602</v>
      </c>
      <c r="C8642" s="146" t="s">
        <v>11036</v>
      </c>
      <c r="D8642" s="146" t="s">
        <v>6285</v>
      </c>
      <c r="E8642" s="147" t="s">
        <v>95</v>
      </c>
      <c r="F8642" s="146" t="s">
        <v>546</v>
      </c>
      <c r="G8642" s="147" t="s">
        <v>95</v>
      </c>
      <c r="H8642" s="147" t="s">
        <v>95</v>
      </c>
      <c r="I8642" s="146" t="s">
        <v>546</v>
      </c>
      <c r="J8642" s="146" t="s">
        <v>547</v>
      </c>
      <c r="K8642" s="147" t="s">
        <v>547</v>
      </c>
      <c r="L8642" s="146" t="s">
        <v>94</v>
      </c>
      <c r="M8642" s="140"/>
      <c r="N8642" s="140"/>
    </row>
    <row r="8643" spans="1:14" x14ac:dyDescent="0.25">
      <c r="A8643" s="141">
        <f t="shared" ref="A8643:A8706" si="135">LEN(B8643)</f>
        <v>9</v>
      </c>
      <c r="B8643" s="148">
        <v>830602001</v>
      </c>
      <c r="C8643" s="148" t="s">
        <v>11037</v>
      </c>
      <c r="D8643" s="148" t="s">
        <v>6285</v>
      </c>
      <c r="E8643" s="149" t="s">
        <v>94</v>
      </c>
      <c r="F8643" s="148" t="s">
        <v>2012</v>
      </c>
      <c r="G8643" s="149" t="s">
        <v>94</v>
      </c>
      <c r="H8643" s="149" t="s">
        <v>95</v>
      </c>
      <c r="I8643" s="148" t="s">
        <v>546</v>
      </c>
      <c r="J8643" s="148" t="s">
        <v>547</v>
      </c>
      <c r="K8643" s="149" t="s">
        <v>547</v>
      </c>
      <c r="L8643" s="148" t="s">
        <v>94</v>
      </c>
      <c r="M8643" s="148"/>
      <c r="N8643" s="148"/>
    </row>
    <row r="8644" spans="1:14" s="141" customFormat="1" hidden="1" x14ac:dyDescent="0.25">
      <c r="A8644" s="141">
        <f t="shared" si="135"/>
        <v>6</v>
      </c>
      <c r="B8644" s="146">
        <v>830616</v>
      </c>
      <c r="C8644" s="146" t="s">
        <v>11038</v>
      </c>
      <c r="D8644" s="146" t="s">
        <v>502</v>
      </c>
      <c r="E8644" s="147" t="s">
        <v>95</v>
      </c>
      <c r="F8644" s="146" t="s">
        <v>546</v>
      </c>
      <c r="G8644" s="147" t="s">
        <v>95</v>
      </c>
      <c r="H8644" s="147" t="s">
        <v>95</v>
      </c>
      <c r="I8644" s="146" t="s">
        <v>546</v>
      </c>
      <c r="J8644" s="146" t="s">
        <v>547</v>
      </c>
      <c r="K8644" s="147" t="s">
        <v>547</v>
      </c>
      <c r="L8644" s="146" t="s">
        <v>94</v>
      </c>
      <c r="M8644" s="140"/>
      <c r="N8644" s="140"/>
    </row>
    <row r="8645" spans="1:14" x14ac:dyDescent="0.25">
      <c r="A8645" s="141">
        <f t="shared" si="135"/>
        <v>9</v>
      </c>
      <c r="B8645" s="148">
        <v>830616001</v>
      </c>
      <c r="C8645" s="148" t="s">
        <v>501</v>
      </c>
      <c r="D8645" s="148" t="s">
        <v>502</v>
      </c>
      <c r="E8645" s="149" t="s">
        <v>94</v>
      </c>
      <c r="F8645" s="148" t="s">
        <v>2012</v>
      </c>
      <c r="G8645" s="149" t="s">
        <v>94</v>
      </c>
      <c r="H8645" s="149" t="s">
        <v>95</v>
      </c>
      <c r="I8645" s="148" t="s">
        <v>546</v>
      </c>
      <c r="J8645" s="148" t="s">
        <v>547</v>
      </c>
      <c r="K8645" s="149" t="s">
        <v>547</v>
      </c>
      <c r="L8645" s="148" t="s">
        <v>94</v>
      </c>
      <c r="M8645" s="148"/>
      <c r="N8645" s="148"/>
    </row>
    <row r="8646" spans="1:14" s="141" customFormat="1" hidden="1" x14ac:dyDescent="0.25">
      <c r="A8646" s="141">
        <f t="shared" si="135"/>
        <v>6</v>
      </c>
      <c r="B8646" s="146">
        <v>830617</v>
      </c>
      <c r="C8646" s="146" t="s">
        <v>11039</v>
      </c>
      <c r="D8646" s="146" t="s">
        <v>68</v>
      </c>
      <c r="E8646" s="147" t="s">
        <v>95</v>
      </c>
      <c r="F8646" s="146" t="s">
        <v>546</v>
      </c>
      <c r="G8646" s="147" t="s">
        <v>95</v>
      </c>
      <c r="H8646" s="147" t="s">
        <v>95</v>
      </c>
      <c r="I8646" s="146" t="s">
        <v>546</v>
      </c>
      <c r="J8646" s="146" t="s">
        <v>547</v>
      </c>
      <c r="K8646" s="147" t="s">
        <v>547</v>
      </c>
      <c r="L8646" s="146" t="s">
        <v>94</v>
      </c>
      <c r="M8646" s="140"/>
      <c r="N8646" s="140"/>
    </row>
    <row r="8647" spans="1:14" x14ac:dyDescent="0.25">
      <c r="A8647" s="141">
        <f t="shared" si="135"/>
        <v>9</v>
      </c>
      <c r="B8647" s="148">
        <v>830617001</v>
      </c>
      <c r="C8647" s="148" t="s">
        <v>11040</v>
      </c>
      <c r="D8647" s="148" t="s">
        <v>68</v>
      </c>
      <c r="E8647" s="149" t="s">
        <v>94</v>
      </c>
      <c r="F8647" s="148" t="s">
        <v>2012</v>
      </c>
      <c r="G8647" s="149" t="s">
        <v>94</v>
      </c>
      <c r="H8647" s="149" t="s">
        <v>95</v>
      </c>
      <c r="I8647" s="148" t="s">
        <v>546</v>
      </c>
      <c r="J8647" s="148" t="s">
        <v>547</v>
      </c>
      <c r="K8647" s="149" t="s">
        <v>547</v>
      </c>
      <c r="L8647" s="148" t="s">
        <v>94</v>
      </c>
      <c r="M8647" s="148"/>
      <c r="N8647" s="148"/>
    </row>
    <row r="8648" spans="1:14" s="141" customFormat="1" hidden="1" x14ac:dyDescent="0.25">
      <c r="A8648" s="141">
        <f t="shared" si="135"/>
        <v>6</v>
      </c>
      <c r="B8648" s="146">
        <v>830618</v>
      </c>
      <c r="C8648" s="146" t="s">
        <v>11041</v>
      </c>
      <c r="D8648" s="146" t="s">
        <v>4846</v>
      </c>
      <c r="E8648" s="147" t="s">
        <v>95</v>
      </c>
      <c r="F8648" s="146" t="s">
        <v>546</v>
      </c>
      <c r="G8648" s="147" t="s">
        <v>95</v>
      </c>
      <c r="H8648" s="147" t="s">
        <v>95</v>
      </c>
      <c r="I8648" s="146" t="s">
        <v>546</v>
      </c>
      <c r="J8648" s="146" t="s">
        <v>547</v>
      </c>
      <c r="K8648" s="147" t="s">
        <v>547</v>
      </c>
      <c r="L8648" s="146" t="s">
        <v>94</v>
      </c>
      <c r="M8648" s="140"/>
      <c r="N8648" s="140"/>
    </row>
    <row r="8649" spans="1:14" x14ac:dyDescent="0.25">
      <c r="A8649" s="141">
        <f t="shared" si="135"/>
        <v>9</v>
      </c>
      <c r="B8649" s="148">
        <v>830618001</v>
      </c>
      <c r="C8649" s="148" t="s">
        <v>11042</v>
      </c>
      <c r="D8649" s="148" t="s">
        <v>4846</v>
      </c>
      <c r="E8649" s="149" t="s">
        <v>94</v>
      </c>
      <c r="F8649" s="148" t="s">
        <v>2012</v>
      </c>
      <c r="G8649" s="149" t="s">
        <v>94</v>
      </c>
      <c r="H8649" s="149" t="s">
        <v>95</v>
      </c>
      <c r="I8649" s="148" t="s">
        <v>546</v>
      </c>
      <c r="J8649" s="148" t="s">
        <v>547</v>
      </c>
      <c r="K8649" s="149" t="s">
        <v>547</v>
      </c>
      <c r="L8649" s="148" t="s">
        <v>94</v>
      </c>
      <c r="M8649" s="148"/>
      <c r="N8649" s="148"/>
    </row>
    <row r="8650" spans="1:14" s="141" customFormat="1" hidden="1" x14ac:dyDescent="0.25">
      <c r="A8650" s="141">
        <f t="shared" si="135"/>
        <v>6</v>
      </c>
      <c r="B8650" s="146">
        <v>830690</v>
      </c>
      <c r="C8650" s="146" t="s">
        <v>11043</v>
      </c>
      <c r="D8650" s="146" t="s">
        <v>11044</v>
      </c>
      <c r="E8650" s="147" t="s">
        <v>95</v>
      </c>
      <c r="F8650" s="146" t="s">
        <v>546</v>
      </c>
      <c r="G8650" s="147" t="s">
        <v>95</v>
      </c>
      <c r="H8650" s="147" t="s">
        <v>95</v>
      </c>
      <c r="I8650" s="146" t="s">
        <v>546</v>
      </c>
      <c r="J8650" s="146" t="s">
        <v>547</v>
      </c>
      <c r="K8650" s="147" t="s">
        <v>547</v>
      </c>
      <c r="L8650" s="146" t="s">
        <v>94</v>
      </c>
      <c r="M8650" s="140"/>
      <c r="N8650" s="140"/>
    </row>
    <row r="8651" spans="1:14" x14ac:dyDescent="0.25">
      <c r="A8651" s="141">
        <f t="shared" si="135"/>
        <v>9</v>
      </c>
      <c r="B8651" s="148">
        <v>830690001</v>
      </c>
      <c r="C8651" s="148" t="s">
        <v>11045</v>
      </c>
      <c r="D8651" s="148" t="s">
        <v>11044</v>
      </c>
      <c r="E8651" s="149" t="s">
        <v>94</v>
      </c>
      <c r="F8651" s="148" t="s">
        <v>2012</v>
      </c>
      <c r="G8651" s="149" t="s">
        <v>94</v>
      </c>
      <c r="H8651" s="149" t="s">
        <v>95</v>
      </c>
      <c r="I8651" s="148" t="s">
        <v>546</v>
      </c>
      <c r="J8651" s="148" t="s">
        <v>547</v>
      </c>
      <c r="K8651" s="149" t="s">
        <v>547</v>
      </c>
      <c r="L8651" s="148" t="s">
        <v>94</v>
      </c>
      <c r="M8651" s="148"/>
      <c r="N8651" s="148"/>
    </row>
    <row r="8652" spans="1:14" s="141" customFormat="1" hidden="1" x14ac:dyDescent="0.25">
      <c r="A8652" s="141">
        <f t="shared" si="135"/>
        <v>4</v>
      </c>
      <c r="B8652" s="144">
        <v>8309</v>
      </c>
      <c r="C8652" s="144" t="s">
        <v>11046</v>
      </c>
      <c r="D8652" s="144" t="s">
        <v>11047</v>
      </c>
      <c r="E8652" s="145" t="s">
        <v>95</v>
      </c>
      <c r="F8652" s="144" t="s">
        <v>546</v>
      </c>
      <c r="G8652" s="145" t="s">
        <v>95</v>
      </c>
      <c r="H8652" s="145" t="s">
        <v>95</v>
      </c>
      <c r="I8652" s="144" t="s">
        <v>546</v>
      </c>
      <c r="J8652" s="144" t="s">
        <v>547</v>
      </c>
      <c r="K8652" s="145" t="s">
        <v>547</v>
      </c>
      <c r="L8652" s="144" t="s">
        <v>95</v>
      </c>
      <c r="M8652" s="140"/>
      <c r="N8652" s="140"/>
    </row>
    <row r="8653" spans="1:14" s="141" customFormat="1" hidden="1" x14ac:dyDescent="0.25">
      <c r="A8653" s="141">
        <f t="shared" si="135"/>
        <v>6</v>
      </c>
      <c r="B8653" s="146">
        <v>830901</v>
      </c>
      <c r="C8653" s="146" t="s">
        <v>11048</v>
      </c>
      <c r="D8653" s="146" t="s">
        <v>11049</v>
      </c>
      <c r="E8653" s="147" t="s">
        <v>95</v>
      </c>
      <c r="F8653" s="146" t="s">
        <v>546</v>
      </c>
      <c r="G8653" s="147" t="s">
        <v>95</v>
      </c>
      <c r="H8653" s="147" t="s">
        <v>95</v>
      </c>
      <c r="I8653" s="146" t="s">
        <v>546</v>
      </c>
      <c r="J8653" s="146" t="s">
        <v>547</v>
      </c>
      <c r="K8653" s="147" t="s">
        <v>547</v>
      </c>
      <c r="L8653" s="146" t="s">
        <v>95</v>
      </c>
      <c r="M8653" s="140"/>
      <c r="N8653" s="140"/>
    </row>
    <row r="8654" spans="1:14" x14ac:dyDescent="0.25">
      <c r="A8654" s="141">
        <f t="shared" si="135"/>
        <v>9</v>
      </c>
      <c r="B8654" s="148">
        <v>830901001</v>
      </c>
      <c r="C8654" s="148" t="s">
        <v>11050</v>
      </c>
      <c r="D8654" s="148" t="s">
        <v>11051</v>
      </c>
      <c r="E8654" s="149" t="s">
        <v>94</v>
      </c>
      <c r="F8654" s="148" t="s">
        <v>2012</v>
      </c>
      <c r="G8654" s="149" t="s">
        <v>94</v>
      </c>
      <c r="H8654" s="149" t="s">
        <v>95</v>
      </c>
      <c r="I8654" s="148" t="s">
        <v>546</v>
      </c>
      <c r="J8654" s="148" t="s">
        <v>547</v>
      </c>
      <c r="K8654" s="149" t="s">
        <v>547</v>
      </c>
      <c r="L8654" s="148" t="s">
        <v>95</v>
      </c>
      <c r="M8654" s="148"/>
      <c r="N8654" s="148"/>
    </row>
    <row r="8655" spans="1:14" x14ac:dyDescent="0.25">
      <c r="A8655" s="141">
        <f t="shared" si="135"/>
        <v>9</v>
      </c>
      <c r="B8655" s="148">
        <v>830901002</v>
      </c>
      <c r="C8655" s="148" t="s">
        <v>11052</v>
      </c>
      <c r="D8655" s="148" t="s">
        <v>11053</v>
      </c>
      <c r="E8655" s="149" t="s">
        <v>94</v>
      </c>
      <c r="F8655" s="148" t="s">
        <v>2012</v>
      </c>
      <c r="G8655" s="149" t="s">
        <v>94</v>
      </c>
      <c r="H8655" s="149" t="s">
        <v>95</v>
      </c>
      <c r="I8655" s="148" t="s">
        <v>546</v>
      </c>
      <c r="J8655" s="148" t="s">
        <v>547</v>
      </c>
      <c r="K8655" s="149" t="s">
        <v>547</v>
      </c>
      <c r="L8655" s="148" t="s">
        <v>95</v>
      </c>
      <c r="M8655" s="148"/>
      <c r="N8655" s="148"/>
    </row>
    <row r="8656" spans="1:14" x14ac:dyDescent="0.25">
      <c r="A8656" s="141">
        <f t="shared" si="135"/>
        <v>9</v>
      </c>
      <c r="B8656" s="148">
        <v>830901003</v>
      </c>
      <c r="C8656" s="148" t="s">
        <v>11054</v>
      </c>
      <c r="D8656" s="148" t="s">
        <v>11055</v>
      </c>
      <c r="E8656" s="149" t="s">
        <v>94</v>
      </c>
      <c r="F8656" s="148" t="s">
        <v>2012</v>
      </c>
      <c r="G8656" s="149" t="s">
        <v>94</v>
      </c>
      <c r="H8656" s="149" t="s">
        <v>95</v>
      </c>
      <c r="I8656" s="148" t="s">
        <v>546</v>
      </c>
      <c r="J8656" s="148" t="s">
        <v>547</v>
      </c>
      <c r="K8656" s="149" t="s">
        <v>547</v>
      </c>
      <c r="L8656" s="148" t="s">
        <v>95</v>
      </c>
      <c r="M8656" s="148"/>
      <c r="N8656" s="148"/>
    </row>
    <row r="8657" spans="1:14" x14ac:dyDescent="0.25">
      <c r="A8657" s="141">
        <f t="shared" si="135"/>
        <v>9</v>
      </c>
      <c r="B8657" s="148">
        <v>830901004</v>
      </c>
      <c r="C8657" s="148" t="s">
        <v>11056</v>
      </c>
      <c r="D8657" s="148" t="s">
        <v>11057</v>
      </c>
      <c r="E8657" s="149" t="s">
        <v>94</v>
      </c>
      <c r="F8657" s="148" t="s">
        <v>2012</v>
      </c>
      <c r="G8657" s="149" t="s">
        <v>94</v>
      </c>
      <c r="H8657" s="149" t="s">
        <v>95</v>
      </c>
      <c r="I8657" s="148" t="s">
        <v>546</v>
      </c>
      <c r="J8657" s="148" t="s">
        <v>547</v>
      </c>
      <c r="K8657" s="149" t="s">
        <v>547</v>
      </c>
      <c r="L8657" s="148" t="s">
        <v>95</v>
      </c>
      <c r="M8657" s="148"/>
      <c r="N8657" s="148"/>
    </row>
    <row r="8658" spans="1:14" x14ac:dyDescent="0.25">
      <c r="A8658" s="141">
        <f t="shared" si="135"/>
        <v>9</v>
      </c>
      <c r="B8658" s="148">
        <v>830901005</v>
      </c>
      <c r="C8658" s="148" t="s">
        <v>11058</v>
      </c>
      <c r="D8658" s="148" t="s">
        <v>11059</v>
      </c>
      <c r="E8658" s="149" t="s">
        <v>94</v>
      </c>
      <c r="F8658" s="148" t="s">
        <v>2012</v>
      </c>
      <c r="G8658" s="149" t="s">
        <v>94</v>
      </c>
      <c r="H8658" s="149" t="s">
        <v>95</v>
      </c>
      <c r="I8658" s="148" t="s">
        <v>546</v>
      </c>
      <c r="J8658" s="148" t="s">
        <v>547</v>
      </c>
      <c r="K8658" s="149" t="s">
        <v>547</v>
      </c>
      <c r="L8658" s="148" t="s">
        <v>95</v>
      </c>
      <c r="M8658" s="148"/>
      <c r="N8658" s="148"/>
    </row>
    <row r="8659" spans="1:14" x14ac:dyDescent="0.25">
      <c r="A8659" s="141">
        <f t="shared" si="135"/>
        <v>9</v>
      </c>
      <c r="B8659" s="148">
        <v>830901006</v>
      </c>
      <c r="C8659" s="148" t="s">
        <v>11060</v>
      </c>
      <c r="D8659" s="148" t="s">
        <v>11061</v>
      </c>
      <c r="E8659" s="149" t="s">
        <v>94</v>
      </c>
      <c r="F8659" s="148" t="s">
        <v>2012</v>
      </c>
      <c r="G8659" s="149" t="s">
        <v>94</v>
      </c>
      <c r="H8659" s="149" t="s">
        <v>95</v>
      </c>
      <c r="I8659" s="148" t="s">
        <v>546</v>
      </c>
      <c r="J8659" s="148" t="s">
        <v>547</v>
      </c>
      <c r="K8659" s="149" t="s">
        <v>547</v>
      </c>
      <c r="L8659" s="148" t="s">
        <v>95</v>
      </c>
      <c r="M8659" s="148"/>
      <c r="N8659" s="148"/>
    </row>
    <row r="8660" spans="1:14" x14ac:dyDescent="0.25">
      <c r="A8660" s="141">
        <f t="shared" si="135"/>
        <v>9</v>
      </c>
      <c r="B8660" s="148">
        <v>830901007</v>
      </c>
      <c r="C8660" s="148" t="s">
        <v>11062</v>
      </c>
      <c r="D8660" s="148" t="s">
        <v>11063</v>
      </c>
      <c r="E8660" s="149" t="s">
        <v>94</v>
      </c>
      <c r="F8660" s="148" t="s">
        <v>2012</v>
      </c>
      <c r="G8660" s="149" t="s">
        <v>94</v>
      </c>
      <c r="H8660" s="149" t="s">
        <v>95</v>
      </c>
      <c r="I8660" s="148" t="s">
        <v>546</v>
      </c>
      <c r="J8660" s="148" t="s">
        <v>547</v>
      </c>
      <c r="K8660" s="149" t="s">
        <v>547</v>
      </c>
      <c r="L8660" s="148" t="s">
        <v>95</v>
      </c>
      <c r="M8660" s="148"/>
      <c r="N8660" s="148"/>
    </row>
    <row r="8661" spans="1:14" x14ac:dyDescent="0.25">
      <c r="A8661" s="141">
        <f t="shared" si="135"/>
        <v>9</v>
      </c>
      <c r="B8661" s="148">
        <v>830901008</v>
      </c>
      <c r="C8661" s="148" t="s">
        <v>11064</v>
      </c>
      <c r="D8661" s="148" t="s">
        <v>11065</v>
      </c>
      <c r="E8661" s="149" t="s">
        <v>94</v>
      </c>
      <c r="F8661" s="148" t="s">
        <v>2012</v>
      </c>
      <c r="G8661" s="149" t="s">
        <v>94</v>
      </c>
      <c r="H8661" s="149" t="s">
        <v>95</v>
      </c>
      <c r="I8661" s="148" t="s">
        <v>546</v>
      </c>
      <c r="J8661" s="148" t="s">
        <v>547</v>
      </c>
      <c r="K8661" s="149" t="s">
        <v>547</v>
      </c>
      <c r="L8661" s="148" t="s">
        <v>95</v>
      </c>
      <c r="M8661" s="148"/>
      <c r="N8661" s="148"/>
    </row>
    <row r="8662" spans="1:14" x14ac:dyDescent="0.25">
      <c r="A8662" s="141">
        <f t="shared" si="135"/>
        <v>9</v>
      </c>
      <c r="B8662" s="148">
        <v>830901009</v>
      </c>
      <c r="C8662" s="148" t="s">
        <v>11066</v>
      </c>
      <c r="D8662" s="148" t="s">
        <v>11067</v>
      </c>
      <c r="E8662" s="149" t="s">
        <v>94</v>
      </c>
      <c r="F8662" s="148" t="s">
        <v>2012</v>
      </c>
      <c r="G8662" s="149" t="s">
        <v>94</v>
      </c>
      <c r="H8662" s="149" t="s">
        <v>95</v>
      </c>
      <c r="I8662" s="148" t="s">
        <v>546</v>
      </c>
      <c r="J8662" s="148" t="s">
        <v>547</v>
      </c>
      <c r="K8662" s="149" t="s">
        <v>547</v>
      </c>
      <c r="L8662" s="148" t="s">
        <v>95</v>
      </c>
      <c r="M8662" s="148"/>
      <c r="N8662" s="148"/>
    </row>
    <row r="8663" spans="1:14" x14ac:dyDescent="0.25">
      <c r="A8663" s="141">
        <f t="shared" si="135"/>
        <v>9</v>
      </c>
      <c r="B8663" s="148">
        <v>830901010</v>
      </c>
      <c r="C8663" s="148" t="s">
        <v>11068</v>
      </c>
      <c r="D8663" s="148" t="s">
        <v>11069</v>
      </c>
      <c r="E8663" s="149" t="s">
        <v>94</v>
      </c>
      <c r="F8663" s="148" t="s">
        <v>2012</v>
      </c>
      <c r="G8663" s="149" t="s">
        <v>94</v>
      </c>
      <c r="H8663" s="149" t="s">
        <v>95</v>
      </c>
      <c r="I8663" s="148" t="s">
        <v>546</v>
      </c>
      <c r="J8663" s="148" t="s">
        <v>547</v>
      </c>
      <c r="K8663" s="149" t="s">
        <v>547</v>
      </c>
      <c r="L8663" s="148" t="s">
        <v>95</v>
      </c>
      <c r="M8663" s="148"/>
      <c r="N8663" s="148"/>
    </row>
    <row r="8664" spans="1:14" x14ac:dyDescent="0.25">
      <c r="A8664" s="141">
        <f t="shared" si="135"/>
        <v>9</v>
      </c>
      <c r="B8664" s="148">
        <v>830901011</v>
      </c>
      <c r="C8664" s="148" t="s">
        <v>11070</v>
      </c>
      <c r="D8664" s="148" t="s">
        <v>11071</v>
      </c>
      <c r="E8664" s="149" t="s">
        <v>94</v>
      </c>
      <c r="F8664" s="148" t="s">
        <v>2012</v>
      </c>
      <c r="G8664" s="149" t="s">
        <v>94</v>
      </c>
      <c r="H8664" s="149" t="s">
        <v>95</v>
      </c>
      <c r="I8664" s="148" t="s">
        <v>546</v>
      </c>
      <c r="J8664" s="148" t="s">
        <v>547</v>
      </c>
      <c r="K8664" s="149" t="s">
        <v>547</v>
      </c>
      <c r="L8664" s="148" t="s">
        <v>95</v>
      </c>
      <c r="M8664" s="148"/>
      <c r="N8664" s="148"/>
    </row>
    <row r="8665" spans="1:14" x14ac:dyDescent="0.25">
      <c r="A8665" s="141">
        <f t="shared" si="135"/>
        <v>9</v>
      </c>
      <c r="B8665" s="148">
        <v>830901012</v>
      </c>
      <c r="C8665" s="148" t="s">
        <v>11072</v>
      </c>
      <c r="D8665" s="148" t="s">
        <v>11073</v>
      </c>
      <c r="E8665" s="149" t="s">
        <v>94</v>
      </c>
      <c r="F8665" s="148" t="s">
        <v>2012</v>
      </c>
      <c r="G8665" s="149" t="s">
        <v>94</v>
      </c>
      <c r="H8665" s="149" t="s">
        <v>95</v>
      </c>
      <c r="I8665" s="148" t="s">
        <v>546</v>
      </c>
      <c r="J8665" s="148" t="s">
        <v>547</v>
      </c>
      <c r="K8665" s="149" t="s">
        <v>547</v>
      </c>
      <c r="L8665" s="148" t="s">
        <v>95</v>
      </c>
      <c r="M8665" s="148"/>
      <c r="N8665" s="148"/>
    </row>
    <row r="8666" spans="1:14" x14ac:dyDescent="0.25">
      <c r="A8666" s="141">
        <f t="shared" si="135"/>
        <v>9</v>
      </c>
      <c r="B8666" s="148">
        <v>830901013</v>
      </c>
      <c r="C8666" s="148" t="s">
        <v>11074</v>
      </c>
      <c r="D8666" s="148" t="s">
        <v>11075</v>
      </c>
      <c r="E8666" s="149" t="s">
        <v>94</v>
      </c>
      <c r="F8666" s="148" t="s">
        <v>2012</v>
      </c>
      <c r="G8666" s="149" t="s">
        <v>94</v>
      </c>
      <c r="H8666" s="149" t="s">
        <v>95</v>
      </c>
      <c r="I8666" s="148" t="s">
        <v>546</v>
      </c>
      <c r="J8666" s="148" t="s">
        <v>547</v>
      </c>
      <c r="K8666" s="149" t="s">
        <v>547</v>
      </c>
      <c r="L8666" s="148" t="s">
        <v>95</v>
      </c>
      <c r="M8666" s="148"/>
      <c r="N8666" s="148"/>
    </row>
    <row r="8667" spans="1:14" x14ac:dyDescent="0.25">
      <c r="A8667" s="141">
        <f t="shared" si="135"/>
        <v>9</v>
      </c>
      <c r="B8667" s="148">
        <v>830901014</v>
      </c>
      <c r="C8667" s="148" t="s">
        <v>11076</v>
      </c>
      <c r="D8667" s="148" t="s">
        <v>11077</v>
      </c>
      <c r="E8667" s="149" t="s">
        <v>94</v>
      </c>
      <c r="F8667" s="148" t="s">
        <v>2012</v>
      </c>
      <c r="G8667" s="149" t="s">
        <v>94</v>
      </c>
      <c r="H8667" s="149" t="s">
        <v>95</v>
      </c>
      <c r="I8667" s="148" t="s">
        <v>546</v>
      </c>
      <c r="J8667" s="148" t="s">
        <v>547</v>
      </c>
      <c r="K8667" s="149" t="s">
        <v>547</v>
      </c>
      <c r="L8667" s="148" t="s">
        <v>95</v>
      </c>
      <c r="M8667" s="148"/>
      <c r="N8667" s="148"/>
    </row>
    <row r="8668" spans="1:14" x14ac:dyDescent="0.25">
      <c r="A8668" s="141">
        <f t="shared" si="135"/>
        <v>9</v>
      </c>
      <c r="B8668" s="148">
        <v>830901015</v>
      </c>
      <c r="C8668" s="148" t="s">
        <v>11078</v>
      </c>
      <c r="D8668" s="148" t="s">
        <v>11079</v>
      </c>
      <c r="E8668" s="149" t="s">
        <v>94</v>
      </c>
      <c r="F8668" s="148" t="s">
        <v>2012</v>
      </c>
      <c r="G8668" s="149" t="s">
        <v>94</v>
      </c>
      <c r="H8668" s="149" t="s">
        <v>95</v>
      </c>
      <c r="I8668" s="148" t="s">
        <v>546</v>
      </c>
      <c r="J8668" s="148" t="s">
        <v>547</v>
      </c>
      <c r="K8668" s="149" t="s">
        <v>547</v>
      </c>
      <c r="L8668" s="148" t="s">
        <v>95</v>
      </c>
      <c r="M8668" s="148"/>
      <c r="N8668" s="148"/>
    </row>
    <row r="8669" spans="1:14" x14ac:dyDescent="0.25">
      <c r="A8669" s="141">
        <f t="shared" si="135"/>
        <v>9</v>
      </c>
      <c r="B8669" s="148">
        <v>830901016</v>
      </c>
      <c r="C8669" s="148" t="s">
        <v>11080</v>
      </c>
      <c r="D8669" s="148" t="s">
        <v>11081</v>
      </c>
      <c r="E8669" s="149" t="s">
        <v>94</v>
      </c>
      <c r="F8669" s="148" t="s">
        <v>2012</v>
      </c>
      <c r="G8669" s="149" t="s">
        <v>94</v>
      </c>
      <c r="H8669" s="149" t="s">
        <v>95</v>
      </c>
      <c r="I8669" s="148" t="s">
        <v>546</v>
      </c>
      <c r="J8669" s="148" t="s">
        <v>547</v>
      </c>
      <c r="K8669" s="149" t="s">
        <v>547</v>
      </c>
      <c r="L8669" s="148" t="s">
        <v>95</v>
      </c>
      <c r="M8669" s="148"/>
      <c r="N8669" s="148"/>
    </row>
    <row r="8670" spans="1:14" x14ac:dyDescent="0.25">
      <c r="A8670" s="141">
        <f t="shared" si="135"/>
        <v>9</v>
      </c>
      <c r="B8670" s="148">
        <v>830901017</v>
      </c>
      <c r="C8670" s="148" t="s">
        <v>11082</v>
      </c>
      <c r="D8670" s="148" t="s">
        <v>11083</v>
      </c>
      <c r="E8670" s="149" t="s">
        <v>94</v>
      </c>
      <c r="F8670" s="148" t="s">
        <v>2012</v>
      </c>
      <c r="G8670" s="149" t="s">
        <v>94</v>
      </c>
      <c r="H8670" s="149" t="s">
        <v>95</v>
      </c>
      <c r="I8670" s="148" t="s">
        <v>546</v>
      </c>
      <c r="J8670" s="148" t="s">
        <v>547</v>
      </c>
      <c r="K8670" s="149" t="s">
        <v>547</v>
      </c>
      <c r="L8670" s="148" t="s">
        <v>95</v>
      </c>
      <c r="M8670" s="148"/>
      <c r="N8670" s="148"/>
    </row>
    <row r="8671" spans="1:14" x14ac:dyDescent="0.25">
      <c r="A8671" s="141">
        <f t="shared" si="135"/>
        <v>9</v>
      </c>
      <c r="B8671" s="148">
        <v>830901018</v>
      </c>
      <c r="C8671" s="148" t="s">
        <v>11084</v>
      </c>
      <c r="D8671" s="148" t="s">
        <v>11085</v>
      </c>
      <c r="E8671" s="149" t="s">
        <v>94</v>
      </c>
      <c r="F8671" s="148" t="s">
        <v>2012</v>
      </c>
      <c r="G8671" s="149" t="s">
        <v>94</v>
      </c>
      <c r="H8671" s="149" t="s">
        <v>95</v>
      </c>
      <c r="I8671" s="148" t="s">
        <v>546</v>
      </c>
      <c r="J8671" s="148" t="s">
        <v>547</v>
      </c>
      <c r="K8671" s="149" t="s">
        <v>547</v>
      </c>
      <c r="L8671" s="148" t="s">
        <v>95</v>
      </c>
      <c r="M8671" s="148"/>
      <c r="N8671" s="148"/>
    </row>
    <row r="8672" spans="1:14" x14ac:dyDescent="0.25">
      <c r="A8672" s="141">
        <f t="shared" si="135"/>
        <v>9</v>
      </c>
      <c r="B8672" s="148">
        <v>830901019</v>
      </c>
      <c r="C8672" s="148" t="s">
        <v>11086</v>
      </c>
      <c r="D8672" s="148" t="s">
        <v>11087</v>
      </c>
      <c r="E8672" s="149" t="s">
        <v>94</v>
      </c>
      <c r="F8672" s="148" t="s">
        <v>2012</v>
      </c>
      <c r="G8672" s="149" t="s">
        <v>94</v>
      </c>
      <c r="H8672" s="149" t="s">
        <v>95</v>
      </c>
      <c r="I8672" s="148" t="s">
        <v>546</v>
      </c>
      <c r="J8672" s="148" t="s">
        <v>547</v>
      </c>
      <c r="K8672" s="149" t="s">
        <v>547</v>
      </c>
      <c r="L8672" s="148" t="s">
        <v>95</v>
      </c>
      <c r="M8672" s="148"/>
      <c r="N8672" s="148"/>
    </row>
    <row r="8673" spans="1:14" x14ac:dyDescent="0.25">
      <c r="A8673" s="141">
        <f t="shared" si="135"/>
        <v>9</v>
      </c>
      <c r="B8673" s="148">
        <v>830901020</v>
      </c>
      <c r="C8673" s="148" t="s">
        <v>11088</v>
      </c>
      <c r="D8673" s="148" t="s">
        <v>11089</v>
      </c>
      <c r="E8673" s="149" t="s">
        <v>94</v>
      </c>
      <c r="F8673" s="148" t="s">
        <v>2012</v>
      </c>
      <c r="G8673" s="149" t="s">
        <v>94</v>
      </c>
      <c r="H8673" s="149" t="s">
        <v>95</v>
      </c>
      <c r="I8673" s="148" t="s">
        <v>546</v>
      </c>
      <c r="J8673" s="148" t="s">
        <v>547</v>
      </c>
      <c r="K8673" s="149" t="s">
        <v>547</v>
      </c>
      <c r="L8673" s="148" t="s">
        <v>95</v>
      </c>
      <c r="M8673" s="148"/>
      <c r="N8673" s="148"/>
    </row>
    <row r="8674" spans="1:14" x14ac:dyDescent="0.25">
      <c r="A8674" s="141">
        <f t="shared" si="135"/>
        <v>9</v>
      </c>
      <c r="B8674" s="148">
        <v>830901021</v>
      </c>
      <c r="C8674" s="148" t="s">
        <v>11090</v>
      </c>
      <c r="D8674" s="148" t="s">
        <v>11091</v>
      </c>
      <c r="E8674" s="149" t="s">
        <v>94</v>
      </c>
      <c r="F8674" s="148" t="s">
        <v>2012</v>
      </c>
      <c r="G8674" s="149" t="s">
        <v>94</v>
      </c>
      <c r="H8674" s="149" t="s">
        <v>95</v>
      </c>
      <c r="I8674" s="148" t="s">
        <v>546</v>
      </c>
      <c r="J8674" s="148" t="s">
        <v>547</v>
      </c>
      <c r="K8674" s="149" t="s">
        <v>547</v>
      </c>
      <c r="L8674" s="148" t="s">
        <v>95</v>
      </c>
      <c r="M8674" s="148"/>
      <c r="N8674" s="148"/>
    </row>
    <row r="8675" spans="1:14" x14ac:dyDescent="0.25">
      <c r="A8675" s="141">
        <f t="shared" si="135"/>
        <v>9</v>
      </c>
      <c r="B8675" s="148">
        <v>830901022</v>
      </c>
      <c r="C8675" s="148" t="s">
        <v>11092</v>
      </c>
      <c r="D8675" s="148" t="s">
        <v>11093</v>
      </c>
      <c r="E8675" s="149" t="s">
        <v>94</v>
      </c>
      <c r="F8675" s="148" t="s">
        <v>2012</v>
      </c>
      <c r="G8675" s="149" t="s">
        <v>94</v>
      </c>
      <c r="H8675" s="149" t="s">
        <v>95</v>
      </c>
      <c r="I8675" s="148" t="s">
        <v>546</v>
      </c>
      <c r="J8675" s="148" t="s">
        <v>547</v>
      </c>
      <c r="K8675" s="149" t="s">
        <v>547</v>
      </c>
      <c r="L8675" s="148" t="s">
        <v>95</v>
      </c>
      <c r="M8675" s="148"/>
      <c r="N8675" s="148"/>
    </row>
    <row r="8676" spans="1:14" x14ac:dyDescent="0.25">
      <c r="A8676" s="141">
        <f t="shared" si="135"/>
        <v>9</v>
      </c>
      <c r="B8676" s="148">
        <v>830901023</v>
      </c>
      <c r="C8676" s="148" t="s">
        <v>11094</v>
      </c>
      <c r="D8676" s="148" t="s">
        <v>11095</v>
      </c>
      <c r="E8676" s="149" t="s">
        <v>94</v>
      </c>
      <c r="F8676" s="148" t="s">
        <v>2012</v>
      </c>
      <c r="G8676" s="149" t="s">
        <v>94</v>
      </c>
      <c r="H8676" s="149" t="s">
        <v>95</v>
      </c>
      <c r="I8676" s="148" t="s">
        <v>546</v>
      </c>
      <c r="J8676" s="148" t="s">
        <v>547</v>
      </c>
      <c r="K8676" s="149" t="s">
        <v>547</v>
      </c>
      <c r="L8676" s="148" t="s">
        <v>95</v>
      </c>
      <c r="M8676" s="148"/>
      <c r="N8676" s="148"/>
    </row>
    <row r="8677" spans="1:14" x14ac:dyDescent="0.25">
      <c r="A8677" s="141">
        <f t="shared" si="135"/>
        <v>9</v>
      </c>
      <c r="B8677" s="148">
        <v>830901024</v>
      </c>
      <c r="C8677" s="148" t="s">
        <v>11096</v>
      </c>
      <c r="D8677" s="148" t="s">
        <v>11097</v>
      </c>
      <c r="E8677" s="149" t="s">
        <v>94</v>
      </c>
      <c r="F8677" s="148" t="s">
        <v>2012</v>
      </c>
      <c r="G8677" s="149" t="s">
        <v>94</v>
      </c>
      <c r="H8677" s="149" t="s">
        <v>95</v>
      </c>
      <c r="I8677" s="148" t="s">
        <v>546</v>
      </c>
      <c r="J8677" s="148" t="s">
        <v>547</v>
      </c>
      <c r="K8677" s="149" t="s">
        <v>547</v>
      </c>
      <c r="L8677" s="148" t="s">
        <v>95</v>
      </c>
      <c r="M8677" s="148"/>
      <c r="N8677" s="148"/>
    </row>
    <row r="8678" spans="1:14" x14ac:dyDescent="0.25">
      <c r="A8678" s="141">
        <f t="shared" si="135"/>
        <v>9</v>
      </c>
      <c r="B8678" s="148">
        <v>830901025</v>
      </c>
      <c r="C8678" s="148" t="s">
        <v>11098</v>
      </c>
      <c r="D8678" s="148" t="s">
        <v>11099</v>
      </c>
      <c r="E8678" s="149" t="s">
        <v>94</v>
      </c>
      <c r="F8678" s="148" t="s">
        <v>2012</v>
      </c>
      <c r="G8678" s="149" t="s">
        <v>94</v>
      </c>
      <c r="H8678" s="149" t="s">
        <v>95</v>
      </c>
      <c r="I8678" s="148" t="s">
        <v>546</v>
      </c>
      <c r="J8678" s="148" t="s">
        <v>547</v>
      </c>
      <c r="K8678" s="149" t="s">
        <v>547</v>
      </c>
      <c r="L8678" s="148" t="s">
        <v>95</v>
      </c>
      <c r="M8678" s="148"/>
      <c r="N8678" s="148"/>
    </row>
    <row r="8679" spans="1:14" x14ac:dyDescent="0.25">
      <c r="A8679" s="141">
        <f t="shared" si="135"/>
        <v>9</v>
      </c>
      <c r="B8679" s="148">
        <v>830901026</v>
      </c>
      <c r="C8679" s="148" t="s">
        <v>11100</v>
      </c>
      <c r="D8679" s="148" t="s">
        <v>11101</v>
      </c>
      <c r="E8679" s="149" t="s">
        <v>94</v>
      </c>
      <c r="F8679" s="148" t="s">
        <v>2012</v>
      </c>
      <c r="G8679" s="149" t="s">
        <v>94</v>
      </c>
      <c r="H8679" s="149" t="s">
        <v>95</v>
      </c>
      <c r="I8679" s="148" t="s">
        <v>546</v>
      </c>
      <c r="J8679" s="148" t="s">
        <v>547</v>
      </c>
      <c r="K8679" s="149" t="s">
        <v>547</v>
      </c>
      <c r="L8679" s="148" t="s">
        <v>95</v>
      </c>
      <c r="M8679" s="148"/>
      <c r="N8679" s="148"/>
    </row>
    <row r="8680" spans="1:14" x14ac:dyDescent="0.25">
      <c r="A8680" s="141">
        <f t="shared" si="135"/>
        <v>9</v>
      </c>
      <c r="B8680" s="148">
        <v>830901027</v>
      </c>
      <c r="C8680" s="148" t="s">
        <v>11102</v>
      </c>
      <c r="D8680" s="148" t="s">
        <v>11103</v>
      </c>
      <c r="E8680" s="149" t="s">
        <v>94</v>
      </c>
      <c r="F8680" s="148" t="s">
        <v>2012</v>
      </c>
      <c r="G8680" s="149" t="s">
        <v>94</v>
      </c>
      <c r="H8680" s="149" t="s">
        <v>95</v>
      </c>
      <c r="I8680" s="148" t="s">
        <v>546</v>
      </c>
      <c r="J8680" s="148" t="s">
        <v>547</v>
      </c>
      <c r="K8680" s="149" t="s">
        <v>547</v>
      </c>
      <c r="L8680" s="148" t="s">
        <v>95</v>
      </c>
      <c r="M8680" s="148"/>
      <c r="N8680" s="148"/>
    </row>
    <row r="8681" spans="1:14" x14ac:dyDescent="0.25">
      <c r="A8681" s="141">
        <f t="shared" si="135"/>
        <v>9</v>
      </c>
      <c r="B8681" s="148">
        <v>830901028</v>
      </c>
      <c r="C8681" s="148" t="s">
        <v>11104</v>
      </c>
      <c r="D8681" s="148" t="s">
        <v>11105</v>
      </c>
      <c r="E8681" s="149" t="s">
        <v>94</v>
      </c>
      <c r="F8681" s="148" t="s">
        <v>2012</v>
      </c>
      <c r="G8681" s="149" t="s">
        <v>94</v>
      </c>
      <c r="H8681" s="149" t="s">
        <v>95</v>
      </c>
      <c r="I8681" s="148" t="s">
        <v>546</v>
      </c>
      <c r="J8681" s="148" t="s">
        <v>547</v>
      </c>
      <c r="K8681" s="149" t="s">
        <v>547</v>
      </c>
      <c r="L8681" s="148" t="s">
        <v>95</v>
      </c>
      <c r="M8681" s="148"/>
      <c r="N8681" s="148"/>
    </row>
    <row r="8682" spans="1:14" x14ac:dyDescent="0.25">
      <c r="A8682" s="141">
        <f t="shared" si="135"/>
        <v>9</v>
      </c>
      <c r="B8682" s="148">
        <v>830901029</v>
      </c>
      <c r="C8682" s="148" t="s">
        <v>11106</v>
      </c>
      <c r="D8682" s="148" t="s">
        <v>11107</v>
      </c>
      <c r="E8682" s="149" t="s">
        <v>94</v>
      </c>
      <c r="F8682" s="148" t="s">
        <v>2012</v>
      </c>
      <c r="G8682" s="149" t="s">
        <v>94</v>
      </c>
      <c r="H8682" s="149" t="s">
        <v>95</v>
      </c>
      <c r="I8682" s="148" t="s">
        <v>546</v>
      </c>
      <c r="J8682" s="148" t="s">
        <v>547</v>
      </c>
      <c r="K8682" s="149" t="s">
        <v>547</v>
      </c>
      <c r="L8682" s="148" t="s">
        <v>95</v>
      </c>
      <c r="M8682" s="148"/>
      <c r="N8682" s="148"/>
    </row>
    <row r="8683" spans="1:14" x14ac:dyDescent="0.25">
      <c r="A8683" s="141">
        <f t="shared" si="135"/>
        <v>9</v>
      </c>
      <c r="B8683" s="148">
        <v>830901030</v>
      </c>
      <c r="C8683" s="148" t="s">
        <v>11108</v>
      </c>
      <c r="D8683" s="148" t="s">
        <v>11109</v>
      </c>
      <c r="E8683" s="149" t="s">
        <v>94</v>
      </c>
      <c r="F8683" s="148" t="s">
        <v>2012</v>
      </c>
      <c r="G8683" s="149" t="s">
        <v>94</v>
      </c>
      <c r="H8683" s="149" t="s">
        <v>95</v>
      </c>
      <c r="I8683" s="148" t="s">
        <v>546</v>
      </c>
      <c r="J8683" s="148" t="s">
        <v>547</v>
      </c>
      <c r="K8683" s="149" t="s">
        <v>547</v>
      </c>
      <c r="L8683" s="148" t="s">
        <v>95</v>
      </c>
      <c r="M8683" s="148"/>
      <c r="N8683" s="148"/>
    </row>
    <row r="8684" spans="1:14" x14ac:dyDescent="0.25">
      <c r="A8684" s="141">
        <f t="shared" si="135"/>
        <v>9</v>
      </c>
      <c r="B8684" s="148">
        <v>830901031</v>
      </c>
      <c r="C8684" s="148" t="s">
        <v>11110</v>
      </c>
      <c r="D8684" s="148" t="s">
        <v>11111</v>
      </c>
      <c r="E8684" s="149" t="s">
        <v>94</v>
      </c>
      <c r="F8684" s="148" t="s">
        <v>2012</v>
      </c>
      <c r="G8684" s="149" t="s">
        <v>94</v>
      </c>
      <c r="H8684" s="149" t="s">
        <v>95</v>
      </c>
      <c r="I8684" s="148" t="s">
        <v>546</v>
      </c>
      <c r="J8684" s="148" t="s">
        <v>547</v>
      </c>
      <c r="K8684" s="149" t="s">
        <v>547</v>
      </c>
      <c r="L8684" s="148" t="s">
        <v>95</v>
      </c>
      <c r="M8684" s="148"/>
      <c r="N8684" s="148"/>
    </row>
    <row r="8685" spans="1:14" s="141" customFormat="1" hidden="1" x14ac:dyDescent="0.25">
      <c r="A8685" s="141">
        <f t="shared" si="135"/>
        <v>6</v>
      </c>
      <c r="B8685" s="146">
        <v>830902</v>
      </c>
      <c r="C8685" s="146" t="s">
        <v>11112</v>
      </c>
      <c r="D8685" s="146" t="s">
        <v>11113</v>
      </c>
      <c r="E8685" s="147" t="s">
        <v>95</v>
      </c>
      <c r="F8685" s="146" t="s">
        <v>546</v>
      </c>
      <c r="G8685" s="147" t="s">
        <v>95</v>
      </c>
      <c r="H8685" s="147" t="s">
        <v>95</v>
      </c>
      <c r="I8685" s="146" t="s">
        <v>546</v>
      </c>
      <c r="J8685" s="146" t="s">
        <v>547</v>
      </c>
      <c r="K8685" s="147" t="s">
        <v>547</v>
      </c>
      <c r="L8685" s="146" t="s">
        <v>95</v>
      </c>
      <c r="M8685" s="140"/>
      <c r="N8685" s="140"/>
    </row>
    <row r="8686" spans="1:14" x14ac:dyDescent="0.25">
      <c r="A8686" s="141">
        <f t="shared" si="135"/>
        <v>9</v>
      </c>
      <c r="B8686" s="148">
        <v>830902001</v>
      </c>
      <c r="C8686" s="148" t="s">
        <v>11114</v>
      </c>
      <c r="D8686" s="148" t="s">
        <v>11051</v>
      </c>
      <c r="E8686" s="149" t="s">
        <v>94</v>
      </c>
      <c r="F8686" s="148" t="s">
        <v>2012</v>
      </c>
      <c r="G8686" s="149" t="s">
        <v>94</v>
      </c>
      <c r="H8686" s="149" t="s">
        <v>95</v>
      </c>
      <c r="I8686" s="148" t="s">
        <v>546</v>
      </c>
      <c r="J8686" s="148" t="s">
        <v>547</v>
      </c>
      <c r="K8686" s="149" t="s">
        <v>547</v>
      </c>
      <c r="L8686" s="148" t="s">
        <v>95</v>
      </c>
      <c r="M8686" s="148"/>
      <c r="N8686" s="148"/>
    </row>
    <row r="8687" spans="1:14" x14ac:dyDescent="0.25">
      <c r="A8687" s="141">
        <f t="shared" si="135"/>
        <v>9</v>
      </c>
      <c r="B8687" s="148">
        <v>830902002</v>
      </c>
      <c r="C8687" s="148" t="s">
        <v>11115</v>
      </c>
      <c r="D8687" s="148" t="s">
        <v>11053</v>
      </c>
      <c r="E8687" s="149" t="s">
        <v>94</v>
      </c>
      <c r="F8687" s="148" t="s">
        <v>2012</v>
      </c>
      <c r="G8687" s="149" t="s">
        <v>94</v>
      </c>
      <c r="H8687" s="149" t="s">
        <v>95</v>
      </c>
      <c r="I8687" s="148" t="s">
        <v>546</v>
      </c>
      <c r="J8687" s="148" t="s">
        <v>547</v>
      </c>
      <c r="K8687" s="149" t="s">
        <v>547</v>
      </c>
      <c r="L8687" s="148" t="s">
        <v>95</v>
      </c>
      <c r="M8687" s="148"/>
      <c r="N8687" s="148"/>
    </row>
    <row r="8688" spans="1:14" x14ac:dyDescent="0.25">
      <c r="A8688" s="141">
        <f t="shared" si="135"/>
        <v>9</v>
      </c>
      <c r="B8688" s="148">
        <v>830902003</v>
      </c>
      <c r="C8688" s="148" t="s">
        <v>11116</v>
      </c>
      <c r="D8688" s="148" t="s">
        <v>11055</v>
      </c>
      <c r="E8688" s="149" t="s">
        <v>94</v>
      </c>
      <c r="F8688" s="148" t="s">
        <v>2012</v>
      </c>
      <c r="G8688" s="149" t="s">
        <v>94</v>
      </c>
      <c r="H8688" s="149" t="s">
        <v>95</v>
      </c>
      <c r="I8688" s="148" t="s">
        <v>546</v>
      </c>
      <c r="J8688" s="148" t="s">
        <v>547</v>
      </c>
      <c r="K8688" s="149" t="s">
        <v>547</v>
      </c>
      <c r="L8688" s="148" t="s">
        <v>95</v>
      </c>
      <c r="M8688" s="148"/>
      <c r="N8688" s="148"/>
    </row>
    <row r="8689" spans="1:14" x14ac:dyDescent="0.25">
      <c r="A8689" s="141">
        <f t="shared" si="135"/>
        <v>9</v>
      </c>
      <c r="B8689" s="148">
        <v>830902004</v>
      </c>
      <c r="C8689" s="148" t="s">
        <v>11117</v>
      </c>
      <c r="D8689" s="148" t="s">
        <v>11057</v>
      </c>
      <c r="E8689" s="149" t="s">
        <v>94</v>
      </c>
      <c r="F8689" s="148" t="s">
        <v>2012</v>
      </c>
      <c r="G8689" s="149" t="s">
        <v>94</v>
      </c>
      <c r="H8689" s="149" t="s">
        <v>95</v>
      </c>
      <c r="I8689" s="148" t="s">
        <v>546</v>
      </c>
      <c r="J8689" s="148" t="s">
        <v>547</v>
      </c>
      <c r="K8689" s="149" t="s">
        <v>547</v>
      </c>
      <c r="L8689" s="148" t="s">
        <v>95</v>
      </c>
      <c r="M8689" s="148"/>
      <c r="N8689" s="148"/>
    </row>
    <row r="8690" spans="1:14" x14ac:dyDescent="0.25">
      <c r="A8690" s="141">
        <f t="shared" si="135"/>
        <v>9</v>
      </c>
      <c r="B8690" s="148">
        <v>830902005</v>
      </c>
      <c r="C8690" s="148" t="s">
        <v>11118</v>
      </c>
      <c r="D8690" s="148" t="s">
        <v>11059</v>
      </c>
      <c r="E8690" s="149" t="s">
        <v>94</v>
      </c>
      <c r="F8690" s="148" t="s">
        <v>2012</v>
      </c>
      <c r="G8690" s="149" t="s">
        <v>94</v>
      </c>
      <c r="H8690" s="149" t="s">
        <v>95</v>
      </c>
      <c r="I8690" s="148" t="s">
        <v>546</v>
      </c>
      <c r="J8690" s="148" t="s">
        <v>547</v>
      </c>
      <c r="K8690" s="149" t="s">
        <v>547</v>
      </c>
      <c r="L8690" s="148" t="s">
        <v>95</v>
      </c>
      <c r="M8690" s="148"/>
      <c r="N8690" s="148"/>
    </row>
    <row r="8691" spans="1:14" x14ac:dyDescent="0.25">
      <c r="A8691" s="141">
        <f t="shared" si="135"/>
        <v>9</v>
      </c>
      <c r="B8691" s="148">
        <v>830902006</v>
      </c>
      <c r="C8691" s="148" t="s">
        <v>11119</v>
      </c>
      <c r="D8691" s="148" t="s">
        <v>11061</v>
      </c>
      <c r="E8691" s="149" t="s">
        <v>94</v>
      </c>
      <c r="F8691" s="148" t="s">
        <v>2012</v>
      </c>
      <c r="G8691" s="149" t="s">
        <v>94</v>
      </c>
      <c r="H8691" s="149" t="s">
        <v>95</v>
      </c>
      <c r="I8691" s="148" t="s">
        <v>546</v>
      </c>
      <c r="J8691" s="148" t="s">
        <v>547</v>
      </c>
      <c r="K8691" s="149" t="s">
        <v>547</v>
      </c>
      <c r="L8691" s="148" t="s">
        <v>95</v>
      </c>
      <c r="M8691" s="148"/>
      <c r="N8691" s="148"/>
    </row>
    <row r="8692" spans="1:14" x14ac:dyDescent="0.25">
      <c r="A8692" s="141">
        <f t="shared" si="135"/>
        <v>9</v>
      </c>
      <c r="B8692" s="148">
        <v>830902007</v>
      </c>
      <c r="C8692" s="148" t="s">
        <v>11120</v>
      </c>
      <c r="D8692" s="148" t="s">
        <v>11063</v>
      </c>
      <c r="E8692" s="149" t="s">
        <v>94</v>
      </c>
      <c r="F8692" s="148" t="s">
        <v>2012</v>
      </c>
      <c r="G8692" s="149" t="s">
        <v>94</v>
      </c>
      <c r="H8692" s="149" t="s">
        <v>95</v>
      </c>
      <c r="I8692" s="148" t="s">
        <v>546</v>
      </c>
      <c r="J8692" s="148" t="s">
        <v>547</v>
      </c>
      <c r="K8692" s="149" t="s">
        <v>547</v>
      </c>
      <c r="L8692" s="148" t="s">
        <v>95</v>
      </c>
      <c r="M8692" s="148"/>
      <c r="N8692" s="148"/>
    </row>
    <row r="8693" spans="1:14" x14ac:dyDescent="0.25">
      <c r="A8693" s="141">
        <f t="shared" si="135"/>
        <v>9</v>
      </c>
      <c r="B8693" s="148">
        <v>830902008</v>
      </c>
      <c r="C8693" s="148" t="s">
        <v>11121</v>
      </c>
      <c r="D8693" s="148" t="s">
        <v>11065</v>
      </c>
      <c r="E8693" s="149" t="s">
        <v>94</v>
      </c>
      <c r="F8693" s="148" t="s">
        <v>2012</v>
      </c>
      <c r="G8693" s="149" t="s">
        <v>94</v>
      </c>
      <c r="H8693" s="149" t="s">
        <v>95</v>
      </c>
      <c r="I8693" s="148" t="s">
        <v>546</v>
      </c>
      <c r="J8693" s="148" t="s">
        <v>547</v>
      </c>
      <c r="K8693" s="149" t="s">
        <v>547</v>
      </c>
      <c r="L8693" s="148" t="s">
        <v>95</v>
      </c>
      <c r="M8693" s="148"/>
      <c r="N8693" s="148"/>
    </row>
    <row r="8694" spans="1:14" x14ac:dyDescent="0.25">
      <c r="A8694" s="141">
        <f t="shared" si="135"/>
        <v>9</v>
      </c>
      <c r="B8694" s="148">
        <v>830902009</v>
      </c>
      <c r="C8694" s="148" t="s">
        <v>11122</v>
      </c>
      <c r="D8694" s="148" t="s">
        <v>11067</v>
      </c>
      <c r="E8694" s="149" t="s">
        <v>94</v>
      </c>
      <c r="F8694" s="148" t="s">
        <v>2012</v>
      </c>
      <c r="G8694" s="149" t="s">
        <v>94</v>
      </c>
      <c r="H8694" s="149" t="s">
        <v>95</v>
      </c>
      <c r="I8694" s="148" t="s">
        <v>546</v>
      </c>
      <c r="J8694" s="148" t="s">
        <v>547</v>
      </c>
      <c r="K8694" s="149" t="s">
        <v>547</v>
      </c>
      <c r="L8694" s="148" t="s">
        <v>95</v>
      </c>
      <c r="M8694" s="148"/>
      <c r="N8694" s="148"/>
    </row>
    <row r="8695" spans="1:14" x14ac:dyDescent="0.25">
      <c r="A8695" s="141">
        <f t="shared" si="135"/>
        <v>9</v>
      </c>
      <c r="B8695" s="148">
        <v>830902010</v>
      </c>
      <c r="C8695" s="148" t="s">
        <v>11123</v>
      </c>
      <c r="D8695" s="148" t="s">
        <v>11069</v>
      </c>
      <c r="E8695" s="149" t="s">
        <v>94</v>
      </c>
      <c r="F8695" s="148" t="s">
        <v>2012</v>
      </c>
      <c r="G8695" s="149" t="s">
        <v>94</v>
      </c>
      <c r="H8695" s="149" t="s">
        <v>95</v>
      </c>
      <c r="I8695" s="148" t="s">
        <v>546</v>
      </c>
      <c r="J8695" s="148" t="s">
        <v>547</v>
      </c>
      <c r="K8695" s="149" t="s">
        <v>547</v>
      </c>
      <c r="L8695" s="148" t="s">
        <v>95</v>
      </c>
      <c r="M8695" s="148"/>
      <c r="N8695" s="148"/>
    </row>
    <row r="8696" spans="1:14" x14ac:dyDescent="0.25">
      <c r="A8696" s="141">
        <f t="shared" si="135"/>
        <v>9</v>
      </c>
      <c r="B8696" s="148">
        <v>830902011</v>
      </c>
      <c r="C8696" s="148" t="s">
        <v>11124</v>
      </c>
      <c r="D8696" s="148" t="s">
        <v>11071</v>
      </c>
      <c r="E8696" s="149" t="s">
        <v>94</v>
      </c>
      <c r="F8696" s="148" t="s">
        <v>2012</v>
      </c>
      <c r="G8696" s="149" t="s">
        <v>94</v>
      </c>
      <c r="H8696" s="149" t="s">
        <v>95</v>
      </c>
      <c r="I8696" s="148" t="s">
        <v>546</v>
      </c>
      <c r="J8696" s="148" t="s">
        <v>547</v>
      </c>
      <c r="K8696" s="149" t="s">
        <v>547</v>
      </c>
      <c r="L8696" s="148" t="s">
        <v>95</v>
      </c>
      <c r="M8696" s="148"/>
      <c r="N8696" s="148"/>
    </row>
    <row r="8697" spans="1:14" x14ac:dyDescent="0.25">
      <c r="A8697" s="141">
        <f t="shared" si="135"/>
        <v>9</v>
      </c>
      <c r="B8697" s="148">
        <v>830902012</v>
      </c>
      <c r="C8697" s="148" t="s">
        <v>11125</v>
      </c>
      <c r="D8697" s="148" t="s">
        <v>11073</v>
      </c>
      <c r="E8697" s="149" t="s">
        <v>94</v>
      </c>
      <c r="F8697" s="148" t="s">
        <v>2012</v>
      </c>
      <c r="G8697" s="149" t="s">
        <v>94</v>
      </c>
      <c r="H8697" s="149" t="s">
        <v>95</v>
      </c>
      <c r="I8697" s="148" t="s">
        <v>546</v>
      </c>
      <c r="J8697" s="148" t="s">
        <v>547</v>
      </c>
      <c r="K8697" s="149" t="s">
        <v>547</v>
      </c>
      <c r="L8697" s="148" t="s">
        <v>95</v>
      </c>
      <c r="M8697" s="148"/>
      <c r="N8697" s="148"/>
    </row>
    <row r="8698" spans="1:14" x14ac:dyDescent="0.25">
      <c r="A8698" s="141">
        <f t="shared" si="135"/>
        <v>9</v>
      </c>
      <c r="B8698" s="148">
        <v>830902013</v>
      </c>
      <c r="C8698" s="148" t="s">
        <v>11126</v>
      </c>
      <c r="D8698" s="148" t="s">
        <v>11075</v>
      </c>
      <c r="E8698" s="149" t="s">
        <v>94</v>
      </c>
      <c r="F8698" s="148" t="s">
        <v>2012</v>
      </c>
      <c r="G8698" s="149" t="s">
        <v>94</v>
      </c>
      <c r="H8698" s="149" t="s">
        <v>95</v>
      </c>
      <c r="I8698" s="148" t="s">
        <v>546</v>
      </c>
      <c r="J8698" s="148" t="s">
        <v>547</v>
      </c>
      <c r="K8698" s="149" t="s">
        <v>547</v>
      </c>
      <c r="L8698" s="148" t="s">
        <v>95</v>
      </c>
      <c r="M8698" s="148"/>
      <c r="N8698" s="148"/>
    </row>
    <row r="8699" spans="1:14" x14ac:dyDescent="0.25">
      <c r="A8699" s="141">
        <f t="shared" si="135"/>
        <v>9</v>
      </c>
      <c r="B8699" s="148">
        <v>830902014</v>
      </c>
      <c r="C8699" s="148" t="s">
        <v>11127</v>
      </c>
      <c r="D8699" s="148" t="s">
        <v>11077</v>
      </c>
      <c r="E8699" s="149" t="s">
        <v>94</v>
      </c>
      <c r="F8699" s="148" t="s">
        <v>2012</v>
      </c>
      <c r="G8699" s="149" t="s">
        <v>94</v>
      </c>
      <c r="H8699" s="149" t="s">
        <v>95</v>
      </c>
      <c r="I8699" s="148" t="s">
        <v>546</v>
      </c>
      <c r="J8699" s="148" t="s">
        <v>547</v>
      </c>
      <c r="K8699" s="149" t="s">
        <v>547</v>
      </c>
      <c r="L8699" s="148" t="s">
        <v>95</v>
      </c>
      <c r="M8699" s="148"/>
      <c r="N8699" s="148"/>
    </row>
    <row r="8700" spans="1:14" x14ac:dyDescent="0.25">
      <c r="A8700" s="141">
        <f t="shared" si="135"/>
        <v>9</v>
      </c>
      <c r="B8700" s="148">
        <v>830902015</v>
      </c>
      <c r="C8700" s="148" t="s">
        <v>11128</v>
      </c>
      <c r="D8700" s="148" t="s">
        <v>11079</v>
      </c>
      <c r="E8700" s="149" t="s">
        <v>94</v>
      </c>
      <c r="F8700" s="148" t="s">
        <v>2012</v>
      </c>
      <c r="G8700" s="149" t="s">
        <v>94</v>
      </c>
      <c r="H8700" s="149" t="s">
        <v>95</v>
      </c>
      <c r="I8700" s="148" t="s">
        <v>546</v>
      </c>
      <c r="J8700" s="148" t="s">
        <v>547</v>
      </c>
      <c r="K8700" s="149" t="s">
        <v>547</v>
      </c>
      <c r="L8700" s="148" t="s">
        <v>95</v>
      </c>
      <c r="M8700" s="148"/>
      <c r="N8700" s="148"/>
    </row>
    <row r="8701" spans="1:14" x14ac:dyDescent="0.25">
      <c r="A8701" s="141">
        <f t="shared" si="135"/>
        <v>9</v>
      </c>
      <c r="B8701" s="148">
        <v>830902016</v>
      </c>
      <c r="C8701" s="148" t="s">
        <v>11129</v>
      </c>
      <c r="D8701" s="148" t="s">
        <v>11081</v>
      </c>
      <c r="E8701" s="149" t="s">
        <v>94</v>
      </c>
      <c r="F8701" s="148" t="s">
        <v>2012</v>
      </c>
      <c r="G8701" s="149" t="s">
        <v>94</v>
      </c>
      <c r="H8701" s="149" t="s">
        <v>95</v>
      </c>
      <c r="I8701" s="148" t="s">
        <v>546</v>
      </c>
      <c r="J8701" s="148" t="s">
        <v>547</v>
      </c>
      <c r="K8701" s="149" t="s">
        <v>547</v>
      </c>
      <c r="L8701" s="148" t="s">
        <v>95</v>
      </c>
      <c r="M8701" s="148"/>
      <c r="N8701" s="148"/>
    </row>
    <row r="8702" spans="1:14" x14ac:dyDescent="0.25">
      <c r="A8702" s="141">
        <f t="shared" si="135"/>
        <v>9</v>
      </c>
      <c r="B8702" s="148">
        <v>830902017</v>
      </c>
      <c r="C8702" s="148" t="s">
        <v>11130</v>
      </c>
      <c r="D8702" s="148" t="s">
        <v>11083</v>
      </c>
      <c r="E8702" s="149" t="s">
        <v>94</v>
      </c>
      <c r="F8702" s="148" t="s">
        <v>2012</v>
      </c>
      <c r="G8702" s="149" t="s">
        <v>94</v>
      </c>
      <c r="H8702" s="149" t="s">
        <v>95</v>
      </c>
      <c r="I8702" s="148" t="s">
        <v>546</v>
      </c>
      <c r="J8702" s="148" t="s">
        <v>547</v>
      </c>
      <c r="K8702" s="149" t="s">
        <v>547</v>
      </c>
      <c r="L8702" s="148" t="s">
        <v>95</v>
      </c>
      <c r="M8702" s="148"/>
      <c r="N8702" s="148"/>
    </row>
    <row r="8703" spans="1:14" x14ac:dyDescent="0.25">
      <c r="A8703" s="141">
        <f t="shared" si="135"/>
        <v>9</v>
      </c>
      <c r="B8703" s="148">
        <v>830902018</v>
      </c>
      <c r="C8703" s="148" t="s">
        <v>11131</v>
      </c>
      <c r="D8703" s="148" t="s">
        <v>11085</v>
      </c>
      <c r="E8703" s="149" t="s">
        <v>94</v>
      </c>
      <c r="F8703" s="148" t="s">
        <v>2012</v>
      </c>
      <c r="G8703" s="149" t="s">
        <v>94</v>
      </c>
      <c r="H8703" s="149" t="s">
        <v>95</v>
      </c>
      <c r="I8703" s="148" t="s">
        <v>546</v>
      </c>
      <c r="J8703" s="148" t="s">
        <v>547</v>
      </c>
      <c r="K8703" s="149" t="s">
        <v>547</v>
      </c>
      <c r="L8703" s="148" t="s">
        <v>95</v>
      </c>
      <c r="M8703" s="148"/>
      <c r="N8703" s="148"/>
    </row>
    <row r="8704" spans="1:14" x14ac:dyDescent="0.25">
      <c r="A8704" s="141">
        <f t="shared" si="135"/>
        <v>9</v>
      </c>
      <c r="B8704" s="148">
        <v>830902019</v>
      </c>
      <c r="C8704" s="148" t="s">
        <v>11132</v>
      </c>
      <c r="D8704" s="148" t="s">
        <v>11087</v>
      </c>
      <c r="E8704" s="149" t="s">
        <v>94</v>
      </c>
      <c r="F8704" s="148" t="s">
        <v>2012</v>
      </c>
      <c r="G8704" s="149" t="s">
        <v>94</v>
      </c>
      <c r="H8704" s="149" t="s">
        <v>95</v>
      </c>
      <c r="I8704" s="148" t="s">
        <v>546</v>
      </c>
      <c r="J8704" s="148" t="s">
        <v>547</v>
      </c>
      <c r="K8704" s="149" t="s">
        <v>547</v>
      </c>
      <c r="L8704" s="148" t="s">
        <v>95</v>
      </c>
      <c r="M8704" s="148"/>
      <c r="N8704" s="148"/>
    </row>
    <row r="8705" spans="1:14" x14ac:dyDescent="0.25">
      <c r="A8705" s="141">
        <f t="shared" si="135"/>
        <v>9</v>
      </c>
      <c r="B8705" s="148">
        <v>830902020</v>
      </c>
      <c r="C8705" s="148" t="s">
        <v>11133</v>
      </c>
      <c r="D8705" s="148" t="s">
        <v>11089</v>
      </c>
      <c r="E8705" s="149" t="s">
        <v>94</v>
      </c>
      <c r="F8705" s="148" t="s">
        <v>2012</v>
      </c>
      <c r="G8705" s="149" t="s">
        <v>94</v>
      </c>
      <c r="H8705" s="149" t="s">
        <v>95</v>
      </c>
      <c r="I8705" s="148" t="s">
        <v>546</v>
      </c>
      <c r="J8705" s="148" t="s">
        <v>547</v>
      </c>
      <c r="K8705" s="149" t="s">
        <v>547</v>
      </c>
      <c r="L8705" s="148" t="s">
        <v>95</v>
      </c>
      <c r="M8705" s="148"/>
      <c r="N8705" s="148"/>
    </row>
    <row r="8706" spans="1:14" x14ac:dyDescent="0.25">
      <c r="A8706" s="141">
        <f t="shared" si="135"/>
        <v>9</v>
      </c>
      <c r="B8706" s="148">
        <v>830902021</v>
      </c>
      <c r="C8706" s="148" t="s">
        <v>11134</v>
      </c>
      <c r="D8706" s="148" t="s">
        <v>11091</v>
      </c>
      <c r="E8706" s="149" t="s">
        <v>94</v>
      </c>
      <c r="F8706" s="148" t="s">
        <v>2012</v>
      </c>
      <c r="G8706" s="149" t="s">
        <v>94</v>
      </c>
      <c r="H8706" s="149" t="s">
        <v>95</v>
      </c>
      <c r="I8706" s="148" t="s">
        <v>546</v>
      </c>
      <c r="J8706" s="148" t="s">
        <v>547</v>
      </c>
      <c r="K8706" s="149" t="s">
        <v>547</v>
      </c>
      <c r="L8706" s="148" t="s">
        <v>95</v>
      </c>
      <c r="M8706" s="148"/>
      <c r="N8706" s="148"/>
    </row>
    <row r="8707" spans="1:14" x14ac:dyDescent="0.25">
      <c r="A8707" s="141">
        <f t="shared" ref="A8707:A8770" si="136">LEN(B8707)</f>
        <v>9</v>
      </c>
      <c r="B8707" s="148">
        <v>830902022</v>
      </c>
      <c r="C8707" s="148" t="s">
        <v>11135</v>
      </c>
      <c r="D8707" s="148" t="s">
        <v>11093</v>
      </c>
      <c r="E8707" s="149" t="s">
        <v>94</v>
      </c>
      <c r="F8707" s="148" t="s">
        <v>2012</v>
      </c>
      <c r="G8707" s="149" t="s">
        <v>94</v>
      </c>
      <c r="H8707" s="149" t="s">
        <v>95</v>
      </c>
      <c r="I8707" s="148" t="s">
        <v>546</v>
      </c>
      <c r="J8707" s="148" t="s">
        <v>547</v>
      </c>
      <c r="K8707" s="149" t="s">
        <v>547</v>
      </c>
      <c r="L8707" s="148" t="s">
        <v>95</v>
      </c>
      <c r="M8707" s="148"/>
      <c r="N8707" s="148"/>
    </row>
    <row r="8708" spans="1:14" x14ac:dyDescent="0.25">
      <c r="A8708" s="141">
        <f t="shared" si="136"/>
        <v>9</v>
      </c>
      <c r="B8708" s="148">
        <v>830902023</v>
      </c>
      <c r="C8708" s="148" t="s">
        <v>11136</v>
      </c>
      <c r="D8708" s="148" t="s">
        <v>11095</v>
      </c>
      <c r="E8708" s="149" t="s">
        <v>94</v>
      </c>
      <c r="F8708" s="148" t="s">
        <v>2012</v>
      </c>
      <c r="G8708" s="149" t="s">
        <v>94</v>
      </c>
      <c r="H8708" s="149" t="s">
        <v>95</v>
      </c>
      <c r="I8708" s="148" t="s">
        <v>546</v>
      </c>
      <c r="J8708" s="148" t="s">
        <v>547</v>
      </c>
      <c r="K8708" s="149" t="s">
        <v>547</v>
      </c>
      <c r="L8708" s="148" t="s">
        <v>95</v>
      </c>
      <c r="M8708" s="148"/>
      <c r="N8708" s="148"/>
    </row>
    <row r="8709" spans="1:14" x14ac:dyDescent="0.25">
      <c r="A8709" s="141">
        <f t="shared" si="136"/>
        <v>9</v>
      </c>
      <c r="B8709" s="148">
        <v>830902024</v>
      </c>
      <c r="C8709" s="148" t="s">
        <v>11137</v>
      </c>
      <c r="D8709" s="148" t="s">
        <v>11097</v>
      </c>
      <c r="E8709" s="149" t="s">
        <v>94</v>
      </c>
      <c r="F8709" s="148" t="s">
        <v>2012</v>
      </c>
      <c r="G8709" s="149" t="s">
        <v>94</v>
      </c>
      <c r="H8709" s="149" t="s">
        <v>95</v>
      </c>
      <c r="I8709" s="148" t="s">
        <v>546</v>
      </c>
      <c r="J8709" s="148" t="s">
        <v>547</v>
      </c>
      <c r="K8709" s="149" t="s">
        <v>547</v>
      </c>
      <c r="L8709" s="148" t="s">
        <v>95</v>
      </c>
      <c r="M8709" s="148"/>
      <c r="N8709" s="148"/>
    </row>
    <row r="8710" spans="1:14" x14ac:dyDescent="0.25">
      <c r="A8710" s="141">
        <f t="shared" si="136"/>
        <v>9</v>
      </c>
      <c r="B8710" s="148">
        <v>830902025</v>
      </c>
      <c r="C8710" s="148" t="s">
        <v>11138</v>
      </c>
      <c r="D8710" s="148" t="s">
        <v>11099</v>
      </c>
      <c r="E8710" s="149" t="s">
        <v>94</v>
      </c>
      <c r="F8710" s="148" t="s">
        <v>2012</v>
      </c>
      <c r="G8710" s="149" t="s">
        <v>94</v>
      </c>
      <c r="H8710" s="149" t="s">
        <v>95</v>
      </c>
      <c r="I8710" s="148" t="s">
        <v>546</v>
      </c>
      <c r="J8710" s="148" t="s">
        <v>547</v>
      </c>
      <c r="K8710" s="149" t="s">
        <v>547</v>
      </c>
      <c r="L8710" s="148" t="s">
        <v>95</v>
      </c>
      <c r="M8710" s="148"/>
      <c r="N8710" s="148"/>
    </row>
    <row r="8711" spans="1:14" x14ac:dyDescent="0.25">
      <c r="A8711" s="141">
        <f t="shared" si="136"/>
        <v>9</v>
      </c>
      <c r="B8711" s="148">
        <v>830902026</v>
      </c>
      <c r="C8711" s="148" t="s">
        <v>11139</v>
      </c>
      <c r="D8711" s="148" t="s">
        <v>11101</v>
      </c>
      <c r="E8711" s="149" t="s">
        <v>94</v>
      </c>
      <c r="F8711" s="148" t="s">
        <v>2012</v>
      </c>
      <c r="G8711" s="149" t="s">
        <v>94</v>
      </c>
      <c r="H8711" s="149" t="s">
        <v>95</v>
      </c>
      <c r="I8711" s="148" t="s">
        <v>546</v>
      </c>
      <c r="J8711" s="148" t="s">
        <v>547</v>
      </c>
      <c r="K8711" s="149" t="s">
        <v>547</v>
      </c>
      <c r="L8711" s="148" t="s">
        <v>95</v>
      </c>
      <c r="M8711" s="148"/>
      <c r="N8711" s="148"/>
    </row>
    <row r="8712" spans="1:14" x14ac:dyDescent="0.25">
      <c r="A8712" s="141">
        <f t="shared" si="136"/>
        <v>9</v>
      </c>
      <c r="B8712" s="148">
        <v>830902027</v>
      </c>
      <c r="C8712" s="148" t="s">
        <v>11140</v>
      </c>
      <c r="D8712" s="148" t="s">
        <v>11103</v>
      </c>
      <c r="E8712" s="149" t="s">
        <v>94</v>
      </c>
      <c r="F8712" s="148" t="s">
        <v>2012</v>
      </c>
      <c r="G8712" s="149" t="s">
        <v>94</v>
      </c>
      <c r="H8712" s="149" t="s">
        <v>95</v>
      </c>
      <c r="I8712" s="148" t="s">
        <v>546</v>
      </c>
      <c r="J8712" s="148" t="s">
        <v>547</v>
      </c>
      <c r="K8712" s="149" t="s">
        <v>547</v>
      </c>
      <c r="L8712" s="148" t="s">
        <v>95</v>
      </c>
      <c r="M8712" s="148"/>
      <c r="N8712" s="148"/>
    </row>
    <row r="8713" spans="1:14" x14ac:dyDescent="0.25">
      <c r="A8713" s="141">
        <f t="shared" si="136"/>
        <v>9</v>
      </c>
      <c r="B8713" s="148">
        <v>830902028</v>
      </c>
      <c r="C8713" s="148" t="s">
        <v>11141</v>
      </c>
      <c r="D8713" s="148" t="s">
        <v>11105</v>
      </c>
      <c r="E8713" s="149" t="s">
        <v>94</v>
      </c>
      <c r="F8713" s="148" t="s">
        <v>2012</v>
      </c>
      <c r="G8713" s="149" t="s">
        <v>94</v>
      </c>
      <c r="H8713" s="149" t="s">
        <v>95</v>
      </c>
      <c r="I8713" s="148" t="s">
        <v>546</v>
      </c>
      <c r="J8713" s="148" t="s">
        <v>547</v>
      </c>
      <c r="K8713" s="149" t="s">
        <v>547</v>
      </c>
      <c r="L8713" s="148" t="s">
        <v>95</v>
      </c>
      <c r="M8713" s="148"/>
      <c r="N8713" s="148"/>
    </row>
    <row r="8714" spans="1:14" x14ac:dyDescent="0.25">
      <c r="A8714" s="141">
        <f t="shared" si="136"/>
        <v>9</v>
      </c>
      <c r="B8714" s="148">
        <v>830902029</v>
      </c>
      <c r="C8714" s="148" t="s">
        <v>11142</v>
      </c>
      <c r="D8714" s="148" t="s">
        <v>11107</v>
      </c>
      <c r="E8714" s="149" t="s">
        <v>94</v>
      </c>
      <c r="F8714" s="148" t="s">
        <v>2012</v>
      </c>
      <c r="G8714" s="149" t="s">
        <v>94</v>
      </c>
      <c r="H8714" s="149" t="s">
        <v>95</v>
      </c>
      <c r="I8714" s="148" t="s">
        <v>546</v>
      </c>
      <c r="J8714" s="148" t="s">
        <v>547</v>
      </c>
      <c r="K8714" s="149" t="s">
        <v>547</v>
      </c>
      <c r="L8714" s="148" t="s">
        <v>95</v>
      </c>
      <c r="M8714" s="148"/>
      <c r="N8714" s="148"/>
    </row>
    <row r="8715" spans="1:14" x14ac:dyDescent="0.25">
      <c r="A8715" s="141">
        <f t="shared" si="136"/>
        <v>9</v>
      </c>
      <c r="B8715" s="148">
        <v>830902030</v>
      </c>
      <c r="C8715" s="148" t="s">
        <v>11143</v>
      </c>
      <c r="D8715" s="148" t="s">
        <v>11109</v>
      </c>
      <c r="E8715" s="149" t="s">
        <v>94</v>
      </c>
      <c r="F8715" s="148" t="s">
        <v>2012</v>
      </c>
      <c r="G8715" s="149" t="s">
        <v>94</v>
      </c>
      <c r="H8715" s="149" t="s">
        <v>95</v>
      </c>
      <c r="I8715" s="148" t="s">
        <v>546</v>
      </c>
      <c r="J8715" s="148" t="s">
        <v>547</v>
      </c>
      <c r="K8715" s="149" t="s">
        <v>547</v>
      </c>
      <c r="L8715" s="148" t="s">
        <v>95</v>
      </c>
      <c r="M8715" s="148"/>
      <c r="N8715" s="148"/>
    </row>
    <row r="8716" spans="1:14" x14ac:dyDescent="0.25">
      <c r="A8716" s="141">
        <f t="shared" si="136"/>
        <v>9</v>
      </c>
      <c r="B8716" s="148">
        <v>830902031</v>
      </c>
      <c r="C8716" s="148" t="s">
        <v>11144</v>
      </c>
      <c r="D8716" s="148" t="s">
        <v>11111</v>
      </c>
      <c r="E8716" s="149" t="s">
        <v>94</v>
      </c>
      <c r="F8716" s="148" t="s">
        <v>2012</v>
      </c>
      <c r="G8716" s="149" t="s">
        <v>94</v>
      </c>
      <c r="H8716" s="149" t="s">
        <v>95</v>
      </c>
      <c r="I8716" s="148" t="s">
        <v>546</v>
      </c>
      <c r="J8716" s="148" t="s">
        <v>547</v>
      </c>
      <c r="K8716" s="149" t="s">
        <v>547</v>
      </c>
      <c r="L8716" s="148" t="s">
        <v>95</v>
      </c>
      <c r="M8716" s="148"/>
      <c r="N8716" s="148"/>
    </row>
    <row r="8717" spans="1:14" s="141" customFormat="1" hidden="1" x14ac:dyDescent="0.25">
      <c r="A8717" s="141">
        <f t="shared" si="136"/>
        <v>6</v>
      </c>
      <c r="B8717" s="146">
        <v>830903</v>
      </c>
      <c r="C8717" s="146" t="s">
        <v>11145</v>
      </c>
      <c r="D8717" s="146" t="s">
        <v>11146</v>
      </c>
      <c r="E8717" s="147" t="s">
        <v>95</v>
      </c>
      <c r="F8717" s="146" t="s">
        <v>546</v>
      </c>
      <c r="G8717" s="147" t="s">
        <v>95</v>
      </c>
      <c r="H8717" s="147" t="s">
        <v>95</v>
      </c>
      <c r="I8717" s="146" t="s">
        <v>546</v>
      </c>
      <c r="J8717" s="146" t="s">
        <v>547</v>
      </c>
      <c r="K8717" s="147" t="s">
        <v>547</v>
      </c>
      <c r="L8717" s="146" t="s">
        <v>95</v>
      </c>
      <c r="M8717" s="140"/>
      <c r="N8717" s="140"/>
    </row>
    <row r="8718" spans="1:14" x14ac:dyDescent="0.25">
      <c r="A8718" s="141">
        <f t="shared" si="136"/>
        <v>9</v>
      </c>
      <c r="B8718" s="148">
        <v>830903001</v>
      </c>
      <c r="C8718" s="148" t="s">
        <v>11147</v>
      </c>
      <c r="D8718" s="148" t="s">
        <v>11051</v>
      </c>
      <c r="E8718" s="149" t="s">
        <v>94</v>
      </c>
      <c r="F8718" s="148" t="s">
        <v>2012</v>
      </c>
      <c r="G8718" s="149" t="s">
        <v>94</v>
      </c>
      <c r="H8718" s="149" t="s">
        <v>95</v>
      </c>
      <c r="I8718" s="148" t="s">
        <v>546</v>
      </c>
      <c r="J8718" s="148" t="s">
        <v>547</v>
      </c>
      <c r="K8718" s="149" t="s">
        <v>547</v>
      </c>
      <c r="L8718" s="148" t="s">
        <v>95</v>
      </c>
      <c r="M8718" s="148"/>
      <c r="N8718" s="148"/>
    </row>
    <row r="8719" spans="1:14" x14ac:dyDescent="0.25">
      <c r="A8719" s="141">
        <f t="shared" si="136"/>
        <v>9</v>
      </c>
      <c r="B8719" s="148">
        <v>830903002</v>
      </c>
      <c r="C8719" s="148" t="s">
        <v>11148</v>
      </c>
      <c r="D8719" s="148" t="s">
        <v>11053</v>
      </c>
      <c r="E8719" s="149" t="s">
        <v>94</v>
      </c>
      <c r="F8719" s="148" t="s">
        <v>2012</v>
      </c>
      <c r="G8719" s="149" t="s">
        <v>94</v>
      </c>
      <c r="H8719" s="149" t="s">
        <v>95</v>
      </c>
      <c r="I8719" s="148" t="s">
        <v>546</v>
      </c>
      <c r="J8719" s="148" t="s">
        <v>547</v>
      </c>
      <c r="K8719" s="149" t="s">
        <v>547</v>
      </c>
      <c r="L8719" s="148" t="s">
        <v>95</v>
      </c>
      <c r="M8719" s="148"/>
      <c r="N8719" s="148"/>
    </row>
    <row r="8720" spans="1:14" x14ac:dyDescent="0.25">
      <c r="A8720" s="141">
        <f t="shared" si="136"/>
        <v>9</v>
      </c>
      <c r="B8720" s="148">
        <v>830903003</v>
      </c>
      <c r="C8720" s="148" t="s">
        <v>11149</v>
      </c>
      <c r="D8720" s="148" t="s">
        <v>11055</v>
      </c>
      <c r="E8720" s="149" t="s">
        <v>94</v>
      </c>
      <c r="F8720" s="148" t="s">
        <v>2012</v>
      </c>
      <c r="G8720" s="149" t="s">
        <v>94</v>
      </c>
      <c r="H8720" s="149" t="s">
        <v>95</v>
      </c>
      <c r="I8720" s="148" t="s">
        <v>546</v>
      </c>
      <c r="J8720" s="148" t="s">
        <v>547</v>
      </c>
      <c r="K8720" s="149" t="s">
        <v>547</v>
      </c>
      <c r="L8720" s="148" t="s">
        <v>95</v>
      </c>
      <c r="M8720" s="148"/>
      <c r="N8720" s="148"/>
    </row>
    <row r="8721" spans="1:14" x14ac:dyDescent="0.25">
      <c r="A8721" s="141">
        <f t="shared" si="136"/>
        <v>9</v>
      </c>
      <c r="B8721" s="148">
        <v>830903004</v>
      </c>
      <c r="C8721" s="148" t="s">
        <v>11150</v>
      </c>
      <c r="D8721" s="148" t="s">
        <v>11057</v>
      </c>
      <c r="E8721" s="149" t="s">
        <v>94</v>
      </c>
      <c r="F8721" s="148" t="s">
        <v>2012</v>
      </c>
      <c r="G8721" s="149" t="s">
        <v>94</v>
      </c>
      <c r="H8721" s="149" t="s">
        <v>95</v>
      </c>
      <c r="I8721" s="148" t="s">
        <v>546</v>
      </c>
      <c r="J8721" s="148" t="s">
        <v>547</v>
      </c>
      <c r="K8721" s="149" t="s">
        <v>547</v>
      </c>
      <c r="L8721" s="148" t="s">
        <v>95</v>
      </c>
      <c r="M8721" s="148"/>
      <c r="N8721" s="148"/>
    </row>
    <row r="8722" spans="1:14" x14ac:dyDescent="0.25">
      <c r="A8722" s="141">
        <f t="shared" si="136"/>
        <v>9</v>
      </c>
      <c r="B8722" s="148">
        <v>830903005</v>
      </c>
      <c r="C8722" s="148" t="s">
        <v>11151</v>
      </c>
      <c r="D8722" s="148" t="s">
        <v>11059</v>
      </c>
      <c r="E8722" s="149" t="s">
        <v>94</v>
      </c>
      <c r="F8722" s="148" t="s">
        <v>2012</v>
      </c>
      <c r="G8722" s="149" t="s">
        <v>94</v>
      </c>
      <c r="H8722" s="149" t="s">
        <v>95</v>
      </c>
      <c r="I8722" s="148" t="s">
        <v>546</v>
      </c>
      <c r="J8722" s="148" t="s">
        <v>547</v>
      </c>
      <c r="K8722" s="149" t="s">
        <v>547</v>
      </c>
      <c r="L8722" s="148" t="s">
        <v>95</v>
      </c>
      <c r="M8722" s="148"/>
      <c r="N8722" s="148"/>
    </row>
    <row r="8723" spans="1:14" x14ac:dyDescent="0.25">
      <c r="A8723" s="141">
        <f t="shared" si="136"/>
        <v>9</v>
      </c>
      <c r="B8723" s="148">
        <v>830903006</v>
      </c>
      <c r="C8723" s="148" t="s">
        <v>11152</v>
      </c>
      <c r="D8723" s="148" t="s">
        <v>11061</v>
      </c>
      <c r="E8723" s="149" t="s">
        <v>94</v>
      </c>
      <c r="F8723" s="148" t="s">
        <v>2012</v>
      </c>
      <c r="G8723" s="149" t="s">
        <v>94</v>
      </c>
      <c r="H8723" s="149" t="s">
        <v>95</v>
      </c>
      <c r="I8723" s="148" t="s">
        <v>546</v>
      </c>
      <c r="J8723" s="148" t="s">
        <v>547</v>
      </c>
      <c r="K8723" s="149" t="s">
        <v>547</v>
      </c>
      <c r="L8723" s="148" t="s">
        <v>95</v>
      </c>
      <c r="M8723" s="148"/>
      <c r="N8723" s="148"/>
    </row>
    <row r="8724" spans="1:14" x14ac:dyDescent="0.25">
      <c r="A8724" s="141">
        <f t="shared" si="136"/>
        <v>9</v>
      </c>
      <c r="B8724" s="148">
        <v>830903007</v>
      </c>
      <c r="C8724" s="148" t="s">
        <v>11153</v>
      </c>
      <c r="D8724" s="148" t="s">
        <v>11063</v>
      </c>
      <c r="E8724" s="149" t="s">
        <v>94</v>
      </c>
      <c r="F8724" s="148" t="s">
        <v>2012</v>
      </c>
      <c r="G8724" s="149" t="s">
        <v>94</v>
      </c>
      <c r="H8724" s="149" t="s">
        <v>95</v>
      </c>
      <c r="I8724" s="148" t="s">
        <v>546</v>
      </c>
      <c r="J8724" s="148" t="s">
        <v>547</v>
      </c>
      <c r="K8724" s="149" t="s">
        <v>547</v>
      </c>
      <c r="L8724" s="148" t="s">
        <v>95</v>
      </c>
      <c r="M8724" s="148"/>
      <c r="N8724" s="148"/>
    </row>
    <row r="8725" spans="1:14" x14ac:dyDescent="0.25">
      <c r="A8725" s="141">
        <f t="shared" si="136"/>
        <v>9</v>
      </c>
      <c r="B8725" s="148">
        <v>830903008</v>
      </c>
      <c r="C8725" s="148" t="s">
        <v>11154</v>
      </c>
      <c r="D8725" s="148" t="s">
        <v>11065</v>
      </c>
      <c r="E8725" s="149" t="s">
        <v>94</v>
      </c>
      <c r="F8725" s="148" t="s">
        <v>2012</v>
      </c>
      <c r="G8725" s="149" t="s">
        <v>94</v>
      </c>
      <c r="H8725" s="149" t="s">
        <v>95</v>
      </c>
      <c r="I8725" s="148" t="s">
        <v>546</v>
      </c>
      <c r="J8725" s="148" t="s">
        <v>547</v>
      </c>
      <c r="K8725" s="149" t="s">
        <v>547</v>
      </c>
      <c r="L8725" s="148" t="s">
        <v>95</v>
      </c>
      <c r="M8725" s="148"/>
      <c r="N8725" s="148"/>
    </row>
    <row r="8726" spans="1:14" x14ac:dyDescent="0.25">
      <c r="A8726" s="141">
        <f t="shared" si="136"/>
        <v>9</v>
      </c>
      <c r="B8726" s="148">
        <v>830903009</v>
      </c>
      <c r="C8726" s="148" t="s">
        <v>11155</v>
      </c>
      <c r="D8726" s="148" t="s">
        <v>11067</v>
      </c>
      <c r="E8726" s="149" t="s">
        <v>94</v>
      </c>
      <c r="F8726" s="148" t="s">
        <v>2012</v>
      </c>
      <c r="G8726" s="149" t="s">
        <v>94</v>
      </c>
      <c r="H8726" s="149" t="s">
        <v>95</v>
      </c>
      <c r="I8726" s="148" t="s">
        <v>546</v>
      </c>
      <c r="J8726" s="148" t="s">
        <v>547</v>
      </c>
      <c r="K8726" s="149" t="s">
        <v>547</v>
      </c>
      <c r="L8726" s="148" t="s">
        <v>95</v>
      </c>
      <c r="M8726" s="148"/>
      <c r="N8726" s="148"/>
    </row>
    <row r="8727" spans="1:14" x14ac:dyDescent="0.25">
      <c r="A8727" s="141">
        <f t="shared" si="136"/>
        <v>9</v>
      </c>
      <c r="B8727" s="148">
        <v>830903010</v>
      </c>
      <c r="C8727" s="148" t="s">
        <v>11156</v>
      </c>
      <c r="D8727" s="148" t="s">
        <v>11069</v>
      </c>
      <c r="E8727" s="149" t="s">
        <v>94</v>
      </c>
      <c r="F8727" s="148" t="s">
        <v>2012</v>
      </c>
      <c r="G8727" s="149" t="s">
        <v>94</v>
      </c>
      <c r="H8727" s="149" t="s">
        <v>95</v>
      </c>
      <c r="I8727" s="148" t="s">
        <v>546</v>
      </c>
      <c r="J8727" s="148" t="s">
        <v>547</v>
      </c>
      <c r="K8727" s="149" t="s">
        <v>547</v>
      </c>
      <c r="L8727" s="148" t="s">
        <v>95</v>
      </c>
      <c r="M8727" s="148"/>
      <c r="N8727" s="148"/>
    </row>
    <row r="8728" spans="1:14" x14ac:dyDescent="0.25">
      <c r="A8728" s="141">
        <f t="shared" si="136"/>
        <v>9</v>
      </c>
      <c r="B8728" s="148">
        <v>830903011</v>
      </c>
      <c r="C8728" s="148" t="s">
        <v>11157</v>
      </c>
      <c r="D8728" s="148" t="s">
        <v>11071</v>
      </c>
      <c r="E8728" s="149" t="s">
        <v>94</v>
      </c>
      <c r="F8728" s="148" t="s">
        <v>2012</v>
      </c>
      <c r="G8728" s="149" t="s">
        <v>94</v>
      </c>
      <c r="H8728" s="149" t="s">
        <v>95</v>
      </c>
      <c r="I8728" s="148" t="s">
        <v>546</v>
      </c>
      <c r="J8728" s="148" t="s">
        <v>547</v>
      </c>
      <c r="K8728" s="149" t="s">
        <v>547</v>
      </c>
      <c r="L8728" s="148" t="s">
        <v>95</v>
      </c>
      <c r="M8728" s="148"/>
      <c r="N8728" s="148"/>
    </row>
    <row r="8729" spans="1:14" x14ac:dyDescent="0.25">
      <c r="A8729" s="141">
        <f t="shared" si="136"/>
        <v>9</v>
      </c>
      <c r="B8729" s="148">
        <v>830903012</v>
      </c>
      <c r="C8729" s="148" t="s">
        <v>11158</v>
      </c>
      <c r="D8729" s="148" t="s">
        <v>11073</v>
      </c>
      <c r="E8729" s="149" t="s">
        <v>94</v>
      </c>
      <c r="F8729" s="148" t="s">
        <v>2012</v>
      </c>
      <c r="G8729" s="149" t="s">
        <v>94</v>
      </c>
      <c r="H8729" s="149" t="s">
        <v>95</v>
      </c>
      <c r="I8729" s="148" t="s">
        <v>546</v>
      </c>
      <c r="J8729" s="148" t="s">
        <v>547</v>
      </c>
      <c r="K8729" s="149" t="s">
        <v>547</v>
      </c>
      <c r="L8729" s="148" t="s">
        <v>95</v>
      </c>
      <c r="M8729" s="148"/>
      <c r="N8729" s="148"/>
    </row>
    <row r="8730" spans="1:14" x14ac:dyDescent="0.25">
      <c r="A8730" s="141">
        <f t="shared" si="136"/>
        <v>9</v>
      </c>
      <c r="B8730" s="148">
        <v>830903013</v>
      </c>
      <c r="C8730" s="148" t="s">
        <v>11159</v>
      </c>
      <c r="D8730" s="148" t="s">
        <v>11075</v>
      </c>
      <c r="E8730" s="149" t="s">
        <v>94</v>
      </c>
      <c r="F8730" s="148" t="s">
        <v>2012</v>
      </c>
      <c r="G8730" s="149" t="s">
        <v>94</v>
      </c>
      <c r="H8730" s="149" t="s">
        <v>95</v>
      </c>
      <c r="I8730" s="148" t="s">
        <v>546</v>
      </c>
      <c r="J8730" s="148" t="s">
        <v>547</v>
      </c>
      <c r="K8730" s="149" t="s">
        <v>547</v>
      </c>
      <c r="L8730" s="148" t="s">
        <v>95</v>
      </c>
      <c r="M8730" s="148"/>
      <c r="N8730" s="148"/>
    </row>
    <row r="8731" spans="1:14" x14ac:dyDescent="0.25">
      <c r="A8731" s="141">
        <f t="shared" si="136"/>
        <v>9</v>
      </c>
      <c r="B8731" s="148">
        <v>830903014</v>
      </c>
      <c r="C8731" s="148" t="s">
        <v>11160</v>
      </c>
      <c r="D8731" s="148" t="s">
        <v>11077</v>
      </c>
      <c r="E8731" s="149" t="s">
        <v>94</v>
      </c>
      <c r="F8731" s="148" t="s">
        <v>2012</v>
      </c>
      <c r="G8731" s="149" t="s">
        <v>94</v>
      </c>
      <c r="H8731" s="149" t="s">
        <v>95</v>
      </c>
      <c r="I8731" s="148" t="s">
        <v>546</v>
      </c>
      <c r="J8731" s="148" t="s">
        <v>547</v>
      </c>
      <c r="K8731" s="149" t="s">
        <v>547</v>
      </c>
      <c r="L8731" s="148" t="s">
        <v>95</v>
      </c>
      <c r="M8731" s="148"/>
      <c r="N8731" s="148"/>
    </row>
    <row r="8732" spans="1:14" x14ac:dyDescent="0.25">
      <c r="A8732" s="141">
        <f t="shared" si="136"/>
        <v>9</v>
      </c>
      <c r="B8732" s="148">
        <v>830903015</v>
      </c>
      <c r="C8732" s="148" t="s">
        <v>11161</v>
      </c>
      <c r="D8732" s="148" t="s">
        <v>11079</v>
      </c>
      <c r="E8732" s="149" t="s">
        <v>94</v>
      </c>
      <c r="F8732" s="148" t="s">
        <v>2012</v>
      </c>
      <c r="G8732" s="149" t="s">
        <v>94</v>
      </c>
      <c r="H8732" s="149" t="s">
        <v>95</v>
      </c>
      <c r="I8732" s="148" t="s">
        <v>546</v>
      </c>
      <c r="J8732" s="148" t="s">
        <v>547</v>
      </c>
      <c r="K8732" s="149" t="s">
        <v>547</v>
      </c>
      <c r="L8732" s="148" t="s">
        <v>95</v>
      </c>
      <c r="M8732" s="148"/>
      <c r="N8732" s="148"/>
    </row>
    <row r="8733" spans="1:14" x14ac:dyDescent="0.25">
      <c r="A8733" s="141">
        <f t="shared" si="136"/>
        <v>9</v>
      </c>
      <c r="B8733" s="148">
        <v>830903016</v>
      </c>
      <c r="C8733" s="148" t="s">
        <v>11162</v>
      </c>
      <c r="D8733" s="148" t="s">
        <v>11081</v>
      </c>
      <c r="E8733" s="149" t="s">
        <v>94</v>
      </c>
      <c r="F8733" s="148" t="s">
        <v>2012</v>
      </c>
      <c r="G8733" s="149" t="s">
        <v>94</v>
      </c>
      <c r="H8733" s="149" t="s">
        <v>95</v>
      </c>
      <c r="I8733" s="148" t="s">
        <v>546</v>
      </c>
      <c r="J8733" s="148" t="s">
        <v>547</v>
      </c>
      <c r="K8733" s="149" t="s">
        <v>547</v>
      </c>
      <c r="L8733" s="148" t="s">
        <v>95</v>
      </c>
      <c r="M8733" s="148"/>
      <c r="N8733" s="148"/>
    </row>
    <row r="8734" spans="1:14" x14ac:dyDescent="0.25">
      <c r="A8734" s="141">
        <f t="shared" si="136"/>
        <v>9</v>
      </c>
      <c r="B8734" s="148">
        <v>830903017</v>
      </c>
      <c r="C8734" s="148" t="s">
        <v>11163</v>
      </c>
      <c r="D8734" s="148" t="s">
        <v>11083</v>
      </c>
      <c r="E8734" s="149" t="s">
        <v>94</v>
      </c>
      <c r="F8734" s="148" t="s">
        <v>2012</v>
      </c>
      <c r="G8734" s="149" t="s">
        <v>94</v>
      </c>
      <c r="H8734" s="149" t="s">
        <v>95</v>
      </c>
      <c r="I8734" s="148" t="s">
        <v>546</v>
      </c>
      <c r="J8734" s="148" t="s">
        <v>547</v>
      </c>
      <c r="K8734" s="149" t="s">
        <v>547</v>
      </c>
      <c r="L8734" s="148" t="s">
        <v>95</v>
      </c>
      <c r="M8734" s="148"/>
      <c r="N8734" s="148"/>
    </row>
    <row r="8735" spans="1:14" x14ac:dyDescent="0.25">
      <c r="A8735" s="141">
        <f t="shared" si="136"/>
        <v>9</v>
      </c>
      <c r="B8735" s="148">
        <v>830903018</v>
      </c>
      <c r="C8735" s="148" t="s">
        <v>11164</v>
      </c>
      <c r="D8735" s="148" t="s">
        <v>11085</v>
      </c>
      <c r="E8735" s="149" t="s">
        <v>94</v>
      </c>
      <c r="F8735" s="148" t="s">
        <v>2012</v>
      </c>
      <c r="G8735" s="149" t="s">
        <v>94</v>
      </c>
      <c r="H8735" s="149" t="s">
        <v>95</v>
      </c>
      <c r="I8735" s="148" t="s">
        <v>546</v>
      </c>
      <c r="J8735" s="148" t="s">
        <v>547</v>
      </c>
      <c r="K8735" s="149" t="s">
        <v>547</v>
      </c>
      <c r="L8735" s="148" t="s">
        <v>95</v>
      </c>
      <c r="M8735" s="148"/>
      <c r="N8735" s="148"/>
    </row>
    <row r="8736" spans="1:14" x14ac:dyDescent="0.25">
      <c r="A8736" s="141">
        <f t="shared" si="136"/>
        <v>9</v>
      </c>
      <c r="B8736" s="148">
        <v>830903019</v>
      </c>
      <c r="C8736" s="148" t="s">
        <v>11165</v>
      </c>
      <c r="D8736" s="148" t="s">
        <v>11087</v>
      </c>
      <c r="E8736" s="149" t="s">
        <v>94</v>
      </c>
      <c r="F8736" s="148" t="s">
        <v>2012</v>
      </c>
      <c r="G8736" s="149" t="s">
        <v>94</v>
      </c>
      <c r="H8736" s="149" t="s">
        <v>95</v>
      </c>
      <c r="I8736" s="148" t="s">
        <v>546</v>
      </c>
      <c r="J8736" s="148" t="s">
        <v>547</v>
      </c>
      <c r="K8736" s="149" t="s">
        <v>547</v>
      </c>
      <c r="L8736" s="148" t="s">
        <v>95</v>
      </c>
      <c r="M8736" s="148"/>
      <c r="N8736" s="148"/>
    </row>
    <row r="8737" spans="1:14" x14ac:dyDescent="0.25">
      <c r="A8737" s="141">
        <f t="shared" si="136"/>
        <v>9</v>
      </c>
      <c r="B8737" s="148">
        <v>830903020</v>
      </c>
      <c r="C8737" s="148" t="s">
        <v>11166</v>
      </c>
      <c r="D8737" s="148" t="s">
        <v>11089</v>
      </c>
      <c r="E8737" s="149" t="s">
        <v>94</v>
      </c>
      <c r="F8737" s="148" t="s">
        <v>2012</v>
      </c>
      <c r="G8737" s="149" t="s">
        <v>94</v>
      </c>
      <c r="H8737" s="149" t="s">
        <v>95</v>
      </c>
      <c r="I8737" s="148" t="s">
        <v>546</v>
      </c>
      <c r="J8737" s="148" t="s">
        <v>547</v>
      </c>
      <c r="K8737" s="149" t="s">
        <v>547</v>
      </c>
      <c r="L8737" s="148" t="s">
        <v>95</v>
      </c>
      <c r="M8737" s="148"/>
      <c r="N8737" s="148"/>
    </row>
    <row r="8738" spans="1:14" x14ac:dyDescent="0.25">
      <c r="A8738" s="141">
        <f t="shared" si="136"/>
        <v>9</v>
      </c>
      <c r="B8738" s="148">
        <v>830903021</v>
      </c>
      <c r="C8738" s="148" t="s">
        <v>11167</v>
      </c>
      <c r="D8738" s="148" t="s">
        <v>11091</v>
      </c>
      <c r="E8738" s="149" t="s">
        <v>94</v>
      </c>
      <c r="F8738" s="148" t="s">
        <v>2012</v>
      </c>
      <c r="G8738" s="149" t="s">
        <v>94</v>
      </c>
      <c r="H8738" s="149" t="s">
        <v>95</v>
      </c>
      <c r="I8738" s="148" t="s">
        <v>546</v>
      </c>
      <c r="J8738" s="148" t="s">
        <v>547</v>
      </c>
      <c r="K8738" s="149" t="s">
        <v>547</v>
      </c>
      <c r="L8738" s="148" t="s">
        <v>95</v>
      </c>
      <c r="M8738" s="148"/>
      <c r="N8738" s="148"/>
    </row>
    <row r="8739" spans="1:14" x14ac:dyDescent="0.25">
      <c r="A8739" s="141">
        <f t="shared" si="136"/>
        <v>9</v>
      </c>
      <c r="B8739" s="148">
        <v>830903022</v>
      </c>
      <c r="C8739" s="148" t="s">
        <v>11168</v>
      </c>
      <c r="D8739" s="148" t="s">
        <v>11093</v>
      </c>
      <c r="E8739" s="149" t="s">
        <v>94</v>
      </c>
      <c r="F8739" s="148" t="s">
        <v>2012</v>
      </c>
      <c r="G8739" s="149" t="s">
        <v>94</v>
      </c>
      <c r="H8739" s="149" t="s">
        <v>95</v>
      </c>
      <c r="I8739" s="148" t="s">
        <v>546</v>
      </c>
      <c r="J8739" s="148" t="s">
        <v>547</v>
      </c>
      <c r="K8739" s="149" t="s">
        <v>547</v>
      </c>
      <c r="L8739" s="148" t="s">
        <v>95</v>
      </c>
      <c r="M8739" s="148"/>
      <c r="N8739" s="148"/>
    </row>
    <row r="8740" spans="1:14" x14ac:dyDescent="0.25">
      <c r="A8740" s="141">
        <f t="shared" si="136"/>
        <v>9</v>
      </c>
      <c r="B8740" s="148">
        <v>830903023</v>
      </c>
      <c r="C8740" s="148" t="s">
        <v>11169</v>
      </c>
      <c r="D8740" s="148" t="s">
        <v>11095</v>
      </c>
      <c r="E8740" s="149" t="s">
        <v>94</v>
      </c>
      <c r="F8740" s="148" t="s">
        <v>2012</v>
      </c>
      <c r="G8740" s="149" t="s">
        <v>94</v>
      </c>
      <c r="H8740" s="149" t="s">
        <v>95</v>
      </c>
      <c r="I8740" s="148" t="s">
        <v>546</v>
      </c>
      <c r="J8740" s="148" t="s">
        <v>547</v>
      </c>
      <c r="K8740" s="149" t="s">
        <v>547</v>
      </c>
      <c r="L8740" s="148" t="s">
        <v>95</v>
      </c>
      <c r="M8740" s="148"/>
      <c r="N8740" s="148"/>
    </row>
    <row r="8741" spans="1:14" x14ac:dyDescent="0.25">
      <c r="A8741" s="141">
        <f t="shared" si="136"/>
        <v>9</v>
      </c>
      <c r="B8741" s="148">
        <v>830903024</v>
      </c>
      <c r="C8741" s="148" t="s">
        <v>11170</v>
      </c>
      <c r="D8741" s="148" t="s">
        <v>11097</v>
      </c>
      <c r="E8741" s="149" t="s">
        <v>94</v>
      </c>
      <c r="F8741" s="148" t="s">
        <v>2012</v>
      </c>
      <c r="G8741" s="149" t="s">
        <v>94</v>
      </c>
      <c r="H8741" s="149" t="s">
        <v>95</v>
      </c>
      <c r="I8741" s="148" t="s">
        <v>546</v>
      </c>
      <c r="J8741" s="148" t="s">
        <v>547</v>
      </c>
      <c r="K8741" s="149" t="s">
        <v>547</v>
      </c>
      <c r="L8741" s="148" t="s">
        <v>95</v>
      </c>
      <c r="M8741" s="148"/>
      <c r="N8741" s="148"/>
    </row>
    <row r="8742" spans="1:14" x14ac:dyDescent="0.25">
      <c r="A8742" s="141">
        <f t="shared" si="136"/>
        <v>9</v>
      </c>
      <c r="B8742" s="148">
        <v>830903025</v>
      </c>
      <c r="C8742" s="148" t="s">
        <v>11171</v>
      </c>
      <c r="D8742" s="148" t="s">
        <v>11099</v>
      </c>
      <c r="E8742" s="149" t="s">
        <v>94</v>
      </c>
      <c r="F8742" s="148" t="s">
        <v>2012</v>
      </c>
      <c r="G8742" s="149" t="s">
        <v>94</v>
      </c>
      <c r="H8742" s="149" t="s">
        <v>95</v>
      </c>
      <c r="I8742" s="148" t="s">
        <v>546</v>
      </c>
      <c r="J8742" s="148" t="s">
        <v>547</v>
      </c>
      <c r="K8742" s="149" t="s">
        <v>547</v>
      </c>
      <c r="L8742" s="148" t="s">
        <v>95</v>
      </c>
      <c r="M8742" s="148"/>
      <c r="N8742" s="148"/>
    </row>
    <row r="8743" spans="1:14" x14ac:dyDescent="0.25">
      <c r="A8743" s="141">
        <f t="shared" si="136"/>
        <v>9</v>
      </c>
      <c r="B8743" s="148">
        <v>830903026</v>
      </c>
      <c r="C8743" s="148" t="s">
        <v>11172</v>
      </c>
      <c r="D8743" s="148" t="s">
        <v>11101</v>
      </c>
      <c r="E8743" s="149" t="s">
        <v>94</v>
      </c>
      <c r="F8743" s="148" t="s">
        <v>2012</v>
      </c>
      <c r="G8743" s="149" t="s">
        <v>94</v>
      </c>
      <c r="H8743" s="149" t="s">
        <v>95</v>
      </c>
      <c r="I8743" s="148" t="s">
        <v>546</v>
      </c>
      <c r="J8743" s="148" t="s">
        <v>547</v>
      </c>
      <c r="K8743" s="149" t="s">
        <v>547</v>
      </c>
      <c r="L8743" s="148" t="s">
        <v>95</v>
      </c>
      <c r="M8743" s="148"/>
      <c r="N8743" s="148"/>
    </row>
    <row r="8744" spans="1:14" x14ac:dyDescent="0.25">
      <c r="A8744" s="141">
        <f t="shared" si="136"/>
        <v>9</v>
      </c>
      <c r="B8744" s="148">
        <v>830903027</v>
      </c>
      <c r="C8744" s="148" t="s">
        <v>11173</v>
      </c>
      <c r="D8744" s="148" t="s">
        <v>11103</v>
      </c>
      <c r="E8744" s="149" t="s">
        <v>94</v>
      </c>
      <c r="F8744" s="148" t="s">
        <v>2012</v>
      </c>
      <c r="G8744" s="149" t="s">
        <v>94</v>
      </c>
      <c r="H8744" s="149" t="s">
        <v>95</v>
      </c>
      <c r="I8744" s="148" t="s">
        <v>546</v>
      </c>
      <c r="J8744" s="148" t="s">
        <v>547</v>
      </c>
      <c r="K8744" s="149" t="s">
        <v>547</v>
      </c>
      <c r="L8744" s="148" t="s">
        <v>95</v>
      </c>
      <c r="M8744" s="148"/>
      <c r="N8744" s="148"/>
    </row>
    <row r="8745" spans="1:14" x14ac:dyDescent="0.25">
      <c r="A8745" s="141">
        <f t="shared" si="136"/>
        <v>9</v>
      </c>
      <c r="B8745" s="148">
        <v>830903028</v>
      </c>
      <c r="C8745" s="148" t="s">
        <v>11174</v>
      </c>
      <c r="D8745" s="148" t="s">
        <v>11105</v>
      </c>
      <c r="E8745" s="149" t="s">
        <v>94</v>
      </c>
      <c r="F8745" s="148" t="s">
        <v>2012</v>
      </c>
      <c r="G8745" s="149" t="s">
        <v>94</v>
      </c>
      <c r="H8745" s="149" t="s">
        <v>95</v>
      </c>
      <c r="I8745" s="148" t="s">
        <v>546</v>
      </c>
      <c r="J8745" s="148" t="s">
        <v>547</v>
      </c>
      <c r="K8745" s="149" t="s">
        <v>547</v>
      </c>
      <c r="L8745" s="148" t="s">
        <v>95</v>
      </c>
      <c r="M8745" s="148"/>
      <c r="N8745" s="148"/>
    </row>
    <row r="8746" spans="1:14" x14ac:dyDescent="0.25">
      <c r="A8746" s="141">
        <f t="shared" si="136"/>
        <v>9</v>
      </c>
      <c r="B8746" s="148">
        <v>830903029</v>
      </c>
      <c r="C8746" s="148" t="s">
        <v>11175</v>
      </c>
      <c r="D8746" s="148" t="s">
        <v>11107</v>
      </c>
      <c r="E8746" s="149" t="s">
        <v>94</v>
      </c>
      <c r="F8746" s="148" t="s">
        <v>2012</v>
      </c>
      <c r="G8746" s="149" t="s">
        <v>94</v>
      </c>
      <c r="H8746" s="149" t="s">
        <v>95</v>
      </c>
      <c r="I8746" s="148" t="s">
        <v>546</v>
      </c>
      <c r="J8746" s="148" t="s">
        <v>547</v>
      </c>
      <c r="K8746" s="149" t="s">
        <v>547</v>
      </c>
      <c r="L8746" s="148" t="s">
        <v>95</v>
      </c>
      <c r="M8746" s="148"/>
      <c r="N8746" s="148"/>
    </row>
    <row r="8747" spans="1:14" x14ac:dyDescent="0.25">
      <c r="A8747" s="141">
        <f t="shared" si="136"/>
        <v>9</v>
      </c>
      <c r="B8747" s="148">
        <v>830903030</v>
      </c>
      <c r="C8747" s="148" t="s">
        <v>11176</v>
      </c>
      <c r="D8747" s="148" t="s">
        <v>11109</v>
      </c>
      <c r="E8747" s="149" t="s">
        <v>94</v>
      </c>
      <c r="F8747" s="148" t="s">
        <v>2012</v>
      </c>
      <c r="G8747" s="149" t="s">
        <v>94</v>
      </c>
      <c r="H8747" s="149" t="s">
        <v>95</v>
      </c>
      <c r="I8747" s="148" t="s">
        <v>546</v>
      </c>
      <c r="J8747" s="148" t="s">
        <v>547</v>
      </c>
      <c r="K8747" s="149" t="s">
        <v>547</v>
      </c>
      <c r="L8747" s="148" t="s">
        <v>95</v>
      </c>
      <c r="M8747" s="148"/>
      <c r="N8747" s="148"/>
    </row>
    <row r="8748" spans="1:14" x14ac:dyDescent="0.25">
      <c r="A8748" s="141">
        <f t="shared" si="136"/>
        <v>9</v>
      </c>
      <c r="B8748" s="148">
        <v>830903031</v>
      </c>
      <c r="C8748" s="148" t="s">
        <v>11177</v>
      </c>
      <c r="D8748" s="148" t="s">
        <v>11111</v>
      </c>
      <c r="E8748" s="149" t="s">
        <v>94</v>
      </c>
      <c r="F8748" s="148" t="s">
        <v>2012</v>
      </c>
      <c r="G8748" s="149" t="s">
        <v>94</v>
      </c>
      <c r="H8748" s="149" t="s">
        <v>95</v>
      </c>
      <c r="I8748" s="148" t="s">
        <v>546</v>
      </c>
      <c r="J8748" s="148" t="s">
        <v>547</v>
      </c>
      <c r="K8748" s="149" t="s">
        <v>547</v>
      </c>
      <c r="L8748" s="148" t="s">
        <v>95</v>
      </c>
      <c r="M8748" s="148"/>
      <c r="N8748" s="148"/>
    </row>
    <row r="8749" spans="1:14" s="141" customFormat="1" hidden="1" x14ac:dyDescent="0.25">
      <c r="A8749" s="141">
        <f t="shared" si="136"/>
        <v>6</v>
      </c>
      <c r="B8749" s="146">
        <v>830904</v>
      </c>
      <c r="C8749" s="146" t="s">
        <v>11178</v>
      </c>
      <c r="D8749" s="146" t="s">
        <v>11179</v>
      </c>
      <c r="E8749" s="147" t="s">
        <v>95</v>
      </c>
      <c r="F8749" s="146" t="s">
        <v>546</v>
      </c>
      <c r="G8749" s="147" t="s">
        <v>95</v>
      </c>
      <c r="H8749" s="147" t="s">
        <v>95</v>
      </c>
      <c r="I8749" s="146" t="s">
        <v>546</v>
      </c>
      <c r="J8749" s="146" t="s">
        <v>547</v>
      </c>
      <c r="K8749" s="147" t="s">
        <v>547</v>
      </c>
      <c r="L8749" s="146" t="s">
        <v>95</v>
      </c>
      <c r="M8749" s="140"/>
      <c r="N8749" s="140"/>
    </row>
    <row r="8750" spans="1:14" x14ac:dyDescent="0.25">
      <c r="A8750" s="141">
        <f t="shared" si="136"/>
        <v>9</v>
      </c>
      <c r="B8750" s="148">
        <v>830904001</v>
      </c>
      <c r="C8750" s="148" t="s">
        <v>11180</v>
      </c>
      <c r="D8750" s="148" t="s">
        <v>11051</v>
      </c>
      <c r="E8750" s="149" t="s">
        <v>94</v>
      </c>
      <c r="F8750" s="148" t="s">
        <v>2012</v>
      </c>
      <c r="G8750" s="149" t="s">
        <v>94</v>
      </c>
      <c r="H8750" s="149" t="s">
        <v>95</v>
      </c>
      <c r="I8750" s="148" t="s">
        <v>546</v>
      </c>
      <c r="J8750" s="148" t="s">
        <v>547</v>
      </c>
      <c r="K8750" s="149" t="s">
        <v>547</v>
      </c>
      <c r="L8750" s="148" t="s">
        <v>95</v>
      </c>
      <c r="M8750" s="148"/>
      <c r="N8750" s="148"/>
    </row>
    <row r="8751" spans="1:14" x14ac:dyDescent="0.25">
      <c r="A8751" s="141">
        <f t="shared" si="136"/>
        <v>9</v>
      </c>
      <c r="B8751" s="148">
        <v>830904002</v>
      </c>
      <c r="C8751" s="148" t="s">
        <v>11181</v>
      </c>
      <c r="D8751" s="148" t="s">
        <v>11182</v>
      </c>
      <c r="E8751" s="149" t="s">
        <v>94</v>
      </c>
      <c r="F8751" s="148" t="s">
        <v>2012</v>
      </c>
      <c r="G8751" s="149" t="s">
        <v>94</v>
      </c>
      <c r="H8751" s="149" t="s">
        <v>95</v>
      </c>
      <c r="I8751" s="148" t="s">
        <v>546</v>
      </c>
      <c r="J8751" s="148" t="s">
        <v>547</v>
      </c>
      <c r="K8751" s="149" t="s">
        <v>547</v>
      </c>
      <c r="L8751" s="148" t="s">
        <v>95</v>
      </c>
      <c r="M8751" s="148"/>
      <c r="N8751" s="148"/>
    </row>
    <row r="8752" spans="1:14" x14ac:dyDescent="0.25">
      <c r="A8752" s="141">
        <f t="shared" si="136"/>
        <v>9</v>
      </c>
      <c r="B8752" s="148">
        <v>830904003</v>
      </c>
      <c r="C8752" s="148" t="s">
        <v>11183</v>
      </c>
      <c r="D8752" s="148" t="s">
        <v>11055</v>
      </c>
      <c r="E8752" s="149" t="s">
        <v>94</v>
      </c>
      <c r="F8752" s="148" t="s">
        <v>2012</v>
      </c>
      <c r="G8752" s="149" t="s">
        <v>94</v>
      </c>
      <c r="H8752" s="149" t="s">
        <v>95</v>
      </c>
      <c r="I8752" s="148" t="s">
        <v>546</v>
      </c>
      <c r="J8752" s="148" t="s">
        <v>547</v>
      </c>
      <c r="K8752" s="149" t="s">
        <v>547</v>
      </c>
      <c r="L8752" s="148" t="s">
        <v>95</v>
      </c>
      <c r="M8752" s="148"/>
      <c r="N8752" s="148"/>
    </row>
    <row r="8753" spans="1:14" x14ac:dyDescent="0.25">
      <c r="A8753" s="141">
        <f t="shared" si="136"/>
        <v>9</v>
      </c>
      <c r="B8753" s="148">
        <v>830904004</v>
      </c>
      <c r="C8753" s="148" t="s">
        <v>11184</v>
      </c>
      <c r="D8753" s="148" t="s">
        <v>11057</v>
      </c>
      <c r="E8753" s="149" t="s">
        <v>94</v>
      </c>
      <c r="F8753" s="148" t="s">
        <v>2012</v>
      </c>
      <c r="G8753" s="149" t="s">
        <v>94</v>
      </c>
      <c r="H8753" s="149" t="s">
        <v>95</v>
      </c>
      <c r="I8753" s="148" t="s">
        <v>546</v>
      </c>
      <c r="J8753" s="148" t="s">
        <v>547</v>
      </c>
      <c r="K8753" s="149" t="s">
        <v>547</v>
      </c>
      <c r="L8753" s="148" t="s">
        <v>95</v>
      </c>
      <c r="M8753" s="148"/>
      <c r="N8753" s="148"/>
    </row>
    <row r="8754" spans="1:14" x14ac:dyDescent="0.25">
      <c r="A8754" s="141">
        <f t="shared" si="136"/>
        <v>9</v>
      </c>
      <c r="B8754" s="148">
        <v>830904005</v>
      </c>
      <c r="C8754" s="148" t="s">
        <v>11185</v>
      </c>
      <c r="D8754" s="148" t="s">
        <v>11059</v>
      </c>
      <c r="E8754" s="149" t="s">
        <v>94</v>
      </c>
      <c r="F8754" s="148" t="s">
        <v>2012</v>
      </c>
      <c r="G8754" s="149" t="s">
        <v>94</v>
      </c>
      <c r="H8754" s="149" t="s">
        <v>95</v>
      </c>
      <c r="I8754" s="148" t="s">
        <v>546</v>
      </c>
      <c r="J8754" s="148" t="s">
        <v>547</v>
      </c>
      <c r="K8754" s="149" t="s">
        <v>547</v>
      </c>
      <c r="L8754" s="148" t="s">
        <v>95</v>
      </c>
      <c r="M8754" s="148"/>
      <c r="N8754" s="148"/>
    </row>
    <row r="8755" spans="1:14" x14ac:dyDescent="0.25">
      <c r="A8755" s="141">
        <f t="shared" si="136"/>
        <v>9</v>
      </c>
      <c r="B8755" s="148">
        <v>830904006</v>
      </c>
      <c r="C8755" s="148" t="s">
        <v>11186</v>
      </c>
      <c r="D8755" s="148" t="s">
        <v>11061</v>
      </c>
      <c r="E8755" s="149" t="s">
        <v>94</v>
      </c>
      <c r="F8755" s="148" t="s">
        <v>2012</v>
      </c>
      <c r="G8755" s="149" t="s">
        <v>94</v>
      </c>
      <c r="H8755" s="149" t="s">
        <v>95</v>
      </c>
      <c r="I8755" s="148" t="s">
        <v>546</v>
      </c>
      <c r="J8755" s="148" t="s">
        <v>547</v>
      </c>
      <c r="K8755" s="149" t="s">
        <v>547</v>
      </c>
      <c r="L8755" s="148" t="s">
        <v>95</v>
      </c>
      <c r="M8755" s="148"/>
      <c r="N8755" s="148"/>
    </row>
    <row r="8756" spans="1:14" x14ac:dyDescent="0.25">
      <c r="A8756" s="141">
        <f t="shared" si="136"/>
        <v>9</v>
      </c>
      <c r="B8756" s="148">
        <v>830904007</v>
      </c>
      <c r="C8756" s="148" t="s">
        <v>11187</v>
      </c>
      <c r="D8756" s="148" t="s">
        <v>11063</v>
      </c>
      <c r="E8756" s="149" t="s">
        <v>94</v>
      </c>
      <c r="F8756" s="148" t="s">
        <v>2012</v>
      </c>
      <c r="G8756" s="149" t="s">
        <v>94</v>
      </c>
      <c r="H8756" s="149" t="s">
        <v>95</v>
      </c>
      <c r="I8756" s="148" t="s">
        <v>546</v>
      </c>
      <c r="J8756" s="148" t="s">
        <v>547</v>
      </c>
      <c r="K8756" s="149" t="s">
        <v>547</v>
      </c>
      <c r="L8756" s="148" t="s">
        <v>95</v>
      </c>
      <c r="M8756" s="148"/>
      <c r="N8756" s="148"/>
    </row>
    <row r="8757" spans="1:14" x14ac:dyDescent="0.25">
      <c r="A8757" s="141">
        <f t="shared" si="136"/>
        <v>9</v>
      </c>
      <c r="B8757" s="148">
        <v>830904008</v>
      </c>
      <c r="C8757" s="148" t="s">
        <v>11188</v>
      </c>
      <c r="D8757" s="148" t="s">
        <v>11065</v>
      </c>
      <c r="E8757" s="149" t="s">
        <v>94</v>
      </c>
      <c r="F8757" s="148" t="s">
        <v>2012</v>
      </c>
      <c r="G8757" s="149" t="s">
        <v>94</v>
      </c>
      <c r="H8757" s="149" t="s">
        <v>95</v>
      </c>
      <c r="I8757" s="148" t="s">
        <v>546</v>
      </c>
      <c r="J8757" s="148" t="s">
        <v>547</v>
      </c>
      <c r="K8757" s="149" t="s">
        <v>547</v>
      </c>
      <c r="L8757" s="148" t="s">
        <v>95</v>
      </c>
      <c r="M8757" s="148"/>
      <c r="N8757" s="148"/>
    </row>
    <row r="8758" spans="1:14" x14ac:dyDescent="0.25">
      <c r="A8758" s="141">
        <f t="shared" si="136"/>
        <v>9</v>
      </c>
      <c r="B8758" s="148">
        <v>830904009</v>
      </c>
      <c r="C8758" s="148" t="s">
        <v>11189</v>
      </c>
      <c r="D8758" s="148" t="s">
        <v>11067</v>
      </c>
      <c r="E8758" s="149" t="s">
        <v>94</v>
      </c>
      <c r="F8758" s="148" t="s">
        <v>2012</v>
      </c>
      <c r="G8758" s="149" t="s">
        <v>94</v>
      </c>
      <c r="H8758" s="149" t="s">
        <v>95</v>
      </c>
      <c r="I8758" s="148" t="s">
        <v>546</v>
      </c>
      <c r="J8758" s="148" t="s">
        <v>547</v>
      </c>
      <c r="K8758" s="149" t="s">
        <v>547</v>
      </c>
      <c r="L8758" s="148" t="s">
        <v>95</v>
      </c>
      <c r="M8758" s="148"/>
      <c r="N8758" s="148"/>
    </row>
    <row r="8759" spans="1:14" x14ac:dyDescent="0.25">
      <c r="A8759" s="141">
        <f t="shared" si="136"/>
        <v>9</v>
      </c>
      <c r="B8759" s="148">
        <v>830904010</v>
      </c>
      <c r="C8759" s="148" t="s">
        <v>11190</v>
      </c>
      <c r="D8759" s="148" t="s">
        <v>11069</v>
      </c>
      <c r="E8759" s="149" t="s">
        <v>94</v>
      </c>
      <c r="F8759" s="148" t="s">
        <v>2012</v>
      </c>
      <c r="G8759" s="149" t="s">
        <v>94</v>
      </c>
      <c r="H8759" s="149" t="s">
        <v>95</v>
      </c>
      <c r="I8759" s="148" t="s">
        <v>546</v>
      </c>
      <c r="J8759" s="148" t="s">
        <v>547</v>
      </c>
      <c r="K8759" s="149" t="s">
        <v>547</v>
      </c>
      <c r="L8759" s="148" t="s">
        <v>95</v>
      </c>
      <c r="M8759" s="148"/>
      <c r="N8759" s="148"/>
    </row>
    <row r="8760" spans="1:14" x14ac:dyDescent="0.25">
      <c r="A8760" s="141">
        <f t="shared" si="136"/>
        <v>9</v>
      </c>
      <c r="B8760" s="148">
        <v>830904011</v>
      </c>
      <c r="C8760" s="148" t="s">
        <v>11191</v>
      </c>
      <c r="D8760" s="148" t="s">
        <v>11071</v>
      </c>
      <c r="E8760" s="149" t="s">
        <v>94</v>
      </c>
      <c r="F8760" s="148" t="s">
        <v>2012</v>
      </c>
      <c r="G8760" s="149" t="s">
        <v>94</v>
      </c>
      <c r="H8760" s="149" t="s">
        <v>95</v>
      </c>
      <c r="I8760" s="148" t="s">
        <v>546</v>
      </c>
      <c r="J8760" s="148" t="s">
        <v>547</v>
      </c>
      <c r="K8760" s="149" t="s">
        <v>547</v>
      </c>
      <c r="L8760" s="148" t="s">
        <v>95</v>
      </c>
      <c r="M8760" s="148"/>
      <c r="N8760" s="148"/>
    </row>
    <row r="8761" spans="1:14" x14ac:dyDescent="0.25">
      <c r="A8761" s="141">
        <f t="shared" si="136"/>
        <v>9</v>
      </c>
      <c r="B8761" s="148">
        <v>830904012</v>
      </c>
      <c r="C8761" s="148" t="s">
        <v>11192</v>
      </c>
      <c r="D8761" s="148" t="s">
        <v>11073</v>
      </c>
      <c r="E8761" s="149" t="s">
        <v>94</v>
      </c>
      <c r="F8761" s="148" t="s">
        <v>2012</v>
      </c>
      <c r="G8761" s="149" t="s">
        <v>94</v>
      </c>
      <c r="H8761" s="149" t="s">
        <v>95</v>
      </c>
      <c r="I8761" s="148" t="s">
        <v>546</v>
      </c>
      <c r="J8761" s="148" t="s">
        <v>547</v>
      </c>
      <c r="K8761" s="149" t="s">
        <v>547</v>
      </c>
      <c r="L8761" s="148" t="s">
        <v>95</v>
      </c>
      <c r="M8761" s="148"/>
      <c r="N8761" s="148"/>
    </row>
    <row r="8762" spans="1:14" x14ac:dyDescent="0.25">
      <c r="A8762" s="141">
        <f t="shared" si="136"/>
        <v>9</v>
      </c>
      <c r="B8762" s="148">
        <v>830904013</v>
      </c>
      <c r="C8762" s="148" t="s">
        <v>11193</v>
      </c>
      <c r="D8762" s="148" t="s">
        <v>11075</v>
      </c>
      <c r="E8762" s="149" t="s">
        <v>94</v>
      </c>
      <c r="F8762" s="148" t="s">
        <v>2012</v>
      </c>
      <c r="G8762" s="149" t="s">
        <v>94</v>
      </c>
      <c r="H8762" s="149" t="s">
        <v>95</v>
      </c>
      <c r="I8762" s="148" t="s">
        <v>546</v>
      </c>
      <c r="J8762" s="148" t="s">
        <v>547</v>
      </c>
      <c r="K8762" s="149" t="s">
        <v>547</v>
      </c>
      <c r="L8762" s="148" t="s">
        <v>95</v>
      </c>
      <c r="M8762" s="148"/>
      <c r="N8762" s="148"/>
    </row>
    <row r="8763" spans="1:14" x14ac:dyDescent="0.25">
      <c r="A8763" s="141">
        <f t="shared" si="136"/>
        <v>9</v>
      </c>
      <c r="B8763" s="148">
        <v>830904014</v>
      </c>
      <c r="C8763" s="148" t="s">
        <v>11194</v>
      </c>
      <c r="D8763" s="148" t="s">
        <v>11077</v>
      </c>
      <c r="E8763" s="149" t="s">
        <v>94</v>
      </c>
      <c r="F8763" s="148" t="s">
        <v>2012</v>
      </c>
      <c r="G8763" s="149" t="s">
        <v>94</v>
      </c>
      <c r="H8763" s="149" t="s">
        <v>95</v>
      </c>
      <c r="I8763" s="148" t="s">
        <v>546</v>
      </c>
      <c r="J8763" s="148" t="s">
        <v>547</v>
      </c>
      <c r="K8763" s="149" t="s">
        <v>547</v>
      </c>
      <c r="L8763" s="148" t="s">
        <v>95</v>
      </c>
      <c r="M8763" s="148"/>
      <c r="N8763" s="148"/>
    </row>
    <row r="8764" spans="1:14" x14ac:dyDescent="0.25">
      <c r="A8764" s="141">
        <f t="shared" si="136"/>
        <v>9</v>
      </c>
      <c r="B8764" s="148">
        <v>830904015</v>
      </c>
      <c r="C8764" s="148" t="s">
        <v>11195</v>
      </c>
      <c r="D8764" s="148" t="s">
        <v>11079</v>
      </c>
      <c r="E8764" s="149" t="s">
        <v>94</v>
      </c>
      <c r="F8764" s="148" t="s">
        <v>2012</v>
      </c>
      <c r="G8764" s="149" t="s">
        <v>94</v>
      </c>
      <c r="H8764" s="149" t="s">
        <v>95</v>
      </c>
      <c r="I8764" s="148" t="s">
        <v>546</v>
      </c>
      <c r="J8764" s="148" t="s">
        <v>547</v>
      </c>
      <c r="K8764" s="149" t="s">
        <v>547</v>
      </c>
      <c r="L8764" s="148" t="s">
        <v>95</v>
      </c>
      <c r="M8764" s="148"/>
      <c r="N8764" s="148"/>
    </row>
    <row r="8765" spans="1:14" x14ac:dyDescent="0.25">
      <c r="A8765" s="141">
        <f t="shared" si="136"/>
        <v>9</v>
      </c>
      <c r="B8765" s="148">
        <v>830904016</v>
      </c>
      <c r="C8765" s="148" t="s">
        <v>11196</v>
      </c>
      <c r="D8765" s="148" t="s">
        <v>11081</v>
      </c>
      <c r="E8765" s="149" t="s">
        <v>94</v>
      </c>
      <c r="F8765" s="148" t="s">
        <v>2012</v>
      </c>
      <c r="G8765" s="149" t="s">
        <v>94</v>
      </c>
      <c r="H8765" s="149" t="s">
        <v>95</v>
      </c>
      <c r="I8765" s="148" t="s">
        <v>546</v>
      </c>
      <c r="J8765" s="148" t="s">
        <v>547</v>
      </c>
      <c r="K8765" s="149" t="s">
        <v>547</v>
      </c>
      <c r="L8765" s="148" t="s">
        <v>95</v>
      </c>
      <c r="M8765" s="148"/>
      <c r="N8765" s="148"/>
    </row>
    <row r="8766" spans="1:14" x14ac:dyDescent="0.25">
      <c r="A8766" s="141">
        <f t="shared" si="136"/>
        <v>9</v>
      </c>
      <c r="B8766" s="148">
        <v>830904017</v>
      </c>
      <c r="C8766" s="148" t="s">
        <v>11197</v>
      </c>
      <c r="D8766" s="148" t="s">
        <v>11083</v>
      </c>
      <c r="E8766" s="149" t="s">
        <v>94</v>
      </c>
      <c r="F8766" s="148" t="s">
        <v>2012</v>
      </c>
      <c r="G8766" s="149" t="s">
        <v>94</v>
      </c>
      <c r="H8766" s="149" t="s">
        <v>95</v>
      </c>
      <c r="I8766" s="148" t="s">
        <v>546</v>
      </c>
      <c r="J8766" s="148" t="s">
        <v>547</v>
      </c>
      <c r="K8766" s="149" t="s">
        <v>547</v>
      </c>
      <c r="L8766" s="148" t="s">
        <v>95</v>
      </c>
      <c r="M8766" s="148"/>
      <c r="N8766" s="148"/>
    </row>
    <row r="8767" spans="1:14" x14ac:dyDescent="0.25">
      <c r="A8767" s="141">
        <f t="shared" si="136"/>
        <v>9</v>
      </c>
      <c r="B8767" s="148">
        <v>830904018</v>
      </c>
      <c r="C8767" s="148" t="s">
        <v>11198</v>
      </c>
      <c r="D8767" s="148" t="s">
        <v>11085</v>
      </c>
      <c r="E8767" s="149" t="s">
        <v>94</v>
      </c>
      <c r="F8767" s="148" t="s">
        <v>2012</v>
      </c>
      <c r="G8767" s="149" t="s">
        <v>94</v>
      </c>
      <c r="H8767" s="149" t="s">
        <v>95</v>
      </c>
      <c r="I8767" s="148" t="s">
        <v>546</v>
      </c>
      <c r="J8767" s="148" t="s">
        <v>547</v>
      </c>
      <c r="K8767" s="149" t="s">
        <v>547</v>
      </c>
      <c r="L8767" s="148" t="s">
        <v>95</v>
      </c>
      <c r="M8767" s="148"/>
      <c r="N8767" s="148"/>
    </row>
    <row r="8768" spans="1:14" x14ac:dyDescent="0.25">
      <c r="A8768" s="141">
        <f t="shared" si="136"/>
        <v>9</v>
      </c>
      <c r="B8768" s="148">
        <v>830904019</v>
      </c>
      <c r="C8768" s="148" t="s">
        <v>11199</v>
      </c>
      <c r="D8768" s="148" t="s">
        <v>11087</v>
      </c>
      <c r="E8768" s="149" t="s">
        <v>94</v>
      </c>
      <c r="F8768" s="148" t="s">
        <v>2012</v>
      </c>
      <c r="G8768" s="149" t="s">
        <v>94</v>
      </c>
      <c r="H8768" s="149" t="s">
        <v>95</v>
      </c>
      <c r="I8768" s="148" t="s">
        <v>546</v>
      </c>
      <c r="J8768" s="148" t="s">
        <v>547</v>
      </c>
      <c r="K8768" s="149" t="s">
        <v>547</v>
      </c>
      <c r="L8768" s="148" t="s">
        <v>95</v>
      </c>
      <c r="M8768" s="148"/>
      <c r="N8768" s="148"/>
    </row>
    <row r="8769" spans="1:14" x14ac:dyDescent="0.25">
      <c r="A8769" s="141">
        <f t="shared" si="136"/>
        <v>9</v>
      </c>
      <c r="B8769" s="148">
        <v>830904020</v>
      </c>
      <c r="C8769" s="148" t="s">
        <v>11200</v>
      </c>
      <c r="D8769" s="148" t="s">
        <v>11089</v>
      </c>
      <c r="E8769" s="149" t="s">
        <v>94</v>
      </c>
      <c r="F8769" s="148" t="s">
        <v>2012</v>
      </c>
      <c r="G8769" s="149" t="s">
        <v>94</v>
      </c>
      <c r="H8769" s="149" t="s">
        <v>95</v>
      </c>
      <c r="I8769" s="148" t="s">
        <v>546</v>
      </c>
      <c r="J8769" s="148" t="s">
        <v>547</v>
      </c>
      <c r="K8769" s="149" t="s">
        <v>547</v>
      </c>
      <c r="L8769" s="148" t="s">
        <v>95</v>
      </c>
      <c r="M8769" s="148"/>
      <c r="N8769" s="148"/>
    </row>
    <row r="8770" spans="1:14" x14ac:dyDescent="0.25">
      <c r="A8770" s="141">
        <f t="shared" si="136"/>
        <v>9</v>
      </c>
      <c r="B8770" s="148">
        <v>830904021</v>
      </c>
      <c r="C8770" s="148" t="s">
        <v>11201</v>
      </c>
      <c r="D8770" s="148" t="s">
        <v>11091</v>
      </c>
      <c r="E8770" s="149" t="s">
        <v>94</v>
      </c>
      <c r="F8770" s="148" t="s">
        <v>2012</v>
      </c>
      <c r="G8770" s="149" t="s">
        <v>94</v>
      </c>
      <c r="H8770" s="149" t="s">
        <v>95</v>
      </c>
      <c r="I8770" s="148" t="s">
        <v>546</v>
      </c>
      <c r="J8770" s="148" t="s">
        <v>547</v>
      </c>
      <c r="K8770" s="149" t="s">
        <v>547</v>
      </c>
      <c r="L8770" s="148" t="s">
        <v>95</v>
      </c>
      <c r="M8770" s="148"/>
      <c r="N8770" s="148"/>
    </row>
    <row r="8771" spans="1:14" x14ac:dyDescent="0.25">
      <c r="A8771" s="141">
        <f t="shared" ref="A8771:A8834" si="137">LEN(B8771)</f>
        <v>9</v>
      </c>
      <c r="B8771" s="148">
        <v>830904022</v>
      </c>
      <c r="C8771" s="148" t="s">
        <v>11202</v>
      </c>
      <c r="D8771" s="148" t="s">
        <v>11093</v>
      </c>
      <c r="E8771" s="149" t="s">
        <v>94</v>
      </c>
      <c r="F8771" s="148" t="s">
        <v>2012</v>
      </c>
      <c r="G8771" s="149" t="s">
        <v>94</v>
      </c>
      <c r="H8771" s="149" t="s">
        <v>95</v>
      </c>
      <c r="I8771" s="148" t="s">
        <v>546</v>
      </c>
      <c r="J8771" s="148" t="s">
        <v>547</v>
      </c>
      <c r="K8771" s="149" t="s">
        <v>547</v>
      </c>
      <c r="L8771" s="148" t="s">
        <v>95</v>
      </c>
      <c r="M8771" s="148"/>
      <c r="N8771" s="148"/>
    </row>
    <row r="8772" spans="1:14" x14ac:dyDescent="0.25">
      <c r="A8772" s="141">
        <f t="shared" si="137"/>
        <v>9</v>
      </c>
      <c r="B8772" s="148">
        <v>830904023</v>
      </c>
      <c r="C8772" s="148" t="s">
        <v>11203</v>
      </c>
      <c r="D8772" s="148" t="s">
        <v>11095</v>
      </c>
      <c r="E8772" s="149" t="s">
        <v>94</v>
      </c>
      <c r="F8772" s="148" t="s">
        <v>2012</v>
      </c>
      <c r="G8772" s="149" t="s">
        <v>94</v>
      </c>
      <c r="H8772" s="149" t="s">
        <v>95</v>
      </c>
      <c r="I8772" s="148" t="s">
        <v>546</v>
      </c>
      <c r="J8772" s="148" t="s">
        <v>547</v>
      </c>
      <c r="K8772" s="149" t="s">
        <v>547</v>
      </c>
      <c r="L8772" s="148" t="s">
        <v>95</v>
      </c>
      <c r="M8772" s="148"/>
      <c r="N8772" s="148"/>
    </row>
    <row r="8773" spans="1:14" x14ac:dyDescent="0.25">
      <c r="A8773" s="141">
        <f t="shared" si="137"/>
        <v>9</v>
      </c>
      <c r="B8773" s="148">
        <v>830904024</v>
      </c>
      <c r="C8773" s="148" t="s">
        <v>11204</v>
      </c>
      <c r="D8773" s="148" t="s">
        <v>11097</v>
      </c>
      <c r="E8773" s="149" t="s">
        <v>94</v>
      </c>
      <c r="F8773" s="148" t="s">
        <v>2012</v>
      </c>
      <c r="G8773" s="149" t="s">
        <v>94</v>
      </c>
      <c r="H8773" s="149" t="s">
        <v>95</v>
      </c>
      <c r="I8773" s="148" t="s">
        <v>546</v>
      </c>
      <c r="J8773" s="148" t="s">
        <v>547</v>
      </c>
      <c r="K8773" s="149" t="s">
        <v>547</v>
      </c>
      <c r="L8773" s="148" t="s">
        <v>95</v>
      </c>
      <c r="M8773" s="148"/>
      <c r="N8773" s="148"/>
    </row>
    <row r="8774" spans="1:14" x14ac:dyDescent="0.25">
      <c r="A8774" s="141">
        <f t="shared" si="137"/>
        <v>9</v>
      </c>
      <c r="B8774" s="148">
        <v>830904025</v>
      </c>
      <c r="C8774" s="148" t="s">
        <v>11205</v>
      </c>
      <c r="D8774" s="148" t="s">
        <v>11099</v>
      </c>
      <c r="E8774" s="149" t="s">
        <v>94</v>
      </c>
      <c r="F8774" s="148" t="s">
        <v>2012</v>
      </c>
      <c r="G8774" s="149" t="s">
        <v>94</v>
      </c>
      <c r="H8774" s="149" t="s">
        <v>95</v>
      </c>
      <c r="I8774" s="148" t="s">
        <v>546</v>
      </c>
      <c r="J8774" s="148" t="s">
        <v>547</v>
      </c>
      <c r="K8774" s="149" t="s">
        <v>547</v>
      </c>
      <c r="L8774" s="148" t="s">
        <v>95</v>
      </c>
      <c r="M8774" s="148"/>
      <c r="N8774" s="148"/>
    </row>
    <row r="8775" spans="1:14" x14ac:dyDescent="0.25">
      <c r="A8775" s="141">
        <f t="shared" si="137"/>
        <v>9</v>
      </c>
      <c r="B8775" s="148">
        <v>830904026</v>
      </c>
      <c r="C8775" s="148" t="s">
        <v>11206</v>
      </c>
      <c r="D8775" s="148" t="s">
        <v>11101</v>
      </c>
      <c r="E8775" s="149" t="s">
        <v>94</v>
      </c>
      <c r="F8775" s="148" t="s">
        <v>2012</v>
      </c>
      <c r="G8775" s="149" t="s">
        <v>94</v>
      </c>
      <c r="H8775" s="149" t="s">
        <v>95</v>
      </c>
      <c r="I8775" s="148" t="s">
        <v>546</v>
      </c>
      <c r="J8775" s="148" t="s">
        <v>547</v>
      </c>
      <c r="K8775" s="149" t="s">
        <v>547</v>
      </c>
      <c r="L8775" s="148" t="s">
        <v>95</v>
      </c>
      <c r="M8775" s="148"/>
      <c r="N8775" s="148"/>
    </row>
    <row r="8776" spans="1:14" x14ac:dyDescent="0.25">
      <c r="A8776" s="141">
        <f t="shared" si="137"/>
        <v>9</v>
      </c>
      <c r="B8776" s="148">
        <v>830904027</v>
      </c>
      <c r="C8776" s="148" t="s">
        <v>11207</v>
      </c>
      <c r="D8776" s="148" t="s">
        <v>11103</v>
      </c>
      <c r="E8776" s="149" t="s">
        <v>94</v>
      </c>
      <c r="F8776" s="148" t="s">
        <v>2012</v>
      </c>
      <c r="G8776" s="149" t="s">
        <v>94</v>
      </c>
      <c r="H8776" s="149" t="s">
        <v>95</v>
      </c>
      <c r="I8776" s="148" t="s">
        <v>546</v>
      </c>
      <c r="J8776" s="148" t="s">
        <v>547</v>
      </c>
      <c r="K8776" s="149" t="s">
        <v>547</v>
      </c>
      <c r="L8776" s="148" t="s">
        <v>95</v>
      </c>
      <c r="M8776" s="148"/>
      <c r="N8776" s="148"/>
    </row>
    <row r="8777" spans="1:14" x14ac:dyDescent="0.25">
      <c r="A8777" s="141">
        <f t="shared" si="137"/>
        <v>9</v>
      </c>
      <c r="B8777" s="148">
        <v>830904028</v>
      </c>
      <c r="C8777" s="148" t="s">
        <v>11208</v>
      </c>
      <c r="D8777" s="148" t="s">
        <v>11105</v>
      </c>
      <c r="E8777" s="149" t="s">
        <v>94</v>
      </c>
      <c r="F8777" s="148" t="s">
        <v>2012</v>
      </c>
      <c r="G8777" s="149" t="s">
        <v>94</v>
      </c>
      <c r="H8777" s="149" t="s">
        <v>95</v>
      </c>
      <c r="I8777" s="148" t="s">
        <v>546</v>
      </c>
      <c r="J8777" s="148" t="s">
        <v>547</v>
      </c>
      <c r="K8777" s="149" t="s">
        <v>547</v>
      </c>
      <c r="L8777" s="148" t="s">
        <v>95</v>
      </c>
      <c r="M8777" s="148"/>
      <c r="N8777" s="148"/>
    </row>
    <row r="8778" spans="1:14" x14ac:dyDescent="0.25">
      <c r="A8778" s="141">
        <f t="shared" si="137"/>
        <v>9</v>
      </c>
      <c r="B8778" s="148">
        <v>830904029</v>
      </c>
      <c r="C8778" s="148" t="s">
        <v>11209</v>
      </c>
      <c r="D8778" s="148" t="s">
        <v>11107</v>
      </c>
      <c r="E8778" s="149" t="s">
        <v>94</v>
      </c>
      <c r="F8778" s="148" t="s">
        <v>2012</v>
      </c>
      <c r="G8778" s="149" t="s">
        <v>94</v>
      </c>
      <c r="H8778" s="149" t="s">
        <v>95</v>
      </c>
      <c r="I8778" s="148" t="s">
        <v>546</v>
      </c>
      <c r="J8778" s="148" t="s">
        <v>547</v>
      </c>
      <c r="K8778" s="149" t="s">
        <v>547</v>
      </c>
      <c r="L8778" s="148" t="s">
        <v>95</v>
      </c>
      <c r="M8778" s="148"/>
      <c r="N8778" s="148"/>
    </row>
    <row r="8779" spans="1:14" x14ac:dyDescent="0.25">
      <c r="A8779" s="141">
        <f t="shared" si="137"/>
        <v>9</v>
      </c>
      <c r="B8779" s="148">
        <v>830904030</v>
      </c>
      <c r="C8779" s="148" t="s">
        <v>11210</v>
      </c>
      <c r="D8779" s="148" t="s">
        <v>11109</v>
      </c>
      <c r="E8779" s="149" t="s">
        <v>94</v>
      </c>
      <c r="F8779" s="148" t="s">
        <v>2012</v>
      </c>
      <c r="G8779" s="149" t="s">
        <v>94</v>
      </c>
      <c r="H8779" s="149" t="s">
        <v>95</v>
      </c>
      <c r="I8779" s="148" t="s">
        <v>546</v>
      </c>
      <c r="J8779" s="148" t="s">
        <v>547</v>
      </c>
      <c r="K8779" s="149" t="s">
        <v>547</v>
      </c>
      <c r="L8779" s="148" t="s">
        <v>95</v>
      </c>
      <c r="M8779" s="148"/>
      <c r="N8779" s="148"/>
    </row>
    <row r="8780" spans="1:14" x14ac:dyDescent="0.25">
      <c r="A8780" s="141">
        <f t="shared" si="137"/>
        <v>9</v>
      </c>
      <c r="B8780" s="148">
        <v>830904031</v>
      </c>
      <c r="C8780" s="148" t="s">
        <v>11211</v>
      </c>
      <c r="D8780" s="148" t="s">
        <v>11111</v>
      </c>
      <c r="E8780" s="149" t="s">
        <v>94</v>
      </c>
      <c r="F8780" s="148" t="s">
        <v>2012</v>
      </c>
      <c r="G8780" s="149" t="s">
        <v>94</v>
      </c>
      <c r="H8780" s="149" t="s">
        <v>95</v>
      </c>
      <c r="I8780" s="148" t="s">
        <v>546</v>
      </c>
      <c r="J8780" s="148" t="s">
        <v>547</v>
      </c>
      <c r="K8780" s="149" t="s">
        <v>547</v>
      </c>
      <c r="L8780" s="148" t="s">
        <v>95</v>
      </c>
      <c r="M8780" s="148"/>
      <c r="N8780" s="148"/>
    </row>
    <row r="8781" spans="1:14" s="141" customFormat="1" ht="30" hidden="1" x14ac:dyDescent="0.25">
      <c r="A8781" s="141">
        <f t="shared" si="137"/>
        <v>6</v>
      </c>
      <c r="B8781" s="146">
        <v>830905</v>
      </c>
      <c r="C8781" s="146" t="s">
        <v>11212</v>
      </c>
      <c r="D8781" s="146" t="s">
        <v>11213</v>
      </c>
      <c r="E8781" s="147" t="s">
        <v>95</v>
      </c>
      <c r="F8781" s="146" t="s">
        <v>546</v>
      </c>
      <c r="G8781" s="147" t="s">
        <v>95</v>
      </c>
      <c r="H8781" s="147" t="s">
        <v>95</v>
      </c>
      <c r="I8781" s="146" t="s">
        <v>546</v>
      </c>
      <c r="J8781" s="146" t="s">
        <v>547</v>
      </c>
      <c r="K8781" s="147" t="s">
        <v>547</v>
      </c>
      <c r="L8781" s="146" t="s">
        <v>95</v>
      </c>
      <c r="M8781" s="140"/>
      <c r="N8781" s="140"/>
    </row>
    <row r="8782" spans="1:14" x14ac:dyDescent="0.25">
      <c r="A8782" s="141">
        <f t="shared" si="137"/>
        <v>9</v>
      </c>
      <c r="B8782" s="148">
        <v>830905001</v>
      </c>
      <c r="C8782" s="148" t="s">
        <v>11214</v>
      </c>
      <c r="D8782" s="148" t="s">
        <v>11051</v>
      </c>
      <c r="E8782" s="149" t="s">
        <v>94</v>
      </c>
      <c r="F8782" s="148" t="s">
        <v>2012</v>
      </c>
      <c r="G8782" s="149" t="s">
        <v>94</v>
      </c>
      <c r="H8782" s="149" t="s">
        <v>95</v>
      </c>
      <c r="I8782" s="148" t="s">
        <v>546</v>
      </c>
      <c r="J8782" s="148" t="s">
        <v>547</v>
      </c>
      <c r="K8782" s="149" t="s">
        <v>547</v>
      </c>
      <c r="L8782" s="148" t="s">
        <v>95</v>
      </c>
      <c r="M8782" s="148"/>
      <c r="N8782" s="148"/>
    </row>
    <row r="8783" spans="1:14" x14ac:dyDescent="0.25">
      <c r="A8783" s="141">
        <f t="shared" si="137"/>
        <v>9</v>
      </c>
      <c r="B8783" s="148">
        <v>830905002</v>
      </c>
      <c r="C8783" s="148" t="s">
        <v>11215</v>
      </c>
      <c r="D8783" s="148" t="s">
        <v>11182</v>
      </c>
      <c r="E8783" s="149" t="s">
        <v>94</v>
      </c>
      <c r="F8783" s="148" t="s">
        <v>2012</v>
      </c>
      <c r="G8783" s="149" t="s">
        <v>94</v>
      </c>
      <c r="H8783" s="149" t="s">
        <v>95</v>
      </c>
      <c r="I8783" s="148" t="s">
        <v>546</v>
      </c>
      <c r="J8783" s="148" t="s">
        <v>547</v>
      </c>
      <c r="K8783" s="149" t="s">
        <v>547</v>
      </c>
      <c r="L8783" s="148" t="s">
        <v>95</v>
      </c>
      <c r="M8783" s="148"/>
      <c r="N8783" s="148"/>
    </row>
    <row r="8784" spans="1:14" x14ac:dyDescent="0.25">
      <c r="A8784" s="141">
        <f t="shared" si="137"/>
        <v>9</v>
      </c>
      <c r="B8784" s="148">
        <v>830905003</v>
      </c>
      <c r="C8784" s="148" t="s">
        <v>11216</v>
      </c>
      <c r="D8784" s="148" t="s">
        <v>11055</v>
      </c>
      <c r="E8784" s="149" t="s">
        <v>94</v>
      </c>
      <c r="F8784" s="148" t="s">
        <v>2012</v>
      </c>
      <c r="G8784" s="149" t="s">
        <v>94</v>
      </c>
      <c r="H8784" s="149" t="s">
        <v>95</v>
      </c>
      <c r="I8784" s="148" t="s">
        <v>546</v>
      </c>
      <c r="J8784" s="148" t="s">
        <v>547</v>
      </c>
      <c r="K8784" s="149" t="s">
        <v>547</v>
      </c>
      <c r="L8784" s="148" t="s">
        <v>95</v>
      </c>
      <c r="M8784" s="148"/>
      <c r="N8784" s="148"/>
    </row>
    <row r="8785" spans="1:14" x14ac:dyDescent="0.25">
      <c r="A8785" s="141">
        <f t="shared" si="137"/>
        <v>9</v>
      </c>
      <c r="B8785" s="148">
        <v>830905004</v>
      </c>
      <c r="C8785" s="148" t="s">
        <v>11217</v>
      </c>
      <c r="D8785" s="148" t="s">
        <v>11057</v>
      </c>
      <c r="E8785" s="149" t="s">
        <v>94</v>
      </c>
      <c r="F8785" s="148" t="s">
        <v>2012</v>
      </c>
      <c r="G8785" s="149" t="s">
        <v>94</v>
      </c>
      <c r="H8785" s="149" t="s">
        <v>95</v>
      </c>
      <c r="I8785" s="148" t="s">
        <v>546</v>
      </c>
      <c r="J8785" s="148" t="s">
        <v>547</v>
      </c>
      <c r="K8785" s="149" t="s">
        <v>547</v>
      </c>
      <c r="L8785" s="148" t="s">
        <v>95</v>
      </c>
      <c r="M8785" s="148"/>
      <c r="N8785" s="148"/>
    </row>
    <row r="8786" spans="1:14" x14ac:dyDescent="0.25">
      <c r="A8786" s="141">
        <f t="shared" si="137"/>
        <v>9</v>
      </c>
      <c r="B8786" s="148">
        <v>830905005</v>
      </c>
      <c r="C8786" s="148" t="s">
        <v>11218</v>
      </c>
      <c r="D8786" s="148" t="s">
        <v>11059</v>
      </c>
      <c r="E8786" s="149" t="s">
        <v>94</v>
      </c>
      <c r="F8786" s="148" t="s">
        <v>2012</v>
      </c>
      <c r="G8786" s="149" t="s">
        <v>94</v>
      </c>
      <c r="H8786" s="149" t="s">
        <v>95</v>
      </c>
      <c r="I8786" s="148" t="s">
        <v>546</v>
      </c>
      <c r="J8786" s="148" t="s">
        <v>547</v>
      </c>
      <c r="K8786" s="149" t="s">
        <v>547</v>
      </c>
      <c r="L8786" s="148" t="s">
        <v>95</v>
      </c>
      <c r="M8786" s="148"/>
      <c r="N8786" s="148"/>
    </row>
    <row r="8787" spans="1:14" x14ac:dyDescent="0.25">
      <c r="A8787" s="141">
        <f t="shared" si="137"/>
        <v>9</v>
      </c>
      <c r="B8787" s="148">
        <v>830905006</v>
      </c>
      <c r="C8787" s="148" t="s">
        <v>11219</v>
      </c>
      <c r="D8787" s="148" t="s">
        <v>11061</v>
      </c>
      <c r="E8787" s="149" t="s">
        <v>94</v>
      </c>
      <c r="F8787" s="148" t="s">
        <v>2012</v>
      </c>
      <c r="G8787" s="149" t="s">
        <v>94</v>
      </c>
      <c r="H8787" s="149" t="s">
        <v>95</v>
      </c>
      <c r="I8787" s="148" t="s">
        <v>546</v>
      </c>
      <c r="J8787" s="148" t="s">
        <v>547</v>
      </c>
      <c r="K8787" s="149" t="s">
        <v>547</v>
      </c>
      <c r="L8787" s="148" t="s">
        <v>95</v>
      </c>
      <c r="M8787" s="148"/>
      <c r="N8787" s="148"/>
    </row>
    <row r="8788" spans="1:14" x14ac:dyDescent="0.25">
      <c r="A8788" s="141">
        <f t="shared" si="137"/>
        <v>9</v>
      </c>
      <c r="B8788" s="148">
        <v>830905007</v>
      </c>
      <c r="C8788" s="148" t="s">
        <v>11220</v>
      </c>
      <c r="D8788" s="148" t="s">
        <v>11063</v>
      </c>
      <c r="E8788" s="149" t="s">
        <v>94</v>
      </c>
      <c r="F8788" s="148" t="s">
        <v>2012</v>
      </c>
      <c r="G8788" s="149" t="s">
        <v>94</v>
      </c>
      <c r="H8788" s="149" t="s">
        <v>95</v>
      </c>
      <c r="I8788" s="148" t="s">
        <v>546</v>
      </c>
      <c r="J8788" s="148" t="s">
        <v>547</v>
      </c>
      <c r="K8788" s="149" t="s">
        <v>547</v>
      </c>
      <c r="L8788" s="148" t="s">
        <v>95</v>
      </c>
      <c r="M8788" s="148"/>
      <c r="N8788" s="148"/>
    </row>
    <row r="8789" spans="1:14" x14ac:dyDescent="0.25">
      <c r="A8789" s="141">
        <f t="shared" si="137"/>
        <v>9</v>
      </c>
      <c r="B8789" s="148">
        <v>830905008</v>
      </c>
      <c r="C8789" s="148" t="s">
        <v>11221</v>
      </c>
      <c r="D8789" s="148" t="s">
        <v>11065</v>
      </c>
      <c r="E8789" s="149" t="s">
        <v>94</v>
      </c>
      <c r="F8789" s="148" t="s">
        <v>2012</v>
      </c>
      <c r="G8789" s="149" t="s">
        <v>94</v>
      </c>
      <c r="H8789" s="149" t="s">
        <v>95</v>
      </c>
      <c r="I8789" s="148" t="s">
        <v>546</v>
      </c>
      <c r="J8789" s="148" t="s">
        <v>547</v>
      </c>
      <c r="K8789" s="149" t="s">
        <v>547</v>
      </c>
      <c r="L8789" s="148" t="s">
        <v>95</v>
      </c>
      <c r="M8789" s="148"/>
      <c r="N8789" s="148"/>
    </row>
    <row r="8790" spans="1:14" x14ac:dyDescent="0.25">
      <c r="A8790" s="141">
        <f t="shared" si="137"/>
        <v>9</v>
      </c>
      <c r="B8790" s="148">
        <v>830905009</v>
      </c>
      <c r="C8790" s="148" t="s">
        <v>11222</v>
      </c>
      <c r="D8790" s="148" t="s">
        <v>11067</v>
      </c>
      <c r="E8790" s="149" t="s">
        <v>94</v>
      </c>
      <c r="F8790" s="148" t="s">
        <v>2012</v>
      </c>
      <c r="G8790" s="149" t="s">
        <v>94</v>
      </c>
      <c r="H8790" s="149" t="s">
        <v>95</v>
      </c>
      <c r="I8790" s="148" t="s">
        <v>546</v>
      </c>
      <c r="J8790" s="148" t="s">
        <v>547</v>
      </c>
      <c r="K8790" s="149" t="s">
        <v>547</v>
      </c>
      <c r="L8790" s="148" t="s">
        <v>95</v>
      </c>
      <c r="M8790" s="148"/>
      <c r="N8790" s="148"/>
    </row>
    <row r="8791" spans="1:14" x14ac:dyDescent="0.25">
      <c r="A8791" s="141">
        <f t="shared" si="137"/>
        <v>9</v>
      </c>
      <c r="B8791" s="148">
        <v>830905010</v>
      </c>
      <c r="C8791" s="148" t="s">
        <v>11223</v>
      </c>
      <c r="D8791" s="148" t="s">
        <v>11069</v>
      </c>
      <c r="E8791" s="149" t="s">
        <v>94</v>
      </c>
      <c r="F8791" s="148" t="s">
        <v>2012</v>
      </c>
      <c r="G8791" s="149" t="s">
        <v>94</v>
      </c>
      <c r="H8791" s="149" t="s">
        <v>95</v>
      </c>
      <c r="I8791" s="148" t="s">
        <v>546</v>
      </c>
      <c r="J8791" s="148" t="s">
        <v>547</v>
      </c>
      <c r="K8791" s="149" t="s">
        <v>547</v>
      </c>
      <c r="L8791" s="148" t="s">
        <v>95</v>
      </c>
      <c r="M8791" s="148"/>
      <c r="N8791" s="148"/>
    </row>
    <row r="8792" spans="1:14" x14ac:dyDescent="0.25">
      <c r="A8792" s="141">
        <f t="shared" si="137"/>
        <v>9</v>
      </c>
      <c r="B8792" s="148">
        <v>830905011</v>
      </c>
      <c r="C8792" s="148" t="s">
        <v>11224</v>
      </c>
      <c r="D8792" s="148" t="s">
        <v>11071</v>
      </c>
      <c r="E8792" s="149" t="s">
        <v>94</v>
      </c>
      <c r="F8792" s="148" t="s">
        <v>2012</v>
      </c>
      <c r="G8792" s="149" t="s">
        <v>94</v>
      </c>
      <c r="H8792" s="149" t="s">
        <v>95</v>
      </c>
      <c r="I8792" s="148" t="s">
        <v>546</v>
      </c>
      <c r="J8792" s="148" t="s">
        <v>547</v>
      </c>
      <c r="K8792" s="149" t="s">
        <v>547</v>
      </c>
      <c r="L8792" s="148" t="s">
        <v>95</v>
      </c>
      <c r="M8792" s="148"/>
      <c r="N8792" s="148"/>
    </row>
    <row r="8793" spans="1:14" x14ac:dyDescent="0.25">
      <c r="A8793" s="141">
        <f t="shared" si="137"/>
        <v>9</v>
      </c>
      <c r="B8793" s="148">
        <v>830905012</v>
      </c>
      <c r="C8793" s="148" t="s">
        <v>11225</v>
      </c>
      <c r="D8793" s="148" t="s">
        <v>11073</v>
      </c>
      <c r="E8793" s="149" t="s">
        <v>94</v>
      </c>
      <c r="F8793" s="148" t="s">
        <v>2012</v>
      </c>
      <c r="G8793" s="149" t="s">
        <v>94</v>
      </c>
      <c r="H8793" s="149" t="s">
        <v>95</v>
      </c>
      <c r="I8793" s="148" t="s">
        <v>546</v>
      </c>
      <c r="J8793" s="148" t="s">
        <v>547</v>
      </c>
      <c r="K8793" s="149" t="s">
        <v>547</v>
      </c>
      <c r="L8793" s="148" t="s">
        <v>95</v>
      </c>
      <c r="M8793" s="148"/>
      <c r="N8793" s="148"/>
    </row>
    <row r="8794" spans="1:14" x14ac:dyDescent="0.25">
      <c r="A8794" s="141">
        <f t="shared" si="137"/>
        <v>9</v>
      </c>
      <c r="B8794" s="148">
        <v>830905013</v>
      </c>
      <c r="C8794" s="148" t="s">
        <v>11226</v>
      </c>
      <c r="D8794" s="148" t="s">
        <v>11075</v>
      </c>
      <c r="E8794" s="149" t="s">
        <v>94</v>
      </c>
      <c r="F8794" s="148" t="s">
        <v>2012</v>
      </c>
      <c r="G8794" s="149" t="s">
        <v>94</v>
      </c>
      <c r="H8794" s="149" t="s">
        <v>95</v>
      </c>
      <c r="I8794" s="148" t="s">
        <v>546</v>
      </c>
      <c r="J8794" s="148" t="s">
        <v>547</v>
      </c>
      <c r="K8794" s="149" t="s">
        <v>547</v>
      </c>
      <c r="L8794" s="148" t="s">
        <v>95</v>
      </c>
      <c r="M8794" s="148"/>
      <c r="N8794" s="148"/>
    </row>
    <row r="8795" spans="1:14" x14ac:dyDescent="0.25">
      <c r="A8795" s="141">
        <f t="shared" si="137"/>
        <v>9</v>
      </c>
      <c r="B8795" s="148">
        <v>830905014</v>
      </c>
      <c r="C8795" s="148" t="s">
        <v>11227</v>
      </c>
      <c r="D8795" s="148" t="s">
        <v>11077</v>
      </c>
      <c r="E8795" s="149" t="s">
        <v>94</v>
      </c>
      <c r="F8795" s="148" t="s">
        <v>2012</v>
      </c>
      <c r="G8795" s="149" t="s">
        <v>94</v>
      </c>
      <c r="H8795" s="149" t="s">
        <v>95</v>
      </c>
      <c r="I8795" s="148" t="s">
        <v>546</v>
      </c>
      <c r="J8795" s="148" t="s">
        <v>547</v>
      </c>
      <c r="K8795" s="149" t="s">
        <v>547</v>
      </c>
      <c r="L8795" s="148" t="s">
        <v>95</v>
      </c>
      <c r="M8795" s="148"/>
      <c r="N8795" s="148"/>
    </row>
    <row r="8796" spans="1:14" x14ac:dyDescent="0.25">
      <c r="A8796" s="141">
        <f t="shared" si="137"/>
        <v>9</v>
      </c>
      <c r="B8796" s="148">
        <v>830905015</v>
      </c>
      <c r="C8796" s="148" t="s">
        <v>11228</v>
      </c>
      <c r="D8796" s="148" t="s">
        <v>11079</v>
      </c>
      <c r="E8796" s="149" t="s">
        <v>94</v>
      </c>
      <c r="F8796" s="148" t="s">
        <v>2012</v>
      </c>
      <c r="G8796" s="149" t="s">
        <v>94</v>
      </c>
      <c r="H8796" s="149" t="s">
        <v>95</v>
      </c>
      <c r="I8796" s="148" t="s">
        <v>546</v>
      </c>
      <c r="J8796" s="148" t="s">
        <v>547</v>
      </c>
      <c r="K8796" s="149" t="s">
        <v>547</v>
      </c>
      <c r="L8796" s="148" t="s">
        <v>95</v>
      </c>
      <c r="M8796" s="148"/>
      <c r="N8796" s="148"/>
    </row>
    <row r="8797" spans="1:14" x14ac:dyDescent="0.25">
      <c r="A8797" s="141">
        <f t="shared" si="137"/>
        <v>9</v>
      </c>
      <c r="B8797" s="148">
        <v>830905016</v>
      </c>
      <c r="C8797" s="148" t="s">
        <v>11229</v>
      </c>
      <c r="D8797" s="148" t="s">
        <v>11081</v>
      </c>
      <c r="E8797" s="149" t="s">
        <v>94</v>
      </c>
      <c r="F8797" s="148" t="s">
        <v>2012</v>
      </c>
      <c r="G8797" s="149" t="s">
        <v>94</v>
      </c>
      <c r="H8797" s="149" t="s">
        <v>95</v>
      </c>
      <c r="I8797" s="148" t="s">
        <v>546</v>
      </c>
      <c r="J8797" s="148" t="s">
        <v>547</v>
      </c>
      <c r="K8797" s="149" t="s">
        <v>547</v>
      </c>
      <c r="L8797" s="148" t="s">
        <v>95</v>
      </c>
      <c r="M8797" s="148"/>
      <c r="N8797" s="148"/>
    </row>
    <row r="8798" spans="1:14" x14ac:dyDescent="0.25">
      <c r="A8798" s="141">
        <f t="shared" si="137"/>
        <v>9</v>
      </c>
      <c r="B8798" s="148">
        <v>830905017</v>
      </c>
      <c r="C8798" s="148" t="s">
        <v>11230</v>
      </c>
      <c r="D8798" s="148" t="s">
        <v>11083</v>
      </c>
      <c r="E8798" s="149" t="s">
        <v>94</v>
      </c>
      <c r="F8798" s="148" t="s">
        <v>2012</v>
      </c>
      <c r="G8798" s="149" t="s">
        <v>94</v>
      </c>
      <c r="H8798" s="149" t="s">
        <v>95</v>
      </c>
      <c r="I8798" s="148" t="s">
        <v>546</v>
      </c>
      <c r="J8798" s="148" t="s">
        <v>547</v>
      </c>
      <c r="K8798" s="149" t="s">
        <v>547</v>
      </c>
      <c r="L8798" s="148" t="s">
        <v>95</v>
      </c>
      <c r="M8798" s="148"/>
      <c r="N8798" s="148"/>
    </row>
    <row r="8799" spans="1:14" x14ac:dyDescent="0.25">
      <c r="A8799" s="141">
        <f t="shared" si="137"/>
        <v>9</v>
      </c>
      <c r="B8799" s="148">
        <v>830905018</v>
      </c>
      <c r="C8799" s="148" t="s">
        <v>11231</v>
      </c>
      <c r="D8799" s="148" t="s">
        <v>11085</v>
      </c>
      <c r="E8799" s="149" t="s">
        <v>94</v>
      </c>
      <c r="F8799" s="148" t="s">
        <v>2012</v>
      </c>
      <c r="G8799" s="149" t="s">
        <v>94</v>
      </c>
      <c r="H8799" s="149" t="s">
        <v>95</v>
      </c>
      <c r="I8799" s="148" t="s">
        <v>546</v>
      </c>
      <c r="J8799" s="148" t="s">
        <v>547</v>
      </c>
      <c r="K8799" s="149" t="s">
        <v>547</v>
      </c>
      <c r="L8799" s="148" t="s">
        <v>95</v>
      </c>
      <c r="M8799" s="148"/>
      <c r="N8799" s="148"/>
    </row>
    <row r="8800" spans="1:14" x14ac:dyDescent="0.25">
      <c r="A8800" s="141">
        <f t="shared" si="137"/>
        <v>9</v>
      </c>
      <c r="B8800" s="148">
        <v>830905019</v>
      </c>
      <c r="C8800" s="148" t="s">
        <v>11232</v>
      </c>
      <c r="D8800" s="148" t="s">
        <v>11087</v>
      </c>
      <c r="E8800" s="149" t="s">
        <v>94</v>
      </c>
      <c r="F8800" s="148" t="s">
        <v>2012</v>
      </c>
      <c r="G8800" s="149" t="s">
        <v>94</v>
      </c>
      <c r="H8800" s="149" t="s">
        <v>95</v>
      </c>
      <c r="I8800" s="148" t="s">
        <v>546</v>
      </c>
      <c r="J8800" s="148" t="s">
        <v>547</v>
      </c>
      <c r="K8800" s="149" t="s">
        <v>547</v>
      </c>
      <c r="L8800" s="148" t="s">
        <v>95</v>
      </c>
      <c r="M8800" s="148"/>
      <c r="N8800" s="148"/>
    </row>
    <row r="8801" spans="1:14" x14ac:dyDescent="0.25">
      <c r="A8801" s="141">
        <f t="shared" si="137"/>
        <v>9</v>
      </c>
      <c r="B8801" s="148">
        <v>830905020</v>
      </c>
      <c r="C8801" s="148" t="s">
        <v>11233</v>
      </c>
      <c r="D8801" s="148" t="s">
        <v>11089</v>
      </c>
      <c r="E8801" s="149" t="s">
        <v>94</v>
      </c>
      <c r="F8801" s="148" t="s">
        <v>2012</v>
      </c>
      <c r="G8801" s="149" t="s">
        <v>94</v>
      </c>
      <c r="H8801" s="149" t="s">
        <v>95</v>
      </c>
      <c r="I8801" s="148" t="s">
        <v>546</v>
      </c>
      <c r="J8801" s="148" t="s">
        <v>547</v>
      </c>
      <c r="K8801" s="149" t="s">
        <v>547</v>
      </c>
      <c r="L8801" s="148" t="s">
        <v>95</v>
      </c>
      <c r="M8801" s="148"/>
      <c r="N8801" s="148"/>
    </row>
    <row r="8802" spans="1:14" x14ac:dyDescent="0.25">
      <c r="A8802" s="141">
        <f t="shared" si="137"/>
        <v>9</v>
      </c>
      <c r="B8802" s="148">
        <v>830905021</v>
      </c>
      <c r="C8802" s="148" t="s">
        <v>11234</v>
      </c>
      <c r="D8802" s="148" t="s">
        <v>11091</v>
      </c>
      <c r="E8802" s="149" t="s">
        <v>94</v>
      </c>
      <c r="F8802" s="148" t="s">
        <v>2012</v>
      </c>
      <c r="G8802" s="149" t="s">
        <v>94</v>
      </c>
      <c r="H8802" s="149" t="s">
        <v>95</v>
      </c>
      <c r="I8802" s="148" t="s">
        <v>546</v>
      </c>
      <c r="J8802" s="148" t="s">
        <v>547</v>
      </c>
      <c r="K8802" s="149" t="s">
        <v>547</v>
      </c>
      <c r="L8802" s="148" t="s">
        <v>95</v>
      </c>
      <c r="M8802" s="148"/>
      <c r="N8802" s="148"/>
    </row>
    <row r="8803" spans="1:14" x14ac:dyDescent="0.25">
      <c r="A8803" s="141">
        <f t="shared" si="137"/>
        <v>9</v>
      </c>
      <c r="B8803" s="148">
        <v>830905022</v>
      </c>
      <c r="C8803" s="148" t="s">
        <v>11235</v>
      </c>
      <c r="D8803" s="148" t="s">
        <v>11093</v>
      </c>
      <c r="E8803" s="149" t="s">
        <v>94</v>
      </c>
      <c r="F8803" s="148" t="s">
        <v>2012</v>
      </c>
      <c r="G8803" s="149" t="s">
        <v>94</v>
      </c>
      <c r="H8803" s="149" t="s">
        <v>95</v>
      </c>
      <c r="I8803" s="148" t="s">
        <v>546</v>
      </c>
      <c r="J8803" s="148" t="s">
        <v>547</v>
      </c>
      <c r="K8803" s="149" t="s">
        <v>547</v>
      </c>
      <c r="L8803" s="148" t="s">
        <v>95</v>
      </c>
      <c r="M8803" s="148"/>
      <c r="N8803" s="148"/>
    </row>
    <row r="8804" spans="1:14" x14ac:dyDescent="0.25">
      <c r="A8804" s="141">
        <f t="shared" si="137"/>
        <v>9</v>
      </c>
      <c r="B8804" s="148">
        <v>830905023</v>
      </c>
      <c r="C8804" s="148" t="s">
        <v>11236</v>
      </c>
      <c r="D8804" s="148" t="s">
        <v>11095</v>
      </c>
      <c r="E8804" s="149" t="s">
        <v>94</v>
      </c>
      <c r="F8804" s="148" t="s">
        <v>2012</v>
      </c>
      <c r="G8804" s="149" t="s">
        <v>94</v>
      </c>
      <c r="H8804" s="149" t="s">
        <v>95</v>
      </c>
      <c r="I8804" s="148" t="s">
        <v>546</v>
      </c>
      <c r="J8804" s="148" t="s">
        <v>547</v>
      </c>
      <c r="K8804" s="149" t="s">
        <v>547</v>
      </c>
      <c r="L8804" s="148" t="s">
        <v>95</v>
      </c>
      <c r="M8804" s="148"/>
      <c r="N8804" s="148"/>
    </row>
    <row r="8805" spans="1:14" x14ac:dyDescent="0.25">
      <c r="A8805" s="141">
        <f t="shared" si="137"/>
        <v>9</v>
      </c>
      <c r="B8805" s="148">
        <v>830905024</v>
      </c>
      <c r="C8805" s="148" t="s">
        <v>11237</v>
      </c>
      <c r="D8805" s="148" t="s">
        <v>11097</v>
      </c>
      <c r="E8805" s="149" t="s">
        <v>94</v>
      </c>
      <c r="F8805" s="148" t="s">
        <v>2012</v>
      </c>
      <c r="G8805" s="149" t="s">
        <v>94</v>
      </c>
      <c r="H8805" s="149" t="s">
        <v>95</v>
      </c>
      <c r="I8805" s="148" t="s">
        <v>546</v>
      </c>
      <c r="J8805" s="148" t="s">
        <v>547</v>
      </c>
      <c r="K8805" s="149" t="s">
        <v>547</v>
      </c>
      <c r="L8805" s="148" t="s">
        <v>95</v>
      </c>
      <c r="M8805" s="148"/>
      <c r="N8805" s="148"/>
    </row>
    <row r="8806" spans="1:14" x14ac:dyDescent="0.25">
      <c r="A8806" s="141">
        <f t="shared" si="137"/>
        <v>9</v>
      </c>
      <c r="B8806" s="148">
        <v>830905025</v>
      </c>
      <c r="C8806" s="148" t="s">
        <v>11238</v>
      </c>
      <c r="D8806" s="148" t="s">
        <v>11099</v>
      </c>
      <c r="E8806" s="149" t="s">
        <v>94</v>
      </c>
      <c r="F8806" s="148" t="s">
        <v>2012</v>
      </c>
      <c r="G8806" s="149" t="s">
        <v>94</v>
      </c>
      <c r="H8806" s="149" t="s">
        <v>95</v>
      </c>
      <c r="I8806" s="148" t="s">
        <v>546</v>
      </c>
      <c r="J8806" s="148" t="s">
        <v>547</v>
      </c>
      <c r="K8806" s="149" t="s">
        <v>547</v>
      </c>
      <c r="L8806" s="148" t="s">
        <v>95</v>
      </c>
      <c r="M8806" s="148"/>
      <c r="N8806" s="148"/>
    </row>
    <row r="8807" spans="1:14" x14ac:dyDescent="0.25">
      <c r="A8807" s="141">
        <f t="shared" si="137"/>
        <v>9</v>
      </c>
      <c r="B8807" s="148">
        <v>830905026</v>
      </c>
      <c r="C8807" s="148" t="s">
        <v>11239</v>
      </c>
      <c r="D8807" s="148" t="s">
        <v>11101</v>
      </c>
      <c r="E8807" s="149" t="s">
        <v>94</v>
      </c>
      <c r="F8807" s="148" t="s">
        <v>2012</v>
      </c>
      <c r="G8807" s="149" t="s">
        <v>94</v>
      </c>
      <c r="H8807" s="149" t="s">
        <v>95</v>
      </c>
      <c r="I8807" s="148" t="s">
        <v>546</v>
      </c>
      <c r="J8807" s="148" t="s">
        <v>547</v>
      </c>
      <c r="K8807" s="149" t="s">
        <v>547</v>
      </c>
      <c r="L8807" s="148" t="s">
        <v>95</v>
      </c>
      <c r="M8807" s="148"/>
      <c r="N8807" s="148"/>
    </row>
    <row r="8808" spans="1:14" x14ac:dyDescent="0.25">
      <c r="A8808" s="141">
        <f t="shared" si="137"/>
        <v>9</v>
      </c>
      <c r="B8808" s="148">
        <v>830905027</v>
      </c>
      <c r="C8808" s="148" t="s">
        <v>11240</v>
      </c>
      <c r="D8808" s="148" t="s">
        <v>11103</v>
      </c>
      <c r="E8808" s="149" t="s">
        <v>94</v>
      </c>
      <c r="F8808" s="148" t="s">
        <v>2012</v>
      </c>
      <c r="G8808" s="149" t="s">
        <v>94</v>
      </c>
      <c r="H8808" s="149" t="s">
        <v>95</v>
      </c>
      <c r="I8808" s="148" t="s">
        <v>546</v>
      </c>
      <c r="J8808" s="148" t="s">
        <v>547</v>
      </c>
      <c r="K8808" s="149" t="s">
        <v>547</v>
      </c>
      <c r="L8808" s="148" t="s">
        <v>95</v>
      </c>
      <c r="M8808" s="148"/>
      <c r="N8808" s="148"/>
    </row>
    <row r="8809" spans="1:14" x14ac:dyDescent="0.25">
      <c r="A8809" s="141">
        <f t="shared" si="137"/>
        <v>9</v>
      </c>
      <c r="B8809" s="148">
        <v>830905028</v>
      </c>
      <c r="C8809" s="148" t="s">
        <v>11241</v>
      </c>
      <c r="D8809" s="148" t="s">
        <v>11242</v>
      </c>
      <c r="E8809" s="149" t="s">
        <v>94</v>
      </c>
      <c r="F8809" s="148" t="s">
        <v>2012</v>
      </c>
      <c r="G8809" s="149" t="s">
        <v>94</v>
      </c>
      <c r="H8809" s="149" t="s">
        <v>95</v>
      </c>
      <c r="I8809" s="148" t="s">
        <v>546</v>
      </c>
      <c r="J8809" s="148" t="s">
        <v>547</v>
      </c>
      <c r="K8809" s="149" t="s">
        <v>547</v>
      </c>
      <c r="L8809" s="148" t="s">
        <v>95</v>
      </c>
      <c r="M8809" s="148"/>
      <c r="N8809" s="148"/>
    </row>
    <row r="8810" spans="1:14" x14ac:dyDescent="0.25">
      <c r="A8810" s="141">
        <f t="shared" si="137"/>
        <v>9</v>
      </c>
      <c r="B8810" s="148">
        <v>830905029</v>
      </c>
      <c r="C8810" s="148" t="s">
        <v>11243</v>
      </c>
      <c r="D8810" s="148" t="s">
        <v>11107</v>
      </c>
      <c r="E8810" s="149" t="s">
        <v>94</v>
      </c>
      <c r="F8810" s="148" t="s">
        <v>2012</v>
      </c>
      <c r="G8810" s="149" t="s">
        <v>94</v>
      </c>
      <c r="H8810" s="149" t="s">
        <v>95</v>
      </c>
      <c r="I8810" s="148" t="s">
        <v>546</v>
      </c>
      <c r="J8810" s="148" t="s">
        <v>547</v>
      </c>
      <c r="K8810" s="149" t="s">
        <v>547</v>
      </c>
      <c r="L8810" s="148" t="s">
        <v>95</v>
      </c>
      <c r="M8810" s="148"/>
      <c r="N8810" s="148"/>
    </row>
    <row r="8811" spans="1:14" x14ac:dyDescent="0.25">
      <c r="A8811" s="141">
        <f t="shared" si="137"/>
        <v>9</v>
      </c>
      <c r="B8811" s="148">
        <v>830905030</v>
      </c>
      <c r="C8811" s="148" t="s">
        <v>11244</v>
      </c>
      <c r="D8811" s="148" t="s">
        <v>11109</v>
      </c>
      <c r="E8811" s="149" t="s">
        <v>94</v>
      </c>
      <c r="F8811" s="148" t="s">
        <v>2012</v>
      </c>
      <c r="G8811" s="149" t="s">
        <v>94</v>
      </c>
      <c r="H8811" s="149" t="s">
        <v>95</v>
      </c>
      <c r="I8811" s="148" t="s">
        <v>546</v>
      </c>
      <c r="J8811" s="148" t="s">
        <v>547</v>
      </c>
      <c r="K8811" s="149" t="s">
        <v>547</v>
      </c>
      <c r="L8811" s="148" t="s">
        <v>95</v>
      </c>
      <c r="M8811" s="148"/>
      <c r="N8811" s="148"/>
    </row>
    <row r="8812" spans="1:14" x14ac:dyDescent="0.25">
      <c r="A8812" s="141">
        <f t="shared" si="137"/>
        <v>9</v>
      </c>
      <c r="B8812" s="148">
        <v>830905031</v>
      </c>
      <c r="C8812" s="148" t="s">
        <v>11245</v>
      </c>
      <c r="D8812" s="148" t="s">
        <v>11111</v>
      </c>
      <c r="E8812" s="149" t="s">
        <v>94</v>
      </c>
      <c r="F8812" s="148" t="s">
        <v>2012</v>
      </c>
      <c r="G8812" s="149" t="s">
        <v>94</v>
      </c>
      <c r="H8812" s="149" t="s">
        <v>95</v>
      </c>
      <c r="I8812" s="148" t="s">
        <v>546</v>
      </c>
      <c r="J8812" s="148" t="s">
        <v>547</v>
      </c>
      <c r="K8812" s="149" t="s">
        <v>547</v>
      </c>
      <c r="L8812" s="148" t="s">
        <v>95</v>
      </c>
      <c r="M8812" s="148"/>
      <c r="N8812" s="148"/>
    </row>
    <row r="8813" spans="1:14" s="141" customFormat="1" hidden="1" x14ac:dyDescent="0.25">
      <c r="A8813" s="141">
        <f t="shared" si="137"/>
        <v>6</v>
      </c>
      <c r="B8813" s="146">
        <v>830906</v>
      </c>
      <c r="C8813" s="146" t="s">
        <v>11246</v>
      </c>
      <c r="D8813" s="146" t="s">
        <v>11247</v>
      </c>
      <c r="E8813" s="147" t="s">
        <v>95</v>
      </c>
      <c r="F8813" s="146" t="s">
        <v>546</v>
      </c>
      <c r="G8813" s="147" t="s">
        <v>95</v>
      </c>
      <c r="H8813" s="147" t="s">
        <v>95</v>
      </c>
      <c r="I8813" s="146" t="s">
        <v>546</v>
      </c>
      <c r="J8813" s="146" t="s">
        <v>547</v>
      </c>
      <c r="K8813" s="147" t="s">
        <v>547</v>
      </c>
      <c r="L8813" s="146" t="s">
        <v>95</v>
      </c>
      <c r="M8813" s="140"/>
      <c r="N8813" s="140"/>
    </row>
    <row r="8814" spans="1:14" x14ac:dyDescent="0.25">
      <c r="A8814" s="141">
        <f t="shared" si="137"/>
        <v>9</v>
      </c>
      <c r="B8814" s="148">
        <v>830906001</v>
      </c>
      <c r="C8814" s="148" t="s">
        <v>11248</v>
      </c>
      <c r="D8814" s="148" t="s">
        <v>11051</v>
      </c>
      <c r="E8814" s="149" t="s">
        <v>94</v>
      </c>
      <c r="F8814" s="148" t="s">
        <v>2012</v>
      </c>
      <c r="G8814" s="149" t="s">
        <v>94</v>
      </c>
      <c r="H8814" s="149" t="s">
        <v>95</v>
      </c>
      <c r="I8814" s="148" t="s">
        <v>546</v>
      </c>
      <c r="J8814" s="148" t="s">
        <v>547</v>
      </c>
      <c r="K8814" s="149" t="s">
        <v>547</v>
      </c>
      <c r="L8814" s="148" t="s">
        <v>95</v>
      </c>
      <c r="M8814" s="148"/>
      <c r="N8814" s="148"/>
    </row>
    <row r="8815" spans="1:14" x14ac:dyDescent="0.25">
      <c r="A8815" s="141">
        <f t="shared" si="137"/>
        <v>9</v>
      </c>
      <c r="B8815" s="148">
        <v>830906002</v>
      </c>
      <c r="C8815" s="148" t="s">
        <v>11249</v>
      </c>
      <c r="D8815" s="148" t="s">
        <v>11182</v>
      </c>
      <c r="E8815" s="149" t="s">
        <v>94</v>
      </c>
      <c r="F8815" s="148" t="s">
        <v>2012</v>
      </c>
      <c r="G8815" s="149" t="s">
        <v>94</v>
      </c>
      <c r="H8815" s="149" t="s">
        <v>95</v>
      </c>
      <c r="I8815" s="148" t="s">
        <v>546</v>
      </c>
      <c r="J8815" s="148" t="s">
        <v>547</v>
      </c>
      <c r="K8815" s="149" t="s">
        <v>547</v>
      </c>
      <c r="L8815" s="148" t="s">
        <v>95</v>
      </c>
      <c r="M8815" s="148"/>
      <c r="N8815" s="148"/>
    </row>
    <row r="8816" spans="1:14" x14ac:dyDescent="0.25">
      <c r="A8816" s="141">
        <f t="shared" si="137"/>
        <v>9</v>
      </c>
      <c r="B8816" s="148">
        <v>830906003</v>
      </c>
      <c r="C8816" s="148" t="s">
        <v>11250</v>
      </c>
      <c r="D8816" s="148" t="s">
        <v>11055</v>
      </c>
      <c r="E8816" s="149" t="s">
        <v>94</v>
      </c>
      <c r="F8816" s="148" t="s">
        <v>2012</v>
      </c>
      <c r="G8816" s="149" t="s">
        <v>94</v>
      </c>
      <c r="H8816" s="149" t="s">
        <v>95</v>
      </c>
      <c r="I8816" s="148" t="s">
        <v>546</v>
      </c>
      <c r="J8816" s="148" t="s">
        <v>547</v>
      </c>
      <c r="K8816" s="149" t="s">
        <v>547</v>
      </c>
      <c r="L8816" s="148" t="s">
        <v>95</v>
      </c>
      <c r="M8816" s="148"/>
      <c r="N8816" s="148"/>
    </row>
    <row r="8817" spans="1:14" x14ac:dyDescent="0.25">
      <c r="A8817" s="141">
        <f t="shared" si="137"/>
        <v>9</v>
      </c>
      <c r="B8817" s="148">
        <v>830906004</v>
      </c>
      <c r="C8817" s="148" t="s">
        <v>11251</v>
      </c>
      <c r="D8817" s="148" t="s">
        <v>11057</v>
      </c>
      <c r="E8817" s="149" t="s">
        <v>94</v>
      </c>
      <c r="F8817" s="148" t="s">
        <v>2012</v>
      </c>
      <c r="G8817" s="149" t="s">
        <v>94</v>
      </c>
      <c r="H8817" s="149" t="s">
        <v>95</v>
      </c>
      <c r="I8817" s="148" t="s">
        <v>546</v>
      </c>
      <c r="J8817" s="148" t="s">
        <v>547</v>
      </c>
      <c r="K8817" s="149" t="s">
        <v>547</v>
      </c>
      <c r="L8817" s="148" t="s">
        <v>95</v>
      </c>
      <c r="M8817" s="148"/>
      <c r="N8817" s="148"/>
    </row>
    <row r="8818" spans="1:14" x14ac:dyDescent="0.25">
      <c r="A8818" s="141">
        <f t="shared" si="137"/>
        <v>9</v>
      </c>
      <c r="B8818" s="148">
        <v>830906005</v>
      </c>
      <c r="C8818" s="148" t="s">
        <v>11252</v>
      </c>
      <c r="D8818" s="148" t="s">
        <v>11059</v>
      </c>
      <c r="E8818" s="149" t="s">
        <v>94</v>
      </c>
      <c r="F8818" s="148" t="s">
        <v>2012</v>
      </c>
      <c r="G8818" s="149" t="s">
        <v>94</v>
      </c>
      <c r="H8818" s="149" t="s">
        <v>95</v>
      </c>
      <c r="I8818" s="148" t="s">
        <v>546</v>
      </c>
      <c r="J8818" s="148" t="s">
        <v>547</v>
      </c>
      <c r="K8818" s="149" t="s">
        <v>547</v>
      </c>
      <c r="L8818" s="148" t="s">
        <v>95</v>
      </c>
      <c r="M8818" s="148"/>
      <c r="N8818" s="148"/>
    </row>
    <row r="8819" spans="1:14" x14ac:dyDescent="0.25">
      <c r="A8819" s="141">
        <f t="shared" si="137"/>
        <v>9</v>
      </c>
      <c r="B8819" s="148">
        <v>830906006</v>
      </c>
      <c r="C8819" s="148" t="s">
        <v>11253</v>
      </c>
      <c r="D8819" s="148" t="s">
        <v>11061</v>
      </c>
      <c r="E8819" s="149" t="s">
        <v>94</v>
      </c>
      <c r="F8819" s="148" t="s">
        <v>2012</v>
      </c>
      <c r="G8819" s="149" t="s">
        <v>94</v>
      </c>
      <c r="H8819" s="149" t="s">
        <v>95</v>
      </c>
      <c r="I8819" s="148" t="s">
        <v>546</v>
      </c>
      <c r="J8819" s="148" t="s">
        <v>547</v>
      </c>
      <c r="K8819" s="149" t="s">
        <v>547</v>
      </c>
      <c r="L8819" s="148" t="s">
        <v>95</v>
      </c>
      <c r="M8819" s="148"/>
      <c r="N8819" s="148"/>
    </row>
    <row r="8820" spans="1:14" x14ac:dyDescent="0.25">
      <c r="A8820" s="141">
        <f t="shared" si="137"/>
        <v>9</v>
      </c>
      <c r="B8820" s="148">
        <v>830906007</v>
      </c>
      <c r="C8820" s="148" t="s">
        <v>11254</v>
      </c>
      <c r="D8820" s="148" t="s">
        <v>11063</v>
      </c>
      <c r="E8820" s="149" t="s">
        <v>94</v>
      </c>
      <c r="F8820" s="148" t="s">
        <v>2012</v>
      </c>
      <c r="G8820" s="149" t="s">
        <v>94</v>
      </c>
      <c r="H8820" s="149" t="s">
        <v>95</v>
      </c>
      <c r="I8820" s="148" t="s">
        <v>546</v>
      </c>
      <c r="J8820" s="148" t="s">
        <v>547</v>
      </c>
      <c r="K8820" s="149" t="s">
        <v>547</v>
      </c>
      <c r="L8820" s="148" t="s">
        <v>95</v>
      </c>
      <c r="M8820" s="148"/>
      <c r="N8820" s="148"/>
    </row>
    <row r="8821" spans="1:14" x14ac:dyDescent="0.25">
      <c r="A8821" s="141">
        <f t="shared" si="137"/>
        <v>9</v>
      </c>
      <c r="B8821" s="148">
        <v>830906008</v>
      </c>
      <c r="C8821" s="148" t="s">
        <v>11255</v>
      </c>
      <c r="D8821" s="148" t="s">
        <v>11065</v>
      </c>
      <c r="E8821" s="149" t="s">
        <v>94</v>
      </c>
      <c r="F8821" s="148" t="s">
        <v>2012</v>
      </c>
      <c r="G8821" s="149" t="s">
        <v>94</v>
      </c>
      <c r="H8821" s="149" t="s">
        <v>95</v>
      </c>
      <c r="I8821" s="148" t="s">
        <v>546</v>
      </c>
      <c r="J8821" s="148" t="s">
        <v>547</v>
      </c>
      <c r="K8821" s="149" t="s">
        <v>547</v>
      </c>
      <c r="L8821" s="148" t="s">
        <v>95</v>
      </c>
      <c r="M8821" s="148"/>
      <c r="N8821" s="148"/>
    </row>
    <row r="8822" spans="1:14" x14ac:dyDescent="0.25">
      <c r="A8822" s="141">
        <f t="shared" si="137"/>
        <v>9</v>
      </c>
      <c r="B8822" s="148">
        <v>830906009</v>
      </c>
      <c r="C8822" s="148" t="s">
        <v>11256</v>
      </c>
      <c r="D8822" s="148" t="s">
        <v>11067</v>
      </c>
      <c r="E8822" s="149" t="s">
        <v>94</v>
      </c>
      <c r="F8822" s="148" t="s">
        <v>2012</v>
      </c>
      <c r="G8822" s="149" t="s">
        <v>94</v>
      </c>
      <c r="H8822" s="149" t="s">
        <v>95</v>
      </c>
      <c r="I8822" s="148" t="s">
        <v>546</v>
      </c>
      <c r="J8822" s="148" t="s">
        <v>547</v>
      </c>
      <c r="K8822" s="149" t="s">
        <v>547</v>
      </c>
      <c r="L8822" s="148" t="s">
        <v>95</v>
      </c>
      <c r="M8822" s="148"/>
      <c r="N8822" s="148"/>
    </row>
    <row r="8823" spans="1:14" x14ac:dyDescent="0.25">
      <c r="A8823" s="141">
        <f t="shared" si="137"/>
        <v>9</v>
      </c>
      <c r="B8823" s="148">
        <v>830906010</v>
      </c>
      <c r="C8823" s="148" t="s">
        <v>11257</v>
      </c>
      <c r="D8823" s="148" t="s">
        <v>11069</v>
      </c>
      <c r="E8823" s="149" t="s">
        <v>94</v>
      </c>
      <c r="F8823" s="148" t="s">
        <v>2012</v>
      </c>
      <c r="G8823" s="149" t="s">
        <v>94</v>
      </c>
      <c r="H8823" s="149" t="s">
        <v>95</v>
      </c>
      <c r="I8823" s="148" t="s">
        <v>546</v>
      </c>
      <c r="J8823" s="148" t="s">
        <v>547</v>
      </c>
      <c r="K8823" s="149" t="s">
        <v>547</v>
      </c>
      <c r="L8823" s="148" t="s">
        <v>95</v>
      </c>
      <c r="M8823" s="148"/>
      <c r="N8823" s="148"/>
    </row>
    <row r="8824" spans="1:14" x14ac:dyDescent="0.25">
      <c r="A8824" s="141">
        <f t="shared" si="137"/>
        <v>9</v>
      </c>
      <c r="B8824" s="148">
        <v>830906011</v>
      </c>
      <c r="C8824" s="148" t="s">
        <v>11258</v>
      </c>
      <c r="D8824" s="148" t="s">
        <v>11071</v>
      </c>
      <c r="E8824" s="149" t="s">
        <v>94</v>
      </c>
      <c r="F8824" s="148" t="s">
        <v>2012</v>
      </c>
      <c r="G8824" s="149" t="s">
        <v>94</v>
      </c>
      <c r="H8824" s="149" t="s">
        <v>95</v>
      </c>
      <c r="I8824" s="148" t="s">
        <v>546</v>
      </c>
      <c r="J8824" s="148" t="s">
        <v>547</v>
      </c>
      <c r="K8824" s="149" t="s">
        <v>547</v>
      </c>
      <c r="L8824" s="148" t="s">
        <v>95</v>
      </c>
      <c r="M8824" s="148"/>
      <c r="N8824" s="148"/>
    </row>
    <row r="8825" spans="1:14" x14ac:dyDescent="0.25">
      <c r="A8825" s="141">
        <f t="shared" si="137"/>
        <v>9</v>
      </c>
      <c r="B8825" s="148">
        <v>830906012</v>
      </c>
      <c r="C8825" s="148" t="s">
        <v>11259</v>
      </c>
      <c r="D8825" s="148" t="s">
        <v>11073</v>
      </c>
      <c r="E8825" s="149" t="s">
        <v>94</v>
      </c>
      <c r="F8825" s="148" t="s">
        <v>2012</v>
      </c>
      <c r="G8825" s="149" t="s">
        <v>94</v>
      </c>
      <c r="H8825" s="149" t="s">
        <v>95</v>
      </c>
      <c r="I8825" s="148" t="s">
        <v>546</v>
      </c>
      <c r="J8825" s="148" t="s">
        <v>547</v>
      </c>
      <c r="K8825" s="149" t="s">
        <v>547</v>
      </c>
      <c r="L8825" s="148" t="s">
        <v>95</v>
      </c>
      <c r="M8825" s="148"/>
      <c r="N8825" s="148"/>
    </row>
    <row r="8826" spans="1:14" x14ac:dyDescent="0.25">
      <c r="A8826" s="141">
        <f t="shared" si="137"/>
        <v>9</v>
      </c>
      <c r="B8826" s="148">
        <v>830906013</v>
      </c>
      <c r="C8826" s="148" t="s">
        <v>11260</v>
      </c>
      <c r="D8826" s="148" t="s">
        <v>11075</v>
      </c>
      <c r="E8826" s="149" t="s">
        <v>94</v>
      </c>
      <c r="F8826" s="148" t="s">
        <v>2012</v>
      </c>
      <c r="G8826" s="149" t="s">
        <v>94</v>
      </c>
      <c r="H8826" s="149" t="s">
        <v>95</v>
      </c>
      <c r="I8826" s="148" t="s">
        <v>546</v>
      </c>
      <c r="J8826" s="148" t="s">
        <v>547</v>
      </c>
      <c r="K8826" s="149" t="s">
        <v>547</v>
      </c>
      <c r="L8826" s="148" t="s">
        <v>95</v>
      </c>
      <c r="M8826" s="148"/>
      <c r="N8826" s="148"/>
    </row>
    <row r="8827" spans="1:14" x14ac:dyDescent="0.25">
      <c r="A8827" s="141">
        <f t="shared" si="137"/>
        <v>9</v>
      </c>
      <c r="B8827" s="148">
        <v>830906014</v>
      </c>
      <c r="C8827" s="148" t="s">
        <v>11261</v>
      </c>
      <c r="D8827" s="148" t="s">
        <v>11077</v>
      </c>
      <c r="E8827" s="149" t="s">
        <v>94</v>
      </c>
      <c r="F8827" s="148" t="s">
        <v>2012</v>
      </c>
      <c r="G8827" s="149" t="s">
        <v>94</v>
      </c>
      <c r="H8827" s="149" t="s">
        <v>95</v>
      </c>
      <c r="I8827" s="148" t="s">
        <v>546</v>
      </c>
      <c r="J8827" s="148" t="s">
        <v>547</v>
      </c>
      <c r="K8827" s="149" t="s">
        <v>547</v>
      </c>
      <c r="L8827" s="148" t="s">
        <v>95</v>
      </c>
      <c r="M8827" s="148"/>
      <c r="N8827" s="148"/>
    </row>
    <row r="8828" spans="1:14" x14ac:dyDescent="0.25">
      <c r="A8828" s="141">
        <f t="shared" si="137"/>
        <v>9</v>
      </c>
      <c r="B8828" s="148">
        <v>830906015</v>
      </c>
      <c r="C8828" s="148" t="s">
        <v>11262</v>
      </c>
      <c r="D8828" s="148" t="s">
        <v>11079</v>
      </c>
      <c r="E8828" s="149" t="s">
        <v>94</v>
      </c>
      <c r="F8828" s="148" t="s">
        <v>2012</v>
      </c>
      <c r="G8828" s="149" t="s">
        <v>94</v>
      </c>
      <c r="H8828" s="149" t="s">
        <v>95</v>
      </c>
      <c r="I8828" s="148" t="s">
        <v>546</v>
      </c>
      <c r="J8828" s="148" t="s">
        <v>547</v>
      </c>
      <c r="K8828" s="149" t="s">
        <v>547</v>
      </c>
      <c r="L8828" s="148" t="s">
        <v>95</v>
      </c>
      <c r="M8828" s="148"/>
      <c r="N8828" s="148"/>
    </row>
    <row r="8829" spans="1:14" x14ac:dyDescent="0.25">
      <c r="A8829" s="141">
        <f t="shared" si="137"/>
        <v>9</v>
      </c>
      <c r="B8829" s="148">
        <v>830906016</v>
      </c>
      <c r="C8829" s="148" t="s">
        <v>11263</v>
      </c>
      <c r="D8829" s="148" t="s">
        <v>11081</v>
      </c>
      <c r="E8829" s="149" t="s">
        <v>94</v>
      </c>
      <c r="F8829" s="148" t="s">
        <v>2012</v>
      </c>
      <c r="G8829" s="149" t="s">
        <v>94</v>
      </c>
      <c r="H8829" s="149" t="s">
        <v>95</v>
      </c>
      <c r="I8829" s="148" t="s">
        <v>546</v>
      </c>
      <c r="J8829" s="148" t="s">
        <v>547</v>
      </c>
      <c r="K8829" s="149" t="s">
        <v>547</v>
      </c>
      <c r="L8829" s="148" t="s">
        <v>95</v>
      </c>
      <c r="M8829" s="148"/>
      <c r="N8829" s="148"/>
    </row>
    <row r="8830" spans="1:14" x14ac:dyDescent="0.25">
      <c r="A8830" s="141">
        <f t="shared" si="137"/>
        <v>9</v>
      </c>
      <c r="B8830" s="148">
        <v>830906017</v>
      </c>
      <c r="C8830" s="148" t="s">
        <v>11264</v>
      </c>
      <c r="D8830" s="148" t="s">
        <v>11083</v>
      </c>
      <c r="E8830" s="149" t="s">
        <v>94</v>
      </c>
      <c r="F8830" s="148" t="s">
        <v>2012</v>
      </c>
      <c r="G8830" s="149" t="s">
        <v>94</v>
      </c>
      <c r="H8830" s="149" t="s">
        <v>95</v>
      </c>
      <c r="I8830" s="148" t="s">
        <v>546</v>
      </c>
      <c r="J8830" s="148" t="s">
        <v>547</v>
      </c>
      <c r="K8830" s="149" t="s">
        <v>547</v>
      </c>
      <c r="L8830" s="148" t="s">
        <v>95</v>
      </c>
      <c r="M8830" s="148"/>
      <c r="N8830" s="148"/>
    </row>
    <row r="8831" spans="1:14" x14ac:dyDescent="0.25">
      <c r="A8831" s="141">
        <f t="shared" si="137"/>
        <v>9</v>
      </c>
      <c r="B8831" s="148">
        <v>830906018</v>
      </c>
      <c r="C8831" s="148" t="s">
        <v>11265</v>
      </c>
      <c r="D8831" s="148" t="s">
        <v>11085</v>
      </c>
      <c r="E8831" s="149" t="s">
        <v>94</v>
      </c>
      <c r="F8831" s="148" t="s">
        <v>2012</v>
      </c>
      <c r="G8831" s="149" t="s">
        <v>94</v>
      </c>
      <c r="H8831" s="149" t="s">
        <v>95</v>
      </c>
      <c r="I8831" s="148" t="s">
        <v>546</v>
      </c>
      <c r="J8831" s="148" t="s">
        <v>547</v>
      </c>
      <c r="K8831" s="149" t="s">
        <v>547</v>
      </c>
      <c r="L8831" s="148" t="s">
        <v>95</v>
      </c>
      <c r="M8831" s="148"/>
      <c r="N8831" s="148"/>
    </row>
    <row r="8832" spans="1:14" x14ac:dyDescent="0.25">
      <c r="A8832" s="141">
        <f t="shared" si="137"/>
        <v>9</v>
      </c>
      <c r="B8832" s="148">
        <v>830906019</v>
      </c>
      <c r="C8832" s="148" t="s">
        <v>11266</v>
      </c>
      <c r="D8832" s="148" t="s">
        <v>11087</v>
      </c>
      <c r="E8832" s="149" t="s">
        <v>94</v>
      </c>
      <c r="F8832" s="148" t="s">
        <v>2012</v>
      </c>
      <c r="G8832" s="149" t="s">
        <v>94</v>
      </c>
      <c r="H8832" s="149" t="s">
        <v>95</v>
      </c>
      <c r="I8832" s="148" t="s">
        <v>546</v>
      </c>
      <c r="J8832" s="148" t="s">
        <v>547</v>
      </c>
      <c r="K8832" s="149" t="s">
        <v>547</v>
      </c>
      <c r="L8832" s="148" t="s">
        <v>95</v>
      </c>
      <c r="M8832" s="148"/>
      <c r="N8832" s="148"/>
    </row>
    <row r="8833" spans="1:14" x14ac:dyDescent="0.25">
      <c r="A8833" s="141">
        <f t="shared" si="137"/>
        <v>9</v>
      </c>
      <c r="B8833" s="148">
        <v>830906020</v>
      </c>
      <c r="C8833" s="148" t="s">
        <v>11267</v>
      </c>
      <c r="D8833" s="148" t="s">
        <v>11089</v>
      </c>
      <c r="E8833" s="149" t="s">
        <v>94</v>
      </c>
      <c r="F8833" s="148" t="s">
        <v>2012</v>
      </c>
      <c r="G8833" s="149" t="s">
        <v>94</v>
      </c>
      <c r="H8833" s="149" t="s">
        <v>95</v>
      </c>
      <c r="I8833" s="148" t="s">
        <v>546</v>
      </c>
      <c r="J8833" s="148" t="s">
        <v>547</v>
      </c>
      <c r="K8833" s="149" t="s">
        <v>547</v>
      </c>
      <c r="L8833" s="148" t="s">
        <v>95</v>
      </c>
      <c r="M8833" s="148"/>
      <c r="N8833" s="148"/>
    </row>
    <row r="8834" spans="1:14" x14ac:dyDescent="0.25">
      <c r="A8834" s="141">
        <f t="shared" si="137"/>
        <v>9</v>
      </c>
      <c r="B8834" s="148">
        <v>830906021</v>
      </c>
      <c r="C8834" s="148" t="s">
        <v>11268</v>
      </c>
      <c r="D8834" s="148" t="s">
        <v>11091</v>
      </c>
      <c r="E8834" s="149" t="s">
        <v>94</v>
      </c>
      <c r="F8834" s="148" t="s">
        <v>2012</v>
      </c>
      <c r="G8834" s="149" t="s">
        <v>94</v>
      </c>
      <c r="H8834" s="149" t="s">
        <v>95</v>
      </c>
      <c r="I8834" s="148" t="s">
        <v>546</v>
      </c>
      <c r="J8834" s="148" t="s">
        <v>547</v>
      </c>
      <c r="K8834" s="149" t="s">
        <v>547</v>
      </c>
      <c r="L8834" s="148" t="s">
        <v>95</v>
      </c>
      <c r="M8834" s="148"/>
      <c r="N8834" s="148"/>
    </row>
    <row r="8835" spans="1:14" x14ac:dyDescent="0.25">
      <c r="A8835" s="141">
        <f t="shared" ref="A8835:A8898" si="138">LEN(B8835)</f>
        <v>9</v>
      </c>
      <c r="B8835" s="148">
        <v>830906022</v>
      </c>
      <c r="C8835" s="148" t="s">
        <v>11269</v>
      </c>
      <c r="D8835" s="148" t="s">
        <v>11093</v>
      </c>
      <c r="E8835" s="149" t="s">
        <v>94</v>
      </c>
      <c r="F8835" s="148" t="s">
        <v>2012</v>
      </c>
      <c r="G8835" s="149" t="s">
        <v>94</v>
      </c>
      <c r="H8835" s="149" t="s">
        <v>95</v>
      </c>
      <c r="I8835" s="148" t="s">
        <v>546</v>
      </c>
      <c r="J8835" s="148" t="s">
        <v>547</v>
      </c>
      <c r="K8835" s="149" t="s">
        <v>547</v>
      </c>
      <c r="L8835" s="148" t="s">
        <v>95</v>
      </c>
      <c r="M8835" s="148"/>
      <c r="N8835" s="148"/>
    </row>
    <row r="8836" spans="1:14" x14ac:dyDescent="0.25">
      <c r="A8836" s="141">
        <f t="shared" si="138"/>
        <v>9</v>
      </c>
      <c r="B8836" s="148">
        <v>830906023</v>
      </c>
      <c r="C8836" s="148" t="s">
        <v>11270</v>
      </c>
      <c r="D8836" s="148" t="s">
        <v>11095</v>
      </c>
      <c r="E8836" s="149" t="s">
        <v>94</v>
      </c>
      <c r="F8836" s="148" t="s">
        <v>2012</v>
      </c>
      <c r="G8836" s="149" t="s">
        <v>94</v>
      </c>
      <c r="H8836" s="149" t="s">
        <v>95</v>
      </c>
      <c r="I8836" s="148" t="s">
        <v>546</v>
      </c>
      <c r="J8836" s="148" t="s">
        <v>547</v>
      </c>
      <c r="K8836" s="149" t="s">
        <v>547</v>
      </c>
      <c r="L8836" s="148" t="s">
        <v>95</v>
      </c>
      <c r="M8836" s="148"/>
      <c r="N8836" s="148"/>
    </row>
    <row r="8837" spans="1:14" x14ac:dyDescent="0.25">
      <c r="A8837" s="141">
        <f t="shared" si="138"/>
        <v>9</v>
      </c>
      <c r="B8837" s="148">
        <v>830906024</v>
      </c>
      <c r="C8837" s="148" t="s">
        <v>11271</v>
      </c>
      <c r="D8837" s="148" t="s">
        <v>11097</v>
      </c>
      <c r="E8837" s="149" t="s">
        <v>94</v>
      </c>
      <c r="F8837" s="148" t="s">
        <v>2012</v>
      </c>
      <c r="G8837" s="149" t="s">
        <v>94</v>
      </c>
      <c r="H8837" s="149" t="s">
        <v>95</v>
      </c>
      <c r="I8837" s="148" t="s">
        <v>546</v>
      </c>
      <c r="J8837" s="148" t="s">
        <v>547</v>
      </c>
      <c r="K8837" s="149" t="s">
        <v>547</v>
      </c>
      <c r="L8837" s="148" t="s">
        <v>95</v>
      </c>
      <c r="M8837" s="148"/>
      <c r="N8837" s="148"/>
    </row>
    <row r="8838" spans="1:14" x14ac:dyDescent="0.25">
      <c r="A8838" s="141">
        <f t="shared" si="138"/>
        <v>9</v>
      </c>
      <c r="B8838" s="148">
        <v>830906025</v>
      </c>
      <c r="C8838" s="148" t="s">
        <v>11272</v>
      </c>
      <c r="D8838" s="148" t="s">
        <v>11099</v>
      </c>
      <c r="E8838" s="149" t="s">
        <v>94</v>
      </c>
      <c r="F8838" s="148" t="s">
        <v>2012</v>
      </c>
      <c r="G8838" s="149" t="s">
        <v>94</v>
      </c>
      <c r="H8838" s="149" t="s">
        <v>95</v>
      </c>
      <c r="I8838" s="148" t="s">
        <v>546</v>
      </c>
      <c r="J8838" s="148" t="s">
        <v>547</v>
      </c>
      <c r="K8838" s="149" t="s">
        <v>547</v>
      </c>
      <c r="L8838" s="148" t="s">
        <v>95</v>
      </c>
      <c r="M8838" s="148"/>
      <c r="N8838" s="148"/>
    </row>
    <row r="8839" spans="1:14" x14ac:dyDescent="0.25">
      <c r="A8839" s="141">
        <f t="shared" si="138"/>
        <v>9</v>
      </c>
      <c r="B8839" s="148">
        <v>830906026</v>
      </c>
      <c r="C8839" s="148" t="s">
        <v>11273</v>
      </c>
      <c r="D8839" s="148" t="s">
        <v>11101</v>
      </c>
      <c r="E8839" s="149" t="s">
        <v>94</v>
      </c>
      <c r="F8839" s="148" t="s">
        <v>2012</v>
      </c>
      <c r="G8839" s="149" t="s">
        <v>94</v>
      </c>
      <c r="H8839" s="149" t="s">
        <v>95</v>
      </c>
      <c r="I8839" s="148" t="s">
        <v>546</v>
      </c>
      <c r="J8839" s="148" t="s">
        <v>547</v>
      </c>
      <c r="K8839" s="149" t="s">
        <v>547</v>
      </c>
      <c r="L8839" s="148" t="s">
        <v>95</v>
      </c>
      <c r="M8839" s="148"/>
      <c r="N8839" s="148"/>
    </row>
    <row r="8840" spans="1:14" x14ac:dyDescent="0.25">
      <c r="A8840" s="141">
        <f t="shared" si="138"/>
        <v>9</v>
      </c>
      <c r="B8840" s="148">
        <v>830906027</v>
      </c>
      <c r="C8840" s="148" t="s">
        <v>11274</v>
      </c>
      <c r="D8840" s="148" t="s">
        <v>11103</v>
      </c>
      <c r="E8840" s="149" t="s">
        <v>94</v>
      </c>
      <c r="F8840" s="148" t="s">
        <v>2012</v>
      </c>
      <c r="G8840" s="149" t="s">
        <v>94</v>
      </c>
      <c r="H8840" s="149" t="s">
        <v>95</v>
      </c>
      <c r="I8840" s="148" t="s">
        <v>546</v>
      </c>
      <c r="J8840" s="148" t="s">
        <v>547</v>
      </c>
      <c r="K8840" s="149" t="s">
        <v>547</v>
      </c>
      <c r="L8840" s="148" t="s">
        <v>95</v>
      </c>
      <c r="M8840" s="148"/>
      <c r="N8840" s="148"/>
    </row>
    <row r="8841" spans="1:14" x14ac:dyDescent="0.25">
      <c r="A8841" s="141">
        <f t="shared" si="138"/>
        <v>9</v>
      </c>
      <c r="B8841" s="148">
        <v>830906028</v>
      </c>
      <c r="C8841" s="148" t="s">
        <v>11275</v>
      </c>
      <c r="D8841" s="148" t="s">
        <v>11105</v>
      </c>
      <c r="E8841" s="149" t="s">
        <v>94</v>
      </c>
      <c r="F8841" s="148" t="s">
        <v>2012</v>
      </c>
      <c r="G8841" s="149" t="s">
        <v>94</v>
      </c>
      <c r="H8841" s="149" t="s">
        <v>95</v>
      </c>
      <c r="I8841" s="148" t="s">
        <v>546</v>
      </c>
      <c r="J8841" s="148" t="s">
        <v>547</v>
      </c>
      <c r="K8841" s="149" t="s">
        <v>547</v>
      </c>
      <c r="L8841" s="148" t="s">
        <v>95</v>
      </c>
      <c r="M8841" s="148"/>
      <c r="N8841" s="148"/>
    </row>
    <row r="8842" spans="1:14" x14ac:dyDescent="0.25">
      <c r="A8842" s="141">
        <f t="shared" si="138"/>
        <v>9</v>
      </c>
      <c r="B8842" s="148">
        <v>830906029</v>
      </c>
      <c r="C8842" s="148" t="s">
        <v>11276</v>
      </c>
      <c r="D8842" s="148" t="s">
        <v>11107</v>
      </c>
      <c r="E8842" s="149" t="s">
        <v>94</v>
      </c>
      <c r="F8842" s="148" t="s">
        <v>2012</v>
      </c>
      <c r="G8842" s="149" t="s">
        <v>94</v>
      </c>
      <c r="H8842" s="149" t="s">
        <v>95</v>
      </c>
      <c r="I8842" s="148" t="s">
        <v>546</v>
      </c>
      <c r="J8842" s="148" t="s">
        <v>547</v>
      </c>
      <c r="K8842" s="149" t="s">
        <v>547</v>
      </c>
      <c r="L8842" s="148" t="s">
        <v>95</v>
      </c>
      <c r="M8842" s="148"/>
      <c r="N8842" s="148"/>
    </row>
    <row r="8843" spans="1:14" x14ac:dyDescent="0.25">
      <c r="A8843" s="141">
        <f t="shared" si="138"/>
        <v>9</v>
      </c>
      <c r="B8843" s="148">
        <v>830906030</v>
      </c>
      <c r="C8843" s="148" t="s">
        <v>11277</v>
      </c>
      <c r="D8843" s="148" t="s">
        <v>11109</v>
      </c>
      <c r="E8843" s="149" t="s">
        <v>94</v>
      </c>
      <c r="F8843" s="148" t="s">
        <v>2012</v>
      </c>
      <c r="G8843" s="149" t="s">
        <v>94</v>
      </c>
      <c r="H8843" s="149" t="s">
        <v>95</v>
      </c>
      <c r="I8843" s="148" t="s">
        <v>546</v>
      </c>
      <c r="J8843" s="148" t="s">
        <v>547</v>
      </c>
      <c r="K8843" s="149" t="s">
        <v>547</v>
      </c>
      <c r="L8843" s="148" t="s">
        <v>95</v>
      </c>
      <c r="M8843" s="148"/>
      <c r="N8843" s="148"/>
    </row>
    <row r="8844" spans="1:14" x14ac:dyDescent="0.25">
      <c r="A8844" s="141">
        <f t="shared" si="138"/>
        <v>9</v>
      </c>
      <c r="B8844" s="148">
        <v>830906031</v>
      </c>
      <c r="C8844" s="148" t="s">
        <v>11278</v>
      </c>
      <c r="D8844" s="148" t="s">
        <v>11111</v>
      </c>
      <c r="E8844" s="149" t="s">
        <v>94</v>
      </c>
      <c r="F8844" s="148" t="s">
        <v>2012</v>
      </c>
      <c r="G8844" s="149" t="s">
        <v>94</v>
      </c>
      <c r="H8844" s="149" t="s">
        <v>95</v>
      </c>
      <c r="I8844" s="148" t="s">
        <v>546</v>
      </c>
      <c r="J8844" s="148" t="s">
        <v>547</v>
      </c>
      <c r="K8844" s="149" t="s">
        <v>547</v>
      </c>
      <c r="L8844" s="148" t="s">
        <v>95</v>
      </c>
      <c r="M8844" s="148"/>
      <c r="N8844" s="148"/>
    </row>
    <row r="8845" spans="1:14" s="141" customFormat="1" hidden="1" x14ac:dyDescent="0.25">
      <c r="A8845" s="141">
        <f t="shared" si="138"/>
        <v>4</v>
      </c>
      <c r="B8845" s="144">
        <v>8310</v>
      </c>
      <c r="C8845" s="144" t="s">
        <v>11279</v>
      </c>
      <c r="D8845" s="144" t="s">
        <v>11280</v>
      </c>
      <c r="E8845" s="145" t="s">
        <v>95</v>
      </c>
      <c r="F8845" s="144" t="s">
        <v>546</v>
      </c>
      <c r="G8845" s="145" t="s">
        <v>95</v>
      </c>
      <c r="H8845" s="145" t="s">
        <v>95</v>
      </c>
      <c r="I8845" s="144" t="s">
        <v>546</v>
      </c>
      <c r="J8845" s="144" t="s">
        <v>547</v>
      </c>
      <c r="K8845" s="145" t="s">
        <v>547</v>
      </c>
      <c r="L8845" s="144" t="s">
        <v>94</v>
      </c>
      <c r="M8845" s="140"/>
      <c r="N8845" s="140"/>
    </row>
    <row r="8846" spans="1:14" s="141" customFormat="1" hidden="1" x14ac:dyDescent="0.25">
      <c r="A8846" s="141">
        <f t="shared" si="138"/>
        <v>6</v>
      </c>
      <c r="B8846" s="146">
        <v>831001</v>
      </c>
      <c r="C8846" s="146" t="s">
        <v>11281</v>
      </c>
      <c r="D8846" s="146" t="s">
        <v>11282</v>
      </c>
      <c r="E8846" s="147" t="s">
        <v>95</v>
      </c>
      <c r="F8846" s="146" t="s">
        <v>546</v>
      </c>
      <c r="G8846" s="147" t="s">
        <v>95</v>
      </c>
      <c r="H8846" s="147" t="s">
        <v>95</v>
      </c>
      <c r="I8846" s="146" t="s">
        <v>546</v>
      </c>
      <c r="J8846" s="146" t="s">
        <v>547</v>
      </c>
      <c r="K8846" s="147" t="s">
        <v>547</v>
      </c>
      <c r="L8846" s="146" t="s">
        <v>94</v>
      </c>
      <c r="M8846" s="140"/>
      <c r="N8846" s="140"/>
    </row>
    <row r="8847" spans="1:14" x14ac:dyDescent="0.25">
      <c r="A8847" s="141">
        <f t="shared" si="138"/>
        <v>9</v>
      </c>
      <c r="B8847" s="148">
        <v>831001001</v>
      </c>
      <c r="C8847" s="148" t="s">
        <v>11283</v>
      </c>
      <c r="D8847" s="148" t="s">
        <v>11282</v>
      </c>
      <c r="E8847" s="149" t="s">
        <v>94</v>
      </c>
      <c r="F8847" s="148" t="s">
        <v>2012</v>
      </c>
      <c r="G8847" s="149" t="s">
        <v>94</v>
      </c>
      <c r="H8847" s="149" t="s">
        <v>95</v>
      </c>
      <c r="I8847" s="148" t="s">
        <v>546</v>
      </c>
      <c r="J8847" s="148" t="s">
        <v>547</v>
      </c>
      <c r="K8847" s="149" t="s">
        <v>547</v>
      </c>
      <c r="L8847" s="148" t="s">
        <v>94</v>
      </c>
      <c r="M8847" s="148"/>
      <c r="N8847" s="148"/>
    </row>
    <row r="8848" spans="1:14" s="141" customFormat="1" hidden="1" x14ac:dyDescent="0.25">
      <c r="A8848" s="141">
        <f t="shared" si="138"/>
        <v>6</v>
      </c>
      <c r="B8848" s="146">
        <v>831002</v>
      </c>
      <c r="C8848" s="146" t="s">
        <v>11284</v>
      </c>
      <c r="D8848" s="146" t="s">
        <v>11285</v>
      </c>
      <c r="E8848" s="147" t="s">
        <v>95</v>
      </c>
      <c r="F8848" s="146" t="s">
        <v>546</v>
      </c>
      <c r="G8848" s="147" t="s">
        <v>95</v>
      </c>
      <c r="H8848" s="147" t="s">
        <v>95</v>
      </c>
      <c r="I8848" s="146" t="s">
        <v>546</v>
      </c>
      <c r="J8848" s="146" t="s">
        <v>547</v>
      </c>
      <c r="K8848" s="147" t="s">
        <v>547</v>
      </c>
      <c r="L8848" s="146" t="s">
        <v>94</v>
      </c>
      <c r="M8848" s="140"/>
      <c r="N8848" s="140"/>
    </row>
    <row r="8849" spans="1:14" x14ac:dyDescent="0.25">
      <c r="A8849" s="141">
        <f t="shared" si="138"/>
        <v>9</v>
      </c>
      <c r="B8849" s="148">
        <v>831002001</v>
      </c>
      <c r="C8849" s="148" t="s">
        <v>11286</v>
      </c>
      <c r="D8849" s="148" t="s">
        <v>11285</v>
      </c>
      <c r="E8849" s="149" t="s">
        <v>94</v>
      </c>
      <c r="F8849" s="148" t="s">
        <v>2012</v>
      </c>
      <c r="G8849" s="149" t="s">
        <v>94</v>
      </c>
      <c r="H8849" s="149" t="s">
        <v>95</v>
      </c>
      <c r="I8849" s="148" t="s">
        <v>546</v>
      </c>
      <c r="J8849" s="148" t="s">
        <v>547</v>
      </c>
      <c r="K8849" s="149" t="s">
        <v>547</v>
      </c>
      <c r="L8849" s="148" t="s">
        <v>94</v>
      </c>
      <c r="M8849" s="148"/>
      <c r="N8849" s="148"/>
    </row>
    <row r="8850" spans="1:14" s="141" customFormat="1" hidden="1" x14ac:dyDescent="0.25">
      <c r="A8850" s="141">
        <f t="shared" si="138"/>
        <v>6</v>
      </c>
      <c r="B8850" s="146">
        <v>831005</v>
      </c>
      <c r="C8850" s="146" t="s">
        <v>11287</v>
      </c>
      <c r="D8850" s="146" t="s">
        <v>379</v>
      </c>
      <c r="E8850" s="147" t="s">
        <v>95</v>
      </c>
      <c r="F8850" s="146" t="s">
        <v>546</v>
      </c>
      <c r="G8850" s="147" t="s">
        <v>95</v>
      </c>
      <c r="H8850" s="147" t="s">
        <v>95</v>
      </c>
      <c r="I8850" s="146" t="s">
        <v>546</v>
      </c>
      <c r="J8850" s="146" t="s">
        <v>547</v>
      </c>
      <c r="K8850" s="147" t="s">
        <v>547</v>
      </c>
      <c r="L8850" s="146" t="s">
        <v>94</v>
      </c>
      <c r="M8850" s="140"/>
      <c r="N8850" s="140"/>
    </row>
    <row r="8851" spans="1:14" x14ac:dyDescent="0.25">
      <c r="A8851" s="141">
        <f t="shared" si="138"/>
        <v>9</v>
      </c>
      <c r="B8851" s="148">
        <v>831005001</v>
      </c>
      <c r="C8851" s="148" t="s">
        <v>11288</v>
      </c>
      <c r="D8851" s="148" t="s">
        <v>379</v>
      </c>
      <c r="E8851" s="149" t="s">
        <v>94</v>
      </c>
      <c r="F8851" s="148" t="s">
        <v>2012</v>
      </c>
      <c r="G8851" s="149" t="s">
        <v>94</v>
      </c>
      <c r="H8851" s="149" t="s">
        <v>95</v>
      </c>
      <c r="I8851" s="148" t="s">
        <v>546</v>
      </c>
      <c r="J8851" s="148" t="s">
        <v>547</v>
      </c>
      <c r="K8851" s="149" t="s">
        <v>547</v>
      </c>
      <c r="L8851" s="148" t="s">
        <v>94</v>
      </c>
      <c r="M8851" s="148"/>
      <c r="N8851" s="148"/>
    </row>
    <row r="8852" spans="1:14" s="141" customFormat="1" hidden="1" x14ac:dyDescent="0.25">
      <c r="A8852" s="141">
        <f t="shared" si="138"/>
        <v>6</v>
      </c>
      <c r="B8852" s="146">
        <v>831090</v>
      </c>
      <c r="C8852" s="146" t="s">
        <v>11289</v>
      </c>
      <c r="D8852" s="146" t="s">
        <v>11290</v>
      </c>
      <c r="E8852" s="147" t="s">
        <v>95</v>
      </c>
      <c r="F8852" s="146" t="s">
        <v>546</v>
      </c>
      <c r="G8852" s="147" t="s">
        <v>95</v>
      </c>
      <c r="H8852" s="147" t="s">
        <v>95</v>
      </c>
      <c r="I8852" s="146" t="s">
        <v>546</v>
      </c>
      <c r="J8852" s="146" t="s">
        <v>547</v>
      </c>
      <c r="K8852" s="147" t="s">
        <v>547</v>
      </c>
      <c r="L8852" s="146" t="s">
        <v>94</v>
      </c>
      <c r="M8852" s="140"/>
      <c r="N8852" s="140"/>
    </row>
    <row r="8853" spans="1:14" x14ac:dyDescent="0.25">
      <c r="A8853" s="141">
        <f t="shared" si="138"/>
        <v>9</v>
      </c>
      <c r="B8853" s="148">
        <v>831090001</v>
      </c>
      <c r="C8853" s="148" t="s">
        <v>11291</v>
      </c>
      <c r="D8853" s="148" t="s">
        <v>11290</v>
      </c>
      <c r="E8853" s="149" t="s">
        <v>94</v>
      </c>
      <c r="F8853" s="148" t="s">
        <v>2012</v>
      </c>
      <c r="G8853" s="149" t="s">
        <v>94</v>
      </c>
      <c r="H8853" s="149" t="s">
        <v>95</v>
      </c>
      <c r="I8853" s="148" t="s">
        <v>546</v>
      </c>
      <c r="J8853" s="148" t="s">
        <v>547</v>
      </c>
      <c r="K8853" s="149" t="s">
        <v>547</v>
      </c>
      <c r="L8853" s="148" t="s">
        <v>94</v>
      </c>
      <c r="M8853" s="148"/>
      <c r="N8853" s="148"/>
    </row>
    <row r="8854" spans="1:14" s="141" customFormat="1" hidden="1" x14ac:dyDescent="0.25">
      <c r="A8854" s="141">
        <f t="shared" si="138"/>
        <v>4</v>
      </c>
      <c r="B8854" s="144">
        <v>8312</v>
      </c>
      <c r="C8854" s="144" t="s">
        <v>11292</v>
      </c>
      <c r="D8854" s="144" t="s">
        <v>11293</v>
      </c>
      <c r="E8854" s="145" t="s">
        <v>95</v>
      </c>
      <c r="F8854" s="144" t="s">
        <v>546</v>
      </c>
      <c r="G8854" s="145" t="s">
        <v>95</v>
      </c>
      <c r="H8854" s="145" t="s">
        <v>95</v>
      </c>
      <c r="I8854" s="144" t="s">
        <v>546</v>
      </c>
      <c r="J8854" s="144" t="s">
        <v>547</v>
      </c>
      <c r="K8854" s="145" t="s">
        <v>547</v>
      </c>
      <c r="L8854" s="144" t="s">
        <v>94</v>
      </c>
      <c r="M8854" s="140"/>
      <c r="N8854" s="140"/>
    </row>
    <row r="8855" spans="1:14" s="141" customFormat="1" hidden="1" x14ac:dyDescent="0.25">
      <c r="A8855" s="141">
        <f t="shared" si="138"/>
        <v>6</v>
      </c>
      <c r="B8855" s="146">
        <v>831201</v>
      </c>
      <c r="C8855" s="146" t="s">
        <v>11294</v>
      </c>
      <c r="D8855" s="146" t="s">
        <v>673</v>
      </c>
      <c r="E8855" s="147" t="s">
        <v>95</v>
      </c>
      <c r="F8855" s="146" t="s">
        <v>546</v>
      </c>
      <c r="G8855" s="147" t="s">
        <v>95</v>
      </c>
      <c r="H8855" s="147" t="s">
        <v>95</v>
      </c>
      <c r="I8855" s="146" t="s">
        <v>546</v>
      </c>
      <c r="J8855" s="146" t="s">
        <v>547</v>
      </c>
      <c r="K8855" s="147" t="s">
        <v>547</v>
      </c>
      <c r="L8855" s="146" t="s">
        <v>94</v>
      </c>
      <c r="M8855" s="140"/>
      <c r="N8855" s="140"/>
    </row>
    <row r="8856" spans="1:14" x14ac:dyDescent="0.25">
      <c r="A8856" s="141">
        <f t="shared" si="138"/>
        <v>9</v>
      </c>
      <c r="B8856" s="148">
        <v>831201001</v>
      </c>
      <c r="C8856" s="148" t="s">
        <v>11295</v>
      </c>
      <c r="D8856" s="148" t="s">
        <v>673</v>
      </c>
      <c r="E8856" s="149" t="s">
        <v>94</v>
      </c>
      <c r="F8856" s="148" t="s">
        <v>2012</v>
      </c>
      <c r="G8856" s="149" t="s">
        <v>94</v>
      </c>
      <c r="H8856" s="149" t="s">
        <v>95</v>
      </c>
      <c r="I8856" s="148" t="s">
        <v>546</v>
      </c>
      <c r="J8856" s="148" t="s">
        <v>547</v>
      </c>
      <c r="K8856" s="149" t="s">
        <v>547</v>
      </c>
      <c r="L8856" s="148" t="s">
        <v>94</v>
      </c>
      <c r="M8856" s="148"/>
      <c r="N8856" s="148"/>
    </row>
    <row r="8857" spans="1:14" s="141" customFormat="1" hidden="1" x14ac:dyDescent="0.25">
      <c r="A8857" s="141">
        <f t="shared" si="138"/>
        <v>6</v>
      </c>
      <c r="B8857" s="146">
        <v>831202</v>
      </c>
      <c r="C8857" s="146" t="s">
        <v>11296</v>
      </c>
      <c r="D8857" s="146" t="s">
        <v>11297</v>
      </c>
      <c r="E8857" s="147" t="s">
        <v>95</v>
      </c>
      <c r="F8857" s="146" t="s">
        <v>546</v>
      </c>
      <c r="G8857" s="147" t="s">
        <v>95</v>
      </c>
      <c r="H8857" s="147" t="s">
        <v>95</v>
      </c>
      <c r="I8857" s="146" t="s">
        <v>546</v>
      </c>
      <c r="J8857" s="146" t="s">
        <v>547</v>
      </c>
      <c r="K8857" s="147" t="s">
        <v>547</v>
      </c>
      <c r="L8857" s="146" t="s">
        <v>94</v>
      </c>
      <c r="M8857" s="140"/>
      <c r="N8857" s="140"/>
    </row>
    <row r="8858" spans="1:14" x14ac:dyDescent="0.25">
      <c r="A8858" s="141">
        <f t="shared" si="138"/>
        <v>9</v>
      </c>
      <c r="B8858" s="148">
        <v>831202001</v>
      </c>
      <c r="C8858" s="148" t="s">
        <v>11298</v>
      </c>
      <c r="D8858" s="148" t="s">
        <v>11297</v>
      </c>
      <c r="E8858" s="149" t="s">
        <v>94</v>
      </c>
      <c r="F8858" s="148" t="s">
        <v>2012</v>
      </c>
      <c r="G8858" s="149" t="s">
        <v>94</v>
      </c>
      <c r="H8858" s="149" t="s">
        <v>95</v>
      </c>
      <c r="I8858" s="148" t="s">
        <v>546</v>
      </c>
      <c r="J8858" s="148" t="s">
        <v>547</v>
      </c>
      <c r="K8858" s="149" t="s">
        <v>547</v>
      </c>
      <c r="L8858" s="148" t="s">
        <v>94</v>
      </c>
      <c r="M8858" s="148"/>
      <c r="N8858" s="148"/>
    </row>
    <row r="8859" spans="1:14" s="141" customFormat="1" hidden="1" x14ac:dyDescent="0.25">
      <c r="A8859" s="141">
        <f t="shared" si="138"/>
        <v>6</v>
      </c>
      <c r="B8859" s="146">
        <v>831203</v>
      </c>
      <c r="C8859" s="146" t="s">
        <v>11299</v>
      </c>
      <c r="D8859" s="146" t="s">
        <v>11300</v>
      </c>
      <c r="E8859" s="147" t="s">
        <v>95</v>
      </c>
      <c r="F8859" s="146" t="s">
        <v>546</v>
      </c>
      <c r="G8859" s="147" t="s">
        <v>95</v>
      </c>
      <c r="H8859" s="147" t="s">
        <v>95</v>
      </c>
      <c r="I8859" s="146" t="s">
        <v>546</v>
      </c>
      <c r="J8859" s="146" t="s">
        <v>547</v>
      </c>
      <c r="K8859" s="147" t="s">
        <v>547</v>
      </c>
      <c r="L8859" s="146" t="s">
        <v>94</v>
      </c>
      <c r="M8859" s="140"/>
      <c r="N8859" s="140"/>
    </row>
    <row r="8860" spans="1:14" x14ac:dyDescent="0.25">
      <c r="A8860" s="141">
        <f t="shared" si="138"/>
        <v>9</v>
      </c>
      <c r="B8860" s="148">
        <v>831203001</v>
      </c>
      <c r="C8860" s="148" t="s">
        <v>11301</v>
      </c>
      <c r="D8860" s="148" t="s">
        <v>11300</v>
      </c>
      <c r="E8860" s="149" t="s">
        <v>94</v>
      </c>
      <c r="F8860" s="148" t="s">
        <v>2012</v>
      </c>
      <c r="G8860" s="149" t="s">
        <v>94</v>
      </c>
      <c r="H8860" s="149" t="s">
        <v>95</v>
      </c>
      <c r="I8860" s="148" t="s">
        <v>546</v>
      </c>
      <c r="J8860" s="148" t="s">
        <v>547</v>
      </c>
      <c r="K8860" s="149" t="s">
        <v>547</v>
      </c>
      <c r="L8860" s="148" t="s">
        <v>94</v>
      </c>
      <c r="M8860" s="148"/>
      <c r="N8860" s="148"/>
    </row>
    <row r="8861" spans="1:14" s="141" customFormat="1" hidden="1" x14ac:dyDescent="0.25">
      <c r="A8861" s="141">
        <f t="shared" si="138"/>
        <v>6</v>
      </c>
      <c r="B8861" s="146">
        <v>831290</v>
      </c>
      <c r="C8861" s="146" t="s">
        <v>11302</v>
      </c>
      <c r="D8861" s="146" t="s">
        <v>11303</v>
      </c>
      <c r="E8861" s="147" t="s">
        <v>95</v>
      </c>
      <c r="F8861" s="146" t="s">
        <v>546</v>
      </c>
      <c r="G8861" s="147" t="s">
        <v>95</v>
      </c>
      <c r="H8861" s="147" t="s">
        <v>95</v>
      </c>
      <c r="I8861" s="146" t="s">
        <v>546</v>
      </c>
      <c r="J8861" s="146" t="s">
        <v>547</v>
      </c>
      <c r="K8861" s="147" t="s">
        <v>547</v>
      </c>
      <c r="L8861" s="146" t="s">
        <v>94</v>
      </c>
      <c r="M8861" s="140"/>
      <c r="N8861" s="140"/>
    </row>
    <row r="8862" spans="1:14" x14ac:dyDescent="0.25">
      <c r="A8862" s="141">
        <f t="shared" si="138"/>
        <v>9</v>
      </c>
      <c r="B8862" s="148">
        <v>831290001</v>
      </c>
      <c r="C8862" s="148" t="s">
        <v>11304</v>
      </c>
      <c r="D8862" s="148" t="s">
        <v>11303</v>
      </c>
      <c r="E8862" s="149" t="s">
        <v>94</v>
      </c>
      <c r="F8862" s="148" t="s">
        <v>2012</v>
      </c>
      <c r="G8862" s="149" t="s">
        <v>94</v>
      </c>
      <c r="H8862" s="149" t="s">
        <v>95</v>
      </c>
      <c r="I8862" s="148" t="s">
        <v>546</v>
      </c>
      <c r="J8862" s="148" t="s">
        <v>547</v>
      </c>
      <c r="K8862" s="149" t="s">
        <v>547</v>
      </c>
      <c r="L8862" s="148" t="s">
        <v>94</v>
      </c>
      <c r="M8862" s="148"/>
      <c r="N8862" s="148"/>
    </row>
    <row r="8863" spans="1:14" s="141" customFormat="1" ht="30" hidden="1" x14ac:dyDescent="0.25">
      <c r="A8863" s="141">
        <f t="shared" si="138"/>
        <v>4</v>
      </c>
      <c r="B8863" s="144">
        <v>8313</v>
      </c>
      <c r="C8863" s="144" t="s">
        <v>11305</v>
      </c>
      <c r="D8863" s="144" t="s">
        <v>11306</v>
      </c>
      <c r="E8863" s="145" t="s">
        <v>95</v>
      </c>
      <c r="F8863" s="144" t="s">
        <v>546</v>
      </c>
      <c r="G8863" s="145" t="s">
        <v>95</v>
      </c>
      <c r="H8863" s="145" t="s">
        <v>95</v>
      </c>
      <c r="I8863" s="144" t="s">
        <v>546</v>
      </c>
      <c r="J8863" s="144" t="s">
        <v>547</v>
      </c>
      <c r="K8863" s="145" t="s">
        <v>547</v>
      </c>
      <c r="L8863" s="144" t="s">
        <v>94</v>
      </c>
      <c r="M8863" s="140"/>
      <c r="N8863" s="140"/>
    </row>
    <row r="8864" spans="1:14" s="141" customFormat="1" hidden="1" x14ac:dyDescent="0.25">
      <c r="A8864" s="141">
        <f t="shared" si="138"/>
        <v>6</v>
      </c>
      <c r="B8864" s="146">
        <v>831301</v>
      </c>
      <c r="C8864" s="146" t="s">
        <v>11307</v>
      </c>
      <c r="D8864" s="146" t="s">
        <v>11308</v>
      </c>
      <c r="E8864" s="147" t="s">
        <v>95</v>
      </c>
      <c r="F8864" s="146" t="s">
        <v>546</v>
      </c>
      <c r="G8864" s="147" t="s">
        <v>95</v>
      </c>
      <c r="H8864" s="147" t="s">
        <v>95</v>
      </c>
      <c r="I8864" s="146" t="s">
        <v>546</v>
      </c>
      <c r="J8864" s="146" t="s">
        <v>547</v>
      </c>
      <c r="K8864" s="147" t="s">
        <v>547</v>
      </c>
      <c r="L8864" s="146" t="s">
        <v>94</v>
      </c>
      <c r="M8864" s="140"/>
      <c r="N8864" s="140"/>
    </row>
    <row r="8865" spans="1:14" x14ac:dyDescent="0.25">
      <c r="A8865" s="141">
        <f t="shared" si="138"/>
        <v>9</v>
      </c>
      <c r="B8865" s="148">
        <v>831301001</v>
      </c>
      <c r="C8865" s="148" t="s">
        <v>11309</v>
      </c>
      <c r="D8865" s="148" t="s">
        <v>11308</v>
      </c>
      <c r="E8865" s="149" t="s">
        <v>94</v>
      </c>
      <c r="F8865" s="148" t="s">
        <v>2012</v>
      </c>
      <c r="G8865" s="149" t="s">
        <v>94</v>
      </c>
      <c r="H8865" s="149" t="s">
        <v>95</v>
      </c>
      <c r="I8865" s="148" t="s">
        <v>546</v>
      </c>
      <c r="J8865" s="148" t="s">
        <v>547</v>
      </c>
      <c r="K8865" s="149" t="s">
        <v>547</v>
      </c>
      <c r="L8865" s="148" t="s">
        <v>94</v>
      </c>
      <c r="M8865" s="148"/>
      <c r="N8865" s="148"/>
    </row>
    <row r="8866" spans="1:14" s="141" customFormat="1" hidden="1" x14ac:dyDescent="0.25">
      <c r="A8866" s="141">
        <f t="shared" si="138"/>
        <v>4</v>
      </c>
      <c r="B8866" s="144">
        <v>8315</v>
      </c>
      <c r="C8866" s="144" t="s">
        <v>11310</v>
      </c>
      <c r="D8866" s="144" t="s">
        <v>11311</v>
      </c>
      <c r="E8866" s="145" t="s">
        <v>95</v>
      </c>
      <c r="F8866" s="144" t="s">
        <v>546</v>
      </c>
      <c r="G8866" s="145" t="s">
        <v>95</v>
      </c>
      <c r="H8866" s="145" t="s">
        <v>95</v>
      </c>
      <c r="I8866" s="144" t="s">
        <v>546</v>
      </c>
      <c r="J8866" s="144" t="s">
        <v>547</v>
      </c>
      <c r="K8866" s="145" t="s">
        <v>547</v>
      </c>
      <c r="L8866" s="144" t="s">
        <v>94</v>
      </c>
      <c r="M8866" s="140"/>
      <c r="N8866" s="140"/>
    </row>
    <row r="8867" spans="1:14" s="141" customFormat="1" hidden="1" x14ac:dyDescent="0.25">
      <c r="A8867" s="141">
        <f t="shared" si="138"/>
        <v>6</v>
      </c>
      <c r="B8867" s="146">
        <v>831510</v>
      </c>
      <c r="C8867" s="146" t="s">
        <v>11312</v>
      </c>
      <c r="D8867" s="146" t="s">
        <v>68</v>
      </c>
      <c r="E8867" s="147" t="s">
        <v>95</v>
      </c>
      <c r="F8867" s="146" t="s">
        <v>546</v>
      </c>
      <c r="G8867" s="147" t="s">
        <v>95</v>
      </c>
      <c r="H8867" s="147" t="s">
        <v>95</v>
      </c>
      <c r="I8867" s="146" t="s">
        <v>546</v>
      </c>
      <c r="J8867" s="146" t="s">
        <v>547</v>
      </c>
      <c r="K8867" s="147" t="s">
        <v>547</v>
      </c>
      <c r="L8867" s="146" t="s">
        <v>94</v>
      </c>
      <c r="M8867" s="140"/>
      <c r="N8867" s="140"/>
    </row>
    <row r="8868" spans="1:14" x14ac:dyDescent="0.25">
      <c r="A8868" s="141">
        <f t="shared" si="138"/>
        <v>9</v>
      </c>
      <c r="B8868" s="148">
        <v>831510001</v>
      </c>
      <c r="C8868" s="148" t="s">
        <v>503</v>
      </c>
      <c r="D8868" s="148" t="s">
        <v>68</v>
      </c>
      <c r="E8868" s="149" t="s">
        <v>94</v>
      </c>
      <c r="F8868" s="148" t="s">
        <v>2012</v>
      </c>
      <c r="G8868" s="149" t="s">
        <v>94</v>
      </c>
      <c r="H8868" s="149" t="s">
        <v>95</v>
      </c>
      <c r="I8868" s="148" t="s">
        <v>546</v>
      </c>
      <c r="J8868" s="148" t="s">
        <v>547</v>
      </c>
      <c r="K8868" s="149" t="s">
        <v>547</v>
      </c>
      <c r="L8868" s="148" t="s">
        <v>94</v>
      </c>
      <c r="M8868" s="148"/>
      <c r="N8868" s="148"/>
    </row>
    <row r="8869" spans="1:14" s="141" customFormat="1" hidden="1" x14ac:dyDescent="0.25">
      <c r="A8869" s="141">
        <f t="shared" si="138"/>
        <v>6</v>
      </c>
      <c r="B8869" s="146">
        <v>831532</v>
      </c>
      <c r="C8869" s="146" t="s">
        <v>11313</v>
      </c>
      <c r="D8869" s="146" t="s">
        <v>6592</v>
      </c>
      <c r="E8869" s="147" t="s">
        <v>95</v>
      </c>
      <c r="F8869" s="146" t="s">
        <v>546</v>
      </c>
      <c r="G8869" s="147" t="s">
        <v>95</v>
      </c>
      <c r="H8869" s="147" t="s">
        <v>95</v>
      </c>
      <c r="I8869" s="146" t="s">
        <v>546</v>
      </c>
      <c r="J8869" s="146" t="s">
        <v>547</v>
      </c>
      <c r="K8869" s="147" t="s">
        <v>547</v>
      </c>
      <c r="L8869" s="146" t="s">
        <v>94</v>
      </c>
      <c r="M8869" s="140"/>
      <c r="N8869" s="140"/>
    </row>
    <row r="8870" spans="1:14" x14ac:dyDescent="0.25">
      <c r="A8870" s="141">
        <f t="shared" si="138"/>
        <v>9</v>
      </c>
      <c r="B8870" s="148">
        <v>831532001</v>
      </c>
      <c r="C8870" s="148" t="s">
        <v>11314</v>
      </c>
      <c r="D8870" s="148" t="s">
        <v>6592</v>
      </c>
      <c r="E8870" s="149" t="s">
        <v>94</v>
      </c>
      <c r="F8870" s="148" t="s">
        <v>2012</v>
      </c>
      <c r="G8870" s="149" t="s">
        <v>94</v>
      </c>
      <c r="H8870" s="149" t="s">
        <v>95</v>
      </c>
      <c r="I8870" s="148" t="s">
        <v>546</v>
      </c>
      <c r="J8870" s="148" t="s">
        <v>547</v>
      </c>
      <c r="K8870" s="149" t="s">
        <v>547</v>
      </c>
      <c r="L8870" s="148" t="s">
        <v>94</v>
      </c>
      <c r="M8870" s="148"/>
      <c r="N8870" s="148"/>
    </row>
    <row r="8871" spans="1:14" s="141" customFormat="1" hidden="1" x14ac:dyDescent="0.25">
      <c r="A8871" s="141">
        <f t="shared" si="138"/>
        <v>6</v>
      </c>
      <c r="B8871" s="146">
        <v>831533</v>
      </c>
      <c r="C8871" s="146" t="s">
        <v>11315</v>
      </c>
      <c r="D8871" s="146" t="s">
        <v>11316</v>
      </c>
      <c r="E8871" s="147" t="s">
        <v>95</v>
      </c>
      <c r="F8871" s="146" t="s">
        <v>546</v>
      </c>
      <c r="G8871" s="147" t="s">
        <v>95</v>
      </c>
      <c r="H8871" s="147" t="s">
        <v>95</v>
      </c>
      <c r="I8871" s="146" t="s">
        <v>546</v>
      </c>
      <c r="J8871" s="146" t="s">
        <v>547</v>
      </c>
      <c r="K8871" s="147" t="s">
        <v>547</v>
      </c>
      <c r="L8871" s="146" t="s">
        <v>94</v>
      </c>
      <c r="M8871" s="140"/>
      <c r="N8871" s="140"/>
    </row>
    <row r="8872" spans="1:14" x14ac:dyDescent="0.25">
      <c r="A8872" s="141">
        <f t="shared" si="138"/>
        <v>9</v>
      </c>
      <c r="B8872" s="148">
        <v>831533001</v>
      </c>
      <c r="C8872" s="148" t="s">
        <v>11317</v>
      </c>
      <c r="D8872" s="148" t="s">
        <v>11316</v>
      </c>
      <c r="E8872" s="149" t="s">
        <v>94</v>
      </c>
      <c r="F8872" s="148" t="s">
        <v>2012</v>
      </c>
      <c r="G8872" s="149" t="s">
        <v>94</v>
      </c>
      <c r="H8872" s="149" t="s">
        <v>95</v>
      </c>
      <c r="I8872" s="148" t="s">
        <v>546</v>
      </c>
      <c r="J8872" s="148" t="s">
        <v>547</v>
      </c>
      <c r="K8872" s="149" t="s">
        <v>547</v>
      </c>
      <c r="L8872" s="148" t="s">
        <v>94</v>
      </c>
      <c r="M8872" s="148"/>
      <c r="N8872" s="148"/>
    </row>
    <row r="8873" spans="1:14" s="141" customFormat="1" hidden="1" x14ac:dyDescent="0.25">
      <c r="A8873" s="141">
        <f t="shared" si="138"/>
        <v>6</v>
      </c>
      <c r="B8873" s="146">
        <v>831534</v>
      </c>
      <c r="C8873" s="146" t="s">
        <v>11318</v>
      </c>
      <c r="D8873" s="146" t="s">
        <v>34</v>
      </c>
      <c r="E8873" s="147" t="s">
        <v>95</v>
      </c>
      <c r="F8873" s="146" t="s">
        <v>546</v>
      </c>
      <c r="G8873" s="147" t="s">
        <v>95</v>
      </c>
      <c r="H8873" s="147" t="s">
        <v>95</v>
      </c>
      <c r="I8873" s="146" t="s">
        <v>546</v>
      </c>
      <c r="J8873" s="146" t="s">
        <v>547</v>
      </c>
      <c r="K8873" s="147" t="s">
        <v>547</v>
      </c>
      <c r="L8873" s="146" t="s">
        <v>94</v>
      </c>
      <c r="M8873" s="140"/>
      <c r="N8873" s="140"/>
    </row>
    <row r="8874" spans="1:14" x14ac:dyDescent="0.25">
      <c r="A8874" s="141">
        <f t="shared" si="138"/>
        <v>9</v>
      </c>
      <c r="B8874" s="148">
        <v>831534001</v>
      </c>
      <c r="C8874" s="148" t="s">
        <v>11319</v>
      </c>
      <c r="D8874" s="148" t="s">
        <v>34</v>
      </c>
      <c r="E8874" s="149" t="s">
        <v>94</v>
      </c>
      <c r="F8874" s="148" t="s">
        <v>2012</v>
      </c>
      <c r="G8874" s="149" t="s">
        <v>94</v>
      </c>
      <c r="H8874" s="149" t="s">
        <v>95</v>
      </c>
      <c r="I8874" s="148" t="s">
        <v>546</v>
      </c>
      <c r="J8874" s="148" t="s">
        <v>547</v>
      </c>
      <c r="K8874" s="149" t="s">
        <v>547</v>
      </c>
      <c r="L8874" s="148" t="s">
        <v>94</v>
      </c>
      <c r="M8874" s="148"/>
      <c r="N8874" s="148"/>
    </row>
    <row r="8875" spans="1:14" s="141" customFormat="1" hidden="1" x14ac:dyDescent="0.25">
      <c r="A8875" s="141">
        <f t="shared" si="138"/>
        <v>6</v>
      </c>
      <c r="B8875" s="146">
        <v>831535</v>
      </c>
      <c r="C8875" s="146" t="s">
        <v>11320</v>
      </c>
      <c r="D8875" s="146" t="s">
        <v>505</v>
      </c>
      <c r="E8875" s="147" t="s">
        <v>95</v>
      </c>
      <c r="F8875" s="146" t="s">
        <v>546</v>
      </c>
      <c r="G8875" s="147" t="s">
        <v>95</v>
      </c>
      <c r="H8875" s="147" t="s">
        <v>95</v>
      </c>
      <c r="I8875" s="146" t="s">
        <v>546</v>
      </c>
      <c r="J8875" s="146" t="s">
        <v>547</v>
      </c>
      <c r="K8875" s="147" t="s">
        <v>547</v>
      </c>
      <c r="L8875" s="146" t="s">
        <v>94</v>
      </c>
      <c r="M8875" s="140"/>
      <c r="N8875" s="140"/>
    </row>
    <row r="8876" spans="1:14" x14ac:dyDescent="0.25">
      <c r="A8876" s="141">
        <f t="shared" si="138"/>
        <v>9</v>
      </c>
      <c r="B8876" s="148">
        <v>831535001</v>
      </c>
      <c r="C8876" s="148" t="s">
        <v>504</v>
      </c>
      <c r="D8876" s="148" t="s">
        <v>505</v>
      </c>
      <c r="E8876" s="149" t="s">
        <v>94</v>
      </c>
      <c r="F8876" s="148" t="s">
        <v>2012</v>
      </c>
      <c r="G8876" s="149" t="s">
        <v>94</v>
      </c>
      <c r="H8876" s="149" t="s">
        <v>95</v>
      </c>
      <c r="I8876" s="148" t="s">
        <v>546</v>
      </c>
      <c r="J8876" s="148" t="s">
        <v>547</v>
      </c>
      <c r="K8876" s="149" t="s">
        <v>547</v>
      </c>
      <c r="L8876" s="148" t="s">
        <v>94</v>
      </c>
      <c r="M8876" s="148"/>
      <c r="N8876" s="148"/>
    </row>
    <row r="8877" spans="1:14" s="141" customFormat="1" hidden="1" x14ac:dyDescent="0.25">
      <c r="A8877" s="141">
        <f t="shared" si="138"/>
        <v>6</v>
      </c>
      <c r="B8877" s="146">
        <v>831536</v>
      </c>
      <c r="C8877" s="146" t="s">
        <v>11321</v>
      </c>
      <c r="D8877" s="146" t="s">
        <v>1647</v>
      </c>
      <c r="E8877" s="147" t="s">
        <v>95</v>
      </c>
      <c r="F8877" s="146" t="s">
        <v>546</v>
      </c>
      <c r="G8877" s="147" t="s">
        <v>95</v>
      </c>
      <c r="H8877" s="147" t="s">
        <v>95</v>
      </c>
      <c r="I8877" s="146" t="s">
        <v>546</v>
      </c>
      <c r="J8877" s="146" t="s">
        <v>547</v>
      </c>
      <c r="K8877" s="147" t="s">
        <v>547</v>
      </c>
      <c r="L8877" s="146" t="s">
        <v>94</v>
      </c>
      <c r="M8877" s="140"/>
      <c r="N8877" s="140"/>
    </row>
    <row r="8878" spans="1:14" x14ac:dyDescent="0.25">
      <c r="A8878" s="141">
        <f t="shared" si="138"/>
        <v>9</v>
      </c>
      <c r="B8878" s="148">
        <v>831536001</v>
      </c>
      <c r="C8878" s="148" t="s">
        <v>11322</v>
      </c>
      <c r="D8878" s="148" t="s">
        <v>1647</v>
      </c>
      <c r="E8878" s="149" t="s">
        <v>94</v>
      </c>
      <c r="F8878" s="148" t="s">
        <v>2012</v>
      </c>
      <c r="G8878" s="149" t="s">
        <v>94</v>
      </c>
      <c r="H8878" s="149" t="s">
        <v>95</v>
      </c>
      <c r="I8878" s="148" t="s">
        <v>546</v>
      </c>
      <c r="J8878" s="148" t="s">
        <v>547</v>
      </c>
      <c r="K8878" s="149" t="s">
        <v>547</v>
      </c>
      <c r="L8878" s="148" t="s">
        <v>94</v>
      </c>
      <c r="M8878" s="148"/>
      <c r="N8878" s="148"/>
    </row>
    <row r="8879" spans="1:14" s="141" customFormat="1" hidden="1" x14ac:dyDescent="0.25">
      <c r="A8879" s="141">
        <f t="shared" si="138"/>
        <v>6</v>
      </c>
      <c r="B8879" s="146">
        <v>831537</v>
      </c>
      <c r="C8879" s="146" t="s">
        <v>11323</v>
      </c>
      <c r="D8879" s="146" t="s">
        <v>6285</v>
      </c>
      <c r="E8879" s="147" t="s">
        <v>95</v>
      </c>
      <c r="F8879" s="146" t="s">
        <v>546</v>
      </c>
      <c r="G8879" s="147" t="s">
        <v>95</v>
      </c>
      <c r="H8879" s="147" t="s">
        <v>95</v>
      </c>
      <c r="I8879" s="146" t="s">
        <v>546</v>
      </c>
      <c r="J8879" s="146" t="s">
        <v>547</v>
      </c>
      <c r="K8879" s="147" t="s">
        <v>547</v>
      </c>
      <c r="L8879" s="146" t="s">
        <v>94</v>
      </c>
      <c r="M8879" s="140"/>
      <c r="N8879" s="140"/>
    </row>
    <row r="8880" spans="1:14" x14ac:dyDescent="0.25">
      <c r="A8880" s="141">
        <f t="shared" si="138"/>
        <v>9</v>
      </c>
      <c r="B8880" s="148">
        <v>831537001</v>
      </c>
      <c r="C8880" s="148" t="s">
        <v>11324</v>
      </c>
      <c r="D8880" s="148" t="s">
        <v>6285</v>
      </c>
      <c r="E8880" s="149" t="s">
        <v>94</v>
      </c>
      <c r="F8880" s="148" t="s">
        <v>2012</v>
      </c>
      <c r="G8880" s="149" t="s">
        <v>94</v>
      </c>
      <c r="H8880" s="149" t="s">
        <v>95</v>
      </c>
      <c r="I8880" s="148" t="s">
        <v>546</v>
      </c>
      <c r="J8880" s="148" t="s">
        <v>547</v>
      </c>
      <c r="K8880" s="149" t="s">
        <v>547</v>
      </c>
      <c r="L8880" s="148" t="s">
        <v>94</v>
      </c>
      <c r="M8880" s="148"/>
      <c r="N8880" s="148"/>
    </row>
    <row r="8881" spans="1:14" s="141" customFormat="1" hidden="1" x14ac:dyDescent="0.25">
      <c r="A8881" s="141">
        <f t="shared" si="138"/>
        <v>6</v>
      </c>
      <c r="B8881" s="146">
        <v>831590</v>
      </c>
      <c r="C8881" s="146" t="s">
        <v>11325</v>
      </c>
      <c r="D8881" s="146" t="s">
        <v>507</v>
      </c>
      <c r="E8881" s="147" t="s">
        <v>95</v>
      </c>
      <c r="F8881" s="146" t="s">
        <v>546</v>
      </c>
      <c r="G8881" s="147" t="s">
        <v>95</v>
      </c>
      <c r="H8881" s="147" t="s">
        <v>95</v>
      </c>
      <c r="I8881" s="146" t="s">
        <v>546</v>
      </c>
      <c r="J8881" s="146" t="s">
        <v>547</v>
      </c>
      <c r="K8881" s="147" t="s">
        <v>547</v>
      </c>
      <c r="L8881" s="146" t="s">
        <v>94</v>
      </c>
      <c r="M8881" s="140"/>
      <c r="N8881" s="140"/>
    </row>
    <row r="8882" spans="1:14" x14ac:dyDescent="0.25">
      <c r="A8882" s="141">
        <f t="shared" si="138"/>
        <v>9</v>
      </c>
      <c r="B8882" s="148">
        <v>831590001</v>
      </c>
      <c r="C8882" s="148" t="s">
        <v>506</v>
      </c>
      <c r="D8882" s="148" t="s">
        <v>507</v>
      </c>
      <c r="E8882" s="149" t="s">
        <v>94</v>
      </c>
      <c r="F8882" s="148" t="s">
        <v>2012</v>
      </c>
      <c r="G8882" s="149" t="s">
        <v>94</v>
      </c>
      <c r="H8882" s="149" t="s">
        <v>95</v>
      </c>
      <c r="I8882" s="148" t="s">
        <v>546</v>
      </c>
      <c r="J8882" s="148" t="s">
        <v>547</v>
      </c>
      <c r="K8882" s="149" t="s">
        <v>547</v>
      </c>
      <c r="L8882" s="148" t="s">
        <v>94</v>
      </c>
      <c r="M8882" s="148"/>
      <c r="N8882" s="148"/>
    </row>
    <row r="8883" spans="1:14" s="141" customFormat="1" hidden="1" x14ac:dyDescent="0.25">
      <c r="A8883" s="141">
        <f t="shared" si="138"/>
        <v>4</v>
      </c>
      <c r="B8883" s="144">
        <v>8317</v>
      </c>
      <c r="C8883" s="144" t="s">
        <v>11326</v>
      </c>
      <c r="D8883" s="144" t="s">
        <v>11327</v>
      </c>
      <c r="E8883" s="145" t="s">
        <v>95</v>
      </c>
      <c r="F8883" s="144" t="s">
        <v>546</v>
      </c>
      <c r="G8883" s="145" t="s">
        <v>95</v>
      </c>
      <c r="H8883" s="145" t="s">
        <v>95</v>
      </c>
      <c r="I8883" s="144" t="s">
        <v>546</v>
      </c>
      <c r="J8883" s="144" t="s">
        <v>547</v>
      </c>
      <c r="K8883" s="145" t="s">
        <v>547</v>
      </c>
      <c r="L8883" s="144" t="s">
        <v>94</v>
      </c>
      <c r="M8883" s="140"/>
      <c r="N8883" s="140"/>
    </row>
    <row r="8884" spans="1:14" s="141" customFormat="1" ht="30" hidden="1" x14ac:dyDescent="0.25">
      <c r="A8884" s="141">
        <f t="shared" si="138"/>
        <v>6</v>
      </c>
      <c r="B8884" s="146">
        <v>831702</v>
      </c>
      <c r="C8884" s="146" t="s">
        <v>11328</v>
      </c>
      <c r="D8884" s="146" t="s">
        <v>11329</v>
      </c>
      <c r="E8884" s="147" t="s">
        <v>95</v>
      </c>
      <c r="F8884" s="146" t="s">
        <v>546</v>
      </c>
      <c r="G8884" s="147" t="s">
        <v>95</v>
      </c>
      <c r="H8884" s="147" t="s">
        <v>95</v>
      </c>
      <c r="I8884" s="146" t="s">
        <v>546</v>
      </c>
      <c r="J8884" s="146" t="s">
        <v>547</v>
      </c>
      <c r="K8884" s="147" t="s">
        <v>547</v>
      </c>
      <c r="L8884" s="146" t="s">
        <v>94</v>
      </c>
      <c r="M8884" s="140"/>
      <c r="N8884" s="140"/>
    </row>
    <row r="8885" spans="1:14" ht="30" x14ac:dyDescent="0.25">
      <c r="A8885" s="141">
        <f t="shared" si="138"/>
        <v>9</v>
      </c>
      <c r="B8885" s="148">
        <v>831702001</v>
      </c>
      <c r="C8885" s="148" t="s">
        <v>11330</v>
      </c>
      <c r="D8885" s="148" t="s">
        <v>11329</v>
      </c>
      <c r="E8885" s="149" t="s">
        <v>94</v>
      </c>
      <c r="F8885" s="148" t="s">
        <v>2012</v>
      </c>
      <c r="G8885" s="149" t="s">
        <v>94</v>
      </c>
      <c r="H8885" s="149" t="s">
        <v>95</v>
      </c>
      <c r="I8885" s="148" t="s">
        <v>546</v>
      </c>
      <c r="J8885" s="148" t="s">
        <v>547</v>
      </c>
      <c r="K8885" s="149" t="s">
        <v>547</v>
      </c>
      <c r="L8885" s="148" t="s">
        <v>94</v>
      </c>
      <c r="M8885" s="148"/>
      <c r="N8885" s="148"/>
    </row>
    <row r="8886" spans="1:14" s="141" customFormat="1" ht="30" hidden="1" x14ac:dyDescent="0.25">
      <c r="A8886" s="141">
        <f t="shared" si="138"/>
        <v>4</v>
      </c>
      <c r="B8886" s="144">
        <v>8333</v>
      </c>
      <c r="C8886" s="144" t="s">
        <v>11331</v>
      </c>
      <c r="D8886" s="144" t="s">
        <v>11332</v>
      </c>
      <c r="E8886" s="145" t="s">
        <v>95</v>
      </c>
      <c r="F8886" s="144" t="s">
        <v>546</v>
      </c>
      <c r="G8886" s="145" t="s">
        <v>95</v>
      </c>
      <c r="H8886" s="145" t="s">
        <v>95</v>
      </c>
      <c r="I8886" s="144" t="s">
        <v>546</v>
      </c>
      <c r="J8886" s="144" t="s">
        <v>547</v>
      </c>
      <c r="K8886" s="145" t="s">
        <v>547</v>
      </c>
      <c r="L8886" s="144" t="s">
        <v>94</v>
      </c>
      <c r="M8886" s="140"/>
      <c r="N8886" s="140"/>
    </row>
    <row r="8887" spans="1:14" s="141" customFormat="1" hidden="1" x14ac:dyDescent="0.25">
      <c r="A8887" s="141">
        <f t="shared" si="138"/>
        <v>6</v>
      </c>
      <c r="B8887" s="146">
        <v>833301</v>
      </c>
      <c r="C8887" s="146" t="s">
        <v>11333</v>
      </c>
      <c r="D8887" s="146" t="s">
        <v>11334</v>
      </c>
      <c r="E8887" s="147" t="s">
        <v>94</v>
      </c>
      <c r="F8887" s="146" t="s">
        <v>2012</v>
      </c>
      <c r="G8887" s="147" t="s">
        <v>94</v>
      </c>
      <c r="H8887" s="147" t="s">
        <v>95</v>
      </c>
      <c r="I8887" s="146" t="s">
        <v>546</v>
      </c>
      <c r="J8887" s="146" t="s">
        <v>547</v>
      </c>
      <c r="K8887" s="147" t="s">
        <v>547</v>
      </c>
      <c r="L8887" s="146" t="s">
        <v>94</v>
      </c>
      <c r="M8887" s="140"/>
      <c r="N8887" s="140"/>
    </row>
    <row r="8888" spans="1:14" s="141" customFormat="1" hidden="1" x14ac:dyDescent="0.25">
      <c r="A8888" s="141">
        <f t="shared" si="138"/>
        <v>6</v>
      </c>
      <c r="B8888" s="146">
        <v>833302</v>
      </c>
      <c r="C8888" s="146" t="s">
        <v>11335</v>
      </c>
      <c r="D8888" s="146" t="s">
        <v>11336</v>
      </c>
      <c r="E8888" s="147" t="s">
        <v>94</v>
      </c>
      <c r="F8888" s="146" t="s">
        <v>2012</v>
      </c>
      <c r="G8888" s="147" t="s">
        <v>94</v>
      </c>
      <c r="H8888" s="147" t="s">
        <v>95</v>
      </c>
      <c r="I8888" s="146" t="s">
        <v>546</v>
      </c>
      <c r="J8888" s="146" t="s">
        <v>547</v>
      </c>
      <c r="K8888" s="147" t="s">
        <v>547</v>
      </c>
      <c r="L8888" s="146" t="s">
        <v>94</v>
      </c>
      <c r="M8888" s="140"/>
      <c r="N8888" s="140"/>
    </row>
    <row r="8889" spans="1:14" s="141" customFormat="1" hidden="1" x14ac:dyDescent="0.25">
      <c r="A8889" s="141">
        <f t="shared" si="138"/>
        <v>6</v>
      </c>
      <c r="B8889" s="146">
        <v>833303</v>
      </c>
      <c r="C8889" s="146" t="s">
        <v>11337</v>
      </c>
      <c r="D8889" s="146" t="s">
        <v>11338</v>
      </c>
      <c r="E8889" s="147" t="s">
        <v>94</v>
      </c>
      <c r="F8889" s="146" t="s">
        <v>2012</v>
      </c>
      <c r="G8889" s="147" t="s">
        <v>94</v>
      </c>
      <c r="H8889" s="147" t="s">
        <v>95</v>
      </c>
      <c r="I8889" s="146" t="s">
        <v>546</v>
      </c>
      <c r="J8889" s="146" t="s">
        <v>547</v>
      </c>
      <c r="K8889" s="147" t="s">
        <v>547</v>
      </c>
      <c r="L8889" s="146" t="s">
        <v>94</v>
      </c>
      <c r="M8889" s="140"/>
      <c r="N8889" s="140"/>
    </row>
    <row r="8890" spans="1:14" s="141" customFormat="1" hidden="1" x14ac:dyDescent="0.25">
      <c r="A8890" s="141">
        <f t="shared" si="138"/>
        <v>6</v>
      </c>
      <c r="B8890" s="146">
        <v>833304</v>
      </c>
      <c r="C8890" s="146" t="s">
        <v>11339</v>
      </c>
      <c r="D8890" s="146" t="s">
        <v>11340</v>
      </c>
      <c r="E8890" s="147" t="s">
        <v>94</v>
      </c>
      <c r="F8890" s="146" t="s">
        <v>2012</v>
      </c>
      <c r="G8890" s="147" t="s">
        <v>94</v>
      </c>
      <c r="H8890" s="147" t="s">
        <v>95</v>
      </c>
      <c r="I8890" s="146" t="s">
        <v>546</v>
      </c>
      <c r="J8890" s="146" t="s">
        <v>547</v>
      </c>
      <c r="K8890" s="147" t="s">
        <v>547</v>
      </c>
      <c r="L8890" s="146" t="s">
        <v>94</v>
      </c>
      <c r="M8890" s="140"/>
      <c r="N8890" s="140"/>
    </row>
    <row r="8891" spans="1:14" s="141" customFormat="1" hidden="1" x14ac:dyDescent="0.25">
      <c r="A8891" s="141">
        <f t="shared" si="138"/>
        <v>6</v>
      </c>
      <c r="B8891" s="146">
        <v>833305</v>
      </c>
      <c r="C8891" s="146" t="s">
        <v>11341</v>
      </c>
      <c r="D8891" s="146" t="s">
        <v>11342</v>
      </c>
      <c r="E8891" s="147" t="s">
        <v>94</v>
      </c>
      <c r="F8891" s="146" t="s">
        <v>2012</v>
      </c>
      <c r="G8891" s="147" t="s">
        <v>94</v>
      </c>
      <c r="H8891" s="147" t="s">
        <v>95</v>
      </c>
      <c r="I8891" s="146" t="s">
        <v>546</v>
      </c>
      <c r="J8891" s="146" t="s">
        <v>547</v>
      </c>
      <c r="K8891" s="147" t="s">
        <v>547</v>
      </c>
      <c r="L8891" s="146" t="s">
        <v>94</v>
      </c>
      <c r="M8891" s="140"/>
      <c r="N8891" s="140"/>
    </row>
    <row r="8892" spans="1:14" s="141" customFormat="1" hidden="1" x14ac:dyDescent="0.25">
      <c r="A8892" s="141">
        <f t="shared" si="138"/>
        <v>6</v>
      </c>
      <c r="B8892" s="146">
        <v>833306</v>
      </c>
      <c r="C8892" s="146" t="s">
        <v>11343</v>
      </c>
      <c r="D8892" s="146" t="s">
        <v>11344</v>
      </c>
      <c r="E8892" s="147" t="s">
        <v>94</v>
      </c>
      <c r="F8892" s="146" t="s">
        <v>2012</v>
      </c>
      <c r="G8892" s="147" t="s">
        <v>94</v>
      </c>
      <c r="H8892" s="147" t="s">
        <v>95</v>
      </c>
      <c r="I8892" s="146" t="s">
        <v>546</v>
      </c>
      <c r="J8892" s="146" t="s">
        <v>547</v>
      </c>
      <c r="K8892" s="147" t="s">
        <v>547</v>
      </c>
      <c r="L8892" s="146" t="s">
        <v>94</v>
      </c>
      <c r="M8892" s="140"/>
      <c r="N8892" s="140"/>
    </row>
    <row r="8893" spans="1:14" s="141" customFormat="1" hidden="1" x14ac:dyDescent="0.25">
      <c r="A8893" s="141">
        <f t="shared" si="138"/>
        <v>6</v>
      </c>
      <c r="B8893" s="146">
        <v>833307</v>
      </c>
      <c r="C8893" s="146" t="s">
        <v>11345</v>
      </c>
      <c r="D8893" s="146" t="s">
        <v>11346</v>
      </c>
      <c r="E8893" s="147" t="s">
        <v>94</v>
      </c>
      <c r="F8893" s="146" t="s">
        <v>2012</v>
      </c>
      <c r="G8893" s="147" t="s">
        <v>94</v>
      </c>
      <c r="H8893" s="147" t="s">
        <v>95</v>
      </c>
      <c r="I8893" s="146" t="s">
        <v>546</v>
      </c>
      <c r="J8893" s="146" t="s">
        <v>547</v>
      </c>
      <c r="K8893" s="147" t="s">
        <v>547</v>
      </c>
      <c r="L8893" s="146" t="s">
        <v>94</v>
      </c>
      <c r="M8893" s="140"/>
      <c r="N8893" s="140"/>
    </row>
    <row r="8894" spans="1:14" s="141" customFormat="1" ht="30" hidden="1" x14ac:dyDescent="0.25">
      <c r="A8894" s="141">
        <f t="shared" si="138"/>
        <v>6</v>
      </c>
      <c r="B8894" s="146">
        <v>833308</v>
      </c>
      <c r="C8894" s="146" t="s">
        <v>11347</v>
      </c>
      <c r="D8894" s="146" t="s">
        <v>11348</v>
      </c>
      <c r="E8894" s="147" t="s">
        <v>94</v>
      </c>
      <c r="F8894" s="146" t="s">
        <v>2012</v>
      </c>
      <c r="G8894" s="147" t="s">
        <v>94</v>
      </c>
      <c r="H8894" s="147" t="s">
        <v>95</v>
      </c>
      <c r="I8894" s="146" t="s">
        <v>546</v>
      </c>
      <c r="J8894" s="146" t="s">
        <v>547</v>
      </c>
      <c r="K8894" s="147" t="s">
        <v>547</v>
      </c>
      <c r="L8894" s="146" t="s">
        <v>94</v>
      </c>
      <c r="M8894" s="140"/>
      <c r="N8894" s="140"/>
    </row>
    <row r="8895" spans="1:14" s="141" customFormat="1" hidden="1" x14ac:dyDescent="0.25">
      <c r="A8895" s="141">
        <f t="shared" si="138"/>
        <v>6</v>
      </c>
      <c r="B8895" s="146">
        <v>833309</v>
      </c>
      <c r="C8895" s="146" t="s">
        <v>11349</v>
      </c>
      <c r="D8895" s="146" t="s">
        <v>11350</v>
      </c>
      <c r="E8895" s="147" t="s">
        <v>94</v>
      </c>
      <c r="F8895" s="146" t="s">
        <v>2012</v>
      </c>
      <c r="G8895" s="147" t="s">
        <v>94</v>
      </c>
      <c r="H8895" s="147" t="s">
        <v>95</v>
      </c>
      <c r="I8895" s="146" t="s">
        <v>546</v>
      </c>
      <c r="J8895" s="146" t="s">
        <v>547</v>
      </c>
      <c r="K8895" s="147" t="s">
        <v>547</v>
      </c>
      <c r="L8895" s="146" t="s">
        <v>94</v>
      </c>
      <c r="M8895" s="140"/>
      <c r="N8895" s="140"/>
    </row>
    <row r="8896" spans="1:14" s="141" customFormat="1" hidden="1" x14ac:dyDescent="0.25">
      <c r="A8896" s="141">
        <f t="shared" si="138"/>
        <v>6</v>
      </c>
      <c r="B8896" s="146">
        <v>833310</v>
      </c>
      <c r="C8896" s="146" t="s">
        <v>11351</v>
      </c>
      <c r="D8896" s="146" t="s">
        <v>11352</v>
      </c>
      <c r="E8896" s="147" t="s">
        <v>94</v>
      </c>
      <c r="F8896" s="146" t="s">
        <v>2012</v>
      </c>
      <c r="G8896" s="147" t="s">
        <v>94</v>
      </c>
      <c r="H8896" s="147" t="s">
        <v>95</v>
      </c>
      <c r="I8896" s="146" t="s">
        <v>546</v>
      </c>
      <c r="J8896" s="146" t="s">
        <v>547</v>
      </c>
      <c r="K8896" s="147" t="s">
        <v>547</v>
      </c>
      <c r="L8896" s="146" t="s">
        <v>94</v>
      </c>
      <c r="M8896" s="140"/>
      <c r="N8896" s="140"/>
    </row>
    <row r="8897" spans="1:14" s="141" customFormat="1" ht="30" hidden="1" x14ac:dyDescent="0.25">
      <c r="A8897" s="141">
        <f t="shared" si="138"/>
        <v>6</v>
      </c>
      <c r="B8897" s="146">
        <v>833311</v>
      </c>
      <c r="C8897" s="146" t="s">
        <v>11353</v>
      </c>
      <c r="D8897" s="146" t="s">
        <v>11354</v>
      </c>
      <c r="E8897" s="147" t="s">
        <v>94</v>
      </c>
      <c r="F8897" s="146" t="s">
        <v>2012</v>
      </c>
      <c r="G8897" s="147" t="s">
        <v>94</v>
      </c>
      <c r="H8897" s="147" t="s">
        <v>95</v>
      </c>
      <c r="I8897" s="146" t="s">
        <v>546</v>
      </c>
      <c r="J8897" s="146" t="s">
        <v>547</v>
      </c>
      <c r="K8897" s="147" t="s">
        <v>547</v>
      </c>
      <c r="L8897" s="146" t="s">
        <v>94</v>
      </c>
      <c r="M8897" s="140"/>
      <c r="N8897" s="140"/>
    </row>
    <row r="8898" spans="1:14" s="141" customFormat="1" ht="30" hidden="1" x14ac:dyDescent="0.25">
      <c r="A8898" s="141">
        <f t="shared" si="138"/>
        <v>6</v>
      </c>
      <c r="B8898" s="146">
        <v>833312</v>
      </c>
      <c r="C8898" s="146" t="s">
        <v>11355</v>
      </c>
      <c r="D8898" s="146" t="s">
        <v>11356</v>
      </c>
      <c r="E8898" s="147" t="s">
        <v>94</v>
      </c>
      <c r="F8898" s="146" t="s">
        <v>2012</v>
      </c>
      <c r="G8898" s="147" t="s">
        <v>94</v>
      </c>
      <c r="H8898" s="147" t="s">
        <v>95</v>
      </c>
      <c r="I8898" s="146" t="s">
        <v>546</v>
      </c>
      <c r="J8898" s="146" t="s">
        <v>547</v>
      </c>
      <c r="K8898" s="147" t="s">
        <v>547</v>
      </c>
      <c r="L8898" s="146" t="s">
        <v>94</v>
      </c>
      <c r="M8898" s="140"/>
      <c r="N8898" s="140"/>
    </row>
    <row r="8899" spans="1:14" s="141" customFormat="1" ht="45" hidden="1" x14ac:dyDescent="0.25">
      <c r="A8899" s="141">
        <f t="shared" ref="A8899:A8962" si="139">LEN(B8899)</f>
        <v>6</v>
      </c>
      <c r="B8899" s="146">
        <v>833313</v>
      </c>
      <c r="C8899" s="146" t="s">
        <v>11357</v>
      </c>
      <c r="D8899" s="146" t="s">
        <v>11358</v>
      </c>
      <c r="E8899" s="147" t="s">
        <v>94</v>
      </c>
      <c r="F8899" s="146" t="s">
        <v>2012</v>
      </c>
      <c r="G8899" s="147" t="s">
        <v>94</v>
      </c>
      <c r="H8899" s="147" t="s">
        <v>95</v>
      </c>
      <c r="I8899" s="146" t="s">
        <v>546</v>
      </c>
      <c r="J8899" s="146" t="s">
        <v>547</v>
      </c>
      <c r="K8899" s="147" t="s">
        <v>547</v>
      </c>
      <c r="L8899" s="146" t="s">
        <v>94</v>
      </c>
      <c r="M8899" s="140"/>
      <c r="N8899" s="140"/>
    </row>
    <row r="8900" spans="1:14" s="141" customFormat="1" hidden="1" x14ac:dyDescent="0.25">
      <c r="A8900" s="141">
        <f t="shared" si="139"/>
        <v>6</v>
      </c>
      <c r="B8900" s="146">
        <v>833314</v>
      </c>
      <c r="C8900" s="146" t="s">
        <v>11359</v>
      </c>
      <c r="D8900" s="146" t="s">
        <v>11360</v>
      </c>
      <c r="E8900" s="147" t="s">
        <v>94</v>
      </c>
      <c r="F8900" s="146" t="s">
        <v>2012</v>
      </c>
      <c r="G8900" s="147" t="s">
        <v>94</v>
      </c>
      <c r="H8900" s="147" t="s">
        <v>95</v>
      </c>
      <c r="I8900" s="146" t="s">
        <v>546</v>
      </c>
      <c r="J8900" s="146" t="s">
        <v>547</v>
      </c>
      <c r="K8900" s="147" t="s">
        <v>547</v>
      </c>
      <c r="L8900" s="146" t="s">
        <v>94</v>
      </c>
      <c r="M8900" s="140"/>
      <c r="N8900" s="140"/>
    </row>
    <row r="8901" spans="1:14" s="141" customFormat="1" ht="30" hidden="1" x14ac:dyDescent="0.25">
      <c r="A8901" s="141">
        <f t="shared" si="139"/>
        <v>6</v>
      </c>
      <c r="B8901" s="146">
        <v>833315</v>
      </c>
      <c r="C8901" s="146" t="s">
        <v>11361</v>
      </c>
      <c r="D8901" s="146" t="s">
        <v>11362</v>
      </c>
      <c r="E8901" s="147" t="s">
        <v>94</v>
      </c>
      <c r="F8901" s="146" t="s">
        <v>2012</v>
      </c>
      <c r="G8901" s="147" t="s">
        <v>94</v>
      </c>
      <c r="H8901" s="147" t="s">
        <v>95</v>
      </c>
      <c r="I8901" s="146" t="s">
        <v>546</v>
      </c>
      <c r="J8901" s="146" t="s">
        <v>547</v>
      </c>
      <c r="K8901" s="147" t="s">
        <v>547</v>
      </c>
      <c r="L8901" s="146" t="s">
        <v>94</v>
      </c>
      <c r="M8901" s="140"/>
      <c r="N8901" s="140"/>
    </row>
    <row r="8902" spans="1:14" s="141" customFormat="1" hidden="1" x14ac:dyDescent="0.25">
      <c r="A8902" s="141">
        <f t="shared" si="139"/>
        <v>6</v>
      </c>
      <c r="B8902" s="146">
        <v>833390</v>
      </c>
      <c r="C8902" s="146" t="s">
        <v>11363</v>
      </c>
      <c r="D8902" s="146" t="s">
        <v>11364</v>
      </c>
      <c r="E8902" s="147" t="s">
        <v>94</v>
      </c>
      <c r="F8902" s="146" t="s">
        <v>2012</v>
      </c>
      <c r="G8902" s="147" t="s">
        <v>94</v>
      </c>
      <c r="H8902" s="147" t="s">
        <v>95</v>
      </c>
      <c r="I8902" s="146" t="s">
        <v>546</v>
      </c>
      <c r="J8902" s="146" t="s">
        <v>547</v>
      </c>
      <c r="K8902" s="147" t="s">
        <v>547</v>
      </c>
      <c r="L8902" s="146" t="s">
        <v>94</v>
      </c>
      <c r="M8902" s="140"/>
      <c r="N8902" s="140"/>
    </row>
    <row r="8903" spans="1:14" s="141" customFormat="1" hidden="1" x14ac:dyDescent="0.25">
      <c r="A8903" s="141">
        <f t="shared" si="139"/>
        <v>4</v>
      </c>
      <c r="B8903" s="144">
        <v>8344</v>
      </c>
      <c r="C8903" s="144" t="s">
        <v>11365</v>
      </c>
      <c r="D8903" s="144" t="s">
        <v>11366</v>
      </c>
      <c r="E8903" s="145" t="s">
        <v>95</v>
      </c>
      <c r="F8903" s="144" t="s">
        <v>546</v>
      </c>
      <c r="G8903" s="145" t="s">
        <v>95</v>
      </c>
      <c r="H8903" s="145" t="s">
        <v>95</v>
      </c>
      <c r="I8903" s="144" t="s">
        <v>546</v>
      </c>
      <c r="J8903" s="144" t="s">
        <v>547</v>
      </c>
      <c r="K8903" s="145" t="s">
        <v>547</v>
      </c>
      <c r="L8903" s="144" t="s">
        <v>94</v>
      </c>
      <c r="M8903" s="140"/>
      <c r="N8903" s="140"/>
    </row>
    <row r="8904" spans="1:14" s="141" customFormat="1" hidden="1" x14ac:dyDescent="0.25">
      <c r="A8904" s="141">
        <f t="shared" si="139"/>
        <v>6</v>
      </c>
      <c r="B8904" s="146">
        <v>834403</v>
      </c>
      <c r="C8904" s="146" t="s">
        <v>11367</v>
      </c>
      <c r="D8904" s="146" t="s">
        <v>75</v>
      </c>
      <c r="E8904" s="147" t="s">
        <v>95</v>
      </c>
      <c r="F8904" s="146" t="s">
        <v>546</v>
      </c>
      <c r="G8904" s="147" t="s">
        <v>95</v>
      </c>
      <c r="H8904" s="147" t="s">
        <v>95</v>
      </c>
      <c r="I8904" s="146" t="s">
        <v>546</v>
      </c>
      <c r="J8904" s="146" t="s">
        <v>547</v>
      </c>
      <c r="K8904" s="147" t="s">
        <v>547</v>
      </c>
      <c r="L8904" s="146" t="s">
        <v>94</v>
      </c>
      <c r="M8904" s="140"/>
      <c r="N8904" s="140"/>
    </row>
    <row r="8905" spans="1:14" x14ac:dyDescent="0.25">
      <c r="A8905" s="141">
        <f t="shared" si="139"/>
        <v>9</v>
      </c>
      <c r="B8905" s="148">
        <v>834403001</v>
      </c>
      <c r="C8905" s="148" t="s">
        <v>11368</v>
      </c>
      <c r="D8905" s="148" t="s">
        <v>75</v>
      </c>
      <c r="E8905" s="149" t="s">
        <v>94</v>
      </c>
      <c r="F8905" s="148" t="s">
        <v>2012</v>
      </c>
      <c r="G8905" s="149" t="s">
        <v>94</v>
      </c>
      <c r="H8905" s="149" t="s">
        <v>95</v>
      </c>
      <c r="I8905" s="148" t="s">
        <v>546</v>
      </c>
      <c r="J8905" s="148" t="s">
        <v>547</v>
      </c>
      <c r="K8905" s="149" t="s">
        <v>547</v>
      </c>
      <c r="L8905" s="148" t="s">
        <v>94</v>
      </c>
      <c r="M8905" s="148"/>
      <c r="N8905" s="148"/>
    </row>
    <row r="8906" spans="1:14" s="141" customFormat="1" hidden="1" x14ac:dyDescent="0.25">
      <c r="A8906" s="141">
        <f t="shared" si="139"/>
        <v>4</v>
      </c>
      <c r="B8906" s="144">
        <v>8347</v>
      </c>
      <c r="C8906" s="144" t="s">
        <v>11369</v>
      </c>
      <c r="D8906" s="144" t="s">
        <v>11370</v>
      </c>
      <c r="E8906" s="145" t="s">
        <v>95</v>
      </c>
      <c r="F8906" s="144" t="s">
        <v>546</v>
      </c>
      <c r="G8906" s="145" t="s">
        <v>95</v>
      </c>
      <c r="H8906" s="145" t="s">
        <v>95</v>
      </c>
      <c r="I8906" s="144" t="s">
        <v>546</v>
      </c>
      <c r="J8906" s="144" t="s">
        <v>547</v>
      </c>
      <c r="K8906" s="145" t="s">
        <v>547</v>
      </c>
      <c r="L8906" s="144" t="s">
        <v>94</v>
      </c>
      <c r="M8906" s="140"/>
      <c r="N8906" s="140"/>
    </row>
    <row r="8907" spans="1:14" s="141" customFormat="1" hidden="1" x14ac:dyDescent="0.25">
      <c r="A8907" s="141">
        <f t="shared" si="139"/>
        <v>6</v>
      </c>
      <c r="B8907" s="146">
        <v>834704</v>
      </c>
      <c r="C8907" s="146" t="s">
        <v>11371</v>
      </c>
      <c r="D8907" s="146" t="s">
        <v>68</v>
      </c>
      <c r="E8907" s="147" t="s">
        <v>95</v>
      </c>
      <c r="F8907" s="146" t="s">
        <v>546</v>
      </c>
      <c r="G8907" s="147" t="s">
        <v>95</v>
      </c>
      <c r="H8907" s="147" t="s">
        <v>95</v>
      </c>
      <c r="I8907" s="146" t="s">
        <v>546</v>
      </c>
      <c r="J8907" s="146" t="s">
        <v>547</v>
      </c>
      <c r="K8907" s="147" t="s">
        <v>547</v>
      </c>
      <c r="L8907" s="146" t="s">
        <v>94</v>
      </c>
      <c r="M8907" s="140"/>
      <c r="N8907" s="140"/>
    </row>
    <row r="8908" spans="1:14" x14ac:dyDescent="0.25">
      <c r="A8908" s="141">
        <f t="shared" si="139"/>
        <v>9</v>
      </c>
      <c r="B8908" s="148">
        <v>834704001</v>
      </c>
      <c r="C8908" s="148" t="s">
        <v>508</v>
      </c>
      <c r="D8908" s="148" t="s">
        <v>68</v>
      </c>
      <c r="E8908" s="149" t="s">
        <v>94</v>
      </c>
      <c r="F8908" s="148" t="s">
        <v>2012</v>
      </c>
      <c r="G8908" s="149" t="s">
        <v>94</v>
      </c>
      <c r="H8908" s="149" t="s">
        <v>95</v>
      </c>
      <c r="I8908" s="148" t="s">
        <v>546</v>
      </c>
      <c r="J8908" s="148" t="s">
        <v>547</v>
      </c>
      <c r="K8908" s="149" t="s">
        <v>547</v>
      </c>
      <c r="L8908" s="148" t="s">
        <v>94</v>
      </c>
      <c r="M8908" s="148"/>
      <c r="N8908" s="148"/>
    </row>
    <row r="8909" spans="1:14" s="141" customFormat="1" ht="30" hidden="1" x14ac:dyDescent="0.25">
      <c r="A8909" s="141">
        <f t="shared" si="139"/>
        <v>6</v>
      </c>
      <c r="B8909" s="146">
        <v>834705</v>
      </c>
      <c r="C8909" s="146" t="s">
        <v>11372</v>
      </c>
      <c r="D8909" s="146" t="s">
        <v>11329</v>
      </c>
      <c r="E8909" s="147" t="s">
        <v>95</v>
      </c>
      <c r="F8909" s="146" t="s">
        <v>546</v>
      </c>
      <c r="G8909" s="147" t="s">
        <v>95</v>
      </c>
      <c r="H8909" s="147" t="s">
        <v>95</v>
      </c>
      <c r="I8909" s="146" t="s">
        <v>546</v>
      </c>
      <c r="J8909" s="146" t="s">
        <v>547</v>
      </c>
      <c r="K8909" s="147" t="s">
        <v>547</v>
      </c>
      <c r="L8909" s="146" t="s">
        <v>94</v>
      </c>
      <c r="M8909" s="140"/>
      <c r="N8909" s="140"/>
    </row>
    <row r="8910" spans="1:14" ht="30" x14ac:dyDescent="0.25">
      <c r="A8910" s="141">
        <f t="shared" si="139"/>
        <v>9</v>
      </c>
      <c r="B8910" s="148">
        <v>834705001</v>
      </c>
      <c r="C8910" s="148" t="s">
        <v>11373</v>
      </c>
      <c r="D8910" s="148" t="s">
        <v>11329</v>
      </c>
      <c r="E8910" s="149" t="s">
        <v>94</v>
      </c>
      <c r="F8910" s="148" t="s">
        <v>2012</v>
      </c>
      <c r="G8910" s="149" t="s">
        <v>94</v>
      </c>
      <c r="H8910" s="149" t="s">
        <v>95</v>
      </c>
      <c r="I8910" s="148" t="s">
        <v>546</v>
      </c>
      <c r="J8910" s="148" t="s">
        <v>547</v>
      </c>
      <c r="K8910" s="149" t="s">
        <v>547</v>
      </c>
      <c r="L8910" s="148" t="s">
        <v>94</v>
      </c>
      <c r="M8910" s="148"/>
      <c r="N8910" s="148"/>
    </row>
    <row r="8911" spans="1:14" s="141" customFormat="1" hidden="1" x14ac:dyDescent="0.25">
      <c r="A8911" s="141">
        <f t="shared" si="139"/>
        <v>6</v>
      </c>
      <c r="B8911" s="146">
        <v>834790</v>
      </c>
      <c r="C8911" s="146" t="s">
        <v>11374</v>
      </c>
      <c r="D8911" s="146" t="s">
        <v>36</v>
      </c>
      <c r="E8911" s="147" t="s">
        <v>95</v>
      </c>
      <c r="F8911" s="146" t="s">
        <v>546</v>
      </c>
      <c r="G8911" s="147" t="s">
        <v>95</v>
      </c>
      <c r="H8911" s="147" t="s">
        <v>95</v>
      </c>
      <c r="I8911" s="146" t="s">
        <v>546</v>
      </c>
      <c r="J8911" s="146" t="s">
        <v>547</v>
      </c>
      <c r="K8911" s="147" t="s">
        <v>547</v>
      </c>
      <c r="L8911" s="146" t="s">
        <v>94</v>
      </c>
      <c r="M8911" s="140"/>
      <c r="N8911" s="140"/>
    </row>
    <row r="8912" spans="1:14" x14ac:dyDescent="0.25">
      <c r="A8912" s="141">
        <f t="shared" si="139"/>
        <v>9</v>
      </c>
      <c r="B8912" s="148">
        <v>834790001</v>
      </c>
      <c r="C8912" s="148" t="s">
        <v>509</v>
      </c>
      <c r="D8912" s="148" t="s">
        <v>36</v>
      </c>
      <c r="E8912" s="149" t="s">
        <v>94</v>
      </c>
      <c r="F8912" s="148" t="s">
        <v>2012</v>
      </c>
      <c r="G8912" s="149" t="s">
        <v>94</v>
      </c>
      <c r="H8912" s="149" t="s">
        <v>95</v>
      </c>
      <c r="I8912" s="148" t="s">
        <v>546</v>
      </c>
      <c r="J8912" s="148" t="s">
        <v>547</v>
      </c>
      <c r="K8912" s="149" t="s">
        <v>547</v>
      </c>
      <c r="L8912" s="148" t="s">
        <v>94</v>
      </c>
      <c r="M8912" s="148"/>
      <c r="N8912" s="148"/>
    </row>
    <row r="8913" spans="1:14" s="141" customFormat="1" hidden="1" x14ac:dyDescent="0.25">
      <c r="A8913" s="141">
        <f t="shared" si="139"/>
        <v>4</v>
      </c>
      <c r="B8913" s="144">
        <v>8355</v>
      </c>
      <c r="C8913" s="144" t="s">
        <v>11375</v>
      </c>
      <c r="D8913" s="144" t="s">
        <v>11376</v>
      </c>
      <c r="E8913" s="145" t="s">
        <v>95</v>
      </c>
      <c r="F8913" s="144" t="s">
        <v>546</v>
      </c>
      <c r="G8913" s="145" t="s">
        <v>95</v>
      </c>
      <c r="H8913" s="145" t="s">
        <v>95</v>
      </c>
      <c r="I8913" s="144" t="s">
        <v>546</v>
      </c>
      <c r="J8913" s="144" t="s">
        <v>547</v>
      </c>
      <c r="K8913" s="145" t="s">
        <v>547</v>
      </c>
      <c r="L8913" s="144" t="s">
        <v>94</v>
      </c>
      <c r="M8913" s="140"/>
      <c r="N8913" s="140"/>
    </row>
    <row r="8914" spans="1:14" s="141" customFormat="1" hidden="1" x14ac:dyDescent="0.25">
      <c r="A8914" s="141">
        <f t="shared" si="139"/>
        <v>6</v>
      </c>
      <c r="B8914" s="146">
        <v>835510</v>
      </c>
      <c r="C8914" s="146" t="s">
        <v>11377</v>
      </c>
      <c r="D8914" s="146" t="s">
        <v>11378</v>
      </c>
      <c r="E8914" s="147" t="s">
        <v>95</v>
      </c>
      <c r="F8914" s="146" t="s">
        <v>546</v>
      </c>
      <c r="G8914" s="147" t="s">
        <v>95</v>
      </c>
      <c r="H8914" s="147" t="s">
        <v>95</v>
      </c>
      <c r="I8914" s="146" t="s">
        <v>546</v>
      </c>
      <c r="J8914" s="146" t="s">
        <v>547</v>
      </c>
      <c r="K8914" s="147" t="s">
        <v>547</v>
      </c>
      <c r="L8914" s="146" t="s">
        <v>94</v>
      </c>
      <c r="M8914" s="140"/>
      <c r="N8914" s="140"/>
    </row>
    <row r="8915" spans="1:14" x14ac:dyDescent="0.25">
      <c r="A8915" s="141">
        <f t="shared" si="139"/>
        <v>9</v>
      </c>
      <c r="B8915" s="148">
        <v>835510001</v>
      </c>
      <c r="C8915" s="148" t="s">
        <v>11379</v>
      </c>
      <c r="D8915" s="148" t="s">
        <v>11378</v>
      </c>
      <c r="E8915" s="149" t="s">
        <v>94</v>
      </c>
      <c r="F8915" s="148" t="s">
        <v>2012</v>
      </c>
      <c r="G8915" s="149" t="s">
        <v>94</v>
      </c>
      <c r="H8915" s="149" t="s">
        <v>95</v>
      </c>
      <c r="I8915" s="148" t="s">
        <v>546</v>
      </c>
      <c r="J8915" s="148" t="s">
        <v>547</v>
      </c>
      <c r="K8915" s="149" t="s">
        <v>547</v>
      </c>
      <c r="L8915" s="148" t="s">
        <v>94</v>
      </c>
      <c r="M8915" s="148"/>
      <c r="N8915" s="148"/>
    </row>
    <row r="8916" spans="1:14" s="141" customFormat="1" hidden="1" x14ac:dyDescent="0.25">
      <c r="A8916" s="141">
        <f t="shared" si="139"/>
        <v>6</v>
      </c>
      <c r="B8916" s="146">
        <v>835511</v>
      </c>
      <c r="C8916" s="146" t="s">
        <v>11380</v>
      </c>
      <c r="D8916" s="146" t="s">
        <v>11381</v>
      </c>
      <c r="E8916" s="147" t="s">
        <v>95</v>
      </c>
      <c r="F8916" s="146" t="s">
        <v>546</v>
      </c>
      <c r="G8916" s="147" t="s">
        <v>95</v>
      </c>
      <c r="H8916" s="147" t="s">
        <v>95</v>
      </c>
      <c r="I8916" s="146" t="s">
        <v>546</v>
      </c>
      <c r="J8916" s="146" t="s">
        <v>547</v>
      </c>
      <c r="K8916" s="147" t="s">
        <v>547</v>
      </c>
      <c r="L8916" s="146" t="s">
        <v>94</v>
      </c>
      <c r="M8916" s="140"/>
      <c r="N8916" s="140"/>
    </row>
    <row r="8917" spans="1:14" x14ac:dyDescent="0.25">
      <c r="A8917" s="141">
        <f t="shared" si="139"/>
        <v>9</v>
      </c>
      <c r="B8917" s="148">
        <v>835511001</v>
      </c>
      <c r="C8917" s="148" t="s">
        <v>11382</v>
      </c>
      <c r="D8917" s="148" t="s">
        <v>11381</v>
      </c>
      <c r="E8917" s="149" t="s">
        <v>94</v>
      </c>
      <c r="F8917" s="148" t="s">
        <v>2012</v>
      </c>
      <c r="G8917" s="149" t="s">
        <v>94</v>
      </c>
      <c r="H8917" s="149" t="s">
        <v>95</v>
      </c>
      <c r="I8917" s="148" t="s">
        <v>546</v>
      </c>
      <c r="J8917" s="148" t="s">
        <v>547</v>
      </c>
      <c r="K8917" s="149" t="s">
        <v>547</v>
      </c>
      <c r="L8917" s="148" t="s">
        <v>94</v>
      </c>
      <c r="M8917" s="148"/>
      <c r="N8917" s="148"/>
    </row>
    <row r="8918" spans="1:14" x14ac:dyDescent="0.25">
      <c r="A8918" s="141">
        <f t="shared" si="139"/>
        <v>9</v>
      </c>
      <c r="B8918" s="148">
        <v>835511911</v>
      </c>
      <c r="C8918" s="148" t="s">
        <v>11383</v>
      </c>
      <c r="D8918" s="148" t="s">
        <v>11384</v>
      </c>
      <c r="E8918" s="149" t="s">
        <v>94</v>
      </c>
      <c r="F8918" s="148" t="s">
        <v>2012</v>
      </c>
      <c r="G8918" s="149" t="s">
        <v>94</v>
      </c>
      <c r="H8918" s="149" t="s">
        <v>95</v>
      </c>
      <c r="I8918" s="148" t="s">
        <v>546</v>
      </c>
      <c r="J8918" s="148" t="s">
        <v>547</v>
      </c>
      <c r="K8918" s="149" t="s">
        <v>547</v>
      </c>
      <c r="L8918" s="148" t="s">
        <v>94</v>
      </c>
      <c r="M8918" s="148"/>
      <c r="N8918" s="148"/>
    </row>
    <row r="8919" spans="1:14" s="141" customFormat="1" hidden="1" x14ac:dyDescent="0.25">
      <c r="A8919" s="141">
        <f t="shared" si="139"/>
        <v>4</v>
      </c>
      <c r="B8919" s="144">
        <v>8361</v>
      </c>
      <c r="C8919" s="144" t="s">
        <v>11385</v>
      </c>
      <c r="D8919" s="144" t="s">
        <v>11386</v>
      </c>
      <c r="E8919" s="145" t="s">
        <v>95</v>
      </c>
      <c r="F8919" s="144" t="s">
        <v>546</v>
      </c>
      <c r="G8919" s="145" t="s">
        <v>95</v>
      </c>
      <c r="H8919" s="145" t="s">
        <v>95</v>
      </c>
      <c r="I8919" s="144" t="s">
        <v>546</v>
      </c>
      <c r="J8919" s="144" t="s">
        <v>547</v>
      </c>
      <c r="K8919" s="145" t="s">
        <v>547</v>
      </c>
      <c r="L8919" s="144" t="s">
        <v>94</v>
      </c>
      <c r="M8919" s="140"/>
      <c r="N8919" s="140"/>
    </row>
    <row r="8920" spans="1:14" s="141" customFormat="1" hidden="1" x14ac:dyDescent="0.25">
      <c r="A8920" s="141">
        <f t="shared" si="139"/>
        <v>6</v>
      </c>
      <c r="B8920" s="146">
        <v>836101</v>
      </c>
      <c r="C8920" s="146" t="s">
        <v>11387</v>
      </c>
      <c r="D8920" s="146" t="s">
        <v>70</v>
      </c>
      <c r="E8920" s="147" t="s">
        <v>95</v>
      </c>
      <c r="F8920" s="146" t="s">
        <v>546</v>
      </c>
      <c r="G8920" s="147" t="s">
        <v>95</v>
      </c>
      <c r="H8920" s="147" t="s">
        <v>95</v>
      </c>
      <c r="I8920" s="146" t="s">
        <v>546</v>
      </c>
      <c r="J8920" s="146" t="s">
        <v>547</v>
      </c>
      <c r="K8920" s="147" t="s">
        <v>547</v>
      </c>
      <c r="L8920" s="146" t="s">
        <v>94</v>
      </c>
      <c r="M8920" s="140"/>
      <c r="N8920" s="140"/>
    </row>
    <row r="8921" spans="1:14" x14ac:dyDescent="0.25">
      <c r="A8921" s="141">
        <f t="shared" si="139"/>
        <v>9</v>
      </c>
      <c r="B8921" s="148">
        <v>836101001</v>
      </c>
      <c r="C8921" s="148" t="s">
        <v>510</v>
      </c>
      <c r="D8921" s="148" t="s">
        <v>70</v>
      </c>
      <c r="E8921" s="149" t="s">
        <v>94</v>
      </c>
      <c r="F8921" s="148" t="s">
        <v>2012</v>
      </c>
      <c r="G8921" s="149" t="s">
        <v>94</v>
      </c>
      <c r="H8921" s="149" t="s">
        <v>95</v>
      </c>
      <c r="I8921" s="148" t="s">
        <v>546</v>
      </c>
      <c r="J8921" s="148" t="s">
        <v>547</v>
      </c>
      <c r="K8921" s="149" t="s">
        <v>547</v>
      </c>
      <c r="L8921" s="148" t="s">
        <v>94</v>
      </c>
      <c r="M8921" s="148"/>
      <c r="N8921" s="148"/>
    </row>
    <row r="8922" spans="1:14" s="141" customFormat="1" hidden="1" x14ac:dyDescent="0.25">
      <c r="A8922" s="141">
        <f t="shared" si="139"/>
        <v>6</v>
      </c>
      <c r="B8922" s="146">
        <v>836102</v>
      </c>
      <c r="C8922" s="146" t="s">
        <v>11388</v>
      </c>
      <c r="D8922" s="146" t="s">
        <v>11389</v>
      </c>
      <c r="E8922" s="147" t="s">
        <v>95</v>
      </c>
      <c r="F8922" s="146" t="s">
        <v>546</v>
      </c>
      <c r="G8922" s="147" t="s">
        <v>95</v>
      </c>
      <c r="H8922" s="147" t="s">
        <v>95</v>
      </c>
      <c r="I8922" s="146" t="s">
        <v>546</v>
      </c>
      <c r="J8922" s="146" t="s">
        <v>547</v>
      </c>
      <c r="K8922" s="147" t="s">
        <v>547</v>
      </c>
      <c r="L8922" s="146" t="s">
        <v>94</v>
      </c>
      <c r="M8922" s="140"/>
      <c r="N8922" s="140"/>
    </row>
    <row r="8923" spans="1:14" x14ac:dyDescent="0.25">
      <c r="A8923" s="141">
        <f t="shared" si="139"/>
        <v>9</v>
      </c>
      <c r="B8923" s="148">
        <v>836102001</v>
      </c>
      <c r="C8923" s="148" t="s">
        <v>11390</v>
      </c>
      <c r="D8923" s="148" t="s">
        <v>11389</v>
      </c>
      <c r="E8923" s="149" t="s">
        <v>94</v>
      </c>
      <c r="F8923" s="148" t="s">
        <v>2012</v>
      </c>
      <c r="G8923" s="149" t="s">
        <v>94</v>
      </c>
      <c r="H8923" s="149" t="s">
        <v>95</v>
      </c>
      <c r="I8923" s="148" t="s">
        <v>546</v>
      </c>
      <c r="J8923" s="148" t="s">
        <v>547</v>
      </c>
      <c r="K8923" s="149" t="s">
        <v>547</v>
      </c>
      <c r="L8923" s="148" t="s">
        <v>94</v>
      </c>
      <c r="M8923" s="148"/>
      <c r="N8923" s="148"/>
    </row>
    <row r="8924" spans="1:14" s="141" customFormat="1" hidden="1" x14ac:dyDescent="0.25">
      <c r="A8924" s="141">
        <f t="shared" si="139"/>
        <v>4</v>
      </c>
      <c r="B8924" s="144">
        <v>8365</v>
      </c>
      <c r="C8924" s="144" t="s">
        <v>11391</v>
      </c>
      <c r="D8924" s="144" t="s">
        <v>11392</v>
      </c>
      <c r="E8924" s="145" t="s">
        <v>95</v>
      </c>
      <c r="F8924" s="144" t="s">
        <v>546</v>
      </c>
      <c r="G8924" s="145" t="s">
        <v>95</v>
      </c>
      <c r="H8924" s="145" t="s">
        <v>95</v>
      </c>
      <c r="I8924" s="144" t="s">
        <v>546</v>
      </c>
      <c r="J8924" s="144" t="s">
        <v>547</v>
      </c>
      <c r="K8924" s="145" t="s">
        <v>547</v>
      </c>
      <c r="L8924" s="144" t="s">
        <v>94</v>
      </c>
      <c r="M8924" s="140"/>
      <c r="N8924" s="140"/>
    </row>
    <row r="8925" spans="1:14" s="141" customFormat="1" hidden="1" x14ac:dyDescent="0.25">
      <c r="A8925" s="141">
        <f t="shared" si="139"/>
        <v>6</v>
      </c>
      <c r="B8925" s="146">
        <v>836501</v>
      </c>
      <c r="C8925" s="146" t="s">
        <v>11393</v>
      </c>
      <c r="D8925" s="146" t="s">
        <v>11394</v>
      </c>
      <c r="E8925" s="147" t="s">
        <v>95</v>
      </c>
      <c r="F8925" s="146" t="s">
        <v>546</v>
      </c>
      <c r="G8925" s="147" t="s">
        <v>95</v>
      </c>
      <c r="H8925" s="147" t="s">
        <v>95</v>
      </c>
      <c r="I8925" s="146" t="s">
        <v>546</v>
      </c>
      <c r="J8925" s="146" t="s">
        <v>547</v>
      </c>
      <c r="K8925" s="147" t="s">
        <v>547</v>
      </c>
      <c r="L8925" s="146" t="s">
        <v>94</v>
      </c>
      <c r="M8925" s="140"/>
      <c r="N8925" s="140"/>
    </row>
    <row r="8926" spans="1:14" x14ac:dyDescent="0.25">
      <c r="A8926" s="141">
        <f t="shared" si="139"/>
        <v>9</v>
      </c>
      <c r="B8926" s="148">
        <v>836501001</v>
      </c>
      <c r="C8926" s="148" t="s">
        <v>11395</v>
      </c>
      <c r="D8926" s="148" t="s">
        <v>11394</v>
      </c>
      <c r="E8926" s="149" t="s">
        <v>94</v>
      </c>
      <c r="F8926" s="148" t="s">
        <v>2012</v>
      </c>
      <c r="G8926" s="149" t="s">
        <v>94</v>
      </c>
      <c r="H8926" s="149" t="s">
        <v>95</v>
      </c>
      <c r="I8926" s="148" t="s">
        <v>546</v>
      </c>
      <c r="J8926" s="148" t="s">
        <v>547</v>
      </c>
      <c r="K8926" s="149" t="s">
        <v>547</v>
      </c>
      <c r="L8926" s="148" t="s">
        <v>94</v>
      </c>
      <c r="M8926" s="148"/>
      <c r="N8926" s="148"/>
    </row>
    <row r="8927" spans="1:14" s="141" customFormat="1" hidden="1" x14ac:dyDescent="0.25">
      <c r="A8927" s="141">
        <f t="shared" si="139"/>
        <v>4</v>
      </c>
      <c r="B8927" s="144">
        <v>8390</v>
      </c>
      <c r="C8927" s="144" t="s">
        <v>11396</v>
      </c>
      <c r="D8927" s="144" t="s">
        <v>11397</v>
      </c>
      <c r="E8927" s="145" t="s">
        <v>95</v>
      </c>
      <c r="F8927" s="144" t="s">
        <v>546</v>
      </c>
      <c r="G8927" s="145" t="s">
        <v>95</v>
      </c>
      <c r="H8927" s="145" t="s">
        <v>95</v>
      </c>
      <c r="I8927" s="144" t="s">
        <v>546</v>
      </c>
      <c r="J8927" s="144" t="s">
        <v>547</v>
      </c>
      <c r="K8927" s="145" t="s">
        <v>547</v>
      </c>
      <c r="L8927" s="144" t="s">
        <v>94</v>
      </c>
      <c r="M8927" s="140"/>
      <c r="N8927" s="140"/>
    </row>
    <row r="8928" spans="1:14" s="141" customFormat="1" hidden="1" x14ac:dyDescent="0.25">
      <c r="A8928" s="141">
        <f t="shared" si="139"/>
        <v>6</v>
      </c>
      <c r="B8928" s="146">
        <v>839001</v>
      </c>
      <c r="C8928" s="146" t="s">
        <v>11398</v>
      </c>
      <c r="D8928" s="146" t="s">
        <v>11399</v>
      </c>
      <c r="E8928" s="147" t="s">
        <v>95</v>
      </c>
      <c r="F8928" s="146" t="s">
        <v>546</v>
      </c>
      <c r="G8928" s="147" t="s">
        <v>95</v>
      </c>
      <c r="H8928" s="147" t="s">
        <v>95</v>
      </c>
      <c r="I8928" s="146" t="s">
        <v>546</v>
      </c>
      <c r="J8928" s="146" t="s">
        <v>547</v>
      </c>
      <c r="K8928" s="147" t="s">
        <v>547</v>
      </c>
      <c r="L8928" s="146" t="s">
        <v>94</v>
      </c>
      <c r="M8928" s="140"/>
      <c r="N8928" s="140"/>
    </row>
    <row r="8929" spans="1:14" x14ac:dyDescent="0.25">
      <c r="A8929" s="141">
        <f t="shared" si="139"/>
        <v>9</v>
      </c>
      <c r="B8929" s="148">
        <v>839001001</v>
      </c>
      <c r="C8929" s="148" t="s">
        <v>11400</v>
      </c>
      <c r="D8929" s="148" t="s">
        <v>11399</v>
      </c>
      <c r="E8929" s="149" t="s">
        <v>94</v>
      </c>
      <c r="F8929" s="148" t="s">
        <v>2012</v>
      </c>
      <c r="G8929" s="149" t="s">
        <v>94</v>
      </c>
      <c r="H8929" s="149" t="s">
        <v>95</v>
      </c>
      <c r="I8929" s="148" t="s">
        <v>546</v>
      </c>
      <c r="J8929" s="148" t="s">
        <v>547</v>
      </c>
      <c r="K8929" s="149" t="s">
        <v>547</v>
      </c>
      <c r="L8929" s="148" t="s">
        <v>94</v>
      </c>
      <c r="M8929" s="148"/>
      <c r="N8929" s="148"/>
    </row>
    <row r="8930" spans="1:14" s="141" customFormat="1" hidden="1" x14ac:dyDescent="0.25">
      <c r="A8930" s="141">
        <f t="shared" si="139"/>
        <v>6</v>
      </c>
      <c r="B8930" s="146">
        <v>839004</v>
      </c>
      <c r="C8930" s="146" t="s">
        <v>11401</v>
      </c>
      <c r="D8930" s="146" t="s">
        <v>1368</v>
      </c>
      <c r="E8930" s="147" t="s">
        <v>95</v>
      </c>
      <c r="F8930" s="146" t="s">
        <v>546</v>
      </c>
      <c r="G8930" s="147" t="s">
        <v>95</v>
      </c>
      <c r="H8930" s="147" t="s">
        <v>95</v>
      </c>
      <c r="I8930" s="146" t="s">
        <v>546</v>
      </c>
      <c r="J8930" s="146" t="s">
        <v>547</v>
      </c>
      <c r="K8930" s="147" t="s">
        <v>547</v>
      </c>
      <c r="L8930" s="146" t="s">
        <v>94</v>
      </c>
      <c r="M8930" s="140"/>
      <c r="N8930" s="140"/>
    </row>
    <row r="8931" spans="1:14" x14ac:dyDescent="0.25">
      <c r="A8931" s="141">
        <f t="shared" si="139"/>
        <v>9</v>
      </c>
      <c r="B8931" s="148">
        <v>839004001</v>
      </c>
      <c r="C8931" s="148" t="s">
        <v>11402</v>
      </c>
      <c r="D8931" s="148" t="s">
        <v>1368</v>
      </c>
      <c r="E8931" s="149" t="s">
        <v>94</v>
      </c>
      <c r="F8931" s="148" t="s">
        <v>2012</v>
      </c>
      <c r="G8931" s="149" t="s">
        <v>94</v>
      </c>
      <c r="H8931" s="149" t="s">
        <v>95</v>
      </c>
      <c r="I8931" s="148" t="s">
        <v>546</v>
      </c>
      <c r="J8931" s="148" t="s">
        <v>547</v>
      </c>
      <c r="K8931" s="149" t="s">
        <v>547</v>
      </c>
      <c r="L8931" s="148" t="s">
        <v>94</v>
      </c>
      <c r="M8931" s="148"/>
      <c r="N8931" s="148"/>
    </row>
    <row r="8932" spans="1:14" s="141" customFormat="1" hidden="1" x14ac:dyDescent="0.25">
      <c r="A8932" s="141">
        <f t="shared" si="139"/>
        <v>6</v>
      </c>
      <c r="B8932" s="146">
        <v>839006</v>
      </c>
      <c r="C8932" s="146" t="s">
        <v>11403</v>
      </c>
      <c r="D8932" s="146" t="s">
        <v>71</v>
      </c>
      <c r="E8932" s="147" t="s">
        <v>95</v>
      </c>
      <c r="F8932" s="146" t="s">
        <v>546</v>
      </c>
      <c r="G8932" s="147" t="s">
        <v>95</v>
      </c>
      <c r="H8932" s="147" t="s">
        <v>95</v>
      </c>
      <c r="I8932" s="146" t="s">
        <v>546</v>
      </c>
      <c r="J8932" s="146" t="s">
        <v>547</v>
      </c>
      <c r="K8932" s="147" t="s">
        <v>547</v>
      </c>
      <c r="L8932" s="146" t="s">
        <v>94</v>
      </c>
      <c r="M8932" s="140"/>
      <c r="N8932" s="140"/>
    </row>
    <row r="8933" spans="1:14" x14ac:dyDescent="0.25">
      <c r="A8933" s="141">
        <f t="shared" si="139"/>
        <v>9</v>
      </c>
      <c r="B8933" s="148">
        <v>839006001</v>
      </c>
      <c r="C8933" s="148" t="s">
        <v>511</v>
      </c>
      <c r="D8933" s="148" t="s">
        <v>71</v>
      </c>
      <c r="E8933" s="149" t="s">
        <v>94</v>
      </c>
      <c r="F8933" s="148" t="s">
        <v>2012</v>
      </c>
      <c r="G8933" s="149" t="s">
        <v>94</v>
      </c>
      <c r="H8933" s="149" t="s">
        <v>95</v>
      </c>
      <c r="I8933" s="148" t="s">
        <v>546</v>
      </c>
      <c r="J8933" s="148" t="s">
        <v>547</v>
      </c>
      <c r="K8933" s="149" t="s">
        <v>547</v>
      </c>
      <c r="L8933" s="148" t="s">
        <v>94</v>
      </c>
      <c r="M8933" s="148"/>
      <c r="N8933" s="148"/>
    </row>
    <row r="8934" spans="1:14" s="141" customFormat="1" ht="30" hidden="1" x14ac:dyDescent="0.25">
      <c r="A8934" s="141">
        <f t="shared" si="139"/>
        <v>6</v>
      </c>
      <c r="B8934" s="146">
        <v>839008</v>
      </c>
      <c r="C8934" s="146" t="s">
        <v>11404</v>
      </c>
      <c r="D8934" s="146" t="s">
        <v>11405</v>
      </c>
      <c r="E8934" s="147" t="s">
        <v>95</v>
      </c>
      <c r="F8934" s="146" t="s">
        <v>546</v>
      </c>
      <c r="G8934" s="147" t="s">
        <v>95</v>
      </c>
      <c r="H8934" s="147" t="s">
        <v>95</v>
      </c>
      <c r="I8934" s="146" t="s">
        <v>546</v>
      </c>
      <c r="J8934" s="146" t="s">
        <v>547</v>
      </c>
      <c r="K8934" s="147" t="s">
        <v>547</v>
      </c>
      <c r="L8934" s="146" t="s">
        <v>94</v>
      </c>
      <c r="M8934" s="140"/>
      <c r="N8934" s="140"/>
    </row>
    <row r="8935" spans="1:14" ht="30" x14ac:dyDescent="0.25">
      <c r="A8935" s="141">
        <f t="shared" si="139"/>
        <v>9</v>
      </c>
      <c r="B8935" s="148">
        <v>839008001</v>
      </c>
      <c r="C8935" s="148" t="s">
        <v>11406</v>
      </c>
      <c r="D8935" s="148" t="s">
        <v>11405</v>
      </c>
      <c r="E8935" s="149" t="s">
        <v>94</v>
      </c>
      <c r="F8935" s="148" t="s">
        <v>2012</v>
      </c>
      <c r="G8935" s="149" t="s">
        <v>94</v>
      </c>
      <c r="H8935" s="149" t="s">
        <v>95</v>
      </c>
      <c r="I8935" s="148" t="s">
        <v>546</v>
      </c>
      <c r="J8935" s="148" t="s">
        <v>547</v>
      </c>
      <c r="K8935" s="149" t="s">
        <v>547</v>
      </c>
      <c r="L8935" s="148" t="s">
        <v>94</v>
      </c>
      <c r="M8935" s="148"/>
      <c r="N8935" s="148"/>
    </row>
    <row r="8936" spans="1:14" s="141" customFormat="1" ht="30" hidden="1" x14ac:dyDescent="0.25">
      <c r="A8936" s="141">
        <f t="shared" si="139"/>
        <v>6</v>
      </c>
      <c r="B8936" s="146">
        <v>839009</v>
      </c>
      <c r="C8936" s="146" t="s">
        <v>11407</v>
      </c>
      <c r="D8936" s="146" t="s">
        <v>11408</v>
      </c>
      <c r="E8936" s="147" t="s">
        <v>95</v>
      </c>
      <c r="F8936" s="146" t="s">
        <v>546</v>
      </c>
      <c r="G8936" s="147" t="s">
        <v>95</v>
      </c>
      <c r="H8936" s="147" t="s">
        <v>95</v>
      </c>
      <c r="I8936" s="146" t="s">
        <v>546</v>
      </c>
      <c r="J8936" s="146" t="s">
        <v>547</v>
      </c>
      <c r="K8936" s="147" t="s">
        <v>547</v>
      </c>
      <c r="L8936" s="146" t="s">
        <v>95</v>
      </c>
      <c r="M8936" s="140"/>
      <c r="N8936" s="140"/>
    </row>
    <row r="8937" spans="1:14" x14ac:dyDescent="0.25">
      <c r="A8937" s="141">
        <f t="shared" si="139"/>
        <v>9</v>
      </c>
      <c r="B8937" s="148">
        <v>839009001</v>
      </c>
      <c r="C8937" s="148" t="s">
        <v>11409</v>
      </c>
      <c r="D8937" s="148" t="s">
        <v>11051</v>
      </c>
      <c r="E8937" s="149" t="s">
        <v>94</v>
      </c>
      <c r="F8937" s="148" t="s">
        <v>2012</v>
      </c>
      <c r="G8937" s="149" t="s">
        <v>94</v>
      </c>
      <c r="H8937" s="149" t="s">
        <v>95</v>
      </c>
      <c r="I8937" s="148" t="s">
        <v>546</v>
      </c>
      <c r="J8937" s="148" t="s">
        <v>547</v>
      </c>
      <c r="K8937" s="149" t="s">
        <v>547</v>
      </c>
      <c r="L8937" s="148" t="s">
        <v>95</v>
      </c>
      <c r="M8937" s="148"/>
      <c r="N8937" s="148"/>
    </row>
    <row r="8938" spans="1:14" x14ac:dyDescent="0.25">
      <c r="A8938" s="141">
        <f t="shared" si="139"/>
        <v>9</v>
      </c>
      <c r="B8938" s="148">
        <v>839009002</v>
      </c>
      <c r="C8938" s="148" t="s">
        <v>11410</v>
      </c>
      <c r="D8938" s="148" t="s">
        <v>11182</v>
      </c>
      <c r="E8938" s="149" t="s">
        <v>94</v>
      </c>
      <c r="F8938" s="148" t="s">
        <v>2012</v>
      </c>
      <c r="G8938" s="149" t="s">
        <v>94</v>
      </c>
      <c r="H8938" s="149" t="s">
        <v>95</v>
      </c>
      <c r="I8938" s="148" t="s">
        <v>546</v>
      </c>
      <c r="J8938" s="148" t="s">
        <v>547</v>
      </c>
      <c r="K8938" s="149" t="s">
        <v>547</v>
      </c>
      <c r="L8938" s="148" t="s">
        <v>95</v>
      </c>
      <c r="M8938" s="148"/>
      <c r="N8938" s="148"/>
    </row>
    <row r="8939" spans="1:14" x14ac:dyDescent="0.25">
      <c r="A8939" s="141">
        <f t="shared" si="139"/>
        <v>9</v>
      </c>
      <c r="B8939" s="148">
        <v>839009003</v>
      </c>
      <c r="C8939" s="148" t="s">
        <v>11411</v>
      </c>
      <c r="D8939" s="148" t="s">
        <v>11055</v>
      </c>
      <c r="E8939" s="149" t="s">
        <v>94</v>
      </c>
      <c r="F8939" s="148" t="s">
        <v>2012</v>
      </c>
      <c r="G8939" s="149" t="s">
        <v>94</v>
      </c>
      <c r="H8939" s="149" t="s">
        <v>95</v>
      </c>
      <c r="I8939" s="148" t="s">
        <v>546</v>
      </c>
      <c r="J8939" s="148" t="s">
        <v>547</v>
      </c>
      <c r="K8939" s="149" t="s">
        <v>547</v>
      </c>
      <c r="L8939" s="148" t="s">
        <v>95</v>
      </c>
      <c r="M8939" s="148"/>
      <c r="N8939" s="148"/>
    </row>
    <row r="8940" spans="1:14" x14ac:dyDescent="0.25">
      <c r="A8940" s="141">
        <f t="shared" si="139"/>
        <v>9</v>
      </c>
      <c r="B8940" s="148">
        <v>839009004</v>
      </c>
      <c r="C8940" s="148" t="s">
        <v>11412</v>
      </c>
      <c r="D8940" s="148" t="s">
        <v>11057</v>
      </c>
      <c r="E8940" s="149" t="s">
        <v>94</v>
      </c>
      <c r="F8940" s="148" t="s">
        <v>2012</v>
      </c>
      <c r="G8940" s="149" t="s">
        <v>94</v>
      </c>
      <c r="H8940" s="149" t="s">
        <v>95</v>
      </c>
      <c r="I8940" s="148" t="s">
        <v>546</v>
      </c>
      <c r="J8940" s="148" t="s">
        <v>547</v>
      </c>
      <c r="K8940" s="149" t="s">
        <v>547</v>
      </c>
      <c r="L8940" s="148" t="s">
        <v>95</v>
      </c>
      <c r="M8940" s="148"/>
      <c r="N8940" s="148"/>
    </row>
    <row r="8941" spans="1:14" x14ac:dyDescent="0.25">
      <c r="A8941" s="141">
        <f t="shared" si="139"/>
        <v>9</v>
      </c>
      <c r="B8941" s="148">
        <v>839009005</v>
      </c>
      <c r="C8941" s="148" t="s">
        <v>11413</v>
      </c>
      <c r="D8941" s="148" t="s">
        <v>11059</v>
      </c>
      <c r="E8941" s="149" t="s">
        <v>94</v>
      </c>
      <c r="F8941" s="148" t="s">
        <v>2012</v>
      </c>
      <c r="G8941" s="149" t="s">
        <v>94</v>
      </c>
      <c r="H8941" s="149" t="s">
        <v>95</v>
      </c>
      <c r="I8941" s="148" t="s">
        <v>546</v>
      </c>
      <c r="J8941" s="148" t="s">
        <v>547</v>
      </c>
      <c r="K8941" s="149" t="s">
        <v>547</v>
      </c>
      <c r="L8941" s="148" t="s">
        <v>95</v>
      </c>
      <c r="M8941" s="148"/>
      <c r="N8941" s="148"/>
    </row>
    <row r="8942" spans="1:14" x14ac:dyDescent="0.25">
      <c r="A8942" s="141">
        <f t="shared" si="139"/>
        <v>9</v>
      </c>
      <c r="B8942" s="148">
        <v>839009006</v>
      </c>
      <c r="C8942" s="148" t="s">
        <v>11414</v>
      </c>
      <c r="D8942" s="148" t="s">
        <v>11061</v>
      </c>
      <c r="E8942" s="149" t="s">
        <v>94</v>
      </c>
      <c r="F8942" s="148" t="s">
        <v>2012</v>
      </c>
      <c r="G8942" s="149" t="s">
        <v>94</v>
      </c>
      <c r="H8942" s="149" t="s">
        <v>95</v>
      </c>
      <c r="I8942" s="148" t="s">
        <v>546</v>
      </c>
      <c r="J8942" s="148" t="s">
        <v>547</v>
      </c>
      <c r="K8942" s="149" t="s">
        <v>547</v>
      </c>
      <c r="L8942" s="148" t="s">
        <v>95</v>
      </c>
      <c r="M8942" s="148"/>
      <c r="N8942" s="148"/>
    </row>
    <row r="8943" spans="1:14" x14ac:dyDescent="0.25">
      <c r="A8943" s="141">
        <f t="shared" si="139"/>
        <v>9</v>
      </c>
      <c r="B8943" s="148">
        <v>839009007</v>
      </c>
      <c r="C8943" s="148" t="s">
        <v>11415</v>
      </c>
      <c r="D8943" s="148" t="s">
        <v>11063</v>
      </c>
      <c r="E8943" s="149" t="s">
        <v>94</v>
      </c>
      <c r="F8943" s="148" t="s">
        <v>2012</v>
      </c>
      <c r="G8943" s="149" t="s">
        <v>94</v>
      </c>
      <c r="H8943" s="149" t="s">
        <v>95</v>
      </c>
      <c r="I8943" s="148" t="s">
        <v>546</v>
      </c>
      <c r="J8943" s="148" t="s">
        <v>547</v>
      </c>
      <c r="K8943" s="149" t="s">
        <v>547</v>
      </c>
      <c r="L8943" s="148" t="s">
        <v>95</v>
      </c>
      <c r="M8943" s="148"/>
      <c r="N8943" s="148"/>
    </row>
    <row r="8944" spans="1:14" x14ac:dyDescent="0.25">
      <c r="A8944" s="141">
        <f t="shared" si="139"/>
        <v>9</v>
      </c>
      <c r="B8944" s="148">
        <v>839009008</v>
      </c>
      <c r="C8944" s="148" t="s">
        <v>11416</v>
      </c>
      <c r="D8944" s="148" t="s">
        <v>11065</v>
      </c>
      <c r="E8944" s="149" t="s">
        <v>94</v>
      </c>
      <c r="F8944" s="148" t="s">
        <v>2012</v>
      </c>
      <c r="G8944" s="149" t="s">
        <v>94</v>
      </c>
      <c r="H8944" s="149" t="s">
        <v>95</v>
      </c>
      <c r="I8944" s="148" t="s">
        <v>546</v>
      </c>
      <c r="J8944" s="148" t="s">
        <v>547</v>
      </c>
      <c r="K8944" s="149" t="s">
        <v>547</v>
      </c>
      <c r="L8944" s="148" t="s">
        <v>95</v>
      </c>
      <c r="M8944" s="148"/>
      <c r="N8944" s="148"/>
    </row>
    <row r="8945" spans="1:14" x14ac:dyDescent="0.25">
      <c r="A8945" s="141">
        <f t="shared" si="139"/>
        <v>9</v>
      </c>
      <c r="B8945" s="148">
        <v>839009009</v>
      </c>
      <c r="C8945" s="148" t="s">
        <v>11417</v>
      </c>
      <c r="D8945" s="148" t="s">
        <v>11067</v>
      </c>
      <c r="E8945" s="149" t="s">
        <v>94</v>
      </c>
      <c r="F8945" s="148" t="s">
        <v>2012</v>
      </c>
      <c r="G8945" s="149" t="s">
        <v>94</v>
      </c>
      <c r="H8945" s="149" t="s">
        <v>95</v>
      </c>
      <c r="I8945" s="148" t="s">
        <v>546</v>
      </c>
      <c r="J8945" s="148" t="s">
        <v>547</v>
      </c>
      <c r="K8945" s="149" t="s">
        <v>547</v>
      </c>
      <c r="L8945" s="148" t="s">
        <v>95</v>
      </c>
      <c r="M8945" s="148"/>
      <c r="N8945" s="148"/>
    </row>
    <row r="8946" spans="1:14" x14ac:dyDescent="0.25">
      <c r="A8946" s="141">
        <f t="shared" si="139"/>
        <v>9</v>
      </c>
      <c r="B8946" s="148">
        <v>839009010</v>
      </c>
      <c r="C8946" s="148" t="s">
        <v>11418</v>
      </c>
      <c r="D8946" s="148" t="s">
        <v>11069</v>
      </c>
      <c r="E8946" s="149" t="s">
        <v>94</v>
      </c>
      <c r="F8946" s="148" t="s">
        <v>2012</v>
      </c>
      <c r="G8946" s="149" t="s">
        <v>94</v>
      </c>
      <c r="H8946" s="149" t="s">
        <v>95</v>
      </c>
      <c r="I8946" s="148" t="s">
        <v>546</v>
      </c>
      <c r="J8946" s="148" t="s">
        <v>547</v>
      </c>
      <c r="K8946" s="149" t="s">
        <v>547</v>
      </c>
      <c r="L8946" s="148" t="s">
        <v>95</v>
      </c>
      <c r="M8946" s="148"/>
      <c r="N8946" s="148"/>
    </row>
    <row r="8947" spans="1:14" x14ac:dyDescent="0.25">
      <c r="A8947" s="141">
        <f t="shared" si="139"/>
        <v>9</v>
      </c>
      <c r="B8947" s="148">
        <v>839009011</v>
      </c>
      <c r="C8947" s="148" t="s">
        <v>11419</v>
      </c>
      <c r="D8947" s="148" t="s">
        <v>11071</v>
      </c>
      <c r="E8947" s="149" t="s">
        <v>94</v>
      </c>
      <c r="F8947" s="148" t="s">
        <v>2012</v>
      </c>
      <c r="G8947" s="149" t="s">
        <v>94</v>
      </c>
      <c r="H8947" s="149" t="s">
        <v>95</v>
      </c>
      <c r="I8947" s="148" t="s">
        <v>546</v>
      </c>
      <c r="J8947" s="148" t="s">
        <v>547</v>
      </c>
      <c r="K8947" s="149" t="s">
        <v>547</v>
      </c>
      <c r="L8947" s="148" t="s">
        <v>95</v>
      </c>
      <c r="M8947" s="148"/>
      <c r="N8947" s="148"/>
    </row>
    <row r="8948" spans="1:14" x14ac:dyDescent="0.25">
      <c r="A8948" s="141">
        <f t="shared" si="139"/>
        <v>9</v>
      </c>
      <c r="B8948" s="148">
        <v>839009012</v>
      </c>
      <c r="C8948" s="148" t="s">
        <v>11420</v>
      </c>
      <c r="D8948" s="148" t="s">
        <v>11073</v>
      </c>
      <c r="E8948" s="149" t="s">
        <v>94</v>
      </c>
      <c r="F8948" s="148" t="s">
        <v>2012</v>
      </c>
      <c r="G8948" s="149" t="s">
        <v>94</v>
      </c>
      <c r="H8948" s="149" t="s">
        <v>95</v>
      </c>
      <c r="I8948" s="148" t="s">
        <v>546</v>
      </c>
      <c r="J8948" s="148" t="s">
        <v>547</v>
      </c>
      <c r="K8948" s="149" t="s">
        <v>547</v>
      </c>
      <c r="L8948" s="148" t="s">
        <v>95</v>
      </c>
      <c r="M8948" s="148"/>
      <c r="N8948" s="148"/>
    </row>
    <row r="8949" spans="1:14" x14ac:dyDescent="0.25">
      <c r="A8949" s="141">
        <f t="shared" si="139"/>
        <v>9</v>
      </c>
      <c r="B8949" s="148">
        <v>839009013</v>
      </c>
      <c r="C8949" s="148" t="s">
        <v>11421</v>
      </c>
      <c r="D8949" s="148" t="s">
        <v>11075</v>
      </c>
      <c r="E8949" s="149" t="s">
        <v>94</v>
      </c>
      <c r="F8949" s="148" t="s">
        <v>2012</v>
      </c>
      <c r="G8949" s="149" t="s">
        <v>94</v>
      </c>
      <c r="H8949" s="149" t="s">
        <v>95</v>
      </c>
      <c r="I8949" s="148" t="s">
        <v>546</v>
      </c>
      <c r="J8949" s="148" t="s">
        <v>547</v>
      </c>
      <c r="K8949" s="149" t="s">
        <v>547</v>
      </c>
      <c r="L8949" s="148" t="s">
        <v>95</v>
      </c>
      <c r="M8949" s="148"/>
      <c r="N8949" s="148"/>
    </row>
    <row r="8950" spans="1:14" x14ac:dyDescent="0.25">
      <c r="A8950" s="141">
        <f t="shared" si="139"/>
        <v>9</v>
      </c>
      <c r="B8950" s="148">
        <v>839009014</v>
      </c>
      <c r="C8950" s="148" t="s">
        <v>11422</v>
      </c>
      <c r="D8950" s="148" t="s">
        <v>11077</v>
      </c>
      <c r="E8950" s="149" t="s">
        <v>94</v>
      </c>
      <c r="F8950" s="148" t="s">
        <v>2012</v>
      </c>
      <c r="G8950" s="149" t="s">
        <v>94</v>
      </c>
      <c r="H8950" s="149" t="s">
        <v>95</v>
      </c>
      <c r="I8950" s="148" t="s">
        <v>546</v>
      </c>
      <c r="J8950" s="148" t="s">
        <v>547</v>
      </c>
      <c r="K8950" s="149" t="s">
        <v>547</v>
      </c>
      <c r="L8950" s="148" t="s">
        <v>95</v>
      </c>
      <c r="M8950" s="148"/>
      <c r="N8950" s="148"/>
    </row>
    <row r="8951" spans="1:14" x14ac:dyDescent="0.25">
      <c r="A8951" s="141">
        <f t="shared" si="139"/>
        <v>9</v>
      </c>
      <c r="B8951" s="148">
        <v>839009015</v>
      </c>
      <c r="C8951" s="148" t="s">
        <v>11423</v>
      </c>
      <c r="D8951" s="148" t="s">
        <v>11079</v>
      </c>
      <c r="E8951" s="149" t="s">
        <v>94</v>
      </c>
      <c r="F8951" s="148" t="s">
        <v>2012</v>
      </c>
      <c r="G8951" s="149" t="s">
        <v>94</v>
      </c>
      <c r="H8951" s="149" t="s">
        <v>95</v>
      </c>
      <c r="I8951" s="148" t="s">
        <v>546</v>
      </c>
      <c r="J8951" s="148" t="s">
        <v>547</v>
      </c>
      <c r="K8951" s="149" t="s">
        <v>547</v>
      </c>
      <c r="L8951" s="148" t="s">
        <v>95</v>
      </c>
      <c r="M8951" s="148"/>
      <c r="N8951" s="148"/>
    </row>
    <row r="8952" spans="1:14" x14ac:dyDescent="0.25">
      <c r="A8952" s="141">
        <f t="shared" si="139"/>
        <v>9</v>
      </c>
      <c r="B8952" s="148">
        <v>839009016</v>
      </c>
      <c r="C8952" s="148" t="s">
        <v>11424</v>
      </c>
      <c r="D8952" s="148" t="s">
        <v>11081</v>
      </c>
      <c r="E8952" s="149" t="s">
        <v>94</v>
      </c>
      <c r="F8952" s="148" t="s">
        <v>2012</v>
      </c>
      <c r="G8952" s="149" t="s">
        <v>94</v>
      </c>
      <c r="H8952" s="149" t="s">
        <v>95</v>
      </c>
      <c r="I8952" s="148" t="s">
        <v>546</v>
      </c>
      <c r="J8952" s="148" t="s">
        <v>547</v>
      </c>
      <c r="K8952" s="149" t="s">
        <v>547</v>
      </c>
      <c r="L8952" s="148" t="s">
        <v>95</v>
      </c>
      <c r="M8952" s="148"/>
      <c r="N8952" s="148"/>
    </row>
    <row r="8953" spans="1:14" x14ac:dyDescent="0.25">
      <c r="A8953" s="141">
        <f t="shared" si="139"/>
        <v>9</v>
      </c>
      <c r="B8953" s="148">
        <v>839009017</v>
      </c>
      <c r="C8953" s="148" t="s">
        <v>11425</v>
      </c>
      <c r="D8953" s="148" t="s">
        <v>11083</v>
      </c>
      <c r="E8953" s="149" t="s">
        <v>94</v>
      </c>
      <c r="F8953" s="148" t="s">
        <v>2012</v>
      </c>
      <c r="G8953" s="149" t="s">
        <v>94</v>
      </c>
      <c r="H8953" s="149" t="s">
        <v>95</v>
      </c>
      <c r="I8953" s="148" t="s">
        <v>546</v>
      </c>
      <c r="J8953" s="148" t="s">
        <v>547</v>
      </c>
      <c r="K8953" s="149" t="s">
        <v>547</v>
      </c>
      <c r="L8953" s="148" t="s">
        <v>95</v>
      </c>
      <c r="M8953" s="148"/>
      <c r="N8953" s="148"/>
    </row>
    <row r="8954" spans="1:14" x14ac:dyDescent="0.25">
      <c r="A8954" s="141">
        <f t="shared" si="139"/>
        <v>9</v>
      </c>
      <c r="B8954" s="148">
        <v>839009018</v>
      </c>
      <c r="C8954" s="148" t="s">
        <v>11426</v>
      </c>
      <c r="D8954" s="148" t="s">
        <v>11085</v>
      </c>
      <c r="E8954" s="149" t="s">
        <v>94</v>
      </c>
      <c r="F8954" s="148" t="s">
        <v>2012</v>
      </c>
      <c r="G8954" s="149" t="s">
        <v>94</v>
      </c>
      <c r="H8954" s="149" t="s">
        <v>95</v>
      </c>
      <c r="I8954" s="148" t="s">
        <v>546</v>
      </c>
      <c r="J8954" s="148" t="s">
        <v>547</v>
      </c>
      <c r="K8954" s="149" t="s">
        <v>547</v>
      </c>
      <c r="L8954" s="148" t="s">
        <v>95</v>
      </c>
      <c r="M8954" s="148"/>
      <c r="N8954" s="148"/>
    </row>
    <row r="8955" spans="1:14" x14ac:dyDescent="0.25">
      <c r="A8955" s="141">
        <f t="shared" si="139"/>
        <v>9</v>
      </c>
      <c r="B8955" s="148">
        <v>839009019</v>
      </c>
      <c r="C8955" s="148" t="s">
        <v>11427</v>
      </c>
      <c r="D8955" s="148" t="s">
        <v>11087</v>
      </c>
      <c r="E8955" s="149" t="s">
        <v>94</v>
      </c>
      <c r="F8955" s="148" t="s">
        <v>2012</v>
      </c>
      <c r="G8955" s="149" t="s">
        <v>94</v>
      </c>
      <c r="H8955" s="149" t="s">
        <v>95</v>
      </c>
      <c r="I8955" s="148" t="s">
        <v>546</v>
      </c>
      <c r="J8955" s="148" t="s">
        <v>547</v>
      </c>
      <c r="K8955" s="149" t="s">
        <v>547</v>
      </c>
      <c r="L8955" s="148" t="s">
        <v>95</v>
      </c>
      <c r="M8955" s="148"/>
      <c r="N8955" s="148"/>
    </row>
    <row r="8956" spans="1:14" x14ac:dyDescent="0.25">
      <c r="A8956" s="141">
        <f t="shared" si="139"/>
        <v>9</v>
      </c>
      <c r="B8956" s="148">
        <v>839009020</v>
      </c>
      <c r="C8956" s="148" t="s">
        <v>11428</v>
      </c>
      <c r="D8956" s="148" t="s">
        <v>11089</v>
      </c>
      <c r="E8956" s="149" t="s">
        <v>94</v>
      </c>
      <c r="F8956" s="148" t="s">
        <v>2012</v>
      </c>
      <c r="G8956" s="149" t="s">
        <v>94</v>
      </c>
      <c r="H8956" s="149" t="s">
        <v>95</v>
      </c>
      <c r="I8956" s="148" t="s">
        <v>546</v>
      </c>
      <c r="J8956" s="148" t="s">
        <v>547</v>
      </c>
      <c r="K8956" s="149" t="s">
        <v>547</v>
      </c>
      <c r="L8956" s="148" t="s">
        <v>95</v>
      </c>
      <c r="M8956" s="148"/>
      <c r="N8956" s="148"/>
    </row>
    <row r="8957" spans="1:14" x14ac:dyDescent="0.25">
      <c r="A8957" s="141">
        <f t="shared" si="139"/>
        <v>9</v>
      </c>
      <c r="B8957" s="148">
        <v>839009021</v>
      </c>
      <c r="C8957" s="148" t="s">
        <v>11429</v>
      </c>
      <c r="D8957" s="148" t="s">
        <v>11091</v>
      </c>
      <c r="E8957" s="149" t="s">
        <v>94</v>
      </c>
      <c r="F8957" s="148" t="s">
        <v>2012</v>
      </c>
      <c r="G8957" s="149" t="s">
        <v>94</v>
      </c>
      <c r="H8957" s="149" t="s">
        <v>95</v>
      </c>
      <c r="I8957" s="148" t="s">
        <v>546</v>
      </c>
      <c r="J8957" s="148" t="s">
        <v>547</v>
      </c>
      <c r="K8957" s="149" t="s">
        <v>547</v>
      </c>
      <c r="L8957" s="148" t="s">
        <v>95</v>
      </c>
      <c r="M8957" s="148"/>
      <c r="N8957" s="148"/>
    </row>
    <row r="8958" spans="1:14" x14ac:dyDescent="0.25">
      <c r="A8958" s="141">
        <f t="shared" si="139"/>
        <v>9</v>
      </c>
      <c r="B8958" s="148">
        <v>839009022</v>
      </c>
      <c r="C8958" s="148" t="s">
        <v>11430</v>
      </c>
      <c r="D8958" s="148" t="s">
        <v>11093</v>
      </c>
      <c r="E8958" s="149" t="s">
        <v>94</v>
      </c>
      <c r="F8958" s="148" t="s">
        <v>2012</v>
      </c>
      <c r="G8958" s="149" t="s">
        <v>94</v>
      </c>
      <c r="H8958" s="149" t="s">
        <v>95</v>
      </c>
      <c r="I8958" s="148" t="s">
        <v>546</v>
      </c>
      <c r="J8958" s="148" t="s">
        <v>547</v>
      </c>
      <c r="K8958" s="149" t="s">
        <v>547</v>
      </c>
      <c r="L8958" s="148" t="s">
        <v>95</v>
      </c>
      <c r="M8958" s="148"/>
      <c r="N8958" s="148"/>
    </row>
    <row r="8959" spans="1:14" x14ac:dyDescent="0.25">
      <c r="A8959" s="141">
        <f t="shared" si="139"/>
        <v>9</v>
      </c>
      <c r="B8959" s="148">
        <v>839009023</v>
      </c>
      <c r="C8959" s="148" t="s">
        <v>11431</v>
      </c>
      <c r="D8959" s="148" t="s">
        <v>11095</v>
      </c>
      <c r="E8959" s="149" t="s">
        <v>94</v>
      </c>
      <c r="F8959" s="148" t="s">
        <v>2012</v>
      </c>
      <c r="G8959" s="149" t="s">
        <v>94</v>
      </c>
      <c r="H8959" s="149" t="s">
        <v>95</v>
      </c>
      <c r="I8959" s="148" t="s">
        <v>546</v>
      </c>
      <c r="J8959" s="148" t="s">
        <v>547</v>
      </c>
      <c r="K8959" s="149" t="s">
        <v>547</v>
      </c>
      <c r="L8959" s="148" t="s">
        <v>95</v>
      </c>
      <c r="M8959" s="148"/>
      <c r="N8959" s="148"/>
    </row>
    <row r="8960" spans="1:14" x14ac:dyDescent="0.25">
      <c r="A8960" s="141">
        <f t="shared" si="139"/>
        <v>9</v>
      </c>
      <c r="B8960" s="148">
        <v>839009024</v>
      </c>
      <c r="C8960" s="148" t="s">
        <v>11432</v>
      </c>
      <c r="D8960" s="148" t="s">
        <v>11097</v>
      </c>
      <c r="E8960" s="149" t="s">
        <v>94</v>
      </c>
      <c r="F8960" s="148" t="s">
        <v>2012</v>
      </c>
      <c r="G8960" s="149" t="s">
        <v>94</v>
      </c>
      <c r="H8960" s="149" t="s">
        <v>95</v>
      </c>
      <c r="I8960" s="148" t="s">
        <v>546</v>
      </c>
      <c r="J8960" s="148" t="s">
        <v>547</v>
      </c>
      <c r="K8960" s="149" t="s">
        <v>547</v>
      </c>
      <c r="L8960" s="148" t="s">
        <v>95</v>
      </c>
      <c r="M8960" s="148"/>
      <c r="N8960" s="148"/>
    </row>
    <row r="8961" spans="1:14" x14ac:dyDescent="0.25">
      <c r="A8961" s="141">
        <f t="shared" si="139"/>
        <v>9</v>
      </c>
      <c r="B8961" s="148">
        <v>839009025</v>
      </c>
      <c r="C8961" s="148" t="s">
        <v>11433</v>
      </c>
      <c r="D8961" s="148" t="s">
        <v>11099</v>
      </c>
      <c r="E8961" s="149" t="s">
        <v>94</v>
      </c>
      <c r="F8961" s="148" t="s">
        <v>2012</v>
      </c>
      <c r="G8961" s="149" t="s">
        <v>94</v>
      </c>
      <c r="H8961" s="149" t="s">
        <v>95</v>
      </c>
      <c r="I8961" s="148" t="s">
        <v>546</v>
      </c>
      <c r="J8961" s="148" t="s">
        <v>547</v>
      </c>
      <c r="K8961" s="149" t="s">
        <v>547</v>
      </c>
      <c r="L8961" s="148" t="s">
        <v>95</v>
      </c>
      <c r="M8961" s="148"/>
      <c r="N8961" s="148"/>
    </row>
    <row r="8962" spans="1:14" x14ac:dyDescent="0.25">
      <c r="A8962" s="141">
        <f t="shared" si="139"/>
        <v>9</v>
      </c>
      <c r="B8962" s="148">
        <v>839009026</v>
      </c>
      <c r="C8962" s="148" t="s">
        <v>11434</v>
      </c>
      <c r="D8962" s="148" t="s">
        <v>11101</v>
      </c>
      <c r="E8962" s="149" t="s">
        <v>94</v>
      </c>
      <c r="F8962" s="148" t="s">
        <v>2012</v>
      </c>
      <c r="G8962" s="149" t="s">
        <v>94</v>
      </c>
      <c r="H8962" s="149" t="s">
        <v>95</v>
      </c>
      <c r="I8962" s="148" t="s">
        <v>546</v>
      </c>
      <c r="J8962" s="148" t="s">
        <v>547</v>
      </c>
      <c r="K8962" s="149" t="s">
        <v>547</v>
      </c>
      <c r="L8962" s="148" t="s">
        <v>95</v>
      </c>
      <c r="M8962" s="148"/>
      <c r="N8962" s="148"/>
    </row>
    <row r="8963" spans="1:14" x14ac:dyDescent="0.25">
      <c r="A8963" s="141">
        <f t="shared" ref="A8963:A9026" si="140">LEN(B8963)</f>
        <v>9</v>
      </c>
      <c r="B8963" s="148">
        <v>839009027</v>
      </c>
      <c r="C8963" s="148" t="s">
        <v>11435</v>
      </c>
      <c r="D8963" s="148" t="s">
        <v>11103</v>
      </c>
      <c r="E8963" s="149" t="s">
        <v>94</v>
      </c>
      <c r="F8963" s="148" t="s">
        <v>2012</v>
      </c>
      <c r="G8963" s="149" t="s">
        <v>94</v>
      </c>
      <c r="H8963" s="149" t="s">
        <v>95</v>
      </c>
      <c r="I8963" s="148" t="s">
        <v>546</v>
      </c>
      <c r="J8963" s="148" t="s">
        <v>547</v>
      </c>
      <c r="K8963" s="149" t="s">
        <v>547</v>
      </c>
      <c r="L8963" s="148" t="s">
        <v>95</v>
      </c>
      <c r="M8963" s="148"/>
      <c r="N8963" s="148"/>
    </row>
    <row r="8964" spans="1:14" x14ac:dyDescent="0.25">
      <c r="A8964" s="141">
        <f t="shared" si="140"/>
        <v>9</v>
      </c>
      <c r="B8964" s="148">
        <v>839009028</v>
      </c>
      <c r="C8964" s="148" t="s">
        <v>11436</v>
      </c>
      <c r="D8964" s="148" t="s">
        <v>11437</v>
      </c>
      <c r="E8964" s="149" t="s">
        <v>94</v>
      </c>
      <c r="F8964" s="148" t="s">
        <v>2012</v>
      </c>
      <c r="G8964" s="149" t="s">
        <v>94</v>
      </c>
      <c r="H8964" s="149" t="s">
        <v>95</v>
      </c>
      <c r="I8964" s="148" t="s">
        <v>546</v>
      </c>
      <c r="J8964" s="148" t="s">
        <v>547</v>
      </c>
      <c r="K8964" s="149" t="s">
        <v>547</v>
      </c>
      <c r="L8964" s="148" t="s">
        <v>95</v>
      </c>
      <c r="M8964" s="148"/>
      <c r="N8964" s="148"/>
    </row>
    <row r="8965" spans="1:14" x14ac:dyDescent="0.25">
      <c r="A8965" s="141">
        <f t="shared" si="140"/>
        <v>9</v>
      </c>
      <c r="B8965" s="148">
        <v>839009029</v>
      </c>
      <c r="C8965" s="148" t="s">
        <v>11438</v>
      </c>
      <c r="D8965" s="148" t="s">
        <v>11107</v>
      </c>
      <c r="E8965" s="149" t="s">
        <v>94</v>
      </c>
      <c r="F8965" s="148" t="s">
        <v>2012</v>
      </c>
      <c r="G8965" s="149" t="s">
        <v>94</v>
      </c>
      <c r="H8965" s="149" t="s">
        <v>95</v>
      </c>
      <c r="I8965" s="148" t="s">
        <v>546</v>
      </c>
      <c r="J8965" s="148" t="s">
        <v>547</v>
      </c>
      <c r="K8965" s="149" t="s">
        <v>547</v>
      </c>
      <c r="L8965" s="148" t="s">
        <v>95</v>
      </c>
      <c r="M8965" s="148"/>
      <c r="N8965" s="148"/>
    </row>
    <row r="8966" spans="1:14" x14ac:dyDescent="0.25">
      <c r="A8966" s="141">
        <f t="shared" si="140"/>
        <v>9</v>
      </c>
      <c r="B8966" s="148">
        <v>839009030</v>
      </c>
      <c r="C8966" s="148" t="s">
        <v>11439</v>
      </c>
      <c r="D8966" s="148" t="s">
        <v>11109</v>
      </c>
      <c r="E8966" s="149" t="s">
        <v>94</v>
      </c>
      <c r="F8966" s="148" t="s">
        <v>2012</v>
      </c>
      <c r="G8966" s="149" t="s">
        <v>94</v>
      </c>
      <c r="H8966" s="149" t="s">
        <v>95</v>
      </c>
      <c r="I8966" s="148" t="s">
        <v>546</v>
      </c>
      <c r="J8966" s="148" t="s">
        <v>547</v>
      </c>
      <c r="K8966" s="149" t="s">
        <v>547</v>
      </c>
      <c r="L8966" s="148" t="s">
        <v>95</v>
      </c>
      <c r="M8966" s="148"/>
      <c r="N8966" s="148"/>
    </row>
    <row r="8967" spans="1:14" x14ac:dyDescent="0.25">
      <c r="A8967" s="141">
        <f t="shared" si="140"/>
        <v>9</v>
      </c>
      <c r="B8967" s="148">
        <v>839009031</v>
      </c>
      <c r="C8967" s="148" t="s">
        <v>11440</v>
      </c>
      <c r="D8967" s="148" t="s">
        <v>11111</v>
      </c>
      <c r="E8967" s="149" t="s">
        <v>94</v>
      </c>
      <c r="F8967" s="148" t="s">
        <v>2012</v>
      </c>
      <c r="G8967" s="149" t="s">
        <v>94</v>
      </c>
      <c r="H8967" s="149" t="s">
        <v>95</v>
      </c>
      <c r="I8967" s="148" t="s">
        <v>546</v>
      </c>
      <c r="J8967" s="148" t="s">
        <v>547</v>
      </c>
      <c r="K8967" s="149" t="s">
        <v>547</v>
      </c>
      <c r="L8967" s="148" t="s">
        <v>95</v>
      </c>
      <c r="M8967" s="148"/>
      <c r="N8967" s="148"/>
    </row>
    <row r="8968" spans="1:14" s="141" customFormat="1" hidden="1" x14ac:dyDescent="0.25">
      <c r="A8968" s="141">
        <f t="shared" si="140"/>
        <v>6</v>
      </c>
      <c r="B8968" s="146">
        <v>839090</v>
      </c>
      <c r="C8968" s="146" t="s">
        <v>11441</v>
      </c>
      <c r="D8968" s="146" t="s">
        <v>72</v>
      </c>
      <c r="E8968" s="147" t="s">
        <v>95</v>
      </c>
      <c r="F8968" s="146" t="s">
        <v>546</v>
      </c>
      <c r="G8968" s="147" t="s">
        <v>95</v>
      </c>
      <c r="H8968" s="147" t="s">
        <v>95</v>
      </c>
      <c r="I8968" s="146" t="s">
        <v>546</v>
      </c>
      <c r="J8968" s="146" t="s">
        <v>547</v>
      </c>
      <c r="K8968" s="147" t="s">
        <v>547</v>
      </c>
      <c r="L8968" s="146" t="s">
        <v>94</v>
      </c>
      <c r="M8968" s="140"/>
      <c r="N8968" s="140"/>
    </row>
    <row r="8969" spans="1:14" x14ac:dyDescent="0.25">
      <c r="A8969" s="141">
        <f t="shared" si="140"/>
        <v>9</v>
      </c>
      <c r="B8969" s="148">
        <v>839090001</v>
      </c>
      <c r="C8969" s="148" t="s">
        <v>512</v>
      </c>
      <c r="D8969" s="148" t="s">
        <v>72</v>
      </c>
      <c r="E8969" s="149" t="s">
        <v>94</v>
      </c>
      <c r="F8969" s="148" t="s">
        <v>2012</v>
      </c>
      <c r="G8969" s="149" t="s">
        <v>94</v>
      </c>
      <c r="H8969" s="149" t="s">
        <v>95</v>
      </c>
      <c r="I8969" s="148" t="s">
        <v>546</v>
      </c>
      <c r="J8969" s="148" t="s">
        <v>547</v>
      </c>
      <c r="K8969" s="149" t="s">
        <v>547</v>
      </c>
      <c r="L8969" s="148" t="s">
        <v>94</v>
      </c>
      <c r="M8969" s="148"/>
      <c r="N8969" s="148"/>
    </row>
    <row r="8970" spans="1:14" ht="30" x14ac:dyDescent="0.25">
      <c r="A8970" s="141">
        <f t="shared" si="140"/>
        <v>9</v>
      </c>
      <c r="B8970" s="148">
        <v>839090990</v>
      </c>
      <c r="C8970" s="148" t="s">
        <v>11442</v>
      </c>
      <c r="D8970" s="148" t="s">
        <v>11443</v>
      </c>
      <c r="E8970" s="149" t="s">
        <v>94</v>
      </c>
      <c r="F8970" s="148" t="s">
        <v>2012</v>
      </c>
      <c r="G8970" s="149" t="s">
        <v>94</v>
      </c>
      <c r="H8970" s="149" t="s">
        <v>95</v>
      </c>
      <c r="I8970" s="148" t="s">
        <v>546</v>
      </c>
      <c r="J8970" s="148" t="s">
        <v>547</v>
      </c>
      <c r="K8970" s="149" t="s">
        <v>547</v>
      </c>
      <c r="L8970" s="148" t="s">
        <v>94</v>
      </c>
      <c r="M8970" s="148"/>
      <c r="N8970" s="148"/>
    </row>
    <row r="8971" spans="1:14" s="141" customFormat="1" hidden="1" x14ac:dyDescent="0.25">
      <c r="A8971" s="141">
        <f t="shared" si="140"/>
        <v>2</v>
      </c>
      <c r="B8971" s="142">
        <v>89</v>
      </c>
      <c r="C8971" s="142" t="s">
        <v>11444</v>
      </c>
      <c r="D8971" s="142" t="s">
        <v>11445</v>
      </c>
      <c r="E8971" s="143" t="s">
        <v>95</v>
      </c>
      <c r="F8971" s="142" t="s">
        <v>546</v>
      </c>
      <c r="G8971" s="143" t="s">
        <v>95</v>
      </c>
      <c r="H8971" s="143" t="s">
        <v>95</v>
      </c>
      <c r="I8971" s="142" t="s">
        <v>546</v>
      </c>
      <c r="J8971" s="142" t="s">
        <v>547</v>
      </c>
      <c r="K8971" s="143" t="s">
        <v>786</v>
      </c>
      <c r="L8971" s="142" t="s">
        <v>94</v>
      </c>
      <c r="M8971" s="140"/>
      <c r="N8971" s="140"/>
    </row>
    <row r="8972" spans="1:14" s="141" customFormat="1" hidden="1" x14ac:dyDescent="0.25">
      <c r="A8972" s="141">
        <f t="shared" si="140"/>
        <v>4</v>
      </c>
      <c r="B8972" s="144">
        <v>8905</v>
      </c>
      <c r="C8972" s="144" t="s">
        <v>11446</v>
      </c>
      <c r="D8972" s="144" t="s">
        <v>11447</v>
      </c>
      <c r="E8972" s="145" t="s">
        <v>95</v>
      </c>
      <c r="F8972" s="144" t="s">
        <v>546</v>
      </c>
      <c r="G8972" s="145" t="s">
        <v>95</v>
      </c>
      <c r="H8972" s="145" t="s">
        <v>95</v>
      </c>
      <c r="I8972" s="144" t="s">
        <v>546</v>
      </c>
      <c r="J8972" s="144" t="s">
        <v>547</v>
      </c>
      <c r="K8972" s="145" t="s">
        <v>786</v>
      </c>
      <c r="L8972" s="144" t="s">
        <v>94</v>
      </c>
      <c r="M8972" s="140"/>
      <c r="N8972" s="140"/>
    </row>
    <row r="8973" spans="1:14" s="141" customFormat="1" ht="30" hidden="1" x14ac:dyDescent="0.25">
      <c r="A8973" s="141">
        <f t="shared" si="140"/>
        <v>6</v>
      </c>
      <c r="B8973" s="146">
        <v>890501</v>
      </c>
      <c r="C8973" s="146" t="s">
        <v>11448</v>
      </c>
      <c r="D8973" s="146" t="s">
        <v>9273</v>
      </c>
      <c r="E8973" s="147" t="s">
        <v>95</v>
      </c>
      <c r="F8973" s="146" t="s">
        <v>546</v>
      </c>
      <c r="G8973" s="147" t="s">
        <v>95</v>
      </c>
      <c r="H8973" s="147" t="s">
        <v>95</v>
      </c>
      <c r="I8973" s="146" t="s">
        <v>546</v>
      </c>
      <c r="J8973" s="146" t="s">
        <v>547</v>
      </c>
      <c r="K8973" s="147" t="s">
        <v>786</v>
      </c>
      <c r="L8973" s="146" t="s">
        <v>94</v>
      </c>
      <c r="M8973" s="140"/>
      <c r="N8973" s="140"/>
    </row>
    <row r="8974" spans="1:14" ht="30" x14ac:dyDescent="0.25">
      <c r="A8974" s="141">
        <f t="shared" si="140"/>
        <v>9</v>
      </c>
      <c r="B8974" s="148">
        <v>890501001</v>
      </c>
      <c r="C8974" s="148" t="s">
        <v>11449</v>
      </c>
      <c r="D8974" s="148" t="s">
        <v>9273</v>
      </c>
      <c r="E8974" s="149" t="s">
        <v>94</v>
      </c>
      <c r="F8974" s="148" t="s">
        <v>2012</v>
      </c>
      <c r="G8974" s="149" t="s">
        <v>94</v>
      </c>
      <c r="H8974" s="149" t="s">
        <v>95</v>
      </c>
      <c r="I8974" s="148" t="s">
        <v>546</v>
      </c>
      <c r="J8974" s="148" t="s">
        <v>547</v>
      </c>
      <c r="K8974" s="149" t="s">
        <v>786</v>
      </c>
      <c r="L8974" s="148" t="s">
        <v>94</v>
      </c>
      <c r="M8974" s="148"/>
      <c r="N8974" s="148"/>
    </row>
    <row r="8975" spans="1:14" s="141" customFormat="1" ht="30" hidden="1" x14ac:dyDescent="0.25">
      <c r="A8975" s="141">
        <f t="shared" si="140"/>
        <v>6</v>
      </c>
      <c r="B8975" s="146">
        <v>890506</v>
      </c>
      <c r="C8975" s="146" t="s">
        <v>11450</v>
      </c>
      <c r="D8975" s="146" t="s">
        <v>11451</v>
      </c>
      <c r="E8975" s="147" t="s">
        <v>95</v>
      </c>
      <c r="F8975" s="146" t="s">
        <v>546</v>
      </c>
      <c r="G8975" s="147" t="s">
        <v>95</v>
      </c>
      <c r="H8975" s="147" t="s">
        <v>95</v>
      </c>
      <c r="I8975" s="146" t="s">
        <v>546</v>
      </c>
      <c r="J8975" s="146" t="s">
        <v>547</v>
      </c>
      <c r="K8975" s="147" t="s">
        <v>786</v>
      </c>
      <c r="L8975" s="146" t="s">
        <v>94</v>
      </c>
      <c r="M8975" s="140"/>
      <c r="N8975" s="140"/>
    </row>
    <row r="8976" spans="1:14" ht="30" x14ac:dyDescent="0.25">
      <c r="A8976" s="141">
        <f t="shared" si="140"/>
        <v>9</v>
      </c>
      <c r="B8976" s="148">
        <v>890506001</v>
      </c>
      <c r="C8976" s="148" t="s">
        <v>11452</v>
      </c>
      <c r="D8976" s="148" t="s">
        <v>11451</v>
      </c>
      <c r="E8976" s="149" t="s">
        <v>94</v>
      </c>
      <c r="F8976" s="148" t="s">
        <v>2012</v>
      </c>
      <c r="G8976" s="149" t="s">
        <v>94</v>
      </c>
      <c r="H8976" s="149" t="s">
        <v>95</v>
      </c>
      <c r="I8976" s="148" t="s">
        <v>546</v>
      </c>
      <c r="J8976" s="148" t="s">
        <v>547</v>
      </c>
      <c r="K8976" s="149" t="s">
        <v>786</v>
      </c>
      <c r="L8976" s="148" t="s">
        <v>94</v>
      </c>
      <c r="M8976" s="148"/>
      <c r="N8976" s="148"/>
    </row>
    <row r="8977" spans="1:14" ht="30" x14ac:dyDescent="0.25">
      <c r="A8977" s="141">
        <f t="shared" si="140"/>
        <v>9</v>
      </c>
      <c r="B8977" s="148">
        <v>890506906</v>
      </c>
      <c r="C8977" s="148" t="s">
        <v>11453</v>
      </c>
      <c r="D8977" s="148" t="s">
        <v>11454</v>
      </c>
      <c r="E8977" s="149" t="s">
        <v>94</v>
      </c>
      <c r="F8977" s="148" t="s">
        <v>2012</v>
      </c>
      <c r="G8977" s="149" t="s">
        <v>94</v>
      </c>
      <c r="H8977" s="149" t="s">
        <v>95</v>
      </c>
      <c r="I8977" s="148" t="s">
        <v>546</v>
      </c>
      <c r="J8977" s="148" t="s">
        <v>547</v>
      </c>
      <c r="K8977" s="149" t="s">
        <v>786</v>
      </c>
      <c r="L8977" s="148" t="s">
        <v>94</v>
      </c>
      <c r="M8977" s="148"/>
      <c r="N8977" s="148"/>
    </row>
    <row r="8978" spans="1:14" s="141" customFormat="1" hidden="1" x14ac:dyDescent="0.25">
      <c r="A8978" s="141">
        <f t="shared" si="140"/>
        <v>6</v>
      </c>
      <c r="B8978" s="146">
        <v>890508</v>
      </c>
      <c r="C8978" s="146" t="s">
        <v>11455</v>
      </c>
      <c r="D8978" s="146" t="s">
        <v>11456</v>
      </c>
      <c r="E8978" s="147" t="s">
        <v>95</v>
      </c>
      <c r="F8978" s="146" t="s">
        <v>546</v>
      </c>
      <c r="G8978" s="147" t="s">
        <v>95</v>
      </c>
      <c r="H8978" s="147" t="s">
        <v>95</v>
      </c>
      <c r="I8978" s="146" t="s">
        <v>546</v>
      </c>
      <c r="J8978" s="146" t="s">
        <v>547</v>
      </c>
      <c r="K8978" s="147" t="s">
        <v>786</v>
      </c>
      <c r="L8978" s="146" t="s">
        <v>94</v>
      </c>
      <c r="M8978" s="140"/>
      <c r="N8978" s="140"/>
    </row>
    <row r="8979" spans="1:14" x14ac:dyDescent="0.25">
      <c r="A8979" s="141">
        <f t="shared" si="140"/>
        <v>9</v>
      </c>
      <c r="B8979" s="148">
        <v>890508001</v>
      </c>
      <c r="C8979" s="148" t="s">
        <v>11457</v>
      </c>
      <c r="D8979" s="148" t="s">
        <v>11456</v>
      </c>
      <c r="E8979" s="149" t="s">
        <v>94</v>
      </c>
      <c r="F8979" s="148" t="s">
        <v>2012</v>
      </c>
      <c r="G8979" s="149" t="s">
        <v>94</v>
      </c>
      <c r="H8979" s="149" t="s">
        <v>95</v>
      </c>
      <c r="I8979" s="148" t="s">
        <v>546</v>
      </c>
      <c r="J8979" s="148" t="s">
        <v>547</v>
      </c>
      <c r="K8979" s="149" t="s">
        <v>786</v>
      </c>
      <c r="L8979" s="148" t="s">
        <v>94</v>
      </c>
      <c r="M8979" s="148"/>
      <c r="N8979" s="148"/>
    </row>
    <row r="8980" spans="1:14" s="141" customFormat="1" hidden="1" x14ac:dyDescent="0.25">
      <c r="A8980" s="141">
        <f t="shared" si="140"/>
        <v>6</v>
      </c>
      <c r="B8980" s="146">
        <v>890509</v>
      </c>
      <c r="C8980" s="146" t="s">
        <v>11458</v>
      </c>
      <c r="D8980" s="146" t="s">
        <v>6215</v>
      </c>
      <c r="E8980" s="147" t="s">
        <v>95</v>
      </c>
      <c r="F8980" s="146" t="s">
        <v>546</v>
      </c>
      <c r="G8980" s="147" t="s">
        <v>95</v>
      </c>
      <c r="H8980" s="147" t="s">
        <v>95</v>
      </c>
      <c r="I8980" s="146" t="s">
        <v>546</v>
      </c>
      <c r="J8980" s="146" t="s">
        <v>547</v>
      </c>
      <c r="K8980" s="147" t="s">
        <v>786</v>
      </c>
      <c r="L8980" s="146" t="s">
        <v>94</v>
      </c>
      <c r="M8980" s="140"/>
      <c r="N8980" s="140"/>
    </row>
    <row r="8981" spans="1:14" x14ac:dyDescent="0.25">
      <c r="A8981" s="141">
        <f t="shared" si="140"/>
        <v>9</v>
      </c>
      <c r="B8981" s="148">
        <v>890509001</v>
      </c>
      <c r="C8981" s="148" t="s">
        <v>11459</v>
      </c>
      <c r="D8981" s="148" t="s">
        <v>6215</v>
      </c>
      <c r="E8981" s="149" t="s">
        <v>94</v>
      </c>
      <c r="F8981" s="148" t="s">
        <v>2012</v>
      </c>
      <c r="G8981" s="149" t="s">
        <v>94</v>
      </c>
      <c r="H8981" s="149" t="s">
        <v>95</v>
      </c>
      <c r="I8981" s="148" t="s">
        <v>546</v>
      </c>
      <c r="J8981" s="148" t="s">
        <v>547</v>
      </c>
      <c r="K8981" s="149" t="s">
        <v>786</v>
      </c>
      <c r="L8981" s="148" t="s">
        <v>94</v>
      </c>
      <c r="M8981" s="148"/>
      <c r="N8981" s="148"/>
    </row>
    <row r="8982" spans="1:14" s="141" customFormat="1" hidden="1" x14ac:dyDescent="0.25">
      <c r="A8982" s="141">
        <f t="shared" si="140"/>
        <v>6</v>
      </c>
      <c r="B8982" s="146">
        <v>890512</v>
      </c>
      <c r="C8982" s="146" t="s">
        <v>11460</v>
      </c>
      <c r="D8982" s="146" t="s">
        <v>11461</v>
      </c>
      <c r="E8982" s="147" t="s">
        <v>95</v>
      </c>
      <c r="F8982" s="146" t="s">
        <v>546</v>
      </c>
      <c r="G8982" s="147" t="s">
        <v>95</v>
      </c>
      <c r="H8982" s="147" t="s">
        <v>95</v>
      </c>
      <c r="I8982" s="146" t="s">
        <v>546</v>
      </c>
      <c r="J8982" s="146" t="s">
        <v>547</v>
      </c>
      <c r="K8982" s="147" t="s">
        <v>786</v>
      </c>
      <c r="L8982" s="146" t="s">
        <v>94</v>
      </c>
      <c r="M8982" s="140"/>
      <c r="N8982" s="140"/>
    </row>
    <row r="8983" spans="1:14" x14ac:dyDescent="0.25">
      <c r="A8983" s="141">
        <f t="shared" si="140"/>
        <v>9</v>
      </c>
      <c r="B8983" s="148">
        <v>890512001</v>
      </c>
      <c r="C8983" s="148" t="s">
        <v>11462</v>
      </c>
      <c r="D8983" s="148" t="s">
        <v>11461</v>
      </c>
      <c r="E8983" s="149" t="s">
        <v>94</v>
      </c>
      <c r="F8983" s="148" t="s">
        <v>2012</v>
      </c>
      <c r="G8983" s="149" t="s">
        <v>94</v>
      </c>
      <c r="H8983" s="149" t="s">
        <v>95</v>
      </c>
      <c r="I8983" s="148" t="s">
        <v>546</v>
      </c>
      <c r="J8983" s="148" t="s">
        <v>547</v>
      </c>
      <c r="K8983" s="149" t="s">
        <v>786</v>
      </c>
      <c r="L8983" s="148" t="s">
        <v>94</v>
      </c>
      <c r="M8983" s="148"/>
      <c r="N8983" s="148"/>
    </row>
    <row r="8984" spans="1:14" s="141" customFormat="1" hidden="1" x14ac:dyDescent="0.25">
      <c r="A8984" s="141">
        <f t="shared" si="140"/>
        <v>6</v>
      </c>
      <c r="B8984" s="146">
        <v>890513</v>
      </c>
      <c r="C8984" s="146" t="s">
        <v>11463</v>
      </c>
      <c r="D8984" s="146" t="s">
        <v>9815</v>
      </c>
      <c r="E8984" s="147" t="s">
        <v>95</v>
      </c>
      <c r="F8984" s="146" t="s">
        <v>546</v>
      </c>
      <c r="G8984" s="147" t="s">
        <v>95</v>
      </c>
      <c r="H8984" s="147" t="s">
        <v>95</v>
      </c>
      <c r="I8984" s="146" t="s">
        <v>546</v>
      </c>
      <c r="J8984" s="146" t="s">
        <v>547</v>
      </c>
      <c r="K8984" s="147" t="s">
        <v>786</v>
      </c>
      <c r="L8984" s="146" t="s">
        <v>94</v>
      </c>
      <c r="M8984" s="140"/>
      <c r="N8984" s="140"/>
    </row>
    <row r="8985" spans="1:14" x14ac:dyDescent="0.25">
      <c r="A8985" s="141">
        <f t="shared" si="140"/>
        <v>9</v>
      </c>
      <c r="B8985" s="148">
        <v>890513001</v>
      </c>
      <c r="C8985" s="148" t="s">
        <v>11464</v>
      </c>
      <c r="D8985" s="148" t="s">
        <v>9815</v>
      </c>
      <c r="E8985" s="149" t="s">
        <v>94</v>
      </c>
      <c r="F8985" s="148" t="s">
        <v>2012</v>
      </c>
      <c r="G8985" s="149" t="s">
        <v>94</v>
      </c>
      <c r="H8985" s="149" t="s">
        <v>95</v>
      </c>
      <c r="I8985" s="148" t="s">
        <v>546</v>
      </c>
      <c r="J8985" s="148" t="s">
        <v>547</v>
      </c>
      <c r="K8985" s="149" t="s">
        <v>786</v>
      </c>
      <c r="L8985" s="148" t="s">
        <v>94</v>
      </c>
      <c r="M8985" s="148"/>
      <c r="N8985" s="148"/>
    </row>
    <row r="8986" spans="1:14" s="141" customFormat="1" hidden="1" x14ac:dyDescent="0.25">
      <c r="A8986" s="141">
        <f t="shared" si="140"/>
        <v>6</v>
      </c>
      <c r="B8986" s="146">
        <v>890590</v>
      </c>
      <c r="C8986" s="146" t="s">
        <v>11465</v>
      </c>
      <c r="D8986" s="146" t="s">
        <v>11466</v>
      </c>
      <c r="E8986" s="147" t="s">
        <v>95</v>
      </c>
      <c r="F8986" s="146" t="s">
        <v>546</v>
      </c>
      <c r="G8986" s="147" t="s">
        <v>95</v>
      </c>
      <c r="H8986" s="147" t="s">
        <v>95</v>
      </c>
      <c r="I8986" s="146" t="s">
        <v>546</v>
      </c>
      <c r="J8986" s="146" t="s">
        <v>547</v>
      </c>
      <c r="K8986" s="147" t="s">
        <v>786</v>
      </c>
      <c r="L8986" s="146" t="s">
        <v>94</v>
      </c>
      <c r="M8986" s="140"/>
      <c r="N8986" s="140"/>
    </row>
    <row r="8987" spans="1:14" x14ac:dyDescent="0.25">
      <c r="A8987" s="141">
        <f t="shared" si="140"/>
        <v>9</v>
      </c>
      <c r="B8987" s="148">
        <v>890590001</v>
      </c>
      <c r="C8987" s="148" t="s">
        <v>11467</v>
      </c>
      <c r="D8987" s="148" t="s">
        <v>11466</v>
      </c>
      <c r="E8987" s="149" t="s">
        <v>94</v>
      </c>
      <c r="F8987" s="148" t="s">
        <v>2012</v>
      </c>
      <c r="G8987" s="149" t="s">
        <v>94</v>
      </c>
      <c r="H8987" s="149" t="s">
        <v>95</v>
      </c>
      <c r="I8987" s="148" t="s">
        <v>546</v>
      </c>
      <c r="J8987" s="148" t="s">
        <v>547</v>
      </c>
      <c r="K8987" s="149" t="s">
        <v>786</v>
      </c>
      <c r="L8987" s="148" t="s">
        <v>94</v>
      </c>
      <c r="M8987" s="148"/>
      <c r="N8987" s="148"/>
    </row>
    <row r="8988" spans="1:14" ht="30" x14ac:dyDescent="0.25">
      <c r="A8988" s="141">
        <f t="shared" si="140"/>
        <v>9</v>
      </c>
      <c r="B8988" s="148">
        <v>890590990</v>
      </c>
      <c r="C8988" s="148" t="s">
        <v>11468</v>
      </c>
      <c r="D8988" s="148" t="s">
        <v>11469</v>
      </c>
      <c r="E8988" s="149" t="s">
        <v>94</v>
      </c>
      <c r="F8988" s="148" t="s">
        <v>2012</v>
      </c>
      <c r="G8988" s="149" t="s">
        <v>94</v>
      </c>
      <c r="H8988" s="149" t="s">
        <v>95</v>
      </c>
      <c r="I8988" s="148" t="s">
        <v>546</v>
      </c>
      <c r="J8988" s="148" t="s">
        <v>547</v>
      </c>
      <c r="K8988" s="149" t="s">
        <v>786</v>
      </c>
      <c r="L8988" s="148" t="s">
        <v>94</v>
      </c>
      <c r="M8988" s="148"/>
      <c r="N8988" s="148"/>
    </row>
    <row r="8989" spans="1:14" s="141" customFormat="1" hidden="1" x14ac:dyDescent="0.25">
      <c r="A8989" s="141">
        <f t="shared" si="140"/>
        <v>4</v>
      </c>
      <c r="B8989" s="144">
        <v>8915</v>
      </c>
      <c r="C8989" s="144" t="s">
        <v>11470</v>
      </c>
      <c r="D8989" s="144" t="s">
        <v>11471</v>
      </c>
      <c r="E8989" s="145" t="s">
        <v>95</v>
      </c>
      <c r="F8989" s="144" t="s">
        <v>546</v>
      </c>
      <c r="G8989" s="145" t="s">
        <v>95</v>
      </c>
      <c r="H8989" s="145" t="s">
        <v>95</v>
      </c>
      <c r="I8989" s="144" t="s">
        <v>546</v>
      </c>
      <c r="J8989" s="144" t="s">
        <v>547</v>
      </c>
      <c r="K8989" s="145" t="s">
        <v>786</v>
      </c>
      <c r="L8989" s="144" t="s">
        <v>94</v>
      </c>
      <c r="M8989" s="140"/>
      <c r="N8989" s="140"/>
    </row>
    <row r="8990" spans="1:14" s="141" customFormat="1" hidden="1" x14ac:dyDescent="0.25">
      <c r="A8990" s="141">
        <f t="shared" si="140"/>
        <v>6</v>
      </c>
      <c r="B8990" s="146">
        <v>891502</v>
      </c>
      <c r="C8990" s="146" t="s">
        <v>11472</v>
      </c>
      <c r="D8990" s="146" t="s">
        <v>11473</v>
      </c>
      <c r="E8990" s="147" t="s">
        <v>95</v>
      </c>
      <c r="F8990" s="146" t="s">
        <v>546</v>
      </c>
      <c r="G8990" s="147" t="s">
        <v>95</v>
      </c>
      <c r="H8990" s="147" t="s">
        <v>95</v>
      </c>
      <c r="I8990" s="146" t="s">
        <v>546</v>
      </c>
      <c r="J8990" s="146" t="s">
        <v>547</v>
      </c>
      <c r="K8990" s="147" t="s">
        <v>786</v>
      </c>
      <c r="L8990" s="146" t="s">
        <v>94</v>
      </c>
      <c r="M8990" s="140"/>
      <c r="N8990" s="140"/>
    </row>
    <row r="8991" spans="1:14" x14ac:dyDescent="0.25">
      <c r="A8991" s="141">
        <f t="shared" si="140"/>
        <v>9</v>
      </c>
      <c r="B8991" s="148">
        <v>891502001</v>
      </c>
      <c r="C8991" s="148" t="s">
        <v>11474</v>
      </c>
      <c r="D8991" s="148" t="s">
        <v>11473</v>
      </c>
      <c r="E8991" s="149" t="s">
        <v>94</v>
      </c>
      <c r="F8991" s="148" t="s">
        <v>2012</v>
      </c>
      <c r="G8991" s="149" t="s">
        <v>94</v>
      </c>
      <c r="H8991" s="149" t="s">
        <v>95</v>
      </c>
      <c r="I8991" s="148" t="s">
        <v>546</v>
      </c>
      <c r="J8991" s="148" t="s">
        <v>547</v>
      </c>
      <c r="K8991" s="149" t="s">
        <v>786</v>
      </c>
      <c r="L8991" s="148" t="s">
        <v>94</v>
      </c>
      <c r="M8991" s="148"/>
      <c r="N8991" s="148"/>
    </row>
    <row r="8992" spans="1:14" s="141" customFormat="1" hidden="1" x14ac:dyDescent="0.25">
      <c r="A8992" s="141">
        <f t="shared" si="140"/>
        <v>6</v>
      </c>
      <c r="B8992" s="146">
        <v>891503</v>
      </c>
      <c r="C8992" s="146" t="s">
        <v>11475</v>
      </c>
      <c r="D8992" s="146" t="s">
        <v>11476</v>
      </c>
      <c r="E8992" s="147" t="s">
        <v>95</v>
      </c>
      <c r="F8992" s="146" t="s">
        <v>546</v>
      </c>
      <c r="G8992" s="147" t="s">
        <v>95</v>
      </c>
      <c r="H8992" s="147" t="s">
        <v>95</v>
      </c>
      <c r="I8992" s="146" t="s">
        <v>546</v>
      </c>
      <c r="J8992" s="146" t="s">
        <v>547</v>
      </c>
      <c r="K8992" s="147" t="s">
        <v>786</v>
      </c>
      <c r="L8992" s="146" t="s">
        <v>94</v>
      </c>
      <c r="M8992" s="140"/>
      <c r="N8992" s="140"/>
    </row>
    <row r="8993" spans="1:14" x14ac:dyDescent="0.25">
      <c r="A8993" s="141">
        <f t="shared" si="140"/>
        <v>9</v>
      </c>
      <c r="B8993" s="148">
        <v>891503001</v>
      </c>
      <c r="C8993" s="148" t="s">
        <v>11477</v>
      </c>
      <c r="D8993" s="148" t="s">
        <v>11476</v>
      </c>
      <c r="E8993" s="149" t="s">
        <v>94</v>
      </c>
      <c r="F8993" s="148" t="s">
        <v>2012</v>
      </c>
      <c r="G8993" s="149" t="s">
        <v>94</v>
      </c>
      <c r="H8993" s="149" t="s">
        <v>95</v>
      </c>
      <c r="I8993" s="148" t="s">
        <v>546</v>
      </c>
      <c r="J8993" s="148" t="s">
        <v>547</v>
      </c>
      <c r="K8993" s="149" t="s">
        <v>786</v>
      </c>
      <c r="L8993" s="148" t="s">
        <v>94</v>
      </c>
      <c r="M8993" s="148"/>
      <c r="N8993" s="148"/>
    </row>
    <row r="8994" spans="1:14" s="141" customFormat="1" hidden="1" x14ac:dyDescent="0.25">
      <c r="A8994" s="141">
        <f t="shared" si="140"/>
        <v>6</v>
      </c>
      <c r="B8994" s="146">
        <v>891504</v>
      </c>
      <c r="C8994" s="146" t="s">
        <v>11478</v>
      </c>
      <c r="D8994" s="146" t="s">
        <v>11479</v>
      </c>
      <c r="E8994" s="147" t="s">
        <v>95</v>
      </c>
      <c r="F8994" s="146" t="s">
        <v>546</v>
      </c>
      <c r="G8994" s="147" t="s">
        <v>95</v>
      </c>
      <c r="H8994" s="147" t="s">
        <v>95</v>
      </c>
      <c r="I8994" s="146" t="s">
        <v>546</v>
      </c>
      <c r="J8994" s="146" t="s">
        <v>547</v>
      </c>
      <c r="K8994" s="147" t="s">
        <v>786</v>
      </c>
      <c r="L8994" s="146" t="s">
        <v>94</v>
      </c>
      <c r="M8994" s="140"/>
      <c r="N8994" s="140"/>
    </row>
    <row r="8995" spans="1:14" x14ac:dyDescent="0.25">
      <c r="A8995" s="141">
        <f t="shared" si="140"/>
        <v>9</v>
      </c>
      <c r="B8995" s="148">
        <v>891504001</v>
      </c>
      <c r="C8995" s="148" t="s">
        <v>11480</v>
      </c>
      <c r="D8995" s="148" t="s">
        <v>11479</v>
      </c>
      <c r="E8995" s="149" t="s">
        <v>94</v>
      </c>
      <c r="F8995" s="148" t="s">
        <v>2012</v>
      </c>
      <c r="G8995" s="149" t="s">
        <v>94</v>
      </c>
      <c r="H8995" s="149" t="s">
        <v>95</v>
      </c>
      <c r="I8995" s="148" t="s">
        <v>546</v>
      </c>
      <c r="J8995" s="148" t="s">
        <v>547</v>
      </c>
      <c r="K8995" s="149" t="s">
        <v>786</v>
      </c>
      <c r="L8995" s="148" t="s">
        <v>94</v>
      </c>
      <c r="M8995" s="148"/>
      <c r="N8995" s="148"/>
    </row>
    <row r="8996" spans="1:14" s="141" customFormat="1" hidden="1" x14ac:dyDescent="0.25">
      <c r="A8996" s="141">
        <f t="shared" si="140"/>
        <v>6</v>
      </c>
      <c r="B8996" s="146">
        <v>891505</v>
      </c>
      <c r="C8996" s="146" t="s">
        <v>11481</v>
      </c>
      <c r="D8996" s="146" t="s">
        <v>11308</v>
      </c>
      <c r="E8996" s="147" t="s">
        <v>95</v>
      </c>
      <c r="F8996" s="146" t="s">
        <v>546</v>
      </c>
      <c r="G8996" s="147" t="s">
        <v>95</v>
      </c>
      <c r="H8996" s="147" t="s">
        <v>95</v>
      </c>
      <c r="I8996" s="146" t="s">
        <v>546</v>
      </c>
      <c r="J8996" s="146" t="s">
        <v>547</v>
      </c>
      <c r="K8996" s="147" t="s">
        <v>786</v>
      </c>
      <c r="L8996" s="146" t="s">
        <v>94</v>
      </c>
      <c r="M8996" s="140"/>
      <c r="N8996" s="140"/>
    </row>
    <row r="8997" spans="1:14" x14ac:dyDescent="0.25">
      <c r="A8997" s="141">
        <f t="shared" si="140"/>
        <v>9</v>
      </c>
      <c r="B8997" s="148">
        <v>891505001</v>
      </c>
      <c r="C8997" s="148" t="s">
        <v>11482</v>
      </c>
      <c r="D8997" s="148" t="s">
        <v>11308</v>
      </c>
      <c r="E8997" s="149" t="s">
        <v>94</v>
      </c>
      <c r="F8997" s="148" t="s">
        <v>2012</v>
      </c>
      <c r="G8997" s="149" t="s">
        <v>94</v>
      </c>
      <c r="H8997" s="149" t="s">
        <v>95</v>
      </c>
      <c r="I8997" s="148" t="s">
        <v>546</v>
      </c>
      <c r="J8997" s="148" t="s">
        <v>547</v>
      </c>
      <c r="K8997" s="149" t="s">
        <v>786</v>
      </c>
      <c r="L8997" s="148" t="s">
        <v>94</v>
      </c>
      <c r="M8997" s="148"/>
      <c r="N8997" s="148"/>
    </row>
    <row r="8998" spans="1:14" s="141" customFormat="1" hidden="1" x14ac:dyDescent="0.25">
      <c r="A8998" s="141">
        <f t="shared" si="140"/>
        <v>6</v>
      </c>
      <c r="B8998" s="146">
        <v>891506</v>
      </c>
      <c r="C8998" s="146" t="s">
        <v>11483</v>
      </c>
      <c r="D8998" s="146" t="s">
        <v>11484</v>
      </c>
      <c r="E8998" s="147" t="s">
        <v>95</v>
      </c>
      <c r="F8998" s="146" t="s">
        <v>546</v>
      </c>
      <c r="G8998" s="147" t="s">
        <v>95</v>
      </c>
      <c r="H8998" s="147" t="s">
        <v>95</v>
      </c>
      <c r="I8998" s="146" t="s">
        <v>546</v>
      </c>
      <c r="J8998" s="146" t="s">
        <v>547</v>
      </c>
      <c r="K8998" s="147" t="s">
        <v>786</v>
      </c>
      <c r="L8998" s="146" t="s">
        <v>94</v>
      </c>
      <c r="M8998" s="140"/>
      <c r="N8998" s="140"/>
    </row>
    <row r="8999" spans="1:14" x14ac:dyDescent="0.25">
      <c r="A8999" s="141">
        <f t="shared" si="140"/>
        <v>9</v>
      </c>
      <c r="B8999" s="148">
        <v>891506001</v>
      </c>
      <c r="C8999" s="148" t="s">
        <v>11485</v>
      </c>
      <c r="D8999" s="148" t="s">
        <v>11484</v>
      </c>
      <c r="E8999" s="149" t="s">
        <v>94</v>
      </c>
      <c r="F8999" s="148" t="s">
        <v>2012</v>
      </c>
      <c r="G8999" s="149" t="s">
        <v>94</v>
      </c>
      <c r="H8999" s="149" t="s">
        <v>95</v>
      </c>
      <c r="I8999" s="148" t="s">
        <v>546</v>
      </c>
      <c r="J8999" s="148" t="s">
        <v>547</v>
      </c>
      <c r="K8999" s="149" t="s">
        <v>786</v>
      </c>
      <c r="L8999" s="148" t="s">
        <v>94</v>
      </c>
      <c r="M8999" s="148"/>
      <c r="N8999" s="148"/>
    </row>
    <row r="9000" spans="1:14" s="141" customFormat="1" hidden="1" x14ac:dyDescent="0.25">
      <c r="A9000" s="141">
        <f t="shared" si="140"/>
        <v>6</v>
      </c>
      <c r="B9000" s="146">
        <v>891508</v>
      </c>
      <c r="C9000" s="146" t="s">
        <v>11486</v>
      </c>
      <c r="D9000" s="146" t="s">
        <v>11487</v>
      </c>
      <c r="E9000" s="147" t="s">
        <v>95</v>
      </c>
      <c r="F9000" s="146" t="s">
        <v>546</v>
      </c>
      <c r="G9000" s="147" t="s">
        <v>95</v>
      </c>
      <c r="H9000" s="147" t="s">
        <v>95</v>
      </c>
      <c r="I9000" s="146" t="s">
        <v>546</v>
      </c>
      <c r="J9000" s="146" t="s">
        <v>547</v>
      </c>
      <c r="K9000" s="147" t="s">
        <v>786</v>
      </c>
      <c r="L9000" s="146" t="s">
        <v>94</v>
      </c>
      <c r="M9000" s="140"/>
      <c r="N9000" s="140"/>
    </row>
    <row r="9001" spans="1:14" x14ac:dyDescent="0.25">
      <c r="A9001" s="141">
        <f t="shared" si="140"/>
        <v>9</v>
      </c>
      <c r="B9001" s="148">
        <v>891508001</v>
      </c>
      <c r="C9001" s="148" t="s">
        <v>11488</v>
      </c>
      <c r="D9001" s="148" t="s">
        <v>11487</v>
      </c>
      <c r="E9001" s="149" t="s">
        <v>94</v>
      </c>
      <c r="F9001" s="148" t="s">
        <v>2012</v>
      </c>
      <c r="G9001" s="149" t="s">
        <v>94</v>
      </c>
      <c r="H9001" s="149" t="s">
        <v>95</v>
      </c>
      <c r="I9001" s="148" t="s">
        <v>546</v>
      </c>
      <c r="J9001" s="148" t="s">
        <v>547</v>
      </c>
      <c r="K9001" s="149" t="s">
        <v>786</v>
      </c>
      <c r="L9001" s="148" t="s">
        <v>94</v>
      </c>
      <c r="M9001" s="148"/>
      <c r="N9001" s="148"/>
    </row>
    <row r="9002" spans="1:14" s="141" customFormat="1" hidden="1" x14ac:dyDescent="0.25">
      <c r="A9002" s="141">
        <f t="shared" si="140"/>
        <v>6</v>
      </c>
      <c r="B9002" s="146">
        <v>891512</v>
      </c>
      <c r="C9002" s="146" t="s">
        <v>11489</v>
      </c>
      <c r="D9002" s="146" t="s">
        <v>11490</v>
      </c>
      <c r="E9002" s="147" t="s">
        <v>95</v>
      </c>
      <c r="F9002" s="146" t="s">
        <v>546</v>
      </c>
      <c r="G9002" s="147" t="s">
        <v>95</v>
      </c>
      <c r="H9002" s="147" t="s">
        <v>95</v>
      </c>
      <c r="I9002" s="146" t="s">
        <v>546</v>
      </c>
      <c r="J9002" s="146" t="s">
        <v>547</v>
      </c>
      <c r="K9002" s="147" t="s">
        <v>786</v>
      </c>
      <c r="L9002" s="146" t="s">
        <v>95</v>
      </c>
      <c r="M9002" s="140"/>
      <c r="N9002" s="140"/>
    </row>
    <row r="9003" spans="1:14" x14ac:dyDescent="0.25">
      <c r="A9003" s="141">
        <f t="shared" si="140"/>
        <v>9</v>
      </c>
      <c r="B9003" s="148">
        <v>891512001</v>
      </c>
      <c r="C9003" s="148" t="s">
        <v>11491</v>
      </c>
      <c r="D9003" s="148" t="s">
        <v>11490</v>
      </c>
      <c r="E9003" s="149" t="s">
        <v>94</v>
      </c>
      <c r="F9003" s="148" t="s">
        <v>2012</v>
      </c>
      <c r="G9003" s="149" t="s">
        <v>94</v>
      </c>
      <c r="H9003" s="149" t="s">
        <v>95</v>
      </c>
      <c r="I9003" s="148" t="s">
        <v>546</v>
      </c>
      <c r="J9003" s="148" t="s">
        <v>547</v>
      </c>
      <c r="K9003" s="149" t="s">
        <v>786</v>
      </c>
      <c r="L9003" s="148" t="s">
        <v>95</v>
      </c>
      <c r="M9003" s="148"/>
      <c r="N9003" s="148"/>
    </row>
    <row r="9004" spans="1:14" s="141" customFormat="1" hidden="1" x14ac:dyDescent="0.25">
      <c r="A9004" s="141">
        <f t="shared" si="140"/>
        <v>6</v>
      </c>
      <c r="B9004" s="146">
        <v>891513</v>
      </c>
      <c r="C9004" s="146" t="s">
        <v>11492</v>
      </c>
      <c r="D9004" s="146" t="s">
        <v>11493</v>
      </c>
      <c r="E9004" s="147" t="s">
        <v>95</v>
      </c>
      <c r="F9004" s="146" t="s">
        <v>546</v>
      </c>
      <c r="G9004" s="147" t="s">
        <v>95</v>
      </c>
      <c r="H9004" s="147" t="s">
        <v>95</v>
      </c>
      <c r="I9004" s="146" t="s">
        <v>546</v>
      </c>
      <c r="J9004" s="146" t="s">
        <v>547</v>
      </c>
      <c r="K9004" s="147" t="s">
        <v>786</v>
      </c>
      <c r="L9004" s="146" t="s">
        <v>94</v>
      </c>
      <c r="M9004" s="140"/>
      <c r="N9004" s="140"/>
    </row>
    <row r="9005" spans="1:14" x14ac:dyDescent="0.25">
      <c r="A9005" s="141">
        <f t="shared" si="140"/>
        <v>9</v>
      </c>
      <c r="B9005" s="148">
        <v>891513001</v>
      </c>
      <c r="C9005" s="148" t="s">
        <v>11494</v>
      </c>
      <c r="D9005" s="148" t="s">
        <v>11493</v>
      </c>
      <c r="E9005" s="149" t="s">
        <v>94</v>
      </c>
      <c r="F9005" s="148" t="s">
        <v>2012</v>
      </c>
      <c r="G9005" s="149" t="s">
        <v>94</v>
      </c>
      <c r="H9005" s="149" t="s">
        <v>95</v>
      </c>
      <c r="I9005" s="148" t="s">
        <v>546</v>
      </c>
      <c r="J9005" s="148" t="s">
        <v>547</v>
      </c>
      <c r="K9005" s="149" t="s">
        <v>786</v>
      </c>
      <c r="L9005" s="148" t="s">
        <v>94</v>
      </c>
      <c r="M9005" s="148"/>
      <c r="N9005" s="148"/>
    </row>
    <row r="9006" spans="1:14" s="141" customFormat="1" hidden="1" x14ac:dyDescent="0.25">
      <c r="A9006" s="141">
        <f t="shared" si="140"/>
        <v>6</v>
      </c>
      <c r="B9006" s="146">
        <v>891516</v>
      </c>
      <c r="C9006" s="146" t="s">
        <v>11495</v>
      </c>
      <c r="D9006" s="146" t="s">
        <v>11496</v>
      </c>
      <c r="E9006" s="147" t="s">
        <v>95</v>
      </c>
      <c r="F9006" s="146" t="s">
        <v>546</v>
      </c>
      <c r="G9006" s="147" t="s">
        <v>95</v>
      </c>
      <c r="H9006" s="147" t="s">
        <v>95</v>
      </c>
      <c r="I9006" s="146" t="s">
        <v>546</v>
      </c>
      <c r="J9006" s="146" t="s">
        <v>547</v>
      </c>
      <c r="K9006" s="147" t="s">
        <v>786</v>
      </c>
      <c r="L9006" s="146" t="s">
        <v>94</v>
      </c>
      <c r="M9006" s="140"/>
      <c r="N9006" s="140"/>
    </row>
    <row r="9007" spans="1:14" x14ac:dyDescent="0.25">
      <c r="A9007" s="141">
        <f t="shared" si="140"/>
        <v>9</v>
      </c>
      <c r="B9007" s="148">
        <v>891516001</v>
      </c>
      <c r="C9007" s="148" t="s">
        <v>11497</v>
      </c>
      <c r="D9007" s="148" t="s">
        <v>11496</v>
      </c>
      <c r="E9007" s="149" t="s">
        <v>94</v>
      </c>
      <c r="F9007" s="148" t="s">
        <v>2012</v>
      </c>
      <c r="G9007" s="149" t="s">
        <v>94</v>
      </c>
      <c r="H9007" s="149" t="s">
        <v>95</v>
      </c>
      <c r="I9007" s="148" t="s">
        <v>546</v>
      </c>
      <c r="J9007" s="148" t="s">
        <v>547</v>
      </c>
      <c r="K9007" s="149" t="s">
        <v>786</v>
      </c>
      <c r="L9007" s="148" t="s">
        <v>94</v>
      </c>
      <c r="M9007" s="148"/>
      <c r="N9007" s="148"/>
    </row>
    <row r="9008" spans="1:14" ht="30" x14ac:dyDescent="0.25">
      <c r="A9008" s="141">
        <f t="shared" si="140"/>
        <v>9</v>
      </c>
      <c r="B9008" s="148">
        <v>891516916</v>
      </c>
      <c r="C9008" s="148" t="s">
        <v>11498</v>
      </c>
      <c r="D9008" s="148" t="s">
        <v>11499</v>
      </c>
      <c r="E9008" s="149" t="s">
        <v>94</v>
      </c>
      <c r="F9008" s="148" t="s">
        <v>2012</v>
      </c>
      <c r="G9008" s="149" t="s">
        <v>94</v>
      </c>
      <c r="H9008" s="149" t="s">
        <v>95</v>
      </c>
      <c r="I9008" s="148" t="s">
        <v>546</v>
      </c>
      <c r="J9008" s="148" t="s">
        <v>547</v>
      </c>
      <c r="K9008" s="149" t="s">
        <v>786</v>
      </c>
      <c r="L9008" s="148" t="s">
        <v>94</v>
      </c>
      <c r="M9008" s="148"/>
      <c r="N9008" s="148"/>
    </row>
    <row r="9009" spans="1:14" s="141" customFormat="1" ht="30" hidden="1" x14ac:dyDescent="0.25">
      <c r="A9009" s="141">
        <f t="shared" si="140"/>
        <v>6</v>
      </c>
      <c r="B9009" s="146">
        <v>891517</v>
      </c>
      <c r="C9009" s="146" t="s">
        <v>11500</v>
      </c>
      <c r="D9009" s="146" t="s">
        <v>11501</v>
      </c>
      <c r="E9009" s="147" t="s">
        <v>95</v>
      </c>
      <c r="F9009" s="146" t="s">
        <v>546</v>
      </c>
      <c r="G9009" s="147" t="s">
        <v>95</v>
      </c>
      <c r="H9009" s="147" t="s">
        <v>95</v>
      </c>
      <c r="I9009" s="146" t="s">
        <v>546</v>
      </c>
      <c r="J9009" s="146" t="s">
        <v>547</v>
      </c>
      <c r="K9009" s="147" t="s">
        <v>786</v>
      </c>
      <c r="L9009" s="146" t="s">
        <v>94</v>
      </c>
      <c r="M9009" s="140"/>
      <c r="N9009" s="140"/>
    </row>
    <row r="9010" spans="1:14" ht="30" x14ac:dyDescent="0.25">
      <c r="A9010" s="141">
        <f t="shared" si="140"/>
        <v>9</v>
      </c>
      <c r="B9010" s="148">
        <v>891517001</v>
      </c>
      <c r="C9010" s="148" t="s">
        <v>11502</v>
      </c>
      <c r="D9010" s="148" t="s">
        <v>11501</v>
      </c>
      <c r="E9010" s="149" t="s">
        <v>94</v>
      </c>
      <c r="F9010" s="148" t="s">
        <v>2012</v>
      </c>
      <c r="G9010" s="149" t="s">
        <v>94</v>
      </c>
      <c r="H9010" s="149" t="s">
        <v>95</v>
      </c>
      <c r="I9010" s="148" t="s">
        <v>546</v>
      </c>
      <c r="J9010" s="148" t="s">
        <v>547</v>
      </c>
      <c r="K9010" s="149" t="s">
        <v>786</v>
      </c>
      <c r="L9010" s="148" t="s">
        <v>94</v>
      </c>
      <c r="M9010" s="148"/>
      <c r="N9010" s="148"/>
    </row>
    <row r="9011" spans="1:14" s="141" customFormat="1" hidden="1" x14ac:dyDescent="0.25">
      <c r="A9011" s="141">
        <f t="shared" si="140"/>
        <v>6</v>
      </c>
      <c r="B9011" s="146">
        <v>891518</v>
      </c>
      <c r="C9011" s="146" t="s">
        <v>11503</v>
      </c>
      <c r="D9011" s="146" t="s">
        <v>11504</v>
      </c>
      <c r="E9011" s="147" t="s">
        <v>95</v>
      </c>
      <c r="F9011" s="146" t="s">
        <v>546</v>
      </c>
      <c r="G9011" s="147" t="s">
        <v>95</v>
      </c>
      <c r="H9011" s="147" t="s">
        <v>95</v>
      </c>
      <c r="I9011" s="146" t="s">
        <v>546</v>
      </c>
      <c r="J9011" s="146" t="s">
        <v>547</v>
      </c>
      <c r="K9011" s="147" t="s">
        <v>786</v>
      </c>
      <c r="L9011" s="146" t="s">
        <v>94</v>
      </c>
      <c r="M9011" s="140"/>
      <c r="N9011" s="140"/>
    </row>
    <row r="9012" spans="1:14" x14ac:dyDescent="0.25">
      <c r="A9012" s="141">
        <f t="shared" si="140"/>
        <v>9</v>
      </c>
      <c r="B9012" s="148">
        <v>891518001</v>
      </c>
      <c r="C9012" s="148" t="s">
        <v>11505</v>
      </c>
      <c r="D9012" s="148" t="s">
        <v>11504</v>
      </c>
      <c r="E9012" s="149" t="s">
        <v>94</v>
      </c>
      <c r="F9012" s="148" t="s">
        <v>2012</v>
      </c>
      <c r="G9012" s="149" t="s">
        <v>94</v>
      </c>
      <c r="H9012" s="149" t="s">
        <v>95</v>
      </c>
      <c r="I9012" s="148" t="s">
        <v>546</v>
      </c>
      <c r="J9012" s="148" t="s">
        <v>547</v>
      </c>
      <c r="K9012" s="149" t="s">
        <v>786</v>
      </c>
      <c r="L9012" s="148" t="s">
        <v>94</v>
      </c>
      <c r="M9012" s="148"/>
      <c r="N9012" s="148"/>
    </row>
    <row r="9013" spans="1:14" s="141" customFormat="1" hidden="1" x14ac:dyDescent="0.25">
      <c r="A9013" s="141">
        <f t="shared" si="140"/>
        <v>6</v>
      </c>
      <c r="B9013" s="146">
        <v>891521</v>
      </c>
      <c r="C9013" s="146" t="s">
        <v>11506</v>
      </c>
      <c r="D9013" s="146" t="s">
        <v>11507</v>
      </c>
      <c r="E9013" s="147" t="s">
        <v>95</v>
      </c>
      <c r="F9013" s="146" t="s">
        <v>546</v>
      </c>
      <c r="G9013" s="147" t="s">
        <v>95</v>
      </c>
      <c r="H9013" s="147" t="s">
        <v>95</v>
      </c>
      <c r="I9013" s="146" t="s">
        <v>546</v>
      </c>
      <c r="J9013" s="146" t="s">
        <v>547</v>
      </c>
      <c r="K9013" s="147" t="s">
        <v>786</v>
      </c>
      <c r="L9013" s="146" t="s">
        <v>94</v>
      </c>
      <c r="M9013" s="140"/>
      <c r="N9013" s="140"/>
    </row>
    <row r="9014" spans="1:14" x14ac:dyDescent="0.25">
      <c r="A9014" s="141">
        <f t="shared" si="140"/>
        <v>9</v>
      </c>
      <c r="B9014" s="148">
        <v>891521001</v>
      </c>
      <c r="C9014" s="148" t="s">
        <v>11508</v>
      </c>
      <c r="D9014" s="148" t="s">
        <v>11507</v>
      </c>
      <c r="E9014" s="149" t="s">
        <v>94</v>
      </c>
      <c r="F9014" s="148" t="s">
        <v>2012</v>
      </c>
      <c r="G9014" s="149" t="s">
        <v>94</v>
      </c>
      <c r="H9014" s="149" t="s">
        <v>95</v>
      </c>
      <c r="I9014" s="148" t="s">
        <v>546</v>
      </c>
      <c r="J9014" s="148" t="s">
        <v>547</v>
      </c>
      <c r="K9014" s="149" t="s">
        <v>786</v>
      </c>
      <c r="L9014" s="148" t="s">
        <v>94</v>
      </c>
      <c r="M9014" s="148"/>
      <c r="N9014" s="148"/>
    </row>
    <row r="9015" spans="1:14" s="141" customFormat="1" hidden="1" x14ac:dyDescent="0.25">
      <c r="A9015" s="141">
        <f t="shared" si="140"/>
        <v>6</v>
      </c>
      <c r="B9015" s="146">
        <v>891525</v>
      </c>
      <c r="C9015" s="146" t="s">
        <v>11509</v>
      </c>
      <c r="D9015" s="146" t="s">
        <v>11510</v>
      </c>
      <c r="E9015" s="147" t="s">
        <v>95</v>
      </c>
      <c r="F9015" s="146" t="s">
        <v>546</v>
      </c>
      <c r="G9015" s="147" t="s">
        <v>95</v>
      </c>
      <c r="H9015" s="147" t="s">
        <v>95</v>
      </c>
      <c r="I9015" s="146" t="s">
        <v>546</v>
      </c>
      <c r="J9015" s="146" t="s">
        <v>547</v>
      </c>
      <c r="K9015" s="147" t="s">
        <v>786</v>
      </c>
      <c r="L9015" s="146" t="s">
        <v>94</v>
      </c>
      <c r="M9015" s="140"/>
      <c r="N9015" s="140"/>
    </row>
    <row r="9016" spans="1:14" x14ac:dyDescent="0.25">
      <c r="A9016" s="141">
        <f t="shared" si="140"/>
        <v>9</v>
      </c>
      <c r="B9016" s="148">
        <v>891525001</v>
      </c>
      <c r="C9016" s="148" t="s">
        <v>11511</v>
      </c>
      <c r="D9016" s="148" t="s">
        <v>11510</v>
      </c>
      <c r="E9016" s="149" t="s">
        <v>94</v>
      </c>
      <c r="F9016" s="148" t="s">
        <v>2012</v>
      </c>
      <c r="G9016" s="149" t="s">
        <v>94</v>
      </c>
      <c r="H9016" s="149" t="s">
        <v>95</v>
      </c>
      <c r="I9016" s="148" t="s">
        <v>546</v>
      </c>
      <c r="J9016" s="148" t="s">
        <v>547</v>
      </c>
      <c r="K9016" s="149" t="s">
        <v>786</v>
      </c>
      <c r="L9016" s="148" t="s">
        <v>94</v>
      </c>
      <c r="M9016" s="148"/>
      <c r="N9016" s="148"/>
    </row>
    <row r="9017" spans="1:14" s="141" customFormat="1" hidden="1" x14ac:dyDescent="0.25">
      <c r="A9017" s="141">
        <f t="shared" si="140"/>
        <v>6</v>
      </c>
      <c r="B9017" s="146">
        <v>891527</v>
      </c>
      <c r="C9017" s="146" t="s">
        <v>11512</v>
      </c>
      <c r="D9017" s="146" t="s">
        <v>11513</v>
      </c>
      <c r="E9017" s="147" t="s">
        <v>95</v>
      </c>
      <c r="F9017" s="146" t="s">
        <v>546</v>
      </c>
      <c r="G9017" s="147" t="s">
        <v>95</v>
      </c>
      <c r="H9017" s="147" t="s">
        <v>95</v>
      </c>
      <c r="I9017" s="146" t="s">
        <v>546</v>
      </c>
      <c r="J9017" s="146" t="s">
        <v>547</v>
      </c>
      <c r="K9017" s="147" t="s">
        <v>786</v>
      </c>
      <c r="L9017" s="146" t="s">
        <v>94</v>
      </c>
      <c r="M9017" s="140"/>
      <c r="N9017" s="140"/>
    </row>
    <row r="9018" spans="1:14" x14ac:dyDescent="0.25">
      <c r="A9018" s="141">
        <f t="shared" si="140"/>
        <v>9</v>
      </c>
      <c r="B9018" s="148">
        <v>891527001</v>
      </c>
      <c r="C9018" s="148" t="s">
        <v>11514</v>
      </c>
      <c r="D9018" s="148" t="s">
        <v>11513</v>
      </c>
      <c r="E9018" s="149" t="s">
        <v>94</v>
      </c>
      <c r="F9018" s="148" t="s">
        <v>2012</v>
      </c>
      <c r="G9018" s="149" t="s">
        <v>94</v>
      </c>
      <c r="H9018" s="149" t="s">
        <v>95</v>
      </c>
      <c r="I9018" s="148" t="s">
        <v>546</v>
      </c>
      <c r="J9018" s="148" t="s">
        <v>547</v>
      </c>
      <c r="K9018" s="149" t="s">
        <v>786</v>
      </c>
      <c r="L9018" s="148" t="s">
        <v>94</v>
      </c>
      <c r="M9018" s="148"/>
      <c r="N9018" s="148"/>
    </row>
    <row r="9019" spans="1:14" s="141" customFormat="1" hidden="1" x14ac:dyDescent="0.25">
      <c r="A9019" s="141">
        <f t="shared" si="140"/>
        <v>6</v>
      </c>
      <c r="B9019" s="146">
        <v>891530</v>
      </c>
      <c r="C9019" s="146" t="s">
        <v>11515</v>
      </c>
      <c r="D9019" s="146" t="s">
        <v>11516</v>
      </c>
      <c r="E9019" s="147" t="s">
        <v>95</v>
      </c>
      <c r="F9019" s="146" t="s">
        <v>546</v>
      </c>
      <c r="G9019" s="147" t="s">
        <v>95</v>
      </c>
      <c r="H9019" s="147" t="s">
        <v>95</v>
      </c>
      <c r="I9019" s="146" t="s">
        <v>546</v>
      </c>
      <c r="J9019" s="146" t="s">
        <v>547</v>
      </c>
      <c r="K9019" s="147" t="s">
        <v>786</v>
      </c>
      <c r="L9019" s="146" t="s">
        <v>95</v>
      </c>
      <c r="M9019" s="140"/>
      <c r="N9019" s="140"/>
    </row>
    <row r="9020" spans="1:14" x14ac:dyDescent="0.25">
      <c r="A9020" s="141">
        <f t="shared" si="140"/>
        <v>9</v>
      </c>
      <c r="B9020" s="148">
        <v>891530001</v>
      </c>
      <c r="C9020" s="148" t="s">
        <v>11517</v>
      </c>
      <c r="D9020" s="148" t="s">
        <v>11049</v>
      </c>
      <c r="E9020" s="149" t="s">
        <v>94</v>
      </c>
      <c r="F9020" s="148" t="s">
        <v>2012</v>
      </c>
      <c r="G9020" s="149" t="s">
        <v>94</v>
      </c>
      <c r="H9020" s="149" t="s">
        <v>95</v>
      </c>
      <c r="I9020" s="148" t="s">
        <v>546</v>
      </c>
      <c r="J9020" s="148" t="s">
        <v>547</v>
      </c>
      <c r="K9020" s="149" t="s">
        <v>786</v>
      </c>
      <c r="L9020" s="148" t="s">
        <v>95</v>
      </c>
      <c r="M9020" s="148"/>
      <c r="N9020" s="148"/>
    </row>
    <row r="9021" spans="1:14" x14ac:dyDescent="0.25">
      <c r="A9021" s="141">
        <f t="shared" si="140"/>
        <v>9</v>
      </c>
      <c r="B9021" s="148">
        <v>891530002</v>
      </c>
      <c r="C9021" s="148" t="s">
        <v>11518</v>
      </c>
      <c r="D9021" s="148" t="s">
        <v>11113</v>
      </c>
      <c r="E9021" s="149" t="s">
        <v>94</v>
      </c>
      <c r="F9021" s="148" t="s">
        <v>2012</v>
      </c>
      <c r="G9021" s="149" t="s">
        <v>94</v>
      </c>
      <c r="H9021" s="149" t="s">
        <v>95</v>
      </c>
      <c r="I9021" s="148" t="s">
        <v>546</v>
      </c>
      <c r="J9021" s="148" t="s">
        <v>547</v>
      </c>
      <c r="K9021" s="149" t="s">
        <v>786</v>
      </c>
      <c r="L9021" s="148" t="s">
        <v>95</v>
      </c>
      <c r="M9021" s="148"/>
      <c r="N9021" s="148"/>
    </row>
    <row r="9022" spans="1:14" x14ac:dyDescent="0.25">
      <c r="A9022" s="141">
        <f t="shared" si="140"/>
        <v>9</v>
      </c>
      <c r="B9022" s="148">
        <v>891530003</v>
      </c>
      <c r="C9022" s="148" t="s">
        <v>11519</v>
      </c>
      <c r="D9022" s="148" t="s">
        <v>11146</v>
      </c>
      <c r="E9022" s="149" t="s">
        <v>94</v>
      </c>
      <c r="F9022" s="148" t="s">
        <v>2012</v>
      </c>
      <c r="G9022" s="149" t="s">
        <v>94</v>
      </c>
      <c r="H9022" s="149" t="s">
        <v>95</v>
      </c>
      <c r="I9022" s="148" t="s">
        <v>546</v>
      </c>
      <c r="J9022" s="148" t="s">
        <v>547</v>
      </c>
      <c r="K9022" s="149" t="s">
        <v>786</v>
      </c>
      <c r="L9022" s="148" t="s">
        <v>95</v>
      </c>
      <c r="M9022" s="148"/>
      <c r="N9022" s="148"/>
    </row>
    <row r="9023" spans="1:14" x14ac:dyDescent="0.25">
      <c r="A9023" s="141">
        <f t="shared" si="140"/>
        <v>9</v>
      </c>
      <c r="B9023" s="148">
        <v>891530004</v>
      </c>
      <c r="C9023" s="148" t="s">
        <v>11520</v>
      </c>
      <c r="D9023" s="148" t="s">
        <v>11179</v>
      </c>
      <c r="E9023" s="149" t="s">
        <v>94</v>
      </c>
      <c r="F9023" s="148" t="s">
        <v>2012</v>
      </c>
      <c r="G9023" s="149" t="s">
        <v>94</v>
      </c>
      <c r="H9023" s="149" t="s">
        <v>95</v>
      </c>
      <c r="I9023" s="148" t="s">
        <v>546</v>
      </c>
      <c r="J9023" s="148" t="s">
        <v>547</v>
      </c>
      <c r="K9023" s="149" t="s">
        <v>786</v>
      </c>
      <c r="L9023" s="148" t="s">
        <v>95</v>
      </c>
      <c r="M9023" s="148"/>
      <c r="N9023" s="148"/>
    </row>
    <row r="9024" spans="1:14" ht="30" x14ac:dyDescent="0.25">
      <c r="A9024" s="141">
        <f t="shared" si="140"/>
        <v>9</v>
      </c>
      <c r="B9024" s="148">
        <v>891530005</v>
      </c>
      <c r="C9024" s="148" t="s">
        <v>11521</v>
      </c>
      <c r="D9024" s="148" t="s">
        <v>11213</v>
      </c>
      <c r="E9024" s="149" t="s">
        <v>94</v>
      </c>
      <c r="F9024" s="148" t="s">
        <v>2012</v>
      </c>
      <c r="G9024" s="149" t="s">
        <v>94</v>
      </c>
      <c r="H9024" s="149" t="s">
        <v>95</v>
      </c>
      <c r="I9024" s="148" t="s">
        <v>546</v>
      </c>
      <c r="J9024" s="148" t="s">
        <v>547</v>
      </c>
      <c r="K9024" s="149" t="s">
        <v>786</v>
      </c>
      <c r="L9024" s="148" t="s">
        <v>95</v>
      </c>
      <c r="M9024" s="148"/>
      <c r="N9024" s="148"/>
    </row>
    <row r="9025" spans="1:14" x14ac:dyDescent="0.25">
      <c r="A9025" s="141">
        <f t="shared" si="140"/>
        <v>9</v>
      </c>
      <c r="B9025" s="148">
        <v>891530006</v>
      </c>
      <c r="C9025" s="148" t="s">
        <v>11522</v>
      </c>
      <c r="D9025" s="148" t="s">
        <v>11247</v>
      </c>
      <c r="E9025" s="149" t="s">
        <v>94</v>
      </c>
      <c r="F9025" s="148" t="s">
        <v>2012</v>
      </c>
      <c r="G9025" s="149" t="s">
        <v>94</v>
      </c>
      <c r="H9025" s="149" t="s">
        <v>95</v>
      </c>
      <c r="I9025" s="148" t="s">
        <v>546</v>
      </c>
      <c r="J9025" s="148" t="s">
        <v>547</v>
      </c>
      <c r="K9025" s="149" t="s">
        <v>786</v>
      </c>
      <c r="L9025" s="148" t="s">
        <v>95</v>
      </c>
      <c r="M9025" s="148"/>
      <c r="N9025" s="148"/>
    </row>
    <row r="9026" spans="1:14" s="141" customFormat="1" ht="30" hidden="1" x14ac:dyDescent="0.25">
      <c r="A9026" s="141">
        <f t="shared" si="140"/>
        <v>6</v>
      </c>
      <c r="B9026" s="146">
        <v>891590</v>
      </c>
      <c r="C9026" s="146" t="s">
        <v>11523</v>
      </c>
      <c r="D9026" s="146" t="s">
        <v>11524</v>
      </c>
      <c r="E9026" s="147" t="s">
        <v>95</v>
      </c>
      <c r="F9026" s="146" t="s">
        <v>546</v>
      </c>
      <c r="G9026" s="147" t="s">
        <v>95</v>
      </c>
      <c r="H9026" s="147" t="s">
        <v>95</v>
      </c>
      <c r="I9026" s="146" t="s">
        <v>546</v>
      </c>
      <c r="J9026" s="146" t="s">
        <v>547</v>
      </c>
      <c r="K9026" s="147" t="s">
        <v>786</v>
      </c>
      <c r="L9026" s="146" t="s">
        <v>94</v>
      </c>
      <c r="M9026" s="140"/>
      <c r="N9026" s="140"/>
    </row>
    <row r="9027" spans="1:14" x14ac:dyDescent="0.25">
      <c r="A9027" s="141">
        <f t="shared" ref="A9027:A9090" si="141">LEN(B9027)</f>
        <v>9</v>
      </c>
      <c r="B9027" s="148">
        <v>891590001</v>
      </c>
      <c r="C9027" s="148" t="s">
        <v>11525</v>
      </c>
      <c r="D9027" s="148" t="s">
        <v>11399</v>
      </c>
      <c r="E9027" s="149" t="s">
        <v>94</v>
      </c>
      <c r="F9027" s="148" t="s">
        <v>2012</v>
      </c>
      <c r="G9027" s="149" t="s">
        <v>94</v>
      </c>
      <c r="H9027" s="149" t="s">
        <v>95</v>
      </c>
      <c r="I9027" s="148" t="s">
        <v>546</v>
      </c>
      <c r="J9027" s="148" t="s">
        <v>547</v>
      </c>
      <c r="K9027" s="149" t="s">
        <v>786</v>
      </c>
      <c r="L9027" s="148" t="s">
        <v>94</v>
      </c>
      <c r="M9027" s="148"/>
      <c r="N9027" s="148"/>
    </row>
    <row r="9028" spans="1:14" x14ac:dyDescent="0.25">
      <c r="A9028" s="141">
        <f t="shared" si="141"/>
        <v>9</v>
      </c>
      <c r="B9028" s="148">
        <v>891590002</v>
      </c>
      <c r="C9028" s="148" t="s">
        <v>11526</v>
      </c>
      <c r="D9028" s="148" t="s">
        <v>1368</v>
      </c>
      <c r="E9028" s="149" t="s">
        <v>94</v>
      </c>
      <c r="F9028" s="148" t="s">
        <v>2012</v>
      </c>
      <c r="G9028" s="149" t="s">
        <v>94</v>
      </c>
      <c r="H9028" s="149" t="s">
        <v>95</v>
      </c>
      <c r="I9028" s="148" t="s">
        <v>546</v>
      </c>
      <c r="J9028" s="148" t="s">
        <v>547</v>
      </c>
      <c r="K9028" s="149" t="s">
        <v>786</v>
      </c>
      <c r="L9028" s="148" t="s">
        <v>94</v>
      </c>
      <c r="M9028" s="148"/>
      <c r="N9028" s="148"/>
    </row>
    <row r="9029" spans="1:14" x14ac:dyDescent="0.25">
      <c r="A9029" s="141">
        <f t="shared" si="141"/>
        <v>9</v>
      </c>
      <c r="B9029" s="148">
        <v>891590003</v>
      </c>
      <c r="C9029" s="148" t="s">
        <v>11527</v>
      </c>
      <c r="D9029" s="148" t="s">
        <v>71</v>
      </c>
      <c r="E9029" s="149" t="s">
        <v>94</v>
      </c>
      <c r="F9029" s="148" t="s">
        <v>2012</v>
      </c>
      <c r="G9029" s="149" t="s">
        <v>94</v>
      </c>
      <c r="H9029" s="149" t="s">
        <v>95</v>
      </c>
      <c r="I9029" s="148" t="s">
        <v>546</v>
      </c>
      <c r="J9029" s="148" t="s">
        <v>547</v>
      </c>
      <c r="K9029" s="149" t="s">
        <v>786</v>
      </c>
      <c r="L9029" s="148" t="s">
        <v>94</v>
      </c>
      <c r="M9029" s="148"/>
      <c r="N9029" s="148"/>
    </row>
    <row r="9030" spans="1:14" x14ac:dyDescent="0.25">
      <c r="A9030" s="141">
        <f t="shared" si="141"/>
        <v>9</v>
      </c>
      <c r="B9030" s="148">
        <v>891590004</v>
      </c>
      <c r="C9030" s="148" t="s">
        <v>11528</v>
      </c>
      <c r="D9030" s="148" t="s">
        <v>11529</v>
      </c>
      <c r="E9030" s="149" t="s">
        <v>94</v>
      </c>
      <c r="F9030" s="148" t="s">
        <v>2012</v>
      </c>
      <c r="G9030" s="149" t="s">
        <v>94</v>
      </c>
      <c r="H9030" s="149" t="s">
        <v>95</v>
      </c>
      <c r="I9030" s="148" t="s">
        <v>546</v>
      </c>
      <c r="J9030" s="148" t="s">
        <v>547</v>
      </c>
      <c r="K9030" s="149" t="s">
        <v>786</v>
      </c>
      <c r="L9030" s="148" t="s">
        <v>94</v>
      </c>
      <c r="M9030" s="148"/>
      <c r="N9030" s="148"/>
    </row>
    <row r="9031" spans="1:14" x14ac:dyDescent="0.25">
      <c r="A9031" s="141">
        <f t="shared" si="141"/>
        <v>9</v>
      </c>
      <c r="B9031" s="148">
        <v>891590090</v>
      </c>
      <c r="C9031" s="148" t="s">
        <v>11530</v>
      </c>
      <c r="D9031" s="148" t="s">
        <v>72</v>
      </c>
      <c r="E9031" s="149" t="s">
        <v>94</v>
      </c>
      <c r="F9031" s="148" t="s">
        <v>2012</v>
      </c>
      <c r="G9031" s="149" t="s">
        <v>94</v>
      </c>
      <c r="H9031" s="149" t="s">
        <v>95</v>
      </c>
      <c r="I9031" s="148" t="s">
        <v>546</v>
      </c>
      <c r="J9031" s="148" t="s">
        <v>547</v>
      </c>
      <c r="K9031" s="149" t="s">
        <v>786</v>
      </c>
      <c r="L9031" s="148" t="s">
        <v>94</v>
      </c>
      <c r="M9031" s="148"/>
      <c r="N9031" s="148"/>
    </row>
    <row r="9032" spans="1:14" ht="30" x14ac:dyDescent="0.25">
      <c r="A9032" s="141">
        <f t="shared" si="141"/>
        <v>9</v>
      </c>
      <c r="B9032" s="148">
        <v>891590990</v>
      </c>
      <c r="C9032" s="148" t="s">
        <v>11531</v>
      </c>
      <c r="D9032" s="148" t="s">
        <v>11532</v>
      </c>
      <c r="E9032" s="149" t="s">
        <v>94</v>
      </c>
      <c r="F9032" s="148" t="s">
        <v>2012</v>
      </c>
      <c r="G9032" s="149" t="s">
        <v>94</v>
      </c>
      <c r="H9032" s="149" t="s">
        <v>95</v>
      </c>
      <c r="I9032" s="148" t="s">
        <v>546</v>
      </c>
      <c r="J9032" s="148" t="s">
        <v>547</v>
      </c>
      <c r="K9032" s="149" t="s">
        <v>786</v>
      </c>
      <c r="L9032" s="148" t="s">
        <v>94</v>
      </c>
      <c r="M9032" s="148"/>
      <c r="N9032" s="148"/>
    </row>
    <row r="9033" spans="1:14" s="141" customFormat="1" hidden="1" x14ac:dyDescent="0.25">
      <c r="A9033" s="141">
        <f t="shared" si="141"/>
        <v>1</v>
      </c>
      <c r="B9033" s="138" t="s">
        <v>11533</v>
      </c>
      <c r="C9033" s="138" t="s">
        <v>11533</v>
      </c>
      <c r="D9033" s="138" t="s">
        <v>11534</v>
      </c>
      <c r="E9033" s="139" t="s">
        <v>95</v>
      </c>
      <c r="F9033" s="138" t="s">
        <v>546</v>
      </c>
      <c r="G9033" s="139" t="s">
        <v>95</v>
      </c>
      <c r="H9033" s="139" t="s">
        <v>95</v>
      </c>
      <c r="I9033" s="138" t="s">
        <v>546</v>
      </c>
      <c r="J9033" s="138" t="s">
        <v>786</v>
      </c>
      <c r="K9033" s="139" t="s">
        <v>786</v>
      </c>
      <c r="L9033" s="138" t="s">
        <v>94</v>
      </c>
      <c r="M9033" s="138"/>
      <c r="N9033" s="140"/>
    </row>
    <row r="9034" spans="1:14" s="141" customFormat="1" hidden="1" x14ac:dyDescent="0.25">
      <c r="A9034" s="141">
        <f t="shared" si="141"/>
        <v>2</v>
      </c>
      <c r="B9034" s="142">
        <v>91</v>
      </c>
      <c r="C9034" s="142" t="s">
        <v>11535</v>
      </c>
      <c r="D9034" s="142" t="s">
        <v>11536</v>
      </c>
      <c r="E9034" s="143" t="s">
        <v>95</v>
      </c>
      <c r="F9034" s="142" t="s">
        <v>546</v>
      </c>
      <c r="G9034" s="143" t="s">
        <v>95</v>
      </c>
      <c r="H9034" s="143" t="s">
        <v>95</v>
      </c>
      <c r="I9034" s="142" t="s">
        <v>546</v>
      </c>
      <c r="J9034" s="142" t="s">
        <v>786</v>
      </c>
      <c r="K9034" s="143" t="s">
        <v>786</v>
      </c>
      <c r="L9034" s="142" t="s">
        <v>94</v>
      </c>
      <c r="M9034" s="140"/>
      <c r="N9034" s="140"/>
    </row>
    <row r="9035" spans="1:14" s="141" customFormat="1" ht="30" hidden="1" x14ac:dyDescent="0.25">
      <c r="A9035" s="141">
        <f t="shared" si="141"/>
        <v>4</v>
      </c>
      <c r="B9035" s="144">
        <v>9120</v>
      </c>
      <c r="C9035" s="144" t="s">
        <v>11537</v>
      </c>
      <c r="D9035" s="144" t="s">
        <v>10936</v>
      </c>
      <c r="E9035" s="145" t="s">
        <v>95</v>
      </c>
      <c r="F9035" s="144" t="s">
        <v>546</v>
      </c>
      <c r="G9035" s="145" t="s">
        <v>95</v>
      </c>
      <c r="H9035" s="145" t="s">
        <v>95</v>
      </c>
      <c r="I9035" s="144" t="s">
        <v>546</v>
      </c>
      <c r="J9035" s="144" t="s">
        <v>786</v>
      </c>
      <c r="K9035" s="145" t="s">
        <v>786</v>
      </c>
      <c r="L9035" s="144" t="s">
        <v>94</v>
      </c>
      <c r="M9035" s="140"/>
      <c r="N9035" s="140"/>
    </row>
    <row r="9036" spans="1:14" s="141" customFormat="1" hidden="1" x14ac:dyDescent="0.25">
      <c r="A9036" s="141">
        <f t="shared" si="141"/>
        <v>6</v>
      </c>
      <c r="B9036" s="146">
        <v>912001</v>
      </c>
      <c r="C9036" s="146" t="s">
        <v>11538</v>
      </c>
      <c r="D9036" s="146" t="s">
        <v>63</v>
      </c>
      <c r="E9036" s="147" t="s">
        <v>95</v>
      </c>
      <c r="F9036" s="146" t="s">
        <v>546</v>
      </c>
      <c r="G9036" s="147" t="s">
        <v>95</v>
      </c>
      <c r="H9036" s="147" t="s">
        <v>95</v>
      </c>
      <c r="I9036" s="146" t="s">
        <v>546</v>
      </c>
      <c r="J9036" s="146" t="s">
        <v>786</v>
      </c>
      <c r="K9036" s="147" t="s">
        <v>786</v>
      </c>
      <c r="L9036" s="146" t="s">
        <v>94</v>
      </c>
      <c r="M9036" s="140"/>
      <c r="N9036" s="140"/>
    </row>
    <row r="9037" spans="1:14" x14ac:dyDescent="0.25">
      <c r="A9037" s="141">
        <f t="shared" si="141"/>
        <v>9</v>
      </c>
      <c r="B9037" s="148">
        <v>912001001</v>
      </c>
      <c r="C9037" s="148" t="s">
        <v>513</v>
      </c>
      <c r="D9037" s="148" t="s">
        <v>63</v>
      </c>
      <c r="E9037" s="149" t="s">
        <v>94</v>
      </c>
      <c r="F9037" s="148" t="s">
        <v>2012</v>
      </c>
      <c r="G9037" s="149" t="s">
        <v>94</v>
      </c>
      <c r="H9037" s="149" t="s">
        <v>95</v>
      </c>
      <c r="I9037" s="148" t="s">
        <v>546</v>
      </c>
      <c r="J9037" s="148" t="s">
        <v>786</v>
      </c>
      <c r="K9037" s="149" t="s">
        <v>786</v>
      </c>
      <c r="L9037" s="148" t="s">
        <v>94</v>
      </c>
      <c r="M9037" s="148"/>
      <c r="N9037" s="148"/>
    </row>
    <row r="9038" spans="1:14" s="141" customFormat="1" hidden="1" x14ac:dyDescent="0.25">
      <c r="A9038" s="141">
        <f t="shared" si="141"/>
        <v>6</v>
      </c>
      <c r="B9038" s="146">
        <v>912002</v>
      </c>
      <c r="C9038" s="146" t="s">
        <v>11539</v>
      </c>
      <c r="D9038" s="146" t="s">
        <v>64</v>
      </c>
      <c r="E9038" s="147" t="s">
        <v>95</v>
      </c>
      <c r="F9038" s="146" t="s">
        <v>546</v>
      </c>
      <c r="G9038" s="147" t="s">
        <v>95</v>
      </c>
      <c r="H9038" s="147" t="s">
        <v>95</v>
      </c>
      <c r="I9038" s="146" t="s">
        <v>546</v>
      </c>
      <c r="J9038" s="146" t="s">
        <v>786</v>
      </c>
      <c r="K9038" s="147" t="s">
        <v>786</v>
      </c>
      <c r="L9038" s="146" t="s">
        <v>94</v>
      </c>
      <c r="M9038" s="140"/>
      <c r="N9038" s="140"/>
    </row>
    <row r="9039" spans="1:14" x14ac:dyDescent="0.25">
      <c r="A9039" s="141">
        <f t="shared" si="141"/>
        <v>9</v>
      </c>
      <c r="B9039" s="148">
        <v>912002001</v>
      </c>
      <c r="C9039" s="148" t="s">
        <v>514</v>
      </c>
      <c r="D9039" s="148" t="s">
        <v>64</v>
      </c>
      <c r="E9039" s="149" t="s">
        <v>94</v>
      </c>
      <c r="F9039" s="148" t="s">
        <v>2012</v>
      </c>
      <c r="G9039" s="149" t="s">
        <v>94</v>
      </c>
      <c r="H9039" s="149" t="s">
        <v>95</v>
      </c>
      <c r="I9039" s="148" t="s">
        <v>546</v>
      </c>
      <c r="J9039" s="148" t="s">
        <v>786</v>
      </c>
      <c r="K9039" s="149" t="s">
        <v>786</v>
      </c>
      <c r="L9039" s="148" t="s">
        <v>94</v>
      </c>
      <c r="M9039" s="148"/>
      <c r="N9039" s="148"/>
    </row>
    <row r="9040" spans="1:14" s="141" customFormat="1" hidden="1" x14ac:dyDescent="0.25">
      <c r="A9040" s="141">
        <f t="shared" si="141"/>
        <v>6</v>
      </c>
      <c r="B9040" s="146">
        <v>912004</v>
      </c>
      <c r="C9040" s="146" t="s">
        <v>11540</v>
      </c>
      <c r="D9040" s="146" t="s">
        <v>73</v>
      </c>
      <c r="E9040" s="147" t="s">
        <v>95</v>
      </c>
      <c r="F9040" s="146" t="s">
        <v>546</v>
      </c>
      <c r="G9040" s="147" t="s">
        <v>95</v>
      </c>
      <c r="H9040" s="147" t="s">
        <v>95</v>
      </c>
      <c r="I9040" s="146" t="s">
        <v>546</v>
      </c>
      <c r="J9040" s="146" t="s">
        <v>786</v>
      </c>
      <c r="K9040" s="147" t="s">
        <v>786</v>
      </c>
      <c r="L9040" s="146" t="s">
        <v>94</v>
      </c>
      <c r="M9040" s="140"/>
      <c r="N9040" s="140"/>
    </row>
    <row r="9041" spans="1:14" x14ac:dyDescent="0.25">
      <c r="A9041" s="141">
        <f t="shared" si="141"/>
        <v>9</v>
      </c>
      <c r="B9041" s="148">
        <v>912004001</v>
      </c>
      <c r="C9041" s="148" t="s">
        <v>515</v>
      </c>
      <c r="D9041" s="148" t="s">
        <v>73</v>
      </c>
      <c r="E9041" s="149" t="s">
        <v>94</v>
      </c>
      <c r="F9041" s="148" t="s">
        <v>2012</v>
      </c>
      <c r="G9041" s="149" t="s">
        <v>94</v>
      </c>
      <c r="H9041" s="149" t="s">
        <v>95</v>
      </c>
      <c r="I9041" s="148" t="s">
        <v>546</v>
      </c>
      <c r="J9041" s="148" t="s">
        <v>786</v>
      </c>
      <c r="K9041" s="149" t="s">
        <v>786</v>
      </c>
      <c r="L9041" s="148" t="s">
        <v>94</v>
      </c>
      <c r="M9041" s="148"/>
      <c r="N9041" s="148"/>
    </row>
    <row r="9042" spans="1:14" x14ac:dyDescent="0.25">
      <c r="A9042" s="141">
        <f t="shared" si="141"/>
        <v>9</v>
      </c>
      <c r="B9042" s="148">
        <v>912004904</v>
      </c>
      <c r="C9042" s="148" t="s">
        <v>11541</v>
      </c>
      <c r="D9042" s="148" t="s">
        <v>11542</v>
      </c>
      <c r="E9042" s="149" t="s">
        <v>94</v>
      </c>
      <c r="F9042" s="148" t="s">
        <v>2012</v>
      </c>
      <c r="G9042" s="149" t="s">
        <v>94</v>
      </c>
      <c r="H9042" s="149" t="s">
        <v>95</v>
      </c>
      <c r="I9042" s="148" t="s">
        <v>546</v>
      </c>
      <c r="J9042" s="148" t="s">
        <v>786</v>
      </c>
      <c r="K9042" s="149" t="s">
        <v>786</v>
      </c>
      <c r="L9042" s="148" t="s">
        <v>94</v>
      </c>
      <c r="M9042" s="148"/>
      <c r="N9042" s="148"/>
    </row>
    <row r="9043" spans="1:14" s="141" customFormat="1" hidden="1" x14ac:dyDescent="0.25">
      <c r="A9043" s="141">
        <f t="shared" si="141"/>
        <v>6</v>
      </c>
      <c r="B9043" s="146">
        <v>912005</v>
      </c>
      <c r="C9043" s="146" t="s">
        <v>11543</v>
      </c>
      <c r="D9043" s="146" t="s">
        <v>6204</v>
      </c>
      <c r="E9043" s="147" t="s">
        <v>95</v>
      </c>
      <c r="F9043" s="146" t="s">
        <v>546</v>
      </c>
      <c r="G9043" s="147" t="s">
        <v>95</v>
      </c>
      <c r="H9043" s="147" t="s">
        <v>95</v>
      </c>
      <c r="I9043" s="146" t="s">
        <v>546</v>
      </c>
      <c r="J9043" s="146" t="s">
        <v>786</v>
      </c>
      <c r="K9043" s="147" t="s">
        <v>786</v>
      </c>
      <c r="L9043" s="146" t="s">
        <v>94</v>
      </c>
      <c r="M9043" s="140"/>
      <c r="N9043" s="140"/>
    </row>
    <row r="9044" spans="1:14" x14ac:dyDescent="0.25">
      <c r="A9044" s="141">
        <f t="shared" si="141"/>
        <v>9</v>
      </c>
      <c r="B9044" s="148">
        <v>912005001</v>
      </c>
      <c r="C9044" s="148" t="s">
        <v>11544</v>
      </c>
      <c r="D9044" s="148" t="s">
        <v>6204</v>
      </c>
      <c r="E9044" s="149" t="s">
        <v>94</v>
      </c>
      <c r="F9044" s="148" t="s">
        <v>2012</v>
      </c>
      <c r="G9044" s="149" t="s">
        <v>94</v>
      </c>
      <c r="H9044" s="149" t="s">
        <v>95</v>
      </c>
      <c r="I9044" s="148" t="s">
        <v>546</v>
      </c>
      <c r="J9044" s="148" t="s">
        <v>786</v>
      </c>
      <c r="K9044" s="149" t="s">
        <v>786</v>
      </c>
      <c r="L9044" s="148" t="s">
        <v>94</v>
      </c>
      <c r="M9044" s="148"/>
      <c r="N9044" s="148"/>
    </row>
    <row r="9045" spans="1:14" s="141" customFormat="1" ht="30" hidden="1" x14ac:dyDescent="0.25">
      <c r="A9045" s="141">
        <f t="shared" si="141"/>
        <v>6</v>
      </c>
      <c r="B9045" s="146">
        <v>912090</v>
      </c>
      <c r="C9045" s="146" t="s">
        <v>11545</v>
      </c>
      <c r="D9045" s="146" t="s">
        <v>10946</v>
      </c>
      <c r="E9045" s="147" t="s">
        <v>95</v>
      </c>
      <c r="F9045" s="146" t="s">
        <v>546</v>
      </c>
      <c r="G9045" s="147" t="s">
        <v>95</v>
      </c>
      <c r="H9045" s="147" t="s">
        <v>95</v>
      </c>
      <c r="I9045" s="146" t="s">
        <v>546</v>
      </c>
      <c r="J9045" s="146" t="s">
        <v>786</v>
      </c>
      <c r="K9045" s="147" t="s">
        <v>786</v>
      </c>
      <c r="L9045" s="146" t="s">
        <v>94</v>
      </c>
      <c r="M9045" s="140"/>
      <c r="N9045" s="140"/>
    </row>
    <row r="9046" spans="1:14" ht="30" x14ac:dyDescent="0.25">
      <c r="A9046" s="141">
        <f t="shared" si="141"/>
        <v>9</v>
      </c>
      <c r="B9046" s="148">
        <v>912090001</v>
      </c>
      <c r="C9046" s="148" t="s">
        <v>11546</v>
      </c>
      <c r="D9046" s="148" t="s">
        <v>10946</v>
      </c>
      <c r="E9046" s="149" t="s">
        <v>94</v>
      </c>
      <c r="F9046" s="148" t="s">
        <v>2012</v>
      </c>
      <c r="G9046" s="149" t="s">
        <v>94</v>
      </c>
      <c r="H9046" s="149" t="s">
        <v>95</v>
      </c>
      <c r="I9046" s="148" t="s">
        <v>546</v>
      </c>
      <c r="J9046" s="148" t="s">
        <v>786</v>
      </c>
      <c r="K9046" s="149" t="s">
        <v>786</v>
      </c>
      <c r="L9046" s="148" t="s">
        <v>94</v>
      </c>
      <c r="M9046" s="148"/>
      <c r="N9046" s="148"/>
    </row>
    <row r="9047" spans="1:14" x14ac:dyDescent="0.25">
      <c r="A9047" s="141">
        <f t="shared" si="141"/>
        <v>9</v>
      </c>
      <c r="B9047" s="148">
        <v>912090002</v>
      </c>
      <c r="C9047" s="148" t="s">
        <v>11547</v>
      </c>
      <c r="D9047" s="148" t="s">
        <v>6211</v>
      </c>
      <c r="E9047" s="149" t="s">
        <v>94</v>
      </c>
      <c r="F9047" s="148" t="s">
        <v>2012</v>
      </c>
      <c r="G9047" s="149" t="s">
        <v>94</v>
      </c>
      <c r="H9047" s="149" t="s">
        <v>95</v>
      </c>
      <c r="I9047" s="148" t="s">
        <v>546</v>
      </c>
      <c r="J9047" s="148" t="s">
        <v>786</v>
      </c>
      <c r="K9047" s="149" t="s">
        <v>786</v>
      </c>
      <c r="L9047" s="148" t="s">
        <v>94</v>
      </c>
      <c r="M9047" s="148"/>
      <c r="N9047" s="148"/>
    </row>
    <row r="9048" spans="1:14" s="141" customFormat="1" hidden="1" x14ac:dyDescent="0.25">
      <c r="A9048" s="141">
        <f t="shared" si="141"/>
        <v>4</v>
      </c>
      <c r="B9048" s="144">
        <v>9125</v>
      </c>
      <c r="C9048" s="144" t="s">
        <v>11548</v>
      </c>
      <c r="D9048" s="144" t="s">
        <v>11549</v>
      </c>
      <c r="E9048" s="145" t="s">
        <v>95</v>
      </c>
      <c r="F9048" s="144" t="s">
        <v>546</v>
      </c>
      <c r="G9048" s="145" t="s">
        <v>95</v>
      </c>
      <c r="H9048" s="145" t="s">
        <v>95</v>
      </c>
      <c r="I9048" s="144" t="s">
        <v>546</v>
      </c>
      <c r="J9048" s="144" t="s">
        <v>786</v>
      </c>
      <c r="K9048" s="145" t="s">
        <v>786</v>
      </c>
      <c r="L9048" s="144" t="s">
        <v>94</v>
      </c>
      <c r="M9048" s="140"/>
      <c r="N9048" s="140"/>
    </row>
    <row r="9049" spans="1:14" s="141" customFormat="1" hidden="1" x14ac:dyDescent="0.25">
      <c r="A9049" s="141">
        <f t="shared" si="141"/>
        <v>6</v>
      </c>
      <c r="B9049" s="146">
        <v>912528</v>
      </c>
      <c r="C9049" s="146" t="s">
        <v>11550</v>
      </c>
      <c r="D9049" s="146" t="s">
        <v>11551</v>
      </c>
      <c r="E9049" s="147" t="s">
        <v>95</v>
      </c>
      <c r="F9049" s="146" t="s">
        <v>546</v>
      </c>
      <c r="G9049" s="147" t="s">
        <v>95</v>
      </c>
      <c r="H9049" s="147" t="s">
        <v>95</v>
      </c>
      <c r="I9049" s="146" t="s">
        <v>546</v>
      </c>
      <c r="J9049" s="146" t="s">
        <v>786</v>
      </c>
      <c r="K9049" s="147" t="s">
        <v>786</v>
      </c>
      <c r="L9049" s="146" t="s">
        <v>94</v>
      </c>
      <c r="M9049" s="140"/>
      <c r="N9049" s="140"/>
    </row>
    <row r="9050" spans="1:14" x14ac:dyDescent="0.25">
      <c r="A9050" s="141">
        <f t="shared" si="141"/>
        <v>9</v>
      </c>
      <c r="B9050" s="148">
        <v>912528001</v>
      </c>
      <c r="C9050" s="148" t="s">
        <v>11552</v>
      </c>
      <c r="D9050" s="148" t="s">
        <v>11551</v>
      </c>
      <c r="E9050" s="149" t="s">
        <v>94</v>
      </c>
      <c r="F9050" s="148" t="s">
        <v>2012</v>
      </c>
      <c r="G9050" s="149" t="s">
        <v>94</v>
      </c>
      <c r="H9050" s="149" t="s">
        <v>95</v>
      </c>
      <c r="I9050" s="148" t="s">
        <v>546</v>
      </c>
      <c r="J9050" s="148" t="s">
        <v>786</v>
      </c>
      <c r="K9050" s="149" t="s">
        <v>786</v>
      </c>
      <c r="L9050" s="148" t="s">
        <v>94</v>
      </c>
      <c r="M9050" s="148"/>
      <c r="N9050" s="148"/>
    </row>
    <row r="9051" spans="1:14" s="141" customFormat="1" hidden="1" x14ac:dyDescent="0.25">
      <c r="A9051" s="141">
        <f t="shared" si="141"/>
        <v>6</v>
      </c>
      <c r="B9051" s="146">
        <v>912529</v>
      </c>
      <c r="C9051" s="146" t="s">
        <v>11553</v>
      </c>
      <c r="D9051" s="146" t="s">
        <v>11554</v>
      </c>
      <c r="E9051" s="147" t="s">
        <v>95</v>
      </c>
      <c r="F9051" s="146" t="s">
        <v>546</v>
      </c>
      <c r="G9051" s="147" t="s">
        <v>95</v>
      </c>
      <c r="H9051" s="147" t="s">
        <v>95</v>
      </c>
      <c r="I9051" s="146" t="s">
        <v>546</v>
      </c>
      <c r="J9051" s="146" t="s">
        <v>786</v>
      </c>
      <c r="K9051" s="147" t="s">
        <v>786</v>
      </c>
      <c r="L9051" s="146" t="s">
        <v>94</v>
      </c>
      <c r="M9051" s="140"/>
      <c r="N9051" s="140"/>
    </row>
    <row r="9052" spans="1:14" x14ac:dyDescent="0.25">
      <c r="A9052" s="141">
        <f t="shared" si="141"/>
        <v>9</v>
      </c>
      <c r="B9052" s="148">
        <v>912529001</v>
      </c>
      <c r="C9052" s="148" t="s">
        <v>11555</v>
      </c>
      <c r="D9052" s="148" t="s">
        <v>11554</v>
      </c>
      <c r="E9052" s="149" t="s">
        <v>94</v>
      </c>
      <c r="F9052" s="148" t="s">
        <v>2012</v>
      </c>
      <c r="G9052" s="149" t="s">
        <v>94</v>
      </c>
      <c r="H9052" s="149" t="s">
        <v>95</v>
      </c>
      <c r="I9052" s="148" t="s">
        <v>546</v>
      </c>
      <c r="J9052" s="148" t="s">
        <v>786</v>
      </c>
      <c r="K9052" s="149" t="s">
        <v>786</v>
      </c>
      <c r="L9052" s="148" t="s">
        <v>94</v>
      </c>
      <c r="M9052" s="148"/>
      <c r="N9052" s="148"/>
    </row>
    <row r="9053" spans="1:14" s="141" customFormat="1" ht="30" hidden="1" x14ac:dyDescent="0.25">
      <c r="A9053" s="141">
        <f t="shared" si="141"/>
        <v>4</v>
      </c>
      <c r="B9053" s="144">
        <v>9126</v>
      </c>
      <c r="C9053" s="144" t="s">
        <v>11556</v>
      </c>
      <c r="D9053" s="144" t="s">
        <v>10957</v>
      </c>
      <c r="E9053" s="145" t="s">
        <v>95</v>
      </c>
      <c r="F9053" s="144" t="s">
        <v>546</v>
      </c>
      <c r="G9053" s="145" t="s">
        <v>95</v>
      </c>
      <c r="H9053" s="145" t="s">
        <v>95</v>
      </c>
      <c r="I9053" s="144" t="s">
        <v>546</v>
      </c>
      <c r="J9053" s="144" t="s">
        <v>786</v>
      </c>
      <c r="K9053" s="145" t="s">
        <v>786</v>
      </c>
      <c r="L9053" s="144" t="s">
        <v>94</v>
      </c>
      <c r="M9053" s="140"/>
      <c r="N9053" s="140"/>
    </row>
    <row r="9054" spans="1:14" s="141" customFormat="1" hidden="1" x14ac:dyDescent="0.25">
      <c r="A9054" s="141">
        <f t="shared" si="141"/>
        <v>6</v>
      </c>
      <c r="B9054" s="146">
        <v>912601</v>
      </c>
      <c r="C9054" s="146" t="s">
        <v>11557</v>
      </c>
      <c r="D9054" s="146" t="s">
        <v>11558</v>
      </c>
      <c r="E9054" s="147" t="s">
        <v>95</v>
      </c>
      <c r="F9054" s="146" t="s">
        <v>546</v>
      </c>
      <c r="G9054" s="147" t="s">
        <v>95</v>
      </c>
      <c r="H9054" s="147" t="s">
        <v>95</v>
      </c>
      <c r="I9054" s="146" t="s">
        <v>546</v>
      </c>
      <c r="J9054" s="146" t="s">
        <v>786</v>
      </c>
      <c r="K9054" s="147" t="s">
        <v>786</v>
      </c>
      <c r="L9054" s="146" t="s">
        <v>94</v>
      </c>
      <c r="M9054" s="140"/>
      <c r="N9054" s="140"/>
    </row>
    <row r="9055" spans="1:14" x14ac:dyDescent="0.25">
      <c r="A9055" s="141">
        <f t="shared" si="141"/>
        <v>9</v>
      </c>
      <c r="B9055" s="148">
        <v>912601001</v>
      </c>
      <c r="C9055" s="148" t="s">
        <v>11559</v>
      </c>
      <c r="D9055" s="148" t="s">
        <v>11558</v>
      </c>
      <c r="E9055" s="149" t="s">
        <v>94</v>
      </c>
      <c r="F9055" s="148" t="s">
        <v>2012</v>
      </c>
      <c r="G9055" s="149" t="s">
        <v>94</v>
      </c>
      <c r="H9055" s="149" t="s">
        <v>95</v>
      </c>
      <c r="I9055" s="148" t="s">
        <v>546</v>
      </c>
      <c r="J9055" s="148" t="s">
        <v>786</v>
      </c>
      <c r="K9055" s="149" t="s">
        <v>786</v>
      </c>
      <c r="L9055" s="148" t="s">
        <v>94</v>
      </c>
      <c r="M9055" s="148"/>
      <c r="N9055" s="148"/>
    </row>
    <row r="9056" spans="1:14" s="141" customFormat="1" hidden="1" x14ac:dyDescent="0.25">
      <c r="A9056" s="141">
        <f t="shared" si="141"/>
        <v>6</v>
      </c>
      <c r="B9056" s="146">
        <v>912602</v>
      </c>
      <c r="C9056" s="146" t="s">
        <v>11560</v>
      </c>
      <c r="D9056" s="146" t="s">
        <v>11051</v>
      </c>
      <c r="E9056" s="147" t="s">
        <v>95</v>
      </c>
      <c r="F9056" s="146" t="s">
        <v>546</v>
      </c>
      <c r="G9056" s="147" t="s">
        <v>95</v>
      </c>
      <c r="H9056" s="147" t="s">
        <v>95</v>
      </c>
      <c r="I9056" s="146" t="s">
        <v>546</v>
      </c>
      <c r="J9056" s="146" t="s">
        <v>786</v>
      </c>
      <c r="K9056" s="147" t="s">
        <v>786</v>
      </c>
      <c r="L9056" s="146" t="s">
        <v>94</v>
      </c>
      <c r="M9056" s="140"/>
      <c r="N9056" s="140"/>
    </row>
    <row r="9057" spans="1:14" x14ac:dyDescent="0.25">
      <c r="A9057" s="141">
        <f t="shared" si="141"/>
        <v>9</v>
      </c>
      <c r="B9057" s="148">
        <v>912602001</v>
      </c>
      <c r="C9057" s="148" t="s">
        <v>11561</v>
      </c>
      <c r="D9057" s="148" t="s">
        <v>11051</v>
      </c>
      <c r="E9057" s="149" t="s">
        <v>94</v>
      </c>
      <c r="F9057" s="148" t="s">
        <v>2012</v>
      </c>
      <c r="G9057" s="149" t="s">
        <v>94</v>
      </c>
      <c r="H9057" s="149" t="s">
        <v>95</v>
      </c>
      <c r="I9057" s="148" t="s">
        <v>546</v>
      </c>
      <c r="J9057" s="148" t="s">
        <v>786</v>
      </c>
      <c r="K9057" s="149" t="s">
        <v>786</v>
      </c>
      <c r="L9057" s="148" t="s">
        <v>94</v>
      </c>
      <c r="M9057" s="148"/>
      <c r="N9057" s="148"/>
    </row>
    <row r="9058" spans="1:14" s="141" customFormat="1" hidden="1" x14ac:dyDescent="0.25">
      <c r="A9058" s="141">
        <f t="shared" si="141"/>
        <v>6</v>
      </c>
      <c r="B9058" s="146">
        <v>912603</v>
      </c>
      <c r="C9058" s="146" t="s">
        <v>11562</v>
      </c>
      <c r="D9058" s="146" t="s">
        <v>10959</v>
      </c>
      <c r="E9058" s="147" t="s">
        <v>95</v>
      </c>
      <c r="F9058" s="146" t="s">
        <v>546</v>
      </c>
      <c r="G9058" s="147" t="s">
        <v>95</v>
      </c>
      <c r="H9058" s="147" t="s">
        <v>95</v>
      </c>
      <c r="I9058" s="146" t="s">
        <v>546</v>
      </c>
      <c r="J9058" s="146" t="s">
        <v>786</v>
      </c>
      <c r="K9058" s="147" t="s">
        <v>786</v>
      </c>
      <c r="L9058" s="146" t="s">
        <v>94</v>
      </c>
      <c r="M9058" s="140"/>
      <c r="N9058" s="140"/>
    </row>
    <row r="9059" spans="1:14" x14ac:dyDescent="0.25">
      <c r="A9059" s="141">
        <f t="shared" si="141"/>
        <v>9</v>
      </c>
      <c r="B9059" s="148">
        <v>912603001</v>
      </c>
      <c r="C9059" s="148" t="s">
        <v>11563</v>
      </c>
      <c r="D9059" s="148" t="s">
        <v>10959</v>
      </c>
      <c r="E9059" s="149" t="s">
        <v>94</v>
      </c>
      <c r="F9059" s="148" t="s">
        <v>2012</v>
      </c>
      <c r="G9059" s="149" t="s">
        <v>94</v>
      </c>
      <c r="H9059" s="149" t="s">
        <v>95</v>
      </c>
      <c r="I9059" s="148" t="s">
        <v>546</v>
      </c>
      <c r="J9059" s="148" t="s">
        <v>786</v>
      </c>
      <c r="K9059" s="149" t="s">
        <v>786</v>
      </c>
      <c r="L9059" s="148" t="s">
        <v>94</v>
      </c>
      <c r="M9059" s="148"/>
      <c r="N9059" s="148"/>
    </row>
    <row r="9060" spans="1:14" s="141" customFormat="1" hidden="1" x14ac:dyDescent="0.25">
      <c r="A9060" s="141">
        <f t="shared" si="141"/>
        <v>6</v>
      </c>
      <c r="B9060" s="146">
        <v>912604</v>
      </c>
      <c r="C9060" s="146" t="s">
        <v>11564</v>
      </c>
      <c r="D9060" s="146" t="s">
        <v>11083</v>
      </c>
      <c r="E9060" s="147" t="s">
        <v>95</v>
      </c>
      <c r="F9060" s="146" t="s">
        <v>546</v>
      </c>
      <c r="G9060" s="147" t="s">
        <v>95</v>
      </c>
      <c r="H9060" s="147" t="s">
        <v>95</v>
      </c>
      <c r="I9060" s="146" t="s">
        <v>546</v>
      </c>
      <c r="J9060" s="146" t="s">
        <v>786</v>
      </c>
      <c r="K9060" s="147" t="s">
        <v>786</v>
      </c>
      <c r="L9060" s="146" t="s">
        <v>94</v>
      </c>
      <c r="M9060" s="140"/>
      <c r="N9060" s="140"/>
    </row>
    <row r="9061" spans="1:14" x14ac:dyDescent="0.25">
      <c r="A9061" s="141">
        <f t="shared" si="141"/>
        <v>9</v>
      </c>
      <c r="B9061" s="148">
        <v>912604001</v>
      </c>
      <c r="C9061" s="148" t="s">
        <v>11565</v>
      </c>
      <c r="D9061" s="148" t="s">
        <v>11083</v>
      </c>
      <c r="E9061" s="149" t="s">
        <v>94</v>
      </c>
      <c r="F9061" s="148" t="s">
        <v>2012</v>
      </c>
      <c r="G9061" s="149" t="s">
        <v>94</v>
      </c>
      <c r="H9061" s="149" t="s">
        <v>95</v>
      </c>
      <c r="I9061" s="148" t="s">
        <v>546</v>
      </c>
      <c r="J9061" s="148" t="s">
        <v>786</v>
      </c>
      <c r="K9061" s="149" t="s">
        <v>786</v>
      </c>
      <c r="L9061" s="148" t="s">
        <v>94</v>
      </c>
      <c r="M9061" s="148"/>
      <c r="N9061" s="148"/>
    </row>
    <row r="9062" spans="1:14" s="141" customFormat="1" hidden="1" x14ac:dyDescent="0.25">
      <c r="A9062" s="141">
        <f t="shared" si="141"/>
        <v>6</v>
      </c>
      <c r="B9062" s="146">
        <v>912606</v>
      </c>
      <c r="C9062" s="146" t="s">
        <v>11566</v>
      </c>
      <c r="D9062" s="146" t="s">
        <v>11567</v>
      </c>
      <c r="E9062" s="147" t="s">
        <v>95</v>
      </c>
      <c r="F9062" s="146" t="s">
        <v>546</v>
      </c>
      <c r="G9062" s="147" t="s">
        <v>95</v>
      </c>
      <c r="H9062" s="147" t="s">
        <v>95</v>
      </c>
      <c r="I9062" s="146" t="s">
        <v>546</v>
      </c>
      <c r="J9062" s="146" t="s">
        <v>786</v>
      </c>
      <c r="K9062" s="147" t="s">
        <v>786</v>
      </c>
      <c r="L9062" s="146" t="s">
        <v>94</v>
      </c>
      <c r="M9062" s="140"/>
      <c r="N9062" s="140"/>
    </row>
    <row r="9063" spans="1:14" x14ac:dyDescent="0.25">
      <c r="A9063" s="141">
        <f t="shared" si="141"/>
        <v>9</v>
      </c>
      <c r="B9063" s="148">
        <v>912606001</v>
      </c>
      <c r="C9063" s="148" t="s">
        <v>11568</v>
      </c>
      <c r="D9063" s="148" t="s">
        <v>11567</v>
      </c>
      <c r="E9063" s="149" t="s">
        <v>94</v>
      </c>
      <c r="F9063" s="148" t="s">
        <v>2012</v>
      </c>
      <c r="G9063" s="149" t="s">
        <v>94</v>
      </c>
      <c r="H9063" s="149" t="s">
        <v>95</v>
      </c>
      <c r="I9063" s="148" t="s">
        <v>546</v>
      </c>
      <c r="J9063" s="148" t="s">
        <v>786</v>
      </c>
      <c r="K9063" s="149" t="s">
        <v>786</v>
      </c>
      <c r="L9063" s="148" t="s">
        <v>94</v>
      </c>
      <c r="M9063" s="148"/>
      <c r="N9063" s="148"/>
    </row>
    <row r="9064" spans="1:14" s="141" customFormat="1" hidden="1" x14ac:dyDescent="0.25">
      <c r="A9064" s="141">
        <f t="shared" si="141"/>
        <v>6</v>
      </c>
      <c r="B9064" s="146">
        <v>912607</v>
      </c>
      <c r="C9064" s="146" t="s">
        <v>11569</v>
      </c>
      <c r="D9064" s="146" t="s">
        <v>11570</v>
      </c>
      <c r="E9064" s="147" t="s">
        <v>95</v>
      </c>
      <c r="F9064" s="146" t="s">
        <v>546</v>
      </c>
      <c r="G9064" s="147" t="s">
        <v>95</v>
      </c>
      <c r="H9064" s="147" t="s">
        <v>95</v>
      </c>
      <c r="I9064" s="146" t="s">
        <v>546</v>
      </c>
      <c r="J9064" s="146" t="s">
        <v>786</v>
      </c>
      <c r="K9064" s="147" t="s">
        <v>786</v>
      </c>
      <c r="L9064" s="146" t="s">
        <v>94</v>
      </c>
      <c r="M9064" s="140"/>
      <c r="N9064" s="140"/>
    </row>
    <row r="9065" spans="1:14" x14ac:dyDescent="0.25">
      <c r="A9065" s="141">
        <f t="shared" si="141"/>
        <v>9</v>
      </c>
      <c r="B9065" s="148">
        <v>912607001</v>
      </c>
      <c r="C9065" s="148" t="s">
        <v>11571</v>
      </c>
      <c r="D9065" s="148" t="s">
        <v>11570</v>
      </c>
      <c r="E9065" s="149" t="s">
        <v>94</v>
      </c>
      <c r="F9065" s="148" t="s">
        <v>2012</v>
      </c>
      <c r="G9065" s="149" t="s">
        <v>94</v>
      </c>
      <c r="H9065" s="149" t="s">
        <v>95</v>
      </c>
      <c r="I9065" s="148" t="s">
        <v>546</v>
      </c>
      <c r="J9065" s="148" t="s">
        <v>786</v>
      </c>
      <c r="K9065" s="149" t="s">
        <v>786</v>
      </c>
      <c r="L9065" s="148" t="s">
        <v>94</v>
      </c>
      <c r="M9065" s="148"/>
      <c r="N9065" s="148"/>
    </row>
    <row r="9066" spans="1:14" s="141" customFormat="1" hidden="1" x14ac:dyDescent="0.25">
      <c r="A9066" s="141">
        <f t="shared" si="141"/>
        <v>6</v>
      </c>
      <c r="B9066" s="146">
        <v>912608</v>
      </c>
      <c r="C9066" s="146" t="s">
        <v>11572</v>
      </c>
      <c r="D9066" s="146" t="s">
        <v>10962</v>
      </c>
      <c r="E9066" s="147" t="s">
        <v>95</v>
      </c>
      <c r="F9066" s="146" t="s">
        <v>546</v>
      </c>
      <c r="G9066" s="147" t="s">
        <v>95</v>
      </c>
      <c r="H9066" s="147" t="s">
        <v>95</v>
      </c>
      <c r="I9066" s="146" t="s">
        <v>546</v>
      </c>
      <c r="J9066" s="146" t="s">
        <v>786</v>
      </c>
      <c r="K9066" s="147" t="s">
        <v>786</v>
      </c>
      <c r="L9066" s="146" t="s">
        <v>94</v>
      </c>
      <c r="M9066" s="140"/>
      <c r="N9066" s="140"/>
    </row>
    <row r="9067" spans="1:14" x14ac:dyDescent="0.25">
      <c r="A9067" s="141">
        <f t="shared" si="141"/>
        <v>9</v>
      </c>
      <c r="B9067" s="148">
        <v>912608001</v>
      </c>
      <c r="C9067" s="148" t="s">
        <v>11573</v>
      </c>
      <c r="D9067" s="148" t="s">
        <v>10962</v>
      </c>
      <c r="E9067" s="149" t="s">
        <v>94</v>
      </c>
      <c r="F9067" s="148" t="s">
        <v>2012</v>
      </c>
      <c r="G9067" s="149" t="s">
        <v>94</v>
      </c>
      <c r="H9067" s="149" t="s">
        <v>95</v>
      </c>
      <c r="I9067" s="148" t="s">
        <v>546</v>
      </c>
      <c r="J9067" s="148" t="s">
        <v>786</v>
      </c>
      <c r="K9067" s="149" t="s">
        <v>786</v>
      </c>
      <c r="L9067" s="148" t="s">
        <v>94</v>
      </c>
      <c r="M9067" s="148"/>
      <c r="N9067" s="148"/>
    </row>
    <row r="9068" spans="1:14" s="141" customFormat="1" hidden="1" x14ac:dyDescent="0.25">
      <c r="A9068" s="141">
        <f t="shared" si="141"/>
        <v>6</v>
      </c>
      <c r="B9068" s="146">
        <v>912609</v>
      </c>
      <c r="C9068" s="146" t="s">
        <v>11574</v>
      </c>
      <c r="D9068" s="146" t="s">
        <v>10965</v>
      </c>
      <c r="E9068" s="147" t="s">
        <v>95</v>
      </c>
      <c r="F9068" s="146" t="s">
        <v>546</v>
      </c>
      <c r="G9068" s="147" t="s">
        <v>95</v>
      </c>
      <c r="H9068" s="147" t="s">
        <v>95</v>
      </c>
      <c r="I9068" s="146" t="s">
        <v>546</v>
      </c>
      <c r="J9068" s="146" t="s">
        <v>786</v>
      </c>
      <c r="K9068" s="147" t="s">
        <v>786</v>
      </c>
      <c r="L9068" s="146" t="s">
        <v>94</v>
      </c>
      <c r="M9068" s="140"/>
      <c r="N9068" s="140"/>
    </row>
    <row r="9069" spans="1:14" x14ac:dyDescent="0.25">
      <c r="A9069" s="141">
        <f t="shared" si="141"/>
        <v>9</v>
      </c>
      <c r="B9069" s="148">
        <v>912609001</v>
      </c>
      <c r="C9069" s="148" t="s">
        <v>11575</v>
      </c>
      <c r="D9069" s="148" t="s">
        <v>10965</v>
      </c>
      <c r="E9069" s="149" t="s">
        <v>94</v>
      </c>
      <c r="F9069" s="148" t="s">
        <v>2012</v>
      </c>
      <c r="G9069" s="149" t="s">
        <v>94</v>
      </c>
      <c r="H9069" s="149" t="s">
        <v>95</v>
      </c>
      <c r="I9069" s="148" t="s">
        <v>546</v>
      </c>
      <c r="J9069" s="148" t="s">
        <v>786</v>
      </c>
      <c r="K9069" s="149" t="s">
        <v>786</v>
      </c>
      <c r="L9069" s="148" t="s">
        <v>94</v>
      </c>
      <c r="M9069" s="148"/>
      <c r="N9069" s="148"/>
    </row>
    <row r="9070" spans="1:14" s="141" customFormat="1" hidden="1" x14ac:dyDescent="0.25">
      <c r="A9070" s="141">
        <f t="shared" si="141"/>
        <v>6</v>
      </c>
      <c r="B9070" s="146">
        <v>912610</v>
      </c>
      <c r="C9070" s="146" t="s">
        <v>11576</v>
      </c>
      <c r="D9070" s="146" t="s">
        <v>1121</v>
      </c>
      <c r="E9070" s="147" t="s">
        <v>95</v>
      </c>
      <c r="F9070" s="146" t="s">
        <v>546</v>
      </c>
      <c r="G9070" s="147" t="s">
        <v>95</v>
      </c>
      <c r="H9070" s="147" t="s">
        <v>95</v>
      </c>
      <c r="I9070" s="146" t="s">
        <v>546</v>
      </c>
      <c r="J9070" s="146" t="s">
        <v>786</v>
      </c>
      <c r="K9070" s="147" t="s">
        <v>786</v>
      </c>
      <c r="L9070" s="146" t="s">
        <v>94</v>
      </c>
      <c r="M9070" s="140"/>
      <c r="N9070" s="140"/>
    </row>
    <row r="9071" spans="1:14" x14ac:dyDescent="0.25">
      <c r="A9071" s="141">
        <f t="shared" si="141"/>
        <v>9</v>
      </c>
      <c r="B9071" s="148">
        <v>912610001</v>
      </c>
      <c r="C9071" s="148" t="s">
        <v>11577</v>
      </c>
      <c r="D9071" s="148" t="s">
        <v>1121</v>
      </c>
      <c r="E9071" s="149" t="s">
        <v>94</v>
      </c>
      <c r="F9071" s="148" t="s">
        <v>2012</v>
      </c>
      <c r="G9071" s="149" t="s">
        <v>94</v>
      </c>
      <c r="H9071" s="149" t="s">
        <v>95</v>
      </c>
      <c r="I9071" s="148" t="s">
        <v>546</v>
      </c>
      <c r="J9071" s="148" t="s">
        <v>786</v>
      </c>
      <c r="K9071" s="149" t="s">
        <v>786</v>
      </c>
      <c r="L9071" s="148" t="s">
        <v>94</v>
      </c>
      <c r="M9071" s="148"/>
      <c r="N9071" s="148"/>
    </row>
    <row r="9072" spans="1:14" s="141" customFormat="1" hidden="1" x14ac:dyDescent="0.25">
      <c r="A9072" s="141">
        <f t="shared" si="141"/>
        <v>6</v>
      </c>
      <c r="B9072" s="146">
        <v>912611</v>
      </c>
      <c r="C9072" s="146" t="s">
        <v>11578</v>
      </c>
      <c r="D9072" s="146" t="s">
        <v>11579</v>
      </c>
      <c r="E9072" s="147" t="s">
        <v>95</v>
      </c>
      <c r="F9072" s="146" t="s">
        <v>546</v>
      </c>
      <c r="G9072" s="147" t="s">
        <v>95</v>
      </c>
      <c r="H9072" s="147" t="s">
        <v>95</v>
      </c>
      <c r="I9072" s="146" t="s">
        <v>546</v>
      </c>
      <c r="J9072" s="146" t="s">
        <v>786</v>
      </c>
      <c r="K9072" s="147" t="s">
        <v>786</v>
      </c>
      <c r="L9072" s="146" t="s">
        <v>94</v>
      </c>
      <c r="M9072" s="140"/>
      <c r="N9072" s="140"/>
    </row>
    <row r="9073" spans="1:14" x14ac:dyDescent="0.25">
      <c r="A9073" s="141">
        <f t="shared" si="141"/>
        <v>9</v>
      </c>
      <c r="B9073" s="148">
        <v>912611001</v>
      </c>
      <c r="C9073" s="148" t="s">
        <v>11580</v>
      </c>
      <c r="D9073" s="148" t="s">
        <v>11579</v>
      </c>
      <c r="E9073" s="149" t="s">
        <v>94</v>
      </c>
      <c r="F9073" s="148" t="s">
        <v>2012</v>
      </c>
      <c r="G9073" s="149" t="s">
        <v>94</v>
      </c>
      <c r="H9073" s="149" t="s">
        <v>95</v>
      </c>
      <c r="I9073" s="148" t="s">
        <v>546</v>
      </c>
      <c r="J9073" s="148" t="s">
        <v>786</v>
      </c>
      <c r="K9073" s="149" t="s">
        <v>786</v>
      </c>
      <c r="L9073" s="148" t="s">
        <v>94</v>
      </c>
      <c r="M9073" s="148"/>
      <c r="N9073" s="148"/>
    </row>
    <row r="9074" spans="1:14" s="141" customFormat="1" hidden="1" x14ac:dyDescent="0.25">
      <c r="A9074" s="141">
        <f t="shared" si="141"/>
        <v>4</v>
      </c>
      <c r="B9074" s="144">
        <v>9128</v>
      </c>
      <c r="C9074" s="144" t="s">
        <v>11581</v>
      </c>
      <c r="D9074" s="144" t="s">
        <v>10968</v>
      </c>
      <c r="E9074" s="145" t="s">
        <v>95</v>
      </c>
      <c r="F9074" s="144" t="s">
        <v>546</v>
      </c>
      <c r="G9074" s="145" t="s">
        <v>95</v>
      </c>
      <c r="H9074" s="145" t="s">
        <v>95</v>
      </c>
      <c r="I9074" s="144" t="s">
        <v>546</v>
      </c>
      <c r="J9074" s="144" t="s">
        <v>786</v>
      </c>
      <c r="K9074" s="145" t="s">
        <v>786</v>
      </c>
      <c r="L9074" s="144" t="s">
        <v>94</v>
      </c>
      <c r="M9074" s="140"/>
      <c r="N9074" s="140"/>
    </row>
    <row r="9075" spans="1:14" s="141" customFormat="1" hidden="1" x14ac:dyDescent="0.25">
      <c r="A9075" s="141">
        <f t="shared" si="141"/>
        <v>6</v>
      </c>
      <c r="B9075" s="146">
        <v>912801</v>
      </c>
      <c r="C9075" s="146" t="s">
        <v>11582</v>
      </c>
      <c r="D9075" s="146" t="s">
        <v>10970</v>
      </c>
      <c r="E9075" s="147" t="s">
        <v>95</v>
      </c>
      <c r="F9075" s="146" t="s">
        <v>546</v>
      </c>
      <c r="G9075" s="147" t="s">
        <v>95</v>
      </c>
      <c r="H9075" s="147" t="s">
        <v>95</v>
      </c>
      <c r="I9075" s="146" t="s">
        <v>546</v>
      </c>
      <c r="J9075" s="146" t="s">
        <v>786</v>
      </c>
      <c r="K9075" s="147" t="s">
        <v>786</v>
      </c>
      <c r="L9075" s="146" t="s">
        <v>94</v>
      </c>
      <c r="M9075" s="140"/>
      <c r="N9075" s="140"/>
    </row>
    <row r="9076" spans="1:14" x14ac:dyDescent="0.25">
      <c r="A9076" s="141">
        <f t="shared" si="141"/>
        <v>9</v>
      </c>
      <c r="B9076" s="148">
        <v>912801001</v>
      </c>
      <c r="C9076" s="148" t="s">
        <v>11583</v>
      </c>
      <c r="D9076" s="148" t="s">
        <v>10970</v>
      </c>
      <c r="E9076" s="149" t="s">
        <v>94</v>
      </c>
      <c r="F9076" s="148" t="s">
        <v>2012</v>
      </c>
      <c r="G9076" s="149" t="s">
        <v>94</v>
      </c>
      <c r="H9076" s="149" t="s">
        <v>95</v>
      </c>
      <c r="I9076" s="148" t="s">
        <v>546</v>
      </c>
      <c r="J9076" s="148" t="s">
        <v>786</v>
      </c>
      <c r="K9076" s="149" t="s">
        <v>786</v>
      </c>
      <c r="L9076" s="148" t="s">
        <v>94</v>
      </c>
      <c r="M9076" s="148"/>
      <c r="N9076" s="148"/>
    </row>
    <row r="9077" spans="1:14" s="141" customFormat="1" hidden="1" x14ac:dyDescent="0.25">
      <c r="A9077" s="141">
        <f t="shared" si="141"/>
        <v>6</v>
      </c>
      <c r="B9077" s="146">
        <v>912802</v>
      </c>
      <c r="C9077" s="146" t="s">
        <v>11584</v>
      </c>
      <c r="D9077" s="146" t="s">
        <v>10973</v>
      </c>
      <c r="E9077" s="147" t="s">
        <v>95</v>
      </c>
      <c r="F9077" s="146" t="s">
        <v>546</v>
      </c>
      <c r="G9077" s="147" t="s">
        <v>95</v>
      </c>
      <c r="H9077" s="147" t="s">
        <v>95</v>
      </c>
      <c r="I9077" s="146" t="s">
        <v>546</v>
      </c>
      <c r="J9077" s="146" t="s">
        <v>786</v>
      </c>
      <c r="K9077" s="147" t="s">
        <v>786</v>
      </c>
      <c r="L9077" s="146" t="s">
        <v>94</v>
      </c>
      <c r="M9077" s="140"/>
      <c r="N9077" s="140"/>
    </row>
    <row r="9078" spans="1:14" x14ac:dyDescent="0.25">
      <c r="A9078" s="141">
        <f t="shared" si="141"/>
        <v>9</v>
      </c>
      <c r="B9078" s="148">
        <v>912802001</v>
      </c>
      <c r="C9078" s="148" t="s">
        <v>11585</v>
      </c>
      <c r="D9078" s="148" t="s">
        <v>10973</v>
      </c>
      <c r="E9078" s="149" t="s">
        <v>94</v>
      </c>
      <c r="F9078" s="148" t="s">
        <v>2012</v>
      </c>
      <c r="G9078" s="149" t="s">
        <v>94</v>
      </c>
      <c r="H9078" s="149" t="s">
        <v>95</v>
      </c>
      <c r="I9078" s="148" t="s">
        <v>546</v>
      </c>
      <c r="J9078" s="148" t="s">
        <v>786</v>
      </c>
      <c r="K9078" s="149" t="s">
        <v>786</v>
      </c>
      <c r="L9078" s="148" t="s">
        <v>94</v>
      </c>
      <c r="M9078" s="148"/>
      <c r="N9078" s="148"/>
    </row>
    <row r="9079" spans="1:14" s="141" customFormat="1" hidden="1" x14ac:dyDescent="0.25">
      <c r="A9079" s="141">
        <f t="shared" si="141"/>
        <v>6</v>
      </c>
      <c r="B9079" s="146">
        <v>912803</v>
      </c>
      <c r="C9079" s="146" t="s">
        <v>11586</v>
      </c>
      <c r="D9079" s="146" t="s">
        <v>11587</v>
      </c>
      <c r="E9079" s="147" t="s">
        <v>95</v>
      </c>
      <c r="F9079" s="146" t="s">
        <v>546</v>
      </c>
      <c r="G9079" s="147" t="s">
        <v>95</v>
      </c>
      <c r="H9079" s="147" t="s">
        <v>95</v>
      </c>
      <c r="I9079" s="146" t="s">
        <v>546</v>
      </c>
      <c r="J9079" s="146" t="s">
        <v>786</v>
      </c>
      <c r="K9079" s="147" t="s">
        <v>786</v>
      </c>
      <c r="L9079" s="146" t="s">
        <v>94</v>
      </c>
      <c r="M9079" s="140"/>
      <c r="N9079" s="140"/>
    </row>
    <row r="9080" spans="1:14" x14ac:dyDescent="0.25">
      <c r="A9080" s="141">
        <f t="shared" si="141"/>
        <v>9</v>
      </c>
      <c r="B9080" s="148">
        <v>912803001</v>
      </c>
      <c r="C9080" s="148" t="s">
        <v>11588</v>
      </c>
      <c r="D9080" s="148" t="s">
        <v>11587</v>
      </c>
      <c r="E9080" s="149" t="s">
        <v>94</v>
      </c>
      <c r="F9080" s="148" t="s">
        <v>2012</v>
      </c>
      <c r="G9080" s="149" t="s">
        <v>94</v>
      </c>
      <c r="H9080" s="149" t="s">
        <v>95</v>
      </c>
      <c r="I9080" s="148" t="s">
        <v>546</v>
      </c>
      <c r="J9080" s="148" t="s">
        <v>786</v>
      </c>
      <c r="K9080" s="149" t="s">
        <v>786</v>
      </c>
      <c r="L9080" s="148" t="s">
        <v>94</v>
      </c>
      <c r="M9080" s="148"/>
      <c r="N9080" s="148"/>
    </row>
    <row r="9081" spans="1:14" s="141" customFormat="1" hidden="1" x14ac:dyDescent="0.25">
      <c r="A9081" s="141">
        <f t="shared" si="141"/>
        <v>6</v>
      </c>
      <c r="B9081" s="146">
        <v>912804</v>
      </c>
      <c r="C9081" s="146" t="s">
        <v>11589</v>
      </c>
      <c r="D9081" s="146" t="s">
        <v>11590</v>
      </c>
      <c r="E9081" s="147" t="s">
        <v>95</v>
      </c>
      <c r="F9081" s="146" t="s">
        <v>546</v>
      </c>
      <c r="G9081" s="147" t="s">
        <v>95</v>
      </c>
      <c r="H9081" s="147" t="s">
        <v>95</v>
      </c>
      <c r="I9081" s="146" t="s">
        <v>546</v>
      </c>
      <c r="J9081" s="146" t="s">
        <v>786</v>
      </c>
      <c r="K9081" s="147" t="s">
        <v>786</v>
      </c>
      <c r="L9081" s="146" t="s">
        <v>94</v>
      </c>
      <c r="M9081" s="140"/>
      <c r="N9081" s="140"/>
    </row>
    <row r="9082" spans="1:14" x14ac:dyDescent="0.25">
      <c r="A9082" s="141">
        <f t="shared" si="141"/>
        <v>9</v>
      </c>
      <c r="B9082" s="148">
        <v>912804001</v>
      </c>
      <c r="C9082" s="148" t="s">
        <v>11591</v>
      </c>
      <c r="D9082" s="148" t="s">
        <v>11590</v>
      </c>
      <c r="E9082" s="149" t="s">
        <v>94</v>
      </c>
      <c r="F9082" s="148" t="s">
        <v>2012</v>
      </c>
      <c r="G9082" s="149" t="s">
        <v>94</v>
      </c>
      <c r="H9082" s="149" t="s">
        <v>95</v>
      </c>
      <c r="I9082" s="148" t="s">
        <v>546</v>
      </c>
      <c r="J9082" s="148" t="s">
        <v>786</v>
      </c>
      <c r="K9082" s="149" t="s">
        <v>786</v>
      </c>
      <c r="L9082" s="148" t="s">
        <v>94</v>
      </c>
      <c r="M9082" s="148"/>
      <c r="N9082" s="148"/>
    </row>
    <row r="9083" spans="1:14" s="141" customFormat="1" hidden="1" x14ac:dyDescent="0.25">
      <c r="A9083" s="141">
        <f t="shared" si="141"/>
        <v>6</v>
      </c>
      <c r="B9083" s="146">
        <v>912805</v>
      </c>
      <c r="C9083" s="146" t="s">
        <v>11592</v>
      </c>
      <c r="D9083" s="146" t="s">
        <v>11593</v>
      </c>
      <c r="E9083" s="147" t="s">
        <v>95</v>
      </c>
      <c r="F9083" s="146" t="s">
        <v>546</v>
      </c>
      <c r="G9083" s="147" t="s">
        <v>95</v>
      </c>
      <c r="H9083" s="147" t="s">
        <v>95</v>
      </c>
      <c r="I9083" s="146" t="s">
        <v>546</v>
      </c>
      <c r="J9083" s="146" t="s">
        <v>786</v>
      </c>
      <c r="K9083" s="147" t="s">
        <v>786</v>
      </c>
      <c r="L9083" s="146" t="s">
        <v>94</v>
      </c>
      <c r="M9083" s="140"/>
      <c r="N9083" s="140"/>
    </row>
    <row r="9084" spans="1:14" x14ac:dyDescent="0.25">
      <c r="A9084" s="141">
        <f t="shared" si="141"/>
        <v>9</v>
      </c>
      <c r="B9084" s="148">
        <v>912805001</v>
      </c>
      <c r="C9084" s="148" t="s">
        <v>11594</v>
      </c>
      <c r="D9084" s="148" t="s">
        <v>11593</v>
      </c>
      <c r="E9084" s="149" t="s">
        <v>94</v>
      </c>
      <c r="F9084" s="148" t="s">
        <v>2012</v>
      </c>
      <c r="G9084" s="149" t="s">
        <v>94</v>
      </c>
      <c r="H9084" s="149" t="s">
        <v>95</v>
      </c>
      <c r="I9084" s="148" t="s">
        <v>546</v>
      </c>
      <c r="J9084" s="148" t="s">
        <v>786</v>
      </c>
      <c r="K9084" s="149" t="s">
        <v>786</v>
      </c>
      <c r="L9084" s="148" t="s">
        <v>94</v>
      </c>
      <c r="M9084" s="148"/>
      <c r="N9084" s="148"/>
    </row>
    <row r="9085" spans="1:14" s="141" customFormat="1" hidden="1" x14ac:dyDescent="0.25">
      <c r="A9085" s="141">
        <f t="shared" si="141"/>
        <v>6</v>
      </c>
      <c r="B9085" s="146">
        <v>912806</v>
      </c>
      <c r="C9085" s="146" t="s">
        <v>11595</v>
      </c>
      <c r="D9085" s="146" t="s">
        <v>11596</v>
      </c>
      <c r="E9085" s="147" t="s">
        <v>95</v>
      </c>
      <c r="F9085" s="146" t="s">
        <v>546</v>
      </c>
      <c r="G9085" s="147" t="s">
        <v>95</v>
      </c>
      <c r="H9085" s="147" t="s">
        <v>95</v>
      </c>
      <c r="I9085" s="146" t="s">
        <v>546</v>
      </c>
      <c r="J9085" s="146" t="s">
        <v>786</v>
      </c>
      <c r="K9085" s="147" t="s">
        <v>786</v>
      </c>
      <c r="L9085" s="146" t="s">
        <v>94</v>
      </c>
      <c r="M9085" s="140"/>
      <c r="N9085" s="140"/>
    </row>
    <row r="9086" spans="1:14" x14ac:dyDescent="0.25">
      <c r="A9086" s="141">
        <f t="shared" si="141"/>
        <v>9</v>
      </c>
      <c r="B9086" s="148">
        <v>912806001</v>
      </c>
      <c r="C9086" s="148" t="s">
        <v>11597</v>
      </c>
      <c r="D9086" s="148" t="s">
        <v>11596</v>
      </c>
      <c r="E9086" s="149" t="s">
        <v>94</v>
      </c>
      <c r="F9086" s="148" t="s">
        <v>2012</v>
      </c>
      <c r="G9086" s="149" t="s">
        <v>94</v>
      </c>
      <c r="H9086" s="149" t="s">
        <v>95</v>
      </c>
      <c r="I9086" s="148" t="s">
        <v>546</v>
      </c>
      <c r="J9086" s="148" t="s">
        <v>786</v>
      </c>
      <c r="K9086" s="149" t="s">
        <v>786</v>
      </c>
      <c r="L9086" s="148" t="s">
        <v>94</v>
      </c>
      <c r="M9086" s="148"/>
      <c r="N9086" s="148"/>
    </row>
    <row r="9087" spans="1:14" s="141" customFormat="1" hidden="1" x14ac:dyDescent="0.25">
      <c r="A9087" s="141">
        <f t="shared" si="141"/>
        <v>6</v>
      </c>
      <c r="B9087" s="146">
        <v>912807</v>
      </c>
      <c r="C9087" s="146" t="s">
        <v>11598</v>
      </c>
      <c r="D9087" s="146" t="s">
        <v>11599</v>
      </c>
      <c r="E9087" s="147" t="s">
        <v>95</v>
      </c>
      <c r="F9087" s="146" t="s">
        <v>546</v>
      </c>
      <c r="G9087" s="147" t="s">
        <v>95</v>
      </c>
      <c r="H9087" s="147" t="s">
        <v>95</v>
      </c>
      <c r="I9087" s="146" t="s">
        <v>546</v>
      </c>
      <c r="J9087" s="146" t="s">
        <v>786</v>
      </c>
      <c r="K9087" s="147" t="s">
        <v>786</v>
      </c>
      <c r="L9087" s="146" t="s">
        <v>94</v>
      </c>
      <c r="M9087" s="140"/>
      <c r="N9087" s="140"/>
    </row>
    <row r="9088" spans="1:14" x14ac:dyDescent="0.25">
      <c r="A9088" s="141">
        <f t="shared" si="141"/>
        <v>9</v>
      </c>
      <c r="B9088" s="148">
        <v>912807001</v>
      </c>
      <c r="C9088" s="148" t="s">
        <v>11600</v>
      </c>
      <c r="D9088" s="148" t="s">
        <v>11599</v>
      </c>
      <c r="E9088" s="149" t="s">
        <v>94</v>
      </c>
      <c r="F9088" s="148" t="s">
        <v>2012</v>
      </c>
      <c r="G9088" s="149" t="s">
        <v>94</v>
      </c>
      <c r="H9088" s="149" t="s">
        <v>95</v>
      </c>
      <c r="I9088" s="148" t="s">
        <v>546</v>
      </c>
      <c r="J9088" s="148" t="s">
        <v>786</v>
      </c>
      <c r="K9088" s="149" t="s">
        <v>786</v>
      </c>
      <c r="L9088" s="148" t="s">
        <v>94</v>
      </c>
      <c r="M9088" s="148"/>
      <c r="N9088" s="148"/>
    </row>
    <row r="9089" spans="1:14" s="141" customFormat="1" hidden="1" x14ac:dyDescent="0.25">
      <c r="A9089" s="141">
        <f t="shared" si="141"/>
        <v>6</v>
      </c>
      <c r="B9089" s="146">
        <v>912890</v>
      </c>
      <c r="C9089" s="146" t="s">
        <v>11601</v>
      </c>
      <c r="D9089" s="146" t="s">
        <v>10976</v>
      </c>
      <c r="E9089" s="147" t="s">
        <v>95</v>
      </c>
      <c r="F9089" s="146" t="s">
        <v>546</v>
      </c>
      <c r="G9089" s="147" t="s">
        <v>95</v>
      </c>
      <c r="H9089" s="147" t="s">
        <v>95</v>
      </c>
      <c r="I9089" s="146" t="s">
        <v>546</v>
      </c>
      <c r="J9089" s="146" t="s">
        <v>786</v>
      </c>
      <c r="K9089" s="147" t="s">
        <v>786</v>
      </c>
      <c r="L9089" s="146" t="s">
        <v>94</v>
      </c>
      <c r="M9089" s="140"/>
      <c r="N9089" s="140"/>
    </row>
    <row r="9090" spans="1:14" x14ac:dyDescent="0.25">
      <c r="A9090" s="141">
        <f t="shared" si="141"/>
        <v>9</v>
      </c>
      <c r="B9090" s="148">
        <v>912890001</v>
      </c>
      <c r="C9090" s="148" t="s">
        <v>11602</v>
      </c>
      <c r="D9090" s="148" t="s">
        <v>10976</v>
      </c>
      <c r="E9090" s="149" t="s">
        <v>94</v>
      </c>
      <c r="F9090" s="148" t="s">
        <v>2012</v>
      </c>
      <c r="G9090" s="149" t="s">
        <v>94</v>
      </c>
      <c r="H9090" s="149" t="s">
        <v>95</v>
      </c>
      <c r="I9090" s="148" t="s">
        <v>546</v>
      </c>
      <c r="J9090" s="148" t="s">
        <v>786</v>
      </c>
      <c r="K9090" s="149" t="s">
        <v>786</v>
      </c>
      <c r="L9090" s="148" t="s">
        <v>94</v>
      </c>
      <c r="M9090" s="148"/>
      <c r="N9090" s="148"/>
    </row>
    <row r="9091" spans="1:14" s="141" customFormat="1" hidden="1" x14ac:dyDescent="0.25">
      <c r="A9091" s="141">
        <f t="shared" ref="A9091:A9154" si="142">LEN(B9091)</f>
        <v>4</v>
      </c>
      <c r="B9091" s="144">
        <v>9129</v>
      </c>
      <c r="C9091" s="144" t="s">
        <v>11603</v>
      </c>
      <c r="D9091" s="144" t="s">
        <v>11604</v>
      </c>
      <c r="E9091" s="145" t="s">
        <v>95</v>
      </c>
      <c r="F9091" s="144" t="s">
        <v>546</v>
      </c>
      <c r="G9091" s="145" t="s">
        <v>95</v>
      </c>
      <c r="H9091" s="145" t="s">
        <v>95</v>
      </c>
      <c r="I9091" s="144" t="s">
        <v>546</v>
      </c>
      <c r="J9091" s="144" t="s">
        <v>786</v>
      </c>
      <c r="K9091" s="145" t="s">
        <v>786</v>
      </c>
      <c r="L9091" s="144" t="s">
        <v>94</v>
      </c>
      <c r="M9091" s="140"/>
      <c r="N9091" s="140"/>
    </row>
    <row r="9092" spans="1:14" s="141" customFormat="1" hidden="1" x14ac:dyDescent="0.25">
      <c r="A9092" s="141">
        <f t="shared" si="142"/>
        <v>6</v>
      </c>
      <c r="B9092" s="146">
        <v>912907</v>
      </c>
      <c r="C9092" s="146" t="s">
        <v>11605</v>
      </c>
      <c r="D9092" s="146" t="s">
        <v>10981</v>
      </c>
      <c r="E9092" s="147" t="s">
        <v>95</v>
      </c>
      <c r="F9092" s="146" t="s">
        <v>546</v>
      </c>
      <c r="G9092" s="147" t="s">
        <v>95</v>
      </c>
      <c r="H9092" s="147" t="s">
        <v>95</v>
      </c>
      <c r="I9092" s="146" t="s">
        <v>546</v>
      </c>
      <c r="J9092" s="146" t="s">
        <v>786</v>
      </c>
      <c r="K9092" s="147" t="s">
        <v>786</v>
      </c>
      <c r="L9092" s="146" t="s">
        <v>94</v>
      </c>
      <c r="M9092" s="140"/>
      <c r="N9092" s="140"/>
    </row>
    <row r="9093" spans="1:14" x14ac:dyDescent="0.25">
      <c r="A9093" s="141">
        <f t="shared" si="142"/>
        <v>9</v>
      </c>
      <c r="B9093" s="148">
        <v>912907001</v>
      </c>
      <c r="C9093" s="148" t="s">
        <v>11606</v>
      </c>
      <c r="D9093" s="148" t="s">
        <v>10981</v>
      </c>
      <c r="E9093" s="149" t="s">
        <v>94</v>
      </c>
      <c r="F9093" s="148" t="s">
        <v>2012</v>
      </c>
      <c r="G9093" s="149" t="s">
        <v>94</v>
      </c>
      <c r="H9093" s="149" t="s">
        <v>95</v>
      </c>
      <c r="I9093" s="148" t="s">
        <v>546</v>
      </c>
      <c r="J9093" s="148" t="s">
        <v>786</v>
      </c>
      <c r="K9093" s="149" t="s">
        <v>786</v>
      </c>
      <c r="L9093" s="148" t="s">
        <v>94</v>
      </c>
      <c r="M9093" s="148"/>
      <c r="N9093" s="148"/>
    </row>
    <row r="9094" spans="1:14" s="141" customFormat="1" hidden="1" x14ac:dyDescent="0.25">
      <c r="A9094" s="141">
        <f t="shared" si="142"/>
        <v>6</v>
      </c>
      <c r="B9094" s="146">
        <v>912908</v>
      </c>
      <c r="C9094" s="146" t="s">
        <v>11607</v>
      </c>
      <c r="D9094" s="146" t="s">
        <v>10984</v>
      </c>
      <c r="E9094" s="147" t="s">
        <v>95</v>
      </c>
      <c r="F9094" s="146" t="s">
        <v>546</v>
      </c>
      <c r="G9094" s="147" t="s">
        <v>95</v>
      </c>
      <c r="H9094" s="147" t="s">
        <v>95</v>
      </c>
      <c r="I9094" s="146" t="s">
        <v>546</v>
      </c>
      <c r="J9094" s="146" t="s">
        <v>786</v>
      </c>
      <c r="K9094" s="147" t="s">
        <v>786</v>
      </c>
      <c r="L9094" s="146" t="s">
        <v>94</v>
      </c>
      <c r="M9094" s="140"/>
      <c r="N9094" s="140"/>
    </row>
    <row r="9095" spans="1:14" x14ac:dyDescent="0.25">
      <c r="A9095" s="141">
        <f t="shared" si="142"/>
        <v>9</v>
      </c>
      <c r="B9095" s="148">
        <v>912908001</v>
      </c>
      <c r="C9095" s="148" t="s">
        <v>11608</v>
      </c>
      <c r="D9095" s="148" t="s">
        <v>10984</v>
      </c>
      <c r="E9095" s="149" t="s">
        <v>94</v>
      </c>
      <c r="F9095" s="148" t="s">
        <v>2012</v>
      </c>
      <c r="G9095" s="149" t="s">
        <v>94</v>
      </c>
      <c r="H9095" s="149" t="s">
        <v>95</v>
      </c>
      <c r="I9095" s="148" t="s">
        <v>546</v>
      </c>
      <c r="J9095" s="148" t="s">
        <v>786</v>
      </c>
      <c r="K9095" s="149" t="s">
        <v>786</v>
      </c>
      <c r="L9095" s="148" t="s">
        <v>94</v>
      </c>
      <c r="M9095" s="148"/>
      <c r="N9095" s="148"/>
    </row>
    <row r="9096" spans="1:14" s="141" customFormat="1" hidden="1" x14ac:dyDescent="0.25">
      <c r="A9096" s="141">
        <f t="shared" si="142"/>
        <v>4</v>
      </c>
      <c r="B9096" s="144">
        <v>9130</v>
      </c>
      <c r="C9096" s="144" t="s">
        <v>11609</v>
      </c>
      <c r="D9096" s="144" t="s">
        <v>10987</v>
      </c>
      <c r="E9096" s="145" t="s">
        <v>95</v>
      </c>
      <c r="F9096" s="144" t="s">
        <v>546</v>
      </c>
      <c r="G9096" s="145" t="s">
        <v>95</v>
      </c>
      <c r="H9096" s="145" t="s">
        <v>95</v>
      </c>
      <c r="I9096" s="144" t="s">
        <v>546</v>
      </c>
      <c r="J9096" s="144" t="s">
        <v>786</v>
      </c>
      <c r="K9096" s="145" t="s">
        <v>786</v>
      </c>
      <c r="L9096" s="144" t="s">
        <v>94</v>
      </c>
      <c r="M9096" s="140"/>
      <c r="N9096" s="140"/>
    </row>
    <row r="9097" spans="1:14" s="141" customFormat="1" hidden="1" x14ac:dyDescent="0.25">
      <c r="A9097" s="141">
        <f t="shared" si="142"/>
        <v>6</v>
      </c>
      <c r="B9097" s="146">
        <v>913001</v>
      </c>
      <c r="C9097" s="146" t="s">
        <v>11610</v>
      </c>
      <c r="D9097" s="146" t="s">
        <v>559</v>
      </c>
      <c r="E9097" s="147" t="s">
        <v>95</v>
      </c>
      <c r="F9097" s="146" t="s">
        <v>546</v>
      </c>
      <c r="G9097" s="147" t="s">
        <v>95</v>
      </c>
      <c r="H9097" s="147" t="s">
        <v>95</v>
      </c>
      <c r="I9097" s="146" t="s">
        <v>546</v>
      </c>
      <c r="J9097" s="146" t="s">
        <v>786</v>
      </c>
      <c r="K9097" s="147" t="s">
        <v>786</v>
      </c>
      <c r="L9097" s="146" t="s">
        <v>94</v>
      </c>
      <c r="M9097" s="140"/>
      <c r="N9097" s="140"/>
    </row>
    <row r="9098" spans="1:14" x14ac:dyDescent="0.25">
      <c r="A9098" s="141">
        <f t="shared" si="142"/>
        <v>9</v>
      </c>
      <c r="B9098" s="148">
        <v>913001001</v>
      </c>
      <c r="C9098" s="148" t="s">
        <v>11611</v>
      </c>
      <c r="D9098" s="148" t="s">
        <v>559</v>
      </c>
      <c r="E9098" s="149" t="s">
        <v>94</v>
      </c>
      <c r="F9098" s="148" t="s">
        <v>2012</v>
      </c>
      <c r="G9098" s="149" t="s">
        <v>94</v>
      </c>
      <c r="H9098" s="149" t="s">
        <v>95</v>
      </c>
      <c r="I9098" s="148" t="s">
        <v>546</v>
      </c>
      <c r="J9098" s="148" t="s">
        <v>786</v>
      </c>
      <c r="K9098" s="149" t="s">
        <v>786</v>
      </c>
      <c r="L9098" s="148" t="s">
        <v>94</v>
      </c>
      <c r="M9098" s="148"/>
      <c r="N9098" s="148"/>
    </row>
    <row r="9099" spans="1:14" s="141" customFormat="1" hidden="1" x14ac:dyDescent="0.25">
      <c r="A9099" s="141">
        <f t="shared" si="142"/>
        <v>6</v>
      </c>
      <c r="B9099" s="146">
        <v>913002</v>
      </c>
      <c r="C9099" s="146" t="s">
        <v>11612</v>
      </c>
      <c r="D9099" s="146" t="s">
        <v>34</v>
      </c>
      <c r="E9099" s="147" t="s">
        <v>95</v>
      </c>
      <c r="F9099" s="146" t="s">
        <v>546</v>
      </c>
      <c r="G9099" s="147" t="s">
        <v>95</v>
      </c>
      <c r="H9099" s="147" t="s">
        <v>95</v>
      </c>
      <c r="I9099" s="146" t="s">
        <v>546</v>
      </c>
      <c r="J9099" s="146" t="s">
        <v>786</v>
      </c>
      <c r="K9099" s="147" t="s">
        <v>786</v>
      </c>
      <c r="L9099" s="146" t="s">
        <v>94</v>
      </c>
      <c r="M9099" s="140"/>
      <c r="N9099" s="140"/>
    </row>
    <row r="9100" spans="1:14" x14ac:dyDescent="0.25">
      <c r="A9100" s="141">
        <f t="shared" si="142"/>
        <v>9</v>
      </c>
      <c r="B9100" s="148">
        <v>913002001</v>
      </c>
      <c r="C9100" s="148" t="s">
        <v>11613</v>
      </c>
      <c r="D9100" s="148" t="s">
        <v>34</v>
      </c>
      <c r="E9100" s="149" t="s">
        <v>94</v>
      </c>
      <c r="F9100" s="148" t="s">
        <v>2012</v>
      </c>
      <c r="G9100" s="149" t="s">
        <v>94</v>
      </c>
      <c r="H9100" s="149" t="s">
        <v>95</v>
      </c>
      <c r="I9100" s="148" t="s">
        <v>546</v>
      </c>
      <c r="J9100" s="148" t="s">
        <v>786</v>
      </c>
      <c r="K9100" s="149" t="s">
        <v>786</v>
      </c>
      <c r="L9100" s="148" t="s">
        <v>94</v>
      </c>
      <c r="M9100" s="148"/>
      <c r="N9100" s="148"/>
    </row>
    <row r="9101" spans="1:14" s="141" customFormat="1" hidden="1" x14ac:dyDescent="0.25">
      <c r="A9101" s="141">
        <f t="shared" si="142"/>
        <v>6</v>
      </c>
      <c r="B9101" s="146">
        <v>913003</v>
      </c>
      <c r="C9101" s="146" t="s">
        <v>11614</v>
      </c>
      <c r="D9101" s="146" t="s">
        <v>6285</v>
      </c>
      <c r="E9101" s="147" t="s">
        <v>95</v>
      </c>
      <c r="F9101" s="146" t="s">
        <v>546</v>
      </c>
      <c r="G9101" s="147" t="s">
        <v>95</v>
      </c>
      <c r="H9101" s="147" t="s">
        <v>95</v>
      </c>
      <c r="I9101" s="146" t="s">
        <v>546</v>
      </c>
      <c r="J9101" s="146" t="s">
        <v>786</v>
      </c>
      <c r="K9101" s="147" t="s">
        <v>786</v>
      </c>
      <c r="L9101" s="146" t="s">
        <v>94</v>
      </c>
      <c r="M9101" s="140"/>
      <c r="N9101" s="140"/>
    </row>
    <row r="9102" spans="1:14" x14ac:dyDescent="0.25">
      <c r="A9102" s="141">
        <f t="shared" si="142"/>
        <v>9</v>
      </c>
      <c r="B9102" s="148">
        <v>913003001</v>
      </c>
      <c r="C9102" s="148" t="s">
        <v>11615</v>
      </c>
      <c r="D9102" s="148" t="s">
        <v>6285</v>
      </c>
      <c r="E9102" s="149" t="s">
        <v>94</v>
      </c>
      <c r="F9102" s="148" t="s">
        <v>2012</v>
      </c>
      <c r="G9102" s="149" t="s">
        <v>94</v>
      </c>
      <c r="H9102" s="149" t="s">
        <v>95</v>
      </c>
      <c r="I9102" s="148" t="s">
        <v>546</v>
      </c>
      <c r="J9102" s="148" t="s">
        <v>786</v>
      </c>
      <c r="K9102" s="149" t="s">
        <v>786</v>
      </c>
      <c r="L9102" s="148" t="s">
        <v>94</v>
      </c>
      <c r="M9102" s="148"/>
      <c r="N9102" s="148"/>
    </row>
    <row r="9103" spans="1:14" s="141" customFormat="1" hidden="1" x14ac:dyDescent="0.25">
      <c r="A9103" s="141">
        <f t="shared" si="142"/>
        <v>6</v>
      </c>
      <c r="B9103" s="146">
        <v>913004</v>
      </c>
      <c r="C9103" s="146" t="s">
        <v>11616</v>
      </c>
      <c r="D9103" s="146" t="s">
        <v>68</v>
      </c>
      <c r="E9103" s="147" t="s">
        <v>95</v>
      </c>
      <c r="F9103" s="146" t="s">
        <v>546</v>
      </c>
      <c r="G9103" s="147" t="s">
        <v>95</v>
      </c>
      <c r="H9103" s="147" t="s">
        <v>95</v>
      </c>
      <c r="I9103" s="146" t="s">
        <v>546</v>
      </c>
      <c r="J9103" s="146" t="s">
        <v>786</v>
      </c>
      <c r="K9103" s="147" t="s">
        <v>786</v>
      </c>
      <c r="L9103" s="146" t="s">
        <v>94</v>
      </c>
      <c r="M9103" s="140"/>
      <c r="N9103" s="140"/>
    </row>
    <row r="9104" spans="1:14" x14ac:dyDescent="0.25">
      <c r="A9104" s="141">
        <f t="shared" si="142"/>
        <v>9</v>
      </c>
      <c r="B9104" s="148">
        <v>913004001</v>
      </c>
      <c r="C9104" s="148" t="s">
        <v>11617</v>
      </c>
      <c r="D9104" s="148" t="s">
        <v>68</v>
      </c>
      <c r="E9104" s="149" t="s">
        <v>94</v>
      </c>
      <c r="F9104" s="148" t="s">
        <v>2012</v>
      </c>
      <c r="G9104" s="149" t="s">
        <v>94</v>
      </c>
      <c r="H9104" s="149" t="s">
        <v>95</v>
      </c>
      <c r="I9104" s="148" t="s">
        <v>546</v>
      </c>
      <c r="J9104" s="148" t="s">
        <v>786</v>
      </c>
      <c r="K9104" s="149" t="s">
        <v>786</v>
      </c>
      <c r="L9104" s="148" t="s">
        <v>94</v>
      </c>
      <c r="M9104" s="148"/>
      <c r="N9104" s="148"/>
    </row>
    <row r="9105" spans="1:14" s="141" customFormat="1" hidden="1" x14ac:dyDescent="0.25">
      <c r="A9105" s="141">
        <f t="shared" si="142"/>
        <v>6</v>
      </c>
      <c r="B9105" s="146">
        <v>913005</v>
      </c>
      <c r="C9105" s="146" t="s">
        <v>11618</v>
      </c>
      <c r="D9105" s="146" t="s">
        <v>4846</v>
      </c>
      <c r="E9105" s="147" t="s">
        <v>95</v>
      </c>
      <c r="F9105" s="146" t="s">
        <v>546</v>
      </c>
      <c r="G9105" s="147" t="s">
        <v>95</v>
      </c>
      <c r="H9105" s="147" t="s">
        <v>95</v>
      </c>
      <c r="I9105" s="146" t="s">
        <v>546</v>
      </c>
      <c r="J9105" s="146" t="s">
        <v>786</v>
      </c>
      <c r="K9105" s="147" t="s">
        <v>786</v>
      </c>
      <c r="L9105" s="146" t="s">
        <v>94</v>
      </c>
      <c r="M9105" s="140"/>
      <c r="N9105" s="140"/>
    </row>
    <row r="9106" spans="1:14" x14ac:dyDescent="0.25">
      <c r="A9106" s="141">
        <f t="shared" si="142"/>
        <v>9</v>
      </c>
      <c r="B9106" s="148">
        <v>913005001</v>
      </c>
      <c r="C9106" s="148" t="s">
        <v>11619</v>
      </c>
      <c r="D9106" s="148" t="s">
        <v>4846</v>
      </c>
      <c r="E9106" s="149" t="s">
        <v>94</v>
      </c>
      <c r="F9106" s="148" t="s">
        <v>2012</v>
      </c>
      <c r="G9106" s="149" t="s">
        <v>94</v>
      </c>
      <c r="H9106" s="149" t="s">
        <v>95</v>
      </c>
      <c r="I9106" s="148" t="s">
        <v>546</v>
      </c>
      <c r="J9106" s="148" t="s">
        <v>786</v>
      </c>
      <c r="K9106" s="149" t="s">
        <v>786</v>
      </c>
      <c r="L9106" s="148" t="s">
        <v>94</v>
      </c>
      <c r="M9106" s="148"/>
      <c r="N9106" s="148"/>
    </row>
    <row r="9107" spans="1:14" s="141" customFormat="1" hidden="1" x14ac:dyDescent="0.25">
      <c r="A9107" s="141">
        <f t="shared" si="142"/>
        <v>6</v>
      </c>
      <c r="B9107" s="146">
        <v>913006</v>
      </c>
      <c r="C9107" s="146" t="s">
        <v>11620</v>
      </c>
      <c r="D9107" s="146" t="s">
        <v>10999</v>
      </c>
      <c r="E9107" s="147" t="s">
        <v>95</v>
      </c>
      <c r="F9107" s="146" t="s">
        <v>546</v>
      </c>
      <c r="G9107" s="147" t="s">
        <v>95</v>
      </c>
      <c r="H9107" s="147" t="s">
        <v>95</v>
      </c>
      <c r="I9107" s="146" t="s">
        <v>546</v>
      </c>
      <c r="J9107" s="146" t="s">
        <v>786</v>
      </c>
      <c r="K9107" s="147" t="s">
        <v>786</v>
      </c>
      <c r="L9107" s="146" t="s">
        <v>94</v>
      </c>
      <c r="M9107" s="140"/>
      <c r="N9107" s="140"/>
    </row>
    <row r="9108" spans="1:14" x14ac:dyDescent="0.25">
      <c r="A9108" s="141">
        <f t="shared" si="142"/>
        <v>9</v>
      </c>
      <c r="B9108" s="148">
        <v>913006001</v>
      </c>
      <c r="C9108" s="148" t="s">
        <v>11621</v>
      </c>
      <c r="D9108" s="148" t="s">
        <v>10999</v>
      </c>
      <c r="E9108" s="149" t="s">
        <v>94</v>
      </c>
      <c r="F9108" s="148" t="s">
        <v>2012</v>
      </c>
      <c r="G9108" s="149" t="s">
        <v>94</v>
      </c>
      <c r="H9108" s="149" t="s">
        <v>95</v>
      </c>
      <c r="I9108" s="148" t="s">
        <v>546</v>
      </c>
      <c r="J9108" s="148" t="s">
        <v>786</v>
      </c>
      <c r="K9108" s="149" t="s">
        <v>786</v>
      </c>
      <c r="L9108" s="148" t="s">
        <v>94</v>
      </c>
      <c r="M9108" s="148"/>
      <c r="N9108" s="148"/>
    </row>
    <row r="9109" spans="1:14" s="141" customFormat="1" hidden="1" x14ac:dyDescent="0.25">
      <c r="A9109" s="141">
        <f t="shared" si="142"/>
        <v>6</v>
      </c>
      <c r="B9109" s="146">
        <v>913007</v>
      </c>
      <c r="C9109" s="146" t="s">
        <v>11622</v>
      </c>
      <c r="D9109" s="146" t="s">
        <v>37</v>
      </c>
      <c r="E9109" s="147" t="s">
        <v>95</v>
      </c>
      <c r="F9109" s="146" t="s">
        <v>546</v>
      </c>
      <c r="G9109" s="147" t="s">
        <v>95</v>
      </c>
      <c r="H9109" s="147" t="s">
        <v>95</v>
      </c>
      <c r="I9109" s="146" t="s">
        <v>546</v>
      </c>
      <c r="J9109" s="146" t="s">
        <v>786</v>
      </c>
      <c r="K9109" s="147" t="s">
        <v>786</v>
      </c>
      <c r="L9109" s="146" t="s">
        <v>94</v>
      </c>
      <c r="M9109" s="140"/>
      <c r="N9109" s="140"/>
    </row>
    <row r="9110" spans="1:14" x14ac:dyDescent="0.25">
      <c r="A9110" s="141">
        <f t="shared" si="142"/>
        <v>9</v>
      </c>
      <c r="B9110" s="148">
        <v>913007001</v>
      </c>
      <c r="C9110" s="148" t="s">
        <v>11623</v>
      </c>
      <c r="D9110" s="148" t="s">
        <v>37</v>
      </c>
      <c r="E9110" s="149" t="s">
        <v>94</v>
      </c>
      <c r="F9110" s="148" t="s">
        <v>2012</v>
      </c>
      <c r="G9110" s="149" t="s">
        <v>94</v>
      </c>
      <c r="H9110" s="149" t="s">
        <v>95</v>
      </c>
      <c r="I9110" s="148" t="s">
        <v>546</v>
      </c>
      <c r="J9110" s="148" t="s">
        <v>786</v>
      </c>
      <c r="K9110" s="149" t="s">
        <v>786</v>
      </c>
      <c r="L9110" s="148" t="s">
        <v>94</v>
      </c>
      <c r="M9110" s="148"/>
      <c r="N9110" s="148"/>
    </row>
    <row r="9111" spans="1:14" s="141" customFormat="1" hidden="1" x14ac:dyDescent="0.25">
      <c r="A9111" s="141">
        <f t="shared" si="142"/>
        <v>6</v>
      </c>
      <c r="B9111" s="146">
        <v>913008</v>
      </c>
      <c r="C9111" s="146" t="s">
        <v>11624</v>
      </c>
      <c r="D9111" s="146" t="s">
        <v>11004</v>
      </c>
      <c r="E9111" s="147" t="s">
        <v>95</v>
      </c>
      <c r="F9111" s="146" t="s">
        <v>546</v>
      </c>
      <c r="G9111" s="147" t="s">
        <v>95</v>
      </c>
      <c r="H9111" s="147" t="s">
        <v>95</v>
      </c>
      <c r="I9111" s="146" t="s">
        <v>546</v>
      </c>
      <c r="J9111" s="146" t="s">
        <v>786</v>
      </c>
      <c r="K9111" s="147" t="s">
        <v>786</v>
      </c>
      <c r="L9111" s="146" t="s">
        <v>94</v>
      </c>
      <c r="M9111" s="140"/>
      <c r="N9111" s="140"/>
    </row>
    <row r="9112" spans="1:14" x14ac:dyDescent="0.25">
      <c r="A9112" s="141">
        <f t="shared" si="142"/>
        <v>9</v>
      </c>
      <c r="B9112" s="148">
        <v>913008001</v>
      </c>
      <c r="C9112" s="148" t="s">
        <v>11625</v>
      </c>
      <c r="D9112" s="148" t="s">
        <v>11004</v>
      </c>
      <c r="E9112" s="149" t="s">
        <v>94</v>
      </c>
      <c r="F9112" s="148" t="s">
        <v>2012</v>
      </c>
      <c r="G9112" s="149" t="s">
        <v>94</v>
      </c>
      <c r="H9112" s="149" t="s">
        <v>95</v>
      </c>
      <c r="I9112" s="148" t="s">
        <v>546</v>
      </c>
      <c r="J9112" s="148" t="s">
        <v>786</v>
      </c>
      <c r="K9112" s="149" t="s">
        <v>786</v>
      </c>
      <c r="L9112" s="148" t="s">
        <v>94</v>
      </c>
      <c r="M9112" s="148"/>
      <c r="N9112" s="148"/>
    </row>
    <row r="9113" spans="1:14" s="141" customFormat="1" hidden="1" x14ac:dyDescent="0.25">
      <c r="A9113" s="141">
        <f t="shared" si="142"/>
        <v>6</v>
      </c>
      <c r="B9113" s="146">
        <v>913009</v>
      </c>
      <c r="C9113" s="146" t="s">
        <v>11626</v>
      </c>
      <c r="D9113" s="146" t="s">
        <v>11007</v>
      </c>
      <c r="E9113" s="147" t="s">
        <v>95</v>
      </c>
      <c r="F9113" s="146" t="s">
        <v>546</v>
      </c>
      <c r="G9113" s="147" t="s">
        <v>95</v>
      </c>
      <c r="H9113" s="147" t="s">
        <v>95</v>
      </c>
      <c r="I9113" s="146" t="s">
        <v>546</v>
      </c>
      <c r="J9113" s="146" t="s">
        <v>786</v>
      </c>
      <c r="K9113" s="147" t="s">
        <v>786</v>
      </c>
      <c r="L9113" s="146" t="s">
        <v>94</v>
      </c>
      <c r="M9113" s="140"/>
      <c r="N9113" s="140"/>
    </row>
    <row r="9114" spans="1:14" x14ac:dyDescent="0.25">
      <c r="A9114" s="141">
        <f t="shared" si="142"/>
        <v>9</v>
      </c>
      <c r="B9114" s="148">
        <v>913009001</v>
      </c>
      <c r="C9114" s="148" t="s">
        <v>11627</v>
      </c>
      <c r="D9114" s="148" t="s">
        <v>11007</v>
      </c>
      <c r="E9114" s="149" t="s">
        <v>94</v>
      </c>
      <c r="F9114" s="148" t="s">
        <v>2012</v>
      </c>
      <c r="G9114" s="149" t="s">
        <v>94</v>
      </c>
      <c r="H9114" s="149" t="s">
        <v>95</v>
      </c>
      <c r="I9114" s="148" t="s">
        <v>546</v>
      </c>
      <c r="J9114" s="148" t="s">
        <v>786</v>
      </c>
      <c r="K9114" s="149" t="s">
        <v>786</v>
      </c>
      <c r="L9114" s="148" t="s">
        <v>94</v>
      </c>
      <c r="M9114" s="148"/>
      <c r="N9114" s="148"/>
    </row>
    <row r="9115" spans="1:14" s="141" customFormat="1" hidden="1" x14ac:dyDescent="0.25">
      <c r="A9115" s="141">
        <f t="shared" si="142"/>
        <v>6</v>
      </c>
      <c r="B9115" s="146">
        <v>913010</v>
      </c>
      <c r="C9115" s="146" t="s">
        <v>11628</v>
      </c>
      <c r="D9115" s="146" t="s">
        <v>11010</v>
      </c>
      <c r="E9115" s="147" t="s">
        <v>95</v>
      </c>
      <c r="F9115" s="146" t="s">
        <v>546</v>
      </c>
      <c r="G9115" s="147" t="s">
        <v>95</v>
      </c>
      <c r="H9115" s="147" t="s">
        <v>95</v>
      </c>
      <c r="I9115" s="146" t="s">
        <v>546</v>
      </c>
      <c r="J9115" s="146" t="s">
        <v>786</v>
      </c>
      <c r="K9115" s="147" t="s">
        <v>786</v>
      </c>
      <c r="L9115" s="146" t="s">
        <v>94</v>
      </c>
      <c r="M9115" s="140"/>
      <c r="N9115" s="140"/>
    </row>
    <row r="9116" spans="1:14" x14ac:dyDescent="0.25">
      <c r="A9116" s="141">
        <f t="shared" si="142"/>
        <v>9</v>
      </c>
      <c r="B9116" s="148">
        <v>913010001</v>
      </c>
      <c r="C9116" s="148" t="s">
        <v>11629</v>
      </c>
      <c r="D9116" s="148" t="s">
        <v>11010</v>
      </c>
      <c r="E9116" s="149" t="s">
        <v>94</v>
      </c>
      <c r="F9116" s="148" t="s">
        <v>2012</v>
      </c>
      <c r="G9116" s="149" t="s">
        <v>94</v>
      </c>
      <c r="H9116" s="149" t="s">
        <v>95</v>
      </c>
      <c r="I9116" s="148" t="s">
        <v>546</v>
      </c>
      <c r="J9116" s="148" t="s">
        <v>786</v>
      </c>
      <c r="K9116" s="149" t="s">
        <v>786</v>
      </c>
      <c r="L9116" s="148" t="s">
        <v>94</v>
      </c>
      <c r="M9116" s="148"/>
      <c r="N9116" s="148"/>
    </row>
    <row r="9117" spans="1:14" s="141" customFormat="1" hidden="1" x14ac:dyDescent="0.25">
      <c r="A9117" s="141">
        <f t="shared" si="142"/>
        <v>6</v>
      </c>
      <c r="B9117" s="146">
        <v>913090</v>
      </c>
      <c r="C9117" s="146" t="s">
        <v>11630</v>
      </c>
      <c r="D9117" s="146" t="s">
        <v>11013</v>
      </c>
      <c r="E9117" s="147" t="s">
        <v>95</v>
      </c>
      <c r="F9117" s="146" t="s">
        <v>546</v>
      </c>
      <c r="G9117" s="147" t="s">
        <v>95</v>
      </c>
      <c r="H9117" s="147" t="s">
        <v>95</v>
      </c>
      <c r="I9117" s="146" t="s">
        <v>546</v>
      </c>
      <c r="J9117" s="146" t="s">
        <v>786</v>
      </c>
      <c r="K9117" s="147" t="s">
        <v>786</v>
      </c>
      <c r="L9117" s="146" t="s">
        <v>94</v>
      </c>
      <c r="M9117" s="140"/>
      <c r="N9117" s="140"/>
    </row>
    <row r="9118" spans="1:14" x14ac:dyDescent="0.25">
      <c r="A9118" s="141">
        <f t="shared" si="142"/>
        <v>9</v>
      </c>
      <c r="B9118" s="148">
        <v>913090001</v>
      </c>
      <c r="C9118" s="148" t="s">
        <v>11631</v>
      </c>
      <c r="D9118" s="148" t="s">
        <v>11013</v>
      </c>
      <c r="E9118" s="149" t="s">
        <v>94</v>
      </c>
      <c r="F9118" s="148" t="s">
        <v>2012</v>
      </c>
      <c r="G9118" s="149" t="s">
        <v>94</v>
      </c>
      <c r="H9118" s="149" t="s">
        <v>95</v>
      </c>
      <c r="I9118" s="148" t="s">
        <v>546</v>
      </c>
      <c r="J9118" s="148" t="s">
        <v>786</v>
      </c>
      <c r="K9118" s="149" t="s">
        <v>786</v>
      </c>
      <c r="L9118" s="148" t="s">
        <v>94</v>
      </c>
      <c r="M9118" s="148"/>
      <c r="N9118" s="148"/>
    </row>
    <row r="9119" spans="1:14" s="141" customFormat="1" ht="30" hidden="1" x14ac:dyDescent="0.25">
      <c r="A9119" s="141">
        <f t="shared" si="142"/>
        <v>4</v>
      </c>
      <c r="B9119" s="144">
        <v>9147</v>
      </c>
      <c r="C9119" s="144" t="s">
        <v>11632</v>
      </c>
      <c r="D9119" s="144" t="s">
        <v>11633</v>
      </c>
      <c r="E9119" s="145" t="s">
        <v>95</v>
      </c>
      <c r="F9119" s="144" t="s">
        <v>546</v>
      </c>
      <c r="G9119" s="145" t="s">
        <v>95</v>
      </c>
      <c r="H9119" s="145" t="s">
        <v>95</v>
      </c>
      <c r="I9119" s="144" t="s">
        <v>546</v>
      </c>
      <c r="J9119" s="144" t="s">
        <v>786</v>
      </c>
      <c r="K9119" s="145" t="s">
        <v>786</v>
      </c>
      <c r="L9119" s="144" t="s">
        <v>94</v>
      </c>
      <c r="M9119" s="140"/>
      <c r="N9119" s="140"/>
    </row>
    <row r="9120" spans="1:14" s="141" customFormat="1" ht="30" hidden="1" x14ac:dyDescent="0.25">
      <c r="A9120" s="141">
        <f t="shared" si="142"/>
        <v>6</v>
      </c>
      <c r="B9120" s="146">
        <v>914701</v>
      </c>
      <c r="C9120" s="146" t="s">
        <v>11634</v>
      </c>
      <c r="D9120" s="146" t="s">
        <v>11635</v>
      </c>
      <c r="E9120" s="147" t="s">
        <v>95</v>
      </c>
      <c r="F9120" s="146" t="s">
        <v>546</v>
      </c>
      <c r="G9120" s="147" t="s">
        <v>95</v>
      </c>
      <c r="H9120" s="147" t="s">
        <v>95</v>
      </c>
      <c r="I9120" s="146" t="s">
        <v>546</v>
      </c>
      <c r="J9120" s="146" t="s">
        <v>786</v>
      </c>
      <c r="K9120" s="147" t="s">
        <v>786</v>
      </c>
      <c r="L9120" s="146" t="s">
        <v>94</v>
      </c>
      <c r="M9120" s="140"/>
      <c r="N9120" s="140"/>
    </row>
    <row r="9121" spans="1:14" ht="30" x14ac:dyDescent="0.25">
      <c r="A9121" s="141">
        <f t="shared" si="142"/>
        <v>9</v>
      </c>
      <c r="B9121" s="148">
        <v>914701001</v>
      </c>
      <c r="C9121" s="148" t="s">
        <v>11636</v>
      </c>
      <c r="D9121" s="148" t="s">
        <v>11635</v>
      </c>
      <c r="E9121" s="149" t="s">
        <v>94</v>
      </c>
      <c r="F9121" s="148" t="s">
        <v>2012</v>
      </c>
      <c r="G9121" s="149" t="s">
        <v>94</v>
      </c>
      <c r="H9121" s="149" t="s">
        <v>95</v>
      </c>
      <c r="I9121" s="148" t="s">
        <v>546</v>
      </c>
      <c r="J9121" s="148" t="s">
        <v>786</v>
      </c>
      <c r="K9121" s="149" t="s">
        <v>786</v>
      </c>
      <c r="L9121" s="148" t="s">
        <v>94</v>
      </c>
      <c r="M9121" s="148"/>
      <c r="N9121" s="148"/>
    </row>
    <row r="9122" spans="1:14" s="141" customFormat="1" ht="30" hidden="1" x14ac:dyDescent="0.25">
      <c r="A9122" s="141">
        <f t="shared" si="142"/>
        <v>6</v>
      </c>
      <c r="B9122" s="146">
        <v>914702</v>
      </c>
      <c r="C9122" s="146" t="s">
        <v>11637</v>
      </c>
      <c r="D9122" s="146" t="s">
        <v>11638</v>
      </c>
      <c r="E9122" s="147" t="s">
        <v>95</v>
      </c>
      <c r="F9122" s="146" t="s">
        <v>546</v>
      </c>
      <c r="G9122" s="147" t="s">
        <v>95</v>
      </c>
      <c r="H9122" s="147" t="s">
        <v>95</v>
      </c>
      <c r="I9122" s="146" t="s">
        <v>546</v>
      </c>
      <c r="J9122" s="146" t="s">
        <v>786</v>
      </c>
      <c r="K9122" s="147" t="s">
        <v>786</v>
      </c>
      <c r="L9122" s="146" t="s">
        <v>94</v>
      </c>
      <c r="M9122" s="140"/>
      <c r="N9122" s="140"/>
    </row>
    <row r="9123" spans="1:14" ht="30" x14ac:dyDescent="0.25">
      <c r="A9123" s="141">
        <f t="shared" si="142"/>
        <v>9</v>
      </c>
      <c r="B9123" s="148">
        <v>914702001</v>
      </c>
      <c r="C9123" s="148" t="s">
        <v>11639</v>
      </c>
      <c r="D9123" s="148" t="s">
        <v>11638</v>
      </c>
      <c r="E9123" s="149" t="s">
        <v>94</v>
      </c>
      <c r="F9123" s="148" t="s">
        <v>2012</v>
      </c>
      <c r="G9123" s="149" t="s">
        <v>94</v>
      </c>
      <c r="H9123" s="149" t="s">
        <v>95</v>
      </c>
      <c r="I9123" s="148" t="s">
        <v>546</v>
      </c>
      <c r="J9123" s="148" t="s">
        <v>786</v>
      </c>
      <c r="K9123" s="149" t="s">
        <v>786</v>
      </c>
      <c r="L9123" s="148" t="s">
        <v>94</v>
      </c>
      <c r="M9123" s="148"/>
      <c r="N9123" s="148"/>
    </row>
    <row r="9124" spans="1:14" s="141" customFormat="1" ht="30" hidden="1" x14ac:dyDescent="0.25">
      <c r="A9124" s="141">
        <f t="shared" si="142"/>
        <v>6</v>
      </c>
      <c r="B9124" s="146">
        <v>914703</v>
      </c>
      <c r="C9124" s="146" t="s">
        <v>11640</v>
      </c>
      <c r="D9124" s="146" t="s">
        <v>11641</v>
      </c>
      <c r="E9124" s="147" t="s">
        <v>95</v>
      </c>
      <c r="F9124" s="146" t="s">
        <v>546</v>
      </c>
      <c r="G9124" s="147" t="s">
        <v>95</v>
      </c>
      <c r="H9124" s="147" t="s">
        <v>95</v>
      </c>
      <c r="I9124" s="146" t="s">
        <v>546</v>
      </c>
      <c r="J9124" s="146" t="s">
        <v>786</v>
      </c>
      <c r="K9124" s="147" t="s">
        <v>786</v>
      </c>
      <c r="L9124" s="146" t="s">
        <v>94</v>
      </c>
      <c r="M9124" s="140"/>
      <c r="N9124" s="140"/>
    </row>
    <row r="9125" spans="1:14" ht="30" x14ac:dyDescent="0.25">
      <c r="A9125" s="141">
        <f t="shared" si="142"/>
        <v>9</v>
      </c>
      <c r="B9125" s="148">
        <v>914703001</v>
      </c>
      <c r="C9125" s="148" t="s">
        <v>11642</v>
      </c>
      <c r="D9125" s="148" t="s">
        <v>11641</v>
      </c>
      <c r="E9125" s="149" t="s">
        <v>94</v>
      </c>
      <c r="F9125" s="148" t="s">
        <v>2012</v>
      </c>
      <c r="G9125" s="149" t="s">
        <v>94</v>
      </c>
      <c r="H9125" s="149" t="s">
        <v>95</v>
      </c>
      <c r="I9125" s="148" t="s">
        <v>546</v>
      </c>
      <c r="J9125" s="148" t="s">
        <v>786</v>
      </c>
      <c r="K9125" s="149" t="s">
        <v>786</v>
      </c>
      <c r="L9125" s="148" t="s">
        <v>94</v>
      </c>
      <c r="M9125" s="148"/>
      <c r="N9125" s="148"/>
    </row>
    <row r="9126" spans="1:14" s="141" customFormat="1" ht="30" hidden="1" x14ac:dyDescent="0.25">
      <c r="A9126" s="141">
        <f t="shared" si="142"/>
        <v>6</v>
      </c>
      <c r="B9126" s="146">
        <v>914704</v>
      </c>
      <c r="C9126" s="146" t="s">
        <v>11643</v>
      </c>
      <c r="D9126" s="146" t="s">
        <v>11644</v>
      </c>
      <c r="E9126" s="147" t="s">
        <v>95</v>
      </c>
      <c r="F9126" s="146" t="s">
        <v>546</v>
      </c>
      <c r="G9126" s="147" t="s">
        <v>95</v>
      </c>
      <c r="H9126" s="147" t="s">
        <v>95</v>
      </c>
      <c r="I9126" s="146" t="s">
        <v>546</v>
      </c>
      <c r="J9126" s="146" t="s">
        <v>786</v>
      </c>
      <c r="K9126" s="147" t="s">
        <v>786</v>
      </c>
      <c r="L9126" s="146" t="s">
        <v>94</v>
      </c>
      <c r="M9126" s="140"/>
      <c r="N9126" s="140"/>
    </row>
    <row r="9127" spans="1:14" ht="30" x14ac:dyDescent="0.25">
      <c r="A9127" s="141">
        <f t="shared" si="142"/>
        <v>9</v>
      </c>
      <c r="B9127" s="148">
        <v>914704001</v>
      </c>
      <c r="C9127" s="148" t="s">
        <v>11645</v>
      </c>
      <c r="D9127" s="148" t="s">
        <v>11644</v>
      </c>
      <c r="E9127" s="149" t="s">
        <v>94</v>
      </c>
      <c r="F9127" s="148" t="s">
        <v>2012</v>
      </c>
      <c r="G9127" s="149" t="s">
        <v>94</v>
      </c>
      <c r="H9127" s="149" t="s">
        <v>95</v>
      </c>
      <c r="I9127" s="148" t="s">
        <v>546</v>
      </c>
      <c r="J9127" s="148" t="s">
        <v>786</v>
      </c>
      <c r="K9127" s="149" t="s">
        <v>786</v>
      </c>
      <c r="L9127" s="148" t="s">
        <v>94</v>
      </c>
      <c r="M9127" s="148"/>
      <c r="N9127" s="148"/>
    </row>
    <row r="9128" spans="1:14" s="141" customFormat="1" ht="30" hidden="1" x14ac:dyDescent="0.25">
      <c r="A9128" s="141">
        <f t="shared" si="142"/>
        <v>6</v>
      </c>
      <c r="B9128" s="146">
        <v>914705</v>
      </c>
      <c r="C9128" s="146" t="s">
        <v>11646</v>
      </c>
      <c r="D9128" s="146" t="s">
        <v>6130</v>
      </c>
      <c r="E9128" s="147" t="s">
        <v>95</v>
      </c>
      <c r="F9128" s="146" t="s">
        <v>546</v>
      </c>
      <c r="G9128" s="147" t="s">
        <v>95</v>
      </c>
      <c r="H9128" s="147" t="s">
        <v>95</v>
      </c>
      <c r="I9128" s="146" t="s">
        <v>546</v>
      </c>
      <c r="J9128" s="146" t="s">
        <v>786</v>
      </c>
      <c r="K9128" s="147" t="s">
        <v>786</v>
      </c>
      <c r="L9128" s="146" t="s">
        <v>94</v>
      </c>
      <c r="M9128" s="140"/>
      <c r="N9128" s="140"/>
    </row>
    <row r="9129" spans="1:14" ht="30" x14ac:dyDescent="0.25">
      <c r="A9129" s="141">
        <f t="shared" si="142"/>
        <v>9</v>
      </c>
      <c r="B9129" s="148">
        <v>914705001</v>
      </c>
      <c r="C9129" s="148" t="s">
        <v>11647</v>
      </c>
      <c r="D9129" s="148" t="s">
        <v>6130</v>
      </c>
      <c r="E9129" s="149" t="s">
        <v>94</v>
      </c>
      <c r="F9129" s="148" t="s">
        <v>2012</v>
      </c>
      <c r="G9129" s="149" t="s">
        <v>94</v>
      </c>
      <c r="H9129" s="149" t="s">
        <v>95</v>
      </c>
      <c r="I9129" s="148" t="s">
        <v>546</v>
      </c>
      <c r="J9129" s="148" t="s">
        <v>786</v>
      </c>
      <c r="K9129" s="149" t="s">
        <v>786</v>
      </c>
      <c r="L9129" s="148" t="s">
        <v>94</v>
      </c>
      <c r="M9129" s="148"/>
      <c r="N9129" s="148"/>
    </row>
    <row r="9130" spans="1:14" s="141" customFormat="1" ht="30" hidden="1" x14ac:dyDescent="0.25">
      <c r="A9130" s="141">
        <f t="shared" si="142"/>
        <v>4</v>
      </c>
      <c r="B9130" s="144">
        <v>9148</v>
      </c>
      <c r="C9130" s="144" t="s">
        <v>11648</v>
      </c>
      <c r="D9130" s="144" t="s">
        <v>11649</v>
      </c>
      <c r="E9130" s="145" t="s">
        <v>95</v>
      </c>
      <c r="F9130" s="144" t="s">
        <v>546</v>
      </c>
      <c r="G9130" s="145" t="s">
        <v>95</v>
      </c>
      <c r="H9130" s="145" t="s">
        <v>95</v>
      </c>
      <c r="I9130" s="144" t="s">
        <v>546</v>
      </c>
      <c r="J9130" s="144" t="s">
        <v>786</v>
      </c>
      <c r="K9130" s="145" t="s">
        <v>786</v>
      </c>
      <c r="L9130" s="144" t="s">
        <v>94</v>
      </c>
      <c r="M9130" s="140"/>
      <c r="N9130" s="140"/>
    </row>
    <row r="9131" spans="1:14" s="141" customFormat="1" hidden="1" x14ac:dyDescent="0.25">
      <c r="A9131" s="141">
        <f t="shared" si="142"/>
        <v>6</v>
      </c>
      <c r="B9131" s="146">
        <v>914801</v>
      </c>
      <c r="C9131" s="146" t="s">
        <v>11650</v>
      </c>
      <c r="D9131" s="146" t="s">
        <v>11651</v>
      </c>
      <c r="E9131" s="147" t="s">
        <v>95</v>
      </c>
      <c r="F9131" s="146" t="s">
        <v>546</v>
      </c>
      <c r="G9131" s="147" t="s">
        <v>95</v>
      </c>
      <c r="H9131" s="147" t="s">
        <v>95</v>
      </c>
      <c r="I9131" s="146" t="s">
        <v>546</v>
      </c>
      <c r="J9131" s="146" t="s">
        <v>786</v>
      </c>
      <c r="K9131" s="147" t="s">
        <v>786</v>
      </c>
      <c r="L9131" s="146" t="s">
        <v>94</v>
      </c>
      <c r="M9131" s="140"/>
      <c r="N9131" s="140"/>
    </row>
    <row r="9132" spans="1:14" x14ac:dyDescent="0.25">
      <c r="A9132" s="141">
        <f t="shared" si="142"/>
        <v>9</v>
      </c>
      <c r="B9132" s="148">
        <v>914801001</v>
      </c>
      <c r="C9132" s="148" t="s">
        <v>11652</v>
      </c>
      <c r="D9132" s="148" t="s">
        <v>11651</v>
      </c>
      <c r="E9132" s="149" t="s">
        <v>94</v>
      </c>
      <c r="F9132" s="148" t="s">
        <v>2012</v>
      </c>
      <c r="G9132" s="149" t="s">
        <v>94</v>
      </c>
      <c r="H9132" s="149" t="s">
        <v>95</v>
      </c>
      <c r="I9132" s="148" t="s">
        <v>546</v>
      </c>
      <c r="J9132" s="148" t="s">
        <v>786</v>
      </c>
      <c r="K9132" s="149" t="s">
        <v>786</v>
      </c>
      <c r="L9132" s="148" t="s">
        <v>94</v>
      </c>
      <c r="M9132" s="148"/>
      <c r="N9132" s="148"/>
    </row>
    <row r="9133" spans="1:14" s="141" customFormat="1" ht="30" hidden="1" x14ac:dyDescent="0.25">
      <c r="A9133" s="141">
        <f t="shared" si="142"/>
        <v>4</v>
      </c>
      <c r="B9133" s="144">
        <v>9149</v>
      </c>
      <c r="C9133" s="144" t="s">
        <v>11653</v>
      </c>
      <c r="D9133" s="144" t="s">
        <v>11654</v>
      </c>
      <c r="E9133" s="145" t="s">
        <v>95</v>
      </c>
      <c r="F9133" s="144" t="s">
        <v>546</v>
      </c>
      <c r="G9133" s="145" t="s">
        <v>95</v>
      </c>
      <c r="H9133" s="145" t="s">
        <v>95</v>
      </c>
      <c r="I9133" s="144" t="s">
        <v>546</v>
      </c>
      <c r="J9133" s="144" t="s">
        <v>786</v>
      </c>
      <c r="K9133" s="145" t="s">
        <v>786</v>
      </c>
      <c r="L9133" s="144" t="s">
        <v>95</v>
      </c>
      <c r="M9133" s="140"/>
      <c r="N9133" s="140"/>
    </row>
    <row r="9134" spans="1:14" s="141" customFormat="1" hidden="1" x14ac:dyDescent="0.25">
      <c r="A9134" s="141">
        <f t="shared" si="142"/>
        <v>6</v>
      </c>
      <c r="B9134" s="146">
        <v>914901</v>
      </c>
      <c r="C9134" s="146" t="s">
        <v>11655</v>
      </c>
      <c r="D9134" s="146" t="s">
        <v>11656</v>
      </c>
      <c r="E9134" s="147" t="s">
        <v>95</v>
      </c>
      <c r="F9134" s="146" t="s">
        <v>546</v>
      </c>
      <c r="G9134" s="147" t="s">
        <v>95</v>
      </c>
      <c r="H9134" s="147" t="s">
        <v>95</v>
      </c>
      <c r="I9134" s="146" t="s">
        <v>546</v>
      </c>
      <c r="J9134" s="146" t="s">
        <v>786</v>
      </c>
      <c r="K9134" s="147" t="s">
        <v>786</v>
      </c>
      <c r="L9134" s="146" t="s">
        <v>95</v>
      </c>
      <c r="M9134" s="140"/>
      <c r="N9134" s="140"/>
    </row>
    <row r="9135" spans="1:14" x14ac:dyDescent="0.25">
      <c r="A9135" s="141">
        <f t="shared" si="142"/>
        <v>9</v>
      </c>
      <c r="B9135" s="148">
        <v>914901001</v>
      </c>
      <c r="C9135" s="148" t="s">
        <v>11657</v>
      </c>
      <c r="D9135" s="148" t="s">
        <v>11656</v>
      </c>
      <c r="E9135" s="149" t="s">
        <v>94</v>
      </c>
      <c r="F9135" s="148" t="s">
        <v>2012</v>
      </c>
      <c r="G9135" s="149" t="s">
        <v>94</v>
      </c>
      <c r="H9135" s="149" t="s">
        <v>95</v>
      </c>
      <c r="I9135" s="148" t="s">
        <v>546</v>
      </c>
      <c r="J9135" s="148" t="s">
        <v>786</v>
      </c>
      <c r="K9135" s="149" t="s">
        <v>786</v>
      </c>
      <c r="L9135" s="148" t="s">
        <v>95</v>
      </c>
      <c r="M9135" s="148"/>
      <c r="N9135" s="148"/>
    </row>
    <row r="9136" spans="1:14" s="141" customFormat="1" hidden="1" x14ac:dyDescent="0.25">
      <c r="A9136" s="141">
        <f t="shared" si="142"/>
        <v>6</v>
      </c>
      <c r="B9136" s="146">
        <v>914902</v>
      </c>
      <c r="C9136" s="146" t="s">
        <v>11658</v>
      </c>
      <c r="D9136" s="146" t="s">
        <v>11659</v>
      </c>
      <c r="E9136" s="147" t="s">
        <v>95</v>
      </c>
      <c r="F9136" s="146" t="s">
        <v>546</v>
      </c>
      <c r="G9136" s="147" t="s">
        <v>95</v>
      </c>
      <c r="H9136" s="147" t="s">
        <v>95</v>
      </c>
      <c r="I9136" s="146" t="s">
        <v>546</v>
      </c>
      <c r="J9136" s="146" t="s">
        <v>786</v>
      </c>
      <c r="K9136" s="147" t="s">
        <v>786</v>
      </c>
      <c r="L9136" s="146" t="s">
        <v>95</v>
      </c>
      <c r="M9136" s="140"/>
      <c r="N9136" s="140"/>
    </row>
    <row r="9137" spans="1:14" x14ac:dyDescent="0.25">
      <c r="A9137" s="141">
        <f t="shared" si="142"/>
        <v>9</v>
      </c>
      <c r="B9137" s="148">
        <v>914902001</v>
      </c>
      <c r="C9137" s="148" t="s">
        <v>11660</v>
      </c>
      <c r="D9137" s="148" t="s">
        <v>11659</v>
      </c>
      <c r="E9137" s="149" t="s">
        <v>94</v>
      </c>
      <c r="F9137" s="148" t="s">
        <v>2012</v>
      </c>
      <c r="G9137" s="149" t="s">
        <v>94</v>
      </c>
      <c r="H9137" s="149" t="s">
        <v>95</v>
      </c>
      <c r="I9137" s="148" t="s">
        <v>546</v>
      </c>
      <c r="J9137" s="148" t="s">
        <v>786</v>
      </c>
      <c r="K9137" s="149" t="s">
        <v>786</v>
      </c>
      <c r="L9137" s="148" t="s">
        <v>95</v>
      </c>
      <c r="M9137" s="148"/>
      <c r="N9137" s="148"/>
    </row>
    <row r="9138" spans="1:14" s="141" customFormat="1" hidden="1" x14ac:dyDescent="0.25">
      <c r="A9138" s="141">
        <f t="shared" si="142"/>
        <v>4</v>
      </c>
      <c r="B9138" s="144">
        <v>9190</v>
      </c>
      <c r="C9138" s="144" t="s">
        <v>11661</v>
      </c>
      <c r="D9138" s="144" t="s">
        <v>11662</v>
      </c>
      <c r="E9138" s="145" t="s">
        <v>95</v>
      </c>
      <c r="F9138" s="144" t="s">
        <v>546</v>
      </c>
      <c r="G9138" s="145" t="s">
        <v>95</v>
      </c>
      <c r="H9138" s="145" t="s">
        <v>95</v>
      </c>
      <c r="I9138" s="144" t="s">
        <v>546</v>
      </c>
      <c r="J9138" s="144" t="s">
        <v>786</v>
      </c>
      <c r="K9138" s="145" t="s">
        <v>786</v>
      </c>
      <c r="L9138" s="144" t="s">
        <v>94</v>
      </c>
      <c r="M9138" s="140"/>
      <c r="N9138" s="140"/>
    </row>
    <row r="9139" spans="1:14" s="141" customFormat="1" ht="30" hidden="1" x14ac:dyDescent="0.25">
      <c r="A9139" s="141">
        <f t="shared" si="142"/>
        <v>6</v>
      </c>
      <c r="B9139" s="146">
        <v>919001</v>
      </c>
      <c r="C9139" s="146" t="s">
        <v>11663</v>
      </c>
      <c r="D9139" s="146" t="s">
        <v>11664</v>
      </c>
      <c r="E9139" s="147" t="s">
        <v>95</v>
      </c>
      <c r="F9139" s="146" t="s">
        <v>546</v>
      </c>
      <c r="G9139" s="147" t="s">
        <v>95</v>
      </c>
      <c r="H9139" s="147" t="s">
        <v>95</v>
      </c>
      <c r="I9139" s="146" t="s">
        <v>546</v>
      </c>
      <c r="J9139" s="146" t="s">
        <v>786</v>
      </c>
      <c r="K9139" s="147" t="s">
        <v>786</v>
      </c>
      <c r="L9139" s="146" t="s">
        <v>94</v>
      </c>
      <c r="M9139" s="140"/>
      <c r="N9139" s="140"/>
    </row>
    <row r="9140" spans="1:14" ht="30" x14ac:dyDescent="0.25">
      <c r="A9140" s="141">
        <f t="shared" si="142"/>
        <v>9</v>
      </c>
      <c r="B9140" s="148">
        <v>919001001</v>
      </c>
      <c r="C9140" s="148" t="s">
        <v>11665</v>
      </c>
      <c r="D9140" s="148" t="s">
        <v>11664</v>
      </c>
      <c r="E9140" s="149" t="s">
        <v>94</v>
      </c>
      <c r="F9140" s="148" t="s">
        <v>2012</v>
      </c>
      <c r="G9140" s="149" t="s">
        <v>94</v>
      </c>
      <c r="H9140" s="149" t="s">
        <v>95</v>
      </c>
      <c r="I9140" s="148" t="s">
        <v>546</v>
      </c>
      <c r="J9140" s="148" t="s">
        <v>786</v>
      </c>
      <c r="K9140" s="149" t="s">
        <v>786</v>
      </c>
      <c r="L9140" s="148" t="s">
        <v>94</v>
      </c>
      <c r="M9140" s="148"/>
      <c r="N9140" s="148"/>
    </row>
    <row r="9141" spans="1:14" s="141" customFormat="1" hidden="1" x14ac:dyDescent="0.25">
      <c r="A9141" s="141">
        <f t="shared" si="142"/>
        <v>6</v>
      </c>
      <c r="B9141" s="146">
        <v>919002</v>
      </c>
      <c r="C9141" s="146" t="s">
        <v>11666</v>
      </c>
      <c r="D9141" s="146" t="s">
        <v>11667</v>
      </c>
      <c r="E9141" s="147" t="s">
        <v>95</v>
      </c>
      <c r="F9141" s="146" t="s">
        <v>546</v>
      </c>
      <c r="G9141" s="147" t="s">
        <v>95</v>
      </c>
      <c r="H9141" s="147" t="s">
        <v>95</v>
      </c>
      <c r="I9141" s="146" t="s">
        <v>546</v>
      </c>
      <c r="J9141" s="146" t="s">
        <v>786</v>
      </c>
      <c r="K9141" s="147" t="s">
        <v>786</v>
      </c>
      <c r="L9141" s="146" t="s">
        <v>94</v>
      </c>
      <c r="M9141" s="140"/>
      <c r="N9141" s="140"/>
    </row>
    <row r="9142" spans="1:14" x14ac:dyDescent="0.25">
      <c r="A9142" s="141">
        <f t="shared" si="142"/>
        <v>9</v>
      </c>
      <c r="B9142" s="148">
        <v>919002001</v>
      </c>
      <c r="C9142" s="148" t="s">
        <v>11668</v>
      </c>
      <c r="D9142" s="148" t="s">
        <v>11667</v>
      </c>
      <c r="E9142" s="149" t="s">
        <v>94</v>
      </c>
      <c r="F9142" s="148" t="s">
        <v>2012</v>
      </c>
      <c r="G9142" s="149" t="s">
        <v>94</v>
      </c>
      <c r="H9142" s="149" t="s">
        <v>95</v>
      </c>
      <c r="I9142" s="148" t="s">
        <v>546</v>
      </c>
      <c r="J9142" s="148" t="s">
        <v>786</v>
      </c>
      <c r="K9142" s="149" t="s">
        <v>786</v>
      </c>
      <c r="L9142" s="148" t="s">
        <v>94</v>
      </c>
      <c r="M9142" s="148"/>
      <c r="N9142" s="148"/>
    </row>
    <row r="9143" spans="1:14" s="141" customFormat="1" hidden="1" x14ac:dyDescent="0.25">
      <c r="A9143" s="141">
        <f t="shared" si="142"/>
        <v>6</v>
      </c>
      <c r="B9143" s="146">
        <v>919090</v>
      </c>
      <c r="C9143" s="146" t="s">
        <v>11669</v>
      </c>
      <c r="D9143" s="146" t="s">
        <v>11670</v>
      </c>
      <c r="E9143" s="147" t="s">
        <v>95</v>
      </c>
      <c r="F9143" s="146" t="s">
        <v>546</v>
      </c>
      <c r="G9143" s="147" t="s">
        <v>95</v>
      </c>
      <c r="H9143" s="147" t="s">
        <v>95</v>
      </c>
      <c r="I9143" s="146" t="s">
        <v>546</v>
      </c>
      <c r="J9143" s="146" t="s">
        <v>786</v>
      </c>
      <c r="K9143" s="147" t="s">
        <v>786</v>
      </c>
      <c r="L9143" s="146" t="s">
        <v>94</v>
      </c>
      <c r="M9143" s="140"/>
      <c r="N9143" s="140"/>
    </row>
    <row r="9144" spans="1:14" x14ac:dyDescent="0.25">
      <c r="A9144" s="141">
        <f t="shared" si="142"/>
        <v>9</v>
      </c>
      <c r="B9144" s="148">
        <v>919090001</v>
      </c>
      <c r="C9144" s="148" t="s">
        <v>11671</v>
      </c>
      <c r="D9144" s="148" t="s">
        <v>11670</v>
      </c>
      <c r="E9144" s="149" t="s">
        <v>94</v>
      </c>
      <c r="F9144" s="148" t="s">
        <v>2012</v>
      </c>
      <c r="G9144" s="149" t="s">
        <v>94</v>
      </c>
      <c r="H9144" s="149" t="s">
        <v>95</v>
      </c>
      <c r="I9144" s="148" t="s">
        <v>546</v>
      </c>
      <c r="J9144" s="148" t="s">
        <v>786</v>
      </c>
      <c r="K9144" s="149" t="s">
        <v>786</v>
      </c>
      <c r="L9144" s="148" t="s">
        <v>94</v>
      </c>
      <c r="M9144" s="148"/>
      <c r="N9144" s="148"/>
    </row>
    <row r="9145" spans="1:14" ht="30" x14ac:dyDescent="0.25">
      <c r="A9145" s="141">
        <f t="shared" si="142"/>
        <v>9</v>
      </c>
      <c r="B9145" s="148">
        <v>919090990</v>
      </c>
      <c r="C9145" s="148" t="s">
        <v>11672</v>
      </c>
      <c r="D9145" s="148" t="s">
        <v>11673</v>
      </c>
      <c r="E9145" s="149" t="s">
        <v>94</v>
      </c>
      <c r="F9145" s="148" t="s">
        <v>2012</v>
      </c>
      <c r="G9145" s="149" t="s">
        <v>94</v>
      </c>
      <c r="H9145" s="149" t="s">
        <v>95</v>
      </c>
      <c r="I9145" s="148" t="s">
        <v>546</v>
      </c>
      <c r="J9145" s="148" t="s">
        <v>786</v>
      </c>
      <c r="K9145" s="149" t="s">
        <v>786</v>
      </c>
      <c r="L9145" s="148" t="s">
        <v>94</v>
      </c>
      <c r="M9145" s="148"/>
      <c r="N9145" s="148"/>
    </row>
    <row r="9146" spans="1:14" s="141" customFormat="1" hidden="1" x14ac:dyDescent="0.25">
      <c r="A9146" s="141">
        <f t="shared" si="142"/>
        <v>2</v>
      </c>
      <c r="B9146" s="142">
        <v>93</v>
      </c>
      <c r="C9146" s="142" t="s">
        <v>11674</v>
      </c>
      <c r="D9146" s="142" t="s">
        <v>11675</v>
      </c>
      <c r="E9146" s="143" t="s">
        <v>95</v>
      </c>
      <c r="F9146" s="142" t="s">
        <v>546</v>
      </c>
      <c r="G9146" s="143" t="s">
        <v>95</v>
      </c>
      <c r="H9146" s="143" t="s">
        <v>95</v>
      </c>
      <c r="I9146" s="142" t="s">
        <v>546</v>
      </c>
      <c r="J9146" s="142" t="s">
        <v>786</v>
      </c>
      <c r="K9146" s="143" t="s">
        <v>786</v>
      </c>
      <c r="L9146" s="142" t="s">
        <v>94</v>
      </c>
      <c r="M9146" s="140"/>
      <c r="N9146" s="140"/>
    </row>
    <row r="9147" spans="1:14" s="141" customFormat="1" hidden="1" x14ac:dyDescent="0.25">
      <c r="A9147" s="141">
        <f t="shared" si="142"/>
        <v>4</v>
      </c>
      <c r="B9147" s="144">
        <v>9301</v>
      </c>
      <c r="C9147" s="144" t="s">
        <v>11676</v>
      </c>
      <c r="D9147" s="144" t="s">
        <v>11677</v>
      </c>
      <c r="E9147" s="145" t="s">
        <v>95</v>
      </c>
      <c r="F9147" s="144" t="s">
        <v>546</v>
      </c>
      <c r="G9147" s="145" t="s">
        <v>95</v>
      </c>
      <c r="H9147" s="145" t="s">
        <v>95</v>
      </c>
      <c r="I9147" s="144" t="s">
        <v>546</v>
      </c>
      <c r="J9147" s="144" t="s">
        <v>786</v>
      </c>
      <c r="K9147" s="145" t="s">
        <v>786</v>
      </c>
      <c r="L9147" s="144" t="s">
        <v>94</v>
      </c>
      <c r="M9147" s="140"/>
      <c r="N9147" s="140"/>
    </row>
    <row r="9148" spans="1:14" s="141" customFormat="1" hidden="1" x14ac:dyDescent="0.25">
      <c r="A9148" s="141">
        <f t="shared" si="142"/>
        <v>6</v>
      </c>
      <c r="B9148" s="146">
        <v>930101</v>
      </c>
      <c r="C9148" s="146" t="s">
        <v>11678</v>
      </c>
      <c r="D9148" s="146" t="s">
        <v>74</v>
      </c>
      <c r="E9148" s="147" t="s">
        <v>95</v>
      </c>
      <c r="F9148" s="146" t="s">
        <v>546</v>
      </c>
      <c r="G9148" s="147" t="s">
        <v>95</v>
      </c>
      <c r="H9148" s="147" t="s">
        <v>95</v>
      </c>
      <c r="I9148" s="146" t="s">
        <v>546</v>
      </c>
      <c r="J9148" s="146" t="s">
        <v>786</v>
      </c>
      <c r="K9148" s="147" t="s">
        <v>786</v>
      </c>
      <c r="L9148" s="146" t="s">
        <v>94</v>
      </c>
      <c r="M9148" s="140"/>
      <c r="N9148" s="140"/>
    </row>
    <row r="9149" spans="1:14" x14ac:dyDescent="0.25">
      <c r="A9149" s="141">
        <f t="shared" si="142"/>
        <v>9</v>
      </c>
      <c r="B9149" s="148">
        <v>930101001</v>
      </c>
      <c r="C9149" s="148" t="s">
        <v>11679</v>
      </c>
      <c r="D9149" s="148" t="s">
        <v>74</v>
      </c>
      <c r="E9149" s="149" t="s">
        <v>94</v>
      </c>
      <c r="F9149" s="148" t="s">
        <v>2012</v>
      </c>
      <c r="G9149" s="149" t="s">
        <v>94</v>
      </c>
      <c r="H9149" s="149" t="s">
        <v>95</v>
      </c>
      <c r="I9149" s="148" t="s">
        <v>546</v>
      </c>
      <c r="J9149" s="148" t="s">
        <v>786</v>
      </c>
      <c r="K9149" s="149" t="s">
        <v>786</v>
      </c>
      <c r="L9149" s="148" t="s">
        <v>94</v>
      </c>
      <c r="M9149" s="148"/>
      <c r="N9149" s="148"/>
    </row>
    <row r="9150" spans="1:14" s="141" customFormat="1" hidden="1" x14ac:dyDescent="0.25">
      <c r="A9150" s="141">
        <f t="shared" si="142"/>
        <v>6</v>
      </c>
      <c r="B9150" s="146">
        <v>930102</v>
      </c>
      <c r="C9150" s="146" t="s">
        <v>11680</v>
      </c>
      <c r="D9150" s="146" t="s">
        <v>75</v>
      </c>
      <c r="E9150" s="147" t="s">
        <v>95</v>
      </c>
      <c r="F9150" s="146" t="s">
        <v>546</v>
      </c>
      <c r="G9150" s="147" t="s">
        <v>95</v>
      </c>
      <c r="H9150" s="147" t="s">
        <v>95</v>
      </c>
      <c r="I9150" s="146" t="s">
        <v>546</v>
      </c>
      <c r="J9150" s="146" t="s">
        <v>786</v>
      </c>
      <c r="K9150" s="147" t="s">
        <v>786</v>
      </c>
      <c r="L9150" s="146" t="s">
        <v>94</v>
      </c>
      <c r="M9150" s="140"/>
      <c r="N9150" s="140"/>
    </row>
    <row r="9151" spans="1:14" x14ac:dyDescent="0.25">
      <c r="A9151" s="141">
        <f t="shared" si="142"/>
        <v>9</v>
      </c>
      <c r="B9151" s="148">
        <v>930102001</v>
      </c>
      <c r="C9151" s="148" t="s">
        <v>516</v>
      </c>
      <c r="D9151" s="148" t="s">
        <v>75</v>
      </c>
      <c r="E9151" s="149" t="s">
        <v>94</v>
      </c>
      <c r="F9151" s="148" t="s">
        <v>2012</v>
      </c>
      <c r="G9151" s="149" t="s">
        <v>94</v>
      </c>
      <c r="H9151" s="149" t="s">
        <v>95</v>
      </c>
      <c r="I9151" s="148" t="s">
        <v>546</v>
      </c>
      <c r="J9151" s="148" t="s">
        <v>786</v>
      </c>
      <c r="K9151" s="149" t="s">
        <v>786</v>
      </c>
      <c r="L9151" s="148" t="s">
        <v>94</v>
      </c>
      <c r="M9151" s="148"/>
      <c r="N9151" s="148"/>
    </row>
    <row r="9152" spans="1:14" s="141" customFormat="1" hidden="1" x14ac:dyDescent="0.25">
      <c r="A9152" s="141">
        <f t="shared" si="142"/>
        <v>4</v>
      </c>
      <c r="B9152" s="144">
        <v>9306</v>
      </c>
      <c r="C9152" s="144" t="s">
        <v>11681</v>
      </c>
      <c r="D9152" s="144" t="s">
        <v>11682</v>
      </c>
      <c r="E9152" s="145" t="s">
        <v>95</v>
      </c>
      <c r="F9152" s="144" t="s">
        <v>546</v>
      </c>
      <c r="G9152" s="145" t="s">
        <v>95</v>
      </c>
      <c r="H9152" s="145" t="s">
        <v>95</v>
      </c>
      <c r="I9152" s="144" t="s">
        <v>546</v>
      </c>
      <c r="J9152" s="144" t="s">
        <v>786</v>
      </c>
      <c r="K9152" s="145" t="s">
        <v>786</v>
      </c>
      <c r="L9152" s="144" t="s">
        <v>94</v>
      </c>
      <c r="M9152" s="140"/>
      <c r="N9152" s="140"/>
    </row>
    <row r="9153" spans="1:14" s="141" customFormat="1" hidden="1" x14ac:dyDescent="0.25">
      <c r="A9153" s="141">
        <f t="shared" si="142"/>
        <v>6</v>
      </c>
      <c r="B9153" s="146">
        <v>930601</v>
      </c>
      <c r="C9153" s="146" t="s">
        <v>11683</v>
      </c>
      <c r="D9153" s="146" t="s">
        <v>34</v>
      </c>
      <c r="E9153" s="147" t="s">
        <v>95</v>
      </c>
      <c r="F9153" s="146" t="s">
        <v>546</v>
      </c>
      <c r="G9153" s="147" t="s">
        <v>95</v>
      </c>
      <c r="H9153" s="147" t="s">
        <v>95</v>
      </c>
      <c r="I9153" s="146" t="s">
        <v>546</v>
      </c>
      <c r="J9153" s="146" t="s">
        <v>786</v>
      </c>
      <c r="K9153" s="147" t="s">
        <v>786</v>
      </c>
      <c r="L9153" s="146" t="s">
        <v>94</v>
      </c>
      <c r="M9153" s="140"/>
      <c r="N9153" s="140"/>
    </row>
    <row r="9154" spans="1:14" x14ac:dyDescent="0.25">
      <c r="A9154" s="141">
        <f t="shared" si="142"/>
        <v>9</v>
      </c>
      <c r="B9154" s="148">
        <v>930601001</v>
      </c>
      <c r="C9154" s="148" t="s">
        <v>517</v>
      </c>
      <c r="D9154" s="148" t="s">
        <v>34</v>
      </c>
      <c r="E9154" s="149" t="s">
        <v>94</v>
      </c>
      <c r="F9154" s="148" t="s">
        <v>2012</v>
      </c>
      <c r="G9154" s="149" t="s">
        <v>94</v>
      </c>
      <c r="H9154" s="149" t="s">
        <v>95</v>
      </c>
      <c r="I9154" s="148" t="s">
        <v>546</v>
      </c>
      <c r="J9154" s="148" t="s">
        <v>786</v>
      </c>
      <c r="K9154" s="149" t="s">
        <v>786</v>
      </c>
      <c r="L9154" s="148" t="s">
        <v>94</v>
      </c>
      <c r="M9154" s="148"/>
      <c r="N9154" s="148"/>
    </row>
    <row r="9155" spans="1:14" s="141" customFormat="1" hidden="1" x14ac:dyDescent="0.25">
      <c r="A9155" s="141">
        <f t="shared" ref="A9155:A9218" si="143">LEN(B9155)</f>
        <v>6</v>
      </c>
      <c r="B9155" s="146">
        <v>930602</v>
      </c>
      <c r="C9155" s="146" t="s">
        <v>11684</v>
      </c>
      <c r="D9155" s="146" t="s">
        <v>6285</v>
      </c>
      <c r="E9155" s="147" t="s">
        <v>95</v>
      </c>
      <c r="F9155" s="146" t="s">
        <v>546</v>
      </c>
      <c r="G9155" s="147" t="s">
        <v>95</v>
      </c>
      <c r="H9155" s="147" t="s">
        <v>95</v>
      </c>
      <c r="I9155" s="146" t="s">
        <v>546</v>
      </c>
      <c r="J9155" s="146" t="s">
        <v>786</v>
      </c>
      <c r="K9155" s="147" t="s">
        <v>786</v>
      </c>
      <c r="L9155" s="146" t="s">
        <v>94</v>
      </c>
      <c r="M9155" s="140"/>
      <c r="N9155" s="140"/>
    </row>
    <row r="9156" spans="1:14" x14ac:dyDescent="0.25">
      <c r="A9156" s="141">
        <f t="shared" si="143"/>
        <v>9</v>
      </c>
      <c r="B9156" s="148">
        <v>930602001</v>
      </c>
      <c r="C9156" s="148" t="s">
        <v>11685</v>
      </c>
      <c r="D9156" s="148" t="s">
        <v>6285</v>
      </c>
      <c r="E9156" s="149" t="s">
        <v>94</v>
      </c>
      <c r="F9156" s="148" t="s">
        <v>2012</v>
      </c>
      <c r="G9156" s="149" t="s">
        <v>94</v>
      </c>
      <c r="H9156" s="149" t="s">
        <v>95</v>
      </c>
      <c r="I9156" s="148" t="s">
        <v>546</v>
      </c>
      <c r="J9156" s="148" t="s">
        <v>786</v>
      </c>
      <c r="K9156" s="149" t="s">
        <v>786</v>
      </c>
      <c r="L9156" s="148" t="s">
        <v>94</v>
      </c>
      <c r="M9156" s="148"/>
      <c r="N9156" s="148"/>
    </row>
    <row r="9157" spans="1:14" s="141" customFormat="1" hidden="1" x14ac:dyDescent="0.25">
      <c r="A9157" s="141">
        <f t="shared" si="143"/>
        <v>6</v>
      </c>
      <c r="B9157" s="146">
        <v>930616</v>
      </c>
      <c r="C9157" s="146" t="s">
        <v>11686</v>
      </c>
      <c r="D9157" s="146" t="s">
        <v>502</v>
      </c>
      <c r="E9157" s="147" t="s">
        <v>95</v>
      </c>
      <c r="F9157" s="146" t="s">
        <v>546</v>
      </c>
      <c r="G9157" s="147" t="s">
        <v>95</v>
      </c>
      <c r="H9157" s="147" t="s">
        <v>95</v>
      </c>
      <c r="I9157" s="146" t="s">
        <v>546</v>
      </c>
      <c r="J9157" s="146" t="s">
        <v>786</v>
      </c>
      <c r="K9157" s="147" t="s">
        <v>786</v>
      </c>
      <c r="L9157" s="146" t="s">
        <v>94</v>
      </c>
      <c r="M9157" s="140"/>
      <c r="N9157" s="140"/>
    </row>
    <row r="9158" spans="1:14" x14ac:dyDescent="0.25">
      <c r="A9158" s="141">
        <f t="shared" si="143"/>
        <v>9</v>
      </c>
      <c r="B9158" s="148">
        <v>930616001</v>
      </c>
      <c r="C9158" s="148" t="s">
        <v>518</v>
      </c>
      <c r="D9158" s="148" t="s">
        <v>502</v>
      </c>
      <c r="E9158" s="149" t="s">
        <v>94</v>
      </c>
      <c r="F9158" s="148" t="s">
        <v>2012</v>
      </c>
      <c r="G9158" s="149" t="s">
        <v>94</v>
      </c>
      <c r="H9158" s="149" t="s">
        <v>95</v>
      </c>
      <c r="I9158" s="148" t="s">
        <v>546</v>
      </c>
      <c r="J9158" s="148" t="s">
        <v>786</v>
      </c>
      <c r="K9158" s="149" t="s">
        <v>786</v>
      </c>
      <c r="L9158" s="148" t="s">
        <v>94</v>
      </c>
      <c r="M9158" s="148"/>
      <c r="N9158" s="148"/>
    </row>
    <row r="9159" spans="1:14" s="141" customFormat="1" hidden="1" x14ac:dyDescent="0.25">
      <c r="A9159" s="141">
        <f t="shared" si="143"/>
        <v>6</v>
      </c>
      <c r="B9159" s="146">
        <v>930617</v>
      </c>
      <c r="C9159" s="146" t="s">
        <v>11687</v>
      </c>
      <c r="D9159" s="146" t="s">
        <v>68</v>
      </c>
      <c r="E9159" s="147" t="s">
        <v>95</v>
      </c>
      <c r="F9159" s="146" t="s">
        <v>546</v>
      </c>
      <c r="G9159" s="147" t="s">
        <v>95</v>
      </c>
      <c r="H9159" s="147" t="s">
        <v>95</v>
      </c>
      <c r="I9159" s="146" t="s">
        <v>546</v>
      </c>
      <c r="J9159" s="146" t="s">
        <v>786</v>
      </c>
      <c r="K9159" s="147" t="s">
        <v>786</v>
      </c>
      <c r="L9159" s="146" t="s">
        <v>94</v>
      </c>
      <c r="M9159" s="140"/>
      <c r="N9159" s="140"/>
    </row>
    <row r="9160" spans="1:14" x14ac:dyDescent="0.25">
      <c r="A9160" s="141">
        <f t="shared" si="143"/>
        <v>9</v>
      </c>
      <c r="B9160" s="148">
        <v>930617001</v>
      </c>
      <c r="C9160" s="148" t="s">
        <v>11688</v>
      </c>
      <c r="D9160" s="148" t="s">
        <v>68</v>
      </c>
      <c r="E9160" s="149" t="s">
        <v>94</v>
      </c>
      <c r="F9160" s="148" t="s">
        <v>2012</v>
      </c>
      <c r="G9160" s="149" t="s">
        <v>94</v>
      </c>
      <c r="H9160" s="149" t="s">
        <v>95</v>
      </c>
      <c r="I9160" s="148" t="s">
        <v>546</v>
      </c>
      <c r="J9160" s="148" t="s">
        <v>786</v>
      </c>
      <c r="K9160" s="149" t="s">
        <v>786</v>
      </c>
      <c r="L9160" s="148" t="s">
        <v>94</v>
      </c>
      <c r="M9160" s="148"/>
      <c r="N9160" s="148"/>
    </row>
    <row r="9161" spans="1:14" s="141" customFormat="1" hidden="1" x14ac:dyDescent="0.25">
      <c r="A9161" s="141">
        <f t="shared" si="143"/>
        <v>6</v>
      </c>
      <c r="B9161" s="146">
        <v>930618</v>
      </c>
      <c r="C9161" s="146" t="s">
        <v>11689</v>
      </c>
      <c r="D9161" s="146" t="s">
        <v>4846</v>
      </c>
      <c r="E9161" s="147" t="s">
        <v>95</v>
      </c>
      <c r="F9161" s="146" t="s">
        <v>546</v>
      </c>
      <c r="G9161" s="147" t="s">
        <v>95</v>
      </c>
      <c r="H9161" s="147" t="s">
        <v>95</v>
      </c>
      <c r="I9161" s="146" t="s">
        <v>546</v>
      </c>
      <c r="J9161" s="146" t="s">
        <v>786</v>
      </c>
      <c r="K9161" s="147" t="s">
        <v>786</v>
      </c>
      <c r="L9161" s="146" t="s">
        <v>94</v>
      </c>
      <c r="M9161" s="140"/>
      <c r="N9161" s="140"/>
    </row>
    <row r="9162" spans="1:14" x14ac:dyDescent="0.25">
      <c r="A9162" s="141">
        <f t="shared" si="143"/>
        <v>9</v>
      </c>
      <c r="B9162" s="148">
        <v>930618001</v>
      </c>
      <c r="C9162" s="148" t="s">
        <v>11690</v>
      </c>
      <c r="D9162" s="148" t="s">
        <v>4846</v>
      </c>
      <c r="E9162" s="149" t="s">
        <v>94</v>
      </c>
      <c r="F9162" s="148" t="s">
        <v>2012</v>
      </c>
      <c r="G9162" s="149" t="s">
        <v>94</v>
      </c>
      <c r="H9162" s="149" t="s">
        <v>95</v>
      </c>
      <c r="I9162" s="148" t="s">
        <v>546</v>
      </c>
      <c r="J9162" s="148" t="s">
        <v>786</v>
      </c>
      <c r="K9162" s="149" t="s">
        <v>786</v>
      </c>
      <c r="L9162" s="148" t="s">
        <v>94</v>
      </c>
      <c r="M9162" s="148"/>
      <c r="N9162" s="148"/>
    </row>
    <row r="9163" spans="1:14" s="141" customFormat="1" hidden="1" x14ac:dyDescent="0.25">
      <c r="A9163" s="141">
        <f t="shared" si="143"/>
        <v>6</v>
      </c>
      <c r="B9163" s="146">
        <v>930690</v>
      </c>
      <c r="C9163" s="146" t="s">
        <v>11691</v>
      </c>
      <c r="D9163" s="146" t="s">
        <v>11692</v>
      </c>
      <c r="E9163" s="147" t="s">
        <v>95</v>
      </c>
      <c r="F9163" s="146" t="s">
        <v>546</v>
      </c>
      <c r="G9163" s="147" t="s">
        <v>95</v>
      </c>
      <c r="H9163" s="147" t="s">
        <v>95</v>
      </c>
      <c r="I9163" s="146" t="s">
        <v>546</v>
      </c>
      <c r="J9163" s="146" t="s">
        <v>786</v>
      </c>
      <c r="K9163" s="147" t="s">
        <v>786</v>
      </c>
      <c r="L9163" s="146" t="s">
        <v>94</v>
      </c>
      <c r="M9163" s="140"/>
      <c r="N9163" s="140"/>
    </row>
    <row r="9164" spans="1:14" x14ac:dyDescent="0.25">
      <c r="A9164" s="141">
        <f t="shared" si="143"/>
        <v>9</v>
      </c>
      <c r="B9164" s="148">
        <v>930690001</v>
      </c>
      <c r="C9164" s="148" t="s">
        <v>11693</v>
      </c>
      <c r="D9164" s="148" t="s">
        <v>11692</v>
      </c>
      <c r="E9164" s="149" t="s">
        <v>94</v>
      </c>
      <c r="F9164" s="148" t="s">
        <v>2012</v>
      </c>
      <c r="G9164" s="149" t="s">
        <v>94</v>
      </c>
      <c r="H9164" s="149" t="s">
        <v>95</v>
      </c>
      <c r="I9164" s="148" t="s">
        <v>546</v>
      </c>
      <c r="J9164" s="148" t="s">
        <v>786</v>
      </c>
      <c r="K9164" s="149" t="s">
        <v>786</v>
      </c>
      <c r="L9164" s="148" t="s">
        <v>94</v>
      </c>
      <c r="M9164" s="148"/>
      <c r="N9164" s="148"/>
    </row>
    <row r="9165" spans="1:14" s="141" customFormat="1" ht="30" hidden="1" x14ac:dyDescent="0.25">
      <c r="A9165" s="141">
        <f t="shared" si="143"/>
        <v>4</v>
      </c>
      <c r="B9165" s="144">
        <v>9308</v>
      </c>
      <c r="C9165" s="144" t="s">
        <v>11694</v>
      </c>
      <c r="D9165" s="144" t="s">
        <v>11695</v>
      </c>
      <c r="E9165" s="145" t="s">
        <v>95</v>
      </c>
      <c r="F9165" s="144" t="s">
        <v>546</v>
      </c>
      <c r="G9165" s="145" t="s">
        <v>95</v>
      </c>
      <c r="H9165" s="145" t="s">
        <v>95</v>
      </c>
      <c r="I9165" s="144" t="s">
        <v>546</v>
      </c>
      <c r="J9165" s="144" t="s">
        <v>786</v>
      </c>
      <c r="K9165" s="145" t="s">
        <v>786</v>
      </c>
      <c r="L9165" s="144" t="s">
        <v>94</v>
      </c>
      <c r="M9165" s="140"/>
      <c r="N9165" s="140"/>
    </row>
    <row r="9166" spans="1:14" s="141" customFormat="1" hidden="1" x14ac:dyDescent="0.25">
      <c r="A9166" s="141">
        <f t="shared" si="143"/>
        <v>6</v>
      </c>
      <c r="B9166" s="146">
        <v>930801</v>
      </c>
      <c r="C9166" s="146" t="s">
        <v>11696</v>
      </c>
      <c r="D9166" s="146" t="s">
        <v>559</v>
      </c>
      <c r="E9166" s="147" t="s">
        <v>95</v>
      </c>
      <c r="F9166" s="146" t="s">
        <v>546</v>
      </c>
      <c r="G9166" s="147" t="s">
        <v>95</v>
      </c>
      <c r="H9166" s="147" t="s">
        <v>95</v>
      </c>
      <c r="I9166" s="146" t="s">
        <v>546</v>
      </c>
      <c r="J9166" s="146" t="s">
        <v>786</v>
      </c>
      <c r="K9166" s="147" t="s">
        <v>786</v>
      </c>
      <c r="L9166" s="146" t="s">
        <v>94</v>
      </c>
      <c r="M9166" s="140"/>
      <c r="N9166" s="140"/>
    </row>
    <row r="9167" spans="1:14" x14ac:dyDescent="0.25">
      <c r="A9167" s="141">
        <f t="shared" si="143"/>
        <v>9</v>
      </c>
      <c r="B9167" s="148">
        <v>930801001</v>
      </c>
      <c r="C9167" s="148" t="s">
        <v>11697</v>
      </c>
      <c r="D9167" s="148" t="s">
        <v>559</v>
      </c>
      <c r="E9167" s="149" t="s">
        <v>94</v>
      </c>
      <c r="F9167" s="148" t="s">
        <v>2012</v>
      </c>
      <c r="G9167" s="149" t="s">
        <v>94</v>
      </c>
      <c r="H9167" s="149" t="s">
        <v>95</v>
      </c>
      <c r="I9167" s="148" t="s">
        <v>546</v>
      </c>
      <c r="J9167" s="148" t="s">
        <v>786</v>
      </c>
      <c r="K9167" s="149" t="s">
        <v>786</v>
      </c>
      <c r="L9167" s="148" t="s">
        <v>94</v>
      </c>
      <c r="M9167" s="148"/>
      <c r="N9167" s="148"/>
    </row>
    <row r="9168" spans="1:14" s="141" customFormat="1" hidden="1" x14ac:dyDescent="0.25">
      <c r="A9168" s="141">
        <f t="shared" si="143"/>
        <v>6</v>
      </c>
      <c r="B9168" s="146">
        <v>930802</v>
      </c>
      <c r="C9168" s="146" t="s">
        <v>11698</v>
      </c>
      <c r="D9168" s="146" t="s">
        <v>34</v>
      </c>
      <c r="E9168" s="147" t="s">
        <v>95</v>
      </c>
      <c r="F9168" s="146" t="s">
        <v>546</v>
      </c>
      <c r="G9168" s="147" t="s">
        <v>95</v>
      </c>
      <c r="H9168" s="147" t="s">
        <v>95</v>
      </c>
      <c r="I9168" s="146" t="s">
        <v>546</v>
      </c>
      <c r="J9168" s="146" t="s">
        <v>786</v>
      </c>
      <c r="K9168" s="147" t="s">
        <v>786</v>
      </c>
      <c r="L9168" s="146" t="s">
        <v>94</v>
      </c>
      <c r="M9168" s="140"/>
      <c r="N9168" s="140"/>
    </row>
    <row r="9169" spans="1:14" x14ac:dyDescent="0.25">
      <c r="A9169" s="141">
        <f t="shared" si="143"/>
        <v>9</v>
      </c>
      <c r="B9169" s="148">
        <v>930802001</v>
      </c>
      <c r="C9169" s="148" t="s">
        <v>11699</v>
      </c>
      <c r="D9169" s="148" t="s">
        <v>34</v>
      </c>
      <c r="E9169" s="149" t="s">
        <v>94</v>
      </c>
      <c r="F9169" s="148" t="s">
        <v>2012</v>
      </c>
      <c r="G9169" s="149" t="s">
        <v>94</v>
      </c>
      <c r="H9169" s="149" t="s">
        <v>95</v>
      </c>
      <c r="I9169" s="148" t="s">
        <v>546</v>
      </c>
      <c r="J9169" s="148" t="s">
        <v>786</v>
      </c>
      <c r="K9169" s="149" t="s">
        <v>786</v>
      </c>
      <c r="L9169" s="148" t="s">
        <v>94</v>
      </c>
      <c r="M9169" s="148"/>
      <c r="N9169" s="148"/>
    </row>
    <row r="9170" spans="1:14" s="141" customFormat="1" ht="30" hidden="1" x14ac:dyDescent="0.25">
      <c r="A9170" s="141">
        <f t="shared" si="143"/>
        <v>6</v>
      </c>
      <c r="B9170" s="146">
        <v>930803</v>
      </c>
      <c r="C9170" s="146" t="s">
        <v>11700</v>
      </c>
      <c r="D9170" s="146" t="s">
        <v>11701</v>
      </c>
      <c r="E9170" s="147" t="s">
        <v>95</v>
      </c>
      <c r="F9170" s="146" t="s">
        <v>546</v>
      </c>
      <c r="G9170" s="147" t="s">
        <v>95</v>
      </c>
      <c r="H9170" s="147" t="s">
        <v>95</v>
      </c>
      <c r="I9170" s="146" t="s">
        <v>546</v>
      </c>
      <c r="J9170" s="146" t="s">
        <v>786</v>
      </c>
      <c r="K9170" s="147" t="s">
        <v>786</v>
      </c>
      <c r="L9170" s="146" t="s">
        <v>94</v>
      </c>
      <c r="M9170" s="140"/>
      <c r="N9170" s="140"/>
    </row>
    <row r="9171" spans="1:14" ht="30" x14ac:dyDescent="0.25">
      <c r="A9171" s="141">
        <f t="shared" si="143"/>
        <v>9</v>
      </c>
      <c r="B9171" s="148">
        <v>930803001</v>
      </c>
      <c r="C9171" s="148" t="s">
        <v>11702</v>
      </c>
      <c r="D9171" s="148" t="s">
        <v>11701</v>
      </c>
      <c r="E9171" s="149" t="s">
        <v>94</v>
      </c>
      <c r="F9171" s="148" t="s">
        <v>2012</v>
      </c>
      <c r="G9171" s="149" t="s">
        <v>94</v>
      </c>
      <c r="H9171" s="149" t="s">
        <v>95</v>
      </c>
      <c r="I9171" s="148" t="s">
        <v>546</v>
      </c>
      <c r="J9171" s="148" t="s">
        <v>786</v>
      </c>
      <c r="K9171" s="149" t="s">
        <v>786</v>
      </c>
      <c r="L9171" s="148" t="s">
        <v>94</v>
      </c>
      <c r="M9171" s="148"/>
      <c r="N9171" s="148"/>
    </row>
    <row r="9172" spans="1:14" s="141" customFormat="1" ht="30" hidden="1" x14ac:dyDescent="0.25">
      <c r="A9172" s="141">
        <f t="shared" si="143"/>
        <v>6</v>
      </c>
      <c r="B9172" s="146">
        <v>930804</v>
      </c>
      <c r="C9172" s="146" t="s">
        <v>11703</v>
      </c>
      <c r="D9172" s="146" t="s">
        <v>11704</v>
      </c>
      <c r="E9172" s="147" t="s">
        <v>95</v>
      </c>
      <c r="F9172" s="146" t="s">
        <v>546</v>
      </c>
      <c r="G9172" s="147" t="s">
        <v>95</v>
      </c>
      <c r="H9172" s="147" t="s">
        <v>95</v>
      </c>
      <c r="I9172" s="146" t="s">
        <v>546</v>
      </c>
      <c r="J9172" s="146" t="s">
        <v>786</v>
      </c>
      <c r="K9172" s="147" t="s">
        <v>786</v>
      </c>
      <c r="L9172" s="146" t="s">
        <v>94</v>
      </c>
      <c r="M9172" s="140"/>
      <c r="N9172" s="140"/>
    </row>
    <row r="9173" spans="1:14" ht="30" x14ac:dyDescent="0.25">
      <c r="A9173" s="141">
        <f t="shared" si="143"/>
        <v>9</v>
      </c>
      <c r="B9173" s="148">
        <v>930804001</v>
      </c>
      <c r="C9173" s="148" t="s">
        <v>11705</v>
      </c>
      <c r="D9173" s="148" t="s">
        <v>11704</v>
      </c>
      <c r="E9173" s="149" t="s">
        <v>94</v>
      </c>
      <c r="F9173" s="148" t="s">
        <v>2012</v>
      </c>
      <c r="G9173" s="149" t="s">
        <v>94</v>
      </c>
      <c r="H9173" s="149" t="s">
        <v>95</v>
      </c>
      <c r="I9173" s="148" t="s">
        <v>546</v>
      </c>
      <c r="J9173" s="148" t="s">
        <v>786</v>
      </c>
      <c r="K9173" s="149" t="s">
        <v>786</v>
      </c>
      <c r="L9173" s="148" t="s">
        <v>94</v>
      </c>
      <c r="M9173" s="148"/>
      <c r="N9173" s="148"/>
    </row>
    <row r="9174" spans="1:14" s="141" customFormat="1" hidden="1" x14ac:dyDescent="0.25">
      <c r="A9174" s="141">
        <f t="shared" si="143"/>
        <v>6</v>
      </c>
      <c r="B9174" s="146">
        <v>930805</v>
      </c>
      <c r="C9174" s="146" t="s">
        <v>11706</v>
      </c>
      <c r="D9174" s="146" t="s">
        <v>75</v>
      </c>
      <c r="E9174" s="147" t="s">
        <v>95</v>
      </c>
      <c r="F9174" s="146" t="s">
        <v>546</v>
      </c>
      <c r="G9174" s="147" t="s">
        <v>95</v>
      </c>
      <c r="H9174" s="147" t="s">
        <v>95</v>
      </c>
      <c r="I9174" s="146" t="s">
        <v>546</v>
      </c>
      <c r="J9174" s="146" t="s">
        <v>786</v>
      </c>
      <c r="K9174" s="147" t="s">
        <v>786</v>
      </c>
      <c r="L9174" s="146" t="s">
        <v>94</v>
      </c>
      <c r="M9174" s="140"/>
      <c r="N9174" s="140"/>
    </row>
    <row r="9175" spans="1:14" x14ac:dyDescent="0.25">
      <c r="A9175" s="141">
        <f t="shared" si="143"/>
        <v>9</v>
      </c>
      <c r="B9175" s="148">
        <v>930805001</v>
      </c>
      <c r="C9175" s="148" t="s">
        <v>11707</v>
      </c>
      <c r="D9175" s="148" t="s">
        <v>75</v>
      </c>
      <c r="E9175" s="149" t="s">
        <v>94</v>
      </c>
      <c r="F9175" s="148" t="s">
        <v>2012</v>
      </c>
      <c r="G9175" s="149" t="s">
        <v>94</v>
      </c>
      <c r="H9175" s="149" t="s">
        <v>95</v>
      </c>
      <c r="I9175" s="148" t="s">
        <v>546</v>
      </c>
      <c r="J9175" s="148" t="s">
        <v>786</v>
      </c>
      <c r="K9175" s="149" t="s">
        <v>786</v>
      </c>
      <c r="L9175" s="148" t="s">
        <v>94</v>
      </c>
      <c r="M9175" s="148"/>
      <c r="N9175" s="148"/>
    </row>
    <row r="9176" spans="1:14" s="141" customFormat="1" hidden="1" x14ac:dyDescent="0.25">
      <c r="A9176" s="141">
        <f t="shared" si="143"/>
        <v>6</v>
      </c>
      <c r="B9176" s="146">
        <v>930806</v>
      </c>
      <c r="C9176" s="146" t="s">
        <v>11708</v>
      </c>
      <c r="D9176" s="146" t="s">
        <v>74</v>
      </c>
      <c r="E9176" s="147" t="s">
        <v>95</v>
      </c>
      <c r="F9176" s="146" t="s">
        <v>546</v>
      </c>
      <c r="G9176" s="147" t="s">
        <v>95</v>
      </c>
      <c r="H9176" s="147" t="s">
        <v>95</v>
      </c>
      <c r="I9176" s="146" t="s">
        <v>546</v>
      </c>
      <c r="J9176" s="146" t="s">
        <v>786</v>
      </c>
      <c r="K9176" s="147" t="s">
        <v>786</v>
      </c>
      <c r="L9176" s="146" t="s">
        <v>94</v>
      </c>
      <c r="M9176" s="140"/>
      <c r="N9176" s="140"/>
    </row>
    <row r="9177" spans="1:14" x14ac:dyDescent="0.25">
      <c r="A9177" s="141">
        <f t="shared" si="143"/>
        <v>9</v>
      </c>
      <c r="B9177" s="148">
        <v>930806001</v>
      </c>
      <c r="C9177" s="148" t="s">
        <v>519</v>
      </c>
      <c r="D9177" s="148" t="s">
        <v>74</v>
      </c>
      <c r="E9177" s="149" t="s">
        <v>94</v>
      </c>
      <c r="F9177" s="148" t="s">
        <v>2012</v>
      </c>
      <c r="G9177" s="149" t="s">
        <v>94</v>
      </c>
      <c r="H9177" s="149" t="s">
        <v>95</v>
      </c>
      <c r="I9177" s="148" t="s">
        <v>546</v>
      </c>
      <c r="J9177" s="148" t="s">
        <v>786</v>
      </c>
      <c r="K9177" s="149" t="s">
        <v>786</v>
      </c>
      <c r="L9177" s="148" t="s">
        <v>94</v>
      </c>
      <c r="M9177" s="148"/>
      <c r="N9177" s="148"/>
    </row>
    <row r="9178" spans="1:14" s="141" customFormat="1" hidden="1" x14ac:dyDescent="0.25">
      <c r="A9178" s="141">
        <f t="shared" si="143"/>
        <v>4</v>
      </c>
      <c r="B9178" s="144">
        <v>9309</v>
      </c>
      <c r="C9178" s="144" t="s">
        <v>11709</v>
      </c>
      <c r="D9178" s="144" t="s">
        <v>11047</v>
      </c>
      <c r="E9178" s="145" t="s">
        <v>95</v>
      </c>
      <c r="F9178" s="144" t="s">
        <v>546</v>
      </c>
      <c r="G9178" s="145" t="s">
        <v>95</v>
      </c>
      <c r="H9178" s="145" t="s">
        <v>95</v>
      </c>
      <c r="I9178" s="144" t="s">
        <v>546</v>
      </c>
      <c r="J9178" s="144" t="s">
        <v>786</v>
      </c>
      <c r="K9178" s="145" t="s">
        <v>786</v>
      </c>
      <c r="L9178" s="144" t="s">
        <v>95</v>
      </c>
      <c r="M9178" s="140"/>
      <c r="N9178" s="140"/>
    </row>
    <row r="9179" spans="1:14" s="141" customFormat="1" hidden="1" x14ac:dyDescent="0.25">
      <c r="A9179" s="141">
        <f t="shared" si="143"/>
        <v>6</v>
      </c>
      <c r="B9179" s="146">
        <v>930901</v>
      </c>
      <c r="C9179" s="146" t="s">
        <v>11710</v>
      </c>
      <c r="D9179" s="146" t="s">
        <v>11711</v>
      </c>
      <c r="E9179" s="147" t="s">
        <v>95</v>
      </c>
      <c r="F9179" s="146" t="s">
        <v>546</v>
      </c>
      <c r="G9179" s="147" t="s">
        <v>95</v>
      </c>
      <c r="H9179" s="147" t="s">
        <v>95</v>
      </c>
      <c r="I9179" s="146" t="s">
        <v>546</v>
      </c>
      <c r="J9179" s="146" t="s">
        <v>786</v>
      </c>
      <c r="K9179" s="147" t="s">
        <v>786</v>
      </c>
      <c r="L9179" s="146" t="s">
        <v>95</v>
      </c>
      <c r="M9179" s="140"/>
      <c r="N9179" s="140"/>
    </row>
    <row r="9180" spans="1:14" x14ac:dyDescent="0.25">
      <c r="A9180" s="141">
        <f t="shared" si="143"/>
        <v>9</v>
      </c>
      <c r="B9180" s="148">
        <v>930901001</v>
      </c>
      <c r="C9180" s="148" t="s">
        <v>11712</v>
      </c>
      <c r="D9180" s="148" t="s">
        <v>11051</v>
      </c>
      <c r="E9180" s="149" t="s">
        <v>94</v>
      </c>
      <c r="F9180" s="148" t="s">
        <v>2012</v>
      </c>
      <c r="G9180" s="149" t="s">
        <v>94</v>
      </c>
      <c r="H9180" s="149" t="s">
        <v>95</v>
      </c>
      <c r="I9180" s="148" t="s">
        <v>546</v>
      </c>
      <c r="J9180" s="148" t="s">
        <v>786</v>
      </c>
      <c r="K9180" s="149" t="s">
        <v>786</v>
      </c>
      <c r="L9180" s="148" t="s">
        <v>95</v>
      </c>
      <c r="M9180" s="148"/>
      <c r="N9180" s="148"/>
    </row>
    <row r="9181" spans="1:14" x14ac:dyDescent="0.25">
      <c r="A9181" s="141">
        <f t="shared" si="143"/>
        <v>9</v>
      </c>
      <c r="B9181" s="148">
        <v>930901002</v>
      </c>
      <c r="C9181" s="148" t="s">
        <v>11713</v>
      </c>
      <c r="D9181" s="148" t="s">
        <v>11182</v>
      </c>
      <c r="E9181" s="149" t="s">
        <v>94</v>
      </c>
      <c r="F9181" s="148" t="s">
        <v>2012</v>
      </c>
      <c r="G9181" s="149" t="s">
        <v>94</v>
      </c>
      <c r="H9181" s="149" t="s">
        <v>95</v>
      </c>
      <c r="I9181" s="148" t="s">
        <v>546</v>
      </c>
      <c r="J9181" s="148" t="s">
        <v>786</v>
      </c>
      <c r="K9181" s="149" t="s">
        <v>786</v>
      </c>
      <c r="L9181" s="148" t="s">
        <v>95</v>
      </c>
      <c r="M9181" s="148"/>
      <c r="N9181" s="148"/>
    </row>
    <row r="9182" spans="1:14" x14ac:dyDescent="0.25">
      <c r="A9182" s="141">
        <f t="shared" si="143"/>
        <v>9</v>
      </c>
      <c r="B9182" s="148">
        <v>930901003</v>
      </c>
      <c r="C9182" s="148" t="s">
        <v>11714</v>
      </c>
      <c r="D9182" s="148" t="s">
        <v>11055</v>
      </c>
      <c r="E9182" s="149" t="s">
        <v>94</v>
      </c>
      <c r="F9182" s="148" t="s">
        <v>2012</v>
      </c>
      <c r="G9182" s="149" t="s">
        <v>94</v>
      </c>
      <c r="H9182" s="149" t="s">
        <v>95</v>
      </c>
      <c r="I9182" s="148" t="s">
        <v>546</v>
      </c>
      <c r="J9182" s="148" t="s">
        <v>786</v>
      </c>
      <c r="K9182" s="149" t="s">
        <v>786</v>
      </c>
      <c r="L9182" s="148" t="s">
        <v>95</v>
      </c>
      <c r="M9182" s="148"/>
      <c r="N9182" s="148"/>
    </row>
    <row r="9183" spans="1:14" x14ac:dyDescent="0.25">
      <c r="A9183" s="141">
        <f t="shared" si="143"/>
        <v>9</v>
      </c>
      <c r="B9183" s="148">
        <v>930901004</v>
      </c>
      <c r="C9183" s="148" t="s">
        <v>11715</v>
      </c>
      <c r="D9183" s="148" t="s">
        <v>11057</v>
      </c>
      <c r="E9183" s="149" t="s">
        <v>94</v>
      </c>
      <c r="F9183" s="148" t="s">
        <v>2012</v>
      </c>
      <c r="G9183" s="149" t="s">
        <v>94</v>
      </c>
      <c r="H9183" s="149" t="s">
        <v>95</v>
      </c>
      <c r="I9183" s="148" t="s">
        <v>546</v>
      </c>
      <c r="J9183" s="148" t="s">
        <v>786</v>
      </c>
      <c r="K9183" s="149" t="s">
        <v>786</v>
      </c>
      <c r="L9183" s="148" t="s">
        <v>95</v>
      </c>
      <c r="M9183" s="148"/>
      <c r="N9183" s="148"/>
    </row>
    <row r="9184" spans="1:14" x14ac:dyDescent="0.25">
      <c r="A9184" s="141">
        <f t="shared" si="143"/>
        <v>9</v>
      </c>
      <c r="B9184" s="148">
        <v>930901005</v>
      </c>
      <c r="C9184" s="148" t="s">
        <v>11716</v>
      </c>
      <c r="D9184" s="148" t="s">
        <v>11059</v>
      </c>
      <c r="E9184" s="149" t="s">
        <v>94</v>
      </c>
      <c r="F9184" s="148" t="s">
        <v>2012</v>
      </c>
      <c r="G9184" s="149" t="s">
        <v>94</v>
      </c>
      <c r="H9184" s="149" t="s">
        <v>95</v>
      </c>
      <c r="I9184" s="148" t="s">
        <v>546</v>
      </c>
      <c r="J9184" s="148" t="s">
        <v>786</v>
      </c>
      <c r="K9184" s="149" t="s">
        <v>786</v>
      </c>
      <c r="L9184" s="148" t="s">
        <v>95</v>
      </c>
      <c r="M9184" s="148"/>
      <c r="N9184" s="148"/>
    </row>
    <row r="9185" spans="1:14" x14ac:dyDescent="0.25">
      <c r="A9185" s="141">
        <f t="shared" si="143"/>
        <v>9</v>
      </c>
      <c r="B9185" s="148">
        <v>930901006</v>
      </c>
      <c r="C9185" s="148" t="s">
        <v>11717</v>
      </c>
      <c r="D9185" s="148" t="s">
        <v>11061</v>
      </c>
      <c r="E9185" s="149" t="s">
        <v>94</v>
      </c>
      <c r="F9185" s="148" t="s">
        <v>2012</v>
      </c>
      <c r="G9185" s="149" t="s">
        <v>94</v>
      </c>
      <c r="H9185" s="149" t="s">
        <v>95</v>
      </c>
      <c r="I9185" s="148" t="s">
        <v>546</v>
      </c>
      <c r="J9185" s="148" t="s">
        <v>786</v>
      </c>
      <c r="K9185" s="149" t="s">
        <v>786</v>
      </c>
      <c r="L9185" s="148" t="s">
        <v>95</v>
      </c>
      <c r="M9185" s="148"/>
      <c r="N9185" s="148"/>
    </row>
    <row r="9186" spans="1:14" x14ac:dyDescent="0.25">
      <c r="A9186" s="141">
        <f t="shared" si="143"/>
        <v>9</v>
      </c>
      <c r="B9186" s="148">
        <v>930901007</v>
      </c>
      <c r="C9186" s="148" t="s">
        <v>11718</v>
      </c>
      <c r="D9186" s="148" t="s">
        <v>11063</v>
      </c>
      <c r="E9186" s="149" t="s">
        <v>94</v>
      </c>
      <c r="F9186" s="148" t="s">
        <v>2012</v>
      </c>
      <c r="G9186" s="149" t="s">
        <v>94</v>
      </c>
      <c r="H9186" s="149" t="s">
        <v>95</v>
      </c>
      <c r="I9186" s="148" t="s">
        <v>546</v>
      </c>
      <c r="J9186" s="148" t="s">
        <v>786</v>
      </c>
      <c r="K9186" s="149" t="s">
        <v>786</v>
      </c>
      <c r="L9186" s="148" t="s">
        <v>95</v>
      </c>
      <c r="M9186" s="148"/>
      <c r="N9186" s="148"/>
    </row>
    <row r="9187" spans="1:14" x14ac:dyDescent="0.25">
      <c r="A9187" s="141">
        <f t="shared" si="143"/>
        <v>9</v>
      </c>
      <c r="B9187" s="148">
        <v>930901008</v>
      </c>
      <c r="C9187" s="148" t="s">
        <v>11719</v>
      </c>
      <c r="D9187" s="148" t="s">
        <v>11065</v>
      </c>
      <c r="E9187" s="149" t="s">
        <v>94</v>
      </c>
      <c r="F9187" s="148" t="s">
        <v>2012</v>
      </c>
      <c r="G9187" s="149" t="s">
        <v>94</v>
      </c>
      <c r="H9187" s="149" t="s">
        <v>95</v>
      </c>
      <c r="I9187" s="148" t="s">
        <v>546</v>
      </c>
      <c r="J9187" s="148" t="s">
        <v>786</v>
      </c>
      <c r="K9187" s="149" t="s">
        <v>786</v>
      </c>
      <c r="L9187" s="148" t="s">
        <v>95</v>
      </c>
      <c r="M9187" s="148"/>
      <c r="N9187" s="148"/>
    </row>
    <row r="9188" spans="1:14" x14ac:dyDescent="0.25">
      <c r="A9188" s="141">
        <f t="shared" si="143"/>
        <v>9</v>
      </c>
      <c r="B9188" s="148">
        <v>930901009</v>
      </c>
      <c r="C9188" s="148" t="s">
        <v>11720</v>
      </c>
      <c r="D9188" s="148" t="s">
        <v>11067</v>
      </c>
      <c r="E9188" s="149" t="s">
        <v>94</v>
      </c>
      <c r="F9188" s="148" t="s">
        <v>2012</v>
      </c>
      <c r="G9188" s="149" t="s">
        <v>94</v>
      </c>
      <c r="H9188" s="149" t="s">
        <v>95</v>
      </c>
      <c r="I9188" s="148" t="s">
        <v>546</v>
      </c>
      <c r="J9188" s="148" t="s">
        <v>786</v>
      </c>
      <c r="K9188" s="149" t="s">
        <v>786</v>
      </c>
      <c r="L9188" s="148" t="s">
        <v>95</v>
      </c>
      <c r="M9188" s="148"/>
      <c r="N9188" s="148"/>
    </row>
    <row r="9189" spans="1:14" x14ac:dyDescent="0.25">
      <c r="A9189" s="141">
        <f t="shared" si="143"/>
        <v>9</v>
      </c>
      <c r="B9189" s="148">
        <v>930901010</v>
      </c>
      <c r="C9189" s="148" t="s">
        <v>11721</v>
      </c>
      <c r="D9189" s="148" t="s">
        <v>11069</v>
      </c>
      <c r="E9189" s="149" t="s">
        <v>94</v>
      </c>
      <c r="F9189" s="148" t="s">
        <v>2012</v>
      </c>
      <c r="G9189" s="149" t="s">
        <v>94</v>
      </c>
      <c r="H9189" s="149" t="s">
        <v>95</v>
      </c>
      <c r="I9189" s="148" t="s">
        <v>546</v>
      </c>
      <c r="J9189" s="148" t="s">
        <v>786</v>
      </c>
      <c r="K9189" s="149" t="s">
        <v>786</v>
      </c>
      <c r="L9189" s="148" t="s">
        <v>95</v>
      </c>
      <c r="M9189" s="148"/>
      <c r="N9189" s="148"/>
    </row>
    <row r="9190" spans="1:14" x14ac:dyDescent="0.25">
      <c r="A9190" s="141">
        <f t="shared" si="143"/>
        <v>9</v>
      </c>
      <c r="B9190" s="148">
        <v>930901011</v>
      </c>
      <c r="C9190" s="148" t="s">
        <v>11722</v>
      </c>
      <c r="D9190" s="148" t="s">
        <v>11071</v>
      </c>
      <c r="E9190" s="149" t="s">
        <v>94</v>
      </c>
      <c r="F9190" s="148" t="s">
        <v>2012</v>
      </c>
      <c r="G9190" s="149" t="s">
        <v>94</v>
      </c>
      <c r="H9190" s="149" t="s">
        <v>95</v>
      </c>
      <c r="I9190" s="148" t="s">
        <v>546</v>
      </c>
      <c r="J9190" s="148" t="s">
        <v>786</v>
      </c>
      <c r="K9190" s="149" t="s">
        <v>786</v>
      </c>
      <c r="L9190" s="148" t="s">
        <v>95</v>
      </c>
      <c r="M9190" s="148"/>
      <c r="N9190" s="148"/>
    </row>
    <row r="9191" spans="1:14" x14ac:dyDescent="0.25">
      <c r="A9191" s="141">
        <f t="shared" si="143"/>
        <v>9</v>
      </c>
      <c r="B9191" s="148">
        <v>930901012</v>
      </c>
      <c r="C9191" s="148" t="s">
        <v>11723</v>
      </c>
      <c r="D9191" s="148" t="s">
        <v>11073</v>
      </c>
      <c r="E9191" s="149" t="s">
        <v>94</v>
      </c>
      <c r="F9191" s="148" t="s">
        <v>2012</v>
      </c>
      <c r="G9191" s="149" t="s">
        <v>94</v>
      </c>
      <c r="H9191" s="149" t="s">
        <v>95</v>
      </c>
      <c r="I9191" s="148" t="s">
        <v>546</v>
      </c>
      <c r="J9191" s="148" t="s">
        <v>786</v>
      </c>
      <c r="K9191" s="149" t="s">
        <v>786</v>
      </c>
      <c r="L9191" s="148" t="s">
        <v>95</v>
      </c>
      <c r="M9191" s="148"/>
      <c r="N9191" s="148"/>
    </row>
    <row r="9192" spans="1:14" x14ac:dyDescent="0.25">
      <c r="A9192" s="141">
        <f t="shared" si="143"/>
        <v>9</v>
      </c>
      <c r="B9192" s="148">
        <v>930901013</v>
      </c>
      <c r="C9192" s="148" t="s">
        <v>11724</v>
      </c>
      <c r="D9192" s="148" t="s">
        <v>11075</v>
      </c>
      <c r="E9192" s="149" t="s">
        <v>94</v>
      </c>
      <c r="F9192" s="148" t="s">
        <v>2012</v>
      </c>
      <c r="G9192" s="149" t="s">
        <v>94</v>
      </c>
      <c r="H9192" s="149" t="s">
        <v>95</v>
      </c>
      <c r="I9192" s="148" t="s">
        <v>546</v>
      </c>
      <c r="J9192" s="148" t="s">
        <v>786</v>
      </c>
      <c r="K9192" s="149" t="s">
        <v>786</v>
      </c>
      <c r="L9192" s="148" t="s">
        <v>95</v>
      </c>
      <c r="M9192" s="148"/>
      <c r="N9192" s="148"/>
    </row>
    <row r="9193" spans="1:14" x14ac:dyDescent="0.25">
      <c r="A9193" s="141">
        <f t="shared" si="143"/>
        <v>9</v>
      </c>
      <c r="B9193" s="148">
        <v>930901014</v>
      </c>
      <c r="C9193" s="148" t="s">
        <v>11725</v>
      </c>
      <c r="D9193" s="148" t="s">
        <v>11077</v>
      </c>
      <c r="E9193" s="149" t="s">
        <v>94</v>
      </c>
      <c r="F9193" s="148" t="s">
        <v>2012</v>
      </c>
      <c r="G9193" s="149" t="s">
        <v>94</v>
      </c>
      <c r="H9193" s="149" t="s">
        <v>95</v>
      </c>
      <c r="I9193" s="148" t="s">
        <v>546</v>
      </c>
      <c r="J9193" s="148" t="s">
        <v>786</v>
      </c>
      <c r="K9193" s="149" t="s">
        <v>786</v>
      </c>
      <c r="L9193" s="148" t="s">
        <v>95</v>
      </c>
      <c r="M9193" s="148"/>
      <c r="N9193" s="148"/>
    </row>
    <row r="9194" spans="1:14" x14ac:dyDescent="0.25">
      <c r="A9194" s="141">
        <f t="shared" si="143"/>
        <v>9</v>
      </c>
      <c r="B9194" s="148">
        <v>930901015</v>
      </c>
      <c r="C9194" s="148" t="s">
        <v>11726</v>
      </c>
      <c r="D9194" s="148" t="s">
        <v>11079</v>
      </c>
      <c r="E9194" s="149" t="s">
        <v>94</v>
      </c>
      <c r="F9194" s="148" t="s">
        <v>2012</v>
      </c>
      <c r="G9194" s="149" t="s">
        <v>94</v>
      </c>
      <c r="H9194" s="149" t="s">
        <v>95</v>
      </c>
      <c r="I9194" s="148" t="s">
        <v>546</v>
      </c>
      <c r="J9194" s="148" t="s">
        <v>786</v>
      </c>
      <c r="K9194" s="149" t="s">
        <v>786</v>
      </c>
      <c r="L9194" s="148" t="s">
        <v>95</v>
      </c>
      <c r="M9194" s="148"/>
      <c r="N9194" s="148"/>
    </row>
    <row r="9195" spans="1:14" x14ac:dyDescent="0.25">
      <c r="A9195" s="141">
        <f t="shared" si="143"/>
        <v>9</v>
      </c>
      <c r="B9195" s="148">
        <v>930901016</v>
      </c>
      <c r="C9195" s="148" t="s">
        <v>11727</v>
      </c>
      <c r="D9195" s="148" t="s">
        <v>11081</v>
      </c>
      <c r="E9195" s="149" t="s">
        <v>94</v>
      </c>
      <c r="F9195" s="148" t="s">
        <v>2012</v>
      </c>
      <c r="G9195" s="149" t="s">
        <v>94</v>
      </c>
      <c r="H9195" s="149" t="s">
        <v>95</v>
      </c>
      <c r="I9195" s="148" t="s">
        <v>546</v>
      </c>
      <c r="J9195" s="148" t="s">
        <v>786</v>
      </c>
      <c r="K9195" s="149" t="s">
        <v>786</v>
      </c>
      <c r="L9195" s="148" t="s">
        <v>95</v>
      </c>
      <c r="M9195" s="148"/>
      <c r="N9195" s="148"/>
    </row>
    <row r="9196" spans="1:14" x14ac:dyDescent="0.25">
      <c r="A9196" s="141">
        <f t="shared" si="143"/>
        <v>9</v>
      </c>
      <c r="B9196" s="148">
        <v>930901017</v>
      </c>
      <c r="C9196" s="148" t="s">
        <v>11728</v>
      </c>
      <c r="D9196" s="148" t="s">
        <v>11083</v>
      </c>
      <c r="E9196" s="149" t="s">
        <v>94</v>
      </c>
      <c r="F9196" s="148" t="s">
        <v>2012</v>
      </c>
      <c r="G9196" s="149" t="s">
        <v>94</v>
      </c>
      <c r="H9196" s="149" t="s">
        <v>95</v>
      </c>
      <c r="I9196" s="148" t="s">
        <v>546</v>
      </c>
      <c r="J9196" s="148" t="s">
        <v>786</v>
      </c>
      <c r="K9196" s="149" t="s">
        <v>786</v>
      </c>
      <c r="L9196" s="148" t="s">
        <v>95</v>
      </c>
      <c r="M9196" s="148"/>
      <c r="N9196" s="148"/>
    </row>
    <row r="9197" spans="1:14" x14ac:dyDescent="0.25">
      <c r="A9197" s="141">
        <f t="shared" si="143"/>
        <v>9</v>
      </c>
      <c r="B9197" s="148">
        <v>930901018</v>
      </c>
      <c r="C9197" s="148" t="s">
        <v>11729</v>
      </c>
      <c r="D9197" s="148" t="s">
        <v>11085</v>
      </c>
      <c r="E9197" s="149" t="s">
        <v>94</v>
      </c>
      <c r="F9197" s="148" t="s">
        <v>2012</v>
      </c>
      <c r="G9197" s="149" t="s">
        <v>94</v>
      </c>
      <c r="H9197" s="149" t="s">
        <v>95</v>
      </c>
      <c r="I9197" s="148" t="s">
        <v>546</v>
      </c>
      <c r="J9197" s="148" t="s">
        <v>786</v>
      </c>
      <c r="K9197" s="149" t="s">
        <v>786</v>
      </c>
      <c r="L9197" s="148" t="s">
        <v>95</v>
      </c>
      <c r="M9197" s="148"/>
      <c r="N9197" s="148"/>
    </row>
    <row r="9198" spans="1:14" x14ac:dyDescent="0.25">
      <c r="A9198" s="141">
        <f t="shared" si="143"/>
        <v>9</v>
      </c>
      <c r="B9198" s="148">
        <v>930901019</v>
      </c>
      <c r="C9198" s="148" t="s">
        <v>11730</v>
      </c>
      <c r="D9198" s="148" t="s">
        <v>11087</v>
      </c>
      <c r="E9198" s="149" t="s">
        <v>94</v>
      </c>
      <c r="F9198" s="148" t="s">
        <v>2012</v>
      </c>
      <c r="G9198" s="149" t="s">
        <v>94</v>
      </c>
      <c r="H9198" s="149" t="s">
        <v>95</v>
      </c>
      <c r="I9198" s="148" t="s">
        <v>546</v>
      </c>
      <c r="J9198" s="148" t="s">
        <v>786</v>
      </c>
      <c r="K9198" s="149" t="s">
        <v>786</v>
      </c>
      <c r="L9198" s="148" t="s">
        <v>95</v>
      </c>
      <c r="M9198" s="148"/>
      <c r="N9198" s="148"/>
    </row>
    <row r="9199" spans="1:14" x14ac:dyDescent="0.25">
      <c r="A9199" s="141">
        <f t="shared" si="143"/>
        <v>9</v>
      </c>
      <c r="B9199" s="148">
        <v>930901020</v>
      </c>
      <c r="C9199" s="148" t="s">
        <v>11731</v>
      </c>
      <c r="D9199" s="148" t="s">
        <v>11089</v>
      </c>
      <c r="E9199" s="149" t="s">
        <v>94</v>
      </c>
      <c r="F9199" s="148" t="s">
        <v>2012</v>
      </c>
      <c r="G9199" s="149" t="s">
        <v>94</v>
      </c>
      <c r="H9199" s="149" t="s">
        <v>95</v>
      </c>
      <c r="I9199" s="148" t="s">
        <v>546</v>
      </c>
      <c r="J9199" s="148" t="s">
        <v>786</v>
      </c>
      <c r="K9199" s="149" t="s">
        <v>786</v>
      </c>
      <c r="L9199" s="148" t="s">
        <v>95</v>
      </c>
      <c r="M9199" s="148"/>
      <c r="N9199" s="148"/>
    </row>
    <row r="9200" spans="1:14" x14ac:dyDescent="0.25">
      <c r="A9200" s="141">
        <f t="shared" si="143"/>
        <v>9</v>
      </c>
      <c r="B9200" s="148">
        <v>930901021</v>
      </c>
      <c r="C9200" s="148" t="s">
        <v>11732</v>
      </c>
      <c r="D9200" s="148" t="s">
        <v>11091</v>
      </c>
      <c r="E9200" s="149" t="s">
        <v>94</v>
      </c>
      <c r="F9200" s="148" t="s">
        <v>2012</v>
      </c>
      <c r="G9200" s="149" t="s">
        <v>94</v>
      </c>
      <c r="H9200" s="149" t="s">
        <v>95</v>
      </c>
      <c r="I9200" s="148" t="s">
        <v>546</v>
      </c>
      <c r="J9200" s="148" t="s">
        <v>786</v>
      </c>
      <c r="K9200" s="149" t="s">
        <v>786</v>
      </c>
      <c r="L9200" s="148" t="s">
        <v>95</v>
      </c>
      <c r="M9200" s="148"/>
      <c r="N9200" s="148"/>
    </row>
    <row r="9201" spans="1:14" x14ac:dyDescent="0.25">
      <c r="A9201" s="141">
        <f t="shared" si="143"/>
        <v>9</v>
      </c>
      <c r="B9201" s="148">
        <v>930901022</v>
      </c>
      <c r="C9201" s="148" t="s">
        <v>11733</v>
      </c>
      <c r="D9201" s="148" t="s">
        <v>11093</v>
      </c>
      <c r="E9201" s="149" t="s">
        <v>94</v>
      </c>
      <c r="F9201" s="148" t="s">
        <v>2012</v>
      </c>
      <c r="G9201" s="149" t="s">
        <v>94</v>
      </c>
      <c r="H9201" s="149" t="s">
        <v>95</v>
      </c>
      <c r="I9201" s="148" t="s">
        <v>546</v>
      </c>
      <c r="J9201" s="148" t="s">
        <v>786</v>
      </c>
      <c r="K9201" s="149" t="s">
        <v>786</v>
      </c>
      <c r="L9201" s="148" t="s">
        <v>95</v>
      </c>
      <c r="M9201" s="148"/>
      <c r="N9201" s="148"/>
    </row>
    <row r="9202" spans="1:14" x14ac:dyDescent="0.25">
      <c r="A9202" s="141">
        <f t="shared" si="143"/>
        <v>9</v>
      </c>
      <c r="B9202" s="148">
        <v>930901023</v>
      </c>
      <c r="C9202" s="148" t="s">
        <v>11734</v>
      </c>
      <c r="D9202" s="148" t="s">
        <v>11095</v>
      </c>
      <c r="E9202" s="149" t="s">
        <v>94</v>
      </c>
      <c r="F9202" s="148" t="s">
        <v>2012</v>
      </c>
      <c r="G9202" s="149" t="s">
        <v>94</v>
      </c>
      <c r="H9202" s="149" t="s">
        <v>95</v>
      </c>
      <c r="I9202" s="148" t="s">
        <v>546</v>
      </c>
      <c r="J9202" s="148" t="s">
        <v>786</v>
      </c>
      <c r="K9202" s="149" t="s">
        <v>786</v>
      </c>
      <c r="L9202" s="148" t="s">
        <v>95</v>
      </c>
      <c r="M9202" s="148"/>
      <c r="N9202" s="148"/>
    </row>
    <row r="9203" spans="1:14" x14ac:dyDescent="0.25">
      <c r="A9203" s="141">
        <f t="shared" si="143"/>
        <v>9</v>
      </c>
      <c r="B9203" s="148">
        <v>930901024</v>
      </c>
      <c r="C9203" s="148" t="s">
        <v>11735</v>
      </c>
      <c r="D9203" s="148" t="s">
        <v>11097</v>
      </c>
      <c r="E9203" s="149" t="s">
        <v>94</v>
      </c>
      <c r="F9203" s="148" t="s">
        <v>2012</v>
      </c>
      <c r="G9203" s="149" t="s">
        <v>94</v>
      </c>
      <c r="H9203" s="149" t="s">
        <v>95</v>
      </c>
      <c r="I9203" s="148" t="s">
        <v>546</v>
      </c>
      <c r="J9203" s="148" t="s">
        <v>786</v>
      </c>
      <c r="K9203" s="149" t="s">
        <v>786</v>
      </c>
      <c r="L9203" s="148" t="s">
        <v>95</v>
      </c>
      <c r="M9203" s="148"/>
      <c r="N9203" s="148"/>
    </row>
    <row r="9204" spans="1:14" x14ac:dyDescent="0.25">
      <c r="A9204" s="141">
        <f t="shared" si="143"/>
        <v>9</v>
      </c>
      <c r="B9204" s="148">
        <v>930901025</v>
      </c>
      <c r="C9204" s="148" t="s">
        <v>11736</v>
      </c>
      <c r="D9204" s="148" t="s">
        <v>11099</v>
      </c>
      <c r="E9204" s="149" t="s">
        <v>94</v>
      </c>
      <c r="F9204" s="148" t="s">
        <v>2012</v>
      </c>
      <c r="G9204" s="149" t="s">
        <v>94</v>
      </c>
      <c r="H9204" s="149" t="s">
        <v>95</v>
      </c>
      <c r="I9204" s="148" t="s">
        <v>546</v>
      </c>
      <c r="J9204" s="148" t="s">
        <v>786</v>
      </c>
      <c r="K9204" s="149" t="s">
        <v>786</v>
      </c>
      <c r="L9204" s="148" t="s">
        <v>95</v>
      </c>
      <c r="M9204" s="148"/>
      <c r="N9204" s="148"/>
    </row>
    <row r="9205" spans="1:14" x14ac:dyDescent="0.25">
      <c r="A9205" s="141">
        <f t="shared" si="143"/>
        <v>9</v>
      </c>
      <c r="B9205" s="148">
        <v>930901026</v>
      </c>
      <c r="C9205" s="148" t="s">
        <v>11737</v>
      </c>
      <c r="D9205" s="148" t="s">
        <v>11101</v>
      </c>
      <c r="E9205" s="149" t="s">
        <v>94</v>
      </c>
      <c r="F9205" s="148" t="s">
        <v>2012</v>
      </c>
      <c r="G9205" s="149" t="s">
        <v>94</v>
      </c>
      <c r="H9205" s="149" t="s">
        <v>95</v>
      </c>
      <c r="I9205" s="148" t="s">
        <v>546</v>
      </c>
      <c r="J9205" s="148" t="s">
        <v>786</v>
      </c>
      <c r="K9205" s="149" t="s">
        <v>786</v>
      </c>
      <c r="L9205" s="148" t="s">
        <v>95</v>
      </c>
      <c r="M9205" s="148"/>
      <c r="N9205" s="148"/>
    </row>
    <row r="9206" spans="1:14" x14ac:dyDescent="0.25">
      <c r="A9206" s="141">
        <f t="shared" si="143"/>
        <v>9</v>
      </c>
      <c r="B9206" s="148">
        <v>930901027</v>
      </c>
      <c r="C9206" s="148" t="s">
        <v>11738</v>
      </c>
      <c r="D9206" s="148" t="s">
        <v>11103</v>
      </c>
      <c r="E9206" s="149" t="s">
        <v>94</v>
      </c>
      <c r="F9206" s="148" t="s">
        <v>2012</v>
      </c>
      <c r="G9206" s="149" t="s">
        <v>94</v>
      </c>
      <c r="H9206" s="149" t="s">
        <v>95</v>
      </c>
      <c r="I9206" s="148" t="s">
        <v>546</v>
      </c>
      <c r="J9206" s="148" t="s">
        <v>786</v>
      </c>
      <c r="K9206" s="149" t="s">
        <v>786</v>
      </c>
      <c r="L9206" s="148" t="s">
        <v>95</v>
      </c>
      <c r="M9206" s="148"/>
      <c r="N9206" s="148"/>
    </row>
    <row r="9207" spans="1:14" x14ac:dyDescent="0.25">
      <c r="A9207" s="141">
        <f t="shared" si="143"/>
        <v>9</v>
      </c>
      <c r="B9207" s="148">
        <v>930901028</v>
      </c>
      <c r="C9207" s="148" t="s">
        <v>11739</v>
      </c>
      <c r="D9207" s="148" t="s">
        <v>11740</v>
      </c>
      <c r="E9207" s="149" t="s">
        <v>94</v>
      </c>
      <c r="F9207" s="148" t="s">
        <v>2012</v>
      </c>
      <c r="G9207" s="149" t="s">
        <v>94</v>
      </c>
      <c r="H9207" s="149" t="s">
        <v>95</v>
      </c>
      <c r="I9207" s="148" t="s">
        <v>546</v>
      </c>
      <c r="J9207" s="148" t="s">
        <v>786</v>
      </c>
      <c r="K9207" s="149" t="s">
        <v>786</v>
      </c>
      <c r="L9207" s="148" t="s">
        <v>95</v>
      </c>
      <c r="M9207" s="148"/>
      <c r="N9207" s="148"/>
    </row>
    <row r="9208" spans="1:14" x14ac:dyDescent="0.25">
      <c r="A9208" s="141">
        <f t="shared" si="143"/>
        <v>9</v>
      </c>
      <c r="B9208" s="148">
        <v>930901029</v>
      </c>
      <c r="C9208" s="148" t="s">
        <v>11741</v>
      </c>
      <c r="D9208" s="148" t="s">
        <v>11107</v>
      </c>
      <c r="E9208" s="149" t="s">
        <v>94</v>
      </c>
      <c r="F9208" s="148" t="s">
        <v>2012</v>
      </c>
      <c r="G9208" s="149" t="s">
        <v>94</v>
      </c>
      <c r="H9208" s="149" t="s">
        <v>95</v>
      </c>
      <c r="I9208" s="148" t="s">
        <v>546</v>
      </c>
      <c r="J9208" s="148" t="s">
        <v>786</v>
      </c>
      <c r="K9208" s="149" t="s">
        <v>786</v>
      </c>
      <c r="L9208" s="148" t="s">
        <v>95</v>
      </c>
      <c r="M9208" s="148"/>
      <c r="N9208" s="148"/>
    </row>
    <row r="9209" spans="1:14" x14ac:dyDescent="0.25">
      <c r="A9209" s="141">
        <f t="shared" si="143"/>
        <v>9</v>
      </c>
      <c r="B9209" s="148">
        <v>930901030</v>
      </c>
      <c r="C9209" s="148" t="s">
        <v>11742</v>
      </c>
      <c r="D9209" s="148" t="s">
        <v>11109</v>
      </c>
      <c r="E9209" s="149" t="s">
        <v>94</v>
      </c>
      <c r="F9209" s="148" t="s">
        <v>2012</v>
      </c>
      <c r="G9209" s="149" t="s">
        <v>94</v>
      </c>
      <c r="H9209" s="149" t="s">
        <v>95</v>
      </c>
      <c r="I9209" s="148" t="s">
        <v>546</v>
      </c>
      <c r="J9209" s="148" t="s">
        <v>786</v>
      </c>
      <c r="K9209" s="149" t="s">
        <v>786</v>
      </c>
      <c r="L9209" s="148" t="s">
        <v>95</v>
      </c>
      <c r="M9209" s="148"/>
      <c r="N9209" s="148"/>
    </row>
    <row r="9210" spans="1:14" x14ac:dyDescent="0.25">
      <c r="A9210" s="141">
        <f t="shared" si="143"/>
        <v>9</v>
      </c>
      <c r="B9210" s="148">
        <v>930901031</v>
      </c>
      <c r="C9210" s="148" t="s">
        <v>11743</v>
      </c>
      <c r="D9210" s="148" t="s">
        <v>11111</v>
      </c>
      <c r="E9210" s="149" t="s">
        <v>94</v>
      </c>
      <c r="F9210" s="148" t="s">
        <v>2012</v>
      </c>
      <c r="G9210" s="149" t="s">
        <v>94</v>
      </c>
      <c r="H9210" s="149" t="s">
        <v>95</v>
      </c>
      <c r="I9210" s="148" t="s">
        <v>546</v>
      </c>
      <c r="J9210" s="148" t="s">
        <v>786</v>
      </c>
      <c r="K9210" s="149" t="s">
        <v>786</v>
      </c>
      <c r="L9210" s="148" t="s">
        <v>95</v>
      </c>
      <c r="M9210" s="148"/>
      <c r="N9210" s="148"/>
    </row>
    <row r="9211" spans="1:14" s="141" customFormat="1" hidden="1" x14ac:dyDescent="0.25">
      <c r="A9211" s="141">
        <f t="shared" si="143"/>
        <v>6</v>
      </c>
      <c r="B9211" s="146">
        <v>930902</v>
      </c>
      <c r="C9211" s="146" t="s">
        <v>11744</v>
      </c>
      <c r="D9211" s="146" t="s">
        <v>11745</v>
      </c>
      <c r="E9211" s="147" t="s">
        <v>95</v>
      </c>
      <c r="F9211" s="146" t="s">
        <v>546</v>
      </c>
      <c r="G9211" s="147" t="s">
        <v>95</v>
      </c>
      <c r="H9211" s="147" t="s">
        <v>95</v>
      </c>
      <c r="I9211" s="146" t="s">
        <v>546</v>
      </c>
      <c r="J9211" s="146" t="s">
        <v>786</v>
      </c>
      <c r="K9211" s="147" t="s">
        <v>786</v>
      </c>
      <c r="L9211" s="146" t="s">
        <v>95</v>
      </c>
      <c r="M9211" s="140"/>
      <c r="N9211" s="140"/>
    </row>
    <row r="9212" spans="1:14" x14ac:dyDescent="0.25">
      <c r="A9212" s="141">
        <f t="shared" si="143"/>
        <v>9</v>
      </c>
      <c r="B9212" s="148">
        <v>930902001</v>
      </c>
      <c r="C9212" s="148" t="s">
        <v>11746</v>
      </c>
      <c r="D9212" s="148" t="s">
        <v>11051</v>
      </c>
      <c r="E9212" s="149" t="s">
        <v>94</v>
      </c>
      <c r="F9212" s="148" t="s">
        <v>2012</v>
      </c>
      <c r="G9212" s="149" t="s">
        <v>94</v>
      </c>
      <c r="H9212" s="149" t="s">
        <v>95</v>
      </c>
      <c r="I9212" s="148" t="s">
        <v>546</v>
      </c>
      <c r="J9212" s="148" t="s">
        <v>786</v>
      </c>
      <c r="K9212" s="149" t="s">
        <v>786</v>
      </c>
      <c r="L9212" s="148" t="s">
        <v>95</v>
      </c>
      <c r="M9212" s="148"/>
      <c r="N9212" s="148"/>
    </row>
    <row r="9213" spans="1:14" x14ac:dyDescent="0.25">
      <c r="A9213" s="141">
        <f t="shared" si="143"/>
        <v>9</v>
      </c>
      <c r="B9213" s="148">
        <v>930902002</v>
      </c>
      <c r="C9213" s="148" t="s">
        <v>11747</v>
      </c>
      <c r="D9213" s="148" t="s">
        <v>11182</v>
      </c>
      <c r="E9213" s="149" t="s">
        <v>94</v>
      </c>
      <c r="F9213" s="148" t="s">
        <v>2012</v>
      </c>
      <c r="G9213" s="149" t="s">
        <v>94</v>
      </c>
      <c r="H9213" s="149" t="s">
        <v>95</v>
      </c>
      <c r="I9213" s="148" t="s">
        <v>546</v>
      </c>
      <c r="J9213" s="148" t="s">
        <v>786</v>
      </c>
      <c r="K9213" s="149" t="s">
        <v>786</v>
      </c>
      <c r="L9213" s="148" t="s">
        <v>95</v>
      </c>
      <c r="M9213" s="148"/>
      <c r="N9213" s="148"/>
    </row>
    <row r="9214" spans="1:14" x14ac:dyDescent="0.25">
      <c r="A9214" s="141">
        <f t="shared" si="143"/>
        <v>9</v>
      </c>
      <c r="B9214" s="148">
        <v>930902003</v>
      </c>
      <c r="C9214" s="148" t="s">
        <v>11748</v>
      </c>
      <c r="D9214" s="148" t="s">
        <v>11055</v>
      </c>
      <c r="E9214" s="149" t="s">
        <v>94</v>
      </c>
      <c r="F9214" s="148" t="s">
        <v>2012</v>
      </c>
      <c r="G9214" s="149" t="s">
        <v>94</v>
      </c>
      <c r="H9214" s="149" t="s">
        <v>95</v>
      </c>
      <c r="I9214" s="148" t="s">
        <v>546</v>
      </c>
      <c r="J9214" s="148" t="s">
        <v>786</v>
      </c>
      <c r="K9214" s="149" t="s">
        <v>786</v>
      </c>
      <c r="L9214" s="148" t="s">
        <v>95</v>
      </c>
      <c r="M9214" s="148"/>
      <c r="N9214" s="148"/>
    </row>
    <row r="9215" spans="1:14" x14ac:dyDescent="0.25">
      <c r="A9215" s="141">
        <f t="shared" si="143"/>
        <v>9</v>
      </c>
      <c r="B9215" s="148">
        <v>930902004</v>
      </c>
      <c r="C9215" s="148" t="s">
        <v>11749</v>
      </c>
      <c r="D9215" s="148" t="s">
        <v>11057</v>
      </c>
      <c r="E9215" s="149" t="s">
        <v>94</v>
      </c>
      <c r="F9215" s="148" t="s">
        <v>2012</v>
      </c>
      <c r="G9215" s="149" t="s">
        <v>94</v>
      </c>
      <c r="H9215" s="149" t="s">
        <v>95</v>
      </c>
      <c r="I9215" s="148" t="s">
        <v>546</v>
      </c>
      <c r="J9215" s="148" t="s">
        <v>786</v>
      </c>
      <c r="K9215" s="149" t="s">
        <v>786</v>
      </c>
      <c r="L9215" s="148" t="s">
        <v>95</v>
      </c>
      <c r="M9215" s="148"/>
      <c r="N9215" s="148"/>
    </row>
    <row r="9216" spans="1:14" x14ac:dyDescent="0.25">
      <c r="A9216" s="141">
        <f t="shared" si="143"/>
        <v>9</v>
      </c>
      <c r="B9216" s="148">
        <v>930902005</v>
      </c>
      <c r="C9216" s="148" t="s">
        <v>11750</v>
      </c>
      <c r="D9216" s="148" t="s">
        <v>11059</v>
      </c>
      <c r="E9216" s="149" t="s">
        <v>94</v>
      </c>
      <c r="F9216" s="148" t="s">
        <v>2012</v>
      </c>
      <c r="G9216" s="149" t="s">
        <v>94</v>
      </c>
      <c r="H9216" s="149" t="s">
        <v>95</v>
      </c>
      <c r="I9216" s="148" t="s">
        <v>546</v>
      </c>
      <c r="J9216" s="148" t="s">
        <v>786</v>
      </c>
      <c r="K9216" s="149" t="s">
        <v>786</v>
      </c>
      <c r="L9216" s="148" t="s">
        <v>95</v>
      </c>
      <c r="M9216" s="148"/>
      <c r="N9216" s="148"/>
    </row>
    <row r="9217" spans="1:14" x14ac:dyDescent="0.25">
      <c r="A9217" s="141">
        <f t="shared" si="143"/>
        <v>9</v>
      </c>
      <c r="B9217" s="148">
        <v>930902006</v>
      </c>
      <c r="C9217" s="148" t="s">
        <v>11751</v>
      </c>
      <c r="D9217" s="148" t="s">
        <v>11061</v>
      </c>
      <c r="E9217" s="149" t="s">
        <v>94</v>
      </c>
      <c r="F9217" s="148" t="s">
        <v>2012</v>
      </c>
      <c r="G9217" s="149" t="s">
        <v>94</v>
      </c>
      <c r="H9217" s="149" t="s">
        <v>95</v>
      </c>
      <c r="I9217" s="148" t="s">
        <v>546</v>
      </c>
      <c r="J9217" s="148" t="s">
        <v>786</v>
      </c>
      <c r="K9217" s="149" t="s">
        <v>786</v>
      </c>
      <c r="L9217" s="148" t="s">
        <v>95</v>
      </c>
      <c r="M9217" s="148"/>
      <c r="N9217" s="148"/>
    </row>
    <row r="9218" spans="1:14" x14ac:dyDescent="0.25">
      <c r="A9218" s="141">
        <f t="shared" si="143"/>
        <v>9</v>
      </c>
      <c r="B9218" s="148">
        <v>930902007</v>
      </c>
      <c r="C9218" s="148" t="s">
        <v>11752</v>
      </c>
      <c r="D9218" s="148" t="s">
        <v>11063</v>
      </c>
      <c r="E9218" s="149" t="s">
        <v>94</v>
      </c>
      <c r="F9218" s="148" t="s">
        <v>2012</v>
      </c>
      <c r="G9218" s="149" t="s">
        <v>94</v>
      </c>
      <c r="H9218" s="149" t="s">
        <v>95</v>
      </c>
      <c r="I9218" s="148" t="s">
        <v>546</v>
      </c>
      <c r="J9218" s="148" t="s">
        <v>786</v>
      </c>
      <c r="K9218" s="149" t="s">
        <v>786</v>
      </c>
      <c r="L9218" s="148" t="s">
        <v>95</v>
      </c>
      <c r="M9218" s="148"/>
      <c r="N9218" s="148"/>
    </row>
    <row r="9219" spans="1:14" x14ac:dyDescent="0.25">
      <c r="A9219" s="141">
        <f t="shared" ref="A9219:A9282" si="144">LEN(B9219)</f>
        <v>9</v>
      </c>
      <c r="B9219" s="148">
        <v>930902008</v>
      </c>
      <c r="C9219" s="148" t="s">
        <v>11753</v>
      </c>
      <c r="D9219" s="148" t="s">
        <v>11065</v>
      </c>
      <c r="E9219" s="149" t="s">
        <v>94</v>
      </c>
      <c r="F9219" s="148" t="s">
        <v>2012</v>
      </c>
      <c r="G9219" s="149" t="s">
        <v>94</v>
      </c>
      <c r="H9219" s="149" t="s">
        <v>95</v>
      </c>
      <c r="I9219" s="148" t="s">
        <v>546</v>
      </c>
      <c r="J9219" s="148" t="s">
        <v>786</v>
      </c>
      <c r="K9219" s="149" t="s">
        <v>786</v>
      </c>
      <c r="L9219" s="148" t="s">
        <v>95</v>
      </c>
      <c r="M9219" s="148"/>
      <c r="N9219" s="148"/>
    </row>
    <row r="9220" spans="1:14" x14ac:dyDescent="0.25">
      <c r="A9220" s="141">
        <f t="shared" si="144"/>
        <v>9</v>
      </c>
      <c r="B9220" s="148">
        <v>930902009</v>
      </c>
      <c r="C9220" s="148" t="s">
        <v>11754</v>
      </c>
      <c r="D9220" s="148" t="s">
        <v>11067</v>
      </c>
      <c r="E9220" s="149" t="s">
        <v>94</v>
      </c>
      <c r="F9220" s="148" t="s">
        <v>2012</v>
      </c>
      <c r="G9220" s="149" t="s">
        <v>94</v>
      </c>
      <c r="H9220" s="149" t="s">
        <v>95</v>
      </c>
      <c r="I9220" s="148" t="s">
        <v>546</v>
      </c>
      <c r="J9220" s="148" t="s">
        <v>786</v>
      </c>
      <c r="K9220" s="149" t="s">
        <v>786</v>
      </c>
      <c r="L9220" s="148" t="s">
        <v>95</v>
      </c>
      <c r="M9220" s="148"/>
      <c r="N9220" s="148"/>
    </row>
    <row r="9221" spans="1:14" x14ac:dyDescent="0.25">
      <c r="A9221" s="141">
        <f t="shared" si="144"/>
        <v>9</v>
      </c>
      <c r="B9221" s="148">
        <v>930902010</v>
      </c>
      <c r="C9221" s="148" t="s">
        <v>11755</v>
      </c>
      <c r="D9221" s="148" t="s">
        <v>11069</v>
      </c>
      <c r="E9221" s="149" t="s">
        <v>94</v>
      </c>
      <c r="F9221" s="148" t="s">
        <v>2012</v>
      </c>
      <c r="G9221" s="149" t="s">
        <v>94</v>
      </c>
      <c r="H9221" s="149" t="s">
        <v>95</v>
      </c>
      <c r="I9221" s="148" t="s">
        <v>546</v>
      </c>
      <c r="J9221" s="148" t="s">
        <v>786</v>
      </c>
      <c r="K9221" s="149" t="s">
        <v>786</v>
      </c>
      <c r="L9221" s="148" t="s">
        <v>95</v>
      </c>
      <c r="M9221" s="148"/>
      <c r="N9221" s="148"/>
    </row>
    <row r="9222" spans="1:14" x14ac:dyDescent="0.25">
      <c r="A9222" s="141">
        <f t="shared" si="144"/>
        <v>9</v>
      </c>
      <c r="B9222" s="148">
        <v>930902011</v>
      </c>
      <c r="C9222" s="148" t="s">
        <v>11756</v>
      </c>
      <c r="D9222" s="148" t="s">
        <v>11071</v>
      </c>
      <c r="E9222" s="149" t="s">
        <v>94</v>
      </c>
      <c r="F9222" s="148" t="s">
        <v>2012</v>
      </c>
      <c r="G9222" s="149" t="s">
        <v>94</v>
      </c>
      <c r="H9222" s="149" t="s">
        <v>95</v>
      </c>
      <c r="I9222" s="148" t="s">
        <v>546</v>
      </c>
      <c r="J9222" s="148" t="s">
        <v>786</v>
      </c>
      <c r="K9222" s="149" t="s">
        <v>786</v>
      </c>
      <c r="L9222" s="148" t="s">
        <v>95</v>
      </c>
      <c r="M9222" s="148"/>
      <c r="N9222" s="148"/>
    </row>
    <row r="9223" spans="1:14" x14ac:dyDescent="0.25">
      <c r="A9223" s="141">
        <f t="shared" si="144"/>
        <v>9</v>
      </c>
      <c r="B9223" s="148">
        <v>930902012</v>
      </c>
      <c r="C9223" s="148" t="s">
        <v>11757</v>
      </c>
      <c r="D9223" s="148" t="s">
        <v>11073</v>
      </c>
      <c r="E9223" s="149" t="s">
        <v>94</v>
      </c>
      <c r="F9223" s="148" t="s">
        <v>2012</v>
      </c>
      <c r="G9223" s="149" t="s">
        <v>94</v>
      </c>
      <c r="H9223" s="149" t="s">
        <v>95</v>
      </c>
      <c r="I9223" s="148" t="s">
        <v>546</v>
      </c>
      <c r="J9223" s="148" t="s">
        <v>786</v>
      </c>
      <c r="K9223" s="149" t="s">
        <v>786</v>
      </c>
      <c r="L9223" s="148" t="s">
        <v>95</v>
      </c>
      <c r="M9223" s="148"/>
      <c r="N9223" s="148"/>
    </row>
    <row r="9224" spans="1:14" x14ac:dyDescent="0.25">
      <c r="A9224" s="141">
        <f t="shared" si="144"/>
        <v>9</v>
      </c>
      <c r="B9224" s="148">
        <v>930902013</v>
      </c>
      <c r="C9224" s="148" t="s">
        <v>11758</v>
      </c>
      <c r="D9224" s="148" t="s">
        <v>11075</v>
      </c>
      <c r="E9224" s="149" t="s">
        <v>94</v>
      </c>
      <c r="F9224" s="148" t="s">
        <v>2012</v>
      </c>
      <c r="G9224" s="149" t="s">
        <v>94</v>
      </c>
      <c r="H9224" s="149" t="s">
        <v>95</v>
      </c>
      <c r="I9224" s="148" t="s">
        <v>546</v>
      </c>
      <c r="J9224" s="148" t="s">
        <v>786</v>
      </c>
      <c r="K9224" s="149" t="s">
        <v>786</v>
      </c>
      <c r="L9224" s="148" t="s">
        <v>95</v>
      </c>
      <c r="M9224" s="148"/>
      <c r="N9224" s="148"/>
    </row>
    <row r="9225" spans="1:14" x14ac:dyDescent="0.25">
      <c r="A9225" s="141">
        <f t="shared" si="144"/>
        <v>9</v>
      </c>
      <c r="B9225" s="148">
        <v>930902014</v>
      </c>
      <c r="C9225" s="148" t="s">
        <v>11759</v>
      </c>
      <c r="D9225" s="148" t="s">
        <v>11077</v>
      </c>
      <c r="E9225" s="149" t="s">
        <v>94</v>
      </c>
      <c r="F9225" s="148" t="s">
        <v>2012</v>
      </c>
      <c r="G9225" s="149" t="s">
        <v>94</v>
      </c>
      <c r="H9225" s="149" t="s">
        <v>95</v>
      </c>
      <c r="I9225" s="148" t="s">
        <v>546</v>
      </c>
      <c r="J9225" s="148" t="s">
        <v>786</v>
      </c>
      <c r="K9225" s="149" t="s">
        <v>786</v>
      </c>
      <c r="L9225" s="148" t="s">
        <v>95</v>
      </c>
      <c r="M9225" s="148"/>
      <c r="N9225" s="148"/>
    </row>
    <row r="9226" spans="1:14" x14ac:dyDescent="0.25">
      <c r="A9226" s="141">
        <f t="shared" si="144"/>
        <v>9</v>
      </c>
      <c r="B9226" s="148">
        <v>930902015</v>
      </c>
      <c r="C9226" s="148" t="s">
        <v>11760</v>
      </c>
      <c r="D9226" s="148" t="s">
        <v>11079</v>
      </c>
      <c r="E9226" s="149" t="s">
        <v>94</v>
      </c>
      <c r="F9226" s="148" t="s">
        <v>2012</v>
      </c>
      <c r="G9226" s="149" t="s">
        <v>94</v>
      </c>
      <c r="H9226" s="149" t="s">
        <v>95</v>
      </c>
      <c r="I9226" s="148" t="s">
        <v>546</v>
      </c>
      <c r="J9226" s="148" t="s">
        <v>786</v>
      </c>
      <c r="K9226" s="149" t="s">
        <v>786</v>
      </c>
      <c r="L9226" s="148" t="s">
        <v>95</v>
      </c>
      <c r="M9226" s="148"/>
      <c r="N9226" s="148"/>
    </row>
    <row r="9227" spans="1:14" x14ac:dyDescent="0.25">
      <c r="A9227" s="141">
        <f t="shared" si="144"/>
        <v>9</v>
      </c>
      <c r="B9227" s="148">
        <v>930902016</v>
      </c>
      <c r="C9227" s="148" t="s">
        <v>11761</v>
      </c>
      <c r="D9227" s="148" t="s">
        <v>11081</v>
      </c>
      <c r="E9227" s="149" t="s">
        <v>94</v>
      </c>
      <c r="F9227" s="148" t="s">
        <v>2012</v>
      </c>
      <c r="G9227" s="149" t="s">
        <v>94</v>
      </c>
      <c r="H9227" s="149" t="s">
        <v>95</v>
      </c>
      <c r="I9227" s="148" t="s">
        <v>546</v>
      </c>
      <c r="J9227" s="148" t="s">
        <v>786</v>
      </c>
      <c r="K9227" s="149" t="s">
        <v>786</v>
      </c>
      <c r="L9227" s="148" t="s">
        <v>95</v>
      </c>
      <c r="M9227" s="148"/>
      <c r="N9227" s="148"/>
    </row>
    <row r="9228" spans="1:14" x14ac:dyDescent="0.25">
      <c r="A9228" s="141">
        <f t="shared" si="144"/>
        <v>9</v>
      </c>
      <c r="B9228" s="148">
        <v>930902017</v>
      </c>
      <c r="C9228" s="148" t="s">
        <v>11762</v>
      </c>
      <c r="D9228" s="148" t="s">
        <v>11083</v>
      </c>
      <c r="E9228" s="149" t="s">
        <v>94</v>
      </c>
      <c r="F9228" s="148" t="s">
        <v>2012</v>
      </c>
      <c r="G9228" s="149" t="s">
        <v>94</v>
      </c>
      <c r="H9228" s="149" t="s">
        <v>95</v>
      </c>
      <c r="I9228" s="148" t="s">
        <v>546</v>
      </c>
      <c r="J9228" s="148" t="s">
        <v>786</v>
      </c>
      <c r="K9228" s="149" t="s">
        <v>786</v>
      </c>
      <c r="L9228" s="148" t="s">
        <v>95</v>
      </c>
      <c r="M9228" s="148"/>
      <c r="N9228" s="148"/>
    </row>
    <row r="9229" spans="1:14" x14ac:dyDescent="0.25">
      <c r="A9229" s="141">
        <f t="shared" si="144"/>
        <v>9</v>
      </c>
      <c r="B9229" s="148">
        <v>930902018</v>
      </c>
      <c r="C9229" s="148" t="s">
        <v>11763</v>
      </c>
      <c r="D9229" s="148" t="s">
        <v>11085</v>
      </c>
      <c r="E9229" s="149" t="s">
        <v>94</v>
      </c>
      <c r="F9229" s="148" t="s">
        <v>2012</v>
      </c>
      <c r="G9229" s="149" t="s">
        <v>94</v>
      </c>
      <c r="H9229" s="149" t="s">
        <v>95</v>
      </c>
      <c r="I9229" s="148" t="s">
        <v>546</v>
      </c>
      <c r="J9229" s="148" t="s">
        <v>786</v>
      </c>
      <c r="K9229" s="149" t="s">
        <v>786</v>
      </c>
      <c r="L9229" s="148" t="s">
        <v>95</v>
      </c>
      <c r="M9229" s="148"/>
      <c r="N9229" s="148"/>
    </row>
    <row r="9230" spans="1:14" x14ac:dyDescent="0.25">
      <c r="A9230" s="141">
        <f t="shared" si="144"/>
        <v>9</v>
      </c>
      <c r="B9230" s="148">
        <v>930902019</v>
      </c>
      <c r="C9230" s="148" t="s">
        <v>11764</v>
      </c>
      <c r="D9230" s="148" t="s">
        <v>11087</v>
      </c>
      <c r="E9230" s="149" t="s">
        <v>94</v>
      </c>
      <c r="F9230" s="148" t="s">
        <v>2012</v>
      </c>
      <c r="G9230" s="149" t="s">
        <v>94</v>
      </c>
      <c r="H9230" s="149" t="s">
        <v>95</v>
      </c>
      <c r="I9230" s="148" t="s">
        <v>546</v>
      </c>
      <c r="J9230" s="148" t="s">
        <v>786</v>
      </c>
      <c r="K9230" s="149" t="s">
        <v>786</v>
      </c>
      <c r="L9230" s="148" t="s">
        <v>95</v>
      </c>
      <c r="M9230" s="148"/>
      <c r="N9230" s="148"/>
    </row>
    <row r="9231" spans="1:14" x14ac:dyDescent="0.25">
      <c r="A9231" s="141">
        <f t="shared" si="144"/>
        <v>9</v>
      </c>
      <c r="B9231" s="148">
        <v>930902020</v>
      </c>
      <c r="C9231" s="148" t="s">
        <v>11765</v>
      </c>
      <c r="D9231" s="148" t="s">
        <v>11089</v>
      </c>
      <c r="E9231" s="149" t="s">
        <v>94</v>
      </c>
      <c r="F9231" s="148" t="s">
        <v>2012</v>
      </c>
      <c r="G9231" s="149" t="s">
        <v>94</v>
      </c>
      <c r="H9231" s="149" t="s">
        <v>95</v>
      </c>
      <c r="I9231" s="148" t="s">
        <v>546</v>
      </c>
      <c r="J9231" s="148" t="s">
        <v>786</v>
      </c>
      <c r="K9231" s="149" t="s">
        <v>786</v>
      </c>
      <c r="L9231" s="148" t="s">
        <v>95</v>
      </c>
      <c r="M9231" s="148"/>
      <c r="N9231" s="148"/>
    </row>
    <row r="9232" spans="1:14" x14ac:dyDescent="0.25">
      <c r="A9232" s="141">
        <f t="shared" si="144"/>
        <v>9</v>
      </c>
      <c r="B9232" s="148">
        <v>930902021</v>
      </c>
      <c r="C9232" s="148" t="s">
        <v>11766</v>
      </c>
      <c r="D9232" s="148" t="s">
        <v>11091</v>
      </c>
      <c r="E9232" s="149" t="s">
        <v>94</v>
      </c>
      <c r="F9232" s="148" t="s">
        <v>2012</v>
      </c>
      <c r="G9232" s="149" t="s">
        <v>94</v>
      </c>
      <c r="H9232" s="149" t="s">
        <v>95</v>
      </c>
      <c r="I9232" s="148" t="s">
        <v>546</v>
      </c>
      <c r="J9232" s="148" t="s">
        <v>786</v>
      </c>
      <c r="K9232" s="149" t="s">
        <v>786</v>
      </c>
      <c r="L9232" s="148" t="s">
        <v>95</v>
      </c>
      <c r="M9232" s="148"/>
      <c r="N9232" s="148"/>
    </row>
    <row r="9233" spans="1:14" x14ac:dyDescent="0.25">
      <c r="A9233" s="141">
        <f t="shared" si="144"/>
        <v>9</v>
      </c>
      <c r="B9233" s="148">
        <v>930902022</v>
      </c>
      <c r="C9233" s="148" t="s">
        <v>11767</v>
      </c>
      <c r="D9233" s="148" t="s">
        <v>11093</v>
      </c>
      <c r="E9233" s="149" t="s">
        <v>94</v>
      </c>
      <c r="F9233" s="148" t="s">
        <v>2012</v>
      </c>
      <c r="G9233" s="149" t="s">
        <v>94</v>
      </c>
      <c r="H9233" s="149" t="s">
        <v>95</v>
      </c>
      <c r="I9233" s="148" t="s">
        <v>546</v>
      </c>
      <c r="J9233" s="148" t="s">
        <v>786</v>
      </c>
      <c r="K9233" s="149" t="s">
        <v>786</v>
      </c>
      <c r="L9233" s="148" t="s">
        <v>95</v>
      </c>
      <c r="M9233" s="148"/>
      <c r="N9233" s="148"/>
    </row>
    <row r="9234" spans="1:14" x14ac:dyDescent="0.25">
      <c r="A9234" s="141">
        <f t="shared" si="144"/>
        <v>9</v>
      </c>
      <c r="B9234" s="148">
        <v>930902023</v>
      </c>
      <c r="C9234" s="148" t="s">
        <v>11768</v>
      </c>
      <c r="D9234" s="148" t="s">
        <v>11095</v>
      </c>
      <c r="E9234" s="149" t="s">
        <v>94</v>
      </c>
      <c r="F9234" s="148" t="s">
        <v>2012</v>
      </c>
      <c r="G9234" s="149" t="s">
        <v>94</v>
      </c>
      <c r="H9234" s="149" t="s">
        <v>95</v>
      </c>
      <c r="I9234" s="148" t="s">
        <v>546</v>
      </c>
      <c r="J9234" s="148" t="s">
        <v>786</v>
      </c>
      <c r="K9234" s="149" t="s">
        <v>786</v>
      </c>
      <c r="L9234" s="148" t="s">
        <v>95</v>
      </c>
      <c r="M9234" s="148"/>
      <c r="N9234" s="148"/>
    </row>
    <row r="9235" spans="1:14" x14ac:dyDescent="0.25">
      <c r="A9235" s="141">
        <f t="shared" si="144"/>
        <v>9</v>
      </c>
      <c r="B9235" s="148">
        <v>930902024</v>
      </c>
      <c r="C9235" s="148" t="s">
        <v>11769</v>
      </c>
      <c r="D9235" s="148" t="s">
        <v>11097</v>
      </c>
      <c r="E9235" s="149" t="s">
        <v>94</v>
      </c>
      <c r="F9235" s="148" t="s">
        <v>2012</v>
      </c>
      <c r="G9235" s="149" t="s">
        <v>94</v>
      </c>
      <c r="H9235" s="149" t="s">
        <v>95</v>
      </c>
      <c r="I9235" s="148" t="s">
        <v>546</v>
      </c>
      <c r="J9235" s="148" t="s">
        <v>786</v>
      </c>
      <c r="K9235" s="149" t="s">
        <v>786</v>
      </c>
      <c r="L9235" s="148" t="s">
        <v>95</v>
      </c>
      <c r="M9235" s="148"/>
      <c r="N9235" s="148"/>
    </row>
    <row r="9236" spans="1:14" x14ac:dyDescent="0.25">
      <c r="A9236" s="141">
        <f t="shared" si="144"/>
        <v>9</v>
      </c>
      <c r="B9236" s="148">
        <v>930902025</v>
      </c>
      <c r="C9236" s="148" t="s">
        <v>11770</v>
      </c>
      <c r="D9236" s="148" t="s">
        <v>11099</v>
      </c>
      <c r="E9236" s="149" t="s">
        <v>94</v>
      </c>
      <c r="F9236" s="148" t="s">
        <v>2012</v>
      </c>
      <c r="G9236" s="149" t="s">
        <v>94</v>
      </c>
      <c r="H9236" s="149" t="s">
        <v>95</v>
      </c>
      <c r="I9236" s="148" t="s">
        <v>546</v>
      </c>
      <c r="J9236" s="148" t="s">
        <v>786</v>
      </c>
      <c r="K9236" s="149" t="s">
        <v>786</v>
      </c>
      <c r="L9236" s="148" t="s">
        <v>95</v>
      </c>
      <c r="M9236" s="148"/>
      <c r="N9236" s="148"/>
    </row>
    <row r="9237" spans="1:14" x14ac:dyDescent="0.25">
      <c r="A9237" s="141">
        <f t="shared" si="144"/>
        <v>9</v>
      </c>
      <c r="B9237" s="148">
        <v>930902026</v>
      </c>
      <c r="C9237" s="148" t="s">
        <v>11771</v>
      </c>
      <c r="D9237" s="148" t="s">
        <v>11101</v>
      </c>
      <c r="E9237" s="149" t="s">
        <v>94</v>
      </c>
      <c r="F9237" s="148" t="s">
        <v>2012</v>
      </c>
      <c r="G9237" s="149" t="s">
        <v>94</v>
      </c>
      <c r="H9237" s="149" t="s">
        <v>95</v>
      </c>
      <c r="I9237" s="148" t="s">
        <v>546</v>
      </c>
      <c r="J9237" s="148" t="s">
        <v>786</v>
      </c>
      <c r="K9237" s="149" t="s">
        <v>786</v>
      </c>
      <c r="L9237" s="148" t="s">
        <v>95</v>
      </c>
      <c r="M9237" s="148"/>
      <c r="N9237" s="148"/>
    </row>
    <row r="9238" spans="1:14" x14ac:dyDescent="0.25">
      <c r="A9238" s="141">
        <f t="shared" si="144"/>
        <v>9</v>
      </c>
      <c r="B9238" s="148">
        <v>930902027</v>
      </c>
      <c r="C9238" s="148" t="s">
        <v>11772</v>
      </c>
      <c r="D9238" s="148" t="s">
        <v>11103</v>
      </c>
      <c r="E9238" s="149" t="s">
        <v>94</v>
      </c>
      <c r="F9238" s="148" t="s">
        <v>2012</v>
      </c>
      <c r="G9238" s="149" t="s">
        <v>94</v>
      </c>
      <c r="H9238" s="149" t="s">
        <v>95</v>
      </c>
      <c r="I9238" s="148" t="s">
        <v>546</v>
      </c>
      <c r="J9238" s="148" t="s">
        <v>786</v>
      </c>
      <c r="K9238" s="149" t="s">
        <v>786</v>
      </c>
      <c r="L9238" s="148" t="s">
        <v>95</v>
      </c>
      <c r="M9238" s="148"/>
      <c r="N9238" s="148"/>
    </row>
    <row r="9239" spans="1:14" x14ac:dyDescent="0.25">
      <c r="A9239" s="141">
        <f t="shared" si="144"/>
        <v>9</v>
      </c>
      <c r="B9239" s="148">
        <v>930902028</v>
      </c>
      <c r="C9239" s="148" t="s">
        <v>11773</v>
      </c>
      <c r="D9239" s="148" t="s">
        <v>11740</v>
      </c>
      <c r="E9239" s="149" t="s">
        <v>94</v>
      </c>
      <c r="F9239" s="148" t="s">
        <v>2012</v>
      </c>
      <c r="G9239" s="149" t="s">
        <v>94</v>
      </c>
      <c r="H9239" s="149" t="s">
        <v>95</v>
      </c>
      <c r="I9239" s="148" t="s">
        <v>546</v>
      </c>
      <c r="J9239" s="148" t="s">
        <v>786</v>
      </c>
      <c r="K9239" s="149" t="s">
        <v>786</v>
      </c>
      <c r="L9239" s="148" t="s">
        <v>95</v>
      </c>
      <c r="M9239" s="148"/>
      <c r="N9239" s="148"/>
    </row>
    <row r="9240" spans="1:14" x14ac:dyDescent="0.25">
      <c r="A9240" s="141">
        <f t="shared" si="144"/>
        <v>9</v>
      </c>
      <c r="B9240" s="148">
        <v>930902029</v>
      </c>
      <c r="C9240" s="148" t="s">
        <v>11774</v>
      </c>
      <c r="D9240" s="148" t="s">
        <v>11107</v>
      </c>
      <c r="E9240" s="149" t="s">
        <v>94</v>
      </c>
      <c r="F9240" s="148" t="s">
        <v>2012</v>
      </c>
      <c r="G9240" s="149" t="s">
        <v>94</v>
      </c>
      <c r="H9240" s="149" t="s">
        <v>95</v>
      </c>
      <c r="I9240" s="148" t="s">
        <v>546</v>
      </c>
      <c r="J9240" s="148" t="s">
        <v>786</v>
      </c>
      <c r="K9240" s="149" t="s">
        <v>786</v>
      </c>
      <c r="L9240" s="148" t="s">
        <v>95</v>
      </c>
      <c r="M9240" s="148"/>
      <c r="N9240" s="148"/>
    </row>
    <row r="9241" spans="1:14" x14ac:dyDescent="0.25">
      <c r="A9241" s="141">
        <f t="shared" si="144"/>
        <v>9</v>
      </c>
      <c r="B9241" s="148">
        <v>930902030</v>
      </c>
      <c r="C9241" s="148" t="s">
        <v>11775</v>
      </c>
      <c r="D9241" s="148" t="s">
        <v>11109</v>
      </c>
      <c r="E9241" s="149" t="s">
        <v>94</v>
      </c>
      <c r="F9241" s="148" t="s">
        <v>2012</v>
      </c>
      <c r="G9241" s="149" t="s">
        <v>94</v>
      </c>
      <c r="H9241" s="149" t="s">
        <v>95</v>
      </c>
      <c r="I9241" s="148" t="s">
        <v>546</v>
      </c>
      <c r="J9241" s="148" t="s">
        <v>786</v>
      </c>
      <c r="K9241" s="149" t="s">
        <v>786</v>
      </c>
      <c r="L9241" s="148" t="s">
        <v>95</v>
      </c>
      <c r="M9241" s="148"/>
      <c r="N9241" s="148"/>
    </row>
    <row r="9242" spans="1:14" x14ac:dyDescent="0.25">
      <c r="A9242" s="141">
        <f t="shared" si="144"/>
        <v>9</v>
      </c>
      <c r="B9242" s="148">
        <v>930902031</v>
      </c>
      <c r="C9242" s="148" t="s">
        <v>11776</v>
      </c>
      <c r="D9242" s="148" t="s">
        <v>11111</v>
      </c>
      <c r="E9242" s="149" t="s">
        <v>94</v>
      </c>
      <c r="F9242" s="148" t="s">
        <v>2012</v>
      </c>
      <c r="G9242" s="149" t="s">
        <v>94</v>
      </c>
      <c r="H9242" s="149" t="s">
        <v>95</v>
      </c>
      <c r="I9242" s="148" t="s">
        <v>546</v>
      </c>
      <c r="J9242" s="148" t="s">
        <v>786</v>
      </c>
      <c r="K9242" s="149" t="s">
        <v>786</v>
      </c>
      <c r="L9242" s="148" t="s">
        <v>95</v>
      </c>
      <c r="M9242" s="148"/>
      <c r="N9242" s="148"/>
    </row>
    <row r="9243" spans="1:14" s="141" customFormat="1" hidden="1" x14ac:dyDescent="0.25">
      <c r="A9243" s="141">
        <f t="shared" si="144"/>
        <v>6</v>
      </c>
      <c r="B9243" s="146">
        <v>930903</v>
      </c>
      <c r="C9243" s="146" t="s">
        <v>11777</v>
      </c>
      <c r="D9243" s="146" t="s">
        <v>11146</v>
      </c>
      <c r="E9243" s="147" t="s">
        <v>95</v>
      </c>
      <c r="F9243" s="146" t="s">
        <v>546</v>
      </c>
      <c r="G9243" s="147" t="s">
        <v>95</v>
      </c>
      <c r="H9243" s="147" t="s">
        <v>95</v>
      </c>
      <c r="I9243" s="146" t="s">
        <v>546</v>
      </c>
      <c r="J9243" s="146" t="s">
        <v>786</v>
      </c>
      <c r="K9243" s="147" t="s">
        <v>786</v>
      </c>
      <c r="L9243" s="146" t="s">
        <v>95</v>
      </c>
      <c r="M9243" s="140"/>
      <c r="N9243" s="140"/>
    </row>
    <row r="9244" spans="1:14" x14ac:dyDescent="0.25">
      <c r="A9244" s="141">
        <f t="shared" si="144"/>
        <v>9</v>
      </c>
      <c r="B9244" s="148">
        <v>930903001</v>
      </c>
      <c r="C9244" s="148" t="s">
        <v>11778</v>
      </c>
      <c r="D9244" s="148" t="s">
        <v>11051</v>
      </c>
      <c r="E9244" s="149" t="s">
        <v>94</v>
      </c>
      <c r="F9244" s="148" t="s">
        <v>2012</v>
      </c>
      <c r="G9244" s="149" t="s">
        <v>94</v>
      </c>
      <c r="H9244" s="149" t="s">
        <v>95</v>
      </c>
      <c r="I9244" s="148" t="s">
        <v>546</v>
      </c>
      <c r="J9244" s="148" t="s">
        <v>786</v>
      </c>
      <c r="K9244" s="149" t="s">
        <v>786</v>
      </c>
      <c r="L9244" s="148" t="s">
        <v>95</v>
      </c>
      <c r="M9244" s="148"/>
      <c r="N9244" s="148"/>
    </row>
    <row r="9245" spans="1:14" s="141" customFormat="1" ht="30" hidden="1" x14ac:dyDescent="0.25">
      <c r="A9245" s="141">
        <f t="shared" si="144"/>
        <v>6</v>
      </c>
      <c r="B9245" s="146">
        <v>930904</v>
      </c>
      <c r="C9245" s="146" t="s">
        <v>11779</v>
      </c>
      <c r="D9245" s="146" t="s">
        <v>11780</v>
      </c>
      <c r="E9245" s="147" t="s">
        <v>95</v>
      </c>
      <c r="F9245" s="146" t="s">
        <v>546</v>
      </c>
      <c r="G9245" s="147" t="s">
        <v>95</v>
      </c>
      <c r="H9245" s="147" t="s">
        <v>95</v>
      </c>
      <c r="I9245" s="146" t="s">
        <v>546</v>
      </c>
      <c r="J9245" s="146" t="s">
        <v>786</v>
      </c>
      <c r="K9245" s="147" t="s">
        <v>786</v>
      </c>
      <c r="L9245" s="146" t="s">
        <v>95</v>
      </c>
      <c r="M9245" s="140"/>
      <c r="N9245" s="140"/>
    </row>
    <row r="9246" spans="1:14" x14ac:dyDescent="0.25">
      <c r="A9246" s="141">
        <f t="shared" si="144"/>
        <v>9</v>
      </c>
      <c r="B9246" s="148">
        <v>930904001</v>
      </c>
      <c r="C9246" s="148" t="s">
        <v>11781</v>
      </c>
      <c r="D9246" s="148" t="s">
        <v>11051</v>
      </c>
      <c r="E9246" s="149" t="s">
        <v>94</v>
      </c>
      <c r="F9246" s="148" t="s">
        <v>2012</v>
      </c>
      <c r="G9246" s="149" t="s">
        <v>94</v>
      </c>
      <c r="H9246" s="149" t="s">
        <v>95</v>
      </c>
      <c r="I9246" s="148" t="s">
        <v>546</v>
      </c>
      <c r="J9246" s="148" t="s">
        <v>786</v>
      </c>
      <c r="K9246" s="149" t="s">
        <v>786</v>
      </c>
      <c r="L9246" s="148" t="s">
        <v>95</v>
      </c>
      <c r="M9246" s="148"/>
      <c r="N9246" s="148"/>
    </row>
    <row r="9247" spans="1:14" x14ac:dyDescent="0.25">
      <c r="A9247" s="141">
        <f t="shared" si="144"/>
        <v>9</v>
      </c>
      <c r="B9247" s="148">
        <v>930904002</v>
      </c>
      <c r="C9247" s="148" t="s">
        <v>11782</v>
      </c>
      <c r="D9247" s="148" t="s">
        <v>11182</v>
      </c>
      <c r="E9247" s="149" t="s">
        <v>94</v>
      </c>
      <c r="F9247" s="148" t="s">
        <v>2012</v>
      </c>
      <c r="G9247" s="149" t="s">
        <v>94</v>
      </c>
      <c r="H9247" s="149" t="s">
        <v>95</v>
      </c>
      <c r="I9247" s="148" t="s">
        <v>546</v>
      </c>
      <c r="J9247" s="148" t="s">
        <v>786</v>
      </c>
      <c r="K9247" s="149" t="s">
        <v>786</v>
      </c>
      <c r="L9247" s="148" t="s">
        <v>95</v>
      </c>
      <c r="M9247" s="148"/>
      <c r="N9247" s="148"/>
    </row>
    <row r="9248" spans="1:14" x14ac:dyDescent="0.25">
      <c r="A9248" s="141">
        <f t="shared" si="144"/>
        <v>9</v>
      </c>
      <c r="B9248" s="148">
        <v>930904003</v>
      </c>
      <c r="C9248" s="148" t="s">
        <v>11783</v>
      </c>
      <c r="D9248" s="148" t="s">
        <v>11055</v>
      </c>
      <c r="E9248" s="149" t="s">
        <v>94</v>
      </c>
      <c r="F9248" s="148" t="s">
        <v>2012</v>
      </c>
      <c r="G9248" s="149" t="s">
        <v>94</v>
      </c>
      <c r="H9248" s="149" t="s">
        <v>95</v>
      </c>
      <c r="I9248" s="148" t="s">
        <v>546</v>
      </c>
      <c r="J9248" s="148" t="s">
        <v>786</v>
      </c>
      <c r="K9248" s="149" t="s">
        <v>786</v>
      </c>
      <c r="L9248" s="148" t="s">
        <v>95</v>
      </c>
      <c r="M9248" s="148"/>
      <c r="N9248" s="148"/>
    </row>
    <row r="9249" spans="1:14" x14ac:dyDescent="0.25">
      <c r="A9249" s="141">
        <f t="shared" si="144"/>
        <v>9</v>
      </c>
      <c r="B9249" s="148">
        <v>930904004</v>
      </c>
      <c r="C9249" s="148" t="s">
        <v>11784</v>
      </c>
      <c r="D9249" s="148" t="s">
        <v>11057</v>
      </c>
      <c r="E9249" s="149" t="s">
        <v>94</v>
      </c>
      <c r="F9249" s="148" t="s">
        <v>2012</v>
      </c>
      <c r="G9249" s="149" t="s">
        <v>94</v>
      </c>
      <c r="H9249" s="149" t="s">
        <v>95</v>
      </c>
      <c r="I9249" s="148" t="s">
        <v>546</v>
      </c>
      <c r="J9249" s="148" t="s">
        <v>786</v>
      </c>
      <c r="K9249" s="149" t="s">
        <v>786</v>
      </c>
      <c r="L9249" s="148" t="s">
        <v>95</v>
      </c>
      <c r="M9249" s="148"/>
      <c r="N9249" s="148"/>
    </row>
    <row r="9250" spans="1:14" x14ac:dyDescent="0.25">
      <c r="A9250" s="141">
        <f t="shared" si="144"/>
        <v>9</v>
      </c>
      <c r="B9250" s="148">
        <v>930904005</v>
      </c>
      <c r="C9250" s="148" t="s">
        <v>11785</v>
      </c>
      <c r="D9250" s="148" t="s">
        <v>11059</v>
      </c>
      <c r="E9250" s="149" t="s">
        <v>94</v>
      </c>
      <c r="F9250" s="148" t="s">
        <v>2012</v>
      </c>
      <c r="G9250" s="149" t="s">
        <v>94</v>
      </c>
      <c r="H9250" s="149" t="s">
        <v>95</v>
      </c>
      <c r="I9250" s="148" t="s">
        <v>546</v>
      </c>
      <c r="J9250" s="148" t="s">
        <v>786</v>
      </c>
      <c r="K9250" s="149" t="s">
        <v>786</v>
      </c>
      <c r="L9250" s="148" t="s">
        <v>95</v>
      </c>
      <c r="M9250" s="148"/>
      <c r="N9250" s="148"/>
    </row>
    <row r="9251" spans="1:14" x14ac:dyDescent="0.25">
      <c r="A9251" s="141">
        <f t="shared" si="144"/>
        <v>9</v>
      </c>
      <c r="B9251" s="148">
        <v>930904006</v>
      </c>
      <c r="C9251" s="148" t="s">
        <v>11786</v>
      </c>
      <c r="D9251" s="148" t="s">
        <v>11061</v>
      </c>
      <c r="E9251" s="149" t="s">
        <v>94</v>
      </c>
      <c r="F9251" s="148" t="s">
        <v>2012</v>
      </c>
      <c r="G9251" s="149" t="s">
        <v>94</v>
      </c>
      <c r="H9251" s="149" t="s">
        <v>95</v>
      </c>
      <c r="I9251" s="148" t="s">
        <v>546</v>
      </c>
      <c r="J9251" s="148" t="s">
        <v>786</v>
      </c>
      <c r="K9251" s="149" t="s">
        <v>786</v>
      </c>
      <c r="L9251" s="148" t="s">
        <v>95</v>
      </c>
      <c r="M9251" s="148"/>
      <c r="N9251" s="148"/>
    </row>
    <row r="9252" spans="1:14" x14ac:dyDescent="0.25">
      <c r="A9252" s="141">
        <f t="shared" si="144"/>
        <v>9</v>
      </c>
      <c r="B9252" s="148">
        <v>930904007</v>
      </c>
      <c r="C9252" s="148" t="s">
        <v>11787</v>
      </c>
      <c r="D9252" s="148" t="s">
        <v>11063</v>
      </c>
      <c r="E9252" s="149" t="s">
        <v>94</v>
      </c>
      <c r="F9252" s="148" t="s">
        <v>2012</v>
      </c>
      <c r="G9252" s="149" t="s">
        <v>94</v>
      </c>
      <c r="H9252" s="149" t="s">
        <v>95</v>
      </c>
      <c r="I9252" s="148" t="s">
        <v>546</v>
      </c>
      <c r="J9252" s="148" t="s">
        <v>786</v>
      </c>
      <c r="K9252" s="149" t="s">
        <v>786</v>
      </c>
      <c r="L9252" s="148" t="s">
        <v>95</v>
      </c>
      <c r="M9252" s="148"/>
      <c r="N9252" s="148"/>
    </row>
    <row r="9253" spans="1:14" x14ac:dyDescent="0.25">
      <c r="A9253" s="141">
        <f t="shared" si="144"/>
        <v>9</v>
      </c>
      <c r="B9253" s="148">
        <v>930904008</v>
      </c>
      <c r="C9253" s="148" t="s">
        <v>11788</v>
      </c>
      <c r="D9253" s="148" t="s">
        <v>11065</v>
      </c>
      <c r="E9253" s="149" t="s">
        <v>94</v>
      </c>
      <c r="F9253" s="148" t="s">
        <v>2012</v>
      </c>
      <c r="G9253" s="149" t="s">
        <v>94</v>
      </c>
      <c r="H9253" s="149" t="s">
        <v>95</v>
      </c>
      <c r="I9253" s="148" t="s">
        <v>546</v>
      </c>
      <c r="J9253" s="148" t="s">
        <v>786</v>
      </c>
      <c r="K9253" s="149" t="s">
        <v>786</v>
      </c>
      <c r="L9253" s="148" t="s">
        <v>95</v>
      </c>
      <c r="M9253" s="148"/>
      <c r="N9253" s="148"/>
    </row>
    <row r="9254" spans="1:14" x14ac:dyDescent="0.25">
      <c r="A9254" s="141">
        <f t="shared" si="144"/>
        <v>9</v>
      </c>
      <c r="B9254" s="148">
        <v>930904009</v>
      </c>
      <c r="C9254" s="148" t="s">
        <v>11789</v>
      </c>
      <c r="D9254" s="148" t="s">
        <v>11067</v>
      </c>
      <c r="E9254" s="149" t="s">
        <v>94</v>
      </c>
      <c r="F9254" s="148" t="s">
        <v>2012</v>
      </c>
      <c r="G9254" s="149" t="s">
        <v>94</v>
      </c>
      <c r="H9254" s="149" t="s">
        <v>95</v>
      </c>
      <c r="I9254" s="148" t="s">
        <v>546</v>
      </c>
      <c r="J9254" s="148" t="s">
        <v>786</v>
      </c>
      <c r="K9254" s="149" t="s">
        <v>786</v>
      </c>
      <c r="L9254" s="148" t="s">
        <v>95</v>
      </c>
      <c r="M9254" s="148"/>
      <c r="N9254" s="148"/>
    </row>
    <row r="9255" spans="1:14" x14ac:dyDescent="0.25">
      <c r="A9255" s="141">
        <f t="shared" si="144"/>
        <v>9</v>
      </c>
      <c r="B9255" s="148">
        <v>930904010</v>
      </c>
      <c r="C9255" s="148" t="s">
        <v>11790</v>
      </c>
      <c r="D9255" s="148" t="s">
        <v>11069</v>
      </c>
      <c r="E9255" s="149" t="s">
        <v>94</v>
      </c>
      <c r="F9255" s="148" t="s">
        <v>2012</v>
      </c>
      <c r="G9255" s="149" t="s">
        <v>94</v>
      </c>
      <c r="H9255" s="149" t="s">
        <v>95</v>
      </c>
      <c r="I9255" s="148" t="s">
        <v>546</v>
      </c>
      <c r="J9255" s="148" t="s">
        <v>786</v>
      </c>
      <c r="K9255" s="149" t="s">
        <v>786</v>
      </c>
      <c r="L9255" s="148" t="s">
        <v>95</v>
      </c>
      <c r="M9255" s="148"/>
      <c r="N9255" s="148"/>
    </row>
    <row r="9256" spans="1:14" x14ac:dyDescent="0.25">
      <c r="A9256" s="141">
        <f t="shared" si="144"/>
        <v>9</v>
      </c>
      <c r="B9256" s="148">
        <v>930904011</v>
      </c>
      <c r="C9256" s="148" t="s">
        <v>11791</v>
      </c>
      <c r="D9256" s="148" t="s">
        <v>11071</v>
      </c>
      <c r="E9256" s="149" t="s">
        <v>94</v>
      </c>
      <c r="F9256" s="148" t="s">
        <v>2012</v>
      </c>
      <c r="G9256" s="149" t="s">
        <v>94</v>
      </c>
      <c r="H9256" s="149" t="s">
        <v>95</v>
      </c>
      <c r="I9256" s="148" t="s">
        <v>546</v>
      </c>
      <c r="J9256" s="148" t="s">
        <v>786</v>
      </c>
      <c r="K9256" s="149" t="s">
        <v>786</v>
      </c>
      <c r="L9256" s="148" t="s">
        <v>95</v>
      </c>
      <c r="M9256" s="148"/>
      <c r="N9256" s="148"/>
    </row>
    <row r="9257" spans="1:14" x14ac:dyDescent="0.25">
      <c r="A9257" s="141">
        <f t="shared" si="144"/>
        <v>9</v>
      </c>
      <c r="B9257" s="148">
        <v>930904012</v>
      </c>
      <c r="C9257" s="148" t="s">
        <v>11792</v>
      </c>
      <c r="D9257" s="148" t="s">
        <v>11073</v>
      </c>
      <c r="E9257" s="149" t="s">
        <v>94</v>
      </c>
      <c r="F9257" s="148" t="s">
        <v>2012</v>
      </c>
      <c r="G9257" s="149" t="s">
        <v>94</v>
      </c>
      <c r="H9257" s="149" t="s">
        <v>95</v>
      </c>
      <c r="I9257" s="148" t="s">
        <v>546</v>
      </c>
      <c r="J9257" s="148" t="s">
        <v>786</v>
      </c>
      <c r="K9257" s="149" t="s">
        <v>786</v>
      </c>
      <c r="L9257" s="148" t="s">
        <v>95</v>
      </c>
      <c r="M9257" s="148"/>
      <c r="N9257" s="148"/>
    </row>
    <row r="9258" spans="1:14" x14ac:dyDescent="0.25">
      <c r="A9258" s="141">
        <f t="shared" si="144"/>
        <v>9</v>
      </c>
      <c r="B9258" s="148">
        <v>930904013</v>
      </c>
      <c r="C9258" s="148" t="s">
        <v>11793</v>
      </c>
      <c r="D9258" s="148" t="s">
        <v>11075</v>
      </c>
      <c r="E9258" s="149" t="s">
        <v>94</v>
      </c>
      <c r="F9258" s="148" t="s">
        <v>2012</v>
      </c>
      <c r="G9258" s="149" t="s">
        <v>94</v>
      </c>
      <c r="H9258" s="149" t="s">
        <v>95</v>
      </c>
      <c r="I9258" s="148" t="s">
        <v>546</v>
      </c>
      <c r="J9258" s="148" t="s">
        <v>786</v>
      </c>
      <c r="K9258" s="149" t="s">
        <v>786</v>
      </c>
      <c r="L9258" s="148" t="s">
        <v>95</v>
      </c>
      <c r="M9258" s="148"/>
      <c r="N9258" s="148"/>
    </row>
    <row r="9259" spans="1:14" x14ac:dyDescent="0.25">
      <c r="A9259" s="141">
        <f t="shared" si="144"/>
        <v>9</v>
      </c>
      <c r="B9259" s="148">
        <v>930904014</v>
      </c>
      <c r="C9259" s="148" t="s">
        <v>11794</v>
      </c>
      <c r="D9259" s="148" t="s">
        <v>11077</v>
      </c>
      <c r="E9259" s="149" t="s">
        <v>94</v>
      </c>
      <c r="F9259" s="148" t="s">
        <v>2012</v>
      </c>
      <c r="G9259" s="149" t="s">
        <v>94</v>
      </c>
      <c r="H9259" s="149" t="s">
        <v>95</v>
      </c>
      <c r="I9259" s="148" t="s">
        <v>546</v>
      </c>
      <c r="J9259" s="148" t="s">
        <v>786</v>
      </c>
      <c r="K9259" s="149" t="s">
        <v>786</v>
      </c>
      <c r="L9259" s="148" t="s">
        <v>95</v>
      </c>
      <c r="M9259" s="148"/>
      <c r="N9259" s="148"/>
    </row>
    <row r="9260" spans="1:14" x14ac:dyDescent="0.25">
      <c r="A9260" s="141">
        <f t="shared" si="144"/>
        <v>9</v>
      </c>
      <c r="B9260" s="148">
        <v>930904015</v>
      </c>
      <c r="C9260" s="148" t="s">
        <v>11795</v>
      </c>
      <c r="D9260" s="148" t="s">
        <v>11079</v>
      </c>
      <c r="E9260" s="149" t="s">
        <v>94</v>
      </c>
      <c r="F9260" s="148" t="s">
        <v>2012</v>
      </c>
      <c r="G9260" s="149" t="s">
        <v>94</v>
      </c>
      <c r="H9260" s="149" t="s">
        <v>95</v>
      </c>
      <c r="I9260" s="148" t="s">
        <v>546</v>
      </c>
      <c r="J9260" s="148" t="s">
        <v>786</v>
      </c>
      <c r="K9260" s="149" t="s">
        <v>786</v>
      </c>
      <c r="L9260" s="148" t="s">
        <v>95</v>
      </c>
      <c r="M9260" s="148"/>
      <c r="N9260" s="148"/>
    </row>
    <row r="9261" spans="1:14" x14ac:dyDescent="0.25">
      <c r="A9261" s="141">
        <f t="shared" si="144"/>
        <v>9</v>
      </c>
      <c r="B9261" s="148">
        <v>930904016</v>
      </c>
      <c r="C9261" s="148" t="s">
        <v>11796</v>
      </c>
      <c r="D9261" s="148" t="s">
        <v>11081</v>
      </c>
      <c r="E9261" s="149" t="s">
        <v>94</v>
      </c>
      <c r="F9261" s="148" t="s">
        <v>2012</v>
      </c>
      <c r="G9261" s="149" t="s">
        <v>94</v>
      </c>
      <c r="H9261" s="149" t="s">
        <v>95</v>
      </c>
      <c r="I9261" s="148" t="s">
        <v>546</v>
      </c>
      <c r="J9261" s="148" t="s">
        <v>786</v>
      </c>
      <c r="K9261" s="149" t="s">
        <v>786</v>
      </c>
      <c r="L9261" s="148" t="s">
        <v>95</v>
      </c>
      <c r="M9261" s="148"/>
      <c r="N9261" s="148"/>
    </row>
    <row r="9262" spans="1:14" x14ac:dyDescent="0.25">
      <c r="A9262" s="141">
        <f t="shared" si="144"/>
        <v>9</v>
      </c>
      <c r="B9262" s="148">
        <v>930904017</v>
      </c>
      <c r="C9262" s="148" t="s">
        <v>11797</v>
      </c>
      <c r="D9262" s="148" t="s">
        <v>11083</v>
      </c>
      <c r="E9262" s="149" t="s">
        <v>94</v>
      </c>
      <c r="F9262" s="148" t="s">
        <v>2012</v>
      </c>
      <c r="G9262" s="149" t="s">
        <v>94</v>
      </c>
      <c r="H9262" s="149" t="s">
        <v>95</v>
      </c>
      <c r="I9262" s="148" t="s">
        <v>546</v>
      </c>
      <c r="J9262" s="148" t="s">
        <v>786</v>
      </c>
      <c r="K9262" s="149" t="s">
        <v>786</v>
      </c>
      <c r="L9262" s="148" t="s">
        <v>95</v>
      </c>
      <c r="M9262" s="148"/>
      <c r="N9262" s="148"/>
    </row>
    <row r="9263" spans="1:14" x14ac:dyDescent="0.25">
      <c r="A9263" s="141">
        <f t="shared" si="144"/>
        <v>9</v>
      </c>
      <c r="B9263" s="148">
        <v>930904018</v>
      </c>
      <c r="C9263" s="148" t="s">
        <v>11798</v>
      </c>
      <c r="D9263" s="148" t="s">
        <v>11085</v>
      </c>
      <c r="E9263" s="149" t="s">
        <v>94</v>
      </c>
      <c r="F9263" s="148" t="s">
        <v>2012</v>
      </c>
      <c r="G9263" s="149" t="s">
        <v>94</v>
      </c>
      <c r="H9263" s="149" t="s">
        <v>95</v>
      </c>
      <c r="I9263" s="148" t="s">
        <v>546</v>
      </c>
      <c r="J9263" s="148" t="s">
        <v>786</v>
      </c>
      <c r="K9263" s="149" t="s">
        <v>786</v>
      </c>
      <c r="L9263" s="148" t="s">
        <v>95</v>
      </c>
      <c r="M9263" s="148"/>
      <c r="N9263" s="148"/>
    </row>
    <row r="9264" spans="1:14" x14ac:dyDescent="0.25">
      <c r="A9264" s="141">
        <f t="shared" si="144"/>
        <v>9</v>
      </c>
      <c r="B9264" s="148">
        <v>930904019</v>
      </c>
      <c r="C9264" s="148" t="s">
        <v>11799</v>
      </c>
      <c r="D9264" s="148" t="s">
        <v>11087</v>
      </c>
      <c r="E9264" s="149" t="s">
        <v>94</v>
      </c>
      <c r="F9264" s="148" t="s">
        <v>2012</v>
      </c>
      <c r="G9264" s="149" t="s">
        <v>94</v>
      </c>
      <c r="H9264" s="149" t="s">
        <v>95</v>
      </c>
      <c r="I9264" s="148" t="s">
        <v>546</v>
      </c>
      <c r="J9264" s="148" t="s">
        <v>786</v>
      </c>
      <c r="K9264" s="149" t="s">
        <v>786</v>
      </c>
      <c r="L9264" s="148" t="s">
        <v>95</v>
      </c>
      <c r="M9264" s="148"/>
      <c r="N9264" s="148"/>
    </row>
    <row r="9265" spans="1:14" x14ac:dyDescent="0.25">
      <c r="A9265" s="141">
        <f t="shared" si="144"/>
        <v>9</v>
      </c>
      <c r="B9265" s="148">
        <v>930904020</v>
      </c>
      <c r="C9265" s="148" t="s">
        <v>11800</v>
      </c>
      <c r="D9265" s="148" t="s">
        <v>11089</v>
      </c>
      <c r="E9265" s="149" t="s">
        <v>94</v>
      </c>
      <c r="F9265" s="148" t="s">
        <v>2012</v>
      </c>
      <c r="G9265" s="149" t="s">
        <v>94</v>
      </c>
      <c r="H9265" s="149" t="s">
        <v>95</v>
      </c>
      <c r="I9265" s="148" t="s">
        <v>546</v>
      </c>
      <c r="J9265" s="148" t="s">
        <v>786</v>
      </c>
      <c r="K9265" s="149" t="s">
        <v>786</v>
      </c>
      <c r="L9265" s="148" t="s">
        <v>95</v>
      </c>
      <c r="M9265" s="148"/>
      <c r="N9265" s="148"/>
    </row>
    <row r="9266" spans="1:14" s="141" customFormat="1" hidden="1" x14ac:dyDescent="0.25">
      <c r="A9266" s="141">
        <f t="shared" si="144"/>
        <v>6</v>
      </c>
      <c r="B9266" s="146">
        <v>930905</v>
      </c>
      <c r="C9266" s="146" t="s">
        <v>11801</v>
      </c>
      <c r="D9266" s="146" t="s">
        <v>11802</v>
      </c>
      <c r="E9266" s="147" t="s">
        <v>95</v>
      </c>
      <c r="F9266" s="146" t="s">
        <v>546</v>
      </c>
      <c r="G9266" s="147" t="s">
        <v>95</v>
      </c>
      <c r="H9266" s="147" t="s">
        <v>95</v>
      </c>
      <c r="I9266" s="146" t="s">
        <v>546</v>
      </c>
      <c r="J9266" s="146" t="s">
        <v>786</v>
      </c>
      <c r="K9266" s="147" t="s">
        <v>786</v>
      </c>
      <c r="L9266" s="146" t="s">
        <v>95</v>
      </c>
      <c r="M9266" s="140"/>
      <c r="N9266" s="140"/>
    </row>
    <row r="9267" spans="1:14" x14ac:dyDescent="0.25">
      <c r="A9267" s="141">
        <f t="shared" si="144"/>
        <v>9</v>
      </c>
      <c r="B9267" s="148">
        <v>930905001</v>
      </c>
      <c r="C9267" s="148" t="s">
        <v>11803</v>
      </c>
      <c r="D9267" s="148" t="s">
        <v>11802</v>
      </c>
      <c r="E9267" s="149" t="s">
        <v>94</v>
      </c>
      <c r="F9267" s="148" t="s">
        <v>2012</v>
      </c>
      <c r="G9267" s="149" t="s">
        <v>94</v>
      </c>
      <c r="H9267" s="149" t="s">
        <v>95</v>
      </c>
      <c r="I9267" s="148" t="s">
        <v>546</v>
      </c>
      <c r="J9267" s="148" t="s">
        <v>786</v>
      </c>
      <c r="K9267" s="149" t="s">
        <v>786</v>
      </c>
      <c r="L9267" s="148" t="s">
        <v>95</v>
      </c>
      <c r="M9267" s="148"/>
      <c r="N9267" s="148"/>
    </row>
    <row r="9268" spans="1:14" s="141" customFormat="1" ht="30" hidden="1" x14ac:dyDescent="0.25">
      <c r="A9268" s="141">
        <f t="shared" si="144"/>
        <v>6</v>
      </c>
      <c r="B9268" s="146">
        <v>930906</v>
      </c>
      <c r="C9268" s="146" t="s">
        <v>11804</v>
      </c>
      <c r="D9268" s="146" t="s">
        <v>11805</v>
      </c>
      <c r="E9268" s="147" t="s">
        <v>95</v>
      </c>
      <c r="F9268" s="146" t="s">
        <v>546</v>
      </c>
      <c r="G9268" s="147" t="s">
        <v>95</v>
      </c>
      <c r="H9268" s="147" t="s">
        <v>95</v>
      </c>
      <c r="I9268" s="146" t="s">
        <v>546</v>
      </c>
      <c r="J9268" s="146" t="s">
        <v>786</v>
      </c>
      <c r="K9268" s="147" t="s">
        <v>786</v>
      </c>
      <c r="L9268" s="146" t="s">
        <v>95</v>
      </c>
      <c r="M9268" s="140"/>
      <c r="N9268" s="140"/>
    </row>
    <row r="9269" spans="1:14" x14ac:dyDescent="0.25">
      <c r="A9269" s="141">
        <f t="shared" si="144"/>
        <v>9</v>
      </c>
      <c r="B9269" s="148">
        <v>930906001</v>
      </c>
      <c r="C9269" s="148" t="s">
        <v>11806</v>
      </c>
      <c r="D9269" s="148" t="s">
        <v>11051</v>
      </c>
      <c r="E9269" s="149" t="s">
        <v>94</v>
      </c>
      <c r="F9269" s="148" t="s">
        <v>2012</v>
      </c>
      <c r="G9269" s="149" t="s">
        <v>94</v>
      </c>
      <c r="H9269" s="149" t="s">
        <v>95</v>
      </c>
      <c r="I9269" s="148" t="s">
        <v>546</v>
      </c>
      <c r="J9269" s="148" t="s">
        <v>786</v>
      </c>
      <c r="K9269" s="149" t="s">
        <v>786</v>
      </c>
      <c r="L9269" s="148" t="s">
        <v>95</v>
      </c>
      <c r="M9269" s="148"/>
      <c r="N9269" s="148"/>
    </row>
    <row r="9270" spans="1:14" x14ac:dyDescent="0.25">
      <c r="A9270" s="141">
        <f t="shared" si="144"/>
        <v>9</v>
      </c>
      <c r="B9270" s="148">
        <v>930906002</v>
      </c>
      <c r="C9270" s="148" t="s">
        <v>11807</v>
      </c>
      <c r="D9270" s="148" t="s">
        <v>11182</v>
      </c>
      <c r="E9270" s="149" t="s">
        <v>94</v>
      </c>
      <c r="F9270" s="148" t="s">
        <v>2012</v>
      </c>
      <c r="G9270" s="149" t="s">
        <v>94</v>
      </c>
      <c r="H9270" s="149" t="s">
        <v>95</v>
      </c>
      <c r="I9270" s="148" t="s">
        <v>546</v>
      </c>
      <c r="J9270" s="148" t="s">
        <v>786</v>
      </c>
      <c r="K9270" s="149" t="s">
        <v>786</v>
      </c>
      <c r="L9270" s="148" t="s">
        <v>95</v>
      </c>
      <c r="M9270" s="148"/>
      <c r="N9270" s="148"/>
    </row>
    <row r="9271" spans="1:14" x14ac:dyDescent="0.25">
      <c r="A9271" s="141">
        <f t="shared" si="144"/>
        <v>9</v>
      </c>
      <c r="B9271" s="148">
        <v>930906003</v>
      </c>
      <c r="C9271" s="148" t="s">
        <v>11808</v>
      </c>
      <c r="D9271" s="148" t="s">
        <v>11055</v>
      </c>
      <c r="E9271" s="149" t="s">
        <v>94</v>
      </c>
      <c r="F9271" s="148" t="s">
        <v>2012</v>
      </c>
      <c r="G9271" s="149" t="s">
        <v>94</v>
      </c>
      <c r="H9271" s="149" t="s">
        <v>95</v>
      </c>
      <c r="I9271" s="148" t="s">
        <v>546</v>
      </c>
      <c r="J9271" s="148" t="s">
        <v>786</v>
      </c>
      <c r="K9271" s="149" t="s">
        <v>786</v>
      </c>
      <c r="L9271" s="148" t="s">
        <v>95</v>
      </c>
      <c r="M9271" s="148"/>
      <c r="N9271" s="148"/>
    </row>
    <row r="9272" spans="1:14" x14ac:dyDescent="0.25">
      <c r="A9272" s="141">
        <f t="shared" si="144"/>
        <v>9</v>
      </c>
      <c r="B9272" s="148">
        <v>930906004</v>
      </c>
      <c r="C9272" s="148" t="s">
        <v>11809</v>
      </c>
      <c r="D9272" s="148" t="s">
        <v>11057</v>
      </c>
      <c r="E9272" s="149" t="s">
        <v>94</v>
      </c>
      <c r="F9272" s="148" t="s">
        <v>2012</v>
      </c>
      <c r="G9272" s="149" t="s">
        <v>94</v>
      </c>
      <c r="H9272" s="149" t="s">
        <v>95</v>
      </c>
      <c r="I9272" s="148" t="s">
        <v>546</v>
      </c>
      <c r="J9272" s="148" t="s">
        <v>786</v>
      </c>
      <c r="K9272" s="149" t="s">
        <v>786</v>
      </c>
      <c r="L9272" s="148" t="s">
        <v>95</v>
      </c>
      <c r="M9272" s="148"/>
      <c r="N9272" s="148"/>
    </row>
    <row r="9273" spans="1:14" x14ac:dyDescent="0.25">
      <c r="A9273" s="141">
        <f t="shared" si="144"/>
        <v>9</v>
      </c>
      <c r="B9273" s="148">
        <v>930906005</v>
      </c>
      <c r="C9273" s="148" t="s">
        <v>11810</v>
      </c>
      <c r="D9273" s="148" t="s">
        <v>11059</v>
      </c>
      <c r="E9273" s="149" t="s">
        <v>94</v>
      </c>
      <c r="F9273" s="148" t="s">
        <v>2012</v>
      </c>
      <c r="G9273" s="149" t="s">
        <v>94</v>
      </c>
      <c r="H9273" s="149" t="s">
        <v>95</v>
      </c>
      <c r="I9273" s="148" t="s">
        <v>546</v>
      </c>
      <c r="J9273" s="148" t="s">
        <v>786</v>
      </c>
      <c r="K9273" s="149" t="s">
        <v>786</v>
      </c>
      <c r="L9273" s="148" t="s">
        <v>95</v>
      </c>
      <c r="M9273" s="148"/>
      <c r="N9273" s="148"/>
    </row>
    <row r="9274" spans="1:14" x14ac:dyDescent="0.25">
      <c r="A9274" s="141">
        <f t="shared" si="144"/>
        <v>9</v>
      </c>
      <c r="B9274" s="148">
        <v>930906006</v>
      </c>
      <c r="C9274" s="148" t="s">
        <v>11811</v>
      </c>
      <c r="D9274" s="148" t="s">
        <v>11061</v>
      </c>
      <c r="E9274" s="149" t="s">
        <v>94</v>
      </c>
      <c r="F9274" s="148" t="s">
        <v>2012</v>
      </c>
      <c r="G9274" s="149" t="s">
        <v>94</v>
      </c>
      <c r="H9274" s="149" t="s">
        <v>95</v>
      </c>
      <c r="I9274" s="148" t="s">
        <v>546</v>
      </c>
      <c r="J9274" s="148" t="s">
        <v>786</v>
      </c>
      <c r="K9274" s="149" t="s">
        <v>786</v>
      </c>
      <c r="L9274" s="148" t="s">
        <v>95</v>
      </c>
      <c r="M9274" s="148"/>
      <c r="N9274" s="148"/>
    </row>
    <row r="9275" spans="1:14" x14ac:dyDescent="0.25">
      <c r="A9275" s="141">
        <f t="shared" si="144"/>
        <v>9</v>
      </c>
      <c r="B9275" s="148">
        <v>930906007</v>
      </c>
      <c r="C9275" s="148" t="s">
        <v>11812</v>
      </c>
      <c r="D9275" s="148" t="s">
        <v>11063</v>
      </c>
      <c r="E9275" s="149" t="s">
        <v>94</v>
      </c>
      <c r="F9275" s="148" t="s">
        <v>2012</v>
      </c>
      <c r="G9275" s="149" t="s">
        <v>94</v>
      </c>
      <c r="H9275" s="149" t="s">
        <v>95</v>
      </c>
      <c r="I9275" s="148" t="s">
        <v>546</v>
      </c>
      <c r="J9275" s="148" t="s">
        <v>786</v>
      </c>
      <c r="K9275" s="149" t="s">
        <v>786</v>
      </c>
      <c r="L9275" s="148" t="s">
        <v>95</v>
      </c>
      <c r="M9275" s="148"/>
      <c r="N9275" s="148"/>
    </row>
    <row r="9276" spans="1:14" x14ac:dyDescent="0.25">
      <c r="A9276" s="141">
        <f t="shared" si="144"/>
        <v>9</v>
      </c>
      <c r="B9276" s="148">
        <v>930906008</v>
      </c>
      <c r="C9276" s="148" t="s">
        <v>11813</v>
      </c>
      <c r="D9276" s="148" t="s">
        <v>11065</v>
      </c>
      <c r="E9276" s="149" t="s">
        <v>94</v>
      </c>
      <c r="F9276" s="148" t="s">
        <v>2012</v>
      </c>
      <c r="G9276" s="149" t="s">
        <v>94</v>
      </c>
      <c r="H9276" s="149" t="s">
        <v>95</v>
      </c>
      <c r="I9276" s="148" t="s">
        <v>546</v>
      </c>
      <c r="J9276" s="148" t="s">
        <v>786</v>
      </c>
      <c r="K9276" s="149" t="s">
        <v>786</v>
      </c>
      <c r="L9276" s="148" t="s">
        <v>95</v>
      </c>
      <c r="M9276" s="148"/>
      <c r="N9276" s="148"/>
    </row>
    <row r="9277" spans="1:14" x14ac:dyDescent="0.25">
      <c r="A9277" s="141">
        <f t="shared" si="144"/>
        <v>9</v>
      </c>
      <c r="B9277" s="148">
        <v>930906009</v>
      </c>
      <c r="C9277" s="148" t="s">
        <v>11814</v>
      </c>
      <c r="D9277" s="148" t="s">
        <v>11067</v>
      </c>
      <c r="E9277" s="149" t="s">
        <v>94</v>
      </c>
      <c r="F9277" s="148" t="s">
        <v>2012</v>
      </c>
      <c r="G9277" s="149" t="s">
        <v>94</v>
      </c>
      <c r="H9277" s="149" t="s">
        <v>95</v>
      </c>
      <c r="I9277" s="148" t="s">
        <v>546</v>
      </c>
      <c r="J9277" s="148" t="s">
        <v>786</v>
      </c>
      <c r="K9277" s="149" t="s">
        <v>786</v>
      </c>
      <c r="L9277" s="148" t="s">
        <v>95</v>
      </c>
      <c r="M9277" s="148"/>
      <c r="N9277" s="148"/>
    </row>
    <row r="9278" spans="1:14" x14ac:dyDescent="0.25">
      <c r="A9278" s="141">
        <f t="shared" si="144"/>
        <v>9</v>
      </c>
      <c r="B9278" s="148">
        <v>930906010</v>
      </c>
      <c r="C9278" s="148" t="s">
        <v>11815</v>
      </c>
      <c r="D9278" s="148" t="s">
        <v>11069</v>
      </c>
      <c r="E9278" s="149" t="s">
        <v>94</v>
      </c>
      <c r="F9278" s="148" t="s">
        <v>2012</v>
      </c>
      <c r="G9278" s="149" t="s">
        <v>94</v>
      </c>
      <c r="H9278" s="149" t="s">
        <v>95</v>
      </c>
      <c r="I9278" s="148" t="s">
        <v>546</v>
      </c>
      <c r="J9278" s="148" t="s">
        <v>786</v>
      </c>
      <c r="K9278" s="149" t="s">
        <v>786</v>
      </c>
      <c r="L9278" s="148" t="s">
        <v>95</v>
      </c>
      <c r="M9278" s="148"/>
      <c r="N9278" s="148"/>
    </row>
    <row r="9279" spans="1:14" x14ac:dyDescent="0.25">
      <c r="A9279" s="141">
        <f t="shared" si="144"/>
        <v>9</v>
      </c>
      <c r="B9279" s="148">
        <v>930906011</v>
      </c>
      <c r="C9279" s="148" t="s">
        <v>11816</v>
      </c>
      <c r="D9279" s="148" t="s">
        <v>11071</v>
      </c>
      <c r="E9279" s="149" t="s">
        <v>94</v>
      </c>
      <c r="F9279" s="148" t="s">
        <v>2012</v>
      </c>
      <c r="G9279" s="149" t="s">
        <v>94</v>
      </c>
      <c r="H9279" s="149" t="s">
        <v>95</v>
      </c>
      <c r="I9279" s="148" t="s">
        <v>546</v>
      </c>
      <c r="J9279" s="148" t="s">
        <v>786</v>
      </c>
      <c r="K9279" s="149" t="s">
        <v>786</v>
      </c>
      <c r="L9279" s="148" t="s">
        <v>95</v>
      </c>
      <c r="M9279" s="148"/>
      <c r="N9279" s="148"/>
    </row>
    <row r="9280" spans="1:14" x14ac:dyDescent="0.25">
      <c r="A9280" s="141">
        <f t="shared" si="144"/>
        <v>9</v>
      </c>
      <c r="B9280" s="148">
        <v>930906012</v>
      </c>
      <c r="C9280" s="148" t="s">
        <v>11817</v>
      </c>
      <c r="D9280" s="148" t="s">
        <v>11073</v>
      </c>
      <c r="E9280" s="149" t="s">
        <v>94</v>
      </c>
      <c r="F9280" s="148" t="s">
        <v>2012</v>
      </c>
      <c r="G9280" s="149" t="s">
        <v>94</v>
      </c>
      <c r="H9280" s="149" t="s">
        <v>95</v>
      </c>
      <c r="I9280" s="148" t="s">
        <v>546</v>
      </c>
      <c r="J9280" s="148" t="s">
        <v>786</v>
      </c>
      <c r="K9280" s="149" t="s">
        <v>786</v>
      </c>
      <c r="L9280" s="148" t="s">
        <v>95</v>
      </c>
      <c r="M9280" s="148"/>
      <c r="N9280" s="148"/>
    </row>
    <row r="9281" spans="1:14" x14ac:dyDescent="0.25">
      <c r="A9281" s="141">
        <f t="shared" si="144"/>
        <v>9</v>
      </c>
      <c r="B9281" s="148">
        <v>930906013</v>
      </c>
      <c r="C9281" s="148" t="s">
        <v>11818</v>
      </c>
      <c r="D9281" s="148" t="s">
        <v>11075</v>
      </c>
      <c r="E9281" s="149" t="s">
        <v>94</v>
      </c>
      <c r="F9281" s="148" t="s">
        <v>2012</v>
      </c>
      <c r="G9281" s="149" t="s">
        <v>94</v>
      </c>
      <c r="H9281" s="149" t="s">
        <v>95</v>
      </c>
      <c r="I9281" s="148" t="s">
        <v>546</v>
      </c>
      <c r="J9281" s="148" t="s">
        <v>786</v>
      </c>
      <c r="K9281" s="149" t="s">
        <v>786</v>
      </c>
      <c r="L9281" s="148" t="s">
        <v>95</v>
      </c>
      <c r="M9281" s="148"/>
      <c r="N9281" s="148"/>
    </row>
    <row r="9282" spans="1:14" x14ac:dyDescent="0.25">
      <c r="A9282" s="141">
        <f t="shared" si="144"/>
        <v>9</v>
      </c>
      <c r="B9282" s="148">
        <v>930906014</v>
      </c>
      <c r="C9282" s="148" t="s">
        <v>11819</v>
      </c>
      <c r="D9282" s="148" t="s">
        <v>11077</v>
      </c>
      <c r="E9282" s="149" t="s">
        <v>94</v>
      </c>
      <c r="F9282" s="148" t="s">
        <v>2012</v>
      </c>
      <c r="G9282" s="149" t="s">
        <v>94</v>
      </c>
      <c r="H9282" s="149" t="s">
        <v>95</v>
      </c>
      <c r="I9282" s="148" t="s">
        <v>546</v>
      </c>
      <c r="J9282" s="148" t="s">
        <v>786</v>
      </c>
      <c r="K9282" s="149" t="s">
        <v>786</v>
      </c>
      <c r="L9282" s="148" t="s">
        <v>95</v>
      </c>
      <c r="M9282" s="148"/>
      <c r="N9282" s="148"/>
    </row>
    <row r="9283" spans="1:14" x14ac:dyDescent="0.25">
      <c r="A9283" s="141">
        <f t="shared" ref="A9283:A9346" si="145">LEN(B9283)</f>
        <v>9</v>
      </c>
      <c r="B9283" s="148">
        <v>930906015</v>
      </c>
      <c r="C9283" s="148" t="s">
        <v>11820</v>
      </c>
      <c r="D9283" s="148" t="s">
        <v>11079</v>
      </c>
      <c r="E9283" s="149" t="s">
        <v>94</v>
      </c>
      <c r="F9283" s="148" t="s">
        <v>2012</v>
      </c>
      <c r="G9283" s="149" t="s">
        <v>94</v>
      </c>
      <c r="H9283" s="149" t="s">
        <v>95</v>
      </c>
      <c r="I9283" s="148" t="s">
        <v>546</v>
      </c>
      <c r="J9283" s="148" t="s">
        <v>786</v>
      </c>
      <c r="K9283" s="149" t="s">
        <v>786</v>
      </c>
      <c r="L9283" s="148" t="s">
        <v>95</v>
      </c>
      <c r="M9283" s="148"/>
      <c r="N9283" s="148"/>
    </row>
    <row r="9284" spans="1:14" x14ac:dyDescent="0.25">
      <c r="A9284" s="141">
        <f t="shared" si="145"/>
        <v>9</v>
      </c>
      <c r="B9284" s="148">
        <v>930906016</v>
      </c>
      <c r="C9284" s="148" t="s">
        <v>11821</v>
      </c>
      <c r="D9284" s="148" t="s">
        <v>11081</v>
      </c>
      <c r="E9284" s="149" t="s">
        <v>94</v>
      </c>
      <c r="F9284" s="148" t="s">
        <v>2012</v>
      </c>
      <c r="G9284" s="149" t="s">
        <v>94</v>
      </c>
      <c r="H9284" s="149" t="s">
        <v>95</v>
      </c>
      <c r="I9284" s="148" t="s">
        <v>546</v>
      </c>
      <c r="J9284" s="148" t="s">
        <v>786</v>
      </c>
      <c r="K9284" s="149" t="s">
        <v>786</v>
      </c>
      <c r="L9284" s="148" t="s">
        <v>95</v>
      </c>
      <c r="M9284" s="148"/>
      <c r="N9284" s="148"/>
    </row>
    <row r="9285" spans="1:14" x14ac:dyDescent="0.25">
      <c r="A9285" s="141">
        <f t="shared" si="145"/>
        <v>9</v>
      </c>
      <c r="B9285" s="148">
        <v>930906017</v>
      </c>
      <c r="C9285" s="148" t="s">
        <v>11822</v>
      </c>
      <c r="D9285" s="148" t="s">
        <v>11083</v>
      </c>
      <c r="E9285" s="149" t="s">
        <v>94</v>
      </c>
      <c r="F9285" s="148" t="s">
        <v>2012</v>
      </c>
      <c r="G9285" s="149" t="s">
        <v>94</v>
      </c>
      <c r="H9285" s="149" t="s">
        <v>95</v>
      </c>
      <c r="I9285" s="148" t="s">
        <v>546</v>
      </c>
      <c r="J9285" s="148" t="s">
        <v>786</v>
      </c>
      <c r="K9285" s="149" t="s">
        <v>786</v>
      </c>
      <c r="L9285" s="148" t="s">
        <v>95</v>
      </c>
      <c r="M9285" s="148"/>
      <c r="N9285" s="148"/>
    </row>
    <row r="9286" spans="1:14" x14ac:dyDescent="0.25">
      <c r="A9286" s="141">
        <f t="shared" si="145"/>
        <v>9</v>
      </c>
      <c r="B9286" s="148">
        <v>930906018</v>
      </c>
      <c r="C9286" s="148" t="s">
        <v>11823</v>
      </c>
      <c r="D9286" s="148" t="s">
        <v>11085</v>
      </c>
      <c r="E9286" s="149" t="s">
        <v>94</v>
      </c>
      <c r="F9286" s="148" t="s">
        <v>2012</v>
      </c>
      <c r="G9286" s="149" t="s">
        <v>94</v>
      </c>
      <c r="H9286" s="149" t="s">
        <v>95</v>
      </c>
      <c r="I9286" s="148" t="s">
        <v>546</v>
      </c>
      <c r="J9286" s="148" t="s">
        <v>786</v>
      </c>
      <c r="K9286" s="149" t="s">
        <v>786</v>
      </c>
      <c r="L9286" s="148" t="s">
        <v>95</v>
      </c>
      <c r="M9286" s="148"/>
      <c r="N9286" s="148"/>
    </row>
    <row r="9287" spans="1:14" x14ac:dyDescent="0.25">
      <c r="A9287" s="141">
        <f t="shared" si="145"/>
        <v>9</v>
      </c>
      <c r="B9287" s="148">
        <v>930906019</v>
      </c>
      <c r="C9287" s="148" t="s">
        <v>11824</v>
      </c>
      <c r="D9287" s="148" t="s">
        <v>11087</v>
      </c>
      <c r="E9287" s="149" t="s">
        <v>94</v>
      </c>
      <c r="F9287" s="148" t="s">
        <v>2012</v>
      </c>
      <c r="G9287" s="149" t="s">
        <v>94</v>
      </c>
      <c r="H9287" s="149" t="s">
        <v>95</v>
      </c>
      <c r="I9287" s="148" t="s">
        <v>546</v>
      </c>
      <c r="J9287" s="148" t="s">
        <v>786</v>
      </c>
      <c r="K9287" s="149" t="s">
        <v>786</v>
      </c>
      <c r="L9287" s="148" t="s">
        <v>95</v>
      </c>
      <c r="M9287" s="148"/>
      <c r="N9287" s="148"/>
    </row>
    <row r="9288" spans="1:14" x14ac:dyDescent="0.25">
      <c r="A9288" s="141">
        <f t="shared" si="145"/>
        <v>9</v>
      </c>
      <c r="B9288" s="148">
        <v>930906020</v>
      </c>
      <c r="C9288" s="148" t="s">
        <v>11825</v>
      </c>
      <c r="D9288" s="148" t="s">
        <v>11089</v>
      </c>
      <c r="E9288" s="149" t="s">
        <v>94</v>
      </c>
      <c r="F9288" s="148" t="s">
        <v>2012</v>
      </c>
      <c r="G9288" s="149" t="s">
        <v>94</v>
      </c>
      <c r="H9288" s="149" t="s">
        <v>95</v>
      </c>
      <c r="I9288" s="148" t="s">
        <v>546</v>
      </c>
      <c r="J9288" s="148" t="s">
        <v>786</v>
      </c>
      <c r="K9288" s="149" t="s">
        <v>786</v>
      </c>
      <c r="L9288" s="148" t="s">
        <v>95</v>
      </c>
      <c r="M9288" s="148"/>
      <c r="N9288" s="148"/>
    </row>
    <row r="9289" spans="1:14" x14ac:dyDescent="0.25">
      <c r="A9289" s="141">
        <f t="shared" si="145"/>
        <v>9</v>
      </c>
      <c r="B9289" s="148">
        <v>930906021</v>
      </c>
      <c r="C9289" s="148" t="s">
        <v>11826</v>
      </c>
      <c r="D9289" s="148" t="s">
        <v>11091</v>
      </c>
      <c r="E9289" s="149" t="s">
        <v>94</v>
      </c>
      <c r="F9289" s="148" t="s">
        <v>2012</v>
      </c>
      <c r="G9289" s="149" t="s">
        <v>94</v>
      </c>
      <c r="H9289" s="149" t="s">
        <v>95</v>
      </c>
      <c r="I9289" s="148" t="s">
        <v>546</v>
      </c>
      <c r="J9289" s="148" t="s">
        <v>786</v>
      </c>
      <c r="K9289" s="149" t="s">
        <v>786</v>
      </c>
      <c r="L9289" s="148" t="s">
        <v>95</v>
      </c>
      <c r="M9289" s="148"/>
      <c r="N9289" s="148"/>
    </row>
    <row r="9290" spans="1:14" x14ac:dyDescent="0.25">
      <c r="A9290" s="141">
        <f t="shared" si="145"/>
        <v>9</v>
      </c>
      <c r="B9290" s="148">
        <v>930906022</v>
      </c>
      <c r="C9290" s="148" t="s">
        <v>11827</v>
      </c>
      <c r="D9290" s="148" t="s">
        <v>11093</v>
      </c>
      <c r="E9290" s="149" t="s">
        <v>94</v>
      </c>
      <c r="F9290" s="148" t="s">
        <v>2012</v>
      </c>
      <c r="G9290" s="149" t="s">
        <v>94</v>
      </c>
      <c r="H9290" s="149" t="s">
        <v>95</v>
      </c>
      <c r="I9290" s="148" t="s">
        <v>546</v>
      </c>
      <c r="J9290" s="148" t="s">
        <v>786</v>
      </c>
      <c r="K9290" s="149" t="s">
        <v>786</v>
      </c>
      <c r="L9290" s="148" t="s">
        <v>95</v>
      </c>
      <c r="M9290" s="148"/>
      <c r="N9290" s="148"/>
    </row>
    <row r="9291" spans="1:14" x14ac:dyDescent="0.25">
      <c r="A9291" s="141">
        <f t="shared" si="145"/>
        <v>9</v>
      </c>
      <c r="B9291" s="148">
        <v>930906023</v>
      </c>
      <c r="C9291" s="148" t="s">
        <v>11828</v>
      </c>
      <c r="D9291" s="148" t="s">
        <v>11095</v>
      </c>
      <c r="E9291" s="149" t="s">
        <v>94</v>
      </c>
      <c r="F9291" s="148" t="s">
        <v>2012</v>
      </c>
      <c r="G9291" s="149" t="s">
        <v>94</v>
      </c>
      <c r="H9291" s="149" t="s">
        <v>95</v>
      </c>
      <c r="I9291" s="148" t="s">
        <v>546</v>
      </c>
      <c r="J9291" s="148" t="s">
        <v>786</v>
      </c>
      <c r="K9291" s="149" t="s">
        <v>786</v>
      </c>
      <c r="L9291" s="148" t="s">
        <v>95</v>
      </c>
      <c r="M9291" s="148"/>
      <c r="N9291" s="148"/>
    </row>
    <row r="9292" spans="1:14" x14ac:dyDescent="0.25">
      <c r="A9292" s="141">
        <f t="shared" si="145"/>
        <v>9</v>
      </c>
      <c r="B9292" s="148">
        <v>930906024</v>
      </c>
      <c r="C9292" s="148" t="s">
        <v>11829</v>
      </c>
      <c r="D9292" s="148" t="s">
        <v>11097</v>
      </c>
      <c r="E9292" s="149" t="s">
        <v>94</v>
      </c>
      <c r="F9292" s="148" t="s">
        <v>2012</v>
      </c>
      <c r="G9292" s="149" t="s">
        <v>94</v>
      </c>
      <c r="H9292" s="149" t="s">
        <v>95</v>
      </c>
      <c r="I9292" s="148" t="s">
        <v>546</v>
      </c>
      <c r="J9292" s="148" t="s">
        <v>786</v>
      </c>
      <c r="K9292" s="149" t="s">
        <v>786</v>
      </c>
      <c r="L9292" s="148" t="s">
        <v>95</v>
      </c>
      <c r="M9292" s="148"/>
      <c r="N9292" s="148"/>
    </row>
    <row r="9293" spans="1:14" x14ac:dyDescent="0.25">
      <c r="A9293" s="141">
        <f t="shared" si="145"/>
        <v>9</v>
      </c>
      <c r="B9293" s="148">
        <v>930906025</v>
      </c>
      <c r="C9293" s="148" t="s">
        <v>11830</v>
      </c>
      <c r="D9293" s="148" t="s">
        <v>11099</v>
      </c>
      <c r="E9293" s="149" t="s">
        <v>94</v>
      </c>
      <c r="F9293" s="148" t="s">
        <v>2012</v>
      </c>
      <c r="G9293" s="149" t="s">
        <v>94</v>
      </c>
      <c r="H9293" s="149" t="s">
        <v>95</v>
      </c>
      <c r="I9293" s="148" t="s">
        <v>546</v>
      </c>
      <c r="J9293" s="148" t="s">
        <v>786</v>
      </c>
      <c r="K9293" s="149" t="s">
        <v>786</v>
      </c>
      <c r="L9293" s="148" t="s">
        <v>95</v>
      </c>
      <c r="M9293" s="148"/>
      <c r="N9293" s="148"/>
    </row>
    <row r="9294" spans="1:14" x14ac:dyDescent="0.25">
      <c r="A9294" s="141">
        <f t="shared" si="145"/>
        <v>9</v>
      </c>
      <c r="B9294" s="148">
        <v>930906026</v>
      </c>
      <c r="C9294" s="148" t="s">
        <v>11831</v>
      </c>
      <c r="D9294" s="148" t="s">
        <v>11101</v>
      </c>
      <c r="E9294" s="149" t="s">
        <v>94</v>
      </c>
      <c r="F9294" s="148" t="s">
        <v>2012</v>
      </c>
      <c r="G9294" s="149" t="s">
        <v>94</v>
      </c>
      <c r="H9294" s="149" t="s">
        <v>95</v>
      </c>
      <c r="I9294" s="148" t="s">
        <v>546</v>
      </c>
      <c r="J9294" s="148" t="s">
        <v>786</v>
      </c>
      <c r="K9294" s="149" t="s">
        <v>786</v>
      </c>
      <c r="L9294" s="148" t="s">
        <v>95</v>
      </c>
      <c r="M9294" s="148"/>
      <c r="N9294" s="148"/>
    </row>
    <row r="9295" spans="1:14" x14ac:dyDescent="0.25">
      <c r="A9295" s="141">
        <f t="shared" si="145"/>
        <v>9</v>
      </c>
      <c r="B9295" s="148">
        <v>930906027</v>
      </c>
      <c r="C9295" s="148" t="s">
        <v>11832</v>
      </c>
      <c r="D9295" s="148" t="s">
        <v>11103</v>
      </c>
      <c r="E9295" s="149" t="s">
        <v>94</v>
      </c>
      <c r="F9295" s="148" t="s">
        <v>2012</v>
      </c>
      <c r="G9295" s="149" t="s">
        <v>94</v>
      </c>
      <c r="H9295" s="149" t="s">
        <v>95</v>
      </c>
      <c r="I9295" s="148" t="s">
        <v>546</v>
      </c>
      <c r="J9295" s="148" t="s">
        <v>786</v>
      </c>
      <c r="K9295" s="149" t="s">
        <v>786</v>
      </c>
      <c r="L9295" s="148" t="s">
        <v>95</v>
      </c>
      <c r="M9295" s="148"/>
      <c r="N9295" s="148"/>
    </row>
    <row r="9296" spans="1:14" x14ac:dyDescent="0.25">
      <c r="A9296" s="141">
        <f t="shared" si="145"/>
        <v>9</v>
      </c>
      <c r="B9296" s="148">
        <v>930906028</v>
      </c>
      <c r="C9296" s="148" t="s">
        <v>11833</v>
      </c>
      <c r="D9296" s="148" t="s">
        <v>11834</v>
      </c>
      <c r="E9296" s="149" t="s">
        <v>94</v>
      </c>
      <c r="F9296" s="148" t="s">
        <v>2012</v>
      </c>
      <c r="G9296" s="149" t="s">
        <v>94</v>
      </c>
      <c r="H9296" s="149" t="s">
        <v>95</v>
      </c>
      <c r="I9296" s="148" t="s">
        <v>546</v>
      </c>
      <c r="J9296" s="148" t="s">
        <v>786</v>
      </c>
      <c r="K9296" s="149" t="s">
        <v>786</v>
      </c>
      <c r="L9296" s="148" t="s">
        <v>95</v>
      </c>
      <c r="M9296" s="148"/>
      <c r="N9296" s="148"/>
    </row>
    <row r="9297" spans="1:14" x14ac:dyDescent="0.25">
      <c r="A9297" s="141">
        <f t="shared" si="145"/>
        <v>9</v>
      </c>
      <c r="B9297" s="148">
        <v>930906029</v>
      </c>
      <c r="C9297" s="148" t="s">
        <v>11835</v>
      </c>
      <c r="D9297" s="148" t="s">
        <v>11107</v>
      </c>
      <c r="E9297" s="149" t="s">
        <v>94</v>
      </c>
      <c r="F9297" s="148" t="s">
        <v>2012</v>
      </c>
      <c r="G9297" s="149" t="s">
        <v>94</v>
      </c>
      <c r="H9297" s="149" t="s">
        <v>95</v>
      </c>
      <c r="I9297" s="148" t="s">
        <v>546</v>
      </c>
      <c r="J9297" s="148" t="s">
        <v>786</v>
      </c>
      <c r="K9297" s="149" t="s">
        <v>786</v>
      </c>
      <c r="L9297" s="148" t="s">
        <v>95</v>
      </c>
      <c r="M9297" s="148"/>
      <c r="N9297" s="148"/>
    </row>
    <row r="9298" spans="1:14" x14ac:dyDescent="0.25">
      <c r="A9298" s="141">
        <f t="shared" si="145"/>
        <v>9</v>
      </c>
      <c r="B9298" s="148">
        <v>930906030</v>
      </c>
      <c r="C9298" s="148" t="s">
        <v>11836</v>
      </c>
      <c r="D9298" s="148" t="s">
        <v>11109</v>
      </c>
      <c r="E9298" s="149" t="s">
        <v>94</v>
      </c>
      <c r="F9298" s="148" t="s">
        <v>2012</v>
      </c>
      <c r="G9298" s="149" t="s">
        <v>94</v>
      </c>
      <c r="H9298" s="149" t="s">
        <v>95</v>
      </c>
      <c r="I9298" s="148" t="s">
        <v>546</v>
      </c>
      <c r="J9298" s="148" t="s">
        <v>786</v>
      </c>
      <c r="K9298" s="149" t="s">
        <v>786</v>
      </c>
      <c r="L9298" s="148" t="s">
        <v>95</v>
      </c>
      <c r="M9298" s="148"/>
      <c r="N9298" s="148"/>
    </row>
    <row r="9299" spans="1:14" x14ac:dyDescent="0.25">
      <c r="A9299" s="141">
        <f t="shared" si="145"/>
        <v>9</v>
      </c>
      <c r="B9299" s="148">
        <v>930906031</v>
      </c>
      <c r="C9299" s="148" t="s">
        <v>11837</v>
      </c>
      <c r="D9299" s="148" t="s">
        <v>11111</v>
      </c>
      <c r="E9299" s="149" t="s">
        <v>94</v>
      </c>
      <c r="F9299" s="148" t="s">
        <v>2012</v>
      </c>
      <c r="G9299" s="149" t="s">
        <v>94</v>
      </c>
      <c r="H9299" s="149" t="s">
        <v>95</v>
      </c>
      <c r="I9299" s="148" t="s">
        <v>546</v>
      </c>
      <c r="J9299" s="148" t="s">
        <v>786</v>
      </c>
      <c r="K9299" s="149" t="s">
        <v>786</v>
      </c>
      <c r="L9299" s="148" t="s">
        <v>95</v>
      </c>
      <c r="M9299" s="148"/>
      <c r="N9299" s="148"/>
    </row>
    <row r="9300" spans="1:14" s="141" customFormat="1" ht="30" hidden="1" x14ac:dyDescent="0.25">
      <c r="A9300" s="141">
        <f t="shared" si="145"/>
        <v>4</v>
      </c>
      <c r="B9300" s="144">
        <v>9310</v>
      </c>
      <c r="C9300" s="144" t="s">
        <v>11838</v>
      </c>
      <c r="D9300" s="144" t="s">
        <v>11839</v>
      </c>
      <c r="E9300" s="145" t="s">
        <v>95</v>
      </c>
      <c r="F9300" s="144" t="s">
        <v>546</v>
      </c>
      <c r="G9300" s="145" t="s">
        <v>95</v>
      </c>
      <c r="H9300" s="145" t="s">
        <v>95</v>
      </c>
      <c r="I9300" s="144" t="s">
        <v>546</v>
      </c>
      <c r="J9300" s="144" t="s">
        <v>786</v>
      </c>
      <c r="K9300" s="145" t="s">
        <v>786</v>
      </c>
      <c r="L9300" s="144" t="s">
        <v>95</v>
      </c>
      <c r="M9300" s="140"/>
      <c r="N9300" s="140"/>
    </row>
    <row r="9301" spans="1:14" s="141" customFormat="1" hidden="1" x14ac:dyDescent="0.25">
      <c r="A9301" s="141">
        <f t="shared" si="145"/>
        <v>6</v>
      </c>
      <c r="B9301" s="146">
        <v>931001</v>
      </c>
      <c r="C9301" s="146" t="s">
        <v>11840</v>
      </c>
      <c r="D9301" s="146" t="s">
        <v>11656</v>
      </c>
      <c r="E9301" s="147" t="s">
        <v>95</v>
      </c>
      <c r="F9301" s="146" t="s">
        <v>546</v>
      </c>
      <c r="G9301" s="147" t="s">
        <v>95</v>
      </c>
      <c r="H9301" s="147" t="s">
        <v>95</v>
      </c>
      <c r="I9301" s="146" t="s">
        <v>546</v>
      </c>
      <c r="J9301" s="146" t="s">
        <v>786</v>
      </c>
      <c r="K9301" s="147" t="s">
        <v>786</v>
      </c>
      <c r="L9301" s="146" t="s">
        <v>95</v>
      </c>
      <c r="M9301" s="140"/>
      <c r="N9301" s="140"/>
    </row>
    <row r="9302" spans="1:14" x14ac:dyDescent="0.25">
      <c r="A9302" s="141">
        <f t="shared" si="145"/>
        <v>9</v>
      </c>
      <c r="B9302" s="148">
        <v>931001001</v>
      </c>
      <c r="C9302" s="148" t="s">
        <v>11841</v>
      </c>
      <c r="D9302" s="148" t="s">
        <v>11656</v>
      </c>
      <c r="E9302" s="149" t="s">
        <v>94</v>
      </c>
      <c r="F9302" s="148" t="s">
        <v>2012</v>
      </c>
      <c r="G9302" s="149" t="s">
        <v>94</v>
      </c>
      <c r="H9302" s="149" t="s">
        <v>95</v>
      </c>
      <c r="I9302" s="148" t="s">
        <v>546</v>
      </c>
      <c r="J9302" s="148" t="s">
        <v>786</v>
      </c>
      <c r="K9302" s="149" t="s">
        <v>786</v>
      </c>
      <c r="L9302" s="148" t="s">
        <v>95</v>
      </c>
      <c r="M9302" s="148"/>
      <c r="N9302" s="148"/>
    </row>
    <row r="9303" spans="1:14" s="141" customFormat="1" hidden="1" x14ac:dyDescent="0.25">
      <c r="A9303" s="141">
        <f t="shared" si="145"/>
        <v>6</v>
      </c>
      <c r="B9303" s="146">
        <v>931002</v>
      </c>
      <c r="C9303" s="146" t="s">
        <v>11842</v>
      </c>
      <c r="D9303" s="146" t="s">
        <v>11659</v>
      </c>
      <c r="E9303" s="147" t="s">
        <v>95</v>
      </c>
      <c r="F9303" s="146" t="s">
        <v>546</v>
      </c>
      <c r="G9303" s="147" t="s">
        <v>95</v>
      </c>
      <c r="H9303" s="147" t="s">
        <v>95</v>
      </c>
      <c r="I9303" s="146" t="s">
        <v>546</v>
      </c>
      <c r="J9303" s="146" t="s">
        <v>786</v>
      </c>
      <c r="K9303" s="147" t="s">
        <v>786</v>
      </c>
      <c r="L9303" s="146" t="s">
        <v>95</v>
      </c>
      <c r="M9303" s="140"/>
      <c r="N9303" s="140"/>
    </row>
    <row r="9304" spans="1:14" x14ac:dyDescent="0.25">
      <c r="A9304" s="141">
        <f t="shared" si="145"/>
        <v>9</v>
      </c>
      <c r="B9304" s="148">
        <v>931002001</v>
      </c>
      <c r="C9304" s="148" t="s">
        <v>11843</v>
      </c>
      <c r="D9304" s="148" t="s">
        <v>11051</v>
      </c>
      <c r="E9304" s="149" t="s">
        <v>94</v>
      </c>
      <c r="F9304" s="148" t="s">
        <v>2012</v>
      </c>
      <c r="G9304" s="149" t="s">
        <v>94</v>
      </c>
      <c r="H9304" s="149" t="s">
        <v>95</v>
      </c>
      <c r="I9304" s="148" t="s">
        <v>546</v>
      </c>
      <c r="J9304" s="148" t="s">
        <v>786</v>
      </c>
      <c r="K9304" s="149" t="s">
        <v>786</v>
      </c>
      <c r="L9304" s="148" t="s">
        <v>95</v>
      </c>
      <c r="M9304" s="148"/>
      <c r="N9304" s="148"/>
    </row>
    <row r="9305" spans="1:14" x14ac:dyDescent="0.25">
      <c r="A9305" s="141">
        <f t="shared" si="145"/>
        <v>9</v>
      </c>
      <c r="B9305" s="148">
        <v>931002002</v>
      </c>
      <c r="C9305" s="148" t="s">
        <v>11844</v>
      </c>
      <c r="D9305" s="148" t="s">
        <v>11182</v>
      </c>
      <c r="E9305" s="149" t="s">
        <v>94</v>
      </c>
      <c r="F9305" s="148" t="s">
        <v>2012</v>
      </c>
      <c r="G9305" s="149" t="s">
        <v>94</v>
      </c>
      <c r="H9305" s="149" t="s">
        <v>95</v>
      </c>
      <c r="I9305" s="148" t="s">
        <v>546</v>
      </c>
      <c r="J9305" s="148" t="s">
        <v>786</v>
      </c>
      <c r="K9305" s="149" t="s">
        <v>786</v>
      </c>
      <c r="L9305" s="148" t="s">
        <v>95</v>
      </c>
      <c r="M9305" s="148"/>
      <c r="N9305" s="148"/>
    </row>
    <row r="9306" spans="1:14" x14ac:dyDescent="0.25">
      <c r="A9306" s="141">
        <f t="shared" si="145"/>
        <v>9</v>
      </c>
      <c r="B9306" s="148">
        <v>931002003</v>
      </c>
      <c r="C9306" s="148" t="s">
        <v>11845</v>
      </c>
      <c r="D9306" s="148" t="s">
        <v>11055</v>
      </c>
      <c r="E9306" s="149" t="s">
        <v>94</v>
      </c>
      <c r="F9306" s="148" t="s">
        <v>2012</v>
      </c>
      <c r="G9306" s="149" t="s">
        <v>94</v>
      </c>
      <c r="H9306" s="149" t="s">
        <v>95</v>
      </c>
      <c r="I9306" s="148" t="s">
        <v>546</v>
      </c>
      <c r="J9306" s="148" t="s">
        <v>786</v>
      </c>
      <c r="K9306" s="149" t="s">
        <v>786</v>
      </c>
      <c r="L9306" s="148" t="s">
        <v>95</v>
      </c>
      <c r="M9306" s="148"/>
      <c r="N9306" s="148"/>
    </row>
    <row r="9307" spans="1:14" x14ac:dyDescent="0.25">
      <c r="A9307" s="141">
        <f t="shared" si="145"/>
        <v>9</v>
      </c>
      <c r="B9307" s="148">
        <v>931002004</v>
      </c>
      <c r="C9307" s="148" t="s">
        <v>11846</v>
      </c>
      <c r="D9307" s="148" t="s">
        <v>11057</v>
      </c>
      <c r="E9307" s="149" t="s">
        <v>94</v>
      </c>
      <c r="F9307" s="148" t="s">
        <v>2012</v>
      </c>
      <c r="G9307" s="149" t="s">
        <v>94</v>
      </c>
      <c r="H9307" s="149" t="s">
        <v>95</v>
      </c>
      <c r="I9307" s="148" t="s">
        <v>546</v>
      </c>
      <c r="J9307" s="148" t="s">
        <v>786</v>
      </c>
      <c r="K9307" s="149" t="s">
        <v>786</v>
      </c>
      <c r="L9307" s="148" t="s">
        <v>95</v>
      </c>
      <c r="M9307" s="148"/>
      <c r="N9307" s="148"/>
    </row>
    <row r="9308" spans="1:14" x14ac:dyDescent="0.25">
      <c r="A9308" s="141">
        <f t="shared" si="145"/>
        <v>9</v>
      </c>
      <c r="B9308" s="148">
        <v>931002005</v>
      </c>
      <c r="C9308" s="148" t="s">
        <v>11847</v>
      </c>
      <c r="D9308" s="148" t="s">
        <v>11059</v>
      </c>
      <c r="E9308" s="149" t="s">
        <v>94</v>
      </c>
      <c r="F9308" s="148" t="s">
        <v>2012</v>
      </c>
      <c r="G9308" s="149" t="s">
        <v>94</v>
      </c>
      <c r="H9308" s="149" t="s">
        <v>95</v>
      </c>
      <c r="I9308" s="148" t="s">
        <v>546</v>
      </c>
      <c r="J9308" s="148" t="s">
        <v>786</v>
      </c>
      <c r="K9308" s="149" t="s">
        <v>786</v>
      </c>
      <c r="L9308" s="148" t="s">
        <v>95</v>
      </c>
      <c r="M9308" s="148"/>
      <c r="N9308" s="148"/>
    </row>
    <row r="9309" spans="1:14" x14ac:dyDescent="0.25">
      <c r="A9309" s="141">
        <f t="shared" si="145"/>
        <v>9</v>
      </c>
      <c r="B9309" s="148">
        <v>931002006</v>
      </c>
      <c r="C9309" s="148" t="s">
        <v>11848</v>
      </c>
      <c r="D9309" s="148" t="s">
        <v>11061</v>
      </c>
      <c r="E9309" s="149" t="s">
        <v>94</v>
      </c>
      <c r="F9309" s="148" t="s">
        <v>2012</v>
      </c>
      <c r="G9309" s="149" t="s">
        <v>94</v>
      </c>
      <c r="H9309" s="149" t="s">
        <v>95</v>
      </c>
      <c r="I9309" s="148" t="s">
        <v>546</v>
      </c>
      <c r="J9309" s="148" t="s">
        <v>786</v>
      </c>
      <c r="K9309" s="149" t="s">
        <v>786</v>
      </c>
      <c r="L9309" s="148" t="s">
        <v>95</v>
      </c>
      <c r="M9309" s="148"/>
      <c r="N9309" s="148"/>
    </row>
    <row r="9310" spans="1:14" x14ac:dyDescent="0.25">
      <c r="A9310" s="141">
        <f t="shared" si="145"/>
        <v>9</v>
      </c>
      <c r="B9310" s="148">
        <v>931002007</v>
      </c>
      <c r="C9310" s="148" t="s">
        <v>11849</v>
      </c>
      <c r="D9310" s="148" t="s">
        <v>11063</v>
      </c>
      <c r="E9310" s="149" t="s">
        <v>94</v>
      </c>
      <c r="F9310" s="148" t="s">
        <v>2012</v>
      </c>
      <c r="G9310" s="149" t="s">
        <v>94</v>
      </c>
      <c r="H9310" s="149" t="s">
        <v>95</v>
      </c>
      <c r="I9310" s="148" t="s">
        <v>546</v>
      </c>
      <c r="J9310" s="148" t="s">
        <v>786</v>
      </c>
      <c r="K9310" s="149" t="s">
        <v>786</v>
      </c>
      <c r="L9310" s="148" t="s">
        <v>95</v>
      </c>
      <c r="M9310" s="148"/>
      <c r="N9310" s="148"/>
    </row>
    <row r="9311" spans="1:14" x14ac:dyDescent="0.25">
      <c r="A9311" s="141">
        <f t="shared" si="145"/>
        <v>9</v>
      </c>
      <c r="B9311" s="148">
        <v>931002008</v>
      </c>
      <c r="C9311" s="148" t="s">
        <v>11850</v>
      </c>
      <c r="D9311" s="148" t="s">
        <v>11065</v>
      </c>
      <c r="E9311" s="149" t="s">
        <v>94</v>
      </c>
      <c r="F9311" s="148" t="s">
        <v>2012</v>
      </c>
      <c r="G9311" s="149" t="s">
        <v>94</v>
      </c>
      <c r="H9311" s="149" t="s">
        <v>95</v>
      </c>
      <c r="I9311" s="148" t="s">
        <v>546</v>
      </c>
      <c r="J9311" s="148" t="s">
        <v>786</v>
      </c>
      <c r="K9311" s="149" t="s">
        <v>786</v>
      </c>
      <c r="L9311" s="148" t="s">
        <v>95</v>
      </c>
      <c r="M9311" s="148"/>
      <c r="N9311" s="148"/>
    </row>
    <row r="9312" spans="1:14" x14ac:dyDescent="0.25">
      <c r="A9312" s="141">
        <f t="shared" si="145"/>
        <v>9</v>
      </c>
      <c r="B9312" s="148">
        <v>931002009</v>
      </c>
      <c r="C9312" s="148" t="s">
        <v>11851</v>
      </c>
      <c r="D9312" s="148" t="s">
        <v>11067</v>
      </c>
      <c r="E9312" s="149" t="s">
        <v>94</v>
      </c>
      <c r="F9312" s="148" t="s">
        <v>2012</v>
      </c>
      <c r="G9312" s="149" t="s">
        <v>94</v>
      </c>
      <c r="H9312" s="149" t="s">
        <v>95</v>
      </c>
      <c r="I9312" s="148" t="s">
        <v>546</v>
      </c>
      <c r="J9312" s="148" t="s">
        <v>786</v>
      </c>
      <c r="K9312" s="149" t="s">
        <v>786</v>
      </c>
      <c r="L9312" s="148" t="s">
        <v>95</v>
      </c>
      <c r="M9312" s="148"/>
      <c r="N9312" s="148"/>
    </row>
    <row r="9313" spans="1:14" x14ac:dyDescent="0.25">
      <c r="A9313" s="141">
        <f t="shared" si="145"/>
        <v>9</v>
      </c>
      <c r="B9313" s="148">
        <v>931002010</v>
      </c>
      <c r="C9313" s="148" t="s">
        <v>11852</v>
      </c>
      <c r="D9313" s="148" t="s">
        <v>11069</v>
      </c>
      <c r="E9313" s="149" t="s">
        <v>94</v>
      </c>
      <c r="F9313" s="148" t="s">
        <v>2012</v>
      </c>
      <c r="G9313" s="149" t="s">
        <v>94</v>
      </c>
      <c r="H9313" s="149" t="s">
        <v>95</v>
      </c>
      <c r="I9313" s="148" t="s">
        <v>546</v>
      </c>
      <c r="J9313" s="148" t="s">
        <v>786</v>
      </c>
      <c r="K9313" s="149" t="s">
        <v>786</v>
      </c>
      <c r="L9313" s="148" t="s">
        <v>95</v>
      </c>
      <c r="M9313" s="148"/>
      <c r="N9313" s="148"/>
    </row>
    <row r="9314" spans="1:14" x14ac:dyDescent="0.25">
      <c r="A9314" s="141">
        <f t="shared" si="145"/>
        <v>9</v>
      </c>
      <c r="B9314" s="148">
        <v>931002011</v>
      </c>
      <c r="C9314" s="148" t="s">
        <v>11853</v>
      </c>
      <c r="D9314" s="148" t="s">
        <v>11071</v>
      </c>
      <c r="E9314" s="149" t="s">
        <v>94</v>
      </c>
      <c r="F9314" s="148" t="s">
        <v>2012</v>
      </c>
      <c r="G9314" s="149" t="s">
        <v>94</v>
      </c>
      <c r="H9314" s="149" t="s">
        <v>95</v>
      </c>
      <c r="I9314" s="148" t="s">
        <v>546</v>
      </c>
      <c r="J9314" s="148" t="s">
        <v>786</v>
      </c>
      <c r="K9314" s="149" t="s">
        <v>786</v>
      </c>
      <c r="L9314" s="148" t="s">
        <v>95</v>
      </c>
      <c r="M9314" s="148"/>
      <c r="N9314" s="148"/>
    </row>
    <row r="9315" spans="1:14" x14ac:dyDescent="0.25">
      <c r="A9315" s="141">
        <f t="shared" si="145"/>
        <v>9</v>
      </c>
      <c r="B9315" s="148">
        <v>931002012</v>
      </c>
      <c r="C9315" s="148" t="s">
        <v>11854</v>
      </c>
      <c r="D9315" s="148" t="s">
        <v>11073</v>
      </c>
      <c r="E9315" s="149" t="s">
        <v>94</v>
      </c>
      <c r="F9315" s="148" t="s">
        <v>2012</v>
      </c>
      <c r="G9315" s="149" t="s">
        <v>94</v>
      </c>
      <c r="H9315" s="149" t="s">
        <v>95</v>
      </c>
      <c r="I9315" s="148" t="s">
        <v>546</v>
      </c>
      <c r="J9315" s="148" t="s">
        <v>786</v>
      </c>
      <c r="K9315" s="149" t="s">
        <v>786</v>
      </c>
      <c r="L9315" s="148" t="s">
        <v>95</v>
      </c>
      <c r="M9315" s="148"/>
      <c r="N9315" s="148"/>
    </row>
    <row r="9316" spans="1:14" x14ac:dyDescent="0.25">
      <c r="A9316" s="141">
        <f t="shared" si="145"/>
        <v>9</v>
      </c>
      <c r="B9316" s="148">
        <v>931002013</v>
      </c>
      <c r="C9316" s="148" t="s">
        <v>11855</v>
      </c>
      <c r="D9316" s="148" t="s">
        <v>11075</v>
      </c>
      <c r="E9316" s="149" t="s">
        <v>94</v>
      </c>
      <c r="F9316" s="148" t="s">
        <v>2012</v>
      </c>
      <c r="G9316" s="149" t="s">
        <v>94</v>
      </c>
      <c r="H9316" s="149" t="s">
        <v>95</v>
      </c>
      <c r="I9316" s="148" t="s">
        <v>546</v>
      </c>
      <c r="J9316" s="148" t="s">
        <v>786</v>
      </c>
      <c r="K9316" s="149" t="s">
        <v>786</v>
      </c>
      <c r="L9316" s="148" t="s">
        <v>95</v>
      </c>
      <c r="M9316" s="148"/>
      <c r="N9316" s="148"/>
    </row>
    <row r="9317" spans="1:14" x14ac:dyDescent="0.25">
      <c r="A9317" s="141">
        <f t="shared" si="145"/>
        <v>9</v>
      </c>
      <c r="B9317" s="148">
        <v>931002014</v>
      </c>
      <c r="C9317" s="148" t="s">
        <v>11856</v>
      </c>
      <c r="D9317" s="148" t="s">
        <v>11077</v>
      </c>
      <c r="E9317" s="149" t="s">
        <v>94</v>
      </c>
      <c r="F9317" s="148" t="s">
        <v>2012</v>
      </c>
      <c r="G9317" s="149" t="s">
        <v>94</v>
      </c>
      <c r="H9317" s="149" t="s">
        <v>95</v>
      </c>
      <c r="I9317" s="148" t="s">
        <v>546</v>
      </c>
      <c r="J9317" s="148" t="s">
        <v>786</v>
      </c>
      <c r="K9317" s="149" t="s">
        <v>786</v>
      </c>
      <c r="L9317" s="148" t="s">
        <v>95</v>
      </c>
      <c r="M9317" s="148"/>
      <c r="N9317" s="148"/>
    </row>
    <row r="9318" spans="1:14" x14ac:dyDescent="0.25">
      <c r="A9318" s="141">
        <f t="shared" si="145"/>
        <v>9</v>
      </c>
      <c r="B9318" s="148">
        <v>931002015</v>
      </c>
      <c r="C9318" s="148" t="s">
        <v>11857</v>
      </c>
      <c r="D9318" s="148" t="s">
        <v>11079</v>
      </c>
      <c r="E9318" s="149" t="s">
        <v>94</v>
      </c>
      <c r="F9318" s="148" t="s">
        <v>2012</v>
      </c>
      <c r="G9318" s="149" t="s">
        <v>94</v>
      </c>
      <c r="H9318" s="149" t="s">
        <v>95</v>
      </c>
      <c r="I9318" s="148" t="s">
        <v>546</v>
      </c>
      <c r="J9318" s="148" t="s">
        <v>786</v>
      </c>
      <c r="K9318" s="149" t="s">
        <v>786</v>
      </c>
      <c r="L9318" s="148" t="s">
        <v>95</v>
      </c>
      <c r="M9318" s="148"/>
      <c r="N9318" s="148"/>
    </row>
    <row r="9319" spans="1:14" x14ac:dyDescent="0.25">
      <c r="A9319" s="141">
        <f t="shared" si="145"/>
        <v>9</v>
      </c>
      <c r="B9319" s="148">
        <v>931002016</v>
      </c>
      <c r="C9319" s="148" t="s">
        <v>11858</v>
      </c>
      <c r="D9319" s="148" t="s">
        <v>11081</v>
      </c>
      <c r="E9319" s="149" t="s">
        <v>94</v>
      </c>
      <c r="F9319" s="148" t="s">
        <v>2012</v>
      </c>
      <c r="G9319" s="149" t="s">
        <v>94</v>
      </c>
      <c r="H9319" s="149" t="s">
        <v>95</v>
      </c>
      <c r="I9319" s="148" t="s">
        <v>546</v>
      </c>
      <c r="J9319" s="148" t="s">
        <v>786</v>
      </c>
      <c r="K9319" s="149" t="s">
        <v>786</v>
      </c>
      <c r="L9319" s="148" t="s">
        <v>95</v>
      </c>
      <c r="M9319" s="148"/>
      <c r="N9319" s="148"/>
    </row>
    <row r="9320" spans="1:14" x14ac:dyDescent="0.25">
      <c r="A9320" s="141">
        <f t="shared" si="145"/>
        <v>9</v>
      </c>
      <c r="B9320" s="148">
        <v>931002017</v>
      </c>
      <c r="C9320" s="148" t="s">
        <v>11859</v>
      </c>
      <c r="D9320" s="148" t="s">
        <v>11083</v>
      </c>
      <c r="E9320" s="149" t="s">
        <v>94</v>
      </c>
      <c r="F9320" s="148" t="s">
        <v>2012</v>
      </c>
      <c r="G9320" s="149" t="s">
        <v>94</v>
      </c>
      <c r="H9320" s="149" t="s">
        <v>95</v>
      </c>
      <c r="I9320" s="148" t="s">
        <v>546</v>
      </c>
      <c r="J9320" s="148" t="s">
        <v>786</v>
      </c>
      <c r="K9320" s="149" t="s">
        <v>786</v>
      </c>
      <c r="L9320" s="148" t="s">
        <v>95</v>
      </c>
      <c r="M9320" s="148"/>
      <c r="N9320" s="148"/>
    </row>
    <row r="9321" spans="1:14" x14ac:dyDescent="0.25">
      <c r="A9321" s="141">
        <f t="shared" si="145"/>
        <v>9</v>
      </c>
      <c r="B9321" s="148">
        <v>931002018</v>
      </c>
      <c r="C9321" s="148" t="s">
        <v>11860</v>
      </c>
      <c r="D9321" s="148" t="s">
        <v>11085</v>
      </c>
      <c r="E9321" s="149" t="s">
        <v>94</v>
      </c>
      <c r="F9321" s="148" t="s">
        <v>2012</v>
      </c>
      <c r="G9321" s="149" t="s">
        <v>94</v>
      </c>
      <c r="H9321" s="149" t="s">
        <v>95</v>
      </c>
      <c r="I9321" s="148" t="s">
        <v>546</v>
      </c>
      <c r="J9321" s="148" t="s">
        <v>786</v>
      </c>
      <c r="K9321" s="149" t="s">
        <v>786</v>
      </c>
      <c r="L9321" s="148" t="s">
        <v>95</v>
      </c>
      <c r="M9321" s="148"/>
      <c r="N9321" s="148"/>
    </row>
    <row r="9322" spans="1:14" x14ac:dyDescent="0.25">
      <c r="A9322" s="141">
        <f t="shared" si="145"/>
        <v>9</v>
      </c>
      <c r="B9322" s="148">
        <v>931002019</v>
      </c>
      <c r="C9322" s="148" t="s">
        <v>11861</v>
      </c>
      <c r="D9322" s="148" t="s">
        <v>11087</v>
      </c>
      <c r="E9322" s="149" t="s">
        <v>94</v>
      </c>
      <c r="F9322" s="148" t="s">
        <v>2012</v>
      </c>
      <c r="G9322" s="149" t="s">
        <v>94</v>
      </c>
      <c r="H9322" s="149" t="s">
        <v>95</v>
      </c>
      <c r="I9322" s="148" t="s">
        <v>546</v>
      </c>
      <c r="J9322" s="148" t="s">
        <v>786</v>
      </c>
      <c r="K9322" s="149" t="s">
        <v>786</v>
      </c>
      <c r="L9322" s="148" t="s">
        <v>95</v>
      </c>
      <c r="M9322" s="148"/>
      <c r="N9322" s="148"/>
    </row>
    <row r="9323" spans="1:14" x14ac:dyDescent="0.25">
      <c r="A9323" s="141">
        <f t="shared" si="145"/>
        <v>9</v>
      </c>
      <c r="B9323" s="148">
        <v>931002020</v>
      </c>
      <c r="C9323" s="148" t="s">
        <v>11862</v>
      </c>
      <c r="D9323" s="148" t="s">
        <v>11089</v>
      </c>
      <c r="E9323" s="149" t="s">
        <v>94</v>
      </c>
      <c r="F9323" s="148" t="s">
        <v>2012</v>
      </c>
      <c r="G9323" s="149" t="s">
        <v>94</v>
      </c>
      <c r="H9323" s="149" t="s">
        <v>95</v>
      </c>
      <c r="I9323" s="148" t="s">
        <v>546</v>
      </c>
      <c r="J9323" s="148" t="s">
        <v>786</v>
      </c>
      <c r="K9323" s="149" t="s">
        <v>786</v>
      </c>
      <c r="L9323" s="148" t="s">
        <v>95</v>
      </c>
      <c r="M9323" s="148"/>
      <c r="N9323" s="148"/>
    </row>
    <row r="9324" spans="1:14" x14ac:dyDescent="0.25">
      <c r="A9324" s="141">
        <f t="shared" si="145"/>
        <v>9</v>
      </c>
      <c r="B9324" s="148">
        <v>931002021</v>
      </c>
      <c r="C9324" s="148" t="s">
        <v>11863</v>
      </c>
      <c r="D9324" s="148" t="s">
        <v>11091</v>
      </c>
      <c r="E9324" s="149" t="s">
        <v>94</v>
      </c>
      <c r="F9324" s="148" t="s">
        <v>2012</v>
      </c>
      <c r="G9324" s="149" t="s">
        <v>94</v>
      </c>
      <c r="H9324" s="149" t="s">
        <v>95</v>
      </c>
      <c r="I9324" s="148" t="s">
        <v>546</v>
      </c>
      <c r="J9324" s="148" t="s">
        <v>786</v>
      </c>
      <c r="K9324" s="149" t="s">
        <v>786</v>
      </c>
      <c r="L9324" s="148" t="s">
        <v>95</v>
      </c>
      <c r="M9324" s="148"/>
      <c r="N9324" s="148"/>
    </row>
    <row r="9325" spans="1:14" x14ac:dyDescent="0.25">
      <c r="A9325" s="141">
        <f t="shared" si="145"/>
        <v>9</v>
      </c>
      <c r="B9325" s="148">
        <v>931002022</v>
      </c>
      <c r="C9325" s="148" t="s">
        <v>11864</v>
      </c>
      <c r="D9325" s="148" t="s">
        <v>11093</v>
      </c>
      <c r="E9325" s="149" t="s">
        <v>94</v>
      </c>
      <c r="F9325" s="148" t="s">
        <v>2012</v>
      </c>
      <c r="G9325" s="149" t="s">
        <v>94</v>
      </c>
      <c r="H9325" s="149" t="s">
        <v>95</v>
      </c>
      <c r="I9325" s="148" t="s">
        <v>546</v>
      </c>
      <c r="J9325" s="148" t="s">
        <v>786</v>
      </c>
      <c r="K9325" s="149" t="s">
        <v>786</v>
      </c>
      <c r="L9325" s="148" t="s">
        <v>95</v>
      </c>
      <c r="M9325" s="148"/>
      <c r="N9325" s="148"/>
    </row>
    <row r="9326" spans="1:14" x14ac:dyDescent="0.25">
      <c r="A9326" s="141">
        <f t="shared" si="145"/>
        <v>9</v>
      </c>
      <c r="B9326" s="148">
        <v>931002023</v>
      </c>
      <c r="C9326" s="148" t="s">
        <v>11865</v>
      </c>
      <c r="D9326" s="148" t="s">
        <v>11095</v>
      </c>
      <c r="E9326" s="149" t="s">
        <v>94</v>
      </c>
      <c r="F9326" s="148" t="s">
        <v>2012</v>
      </c>
      <c r="G9326" s="149" t="s">
        <v>94</v>
      </c>
      <c r="H9326" s="149" t="s">
        <v>95</v>
      </c>
      <c r="I9326" s="148" t="s">
        <v>546</v>
      </c>
      <c r="J9326" s="148" t="s">
        <v>786</v>
      </c>
      <c r="K9326" s="149" t="s">
        <v>786</v>
      </c>
      <c r="L9326" s="148" t="s">
        <v>95</v>
      </c>
      <c r="M9326" s="148"/>
      <c r="N9326" s="148"/>
    </row>
    <row r="9327" spans="1:14" x14ac:dyDescent="0.25">
      <c r="A9327" s="141">
        <f t="shared" si="145"/>
        <v>9</v>
      </c>
      <c r="B9327" s="148">
        <v>931002024</v>
      </c>
      <c r="C9327" s="148" t="s">
        <v>11866</v>
      </c>
      <c r="D9327" s="148" t="s">
        <v>11097</v>
      </c>
      <c r="E9327" s="149" t="s">
        <v>94</v>
      </c>
      <c r="F9327" s="148" t="s">
        <v>2012</v>
      </c>
      <c r="G9327" s="149" t="s">
        <v>94</v>
      </c>
      <c r="H9327" s="149" t="s">
        <v>95</v>
      </c>
      <c r="I9327" s="148" t="s">
        <v>546</v>
      </c>
      <c r="J9327" s="148" t="s">
        <v>786</v>
      </c>
      <c r="K9327" s="149" t="s">
        <v>786</v>
      </c>
      <c r="L9327" s="148" t="s">
        <v>95</v>
      </c>
      <c r="M9327" s="148"/>
      <c r="N9327" s="148"/>
    </row>
    <row r="9328" spans="1:14" x14ac:dyDescent="0.25">
      <c r="A9328" s="141">
        <f t="shared" si="145"/>
        <v>9</v>
      </c>
      <c r="B9328" s="148">
        <v>931002025</v>
      </c>
      <c r="C9328" s="148" t="s">
        <v>11867</v>
      </c>
      <c r="D9328" s="148" t="s">
        <v>11099</v>
      </c>
      <c r="E9328" s="149" t="s">
        <v>94</v>
      </c>
      <c r="F9328" s="148" t="s">
        <v>2012</v>
      </c>
      <c r="G9328" s="149" t="s">
        <v>94</v>
      </c>
      <c r="H9328" s="149" t="s">
        <v>95</v>
      </c>
      <c r="I9328" s="148" t="s">
        <v>546</v>
      </c>
      <c r="J9328" s="148" t="s">
        <v>786</v>
      </c>
      <c r="K9328" s="149" t="s">
        <v>786</v>
      </c>
      <c r="L9328" s="148" t="s">
        <v>95</v>
      </c>
      <c r="M9328" s="148"/>
      <c r="N9328" s="148"/>
    </row>
    <row r="9329" spans="1:14" x14ac:dyDescent="0.25">
      <c r="A9329" s="141">
        <f t="shared" si="145"/>
        <v>9</v>
      </c>
      <c r="B9329" s="148">
        <v>931002026</v>
      </c>
      <c r="C9329" s="148" t="s">
        <v>11868</v>
      </c>
      <c r="D9329" s="148" t="s">
        <v>11101</v>
      </c>
      <c r="E9329" s="149" t="s">
        <v>94</v>
      </c>
      <c r="F9329" s="148" t="s">
        <v>2012</v>
      </c>
      <c r="G9329" s="149" t="s">
        <v>94</v>
      </c>
      <c r="H9329" s="149" t="s">
        <v>95</v>
      </c>
      <c r="I9329" s="148" t="s">
        <v>546</v>
      </c>
      <c r="J9329" s="148" t="s">
        <v>786</v>
      </c>
      <c r="K9329" s="149" t="s">
        <v>786</v>
      </c>
      <c r="L9329" s="148" t="s">
        <v>95</v>
      </c>
      <c r="M9329" s="148"/>
      <c r="N9329" s="148"/>
    </row>
    <row r="9330" spans="1:14" x14ac:dyDescent="0.25">
      <c r="A9330" s="141">
        <f t="shared" si="145"/>
        <v>9</v>
      </c>
      <c r="B9330" s="148">
        <v>931002027</v>
      </c>
      <c r="C9330" s="148" t="s">
        <v>11869</v>
      </c>
      <c r="D9330" s="148" t="s">
        <v>11103</v>
      </c>
      <c r="E9330" s="149" t="s">
        <v>94</v>
      </c>
      <c r="F9330" s="148" t="s">
        <v>2012</v>
      </c>
      <c r="G9330" s="149" t="s">
        <v>94</v>
      </c>
      <c r="H9330" s="149" t="s">
        <v>95</v>
      </c>
      <c r="I9330" s="148" t="s">
        <v>546</v>
      </c>
      <c r="J9330" s="148" t="s">
        <v>786</v>
      </c>
      <c r="K9330" s="149" t="s">
        <v>786</v>
      </c>
      <c r="L9330" s="148" t="s">
        <v>95</v>
      </c>
      <c r="M9330" s="148"/>
      <c r="N9330" s="148"/>
    </row>
    <row r="9331" spans="1:14" x14ac:dyDescent="0.25">
      <c r="A9331" s="141">
        <f t="shared" si="145"/>
        <v>9</v>
      </c>
      <c r="B9331" s="148">
        <v>931002028</v>
      </c>
      <c r="C9331" s="148" t="s">
        <v>11870</v>
      </c>
      <c r="D9331" s="148" t="s">
        <v>11740</v>
      </c>
      <c r="E9331" s="149" t="s">
        <v>94</v>
      </c>
      <c r="F9331" s="148" t="s">
        <v>2012</v>
      </c>
      <c r="G9331" s="149" t="s">
        <v>94</v>
      </c>
      <c r="H9331" s="149" t="s">
        <v>95</v>
      </c>
      <c r="I9331" s="148" t="s">
        <v>546</v>
      </c>
      <c r="J9331" s="148" t="s">
        <v>786</v>
      </c>
      <c r="K9331" s="149" t="s">
        <v>786</v>
      </c>
      <c r="L9331" s="148" t="s">
        <v>95</v>
      </c>
      <c r="M9331" s="148"/>
      <c r="N9331" s="148"/>
    </row>
    <row r="9332" spans="1:14" x14ac:dyDescent="0.25">
      <c r="A9332" s="141">
        <f t="shared" si="145"/>
        <v>9</v>
      </c>
      <c r="B9332" s="148">
        <v>931002029</v>
      </c>
      <c r="C9332" s="148" t="s">
        <v>11871</v>
      </c>
      <c r="D9332" s="148" t="s">
        <v>11107</v>
      </c>
      <c r="E9332" s="149" t="s">
        <v>94</v>
      </c>
      <c r="F9332" s="148" t="s">
        <v>2012</v>
      </c>
      <c r="G9332" s="149" t="s">
        <v>94</v>
      </c>
      <c r="H9332" s="149" t="s">
        <v>95</v>
      </c>
      <c r="I9332" s="148" t="s">
        <v>546</v>
      </c>
      <c r="J9332" s="148" t="s">
        <v>786</v>
      </c>
      <c r="K9332" s="149" t="s">
        <v>786</v>
      </c>
      <c r="L9332" s="148" t="s">
        <v>95</v>
      </c>
      <c r="M9332" s="148"/>
      <c r="N9332" s="148"/>
    </row>
    <row r="9333" spans="1:14" x14ac:dyDescent="0.25">
      <c r="A9333" s="141">
        <f t="shared" si="145"/>
        <v>9</v>
      </c>
      <c r="B9333" s="148">
        <v>931002030</v>
      </c>
      <c r="C9333" s="148" t="s">
        <v>11872</v>
      </c>
      <c r="D9333" s="148" t="s">
        <v>11109</v>
      </c>
      <c r="E9333" s="149" t="s">
        <v>94</v>
      </c>
      <c r="F9333" s="148" t="s">
        <v>2012</v>
      </c>
      <c r="G9333" s="149" t="s">
        <v>94</v>
      </c>
      <c r="H9333" s="149" t="s">
        <v>95</v>
      </c>
      <c r="I9333" s="148" t="s">
        <v>546</v>
      </c>
      <c r="J9333" s="148" t="s">
        <v>786</v>
      </c>
      <c r="K9333" s="149" t="s">
        <v>786</v>
      </c>
      <c r="L9333" s="148" t="s">
        <v>95</v>
      </c>
      <c r="M9333" s="148"/>
      <c r="N9333" s="148"/>
    </row>
    <row r="9334" spans="1:14" x14ac:dyDescent="0.25">
      <c r="A9334" s="141">
        <f t="shared" si="145"/>
        <v>9</v>
      </c>
      <c r="B9334" s="148">
        <v>931002031</v>
      </c>
      <c r="C9334" s="148" t="s">
        <v>11873</v>
      </c>
      <c r="D9334" s="148" t="s">
        <v>11111</v>
      </c>
      <c r="E9334" s="149" t="s">
        <v>94</v>
      </c>
      <c r="F9334" s="148" t="s">
        <v>2012</v>
      </c>
      <c r="G9334" s="149" t="s">
        <v>94</v>
      </c>
      <c r="H9334" s="149" t="s">
        <v>95</v>
      </c>
      <c r="I9334" s="148" t="s">
        <v>546</v>
      </c>
      <c r="J9334" s="148" t="s">
        <v>786</v>
      </c>
      <c r="K9334" s="149" t="s">
        <v>786</v>
      </c>
      <c r="L9334" s="148" t="s">
        <v>95</v>
      </c>
      <c r="M9334" s="148"/>
      <c r="N9334" s="148"/>
    </row>
    <row r="9335" spans="1:14" s="141" customFormat="1" ht="30" hidden="1" x14ac:dyDescent="0.25">
      <c r="A9335" s="141">
        <f t="shared" si="145"/>
        <v>4</v>
      </c>
      <c r="B9335" s="144">
        <v>9312</v>
      </c>
      <c r="C9335" s="144" t="s">
        <v>11874</v>
      </c>
      <c r="D9335" s="144" t="s">
        <v>11654</v>
      </c>
      <c r="E9335" s="145" t="s">
        <v>95</v>
      </c>
      <c r="F9335" s="144" t="s">
        <v>546</v>
      </c>
      <c r="G9335" s="145" t="s">
        <v>95</v>
      </c>
      <c r="H9335" s="145" t="s">
        <v>95</v>
      </c>
      <c r="I9335" s="144" t="s">
        <v>546</v>
      </c>
      <c r="J9335" s="144" t="s">
        <v>786</v>
      </c>
      <c r="K9335" s="145" t="s">
        <v>786</v>
      </c>
      <c r="L9335" s="144" t="s">
        <v>94</v>
      </c>
      <c r="M9335" s="140"/>
      <c r="N9335" s="140"/>
    </row>
    <row r="9336" spans="1:14" s="141" customFormat="1" hidden="1" x14ac:dyDescent="0.25">
      <c r="A9336" s="141">
        <f t="shared" si="145"/>
        <v>6</v>
      </c>
      <c r="B9336" s="146">
        <v>931201</v>
      </c>
      <c r="C9336" s="146" t="s">
        <v>11875</v>
      </c>
      <c r="D9336" s="146" t="s">
        <v>11656</v>
      </c>
      <c r="E9336" s="147" t="s">
        <v>95</v>
      </c>
      <c r="F9336" s="146" t="s">
        <v>546</v>
      </c>
      <c r="G9336" s="147" t="s">
        <v>95</v>
      </c>
      <c r="H9336" s="147" t="s">
        <v>95</v>
      </c>
      <c r="I9336" s="146" t="s">
        <v>546</v>
      </c>
      <c r="J9336" s="146" t="s">
        <v>786</v>
      </c>
      <c r="K9336" s="147" t="s">
        <v>786</v>
      </c>
      <c r="L9336" s="146" t="s">
        <v>94</v>
      </c>
      <c r="M9336" s="140"/>
      <c r="N9336" s="140"/>
    </row>
    <row r="9337" spans="1:14" x14ac:dyDescent="0.25">
      <c r="A9337" s="141">
        <f t="shared" si="145"/>
        <v>9</v>
      </c>
      <c r="B9337" s="148">
        <v>931201001</v>
      </c>
      <c r="C9337" s="148" t="s">
        <v>11876</v>
      </c>
      <c r="D9337" s="148" t="s">
        <v>11656</v>
      </c>
      <c r="E9337" s="149" t="s">
        <v>94</v>
      </c>
      <c r="F9337" s="148" t="s">
        <v>2012</v>
      </c>
      <c r="G9337" s="149" t="s">
        <v>94</v>
      </c>
      <c r="H9337" s="149" t="s">
        <v>95</v>
      </c>
      <c r="I9337" s="148" t="s">
        <v>546</v>
      </c>
      <c r="J9337" s="148" t="s">
        <v>786</v>
      </c>
      <c r="K9337" s="149" t="s">
        <v>786</v>
      </c>
      <c r="L9337" s="148" t="s">
        <v>94</v>
      </c>
      <c r="M9337" s="148"/>
      <c r="N9337" s="148"/>
    </row>
    <row r="9338" spans="1:14" s="141" customFormat="1" hidden="1" x14ac:dyDescent="0.25">
      <c r="A9338" s="141">
        <f t="shared" si="145"/>
        <v>6</v>
      </c>
      <c r="B9338" s="146">
        <v>931202</v>
      </c>
      <c r="C9338" s="146" t="s">
        <v>11877</v>
      </c>
      <c r="D9338" s="146" t="s">
        <v>11659</v>
      </c>
      <c r="E9338" s="147" t="s">
        <v>95</v>
      </c>
      <c r="F9338" s="146" t="s">
        <v>546</v>
      </c>
      <c r="G9338" s="147" t="s">
        <v>95</v>
      </c>
      <c r="H9338" s="147" t="s">
        <v>95</v>
      </c>
      <c r="I9338" s="146" t="s">
        <v>546</v>
      </c>
      <c r="J9338" s="146" t="s">
        <v>786</v>
      </c>
      <c r="K9338" s="147" t="s">
        <v>786</v>
      </c>
      <c r="L9338" s="146" t="s">
        <v>94</v>
      </c>
      <c r="M9338" s="140"/>
      <c r="N9338" s="140"/>
    </row>
    <row r="9339" spans="1:14" x14ac:dyDescent="0.25">
      <c r="A9339" s="141">
        <f t="shared" si="145"/>
        <v>9</v>
      </c>
      <c r="B9339" s="148">
        <v>931202001</v>
      </c>
      <c r="C9339" s="148" t="s">
        <v>11878</v>
      </c>
      <c r="D9339" s="148" t="s">
        <v>11659</v>
      </c>
      <c r="E9339" s="149" t="s">
        <v>94</v>
      </c>
      <c r="F9339" s="148" t="s">
        <v>2012</v>
      </c>
      <c r="G9339" s="149" t="s">
        <v>94</v>
      </c>
      <c r="H9339" s="149" t="s">
        <v>95</v>
      </c>
      <c r="I9339" s="148" t="s">
        <v>546</v>
      </c>
      <c r="J9339" s="148" t="s">
        <v>786</v>
      </c>
      <c r="K9339" s="149" t="s">
        <v>786</v>
      </c>
      <c r="L9339" s="148" t="s">
        <v>94</v>
      </c>
      <c r="M9339" s="148"/>
      <c r="N9339" s="148"/>
    </row>
    <row r="9340" spans="1:14" s="141" customFormat="1" hidden="1" x14ac:dyDescent="0.25">
      <c r="A9340" s="141">
        <f t="shared" si="145"/>
        <v>4</v>
      </c>
      <c r="B9340" s="144">
        <v>9325</v>
      </c>
      <c r="C9340" s="144" t="s">
        <v>11879</v>
      </c>
      <c r="D9340" s="144" t="s">
        <v>10987</v>
      </c>
      <c r="E9340" s="145" t="s">
        <v>95</v>
      </c>
      <c r="F9340" s="144" t="s">
        <v>546</v>
      </c>
      <c r="G9340" s="145" t="s">
        <v>95</v>
      </c>
      <c r="H9340" s="145" t="s">
        <v>95</v>
      </c>
      <c r="I9340" s="144" t="s">
        <v>546</v>
      </c>
      <c r="J9340" s="144" t="s">
        <v>786</v>
      </c>
      <c r="K9340" s="145" t="s">
        <v>786</v>
      </c>
      <c r="L9340" s="144" t="s">
        <v>94</v>
      </c>
      <c r="M9340" s="140"/>
      <c r="N9340" s="140"/>
    </row>
    <row r="9341" spans="1:14" s="141" customFormat="1" hidden="1" x14ac:dyDescent="0.25">
      <c r="A9341" s="141">
        <f t="shared" si="145"/>
        <v>6</v>
      </c>
      <c r="B9341" s="146">
        <v>932501</v>
      </c>
      <c r="C9341" s="146" t="s">
        <v>11880</v>
      </c>
      <c r="D9341" s="146" t="s">
        <v>559</v>
      </c>
      <c r="E9341" s="147" t="s">
        <v>95</v>
      </c>
      <c r="F9341" s="146" t="s">
        <v>546</v>
      </c>
      <c r="G9341" s="147" t="s">
        <v>95</v>
      </c>
      <c r="H9341" s="147" t="s">
        <v>95</v>
      </c>
      <c r="I9341" s="146" t="s">
        <v>546</v>
      </c>
      <c r="J9341" s="146" t="s">
        <v>786</v>
      </c>
      <c r="K9341" s="147" t="s">
        <v>786</v>
      </c>
      <c r="L9341" s="146" t="s">
        <v>94</v>
      </c>
      <c r="M9341" s="140"/>
      <c r="N9341" s="140"/>
    </row>
    <row r="9342" spans="1:14" x14ac:dyDescent="0.25">
      <c r="A9342" s="141">
        <f t="shared" si="145"/>
        <v>9</v>
      </c>
      <c r="B9342" s="148">
        <v>932501001</v>
      </c>
      <c r="C9342" s="148" t="s">
        <v>11881</v>
      </c>
      <c r="D9342" s="148" t="s">
        <v>559</v>
      </c>
      <c r="E9342" s="149" t="s">
        <v>94</v>
      </c>
      <c r="F9342" s="148" t="s">
        <v>2012</v>
      </c>
      <c r="G9342" s="149" t="s">
        <v>94</v>
      </c>
      <c r="H9342" s="149" t="s">
        <v>95</v>
      </c>
      <c r="I9342" s="148" t="s">
        <v>546</v>
      </c>
      <c r="J9342" s="148" t="s">
        <v>786</v>
      </c>
      <c r="K9342" s="149" t="s">
        <v>786</v>
      </c>
      <c r="L9342" s="148" t="s">
        <v>94</v>
      </c>
      <c r="M9342" s="148"/>
      <c r="N9342" s="148"/>
    </row>
    <row r="9343" spans="1:14" s="141" customFormat="1" hidden="1" x14ac:dyDescent="0.25">
      <c r="A9343" s="141">
        <f t="shared" si="145"/>
        <v>6</v>
      </c>
      <c r="B9343" s="146">
        <v>932503</v>
      </c>
      <c r="C9343" s="146" t="s">
        <v>11882</v>
      </c>
      <c r="D9343" s="146" t="s">
        <v>34</v>
      </c>
      <c r="E9343" s="147" t="s">
        <v>95</v>
      </c>
      <c r="F9343" s="146" t="s">
        <v>546</v>
      </c>
      <c r="G9343" s="147" t="s">
        <v>95</v>
      </c>
      <c r="H9343" s="147" t="s">
        <v>95</v>
      </c>
      <c r="I9343" s="146" t="s">
        <v>546</v>
      </c>
      <c r="J9343" s="146" t="s">
        <v>786</v>
      </c>
      <c r="K9343" s="147" t="s">
        <v>786</v>
      </c>
      <c r="L9343" s="146" t="s">
        <v>94</v>
      </c>
      <c r="M9343" s="140"/>
      <c r="N9343" s="140"/>
    </row>
    <row r="9344" spans="1:14" x14ac:dyDescent="0.25">
      <c r="A9344" s="141">
        <f t="shared" si="145"/>
        <v>9</v>
      </c>
      <c r="B9344" s="148">
        <v>932503001</v>
      </c>
      <c r="C9344" s="148" t="s">
        <v>11883</v>
      </c>
      <c r="D9344" s="148" t="s">
        <v>34</v>
      </c>
      <c r="E9344" s="149" t="s">
        <v>94</v>
      </c>
      <c r="F9344" s="148" t="s">
        <v>2012</v>
      </c>
      <c r="G9344" s="149" t="s">
        <v>94</v>
      </c>
      <c r="H9344" s="149" t="s">
        <v>95</v>
      </c>
      <c r="I9344" s="148" t="s">
        <v>546</v>
      </c>
      <c r="J9344" s="148" t="s">
        <v>786</v>
      </c>
      <c r="K9344" s="149" t="s">
        <v>786</v>
      </c>
      <c r="L9344" s="148" t="s">
        <v>94</v>
      </c>
      <c r="M9344" s="148"/>
      <c r="N9344" s="148"/>
    </row>
    <row r="9345" spans="1:14" s="141" customFormat="1" hidden="1" x14ac:dyDescent="0.25">
      <c r="A9345" s="141">
        <f t="shared" si="145"/>
        <v>6</v>
      </c>
      <c r="B9345" s="146">
        <v>932504</v>
      </c>
      <c r="C9345" s="146" t="s">
        <v>11884</v>
      </c>
      <c r="D9345" s="146" t="s">
        <v>6285</v>
      </c>
      <c r="E9345" s="147" t="s">
        <v>95</v>
      </c>
      <c r="F9345" s="146" t="s">
        <v>546</v>
      </c>
      <c r="G9345" s="147" t="s">
        <v>95</v>
      </c>
      <c r="H9345" s="147" t="s">
        <v>95</v>
      </c>
      <c r="I9345" s="146" t="s">
        <v>546</v>
      </c>
      <c r="J9345" s="146" t="s">
        <v>786</v>
      </c>
      <c r="K9345" s="147" t="s">
        <v>786</v>
      </c>
      <c r="L9345" s="146" t="s">
        <v>94</v>
      </c>
      <c r="M9345" s="140"/>
      <c r="N9345" s="140"/>
    </row>
    <row r="9346" spans="1:14" x14ac:dyDescent="0.25">
      <c r="A9346" s="141">
        <f t="shared" si="145"/>
        <v>9</v>
      </c>
      <c r="B9346" s="148">
        <v>932504001</v>
      </c>
      <c r="C9346" s="148" t="s">
        <v>11885</v>
      </c>
      <c r="D9346" s="148" t="s">
        <v>6285</v>
      </c>
      <c r="E9346" s="149" t="s">
        <v>94</v>
      </c>
      <c r="F9346" s="148" t="s">
        <v>2012</v>
      </c>
      <c r="G9346" s="149" t="s">
        <v>94</v>
      </c>
      <c r="H9346" s="149" t="s">
        <v>95</v>
      </c>
      <c r="I9346" s="148" t="s">
        <v>546</v>
      </c>
      <c r="J9346" s="148" t="s">
        <v>786</v>
      </c>
      <c r="K9346" s="149" t="s">
        <v>786</v>
      </c>
      <c r="L9346" s="148" t="s">
        <v>94</v>
      </c>
      <c r="M9346" s="148"/>
      <c r="N9346" s="148"/>
    </row>
    <row r="9347" spans="1:14" s="141" customFormat="1" hidden="1" x14ac:dyDescent="0.25">
      <c r="A9347" s="141">
        <f t="shared" ref="A9347:A9410" si="146">LEN(B9347)</f>
        <v>6</v>
      </c>
      <c r="B9347" s="146">
        <v>932520</v>
      </c>
      <c r="C9347" s="146" t="s">
        <v>11886</v>
      </c>
      <c r="D9347" s="146" t="s">
        <v>10999</v>
      </c>
      <c r="E9347" s="147" t="s">
        <v>95</v>
      </c>
      <c r="F9347" s="146" t="s">
        <v>546</v>
      </c>
      <c r="G9347" s="147" t="s">
        <v>95</v>
      </c>
      <c r="H9347" s="147" t="s">
        <v>95</v>
      </c>
      <c r="I9347" s="146" t="s">
        <v>546</v>
      </c>
      <c r="J9347" s="146" t="s">
        <v>786</v>
      </c>
      <c r="K9347" s="147" t="s">
        <v>786</v>
      </c>
      <c r="L9347" s="146" t="s">
        <v>94</v>
      </c>
      <c r="M9347" s="140"/>
      <c r="N9347" s="140"/>
    </row>
    <row r="9348" spans="1:14" x14ac:dyDescent="0.25">
      <c r="A9348" s="141">
        <f t="shared" si="146"/>
        <v>9</v>
      </c>
      <c r="B9348" s="148">
        <v>932520001</v>
      </c>
      <c r="C9348" s="148" t="s">
        <v>11887</v>
      </c>
      <c r="D9348" s="148" t="s">
        <v>10999</v>
      </c>
      <c r="E9348" s="149" t="s">
        <v>94</v>
      </c>
      <c r="F9348" s="148" t="s">
        <v>2012</v>
      </c>
      <c r="G9348" s="149" t="s">
        <v>94</v>
      </c>
      <c r="H9348" s="149" t="s">
        <v>95</v>
      </c>
      <c r="I9348" s="148" t="s">
        <v>546</v>
      </c>
      <c r="J9348" s="148" t="s">
        <v>786</v>
      </c>
      <c r="K9348" s="149" t="s">
        <v>786</v>
      </c>
      <c r="L9348" s="148" t="s">
        <v>94</v>
      </c>
      <c r="M9348" s="148"/>
      <c r="N9348" s="148"/>
    </row>
    <row r="9349" spans="1:14" s="141" customFormat="1" hidden="1" x14ac:dyDescent="0.25">
      <c r="A9349" s="141">
        <f t="shared" si="146"/>
        <v>6</v>
      </c>
      <c r="B9349" s="146">
        <v>932521</v>
      </c>
      <c r="C9349" s="146" t="s">
        <v>11888</v>
      </c>
      <c r="D9349" s="146" t="s">
        <v>37</v>
      </c>
      <c r="E9349" s="147" t="s">
        <v>95</v>
      </c>
      <c r="F9349" s="146" t="s">
        <v>546</v>
      </c>
      <c r="G9349" s="147" t="s">
        <v>95</v>
      </c>
      <c r="H9349" s="147" t="s">
        <v>95</v>
      </c>
      <c r="I9349" s="146" t="s">
        <v>546</v>
      </c>
      <c r="J9349" s="146" t="s">
        <v>786</v>
      </c>
      <c r="K9349" s="147" t="s">
        <v>786</v>
      </c>
      <c r="L9349" s="146" t="s">
        <v>94</v>
      </c>
      <c r="M9349" s="140"/>
      <c r="N9349" s="140"/>
    </row>
    <row r="9350" spans="1:14" x14ac:dyDescent="0.25">
      <c r="A9350" s="141">
        <f t="shared" si="146"/>
        <v>9</v>
      </c>
      <c r="B9350" s="148">
        <v>932521001</v>
      </c>
      <c r="C9350" s="148" t="s">
        <v>11889</v>
      </c>
      <c r="D9350" s="148" t="s">
        <v>37</v>
      </c>
      <c r="E9350" s="149" t="s">
        <v>94</v>
      </c>
      <c r="F9350" s="148" t="s">
        <v>2012</v>
      </c>
      <c r="G9350" s="149" t="s">
        <v>94</v>
      </c>
      <c r="H9350" s="149" t="s">
        <v>95</v>
      </c>
      <c r="I9350" s="148" t="s">
        <v>546</v>
      </c>
      <c r="J9350" s="148" t="s">
        <v>786</v>
      </c>
      <c r="K9350" s="149" t="s">
        <v>786</v>
      </c>
      <c r="L9350" s="148" t="s">
        <v>94</v>
      </c>
      <c r="M9350" s="148"/>
      <c r="N9350" s="148"/>
    </row>
    <row r="9351" spans="1:14" s="141" customFormat="1" hidden="1" x14ac:dyDescent="0.25">
      <c r="A9351" s="141">
        <f t="shared" si="146"/>
        <v>6</v>
      </c>
      <c r="B9351" s="146">
        <v>932522</v>
      </c>
      <c r="C9351" s="146" t="s">
        <v>11890</v>
      </c>
      <c r="D9351" s="146" t="s">
        <v>11004</v>
      </c>
      <c r="E9351" s="147" t="s">
        <v>95</v>
      </c>
      <c r="F9351" s="146" t="s">
        <v>546</v>
      </c>
      <c r="G9351" s="147" t="s">
        <v>95</v>
      </c>
      <c r="H9351" s="147" t="s">
        <v>95</v>
      </c>
      <c r="I9351" s="146" t="s">
        <v>546</v>
      </c>
      <c r="J9351" s="146" t="s">
        <v>786</v>
      </c>
      <c r="K9351" s="147" t="s">
        <v>786</v>
      </c>
      <c r="L9351" s="146" t="s">
        <v>94</v>
      </c>
      <c r="M9351" s="140"/>
      <c r="N9351" s="140"/>
    </row>
    <row r="9352" spans="1:14" x14ac:dyDescent="0.25">
      <c r="A9352" s="141">
        <f t="shared" si="146"/>
        <v>9</v>
      </c>
      <c r="B9352" s="148">
        <v>932522001</v>
      </c>
      <c r="C9352" s="148" t="s">
        <v>11891</v>
      </c>
      <c r="D9352" s="148" t="s">
        <v>11004</v>
      </c>
      <c r="E9352" s="149" t="s">
        <v>94</v>
      </c>
      <c r="F9352" s="148" t="s">
        <v>2012</v>
      </c>
      <c r="G9352" s="149" t="s">
        <v>94</v>
      </c>
      <c r="H9352" s="149" t="s">
        <v>95</v>
      </c>
      <c r="I9352" s="148" t="s">
        <v>546</v>
      </c>
      <c r="J9352" s="148" t="s">
        <v>786</v>
      </c>
      <c r="K9352" s="149" t="s">
        <v>786</v>
      </c>
      <c r="L9352" s="148" t="s">
        <v>94</v>
      </c>
      <c r="M9352" s="148"/>
      <c r="N9352" s="148"/>
    </row>
    <row r="9353" spans="1:14" s="141" customFormat="1" hidden="1" x14ac:dyDescent="0.25">
      <c r="A9353" s="141">
        <f t="shared" si="146"/>
        <v>6</v>
      </c>
      <c r="B9353" s="146">
        <v>932523</v>
      </c>
      <c r="C9353" s="146" t="s">
        <v>11892</v>
      </c>
      <c r="D9353" s="146" t="s">
        <v>11007</v>
      </c>
      <c r="E9353" s="147" t="s">
        <v>95</v>
      </c>
      <c r="F9353" s="146" t="s">
        <v>546</v>
      </c>
      <c r="G9353" s="147" t="s">
        <v>95</v>
      </c>
      <c r="H9353" s="147" t="s">
        <v>95</v>
      </c>
      <c r="I9353" s="146" t="s">
        <v>546</v>
      </c>
      <c r="J9353" s="146" t="s">
        <v>786</v>
      </c>
      <c r="K9353" s="147" t="s">
        <v>786</v>
      </c>
      <c r="L9353" s="146" t="s">
        <v>94</v>
      </c>
      <c r="M9353" s="140"/>
      <c r="N9353" s="140"/>
    </row>
    <row r="9354" spans="1:14" x14ac:dyDescent="0.25">
      <c r="A9354" s="141">
        <f t="shared" si="146"/>
        <v>9</v>
      </c>
      <c r="B9354" s="148">
        <v>932523001</v>
      </c>
      <c r="C9354" s="148" t="s">
        <v>11893</v>
      </c>
      <c r="D9354" s="148" t="s">
        <v>11007</v>
      </c>
      <c r="E9354" s="149" t="s">
        <v>94</v>
      </c>
      <c r="F9354" s="148" t="s">
        <v>2012</v>
      </c>
      <c r="G9354" s="149" t="s">
        <v>94</v>
      </c>
      <c r="H9354" s="149" t="s">
        <v>95</v>
      </c>
      <c r="I9354" s="148" t="s">
        <v>546</v>
      </c>
      <c r="J9354" s="148" t="s">
        <v>786</v>
      </c>
      <c r="K9354" s="149" t="s">
        <v>786</v>
      </c>
      <c r="L9354" s="148" t="s">
        <v>94</v>
      </c>
      <c r="M9354" s="148"/>
      <c r="N9354" s="148"/>
    </row>
    <row r="9355" spans="1:14" s="141" customFormat="1" hidden="1" x14ac:dyDescent="0.25">
      <c r="A9355" s="141">
        <f t="shared" si="146"/>
        <v>6</v>
      </c>
      <c r="B9355" s="146">
        <v>932525</v>
      </c>
      <c r="C9355" s="146" t="s">
        <v>11894</v>
      </c>
      <c r="D9355" s="146" t="s">
        <v>68</v>
      </c>
      <c r="E9355" s="147" t="s">
        <v>95</v>
      </c>
      <c r="F9355" s="146" t="s">
        <v>546</v>
      </c>
      <c r="G9355" s="147" t="s">
        <v>95</v>
      </c>
      <c r="H9355" s="147" t="s">
        <v>95</v>
      </c>
      <c r="I9355" s="146" t="s">
        <v>546</v>
      </c>
      <c r="J9355" s="146" t="s">
        <v>786</v>
      </c>
      <c r="K9355" s="147" t="s">
        <v>786</v>
      </c>
      <c r="L9355" s="146" t="s">
        <v>94</v>
      </c>
      <c r="M9355" s="140"/>
      <c r="N9355" s="140"/>
    </row>
    <row r="9356" spans="1:14" x14ac:dyDescent="0.25">
      <c r="A9356" s="141">
        <f t="shared" si="146"/>
        <v>9</v>
      </c>
      <c r="B9356" s="148">
        <v>932525001</v>
      </c>
      <c r="C9356" s="148" t="s">
        <v>520</v>
      </c>
      <c r="D9356" s="148" t="s">
        <v>68</v>
      </c>
      <c r="E9356" s="149" t="s">
        <v>94</v>
      </c>
      <c r="F9356" s="148" t="s">
        <v>2012</v>
      </c>
      <c r="G9356" s="149" t="s">
        <v>94</v>
      </c>
      <c r="H9356" s="149" t="s">
        <v>95</v>
      </c>
      <c r="I9356" s="148" t="s">
        <v>546</v>
      </c>
      <c r="J9356" s="148" t="s">
        <v>786</v>
      </c>
      <c r="K9356" s="149" t="s">
        <v>786</v>
      </c>
      <c r="L9356" s="148" t="s">
        <v>94</v>
      </c>
      <c r="M9356" s="148"/>
      <c r="N9356" s="148"/>
    </row>
    <row r="9357" spans="1:14" s="141" customFormat="1" hidden="1" x14ac:dyDescent="0.25">
      <c r="A9357" s="141">
        <f t="shared" si="146"/>
        <v>6</v>
      </c>
      <c r="B9357" s="146">
        <v>932526</v>
      </c>
      <c r="C9357" s="146" t="s">
        <v>11895</v>
      </c>
      <c r="D9357" s="146" t="s">
        <v>4846</v>
      </c>
      <c r="E9357" s="147" t="s">
        <v>95</v>
      </c>
      <c r="F9357" s="146" t="s">
        <v>546</v>
      </c>
      <c r="G9357" s="147" t="s">
        <v>95</v>
      </c>
      <c r="H9357" s="147" t="s">
        <v>95</v>
      </c>
      <c r="I9357" s="146" t="s">
        <v>546</v>
      </c>
      <c r="J9357" s="146" t="s">
        <v>786</v>
      </c>
      <c r="K9357" s="147" t="s">
        <v>786</v>
      </c>
      <c r="L9357" s="146" t="s">
        <v>94</v>
      </c>
      <c r="M9357" s="140"/>
      <c r="N9357" s="140"/>
    </row>
    <row r="9358" spans="1:14" x14ac:dyDescent="0.25">
      <c r="A9358" s="141">
        <f t="shared" si="146"/>
        <v>9</v>
      </c>
      <c r="B9358" s="148">
        <v>932526001</v>
      </c>
      <c r="C9358" s="148" t="s">
        <v>11896</v>
      </c>
      <c r="D9358" s="148" t="s">
        <v>4846</v>
      </c>
      <c r="E9358" s="149" t="s">
        <v>94</v>
      </c>
      <c r="F9358" s="148" t="s">
        <v>2012</v>
      </c>
      <c r="G9358" s="149" t="s">
        <v>94</v>
      </c>
      <c r="H9358" s="149" t="s">
        <v>95</v>
      </c>
      <c r="I9358" s="148" t="s">
        <v>546</v>
      </c>
      <c r="J9358" s="148" t="s">
        <v>786</v>
      </c>
      <c r="K9358" s="149" t="s">
        <v>786</v>
      </c>
      <c r="L9358" s="148" t="s">
        <v>94</v>
      </c>
      <c r="M9358" s="148"/>
      <c r="N9358" s="148"/>
    </row>
    <row r="9359" spans="1:14" s="141" customFormat="1" hidden="1" x14ac:dyDescent="0.25">
      <c r="A9359" s="141">
        <f t="shared" si="146"/>
        <v>6</v>
      </c>
      <c r="B9359" s="146">
        <v>932551</v>
      </c>
      <c r="C9359" s="146" t="s">
        <v>11897</v>
      </c>
      <c r="D9359" s="146" t="s">
        <v>11010</v>
      </c>
      <c r="E9359" s="147" t="s">
        <v>95</v>
      </c>
      <c r="F9359" s="146" t="s">
        <v>546</v>
      </c>
      <c r="G9359" s="147" t="s">
        <v>95</v>
      </c>
      <c r="H9359" s="147" t="s">
        <v>95</v>
      </c>
      <c r="I9359" s="146" t="s">
        <v>546</v>
      </c>
      <c r="J9359" s="146" t="s">
        <v>786</v>
      </c>
      <c r="K9359" s="147" t="s">
        <v>786</v>
      </c>
      <c r="L9359" s="146" t="s">
        <v>94</v>
      </c>
      <c r="M9359" s="140"/>
      <c r="N9359" s="140"/>
    </row>
    <row r="9360" spans="1:14" x14ac:dyDescent="0.25">
      <c r="A9360" s="141">
        <f t="shared" si="146"/>
        <v>9</v>
      </c>
      <c r="B9360" s="148">
        <v>932551001</v>
      </c>
      <c r="C9360" s="148" t="s">
        <v>11898</v>
      </c>
      <c r="D9360" s="148" t="s">
        <v>11010</v>
      </c>
      <c r="E9360" s="149" t="s">
        <v>94</v>
      </c>
      <c r="F9360" s="148" t="s">
        <v>2012</v>
      </c>
      <c r="G9360" s="149" t="s">
        <v>94</v>
      </c>
      <c r="H9360" s="149" t="s">
        <v>95</v>
      </c>
      <c r="I9360" s="148" t="s">
        <v>546</v>
      </c>
      <c r="J9360" s="148" t="s">
        <v>786</v>
      </c>
      <c r="K9360" s="149" t="s">
        <v>786</v>
      </c>
      <c r="L9360" s="148" t="s">
        <v>94</v>
      </c>
      <c r="M9360" s="148"/>
      <c r="N9360" s="148"/>
    </row>
    <row r="9361" spans="1:14" s="141" customFormat="1" hidden="1" x14ac:dyDescent="0.25">
      <c r="A9361" s="141">
        <f t="shared" si="146"/>
        <v>6</v>
      </c>
      <c r="B9361" s="146">
        <v>932590</v>
      </c>
      <c r="C9361" s="146" t="s">
        <v>11899</v>
      </c>
      <c r="D9361" s="146" t="s">
        <v>11013</v>
      </c>
      <c r="E9361" s="147" t="s">
        <v>95</v>
      </c>
      <c r="F9361" s="146" t="s">
        <v>546</v>
      </c>
      <c r="G9361" s="147" t="s">
        <v>95</v>
      </c>
      <c r="H9361" s="147" t="s">
        <v>95</v>
      </c>
      <c r="I9361" s="146" t="s">
        <v>546</v>
      </c>
      <c r="J9361" s="146" t="s">
        <v>786</v>
      </c>
      <c r="K9361" s="147" t="s">
        <v>786</v>
      </c>
      <c r="L9361" s="146" t="s">
        <v>94</v>
      </c>
      <c r="M9361" s="140"/>
      <c r="N9361" s="140"/>
    </row>
    <row r="9362" spans="1:14" x14ac:dyDescent="0.25">
      <c r="A9362" s="141">
        <f t="shared" si="146"/>
        <v>9</v>
      </c>
      <c r="B9362" s="148">
        <v>932590001</v>
      </c>
      <c r="C9362" s="148" t="s">
        <v>11900</v>
      </c>
      <c r="D9362" s="148" t="s">
        <v>11013</v>
      </c>
      <c r="E9362" s="149" t="s">
        <v>94</v>
      </c>
      <c r="F9362" s="148" t="s">
        <v>2012</v>
      </c>
      <c r="G9362" s="149" t="s">
        <v>94</v>
      </c>
      <c r="H9362" s="149" t="s">
        <v>95</v>
      </c>
      <c r="I9362" s="148" t="s">
        <v>546</v>
      </c>
      <c r="J9362" s="148" t="s">
        <v>786</v>
      </c>
      <c r="K9362" s="149" t="s">
        <v>786</v>
      </c>
      <c r="L9362" s="148" t="s">
        <v>94</v>
      </c>
      <c r="M9362" s="148"/>
      <c r="N9362" s="148"/>
    </row>
    <row r="9363" spans="1:14" s="141" customFormat="1" hidden="1" x14ac:dyDescent="0.25">
      <c r="A9363" s="141">
        <f t="shared" si="146"/>
        <v>4</v>
      </c>
      <c r="B9363" s="144">
        <v>9350</v>
      </c>
      <c r="C9363" s="144" t="s">
        <v>11901</v>
      </c>
      <c r="D9363" s="144" t="s">
        <v>11902</v>
      </c>
      <c r="E9363" s="145" t="s">
        <v>95</v>
      </c>
      <c r="F9363" s="144" t="s">
        <v>546</v>
      </c>
      <c r="G9363" s="145" t="s">
        <v>95</v>
      </c>
      <c r="H9363" s="145" t="s">
        <v>95</v>
      </c>
      <c r="I9363" s="144" t="s">
        <v>546</v>
      </c>
      <c r="J9363" s="144" t="s">
        <v>786</v>
      </c>
      <c r="K9363" s="145" t="s">
        <v>786</v>
      </c>
      <c r="L9363" s="144" t="s">
        <v>94</v>
      </c>
      <c r="M9363" s="140"/>
      <c r="N9363" s="140"/>
    </row>
    <row r="9364" spans="1:14" s="141" customFormat="1" hidden="1" x14ac:dyDescent="0.25">
      <c r="A9364" s="141">
        <f t="shared" si="146"/>
        <v>6</v>
      </c>
      <c r="B9364" s="146">
        <v>935001</v>
      </c>
      <c r="C9364" s="146" t="s">
        <v>11903</v>
      </c>
      <c r="D9364" s="146" t="s">
        <v>11904</v>
      </c>
      <c r="E9364" s="147" t="s">
        <v>95</v>
      </c>
      <c r="F9364" s="146" t="s">
        <v>546</v>
      </c>
      <c r="G9364" s="147" t="s">
        <v>95</v>
      </c>
      <c r="H9364" s="147" t="s">
        <v>95</v>
      </c>
      <c r="I9364" s="146" t="s">
        <v>546</v>
      </c>
      <c r="J9364" s="146" t="s">
        <v>786</v>
      </c>
      <c r="K9364" s="147" t="s">
        <v>786</v>
      </c>
      <c r="L9364" s="146" t="s">
        <v>94</v>
      </c>
      <c r="M9364" s="140"/>
      <c r="N9364" s="140"/>
    </row>
    <row r="9365" spans="1:14" x14ac:dyDescent="0.25">
      <c r="A9365" s="141">
        <f t="shared" si="146"/>
        <v>9</v>
      </c>
      <c r="B9365" s="148">
        <v>935001001</v>
      </c>
      <c r="C9365" s="148" t="s">
        <v>11905</v>
      </c>
      <c r="D9365" s="148" t="s">
        <v>11904</v>
      </c>
      <c r="E9365" s="149" t="s">
        <v>94</v>
      </c>
      <c r="F9365" s="148" t="s">
        <v>2012</v>
      </c>
      <c r="G9365" s="149" t="s">
        <v>94</v>
      </c>
      <c r="H9365" s="149" t="s">
        <v>95</v>
      </c>
      <c r="I9365" s="148" t="s">
        <v>546</v>
      </c>
      <c r="J9365" s="148" t="s">
        <v>786</v>
      </c>
      <c r="K9365" s="149" t="s">
        <v>786</v>
      </c>
      <c r="L9365" s="148" t="s">
        <v>94</v>
      </c>
      <c r="M9365" s="148"/>
      <c r="N9365" s="148"/>
    </row>
    <row r="9366" spans="1:14" s="141" customFormat="1" hidden="1" x14ac:dyDescent="0.25">
      <c r="A9366" s="141">
        <f t="shared" si="146"/>
        <v>6</v>
      </c>
      <c r="B9366" s="146">
        <v>935002</v>
      </c>
      <c r="C9366" s="146" t="s">
        <v>11906</v>
      </c>
      <c r="D9366" s="146" t="s">
        <v>11907</v>
      </c>
      <c r="E9366" s="147" t="s">
        <v>95</v>
      </c>
      <c r="F9366" s="146" t="s">
        <v>546</v>
      </c>
      <c r="G9366" s="147" t="s">
        <v>95</v>
      </c>
      <c r="H9366" s="147" t="s">
        <v>95</v>
      </c>
      <c r="I9366" s="146" t="s">
        <v>546</v>
      </c>
      <c r="J9366" s="146" t="s">
        <v>786</v>
      </c>
      <c r="K9366" s="147" t="s">
        <v>786</v>
      </c>
      <c r="L9366" s="146" t="s">
        <v>94</v>
      </c>
      <c r="M9366" s="140"/>
      <c r="N9366" s="140"/>
    </row>
    <row r="9367" spans="1:14" x14ac:dyDescent="0.25">
      <c r="A9367" s="141">
        <f t="shared" si="146"/>
        <v>9</v>
      </c>
      <c r="B9367" s="148">
        <v>935002001</v>
      </c>
      <c r="C9367" s="148" t="s">
        <v>11908</v>
      </c>
      <c r="D9367" s="148" t="s">
        <v>11907</v>
      </c>
      <c r="E9367" s="149" t="s">
        <v>94</v>
      </c>
      <c r="F9367" s="148" t="s">
        <v>2012</v>
      </c>
      <c r="G9367" s="149" t="s">
        <v>94</v>
      </c>
      <c r="H9367" s="149" t="s">
        <v>95</v>
      </c>
      <c r="I9367" s="148" t="s">
        <v>546</v>
      </c>
      <c r="J9367" s="148" t="s">
        <v>786</v>
      </c>
      <c r="K9367" s="149" t="s">
        <v>786</v>
      </c>
      <c r="L9367" s="148" t="s">
        <v>94</v>
      </c>
      <c r="M9367" s="148"/>
      <c r="N9367" s="148"/>
    </row>
    <row r="9368" spans="1:14" s="141" customFormat="1" hidden="1" x14ac:dyDescent="0.25">
      <c r="A9368" s="141">
        <f t="shared" si="146"/>
        <v>6</v>
      </c>
      <c r="B9368" s="146">
        <v>935003</v>
      </c>
      <c r="C9368" s="146" t="s">
        <v>11909</v>
      </c>
      <c r="D9368" s="146" t="s">
        <v>11910</v>
      </c>
      <c r="E9368" s="147" t="s">
        <v>95</v>
      </c>
      <c r="F9368" s="146" t="s">
        <v>546</v>
      </c>
      <c r="G9368" s="147" t="s">
        <v>95</v>
      </c>
      <c r="H9368" s="147" t="s">
        <v>95</v>
      </c>
      <c r="I9368" s="146" t="s">
        <v>546</v>
      </c>
      <c r="J9368" s="146" t="s">
        <v>786</v>
      </c>
      <c r="K9368" s="147" t="s">
        <v>786</v>
      </c>
      <c r="L9368" s="146" t="s">
        <v>94</v>
      </c>
      <c r="M9368" s="140"/>
      <c r="N9368" s="140"/>
    </row>
    <row r="9369" spans="1:14" x14ac:dyDescent="0.25">
      <c r="A9369" s="141">
        <f t="shared" si="146"/>
        <v>9</v>
      </c>
      <c r="B9369" s="148">
        <v>935003001</v>
      </c>
      <c r="C9369" s="148" t="s">
        <v>11911</v>
      </c>
      <c r="D9369" s="148" t="s">
        <v>11910</v>
      </c>
      <c r="E9369" s="149" t="s">
        <v>94</v>
      </c>
      <c r="F9369" s="148" t="s">
        <v>2012</v>
      </c>
      <c r="G9369" s="149" t="s">
        <v>94</v>
      </c>
      <c r="H9369" s="149" t="s">
        <v>95</v>
      </c>
      <c r="I9369" s="148" t="s">
        <v>546</v>
      </c>
      <c r="J9369" s="148" t="s">
        <v>786</v>
      </c>
      <c r="K9369" s="149" t="s">
        <v>786</v>
      </c>
      <c r="L9369" s="148" t="s">
        <v>94</v>
      </c>
      <c r="M9369" s="148"/>
      <c r="N9369" s="148"/>
    </row>
    <row r="9370" spans="1:14" s="141" customFormat="1" hidden="1" x14ac:dyDescent="0.25">
      <c r="A9370" s="141">
        <f t="shared" si="146"/>
        <v>6</v>
      </c>
      <c r="B9370" s="146">
        <v>935004</v>
      </c>
      <c r="C9370" s="146" t="s">
        <v>11912</v>
      </c>
      <c r="D9370" s="146" t="s">
        <v>11913</v>
      </c>
      <c r="E9370" s="147" t="s">
        <v>95</v>
      </c>
      <c r="F9370" s="146" t="s">
        <v>546</v>
      </c>
      <c r="G9370" s="147" t="s">
        <v>95</v>
      </c>
      <c r="H9370" s="147" t="s">
        <v>95</v>
      </c>
      <c r="I9370" s="146" t="s">
        <v>546</v>
      </c>
      <c r="J9370" s="146" t="s">
        <v>786</v>
      </c>
      <c r="K9370" s="147" t="s">
        <v>786</v>
      </c>
      <c r="L9370" s="146" t="s">
        <v>94</v>
      </c>
      <c r="M9370" s="140"/>
      <c r="N9370" s="140"/>
    </row>
    <row r="9371" spans="1:14" x14ac:dyDescent="0.25">
      <c r="A9371" s="141">
        <f t="shared" si="146"/>
        <v>9</v>
      </c>
      <c r="B9371" s="148">
        <v>935004001</v>
      </c>
      <c r="C9371" s="148" t="s">
        <v>11914</v>
      </c>
      <c r="D9371" s="148" t="s">
        <v>11913</v>
      </c>
      <c r="E9371" s="149" t="s">
        <v>94</v>
      </c>
      <c r="F9371" s="148" t="s">
        <v>2012</v>
      </c>
      <c r="G9371" s="149" t="s">
        <v>94</v>
      </c>
      <c r="H9371" s="149" t="s">
        <v>95</v>
      </c>
      <c r="I9371" s="148" t="s">
        <v>546</v>
      </c>
      <c r="J9371" s="148" t="s">
        <v>786</v>
      </c>
      <c r="K9371" s="149" t="s">
        <v>786</v>
      </c>
      <c r="L9371" s="148" t="s">
        <v>94</v>
      </c>
      <c r="M9371" s="148"/>
      <c r="N9371" s="148"/>
    </row>
    <row r="9372" spans="1:14" s="141" customFormat="1" hidden="1" x14ac:dyDescent="0.25">
      <c r="A9372" s="141">
        <f t="shared" si="146"/>
        <v>6</v>
      </c>
      <c r="B9372" s="146">
        <v>935005</v>
      </c>
      <c r="C9372" s="146" t="s">
        <v>11915</v>
      </c>
      <c r="D9372" s="146" t="s">
        <v>11916</v>
      </c>
      <c r="E9372" s="147" t="s">
        <v>95</v>
      </c>
      <c r="F9372" s="146" t="s">
        <v>546</v>
      </c>
      <c r="G9372" s="147" t="s">
        <v>95</v>
      </c>
      <c r="H9372" s="147" t="s">
        <v>95</v>
      </c>
      <c r="I9372" s="146" t="s">
        <v>546</v>
      </c>
      <c r="J9372" s="146" t="s">
        <v>786</v>
      </c>
      <c r="K9372" s="147" t="s">
        <v>786</v>
      </c>
      <c r="L9372" s="146" t="s">
        <v>94</v>
      </c>
      <c r="M9372" s="140"/>
      <c r="N9372" s="140"/>
    </row>
    <row r="9373" spans="1:14" x14ac:dyDescent="0.25">
      <c r="A9373" s="141">
        <f t="shared" si="146"/>
        <v>9</v>
      </c>
      <c r="B9373" s="148">
        <v>935005001</v>
      </c>
      <c r="C9373" s="148" t="s">
        <v>11917</v>
      </c>
      <c r="D9373" s="148" t="s">
        <v>11916</v>
      </c>
      <c r="E9373" s="149" t="s">
        <v>94</v>
      </c>
      <c r="F9373" s="148" t="s">
        <v>2012</v>
      </c>
      <c r="G9373" s="149" t="s">
        <v>94</v>
      </c>
      <c r="H9373" s="149" t="s">
        <v>95</v>
      </c>
      <c r="I9373" s="148" t="s">
        <v>546</v>
      </c>
      <c r="J9373" s="148" t="s">
        <v>786</v>
      </c>
      <c r="K9373" s="149" t="s">
        <v>786</v>
      </c>
      <c r="L9373" s="148" t="s">
        <v>94</v>
      </c>
      <c r="M9373" s="148"/>
      <c r="N9373" s="148"/>
    </row>
    <row r="9374" spans="1:14" s="141" customFormat="1" hidden="1" x14ac:dyDescent="0.25">
      <c r="A9374" s="141">
        <f t="shared" si="146"/>
        <v>6</v>
      </c>
      <c r="B9374" s="146">
        <v>935090</v>
      </c>
      <c r="C9374" s="146" t="s">
        <v>11918</v>
      </c>
      <c r="D9374" s="146" t="s">
        <v>11919</v>
      </c>
      <c r="E9374" s="147" t="s">
        <v>95</v>
      </c>
      <c r="F9374" s="146" t="s">
        <v>546</v>
      </c>
      <c r="G9374" s="147" t="s">
        <v>95</v>
      </c>
      <c r="H9374" s="147" t="s">
        <v>95</v>
      </c>
      <c r="I9374" s="146" t="s">
        <v>546</v>
      </c>
      <c r="J9374" s="146" t="s">
        <v>786</v>
      </c>
      <c r="K9374" s="147" t="s">
        <v>786</v>
      </c>
      <c r="L9374" s="146" t="s">
        <v>94</v>
      </c>
      <c r="M9374" s="140"/>
      <c r="N9374" s="140"/>
    </row>
    <row r="9375" spans="1:14" x14ac:dyDescent="0.25">
      <c r="A9375" s="141">
        <f t="shared" si="146"/>
        <v>9</v>
      </c>
      <c r="B9375" s="148">
        <v>935090001</v>
      </c>
      <c r="C9375" s="148" t="s">
        <v>11920</v>
      </c>
      <c r="D9375" s="148" t="s">
        <v>11919</v>
      </c>
      <c r="E9375" s="149" t="s">
        <v>94</v>
      </c>
      <c r="F9375" s="148" t="s">
        <v>2012</v>
      </c>
      <c r="G9375" s="149" t="s">
        <v>94</v>
      </c>
      <c r="H9375" s="149" t="s">
        <v>95</v>
      </c>
      <c r="I9375" s="148" t="s">
        <v>546</v>
      </c>
      <c r="J9375" s="148" t="s">
        <v>786</v>
      </c>
      <c r="K9375" s="149" t="s">
        <v>786</v>
      </c>
      <c r="L9375" s="148" t="s">
        <v>94</v>
      </c>
      <c r="M9375" s="148"/>
      <c r="N9375" s="148"/>
    </row>
    <row r="9376" spans="1:14" s="141" customFormat="1" hidden="1" x14ac:dyDescent="0.25">
      <c r="A9376" s="141">
        <f t="shared" si="146"/>
        <v>4</v>
      </c>
      <c r="B9376" s="144">
        <v>9355</v>
      </c>
      <c r="C9376" s="144" t="s">
        <v>11921</v>
      </c>
      <c r="D9376" s="144" t="s">
        <v>11376</v>
      </c>
      <c r="E9376" s="145" t="s">
        <v>95</v>
      </c>
      <c r="F9376" s="144" t="s">
        <v>546</v>
      </c>
      <c r="G9376" s="145" t="s">
        <v>95</v>
      </c>
      <c r="H9376" s="145" t="s">
        <v>95</v>
      </c>
      <c r="I9376" s="144" t="s">
        <v>546</v>
      </c>
      <c r="J9376" s="144" t="s">
        <v>786</v>
      </c>
      <c r="K9376" s="145" t="s">
        <v>786</v>
      </c>
      <c r="L9376" s="144" t="s">
        <v>94</v>
      </c>
      <c r="M9376" s="140"/>
      <c r="N9376" s="140"/>
    </row>
    <row r="9377" spans="1:14" s="141" customFormat="1" hidden="1" x14ac:dyDescent="0.25">
      <c r="A9377" s="141">
        <f t="shared" si="146"/>
        <v>6</v>
      </c>
      <c r="B9377" s="146">
        <v>935501</v>
      </c>
      <c r="C9377" s="146" t="s">
        <v>11922</v>
      </c>
      <c r="D9377" s="146" t="s">
        <v>11923</v>
      </c>
      <c r="E9377" s="147" t="s">
        <v>95</v>
      </c>
      <c r="F9377" s="146" t="s">
        <v>546</v>
      </c>
      <c r="G9377" s="147" t="s">
        <v>95</v>
      </c>
      <c r="H9377" s="147" t="s">
        <v>95</v>
      </c>
      <c r="I9377" s="146" t="s">
        <v>546</v>
      </c>
      <c r="J9377" s="146" t="s">
        <v>786</v>
      </c>
      <c r="K9377" s="147" t="s">
        <v>786</v>
      </c>
      <c r="L9377" s="146" t="s">
        <v>94</v>
      </c>
      <c r="M9377" s="140"/>
      <c r="N9377" s="140"/>
    </row>
    <row r="9378" spans="1:14" x14ac:dyDescent="0.25">
      <c r="A9378" s="141">
        <f t="shared" si="146"/>
        <v>9</v>
      </c>
      <c r="B9378" s="148">
        <v>935501001</v>
      </c>
      <c r="C9378" s="148" t="s">
        <v>11924</v>
      </c>
      <c r="D9378" s="148" t="s">
        <v>11923</v>
      </c>
      <c r="E9378" s="149" t="s">
        <v>94</v>
      </c>
      <c r="F9378" s="148" t="s">
        <v>2012</v>
      </c>
      <c r="G9378" s="149" t="s">
        <v>94</v>
      </c>
      <c r="H9378" s="149" t="s">
        <v>95</v>
      </c>
      <c r="I9378" s="148" t="s">
        <v>546</v>
      </c>
      <c r="J9378" s="148" t="s">
        <v>786</v>
      </c>
      <c r="K9378" s="149" t="s">
        <v>786</v>
      </c>
      <c r="L9378" s="148" t="s">
        <v>94</v>
      </c>
      <c r="M9378" s="148"/>
      <c r="N9378" s="148"/>
    </row>
    <row r="9379" spans="1:14" s="141" customFormat="1" hidden="1" x14ac:dyDescent="0.25">
      <c r="A9379" s="141">
        <f t="shared" si="146"/>
        <v>6</v>
      </c>
      <c r="B9379" s="146">
        <v>935502</v>
      </c>
      <c r="C9379" s="146" t="s">
        <v>11925</v>
      </c>
      <c r="D9379" s="146" t="s">
        <v>11926</v>
      </c>
      <c r="E9379" s="147" t="s">
        <v>95</v>
      </c>
      <c r="F9379" s="146" t="s">
        <v>546</v>
      </c>
      <c r="G9379" s="147" t="s">
        <v>95</v>
      </c>
      <c r="H9379" s="147" t="s">
        <v>95</v>
      </c>
      <c r="I9379" s="146" t="s">
        <v>546</v>
      </c>
      <c r="J9379" s="146" t="s">
        <v>786</v>
      </c>
      <c r="K9379" s="147" t="s">
        <v>786</v>
      </c>
      <c r="L9379" s="146" t="s">
        <v>94</v>
      </c>
      <c r="M9379" s="140"/>
      <c r="N9379" s="140"/>
    </row>
    <row r="9380" spans="1:14" x14ac:dyDescent="0.25">
      <c r="A9380" s="141">
        <f t="shared" si="146"/>
        <v>9</v>
      </c>
      <c r="B9380" s="148">
        <v>935502001</v>
      </c>
      <c r="C9380" s="148" t="s">
        <v>11927</v>
      </c>
      <c r="D9380" s="148" t="s">
        <v>11926</v>
      </c>
      <c r="E9380" s="149" t="s">
        <v>94</v>
      </c>
      <c r="F9380" s="148" t="s">
        <v>2012</v>
      </c>
      <c r="G9380" s="149" t="s">
        <v>94</v>
      </c>
      <c r="H9380" s="149" t="s">
        <v>95</v>
      </c>
      <c r="I9380" s="148" t="s">
        <v>546</v>
      </c>
      <c r="J9380" s="148" t="s">
        <v>786</v>
      </c>
      <c r="K9380" s="149" t="s">
        <v>786</v>
      </c>
      <c r="L9380" s="148" t="s">
        <v>94</v>
      </c>
      <c r="M9380" s="148"/>
      <c r="N9380" s="148"/>
    </row>
    <row r="9381" spans="1:14" s="141" customFormat="1" hidden="1" x14ac:dyDescent="0.25">
      <c r="A9381" s="141">
        <f t="shared" si="146"/>
        <v>4</v>
      </c>
      <c r="B9381" s="144">
        <v>9367</v>
      </c>
      <c r="C9381" s="144" t="s">
        <v>11928</v>
      </c>
      <c r="D9381" s="144" t="s">
        <v>4780</v>
      </c>
      <c r="E9381" s="145" t="s">
        <v>95</v>
      </c>
      <c r="F9381" s="144" t="s">
        <v>546</v>
      </c>
      <c r="G9381" s="145" t="s">
        <v>95</v>
      </c>
      <c r="H9381" s="145" t="s">
        <v>95</v>
      </c>
      <c r="I9381" s="144" t="s">
        <v>546</v>
      </c>
      <c r="J9381" s="144" t="s">
        <v>786</v>
      </c>
      <c r="K9381" s="145" t="s">
        <v>786</v>
      </c>
      <c r="L9381" s="144" t="s">
        <v>94</v>
      </c>
      <c r="M9381" s="140"/>
      <c r="N9381" s="140"/>
    </row>
    <row r="9382" spans="1:14" s="141" customFormat="1" hidden="1" x14ac:dyDescent="0.25">
      <c r="A9382" s="141">
        <f t="shared" si="146"/>
        <v>6</v>
      </c>
      <c r="B9382" s="146">
        <v>936701</v>
      </c>
      <c r="C9382" s="146" t="s">
        <v>11929</v>
      </c>
      <c r="D9382" s="146" t="s">
        <v>11394</v>
      </c>
      <c r="E9382" s="147" t="s">
        <v>95</v>
      </c>
      <c r="F9382" s="146" t="s">
        <v>546</v>
      </c>
      <c r="G9382" s="147" t="s">
        <v>95</v>
      </c>
      <c r="H9382" s="147" t="s">
        <v>95</v>
      </c>
      <c r="I9382" s="146" t="s">
        <v>546</v>
      </c>
      <c r="J9382" s="146" t="s">
        <v>786</v>
      </c>
      <c r="K9382" s="147" t="s">
        <v>786</v>
      </c>
      <c r="L9382" s="146" t="s">
        <v>94</v>
      </c>
      <c r="M9382" s="140"/>
      <c r="N9382" s="140"/>
    </row>
    <row r="9383" spans="1:14" x14ac:dyDescent="0.25">
      <c r="A9383" s="141">
        <f t="shared" si="146"/>
        <v>9</v>
      </c>
      <c r="B9383" s="148">
        <v>936701001</v>
      </c>
      <c r="C9383" s="148" t="s">
        <v>11930</v>
      </c>
      <c r="D9383" s="148" t="s">
        <v>11394</v>
      </c>
      <c r="E9383" s="149" t="s">
        <v>94</v>
      </c>
      <c r="F9383" s="148" t="s">
        <v>2012</v>
      </c>
      <c r="G9383" s="149" t="s">
        <v>94</v>
      </c>
      <c r="H9383" s="149" t="s">
        <v>95</v>
      </c>
      <c r="I9383" s="148" t="s">
        <v>546</v>
      </c>
      <c r="J9383" s="148" t="s">
        <v>786</v>
      </c>
      <c r="K9383" s="149" t="s">
        <v>786</v>
      </c>
      <c r="L9383" s="148" t="s">
        <v>94</v>
      </c>
      <c r="M9383" s="148"/>
      <c r="N9383" s="148"/>
    </row>
    <row r="9384" spans="1:14" s="141" customFormat="1" hidden="1" x14ac:dyDescent="0.25">
      <c r="A9384" s="141">
        <f t="shared" si="146"/>
        <v>6</v>
      </c>
      <c r="B9384" s="146">
        <v>936702</v>
      </c>
      <c r="C9384" s="146" t="s">
        <v>11931</v>
      </c>
      <c r="D9384" s="146" t="s">
        <v>11932</v>
      </c>
      <c r="E9384" s="147" t="s">
        <v>95</v>
      </c>
      <c r="F9384" s="146" t="s">
        <v>546</v>
      </c>
      <c r="G9384" s="147" t="s">
        <v>95</v>
      </c>
      <c r="H9384" s="147" t="s">
        <v>95</v>
      </c>
      <c r="I9384" s="146" t="s">
        <v>546</v>
      </c>
      <c r="J9384" s="146" t="s">
        <v>786</v>
      </c>
      <c r="K9384" s="147" t="s">
        <v>786</v>
      </c>
      <c r="L9384" s="146" t="s">
        <v>94</v>
      </c>
      <c r="M9384" s="140"/>
      <c r="N9384" s="140"/>
    </row>
    <row r="9385" spans="1:14" x14ac:dyDescent="0.25">
      <c r="A9385" s="141">
        <f t="shared" si="146"/>
        <v>9</v>
      </c>
      <c r="B9385" s="148">
        <v>936702001</v>
      </c>
      <c r="C9385" s="148" t="s">
        <v>11933</v>
      </c>
      <c r="D9385" s="148" t="s">
        <v>11932</v>
      </c>
      <c r="E9385" s="149" t="s">
        <v>94</v>
      </c>
      <c r="F9385" s="148" t="s">
        <v>2012</v>
      </c>
      <c r="G9385" s="149" t="s">
        <v>94</v>
      </c>
      <c r="H9385" s="149" t="s">
        <v>95</v>
      </c>
      <c r="I9385" s="148" t="s">
        <v>546</v>
      </c>
      <c r="J9385" s="148" t="s">
        <v>786</v>
      </c>
      <c r="K9385" s="149" t="s">
        <v>786</v>
      </c>
      <c r="L9385" s="148" t="s">
        <v>94</v>
      </c>
      <c r="M9385" s="148"/>
      <c r="N9385" s="148"/>
    </row>
    <row r="9386" spans="1:14" s="141" customFormat="1" hidden="1" x14ac:dyDescent="0.25">
      <c r="A9386" s="141">
        <f t="shared" si="146"/>
        <v>4</v>
      </c>
      <c r="B9386" s="144">
        <v>9390</v>
      </c>
      <c r="C9386" s="144" t="s">
        <v>11934</v>
      </c>
      <c r="D9386" s="144" t="s">
        <v>11935</v>
      </c>
      <c r="E9386" s="145" t="s">
        <v>95</v>
      </c>
      <c r="F9386" s="144" t="s">
        <v>546</v>
      </c>
      <c r="G9386" s="145" t="s">
        <v>95</v>
      </c>
      <c r="H9386" s="145" t="s">
        <v>95</v>
      </c>
      <c r="I9386" s="144" t="s">
        <v>546</v>
      </c>
      <c r="J9386" s="144" t="s">
        <v>786</v>
      </c>
      <c r="K9386" s="145" t="s">
        <v>786</v>
      </c>
      <c r="L9386" s="144" t="s">
        <v>94</v>
      </c>
      <c r="M9386" s="140"/>
      <c r="N9386" s="140"/>
    </row>
    <row r="9387" spans="1:14" s="141" customFormat="1" hidden="1" x14ac:dyDescent="0.25">
      <c r="A9387" s="141">
        <f t="shared" si="146"/>
        <v>6</v>
      </c>
      <c r="B9387" s="146">
        <v>939001</v>
      </c>
      <c r="C9387" s="146" t="s">
        <v>11936</v>
      </c>
      <c r="D9387" s="146" t="s">
        <v>11937</v>
      </c>
      <c r="E9387" s="147" t="s">
        <v>95</v>
      </c>
      <c r="F9387" s="146" t="s">
        <v>546</v>
      </c>
      <c r="G9387" s="147" t="s">
        <v>95</v>
      </c>
      <c r="H9387" s="147" t="s">
        <v>95</v>
      </c>
      <c r="I9387" s="146" t="s">
        <v>546</v>
      </c>
      <c r="J9387" s="146" t="s">
        <v>786</v>
      </c>
      <c r="K9387" s="147" t="s">
        <v>786</v>
      </c>
      <c r="L9387" s="146" t="s">
        <v>94</v>
      </c>
      <c r="M9387" s="140"/>
      <c r="N9387" s="140"/>
    </row>
    <row r="9388" spans="1:14" x14ac:dyDescent="0.25">
      <c r="A9388" s="141">
        <f t="shared" si="146"/>
        <v>9</v>
      </c>
      <c r="B9388" s="148">
        <v>939001001</v>
      </c>
      <c r="C9388" s="148" t="s">
        <v>11938</v>
      </c>
      <c r="D9388" s="148" t="s">
        <v>11937</v>
      </c>
      <c r="E9388" s="149" t="s">
        <v>94</v>
      </c>
      <c r="F9388" s="148" t="s">
        <v>2012</v>
      </c>
      <c r="G9388" s="149" t="s">
        <v>94</v>
      </c>
      <c r="H9388" s="149" t="s">
        <v>95</v>
      </c>
      <c r="I9388" s="148" t="s">
        <v>546</v>
      </c>
      <c r="J9388" s="148" t="s">
        <v>786</v>
      </c>
      <c r="K9388" s="149" t="s">
        <v>786</v>
      </c>
      <c r="L9388" s="148" t="s">
        <v>94</v>
      </c>
      <c r="M9388" s="148"/>
      <c r="N9388" s="148"/>
    </row>
    <row r="9389" spans="1:14" s="141" customFormat="1" hidden="1" x14ac:dyDescent="0.25">
      <c r="A9389" s="141">
        <f t="shared" si="146"/>
        <v>6</v>
      </c>
      <c r="B9389" s="146">
        <v>939002</v>
      </c>
      <c r="C9389" s="146" t="s">
        <v>11939</v>
      </c>
      <c r="D9389" s="146" t="s">
        <v>11940</v>
      </c>
      <c r="E9389" s="147" t="s">
        <v>95</v>
      </c>
      <c r="F9389" s="146" t="s">
        <v>546</v>
      </c>
      <c r="G9389" s="147" t="s">
        <v>95</v>
      </c>
      <c r="H9389" s="147" t="s">
        <v>95</v>
      </c>
      <c r="I9389" s="146" t="s">
        <v>546</v>
      </c>
      <c r="J9389" s="146" t="s">
        <v>786</v>
      </c>
      <c r="K9389" s="147" t="s">
        <v>786</v>
      </c>
      <c r="L9389" s="146" t="s">
        <v>94</v>
      </c>
      <c r="M9389" s="140"/>
      <c r="N9389" s="140"/>
    </row>
    <row r="9390" spans="1:14" x14ac:dyDescent="0.25">
      <c r="A9390" s="141">
        <f t="shared" si="146"/>
        <v>9</v>
      </c>
      <c r="B9390" s="148">
        <v>939002001</v>
      </c>
      <c r="C9390" s="148" t="s">
        <v>11941</v>
      </c>
      <c r="D9390" s="148" t="s">
        <v>11940</v>
      </c>
      <c r="E9390" s="149" t="s">
        <v>94</v>
      </c>
      <c r="F9390" s="148" t="s">
        <v>2012</v>
      </c>
      <c r="G9390" s="149" t="s">
        <v>94</v>
      </c>
      <c r="H9390" s="149" t="s">
        <v>95</v>
      </c>
      <c r="I9390" s="148" t="s">
        <v>546</v>
      </c>
      <c r="J9390" s="148" t="s">
        <v>786</v>
      </c>
      <c r="K9390" s="149" t="s">
        <v>786</v>
      </c>
      <c r="L9390" s="148" t="s">
        <v>94</v>
      </c>
      <c r="M9390" s="148"/>
      <c r="N9390" s="148"/>
    </row>
    <row r="9391" spans="1:14" s="141" customFormat="1" hidden="1" x14ac:dyDescent="0.25">
      <c r="A9391" s="141">
        <f t="shared" si="146"/>
        <v>6</v>
      </c>
      <c r="B9391" s="146">
        <v>939004</v>
      </c>
      <c r="C9391" s="146" t="s">
        <v>11942</v>
      </c>
      <c r="D9391" s="146" t="s">
        <v>11943</v>
      </c>
      <c r="E9391" s="147" t="s">
        <v>95</v>
      </c>
      <c r="F9391" s="146" t="s">
        <v>546</v>
      </c>
      <c r="G9391" s="147" t="s">
        <v>95</v>
      </c>
      <c r="H9391" s="147" t="s">
        <v>95</v>
      </c>
      <c r="I9391" s="146" t="s">
        <v>546</v>
      </c>
      <c r="J9391" s="146" t="s">
        <v>786</v>
      </c>
      <c r="K9391" s="147" t="s">
        <v>786</v>
      </c>
      <c r="L9391" s="146" t="s">
        <v>94</v>
      </c>
      <c r="M9391" s="140"/>
      <c r="N9391" s="140"/>
    </row>
    <row r="9392" spans="1:14" x14ac:dyDescent="0.25">
      <c r="A9392" s="141">
        <f t="shared" si="146"/>
        <v>9</v>
      </c>
      <c r="B9392" s="148">
        <v>939004001</v>
      </c>
      <c r="C9392" s="148" t="s">
        <v>11944</v>
      </c>
      <c r="D9392" s="148" t="s">
        <v>11943</v>
      </c>
      <c r="E9392" s="149" t="s">
        <v>94</v>
      </c>
      <c r="F9392" s="148" t="s">
        <v>2012</v>
      </c>
      <c r="G9392" s="149" t="s">
        <v>94</v>
      </c>
      <c r="H9392" s="149" t="s">
        <v>95</v>
      </c>
      <c r="I9392" s="148" t="s">
        <v>546</v>
      </c>
      <c r="J9392" s="148" t="s">
        <v>786</v>
      </c>
      <c r="K9392" s="149" t="s">
        <v>786</v>
      </c>
      <c r="L9392" s="148" t="s">
        <v>94</v>
      </c>
      <c r="M9392" s="148"/>
      <c r="N9392" s="148"/>
    </row>
    <row r="9393" spans="1:14" s="141" customFormat="1" hidden="1" x14ac:dyDescent="0.25">
      <c r="A9393" s="141">
        <f t="shared" si="146"/>
        <v>6</v>
      </c>
      <c r="B9393" s="146">
        <v>939011</v>
      </c>
      <c r="C9393" s="146" t="s">
        <v>11945</v>
      </c>
      <c r="D9393" s="146" t="s">
        <v>11946</v>
      </c>
      <c r="E9393" s="147" t="s">
        <v>95</v>
      </c>
      <c r="F9393" s="146" t="s">
        <v>546</v>
      </c>
      <c r="G9393" s="147" t="s">
        <v>95</v>
      </c>
      <c r="H9393" s="147" t="s">
        <v>95</v>
      </c>
      <c r="I9393" s="146" t="s">
        <v>546</v>
      </c>
      <c r="J9393" s="146" t="s">
        <v>786</v>
      </c>
      <c r="K9393" s="147" t="s">
        <v>786</v>
      </c>
      <c r="L9393" s="146" t="s">
        <v>94</v>
      </c>
      <c r="M9393" s="140"/>
      <c r="N9393" s="140"/>
    </row>
    <row r="9394" spans="1:14" x14ac:dyDescent="0.25">
      <c r="A9394" s="141">
        <f t="shared" si="146"/>
        <v>9</v>
      </c>
      <c r="B9394" s="148">
        <v>939011001</v>
      </c>
      <c r="C9394" s="148" t="s">
        <v>11947</v>
      </c>
      <c r="D9394" s="148" t="s">
        <v>11946</v>
      </c>
      <c r="E9394" s="149" t="s">
        <v>94</v>
      </c>
      <c r="F9394" s="148" t="s">
        <v>2012</v>
      </c>
      <c r="G9394" s="149" t="s">
        <v>94</v>
      </c>
      <c r="H9394" s="149" t="s">
        <v>95</v>
      </c>
      <c r="I9394" s="148" t="s">
        <v>546</v>
      </c>
      <c r="J9394" s="148" t="s">
        <v>786</v>
      </c>
      <c r="K9394" s="149" t="s">
        <v>786</v>
      </c>
      <c r="L9394" s="148" t="s">
        <v>94</v>
      </c>
      <c r="M9394" s="148"/>
      <c r="N9394" s="148"/>
    </row>
    <row r="9395" spans="1:14" s="141" customFormat="1" ht="30" hidden="1" x14ac:dyDescent="0.25">
      <c r="A9395" s="141">
        <f t="shared" si="146"/>
        <v>6</v>
      </c>
      <c r="B9395" s="146">
        <v>939012</v>
      </c>
      <c r="C9395" s="146" t="s">
        <v>11948</v>
      </c>
      <c r="D9395" s="146" t="s">
        <v>11949</v>
      </c>
      <c r="E9395" s="147" t="s">
        <v>95</v>
      </c>
      <c r="F9395" s="146" t="s">
        <v>546</v>
      </c>
      <c r="G9395" s="147" t="s">
        <v>95</v>
      </c>
      <c r="H9395" s="147" t="s">
        <v>95</v>
      </c>
      <c r="I9395" s="146" t="s">
        <v>546</v>
      </c>
      <c r="J9395" s="146" t="s">
        <v>786</v>
      </c>
      <c r="K9395" s="147" t="s">
        <v>786</v>
      </c>
      <c r="L9395" s="146" t="s">
        <v>94</v>
      </c>
      <c r="M9395" s="140"/>
      <c r="N9395" s="140"/>
    </row>
    <row r="9396" spans="1:14" ht="30" x14ac:dyDescent="0.25">
      <c r="A9396" s="141">
        <f t="shared" si="146"/>
        <v>9</v>
      </c>
      <c r="B9396" s="148">
        <v>939012001</v>
      </c>
      <c r="C9396" s="148" t="s">
        <v>11950</v>
      </c>
      <c r="D9396" s="148" t="s">
        <v>11949</v>
      </c>
      <c r="E9396" s="149" t="s">
        <v>94</v>
      </c>
      <c r="F9396" s="148" t="s">
        <v>2012</v>
      </c>
      <c r="G9396" s="149" t="s">
        <v>94</v>
      </c>
      <c r="H9396" s="149" t="s">
        <v>95</v>
      </c>
      <c r="I9396" s="148" t="s">
        <v>546</v>
      </c>
      <c r="J9396" s="148" t="s">
        <v>786</v>
      </c>
      <c r="K9396" s="149" t="s">
        <v>786</v>
      </c>
      <c r="L9396" s="148" t="s">
        <v>94</v>
      </c>
      <c r="M9396" s="148"/>
      <c r="N9396" s="148"/>
    </row>
    <row r="9397" spans="1:14" s="141" customFormat="1" hidden="1" x14ac:dyDescent="0.25">
      <c r="A9397" s="141">
        <f t="shared" si="146"/>
        <v>6</v>
      </c>
      <c r="B9397" s="146">
        <v>939013</v>
      </c>
      <c r="C9397" s="146" t="s">
        <v>11951</v>
      </c>
      <c r="D9397" s="146" t="s">
        <v>7762</v>
      </c>
      <c r="E9397" s="147" t="s">
        <v>95</v>
      </c>
      <c r="F9397" s="146" t="s">
        <v>546</v>
      </c>
      <c r="G9397" s="147" t="s">
        <v>95</v>
      </c>
      <c r="H9397" s="147" t="s">
        <v>95</v>
      </c>
      <c r="I9397" s="146" t="s">
        <v>546</v>
      </c>
      <c r="J9397" s="146" t="s">
        <v>786</v>
      </c>
      <c r="K9397" s="147" t="s">
        <v>786</v>
      </c>
      <c r="L9397" s="146" t="s">
        <v>94</v>
      </c>
      <c r="M9397" s="140"/>
      <c r="N9397" s="140"/>
    </row>
    <row r="9398" spans="1:14" x14ac:dyDescent="0.25">
      <c r="A9398" s="141">
        <f t="shared" si="146"/>
        <v>9</v>
      </c>
      <c r="B9398" s="148">
        <v>939013001</v>
      </c>
      <c r="C9398" s="148" t="s">
        <v>11952</v>
      </c>
      <c r="D9398" s="148" t="s">
        <v>7762</v>
      </c>
      <c r="E9398" s="149" t="s">
        <v>94</v>
      </c>
      <c r="F9398" s="148" t="s">
        <v>2012</v>
      </c>
      <c r="G9398" s="149" t="s">
        <v>94</v>
      </c>
      <c r="H9398" s="149" t="s">
        <v>95</v>
      </c>
      <c r="I9398" s="148" t="s">
        <v>546</v>
      </c>
      <c r="J9398" s="148" t="s">
        <v>786</v>
      </c>
      <c r="K9398" s="149" t="s">
        <v>786</v>
      </c>
      <c r="L9398" s="148" t="s">
        <v>94</v>
      </c>
      <c r="M9398" s="148"/>
      <c r="N9398" s="148"/>
    </row>
    <row r="9399" spans="1:14" s="141" customFormat="1" ht="30" hidden="1" x14ac:dyDescent="0.25">
      <c r="A9399" s="141">
        <f t="shared" si="146"/>
        <v>6</v>
      </c>
      <c r="B9399" s="146">
        <v>939016</v>
      </c>
      <c r="C9399" s="146" t="s">
        <v>11953</v>
      </c>
      <c r="D9399" s="146" t="s">
        <v>11954</v>
      </c>
      <c r="E9399" s="147" t="s">
        <v>95</v>
      </c>
      <c r="F9399" s="146" t="s">
        <v>546</v>
      </c>
      <c r="G9399" s="147" t="s">
        <v>95</v>
      </c>
      <c r="H9399" s="147" t="s">
        <v>95</v>
      </c>
      <c r="I9399" s="146" t="s">
        <v>546</v>
      </c>
      <c r="J9399" s="146" t="s">
        <v>786</v>
      </c>
      <c r="K9399" s="147" t="s">
        <v>786</v>
      </c>
      <c r="L9399" s="146" t="s">
        <v>94</v>
      </c>
      <c r="M9399" s="140"/>
      <c r="N9399" s="140"/>
    </row>
    <row r="9400" spans="1:14" ht="30" x14ac:dyDescent="0.25">
      <c r="A9400" s="141">
        <f t="shared" si="146"/>
        <v>9</v>
      </c>
      <c r="B9400" s="148">
        <v>939016001</v>
      </c>
      <c r="C9400" s="148" t="s">
        <v>11955</v>
      </c>
      <c r="D9400" s="148" t="s">
        <v>11954</v>
      </c>
      <c r="E9400" s="149" t="s">
        <v>94</v>
      </c>
      <c r="F9400" s="148" t="s">
        <v>2012</v>
      </c>
      <c r="G9400" s="149" t="s">
        <v>94</v>
      </c>
      <c r="H9400" s="149" t="s">
        <v>95</v>
      </c>
      <c r="I9400" s="148" t="s">
        <v>546</v>
      </c>
      <c r="J9400" s="148" t="s">
        <v>786</v>
      </c>
      <c r="K9400" s="149" t="s">
        <v>786</v>
      </c>
      <c r="L9400" s="148" t="s">
        <v>94</v>
      </c>
      <c r="M9400" s="148"/>
      <c r="N9400" s="148"/>
    </row>
    <row r="9401" spans="1:14" s="141" customFormat="1" ht="30" hidden="1" x14ac:dyDescent="0.25">
      <c r="A9401" s="141">
        <f t="shared" si="146"/>
        <v>6</v>
      </c>
      <c r="B9401" s="146">
        <v>939018</v>
      </c>
      <c r="C9401" s="146" t="s">
        <v>11956</v>
      </c>
      <c r="D9401" s="146" t="s">
        <v>11957</v>
      </c>
      <c r="E9401" s="147" t="s">
        <v>95</v>
      </c>
      <c r="F9401" s="146" t="s">
        <v>546</v>
      </c>
      <c r="G9401" s="147" t="s">
        <v>95</v>
      </c>
      <c r="H9401" s="147" t="s">
        <v>95</v>
      </c>
      <c r="I9401" s="146" t="s">
        <v>546</v>
      </c>
      <c r="J9401" s="146" t="s">
        <v>786</v>
      </c>
      <c r="K9401" s="147" t="s">
        <v>786</v>
      </c>
      <c r="L9401" s="146" t="s">
        <v>95</v>
      </c>
      <c r="M9401" s="140"/>
      <c r="N9401" s="140"/>
    </row>
    <row r="9402" spans="1:14" x14ac:dyDescent="0.25">
      <c r="A9402" s="141">
        <f t="shared" si="146"/>
        <v>9</v>
      </c>
      <c r="B9402" s="148">
        <v>939018001</v>
      </c>
      <c r="C9402" s="148" t="s">
        <v>11958</v>
      </c>
      <c r="D9402" s="148" t="s">
        <v>11051</v>
      </c>
      <c r="E9402" s="149" t="s">
        <v>94</v>
      </c>
      <c r="F9402" s="148" t="s">
        <v>2012</v>
      </c>
      <c r="G9402" s="149" t="s">
        <v>94</v>
      </c>
      <c r="H9402" s="149" t="s">
        <v>95</v>
      </c>
      <c r="I9402" s="148" t="s">
        <v>546</v>
      </c>
      <c r="J9402" s="148" t="s">
        <v>786</v>
      </c>
      <c r="K9402" s="149" t="s">
        <v>786</v>
      </c>
      <c r="L9402" s="148" t="s">
        <v>95</v>
      </c>
      <c r="M9402" s="148"/>
      <c r="N9402" s="148"/>
    </row>
    <row r="9403" spans="1:14" x14ac:dyDescent="0.25">
      <c r="A9403" s="141">
        <f t="shared" si="146"/>
        <v>9</v>
      </c>
      <c r="B9403" s="148">
        <v>939018002</v>
      </c>
      <c r="C9403" s="148" t="s">
        <v>11959</v>
      </c>
      <c r="D9403" s="148" t="s">
        <v>11182</v>
      </c>
      <c r="E9403" s="149" t="s">
        <v>94</v>
      </c>
      <c r="F9403" s="148" t="s">
        <v>2012</v>
      </c>
      <c r="G9403" s="149" t="s">
        <v>94</v>
      </c>
      <c r="H9403" s="149" t="s">
        <v>95</v>
      </c>
      <c r="I9403" s="148" t="s">
        <v>546</v>
      </c>
      <c r="J9403" s="148" t="s">
        <v>786</v>
      </c>
      <c r="K9403" s="149" t="s">
        <v>786</v>
      </c>
      <c r="L9403" s="148" t="s">
        <v>95</v>
      </c>
      <c r="M9403" s="148"/>
      <c r="N9403" s="148"/>
    </row>
    <row r="9404" spans="1:14" x14ac:dyDescent="0.25">
      <c r="A9404" s="141">
        <f t="shared" si="146"/>
        <v>9</v>
      </c>
      <c r="B9404" s="148">
        <v>939018003</v>
      </c>
      <c r="C9404" s="148" t="s">
        <v>11960</v>
      </c>
      <c r="D9404" s="148" t="s">
        <v>11055</v>
      </c>
      <c r="E9404" s="149" t="s">
        <v>94</v>
      </c>
      <c r="F9404" s="148" t="s">
        <v>2012</v>
      </c>
      <c r="G9404" s="149" t="s">
        <v>94</v>
      </c>
      <c r="H9404" s="149" t="s">
        <v>95</v>
      </c>
      <c r="I9404" s="148" t="s">
        <v>546</v>
      </c>
      <c r="J9404" s="148" t="s">
        <v>786</v>
      </c>
      <c r="K9404" s="149" t="s">
        <v>786</v>
      </c>
      <c r="L9404" s="148" t="s">
        <v>95</v>
      </c>
      <c r="M9404" s="148"/>
      <c r="N9404" s="148"/>
    </row>
    <row r="9405" spans="1:14" x14ac:dyDescent="0.25">
      <c r="A9405" s="141">
        <f t="shared" si="146"/>
        <v>9</v>
      </c>
      <c r="B9405" s="148">
        <v>939018004</v>
      </c>
      <c r="C9405" s="148" t="s">
        <v>11961</v>
      </c>
      <c r="D9405" s="148" t="s">
        <v>11057</v>
      </c>
      <c r="E9405" s="149" t="s">
        <v>94</v>
      </c>
      <c r="F9405" s="148" t="s">
        <v>2012</v>
      </c>
      <c r="G9405" s="149" t="s">
        <v>94</v>
      </c>
      <c r="H9405" s="149" t="s">
        <v>95</v>
      </c>
      <c r="I9405" s="148" t="s">
        <v>546</v>
      </c>
      <c r="J9405" s="148" t="s">
        <v>786</v>
      </c>
      <c r="K9405" s="149" t="s">
        <v>786</v>
      </c>
      <c r="L9405" s="148" t="s">
        <v>95</v>
      </c>
      <c r="M9405" s="148"/>
      <c r="N9405" s="148"/>
    </row>
    <row r="9406" spans="1:14" x14ac:dyDescent="0.25">
      <c r="A9406" s="141">
        <f t="shared" si="146"/>
        <v>9</v>
      </c>
      <c r="B9406" s="148">
        <v>939018005</v>
      </c>
      <c r="C9406" s="148" t="s">
        <v>11962</v>
      </c>
      <c r="D9406" s="148" t="s">
        <v>11059</v>
      </c>
      <c r="E9406" s="149" t="s">
        <v>94</v>
      </c>
      <c r="F9406" s="148" t="s">
        <v>2012</v>
      </c>
      <c r="G9406" s="149" t="s">
        <v>94</v>
      </c>
      <c r="H9406" s="149" t="s">
        <v>95</v>
      </c>
      <c r="I9406" s="148" t="s">
        <v>546</v>
      </c>
      <c r="J9406" s="148" t="s">
        <v>786</v>
      </c>
      <c r="K9406" s="149" t="s">
        <v>786</v>
      </c>
      <c r="L9406" s="148" t="s">
        <v>95</v>
      </c>
      <c r="M9406" s="148"/>
      <c r="N9406" s="148"/>
    </row>
    <row r="9407" spans="1:14" x14ac:dyDescent="0.25">
      <c r="A9407" s="141">
        <f t="shared" si="146"/>
        <v>9</v>
      </c>
      <c r="B9407" s="148">
        <v>939018006</v>
      </c>
      <c r="C9407" s="148" t="s">
        <v>11963</v>
      </c>
      <c r="D9407" s="148" t="s">
        <v>11061</v>
      </c>
      <c r="E9407" s="149" t="s">
        <v>94</v>
      </c>
      <c r="F9407" s="148" t="s">
        <v>2012</v>
      </c>
      <c r="G9407" s="149" t="s">
        <v>94</v>
      </c>
      <c r="H9407" s="149" t="s">
        <v>95</v>
      </c>
      <c r="I9407" s="148" t="s">
        <v>546</v>
      </c>
      <c r="J9407" s="148" t="s">
        <v>786</v>
      </c>
      <c r="K9407" s="149" t="s">
        <v>786</v>
      </c>
      <c r="L9407" s="148" t="s">
        <v>95</v>
      </c>
      <c r="M9407" s="148"/>
      <c r="N9407" s="148"/>
    </row>
    <row r="9408" spans="1:14" x14ac:dyDescent="0.25">
      <c r="A9408" s="141">
        <f t="shared" si="146"/>
        <v>9</v>
      </c>
      <c r="B9408" s="148">
        <v>939018007</v>
      </c>
      <c r="C9408" s="148" t="s">
        <v>11964</v>
      </c>
      <c r="D9408" s="148" t="s">
        <v>11063</v>
      </c>
      <c r="E9408" s="149" t="s">
        <v>94</v>
      </c>
      <c r="F9408" s="148" t="s">
        <v>2012</v>
      </c>
      <c r="G9408" s="149" t="s">
        <v>94</v>
      </c>
      <c r="H9408" s="149" t="s">
        <v>95</v>
      </c>
      <c r="I9408" s="148" t="s">
        <v>546</v>
      </c>
      <c r="J9408" s="148" t="s">
        <v>786</v>
      </c>
      <c r="K9408" s="149" t="s">
        <v>786</v>
      </c>
      <c r="L9408" s="148" t="s">
        <v>95</v>
      </c>
      <c r="M9408" s="148"/>
      <c r="N9408" s="148"/>
    </row>
    <row r="9409" spans="1:14" x14ac:dyDescent="0.25">
      <c r="A9409" s="141">
        <f t="shared" si="146"/>
        <v>9</v>
      </c>
      <c r="B9409" s="148">
        <v>939018008</v>
      </c>
      <c r="C9409" s="148" t="s">
        <v>11965</v>
      </c>
      <c r="D9409" s="148" t="s">
        <v>11065</v>
      </c>
      <c r="E9409" s="149" t="s">
        <v>94</v>
      </c>
      <c r="F9409" s="148" t="s">
        <v>2012</v>
      </c>
      <c r="G9409" s="149" t="s">
        <v>94</v>
      </c>
      <c r="H9409" s="149" t="s">
        <v>95</v>
      </c>
      <c r="I9409" s="148" t="s">
        <v>546</v>
      </c>
      <c r="J9409" s="148" t="s">
        <v>786</v>
      </c>
      <c r="K9409" s="149" t="s">
        <v>786</v>
      </c>
      <c r="L9409" s="148" t="s">
        <v>95</v>
      </c>
      <c r="M9409" s="148"/>
      <c r="N9409" s="148"/>
    </row>
    <row r="9410" spans="1:14" x14ac:dyDescent="0.25">
      <c r="A9410" s="141">
        <f t="shared" si="146"/>
        <v>9</v>
      </c>
      <c r="B9410" s="148">
        <v>939018009</v>
      </c>
      <c r="C9410" s="148" t="s">
        <v>11966</v>
      </c>
      <c r="D9410" s="148" t="s">
        <v>11067</v>
      </c>
      <c r="E9410" s="149" t="s">
        <v>94</v>
      </c>
      <c r="F9410" s="148" t="s">
        <v>2012</v>
      </c>
      <c r="G9410" s="149" t="s">
        <v>94</v>
      </c>
      <c r="H9410" s="149" t="s">
        <v>95</v>
      </c>
      <c r="I9410" s="148" t="s">
        <v>546</v>
      </c>
      <c r="J9410" s="148" t="s">
        <v>786</v>
      </c>
      <c r="K9410" s="149" t="s">
        <v>786</v>
      </c>
      <c r="L9410" s="148" t="s">
        <v>95</v>
      </c>
      <c r="M9410" s="148"/>
      <c r="N9410" s="148"/>
    </row>
    <row r="9411" spans="1:14" x14ac:dyDescent="0.25">
      <c r="A9411" s="141">
        <f t="shared" ref="A9411:A9474" si="147">LEN(B9411)</f>
        <v>9</v>
      </c>
      <c r="B9411" s="148">
        <v>939018010</v>
      </c>
      <c r="C9411" s="148" t="s">
        <v>11967</v>
      </c>
      <c r="D9411" s="148" t="s">
        <v>11069</v>
      </c>
      <c r="E9411" s="149" t="s">
        <v>94</v>
      </c>
      <c r="F9411" s="148" t="s">
        <v>2012</v>
      </c>
      <c r="G9411" s="149" t="s">
        <v>94</v>
      </c>
      <c r="H9411" s="149" t="s">
        <v>95</v>
      </c>
      <c r="I9411" s="148" t="s">
        <v>546</v>
      </c>
      <c r="J9411" s="148" t="s">
        <v>786</v>
      </c>
      <c r="K9411" s="149" t="s">
        <v>786</v>
      </c>
      <c r="L9411" s="148" t="s">
        <v>95</v>
      </c>
      <c r="M9411" s="148"/>
      <c r="N9411" s="148"/>
    </row>
    <row r="9412" spans="1:14" x14ac:dyDescent="0.25">
      <c r="A9412" s="141">
        <f t="shared" si="147"/>
        <v>9</v>
      </c>
      <c r="B9412" s="148">
        <v>939018011</v>
      </c>
      <c r="C9412" s="148" t="s">
        <v>11968</v>
      </c>
      <c r="D9412" s="148" t="s">
        <v>11071</v>
      </c>
      <c r="E9412" s="149" t="s">
        <v>94</v>
      </c>
      <c r="F9412" s="148" t="s">
        <v>2012</v>
      </c>
      <c r="G9412" s="149" t="s">
        <v>94</v>
      </c>
      <c r="H9412" s="149" t="s">
        <v>95</v>
      </c>
      <c r="I9412" s="148" t="s">
        <v>546</v>
      </c>
      <c r="J9412" s="148" t="s">
        <v>786</v>
      </c>
      <c r="K9412" s="149" t="s">
        <v>786</v>
      </c>
      <c r="L9412" s="148" t="s">
        <v>95</v>
      </c>
      <c r="M9412" s="148"/>
      <c r="N9412" s="148"/>
    </row>
    <row r="9413" spans="1:14" x14ac:dyDescent="0.25">
      <c r="A9413" s="141">
        <f t="shared" si="147"/>
        <v>9</v>
      </c>
      <c r="B9413" s="148">
        <v>939018012</v>
      </c>
      <c r="C9413" s="148" t="s">
        <v>11969</v>
      </c>
      <c r="D9413" s="148" t="s">
        <v>11073</v>
      </c>
      <c r="E9413" s="149" t="s">
        <v>94</v>
      </c>
      <c r="F9413" s="148" t="s">
        <v>2012</v>
      </c>
      <c r="G9413" s="149" t="s">
        <v>94</v>
      </c>
      <c r="H9413" s="149" t="s">
        <v>95</v>
      </c>
      <c r="I9413" s="148" t="s">
        <v>546</v>
      </c>
      <c r="J9413" s="148" t="s">
        <v>786</v>
      </c>
      <c r="K9413" s="149" t="s">
        <v>786</v>
      </c>
      <c r="L9413" s="148" t="s">
        <v>95</v>
      </c>
      <c r="M9413" s="148"/>
      <c r="N9413" s="148"/>
    </row>
    <row r="9414" spans="1:14" x14ac:dyDescent="0.25">
      <c r="A9414" s="141">
        <f t="shared" si="147"/>
        <v>9</v>
      </c>
      <c r="B9414" s="148">
        <v>939018013</v>
      </c>
      <c r="C9414" s="148" t="s">
        <v>11970</v>
      </c>
      <c r="D9414" s="148" t="s">
        <v>11075</v>
      </c>
      <c r="E9414" s="149" t="s">
        <v>94</v>
      </c>
      <c r="F9414" s="148" t="s">
        <v>2012</v>
      </c>
      <c r="G9414" s="149" t="s">
        <v>94</v>
      </c>
      <c r="H9414" s="149" t="s">
        <v>95</v>
      </c>
      <c r="I9414" s="148" t="s">
        <v>546</v>
      </c>
      <c r="J9414" s="148" t="s">
        <v>786</v>
      </c>
      <c r="K9414" s="149" t="s">
        <v>786</v>
      </c>
      <c r="L9414" s="148" t="s">
        <v>95</v>
      </c>
      <c r="M9414" s="148"/>
      <c r="N9414" s="148"/>
    </row>
    <row r="9415" spans="1:14" x14ac:dyDescent="0.25">
      <c r="A9415" s="141">
        <f t="shared" si="147"/>
        <v>9</v>
      </c>
      <c r="B9415" s="148">
        <v>939018014</v>
      </c>
      <c r="C9415" s="148" t="s">
        <v>11971</v>
      </c>
      <c r="D9415" s="148" t="s">
        <v>11077</v>
      </c>
      <c r="E9415" s="149" t="s">
        <v>94</v>
      </c>
      <c r="F9415" s="148" t="s">
        <v>2012</v>
      </c>
      <c r="G9415" s="149" t="s">
        <v>94</v>
      </c>
      <c r="H9415" s="149" t="s">
        <v>95</v>
      </c>
      <c r="I9415" s="148" t="s">
        <v>546</v>
      </c>
      <c r="J9415" s="148" t="s">
        <v>786</v>
      </c>
      <c r="K9415" s="149" t="s">
        <v>786</v>
      </c>
      <c r="L9415" s="148" t="s">
        <v>95</v>
      </c>
      <c r="M9415" s="148"/>
      <c r="N9415" s="148"/>
    </row>
    <row r="9416" spans="1:14" x14ac:dyDescent="0.25">
      <c r="A9416" s="141">
        <f t="shared" si="147"/>
        <v>9</v>
      </c>
      <c r="B9416" s="148">
        <v>939018015</v>
      </c>
      <c r="C9416" s="148" t="s">
        <v>11972</v>
      </c>
      <c r="D9416" s="148" t="s">
        <v>11079</v>
      </c>
      <c r="E9416" s="149" t="s">
        <v>94</v>
      </c>
      <c r="F9416" s="148" t="s">
        <v>2012</v>
      </c>
      <c r="G9416" s="149" t="s">
        <v>94</v>
      </c>
      <c r="H9416" s="149" t="s">
        <v>95</v>
      </c>
      <c r="I9416" s="148" t="s">
        <v>546</v>
      </c>
      <c r="J9416" s="148" t="s">
        <v>786</v>
      </c>
      <c r="K9416" s="149" t="s">
        <v>786</v>
      </c>
      <c r="L9416" s="148" t="s">
        <v>95</v>
      </c>
      <c r="M9416" s="148"/>
      <c r="N9416" s="148"/>
    </row>
    <row r="9417" spans="1:14" x14ac:dyDescent="0.25">
      <c r="A9417" s="141">
        <f t="shared" si="147"/>
        <v>9</v>
      </c>
      <c r="B9417" s="148">
        <v>939018016</v>
      </c>
      <c r="C9417" s="148" t="s">
        <v>11973</v>
      </c>
      <c r="D9417" s="148" t="s">
        <v>11081</v>
      </c>
      <c r="E9417" s="149" t="s">
        <v>94</v>
      </c>
      <c r="F9417" s="148" t="s">
        <v>2012</v>
      </c>
      <c r="G9417" s="149" t="s">
        <v>94</v>
      </c>
      <c r="H9417" s="149" t="s">
        <v>95</v>
      </c>
      <c r="I9417" s="148" t="s">
        <v>546</v>
      </c>
      <c r="J9417" s="148" t="s">
        <v>786</v>
      </c>
      <c r="K9417" s="149" t="s">
        <v>786</v>
      </c>
      <c r="L9417" s="148" t="s">
        <v>95</v>
      </c>
      <c r="M9417" s="148"/>
      <c r="N9417" s="148"/>
    </row>
    <row r="9418" spans="1:14" x14ac:dyDescent="0.25">
      <c r="A9418" s="141">
        <f t="shared" si="147"/>
        <v>9</v>
      </c>
      <c r="B9418" s="148">
        <v>939018017</v>
      </c>
      <c r="C9418" s="148" t="s">
        <v>11974</v>
      </c>
      <c r="D9418" s="148" t="s">
        <v>11083</v>
      </c>
      <c r="E9418" s="149" t="s">
        <v>94</v>
      </c>
      <c r="F9418" s="148" t="s">
        <v>2012</v>
      </c>
      <c r="G9418" s="149" t="s">
        <v>94</v>
      </c>
      <c r="H9418" s="149" t="s">
        <v>95</v>
      </c>
      <c r="I9418" s="148" t="s">
        <v>546</v>
      </c>
      <c r="J9418" s="148" t="s">
        <v>786</v>
      </c>
      <c r="K9418" s="149" t="s">
        <v>786</v>
      </c>
      <c r="L9418" s="148" t="s">
        <v>95</v>
      </c>
      <c r="M9418" s="148"/>
      <c r="N9418" s="148"/>
    </row>
    <row r="9419" spans="1:14" x14ac:dyDescent="0.25">
      <c r="A9419" s="141">
        <f t="shared" si="147"/>
        <v>9</v>
      </c>
      <c r="B9419" s="148">
        <v>939018018</v>
      </c>
      <c r="C9419" s="148" t="s">
        <v>11975</v>
      </c>
      <c r="D9419" s="148" t="s">
        <v>11085</v>
      </c>
      <c r="E9419" s="149" t="s">
        <v>94</v>
      </c>
      <c r="F9419" s="148" t="s">
        <v>2012</v>
      </c>
      <c r="G9419" s="149" t="s">
        <v>94</v>
      </c>
      <c r="H9419" s="149" t="s">
        <v>95</v>
      </c>
      <c r="I9419" s="148" t="s">
        <v>546</v>
      </c>
      <c r="J9419" s="148" t="s">
        <v>786</v>
      </c>
      <c r="K9419" s="149" t="s">
        <v>786</v>
      </c>
      <c r="L9419" s="148" t="s">
        <v>95</v>
      </c>
      <c r="M9419" s="148"/>
      <c r="N9419" s="148"/>
    </row>
    <row r="9420" spans="1:14" x14ac:dyDescent="0.25">
      <c r="A9420" s="141">
        <f t="shared" si="147"/>
        <v>9</v>
      </c>
      <c r="B9420" s="148">
        <v>939018019</v>
      </c>
      <c r="C9420" s="148" t="s">
        <v>11976</v>
      </c>
      <c r="D9420" s="148" t="s">
        <v>11087</v>
      </c>
      <c r="E9420" s="149" t="s">
        <v>94</v>
      </c>
      <c r="F9420" s="148" t="s">
        <v>2012</v>
      </c>
      <c r="G9420" s="149" t="s">
        <v>94</v>
      </c>
      <c r="H9420" s="149" t="s">
        <v>95</v>
      </c>
      <c r="I9420" s="148" t="s">
        <v>546</v>
      </c>
      <c r="J9420" s="148" t="s">
        <v>786</v>
      </c>
      <c r="K9420" s="149" t="s">
        <v>786</v>
      </c>
      <c r="L9420" s="148" t="s">
        <v>95</v>
      </c>
      <c r="M9420" s="148"/>
      <c r="N9420" s="148"/>
    </row>
    <row r="9421" spans="1:14" x14ac:dyDescent="0.25">
      <c r="A9421" s="141">
        <f t="shared" si="147"/>
        <v>9</v>
      </c>
      <c r="B9421" s="148">
        <v>939018020</v>
      </c>
      <c r="C9421" s="148" t="s">
        <v>11977</v>
      </c>
      <c r="D9421" s="148" t="s">
        <v>11089</v>
      </c>
      <c r="E9421" s="149" t="s">
        <v>94</v>
      </c>
      <c r="F9421" s="148" t="s">
        <v>2012</v>
      </c>
      <c r="G9421" s="149" t="s">
        <v>94</v>
      </c>
      <c r="H9421" s="149" t="s">
        <v>95</v>
      </c>
      <c r="I9421" s="148" t="s">
        <v>546</v>
      </c>
      <c r="J9421" s="148" t="s">
        <v>786</v>
      </c>
      <c r="K9421" s="149" t="s">
        <v>786</v>
      </c>
      <c r="L9421" s="148" t="s">
        <v>95</v>
      </c>
      <c r="M9421" s="148"/>
      <c r="N9421" s="148"/>
    </row>
    <row r="9422" spans="1:14" x14ac:dyDescent="0.25">
      <c r="A9422" s="141">
        <f t="shared" si="147"/>
        <v>9</v>
      </c>
      <c r="B9422" s="148">
        <v>939018021</v>
      </c>
      <c r="C9422" s="148" t="s">
        <v>11978</v>
      </c>
      <c r="D9422" s="148" t="s">
        <v>11091</v>
      </c>
      <c r="E9422" s="149" t="s">
        <v>94</v>
      </c>
      <c r="F9422" s="148" t="s">
        <v>2012</v>
      </c>
      <c r="G9422" s="149" t="s">
        <v>94</v>
      </c>
      <c r="H9422" s="149" t="s">
        <v>95</v>
      </c>
      <c r="I9422" s="148" t="s">
        <v>546</v>
      </c>
      <c r="J9422" s="148" t="s">
        <v>786</v>
      </c>
      <c r="K9422" s="149" t="s">
        <v>786</v>
      </c>
      <c r="L9422" s="148" t="s">
        <v>95</v>
      </c>
      <c r="M9422" s="148"/>
      <c r="N9422" s="148"/>
    </row>
    <row r="9423" spans="1:14" x14ac:dyDescent="0.25">
      <c r="A9423" s="141">
        <f t="shared" si="147"/>
        <v>9</v>
      </c>
      <c r="B9423" s="148">
        <v>939018022</v>
      </c>
      <c r="C9423" s="148" t="s">
        <v>11979</v>
      </c>
      <c r="D9423" s="148" t="s">
        <v>11093</v>
      </c>
      <c r="E9423" s="149" t="s">
        <v>94</v>
      </c>
      <c r="F9423" s="148" t="s">
        <v>2012</v>
      </c>
      <c r="G9423" s="149" t="s">
        <v>94</v>
      </c>
      <c r="H9423" s="149" t="s">
        <v>95</v>
      </c>
      <c r="I9423" s="148" t="s">
        <v>546</v>
      </c>
      <c r="J9423" s="148" t="s">
        <v>786</v>
      </c>
      <c r="K9423" s="149" t="s">
        <v>786</v>
      </c>
      <c r="L9423" s="148" t="s">
        <v>95</v>
      </c>
      <c r="M9423" s="148"/>
      <c r="N9423" s="148"/>
    </row>
    <row r="9424" spans="1:14" x14ac:dyDescent="0.25">
      <c r="A9424" s="141">
        <f t="shared" si="147"/>
        <v>9</v>
      </c>
      <c r="B9424" s="148">
        <v>939018023</v>
      </c>
      <c r="C9424" s="148" t="s">
        <v>11980</v>
      </c>
      <c r="D9424" s="148" t="s">
        <v>11095</v>
      </c>
      <c r="E9424" s="149" t="s">
        <v>94</v>
      </c>
      <c r="F9424" s="148" t="s">
        <v>2012</v>
      </c>
      <c r="G9424" s="149" t="s">
        <v>94</v>
      </c>
      <c r="H9424" s="149" t="s">
        <v>95</v>
      </c>
      <c r="I9424" s="148" t="s">
        <v>546</v>
      </c>
      <c r="J9424" s="148" t="s">
        <v>786</v>
      </c>
      <c r="K9424" s="149" t="s">
        <v>786</v>
      </c>
      <c r="L9424" s="148" t="s">
        <v>95</v>
      </c>
      <c r="M9424" s="148"/>
      <c r="N9424" s="148"/>
    </row>
    <row r="9425" spans="1:14" x14ac:dyDescent="0.25">
      <c r="A9425" s="141">
        <f t="shared" si="147"/>
        <v>9</v>
      </c>
      <c r="B9425" s="148">
        <v>939018024</v>
      </c>
      <c r="C9425" s="148" t="s">
        <v>11981</v>
      </c>
      <c r="D9425" s="148" t="s">
        <v>11097</v>
      </c>
      <c r="E9425" s="149" t="s">
        <v>94</v>
      </c>
      <c r="F9425" s="148" t="s">
        <v>2012</v>
      </c>
      <c r="G9425" s="149" t="s">
        <v>94</v>
      </c>
      <c r="H9425" s="149" t="s">
        <v>95</v>
      </c>
      <c r="I9425" s="148" t="s">
        <v>546</v>
      </c>
      <c r="J9425" s="148" t="s">
        <v>786</v>
      </c>
      <c r="K9425" s="149" t="s">
        <v>786</v>
      </c>
      <c r="L9425" s="148" t="s">
        <v>95</v>
      </c>
      <c r="M9425" s="148"/>
      <c r="N9425" s="148"/>
    </row>
    <row r="9426" spans="1:14" x14ac:dyDescent="0.25">
      <c r="A9426" s="141">
        <f t="shared" si="147"/>
        <v>9</v>
      </c>
      <c r="B9426" s="148">
        <v>939018025</v>
      </c>
      <c r="C9426" s="148" t="s">
        <v>11982</v>
      </c>
      <c r="D9426" s="148" t="s">
        <v>11099</v>
      </c>
      <c r="E9426" s="149" t="s">
        <v>94</v>
      </c>
      <c r="F9426" s="148" t="s">
        <v>2012</v>
      </c>
      <c r="G9426" s="149" t="s">
        <v>94</v>
      </c>
      <c r="H9426" s="149" t="s">
        <v>95</v>
      </c>
      <c r="I9426" s="148" t="s">
        <v>546</v>
      </c>
      <c r="J9426" s="148" t="s">
        <v>786</v>
      </c>
      <c r="K9426" s="149" t="s">
        <v>786</v>
      </c>
      <c r="L9426" s="148" t="s">
        <v>95</v>
      </c>
      <c r="M9426" s="148"/>
      <c r="N9426" s="148"/>
    </row>
    <row r="9427" spans="1:14" x14ac:dyDescent="0.25">
      <c r="A9427" s="141">
        <f t="shared" si="147"/>
        <v>9</v>
      </c>
      <c r="B9427" s="148">
        <v>939018026</v>
      </c>
      <c r="C9427" s="148" t="s">
        <v>11983</v>
      </c>
      <c r="D9427" s="148" t="s">
        <v>11101</v>
      </c>
      <c r="E9427" s="149" t="s">
        <v>94</v>
      </c>
      <c r="F9427" s="148" t="s">
        <v>2012</v>
      </c>
      <c r="G9427" s="149" t="s">
        <v>94</v>
      </c>
      <c r="H9427" s="149" t="s">
        <v>95</v>
      </c>
      <c r="I9427" s="148" t="s">
        <v>546</v>
      </c>
      <c r="J9427" s="148" t="s">
        <v>786</v>
      </c>
      <c r="K9427" s="149" t="s">
        <v>786</v>
      </c>
      <c r="L9427" s="148" t="s">
        <v>95</v>
      </c>
      <c r="M9427" s="148"/>
      <c r="N9427" s="148"/>
    </row>
    <row r="9428" spans="1:14" x14ac:dyDescent="0.25">
      <c r="A9428" s="141">
        <f t="shared" si="147"/>
        <v>9</v>
      </c>
      <c r="B9428" s="148">
        <v>939018027</v>
      </c>
      <c r="C9428" s="148" t="s">
        <v>11984</v>
      </c>
      <c r="D9428" s="148" t="s">
        <v>11103</v>
      </c>
      <c r="E9428" s="149" t="s">
        <v>94</v>
      </c>
      <c r="F9428" s="148" t="s">
        <v>2012</v>
      </c>
      <c r="G9428" s="149" t="s">
        <v>94</v>
      </c>
      <c r="H9428" s="149" t="s">
        <v>95</v>
      </c>
      <c r="I9428" s="148" t="s">
        <v>546</v>
      </c>
      <c r="J9428" s="148" t="s">
        <v>786</v>
      </c>
      <c r="K9428" s="149" t="s">
        <v>786</v>
      </c>
      <c r="L9428" s="148" t="s">
        <v>95</v>
      </c>
      <c r="M9428" s="148"/>
      <c r="N9428" s="148"/>
    </row>
    <row r="9429" spans="1:14" x14ac:dyDescent="0.25">
      <c r="A9429" s="141">
        <f t="shared" si="147"/>
        <v>9</v>
      </c>
      <c r="B9429" s="148">
        <v>939018028</v>
      </c>
      <c r="C9429" s="148" t="s">
        <v>11985</v>
      </c>
      <c r="D9429" s="148" t="s">
        <v>11740</v>
      </c>
      <c r="E9429" s="149" t="s">
        <v>94</v>
      </c>
      <c r="F9429" s="148" t="s">
        <v>2012</v>
      </c>
      <c r="G9429" s="149" t="s">
        <v>94</v>
      </c>
      <c r="H9429" s="149" t="s">
        <v>95</v>
      </c>
      <c r="I9429" s="148" t="s">
        <v>546</v>
      </c>
      <c r="J9429" s="148" t="s">
        <v>786</v>
      </c>
      <c r="K9429" s="149" t="s">
        <v>786</v>
      </c>
      <c r="L9429" s="148" t="s">
        <v>95</v>
      </c>
      <c r="M9429" s="148"/>
      <c r="N9429" s="148"/>
    </row>
    <row r="9430" spans="1:14" x14ac:dyDescent="0.25">
      <c r="A9430" s="141">
        <f t="shared" si="147"/>
        <v>9</v>
      </c>
      <c r="B9430" s="148">
        <v>939018029</v>
      </c>
      <c r="C9430" s="148" t="s">
        <v>11986</v>
      </c>
      <c r="D9430" s="148" t="s">
        <v>11107</v>
      </c>
      <c r="E9430" s="149" t="s">
        <v>94</v>
      </c>
      <c r="F9430" s="148" t="s">
        <v>2012</v>
      </c>
      <c r="G9430" s="149" t="s">
        <v>94</v>
      </c>
      <c r="H9430" s="149" t="s">
        <v>95</v>
      </c>
      <c r="I9430" s="148" t="s">
        <v>546</v>
      </c>
      <c r="J9430" s="148" t="s">
        <v>786</v>
      </c>
      <c r="K9430" s="149" t="s">
        <v>786</v>
      </c>
      <c r="L9430" s="148" t="s">
        <v>95</v>
      </c>
      <c r="M9430" s="148"/>
      <c r="N9430" s="148"/>
    </row>
    <row r="9431" spans="1:14" x14ac:dyDescent="0.25">
      <c r="A9431" s="141">
        <f t="shared" si="147"/>
        <v>9</v>
      </c>
      <c r="B9431" s="148">
        <v>939018030</v>
      </c>
      <c r="C9431" s="148" t="s">
        <v>11987</v>
      </c>
      <c r="D9431" s="148" t="s">
        <v>11109</v>
      </c>
      <c r="E9431" s="149" t="s">
        <v>94</v>
      </c>
      <c r="F9431" s="148" t="s">
        <v>2012</v>
      </c>
      <c r="G9431" s="149" t="s">
        <v>94</v>
      </c>
      <c r="H9431" s="149" t="s">
        <v>95</v>
      </c>
      <c r="I9431" s="148" t="s">
        <v>546</v>
      </c>
      <c r="J9431" s="148" t="s">
        <v>786</v>
      </c>
      <c r="K9431" s="149" t="s">
        <v>786</v>
      </c>
      <c r="L9431" s="148" t="s">
        <v>95</v>
      </c>
      <c r="M9431" s="148"/>
      <c r="N9431" s="148"/>
    </row>
    <row r="9432" spans="1:14" x14ac:dyDescent="0.25">
      <c r="A9432" s="141">
        <f t="shared" si="147"/>
        <v>9</v>
      </c>
      <c r="B9432" s="148">
        <v>939018031</v>
      </c>
      <c r="C9432" s="148" t="s">
        <v>11988</v>
      </c>
      <c r="D9432" s="148" t="s">
        <v>11111</v>
      </c>
      <c r="E9432" s="149" t="s">
        <v>94</v>
      </c>
      <c r="F9432" s="148" t="s">
        <v>2012</v>
      </c>
      <c r="G9432" s="149" t="s">
        <v>94</v>
      </c>
      <c r="H9432" s="149" t="s">
        <v>95</v>
      </c>
      <c r="I9432" s="148" t="s">
        <v>546</v>
      </c>
      <c r="J9432" s="148" t="s">
        <v>786</v>
      </c>
      <c r="K9432" s="149" t="s">
        <v>786</v>
      </c>
      <c r="L9432" s="148" t="s">
        <v>95</v>
      </c>
      <c r="M9432" s="148"/>
      <c r="N9432" s="148"/>
    </row>
    <row r="9433" spans="1:14" s="141" customFormat="1" ht="30" hidden="1" x14ac:dyDescent="0.25">
      <c r="A9433" s="141">
        <f t="shared" si="147"/>
        <v>6</v>
      </c>
      <c r="B9433" s="146">
        <v>939019</v>
      </c>
      <c r="C9433" s="146" t="s">
        <v>11989</v>
      </c>
      <c r="D9433" s="146" t="s">
        <v>11990</v>
      </c>
      <c r="E9433" s="147" t="s">
        <v>95</v>
      </c>
      <c r="F9433" s="146" t="s">
        <v>546</v>
      </c>
      <c r="G9433" s="147" t="s">
        <v>95</v>
      </c>
      <c r="H9433" s="147" t="s">
        <v>95</v>
      </c>
      <c r="I9433" s="146" t="s">
        <v>546</v>
      </c>
      <c r="J9433" s="146" t="s">
        <v>786</v>
      </c>
      <c r="K9433" s="147" t="s">
        <v>786</v>
      </c>
      <c r="L9433" s="146" t="s">
        <v>94</v>
      </c>
      <c r="M9433" s="140"/>
      <c r="N9433" s="140"/>
    </row>
    <row r="9434" spans="1:14" ht="30" x14ac:dyDescent="0.25">
      <c r="A9434" s="141">
        <f t="shared" si="147"/>
        <v>9</v>
      </c>
      <c r="B9434" s="148">
        <v>939019001</v>
      </c>
      <c r="C9434" s="148" t="s">
        <v>11991</v>
      </c>
      <c r="D9434" s="148" t="s">
        <v>11990</v>
      </c>
      <c r="E9434" s="149" t="s">
        <v>94</v>
      </c>
      <c r="F9434" s="148" t="s">
        <v>2012</v>
      </c>
      <c r="G9434" s="149" t="s">
        <v>94</v>
      </c>
      <c r="H9434" s="149" t="s">
        <v>95</v>
      </c>
      <c r="I9434" s="148" t="s">
        <v>546</v>
      </c>
      <c r="J9434" s="148" t="s">
        <v>786</v>
      </c>
      <c r="K9434" s="149" t="s">
        <v>786</v>
      </c>
      <c r="L9434" s="148" t="s">
        <v>94</v>
      </c>
      <c r="M9434" s="148"/>
      <c r="N9434" s="148"/>
    </row>
    <row r="9435" spans="1:14" s="141" customFormat="1" ht="30" hidden="1" x14ac:dyDescent="0.25">
      <c r="A9435" s="141">
        <f t="shared" si="147"/>
        <v>6</v>
      </c>
      <c r="B9435" s="146">
        <v>939020</v>
      </c>
      <c r="C9435" s="146" t="s">
        <v>11992</v>
      </c>
      <c r="D9435" s="146" t="s">
        <v>11993</v>
      </c>
      <c r="E9435" s="147" t="s">
        <v>95</v>
      </c>
      <c r="F9435" s="146" t="s">
        <v>546</v>
      </c>
      <c r="G9435" s="147" t="s">
        <v>95</v>
      </c>
      <c r="H9435" s="147" t="s">
        <v>95</v>
      </c>
      <c r="I9435" s="146" t="s">
        <v>546</v>
      </c>
      <c r="J9435" s="146" t="s">
        <v>786</v>
      </c>
      <c r="K9435" s="147" t="s">
        <v>786</v>
      </c>
      <c r="L9435" s="146" t="s">
        <v>94</v>
      </c>
      <c r="M9435" s="140"/>
      <c r="N9435" s="140"/>
    </row>
    <row r="9436" spans="1:14" ht="30" x14ac:dyDescent="0.25">
      <c r="A9436" s="141">
        <f t="shared" si="147"/>
        <v>9</v>
      </c>
      <c r="B9436" s="148">
        <v>939020001</v>
      </c>
      <c r="C9436" s="148" t="s">
        <v>11994</v>
      </c>
      <c r="D9436" s="148" t="s">
        <v>11993</v>
      </c>
      <c r="E9436" s="149" t="s">
        <v>94</v>
      </c>
      <c r="F9436" s="148" t="s">
        <v>2012</v>
      </c>
      <c r="G9436" s="149" t="s">
        <v>94</v>
      </c>
      <c r="H9436" s="149" t="s">
        <v>95</v>
      </c>
      <c r="I9436" s="148" t="s">
        <v>546</v>
      </c>
      <c r="J9436" s="148" t="s">
        <v>786</v>
      </c>
      <c r="K9436" s="149" t="s">
        <v>786</v>
      </c>
      <c r="L9436" s="148" t="s">
        <v>94</v>
      </c>
      <c r="M9436" s="148"/>
      <c r="N9436" s="148"/>
    </row>
    <row r="9437" spans="1:14" s="141" customFormat="1" hidden="1" x14ac:dyDescent="0.25">
      <c r="A9437" s="141">
        <f t="shared" si="147"/>
        <v>6</v>
      </c>
      <c r="B9437" s="146">
        <v>939090</v>
      </c>
      <c r="C9437" s="146" t="s">
        <v>11995</v>
      </c>
      <c r="D9437" s="146" t="s">
        <v>11996</v>
      </c>
      <c r="E9437" s="147" t="s">
        <v>95</v>
      </c>
      <c r="F9437" s="146" t="s">
        <v>546</v>
      </c>
      <c r="G9437" s="147" t="s">
        <v>95</v>
      </c>
      <c r="H9437" s="147" t="s">
        <v>95</v>
      </c>
      <c r="I9437" s="146" t="s">
        <v>546</v>
      </c>
      <c r="J9437" s="146" t="s">
        <v>786</v>
      </c>
      <c r="K9437" s="147" t="s">
        <v>786</v>
      </c>
      <c r="L9437" s="146" t="s">
        <v>94</v>
      </c>
      <c r="M9437" s="140"/>
      <c r="N9437" s="140"/>
    </row>
    <row r="9438" spans="1:14" x14ac:dyDescent="0.25">
      <c r="A9438" s="141">
        <f t="shared" si="147"/>
        <v>9</v>
      </c>
      <c r="B9438" s="148">
        <v>939090001</v>
      </c>
      <c r="C9438" s="148" t="s">
        <v>11997</v>
      </c>
      <c r="D9438" s="148" t="s">
        <v>11996</v>
      </c>
      <c r="E9438" s="149" t="s">
        <v>94</v>
      </c>
      <c r="F9438" s="148" t="s">
        <v>2012</v>
      </c>
      <c r="G9438" s="149" t="s">
        <v>94</v>
      </c>
      <c r="H9438" s="149" t="s">
        <v>95</v>
      </c>
      <c r="I9438" s="148" t="s">
        <v>546</v>
      </c>
      <c r="J9438" s="148" t="s">
        <v>786</v>
      </c>
      <c r="K9438" s="149" t="s">
        <v>786</v>
      </c>
      <c r="L9438" s="148" t="s">
        <v>94</v>
      </c>
      <c r="M9438" s="148"/>
      <c r="N9438" s="148"/>
    </row>
    <row r="9439" spans="1:14" s="141" customFormat="1" hidden="1" x14ac:dyDescent="0.25">
      <c r="A9439" s="141">
        <f t="shared" si="147"/>
        <v>2</v>
      </c>
      <c r="B9439" s="142">
        <v>99</v>
      </c>
      <c r="C9439" s="142" t="s">
        <v>11998</v>
      </c>
      <c r="D9439" s="142" t="s">
        <v>11999</v>
      </c>
      <c r="E9439" s="143" t="s">
        <v>95</v>
      </c>
      <c r="F9439" s="142" t="s">
        <v>546</v>
      </c>
      <c r="G9439" s="143" t="s">
        <v>95</v>
      </c>
      <c r="H9439" s="143" t="s">
        <v>95</v>
      </c>
      <c r="I9439" s="142" t="s">
        <v>546</v>
      </c>
      <c r="J9439" s="142" t="s">
        <v>786</v>
      </c>
      <c r="K9439" s="143" t="s">
        <v>547</v>
      </c>
      <c r="L9439" s="142" t="s">
        <v>94</v>
      </c>
      <c r="M9439" s="140"/>
      <c r="N9439" s="140"/>
    </row>
    <row r="9440" spans="1:14" s="141" customFormat="1" hidden="1" x14ac:dyDescent="0.25">
      <c r="A9440" s="141">
        <f t="shared" si="147"/>
        <v>4</v>
      </c>
      <c r="B9440" s="144">
        <v>9905</v>
      </c>
      <c r="C9440" s="144" t="s">
        <v>12000</v>
      </c>
      <c r="D9440" s="144" t="s">
        <v>12001</v>
      </c>
      <c r="E9440" s="145" t="s">
        <v>95</v>
      </c>
      <c r="F9440" s="144" t="s">
        <v>546</v>
      </c>
      <c r="G9440" s="145" t="s">
        <v>95</v>
      </c>
      <c r="H9440" s="145" t="s">
        <v>95</v>
      </c>
      <c r="I9440" s="144" t="s">
        <v>546</v>
      </c>
      <c r="J9440" s="144" t="s">
        <v>786</v>
      </c>
      <c r="K9440" s="145" t="s">
        <v>547</v>
      </c>
      <c r="L9440" s="144" t="s">
        <v>94</v>
      </c>
      <c r="M9440" s="140"/>
      <c r="N9440" s="140"/>
    </row>
    <row r="9441" spans="1:14" s="141" customFormat="1" ht="30" hidden="1" x14ac:dyDescent="0.25">
      <c r="A9441" s="141">
        <f t="shared" si="147"/>
        <v>6</v>
      </c>
      <c r="B9441" s="146">
        <v>990505</v>
      </c>
      <c r="C9441" s="146" t="s">
        <v>12002</v>
      </c>
      <c r="D9441" s="146" t="s">
        <v>11451</v>
      </c>
      <c r="E9441" s="147" t="s">
        <v>95</v>
      </c>
      <c r="F9441" s="146" t="s">
        <v>546</v>
      </c>
      <c r="G9441" s="147" t="s">
        <v>95</v>
      </c>
      <c r="H9441" s="147" t="s">
        <v>95</v>
      </c>
      <c r="I9441" s="146" t="s">
        <v>546</v>
      </c>
      <c r="J9441" s="146" t="s">
        <v>786</v>
      </c>
      <c r="K9441" s="147" t="s">
        <v>547</v>
      </c>
      <c r="L9441" s="146" t="s">
        <v>94</v>
      </c>
      <c r="M9441" s="140"/>
      <c r="N9441" s="140"/>
    </row>
    <row r="9442" spans="1:14" ht="30" x14ac:dyDescent="0.25">
      <c r="A9442" s="141">
        <f t="shared" si="147"/>
        <v>9</v>
      </c>
      <c r="B9442" s="148">
        <v>990505001</v>
      </c>
      <c r="C9442" s="148" t="s">
        <v>12003</v>
      </c>
      <c r="D9442" s="148" t="s">
        <v>11451</v>
      </c>
      <c r="E9442" s="149" t="s">
        <v>94</v>
      </c>
      <c r="F9442" s="148" t="s">
        <v>2012</v>
      </c>
      <c r="G9442" s="149" t="s">
        <v>94</v>
      </c>
      <c r="H9442" s="149" t="s">
        <v>95</v>
      </c>
      <c r="I9442" s="148" t="s">
        <v>546</v>
      </c>
      <c r="J9442" s="148" t="s">
        <v>786</v>
      </c>
      <c r="K9442" s="149" t="s">
        <v>547</v>
      </c>
      <c r="L9442" s="148" t="s">
        <v>94</v>
      </c>
      <c r="M9442" s="148"/>
      <c r="N9442" s="148"/>
    </row>
    <row r="9443" spans="1:14" ht="30" x14ac:dyDescent="0.25">
      <c r="A9443" s="141">
        <f t="shared" si="147"/>
        <v>9</v>
      </c>
      <c r="B9443" s="148">
        <v>990505905</v>
      </c>
      <c r="C9443" s="148" t="s">
        <v>12004</v>
      </c>
      <c r="D9443" s="148" t="s">
        <v>12005</v>
      </c>
      <c r="E9443" s="149" t="s">
        <v>94</v>
      </c>
      <c r="F9443" s="148" t="s">
        <v>2012</v>
      </c>
      <c r="G9443" s="149" t="s">
        <v>94</v>
      </c>
      <c r="H9443" s="149" t="s">
        <v>95</v>
      </c>
      <c r="I9443" s="148" t="s">
        <v>546</v>
      </c>
      <c r="J9443" s="148" t="s">
        <v>786</v>
      </c>
      <c r="K9443" s="149" t="s">
        <v>547</v>
      </c>
      <c r="L9443" s="148" t="s">
        <v>94</v>
      </c>
      <c r="M9443" s="148"/>
      <c r="N9443" s="148"/>
    </row>
    <row r="9444" spans="1:14" s="141" customFormat="1" hidden="1" x14ac:dyDescent="0.25">
      <c r="A9444" s="141">
        <f t="shared" si="147"/>
        <v>6</v>
      </c>
      <c r="B9444" s="146">
        <v>990506</v>
      </c>
      <c r="C9444" s="146" t="s">
        <v>12006</v>
      </c>
      <c r="D9444" s="146" t="s">
        <v>12007</v>
      </c>
      <c r="E9444" s="147" t="s">
        <v>95</v>
      </c>
      <c r="F9444" s="146" t="s">
        <v>546</v>
      </c>
      <c r="G9444" s="147" t="s">
        <v>95</v>
      </c>
      <c r="H9444" s="147" t="s">
        <v>95</v>
      </c>
      <c r="I9444" s="146" t="s">
        <v>546</v>
      </c>
      <c r="J9444" s="146" t="s">
        <v>786</v>
      </c>
      <c r="K9444" s="147" t="s">
        <v>547</v>
      </c>
      <c r="L9444" s="146" t="s">
        <v>94</v>
      </c>
      <c r="M9444" s="140"/>
      <c r="N9444" s="140"/>
    </row>
    <row r="9445" spans="1:14" x14ac:dyDescent="0.25">
      <c r="A9445" s="141">
        <f t="shared" si="147"/>
        <v>9</v>
      </c>
      <c r="B9445" s="148">
        <v>990506001</v>
      </c>
      <c r="C9445" s="148" t="s">
        <v>12008</v>
      </c>
      <c r="D9445" s="148" t="s">
        <v>12007</v>
      </c>
      <c r="E9445" s="149" t="s">
        <v>94</v>
      </c>
      <c r="F9445" s="148" t="s">
        <v>2012</v>
      </c>
      <c r="G9445" s="149" t="s">
        <v>94</v>
      </c>
      <c r="H9445" s="149" t="s">
        <v>95</v>
      </c>
      <c r="I9445" s="148" t="s">
        <v>546</v>
      </c>
      <c r="J9445" s="148" t="s">
        <v>786</v>
      </c>
      <c r="K9445" s="149" t="s">
        <v>547</v>
      </c>
      <c r="L9445" s="148" t="s">
        <v>94</v>
      </c>
      <c r="M9445" s="148"/>
      <c r="N9445" s="148"/>
    </row>
    <row r="9446" spans="1:14" s="141" customFormat="1" ht="30" hidden="1" x14ac:dyDescent="0.25">
      <c r="A9446" s="141">
        <f t="shared" si="147"/>
        <v>6</v>
      </c>
      <c r="B9446" s="146">
        <v>990510</v>
      </c>
      <c r="C9446" s="146" t="s">
        <v>12009</v>
      </c>
      <c r="D9446" s="146" t="s">
        <v>9273</v>
      </c>
      <c r="E9446" s="147" t="s">
        <v>95</v>
      </c>
      <c r="F9446" s="146" t="s">
        <v>546</v>
      </c>
      <c r="G9446" s="147" t="s">
        <v>95</v>
      </c>
      <c r="H9446" s="147" t="s">
        <v>95</v>
      </c>
      <c r="I9446" s="146" t="s">
        <v>546</v>
      </c>
      <c r="J9446" s="146" t="s">
        <v>786</v>
      </c>
      <c r="K9446" s="147" t="s">
        <v>547</v>
      </c>
      <c r="L9446" s="146" t="s">
        <v>94</v>
      </c>
      <c r="M9446" s="140"/>
      <c r="N9446" s="140"/>
    </row>
    <row r="9447" spans="1:14" ht="30" x14ac:dyDescent="0.25">
      <c r="A9447" s="141">
        <f t="shared" si="147"/>
        <v>9</v>
      </c>
      <c r="B9447" s="148">
        <v>990510001</v>
      </c>
      <c r="C9447" s="148" t="s">
        <v>12010</v>
      </c>
      <c r="D9447" s="148" t="s">
        <v>9273</v>
      </c>
      <c r="E9447" s="149" t="s">
        <v>94</v>
      </c>
      <c r="F9447" s="148" t="s">
        <v>2012</v>
      </c>
      <c r="G9447" s="149" t="s">
        <v>94</v>
      </c>
      <c r="H9447" s="149" t="s">
        <v>95</v>
      </c>
      <c r="I9447" s="148" t="s">
        <v>546</v>
      </c>
      <c r="J9447" s="148" t="s">
        <v>786</v>
      </c>
      <c r="K9447" s="149" t="s">
        <v>547</v>
      </c>
      <c r="L9447" s="148" t="s">
        <v>94</v>
      </c>
      <c r="M9447" s="148"/>
      <c r="N9447" s="148"/>
    </row>
    <row r="9448" spans="1:14" s="141" customFormat="1" hidden="1" x14ac:dyDescent="0.25">
      <c r="A9448" s="141">
        <f t="shared" si="147"/>
        <v>6</v>
      </c>
      <c r="B9448" s="146">
        <v>990511</v>
      </c>
      <c r="C9448" s="146" t="s">
        <v>12011</v>
      </c>
      <c r="D9448" s="146" t="s">
        <v>6215</v>
      </c>
      <c r="E9448" s="147" t="s">
        <v>95</v>
      </c>
      <c r="F9448" s="146" t="s">
        <v>546</v>
      </c>
      <c r="G9448" s="147" t="s">
        <v>95</v>
      </c>
      <c r="H9448" s="147" t="s">
        <v>95</v>
      </c>
      <c r="I9448" s="146" t="s">
        <v>546</v>
      </c>
      <c r="J9448" s="146" t="s">
        <v>786</v>
      </c>
      <c r="K9448" s="147" t="s">
        <v>547</v>
      </c>
      <c r="L9448" s="146" t="s">
        <v>94</v>
      </c>
      <c r="M9448" s="140"/>
      <c r="N9448" s="140"/>
    </row>
    <row r="9449" spans="1:14" x14ac:dyDescent="0.25">
      <c r="A9449" s="141">
        <f t="shared" si="147"/>
        <v>9</v>
      </c>
      <c r="B9449" s="148">
        <v>990511001</v>
      </c>
      <c r="C9449" s="148" t="s">
        <v>12012</v>
      </c>
      <c r="D9449" s="148" t="s">
        <v>6215</v>
      </c>
      <c r="E9449" s="149" t="s">
        <v>94</v>
      </c>
      <c r="F9449" s="148" t="s">
        <v>2012</v>
      </c>
      <c r="G9449" s="149" t="s">
        <v>94</v>
      </c>
      <c r="H9449" s="149" t="s">
        <v>95</v>
      </c>
      <c r="I9449" s="148" t="s">
        <v>546</v>
      </c>
      <c r="J9449" s="148" t="s">
        <v>786</v>
      </c>
      <c r="K9449" s="149" t="s">
        <v>547</v>
      </c>
      <c r="L9449" s="148" t="s">
        <v>94</v>
      </c>
      <c r="M9449" s="148"/>
      <c r="N9449" s="148"/>
    </row>
    <row r="9450" spans="1:14" s="141" customFormat="1" hidden="1" x14ac:dyDescent="0.25">
      <c r="A9450" s="141">
        <f t="shared" si="147"/>
        <v>6</v>
      </c>
      <c r="B9450" s="146">
        <v>990514</v>
      </c>
      <c r="C9450" s="146" t="s">
        <v>12013</v>
      </c>
      <c r="D9450" s="146" t="s">
        <v>12014</v>
      </c>
      <c r="E9450" s="147" t="s">
        <v>95</v>
      </c>
      <c r="F9450" s="146" t="s">
        <v>546</v>
      </c>
      <c r="G9450" s="147" t="s">
        <v>95</v>
      </c>
      <c r="H9450" s="147" t="s">
        <v>95</v>
      </c>
      <c r="I9450" s="146" t="s">
        <v>546</v>
      </c>
      <c r="J9450" s="146" t="s">
        <v>786</v>
      </c>
      <c r="K9450" s="147" t="s">
        <v>547</v>
      </c>
      <c r="L9450" s="146" t="s">
        <v>94</v>
      </c>
      <c r="M9450" s="140"/>
      <c r="N9450" s="140"/>
    </row>
    <row r="9451" spans="1:14" x14ac:dyDescent="0.25">
      <c r="A9451" s="141">
        <f t="shared" si="147"/>
        <v>9</v>
      </c>
      <c r="B9451" s="148">
        <v>990514001</v>
      </c>
      <c r="C9451" s="148" t="s">
        <v>12015</v>
      </c>
      <c r="D9451" s="148" t="s">
        <v>12014</v>
      </c>
      <c r="E9451" s="149" t="s">
        <v>94</v>
      </c>
      <c r="F9451" s="148" t="s">
        <v>2012</v>
      </c>
      <c r="G9451" s="149" t="s">
        <v>94</v>
      </c>
      <c r="H9451" s="149" t="s">
        <v>95</v>
      </c>
      <c r="I9451" s="148" t="s">
        <v>546</v>
      </c>
      <c r="J9451" s="148" t="s">
        <v>786</v>
      </c>
      <c r="K9451" s="149" t="s">
        <v>547</v>
      </c>
      <c r="L9451" s="148" t="s">
        <v>94</v>
      </c>
      <c r="M9451" s="148"/>
      <c r="N9451" s="148"/>
    </row>
    <row r="9452" spans="1:14" s="141" customFormat="1" hidden="1" x14ac:dyDescent="0.25">
      <c r="A9452" s="141">
        <f t="shared" si="147"/>
        <v>6</v>
      </c>
      <c r="B9452" s="146">
        <v>990515</v>
      </c>
      <c r="C9452" s="146" t="s">
        <v>12016</v>
      </c>
      <c r="D9452" s="146" t="s">
        <v>9815</v>
      </c>
      <c r="E9452" s="147" t="s">
        <v>95</v>
      </c>
      <c r="F9452" s="146" t="s">
        <v>546</v>
      </c>
      <c r="G9452" s="147" t="s">
        <v>95</v>
      </c>
      <c r="H9452" s="147" t="s">
        <v>95</v>
      </c>
      <c r="I9452" s="146" t="s">
        <v>546</v>
      </c>
      <c r="J9452" s="146" t="s">
        <v>786</v>
      </c>
      <c r="K9452" s="147" t="s">
        <v>547</v>
      </c>
      <c r="L9452" s="146" t="s">
        <v>94</v>
      </c>
      <c r="M9452" s="140"/>
      <c r="N9452" s="140"/>
    </row>
    <row r="9453" spans="1:14" x14ac:dyDescent="0.25">
      <c r="A9453" s="141">
        <f t="shared" si="147"/>
        <v>9</v>
      </c>
      <c r="B9453" s="148">
        <v>990515001</v>
      </c>
      <c r="C9453" s="148" t="s">
        <v>12017</v>
      </c>
      <c r="D9453" s="148" t="s">
        <v>9815</v>
      </c>
      <c r="E9453" s="149" t="s">
        <v>94</v>
      </c>
      <c r="F9453" s="148" t="s">
        <v>2012</v>
      </c>
      <c r="G9453" s="149" t="s">
        <v>94</v>
      </c>
      <c r="H9453" s="149" t="s">
        <v>95</v>
      </c>
      <c r="I9453" s="148" t="s">
        <v>546</v>
      </c>
      <c r="J9453" s="148" t="s">
        <v>786</v>
      </c>
      <c r="K9453" s="149" t="s">
        <v>547</v>
      </c>
      <c r="L9453" s="148" t="s">
        <v>94</v>
      </c>
      <c r="M9453" s="148"/>
      <c r="N9453" s="148"/>
    </row>
    <row r="9454" spans="1:14" s="141" customFormat="1" ht="30" hidden="1" x14ac:dyDescent="0.25">
      <c r="A9454" s="141">
        <f t="shared" si="147"/>
        <v>6</v>
      </c>
      <c r="B9454" s="146">
        <v>990518</v>
      </c>
      <c r="C9454" s="146" t="s">
        <v>12018</v>
      </c>
      <c r="D9454" s="146" t="s">
        <v>12019</v>
      </c>
      <c r="E9454" s="147" t="s">
        <v>95</v>
      </c>
      <c r="F9454" s="146" t="s">
        <v>546</v>
      </c>
      <c r="G9454" s="147" t="s">
        <v>95</v>
      </c>
      <c r="H9454" s="147" t="s">
        <v>95</v>
      </c>
      <c r="I9454" s="146" t="s">
        <v>546</v>
      </c>
      <c r="J9454" s="146" t="s">
        <v>786</v>
      </c>
      <c r="K9454" s="147" t="s">
        <v>547</v>
      </c>
      <c r="L9454" s="146" t="s">
        <v>94</v>
      </c>
      <c r="M9454" s="140"/>
      <c r="N9454" s="140"/>
    </row>
    <row r="9455" spans="1:14" ht="30" x14ac:dyDescent="0.25">
      <c r="A9455" s="141">
        <f t="shared" si="147"/>
        <v>9</v>
      </c>
      <c r="B9455" s="148">
        <v>990518001</v>
      </c>
      <c r="C9455" s="148" t="s">
        <v>12020</v>
      </c>
      <c r="D9455" s="148" t="s">
        <v>12019</v>
      </c>
      <c r="E9455" s="149" t="s">
        <v>94</v>
      </c>
      <c r="F9455" s="148" t="s">
        <v>2012</v>
      </c>
      <c r="G9455" s="149" t="s">
        <v>94</v>
      </c>
      <c r="H9455" s="149" t="s">
        <v>95</v>
      </c>
      <c r="I9455" s="148" t="s">
        <v>546</v>
      </c>
      <c r="J9455" s="148" t="s">
        <v>786</v>
      </c>
      <c r="K9455" s="149" t="s">
        <v>547</v>
      </c>
      <c r="L9455" s="148" t="s">
        <v>94</v>
      </c>
      <c r="M9455" s="148"/>
      <c r="N9455" s="148"/>
    </row>
    <row r="9456" spans="1:14" s="141" customFormat="1" ht="30" hidden="1" x14ac:dyDescent="0.25">
      <c r="A9456" s="141">
        <f t="shared" si="147"/>
        <v>6</v>
      </c>
      <c r="B9456" s="146">
        <v>990519</v>
      </c>
      <c r="C9456" s="146" t="s">
        <v>12021</v>
      </c>
      <c r="D9456" s="146" t="s">
        <v>12022</v>
      </c>
      <c r="E9456" s="147" t="s">
        <v>95</v>
      </c>
      <c r="F9456" s="146" t="s">
        <v>546</v>
      </c>
      <c r="G9456" s="147" t="s">
        <v>95</v>
      </c>
      <c r="H9456" s="147" t="s">
        <v>95</v>
      </c>
      <c r="I9456" s="146" t="s">
        <v>546</v>
      </c>
      <c r="J9456" s="146" t="s">
        <v>786</v>
      </c>
      <c r="K9456" s="147" t="s">
        <v>547</v>
      </c>
      <c r="L9456" s="146" t="s">
        <v>94</v>
      </c>
      <c r="M9456" s="140"/>
      <c r="N9456" s="140"/>
    </row>
    <row r="9457" spans="1:14" ht="30" x14ac:dyDescent="0.25">
      <c r="A9457" s="141">
        <f t="shared" si="147"/>
        <v>9</v>
      </c>
      <c r="B9457" s="148">
        <v>990519001</v>
      </c>
      <c r="C9457" s="148" t="s">
        <v>12023</v>
      </c>
      <c r="D9457" s="148" t="s">
        <v>12022</v>
      </c>
      <c r="E9457" s="149" t="s">
        <v>94</v>
      </c>
      <c r="F9457" s="148" t="s">
        <v>2012</v>
      </c>
      <c r="G9457" s="149" t="s">
        <v>94</v>
      </c>
      <c r="H9457" s="149" t="s">
        <v>95</v>
      </c>
      <c r="I9457" s="148" t="s">
        <v>546</v>
      </c>
      <c r="J9457" s="148" t="s">
        <v>786</v>
      </c>
      <c r="K9457" s="149" t="s">
        <v>547</v>
      </c>
      <c r="L9457" s="148" t="s">
        <v>94</v>
      </c>
      <c r="M9457" s="148"/>
      <c r="N9457" s="148"/>
    </row>
    <row r="9458" spans="1:14" s="141" customFormat="1" hidden="1" x14ac:dyDescent="0.25">
      <c r="A9458" s="141">
        <f t="shared" si="147"/>
        <v>6</v>
      </c>
      <c r="B9458" s="146">
        <v>990520</v>
      </c>
      <c r="C9458" s="146" t="s">
        <v>12024</v>
      </c>
      <c r="D9458" s="146" t="s">
        <v>12025</v>
      </c>
      <c r="E9458" s="147" t="s">
        <v>95</v>
      </c>
      <c r="F9458" s="146" t="s">
        <v>546</v>
      </c>
      <c r="G9458" s="147" t="s">
        <v>95</v>
      </c>
      <c r="H9458" s="147" t="s">
        <v>95</v>
      </c>
      <c r="I9458" s="146" t="s">
        <v>546</v>
      </c>
      <c r="J9458" s="146" t="s">
        <v>786</v>
      </c>
      <c r="K9458" s="147" t="s">
        <v>547</v>
      </c>
      <c r="L9458" s="146" t="s">
        <v>95</v>
      </c>
      <c r="M9458" s="140"/>
      <c r="N9458" s="140"/>
    </row>
    <row r="9459" spans="1:14" x14ac:dyDescent="0.25">
      <c r="A9459" s="141">
        <f t="shared" si="147"/>
        <v>9</v>
      </c>
      <c r="B9459" s="148">
        <v>990520001</v>
      </c>
      <c r="C9459" s="148" t="s">
        <v>12026</v>
      </c>
      <c r="D9459" s="148" t="s">
        <v>12025</v>
      </c>
      <c r="E9459" s="149" t="s">
        <v>94</v>
      </c>
      <c r="F9459" s="148" t="s">
        <v>2012</v>
      </c>
      <c r="G9459" s="149" t="s">
        <v>94</v>
      </c>
      <c r="H9459" s="149" t="s">
        <v>95</v>
      </c>
      <c r="I9459" s="148" t="s">
        <v>546</v>
      </c>
      <c r="J9459" s="148" t="s">
        <v>786</v>
      </c>
      <c r="K9459" s="149" t="s">
        <v>547</v>
      </c>
      <c r="L9459" s="148" t="s">
        <v>95</v>
      </c>
      <c r="M9459" s="148"/>
      <c r="N9459" s="148"/>
    </row>
    <row r="9460" spans="1:14" s="141" customFormat="1" hidden="1" x14ac:dyDescent="0.25">
      <c r="A9460" s="141">
        <f t="shared" si="147"/>
        <v>6</v>
      </c>
      <c r="B9460" s="146">
        <v>990590</v>
      </c>
      <c r="C9460" s="146" t="s">
        <v>12027</v>
      </c>
      <c r="D9460" s="146" t="s">
        <v>12028</v>
      </c>
      <c r="E9460" s="147" t="s">
        <v>95</v>
      </c>
      <c r="F9460" s="146" t="s">
        <v>546</v>
      </c>
      <c r="G9460" s="147" t="s">
        <v>95</v>
      </c>
      <c r="H9460" s="147" t="s">
        <v>95</v>
      </c>
      <c r="I9460" s="146" t="s">
        <v>546</v>
      </c>
      <c r="J9460" s="146" t="s">
        <v>786</v>
      </c>
      <c r="K9460" s="147" t="s">
        <v>547</v>
      </c>
      <c r="L9460" s="146" t="s">
        <v>94</v>
      </c>
      <c r="M9460" s="140"/>
      <c r="N9460" s="140"/>
    </row>
    <row r="9461" spans="1:14" x14ac:dyDescent="0.25">
      <c r="A9461" s="141">
        <f t="shared" si="147"/>
        <v>9</v>
      </c>
      <c r="B9461" s="148">
        <v>990590001</v>
      </c>
      <c r="C9461" s="148" t="s">
        <v>12029</v>
      </c>
      <c r="D9461" s="148" t="s">
        <v>12028</v>
      </c>
      <c r="E9461" s="149" t="s">
        <v>94</v>
      </c>
      <c r="F9461" s="148" t="s">
        <v>2012</v>
      </c>
      <c r="G9461" s="149" t="s">
        <v>94</v>
      </c>
      <c r="H9461" s="149" t="s">
        <v>95</v>
      </c>
      <c r="I9461" s="148" t="s">
        <v>546</v>
      </c>
      <c r="J9461" s="148" t="s">
        <v>786</v>
      </c>
      <c r="K9461" s="149" t="s">
        <v>547</v>
      </c>
      <c r="L9461" s="148" t="s">
        <v>94</v>
      </c>
      <c r="M9461" s="148"/>
      <c r="N9461" s="148"/>
    </row>
    <row r="9462" spans="1:14" ht="30" x14ac:dyDescent="0.25">
      <c r="A9462" s="141">
        <f t="shared" si="147"/>
        <v>9</v>
      </c>
      <c r="B9462" s="148">
        <v>990590990</v>
      </c>
      <c r="C9462" s="148" t="s">
        <v>12030</v>
      </c>
      <c r="D9462" s="148" t="s">
        <v>12031</v>
      </c>
      <c r="E9462" s="149" t="s">
        <v>94</v>
      </c>
      <c r="F9462" s="148" t="s">
        <v>2012</v>
      </c>
      <c r="G9462" s="149" t="s">
        <v>94</v>
      </c>
      <c r="H9462" s="149" t="s">
        <v>95</v>
      </c>
      <c r="I9462" s="148" t="s">
        <v>546</v>
      </c>
      <c r="J9462" s="148" t="s">
        <v>786</v>
      </c>
      <c r="K9462" s="149" t="s">
        <v>547</v>
      </c>
      <c r="L9462" s="148" t="s">
        <v>94</v>
      </c>
      <c r="M9462" s="148"/>
      <c r="N9462" s="148"/>
    </row>
    <row r="9463" spans="1:14" s="141" customFormat="1" hidden="1" x14ac:dyDescent="0.25">
      <c r="A9463" s="141">
        <f t="shared" si="147"/>
        <v>4</v>
      </c>
      <c r="B9463" s="144">
        <v>9915</v>
      </c>
      <c r="C9463" s="144" t="s">
        <v>12032</v>
      </c>
      <c r="D9463" s="144" t="s">
        <v>12033</v>
      </c>
      <c r="E9463" s="145" t="s">
        <v>95</v>
      </c>
      <c r="F9463" s="144" t="s">
        <v>546</v>
      </c>
      <c r="G9463" s="145" t="s">
        <v>95</v>
      </c>
      <c r="H9463" s="145" t="s">
        <v>95</v>
      </c>
      <c r="I9463" s="144" t="s">
        <v>546</v>
      </c>
      <c r="J9463" s="144" t="s">
        <v>786</v>
      </c>
      <c r="K9463" s="145" t="s">
        <v>547</v>
      </c>
      <c r="L9463" s="144" t="s">
        <v>94</v>
      </c>
      <c r="M9463" s="140"/>
      <c r="N9463" s="140"/>
    </row>
    <row r="9464" spans="1:14" s="141" customFormat="1" hidden="1" x14ac:dyDescent="0.25">
      <c r="A9464" s="141">
        <f t="shared" si="147"/>
        <v>6</v>
      </c>
      <c r="B9464" s="146">
        <v>991502</v>
      </c>
      <c r="C9464" s="146" t="s">
        <v>12034</v>
      </c>
      <c r="D9464" s="146" t="s">
        <v>12035</v>
      </c>
      <c r="E9464" s="147" t="s">
        <v>95</v>
      </c>
      <c r="F9464" s="146" t="s">
        <v>546</v>
      </c>
      <c r="G9464" s="147" t="s">
        <v>95</v>
      </c>
      <c r="H9464" s="147" t="s">
        <v>95</v>
      </c>
      <c r="I9464" s="146" t="s">
        <v>546</v>
      </c>
      <c r="J9464" s="146" t="s">
        <v>786</v>
      </c>
      <c r="K9464" s="147" t="s">
        <v>547</v>
      </c>
      <c r="L9464" s="146" t="s">
        <v>94</v>
      </c>
      <c r="M9464" s="140"/>
      <c r="N9464" s="140"/>
    </row>
    <row r="9465" spans="1:14" x14ac:dyDescent="0.25">
      <c r="A9465" s="141">
        <f t="shared" si="147"/>
        <v>9</v>
      </c>
      <c r="B9465" s="148">
        <v>991502001</v>
      </c>
      <c r="C9465" s="148" t="s">
        <v>12036</v>
      </c>
      <c r="D9465" s="148" t="s">
        <v>12035</v>
      </c>
      <c r="E9465" s="149" t="s">
        <v>94</v>
      </c>
      <c r="F9465" s="148" t="s">
        <v>2012</v>
      </c>
      <c r="G9465" s="149" t="s">
        <v>94</v>
      </c>
      <c r="H9465" s="149" t="s">
        <v>95</v>
      </c>
      <c r="I9465" s="148" t="s">
        <v>546</v>
      </c>
      <c r="J9465" s="148" t="s">
        <v>786</v>
      </c>
      <c r="K9465" s="149" t="s">
        <v>547</v>
      </c>
      <c r="L9465" s="148" t="s">
        <v>94</v>
      </c>
      <c r="M9465" s="148"/>
      <c r="N9465" s="148"/>
    </row>
    <row r="9466" spans="1:14" s="141" customFormat="1" hidden="1" x14ac:dyDescent="0.25">
      <c r="A9466" s="141">
        <f t="shared" si="147"/>
        <v>6</v>
      </c>
      <c r="B9466" s="146">
        <v>991505</v>
      </c>
      <c r="C9466" s="146" t="s">
        <v>12037</v>
      </c>
      <c r="D9466" s="146" t="s">
        <v>9815</v>
      </c>
      <c r="E9466" s="147" t="s">
        <v>95</v>
      </c>
      <c r="F9466" s="146" t="s">
        <v>546</v>
      </c>
      <c r="G9466" s="147" t="s">
        <v>95</v>
      </c>
      <c r="H9466" s="147" t="s">
        <v>95</v>
      </c>
      <c r="I9466" s="146" t="s">
        <v>546</v>
      </c>
      <c r="J9466" s="146" t="s">
        <v>786</v>
      </c>
      <c r="K9466" s="147" t="s">
        <v>547</v>
      </c>
      <c r="L9466" s="146" t="s">
        <v>94</v>
      </c>
      <c r="M9466" s="140"/>
      <c r="N9466" s="140"/>
    </row>
    <row r="9467" spans="1:14" x14ac:dyDescent="0.25">
      <c r="A9467" s="141">
        <f t="shared" si="147"/>
        <v>9</v>
      </c>
      <c r="B9467" s="148">
        <v>991505001</v>
      </c>
      <c r="C9467" s="148" t="s">
        <v>12038</v>
      </c>
      <c r="D9467" s="148" t="s">
        <v>9815</v>
      </c>
      <c r="E9467" s="149" t="s">
        <v>94</v>
      </c>
      <c r="F9467" s="148" t="s">
        <v>2012</v>
      </c>
      <c r="G9467" s="149" t="s">
        <v>94</v>
      </c>
      <c r="H9467" s="149" t="s">
        <v>95</v>
      </c>
      <c r="I9467" s="148" t="s">
        <v>546</v>
      </c>
      <c r="J9467" s="148" t="s">
        <v>786</v>
      </c>
      <c r="K9467" s="149" t="s">
        <v>547</v>
      </c>
      <c r="L9467" s="148" t="s">
        <v>94</v>
      </c>
      <c r="M9467" s="148"/>
      <c r="N9467" s="148"/>
    </row>
    <row r="9468" spans="1:14" s="141" customFormat="1" hidden="1" x14ac:dyDescent="0.25">
      <c r="A9468" s="141">
        <f t="shared" si="147"/>
        <v>6</v>
      </c>
      <c r="B9468" s="146">
        <v>991507</v>
      </c>
      <c r="C9468" s="146" t="s">
        <v>12039</v>
      </c>
      <c r="D9468" s="146" t="s">
        <v>12040</v>
      </c>
      <c r="E9468" s="147" t="s">
        <v>95</v>
      </c>
      <c r="F9468" s="146" t="s">
        <v>546</v>
      </c>
      <c r="G9468" s="147" t="s">
        <v>95</v>
      </c>
      <c r="H9468" s="147" t="s">
        <v>95</v>
      </c>
      <c r="I9468" s="146" t="s">
        <v>546</v>
      </c>
      <c r="J9468" s="146" t="s">
        <v>786</v>
      </c>
      <c r="K9468" s="147" t="s">
        <v>547</v>
      </c>
      <c r="L9468" s="146" t="s">
        <v>94</v>
      </c>
      <c r="M9468" s="140"/>
      <c r="N9468" s="140"/>
    </row>
    <row r="9469" spans="1:14" x14ac:dyDescent="0.25">
      <c r="A9469" s="141">
        <f t="shared" si="147"/>
        <v>9</v>
      </c>
      <c r="B9469" s="148">
        <v>991507001</v>
      </c>
      <c r="C9469" s="148" t="s">
        <v>12041</v>
      </c>
      <c r="D9469" s="148" t="s">
        <v>12040</v>
      </c>
      <c r="E9469" s="149" t="s">
        <v>94</v>
      </c>
      <c r="F9469" s="148" t="s">
        <v>2012</v>
      </c>
      <c r="G9469" s="149" t="s">
        <v>94</v>
      </c>
      <c r="H9469" s="149" t="s">
        <v>95</v>
      </c>
      <c r="I9469" s="148" t="s">
        <v>546</v>
      </c>
      <c r="J9469" s="148" t="s">
        <v>786</v>
      </c>
      <c r="K9469" s="149" t="s">
        <v>547</v>
      </c>
      <c r="L9469" s="148" t="s">
        <v>94</v>
      </c>
      <c r="M9469" s="148"/>
      <c r="N9469" s="148"/>
    </row>
    <row r="9470" spans="1:14" s="141" customFormat="1" ht="30" hidden="1" x14ac:dyDescent="0.25">
      <c r="A9470" s="141">
        <f t="shared" si="147"/>
        <v>6</v>
      </c>
      <c r="B9470" s="146">
        <v>991508</v>
      </c>
      <c r="C9470" s="146" t="s">
        <v>12042</v>
      </c>
      <c r="D9470" s="146" t="s">
        <v>12043</v>
      </c>
      <c r="E9470" s="147" t="s">
        <v>95</v>
      </c>
      <c r="F9470" s="146" t="s">
        <v>546</v>
      </c>
      <c r="G9470" s="147" t="s">
        <v>95</v>
      </c>
      <c r="H9470" s="147" t="s">
        <v>95</v>
      </c>
      <c r="I9470" s="146" t="s">
        <v>546</v>
      </c>
      <c r="J9470" s="146" t="s">
        <v>786</v>
      </c>
      <c r="K9470" s="147" t="s">
        <v>547</v>
      </c>
      <c r="L9470" s="146" t="s">
        <v>94</v>
      </c>
      <c r="M9470" s="140"/>
      <c r="N9470" s="140"/>
    </row>
    <row r="9471" spans="1:14" x14ac:dyDescent="0.25">
      <c r="A9471" s="141">
        <f t="shared" si="147"/>
        <v>9</v>
      </c>
      <c r="B9471" s="148">
        <v>991508001</v>
      </c>
      <c r="C9471" s="148" t="s">
        <v>12044</v>
      </c>
      <c r="D9471" s="148" t="s">
        <v>12045</v>
      </c>
      <c r="E9471" s="149" t="s">
        <v>94</v>
      </c>
      <c r="F9471" s="148" t="s">
        <v>2012</v>
      </c>
      <c r="G9471" s="149" t="s">
        <v>94</v>
      </c>
      <c r="H9471" s="149" t="s">
        <v>95</v>
      </c>
      <c r="I9471" s="148" t="s">
        <v>546</v>
      </c>
      <c r="J9471" s="148" t="s">
        <v>786</v>
      </c>
      <c r="K9471" s="149" t="s">
        <v>547</v>
      </c>
      <c r="L9471" s="148" t="s">
        <v>94</v>
      </c>
      <c r="M9471" s="148"/>
      <c r="N9471" s="148"/>
    </row>
    <row r="9472" spans="1:14" ht="30" x14ac:dyDescent="0.25">
      <c r="A9472" s="141">
        <f t="shared" si="147"/>
        <v>9</v>
      </c>
      <c r="B9472" s="148">
        <v>991508002</v>
      </c>
      <c r="C9472" s="148" t="s">
        <v>12046</v>
      </c>
      <c r="D9472" s="148" t="s">
        <v>12047</v>
      </c>
      <c r="E9472" s="149" t="s">
        <v>94</v>
      </c>
      <c r="F9472" s="148" t="s">
        <v>2012</v>
      </c>
      <c r="G9472" s="149" t="s">
        <v>94</v>
      </c>
      <c r="H9472" s="149" t="s">
        <v>95</v>
      </c>
      <c r="I9472" s="148" t="s">
        <v>546</v>
      </c>
      <c r="J9472" s="148" t="s">
        <v>786</v>
      </c>
      <c r="K9472" s="149" t="s">
        <v>547</v>
      </c>
      <c r="L9472" s="148" t="s">
        <v>94</v>
      </c>
      <c r="M9472" s="148"/>
      <c r="N9472" s="148"/>
    </row>
    <row r="9473" spans="1:14" x14ac:dyDescent="0.25">
      <c r="A9473" s="141">
        <f t="shared" si="147"/>
        <v>9</v>
      </c>
      <c r="B9473" s="148">
        <v>991508003</v>
      </c>
      <c r="C9473" s="148" t="s">
        <v>12048</v>
      </c>
      <c r="D9473" s="148" t="s">
        <v>12049</v>
      </c>
      <c r="E9473" s="149" t="s">
        <v>94</v>
      </c>
      <c r="F9473" s="148" t="s">
        <v>2012</v>
      </c>
      <c r="G9473" s="149" t="s">
        <v>94</v>
      </c>
      <c r="H9473" s="149" t="s">
        <v>95</v>
      </c>
      <c r="I9473" s="148" t="s">
        <v>546</v>
      </c>
      <c r="J9473" s="148" t="s">
        <v>786</v>
      </c>
      <c r="K9473" s="149" t="s">
        <v>547</v>
      </c>
      <c r="L9473" s="148" t="s">
        <v>94</v>
      </c>
      <c r="M9473" s="148"/>
      <c r="N9473" s="148"/>
    </row>
    <row r="9474" spans="1:14" s="141" customFormat="1" ht="30" hidden="1" x14ac:dyDescent="0.25">
      <c r="A9474" s="141">
        <f t="shared" si="147"/>
        <v>6</v>
      </c>
      <c r="B9474" s="146">
        <v>991510</v>
      </c>
      <c r="C9474" s="146" t="s">
        <v>12050</v>
      </c>
      <c r="D9474" s="146" t="s">
        <v>12051</v>
      </c>
      <c r="E9474" s="147" t="s">
        <v>95</v>
      </c>
      <c r="F9474" s="146" t="s">
        <v>546</v>
      </c>
      <c r="G9474" s="147" t="s">
        <v>95</v>
      </c>
      <c r="H9474" s="147" t="s">
        <v>95</v>
      </c>
      <c r="I9474" s="146" t="s">
        <v>546</v>
      </c>
      <c r="J9474" s="146" t="s">
        <v>786</v>
      </c>
      <c r="K9474" s="147" t="s">
        <v>547</v>
      </c>
      <c r="L9474" s="146" t="s">
        <v>94</v>
      </c>
      <c r="M9474" s="140"/>
      <c r="N9474" s="140"/>
    </row>
    <row r="9475" spans="1:14" ht="30" x14ac:dyDescent="0.25">
      <c r="A9475" s="141">
        <f t="shared" ref="A9475:A9504" si="148">LEN(B9475)</f>
        <v>9</v>
      </c>
      <c r="B9475" s="148">
        <v>991510001</v>
      </c>
      <c r="C9475" s="148" t="s">
        <v>12052</v>
      </c>
      <c r="D9475" s="148" t="s">
        <v>12051</v>
      </c>
      <c r="E9475" s="149" t="s">
        <v>94</v>
      </c>
      <c r="F9475" s="148" t="s">
        <v>2012</v>
      </c>
      <c r="G9475" s="149" t="s">
        <v>94</v>
      </c>
      <c r="H9475" s="149" t="s">
        <v>95</v>
      </c>
      <c r="I9475" s="148" t="s">
        <v>546</v>
      </c>
      <c r="J9475" s="148" t="s">
        <v>786</v>
      </c>
      <c r="K9475" s="149" t="s">
        <v>547</v>
      </c>
      <c r="L9475" s="148" t="s">
        <v>94</v>
      </c>
      <c r="M9475" s="148"/>
      <c r="N9475" s="148"/>
    </row>
    <row r="9476" spans="1:14" s="141" customFormat="1" hidden="1" x14ac:dyDescent="0.25">
      <c r="A9476" s="141">
        <f t="shared" si="148"/>
        <v>6</v>
      </c>
      <c r="B9476" s="146">
        <v>991522</v>
      </c>
      <c r="C9476" s="146" t="s">
        <v>12053</v>
      </c>
      <c r="D9476" s="146" t="s">
        <v>11496</v>
      </c>
      <c r="E9476" s="147" t="s">
        <v>95</v>
      </c>
      <c r="F9476" s="146" t="s">
        <v>546</v>
      </c>
      <c r="G9476" s="147" t="s">
        <v>95</v>
      </c>
      <c r="H9476" s="147" t="s">
        <v>95</v>
      </c>
      <c r="I9476" s="146" t="s">
        <v>546</v>
      </c>
      <c r="J9476" s="146" t="s">
        <v>786</v>
      </c>
      <c r="K9476" s="147" t="s">
        <v>547</v>
      </c>
      <c r="L9476" s="146" t="s">
        <v>94</v>
      </c>
      <c r="M9476" s="140"/>
      <c r="N9476" s="140"/>
    </row>
    <row r="9477" spans="1:14" x14ac:dyDescent="0.25">
      <c r="A9477" s="141">
        <f t="shared" si="148"/>
        <v>9</v>
      </c>
      <c r="B9477" s="148">
        <v>991522001</v>
      </c>
      <c r="C9477" s="148" t="s">
        <v>12054</v>
      </c>
      <c r="D9477" s="148" t="s">
        <v>11496</v>
      </c>
      <c r="E9477" s="149" t="s">
        <v>94</v>
      </c>
      <c r="F9477" s="148" t="s">
        <v>2012</v>
      </c>
      <c r="G9477" s="149" t="s">
        <v>94</v>
      </c>
      <c r="H9477" s="149" t="s">
        <v>95</v>
      </c>
      <c r="I9477" s="148" t="s">
        <v>546</v>
      </c>
      <c r="J9477" s="148" t="s">
        <v>786</v>
      </c>
      <c r="K9477" s="149" t="s">
        <v>547</v>
      </c>
      <c r="L9477" s="148" t="s">
        <v>94</v>
      </c>
      <c r="M9477" s="148"/>
      <c r="N9477" s="148"/>
    </row>
    <row r="9478" spans="1:14" s="141" customFormat="1" hidden="1" x14ac:dyDescent="0.25">
      <c r="A9478" s="141">
        <f t="shared" si="148"/>
        <v>6</v>
      </c>
      <c r="B9478" s="146">
        <v>991524</v>
      </c>
      <c r="C9478" s="146" t="s">
        <v>12055</v>
      </c>
      <c r="D9478" s="146" t="s">
        <v>12056</v>
      </c>
      <c r="E9478" s="147" t="s">
        <v>95</v>
      </c>
      <c r="F9478" s="146" t="s">
        <v>546</v>
      </c>
      <c r="G9478" s="147" t="s">
        <v>95</v>
      </c>
      <c r="H9478" s="147" t="s">
        <v>95</v>
      </c>
      <c r="I9478" s="146" t="s">
        <v>546</v>
      </c>
      <c r="J9478" s="146" t="s">
        <v>786</v>
      </c>
      <c r="K9478" s="147" t="s">
        <v>547</v>
      </c>
      <c r="L9478" s="146" t="s">
        <v>94</v>
      </c>
      <c r="M9478" s="140"/>
      <c r="N9478" s="140"/>
    </row>
    <row r="9479" spans="1:14" x14ac:dyDescent="0.25">
      <c r="A9479" s="141">
        <f t="shared" si="148"/>
        <v>9</v>
      </c>
      <c r="B9479" s="148">
        <v>991524001</v>
      </c>
      <c r="C9479" s="148" t="s">
        <v>12057</v>
      </c>
      <c r="D9479" s="148" t="s">
        <v>12056</v>
      </c>
      <c r="E9479" s="149" t="s">
        <v>94</v>
      </c>
      <c r="F9479" s="148" t="s">
        <v>2012</v>
      </c>
      <c r="G9479" s="149" t="s">
        <v>94</v>
      </c>
      <c r="H9479" s="149" t="s">
        <v>95</v>
      </c>
      <c r="I9479" s="148" t="s">
        <v>546</v>
      </c>
      <c r="J9479" s="148" t="s">
        <v>786</v>
      </c>
      <c r="K9479" s="149" t="s">
        <v>547</v>
      </c>
      <c r="L9479" s="148" t="s">
        <v>94</v>
      </c>
      <c r="M9479" s="148"/>
      <c r="N9479" s="148"/>
    </row>
    <row r="9480" spans="1:14" s="141" customFormat="1" hidden="1" x14ac:dyDescent="0.25">
      <c r="A9480" s="141">
        <f t="shared" si="148"/>
        <v>6</v>
      </c>
      <c r="B9480" s="146">
        <v>991527</v>
      </c>
      <c r="C9480" s="146" t="s">
        <v>12058</v>
      </c>
      <c r="D9480" s="146" t="s">
        <v>12059</v>
      </c>
      <c r="E9480" s="147" t="s">
        <v>95</v>
      </c>
      <c r="F9480" s="146" t="s">
        <v>546</v>
      </c>
      <c r="G9480" s="147" t="s">
        <v>95</v>
      </c>
      <c r="H9480" s="147" t="s">
        <v>95</v>
      </c>
      <c r="I9480" s="146" t="s">
        <v>546</v>
      </c>
      <c r="J9480" s="146" t="s">
        <v>786</v>
      </c>
      <c r="K9480" s="147" t="s">
        <v>547</v>
      </c>
      <c r="L9480" s="146" t="s">
        <v>94</v>
      </c>
      <c r="M9480" s="140"/>
      <c r="N9480" s="140"/>
    </row>
    <row r="9481" spans="1:14" x14ac:dyDescent="0.25">
      <c r="A9481" s="141">
        <f t="shared" si="148"/>
        <v>9</v>
      </c>
      <c r="B9481" s="148">
        <v>991527001</v>
      </c>
      <c r="C9481" s="148" t="s">
        <v>12060</v>
      </c>
      <c r="D9481" s="148" t="s">
        <v>12059</v>
      </c>
      <c r="E9481" s="149" t="s">
        <v>94</v>
      </c>
      <c r="F9481" s="148" t="s">
        <v>2012</v>
      </c>
      <c r="G9481" s="149" t="s">
        <v>94</v>
      </c>
      <c r="H9481" s="149" t="s">
        <v>95</v>
      </c>
      <c r="I9481" s="148" t="s">
        <v>546</v>
      </c>
      <c r="J9481" s="148" t="s">
        <v>786</v>
      </c>
      <c r="K9481" s="149" t="s">
        <v>547</v>
      </c>
      <c r="L9481" s="148" t="s">
        <v>94</v>
      </c>
      <c r="M9481" s="148"/>
      <c r="N9481" s="148"/>
    </row>
    <row r="9482" spans="1:14" s="141" customFormat="1" hidden="1" x14ac:dyDescent="0.25">
      <c r="A9482" s="141">
        <f t="shared" si="148"/>
        <v>6</v>
      </c>
      <c r="B9482" s="146">
        <v>991528</v>
      </c>
      <c r="C9482" s="146" t="s">
        <v>12061</v>
      </c>
      <c r="D9482" s="146" t="s">
        <v>11516</v>
      </c>
      <c r="E9482" s="147" t="s">
        <v>95</v>
      </c>
      <c r="F9482" s="146" t="s">
        <v>546</v>
      </c>
      <c r="G9482" s="147" t="s">
        <v>95</v>
      </c>
      <c r="H9482" s="147" t="s">
        <v>95</v>
      </c>
      <c r="I9482" s="146" t="s">
        <v>546</v>
      </c>
      <c r="J9482" s="146" t="s">
        <v>786</v>
      </c>
      <c r="K9482" s="147" t="s">
        <v>547</v>
      </c>
      <c r="L9482" s="146" t="s">
        <v>95</v>
      </c>
      <c r="M9482" s="140"/>
      <c r="N9482" s="140"/>
    </row>
    <row r="9483" spans="1:14" x14ac:dyDescent="0.25">
      <c r="A9483" s="141">
        <f t="shared" si="148"/>
        <v>9</v>
      </c>
      <c r="B9483" s="148">
        <v>991528001</v>
      </c>
      <c r="C9483" s="148" t="s">
        <v>12062</v>
      </c>
      <c r="D9483" s="148" t="s">
        <v>11711</v>
      </c>
      <c r="E9483" s="149" t="s">
        <v>94</v>
      </c>
      <c r="F9483" s="148" t="s">
        <v>2012</v>
      </c>
      <c r="G9483" s="149" t="s">
        <v>94</v>
      </c>
      <c r="H9483" s="149" t="s">
        <v>95</v>
      </c>
      <c r="I9483" s="148" t="s">
        <v>546</v>
      </c>
      <c r="J9483" s="148" t="s">
        <v>786</v>
      </c>
      <c r="K9483" s="149" t="s">
        <v>547</v>
      </c>
      <c r="L9483" s="148" t="s">
        <v>95</v>
      </c>
      <c r="M9483" s="148"/>
      <c r="N9483" s="148"/>
    </row>
    <row r="9484" spans="1:14" x14ac:dyDescent="0.25">
      <c r="A9484" s="141">
        <f t="shared" si="148"/>
        <v>9</v>
      </c>
      <c r="B9484" s="148">
        <v>991528002</v>
      </c>
      <c r="C9484" s="148" t="s">
        <v>12063</v>
      </c>
      <c r="D9484" s="148" t="s">
        <v>11745</v>
      </c>
      <c r="E9484" s="149" t="s">
        <v>94</v>
      </c>
      <c r="F9484" s="148" t="s">
        <v>2012</v>
      </c>
      <c r="G9484" s="149" t="s">
        <v>94</v>
      </c>
      <c r="H9484" s="149" t="s">
        <v>95</v>
      </c>
      <c r="I9484" s="148" t="s">
        <v>546</v>
      </c>
      <c r="J9484" s="148" t="s">
        <v>786</v>
      </c>
      <c r="K9484" s="149" t="s">
        <v>547</v>
      </c>
      <c r="L9484" s="148" t="s">
        <v>95</v>
      </c>
      <c r="M9484" s="148"/>
      <c r="N9484" s="148"/>
    </row>
    <row r="9485" spans="1:14" x14ac:dyDescent="0.25">
      <c r="A9485" s="141">
        <f t="shared" si="148"/>
        <v>9</v>
      </c>
      <c r="B9485" s="148">
        <v>991528003</v>
      </c>
      <c r="C9485" s="148" t="s">
        <v>12064</v>
      </c>
      <c r="D9485" s="148" t="s">
        <v>11146</v>
      </c>
      <c r="E9485" s="149" t="s">
        <v>94</v>
      </c>
      <c r="F9485" s="148" t="s">
        <v>2012</v>
      </c>
      <c r="G9485" s="149" t="s">
        <v>94</v>
      </c>
      <c r="H9485" s="149" t="s">
        <v>95</v>
      </c>
      <c r="I9485" s="148" t="s">
        <v>546</v>
      </c>
      <c r="J9485" s="148" t="s">
        <v>786</v>
      </c>
      <c r="K9485" s="149" t="s">
        <v>547</v>
      </c>
      <c r="L9485" s="148" t="s">
        <v>95</v>
      </c>
      <c r="M9485" s="148"/>
      <c r="N9485" s="148"/>
    </row>
    <row r="9486" spans="1:14" ht="30" x14ac:dyDescent="0.25">
      <c r="A9486" s="141">
        <f t="shared" si="148"/>
        <v>9</v>
      </c>
      <c r="B9486" s="148">
        <v>991528004</v>
      </c>
      <c r="C9486" s="148" t="s">
        <v>12065</v>
      </c>
      <c r="D9486" s="148" t="s">
        <v>11780</v>
      </c>
      <c r="E9486" s="149" t="s">
        <v>94</v>
      </c>
      <c r="F9486" s="148" t="s">
        <v>2012</v>
      </c>
      <c r="G9486" s="149" t="s">
        <v>94</v>
      </c>
      <c r="H9486" s="149" t="s">
        <v>95</v>
      </c>
      <c r="I9486" s="148" t="s">
        <v>546</v>
      </c>
      <c r="J9486" s="148" t="s">
        <v>786</v>
      </c>
      <c r="K9486" s="149" t="s">
        <v>547</v>
      </c>
      <c r="L9486" s="148" t="s">
        <v>95</v>
      </c>
      <c r="M9486" s="148"/>
      <c r="N9486" s="148"/>
    </row>
    <row r="9487" spans="1:14" x14ac:dyDescent="0.25">
      <c r="A9487" s="141">
        <f t="shared" si="148"/>
        <v>9</v>
      </c>
      <c r="B9487" s="148">
        <v>991528005</v>
      </c>
      <c r="C9487" s="148" t="s">
        <v>12066</v>
      </c>
      <c r="D9487" s="148" t="s">
        <v>11802</v>
      </c>
      <c r="E9487" s="149" t="s">
        <v>94</v>
      </c>
      <c r="F9487" s="148" t="s">
        <v>2012</v>
      </c>
      <c r="G9487" s="149" t="s">
        <v>94</v>
      </c>
      <c r="H9487" s="149" t="s">
        <v>95</v>
      </c>
      <c r="I9487" s="148" t="s">
        <v>546</v>
      </c>
      <c r="J9487" s="148" t="s">
        <v>786</v>
      </c>
      <c r="K9487" s="149" t="s">
        <v>547</v>
      </c>
      <c r="L9487" s="148" t="s">
        <v>95</v>
      </c>
      <c r="M9487" s="148"/>
      <c r="N9487" s="148"/>
    </row>
    <row r="9488" spans="1:14" ht="30" x14ac:dyDescent="0.25">
      <c r="A9488" s="141">
        <f t="shared" si="148"/>
        <v>9</v>
      </c>
      <c r="B9488" s="148">
        <v>991528006</v>
      </c>
      <c r="C9488" s="148" t="s">
        <v>12067</v>
      </c>
      <c r="D9488" s="148" t="s">
        <v>11805</v>
      </c>
      <c r="E9488" s="149" t="s">
        <v>94</v>
      </c>
      <c r="F9488" s="148" t="s">
        <v>2012</v>
      </c>
      <c r="G9488" s="149" t="s">
        <v>94</v>
      </c>
      <c r="H9488" s="149" t="s">
        <v>95</v>
      </c>
      <c r="I9488" s="148" t="s">
        <v>546</v>
      </c>
      <c r="J9488" s="148" t="s">
        <v>786</v>
      </c>
      <c r="K9488" s="149" t="s">
        <v>547</v>
      </c>
      <c r="L9488" s="148" t="s">
        <v>95</v>
      </c>
      <c r="M9488" s="148"/>
      <c r="N9488" s="148"/>
    </row>
    <row r="9489" spans="1:14" s="141" customFormat="1" ht="30" hidden="1" x14ac:dyDescent="0.25">
      <c r="A9489" s="141">
        <f t="shared" si="148"/>
        <v>6</v>
      </c>
      <c r="B9489" s="146">
        <v>991529</v>
      </c>
      <c r="C9489" s="146" t="s">
        <v>12068</v>
      </c>
      <c r="D9489" s="146" t="s">
        <v>12069</v>
      </c>
      <c r="E9489" s="147" t="s">
        <v>95</v>
      </c>
      <c r="F9489" s="146" t="s">
        <v>546</v>
      </c>
      <c r="G9489" s="147" t="s">
        <v>95</v>
      </c>
      <c r="H9489" s="147" t="s">
        <v>95</v>
      </c>
      <c r="I9489" s="146" t="s">
        <v>546</v>
      </c>
      <c r="J9489" s="146" t="s">
        <v>786</v>
      </c>
      <c r="K9489" s="147" t="s">
        <v>547</v>
      </c>
      <c r="L9489" s="146" t="s">
        <v>95</v>
      </c>
      <c r="M9489" s="140"/>
      <c r="N9489" s="140"/>
    </row>
    <row r="9490" spans="1:14" x14ac:dyDescent="0.25">
      <c r="A9490" s="141">
        <f t="shared" si="148"/>
        <v>9</v>
      </c>
      <c r="B9490" s="148">
        <v>991529001</v>
      </c>
      <c r="C9490" s="148" t="s">
        <v>12070</v>
      </c>
      <c r="D9490" s="148" t="s">
        <v>11656</v>
      </c>
      <c r="E9490" s="149" t="s">
        <v>94</v>
      </c>
      <c r="F9490" s="148" t="s">
        <v>2012</v>
      </c>
      <c r="G9490" s="149" t="s">
        <v>94</v>
      </c>
      <c r="H9490" s="149" t="s">
        <v>95</v>
      </c>
      <c r="I9490" s="148" t="s">
        <v>546</v>
      </c>
      <c r="J9490" s="148" t="s">
        <v>786</v>
      </c>
      <c r="K9490" s="149" t="s">
        <v>547</v>
      </c>
      <c r="L9490" s="148" t="s">
        <v>95</v>
      </c>
      <c r="M9490" s="148"/>
      <c r="N9490" s="148"/>
    </row>
    <row r="9491" spans="1:14" x14ac:dyDescent="0.25">
      <c r="A9491" s="141">
        <f t="shared" si="148"/>
        <v>9</v>
      </c>
      <c r="B9491" s="148">
        <v>991529002</v>
      </c>
      <c r="C9491" s="148" t="s">
        <v>12071</v>
      </c>
      <c r="D9491" s="148" t="s">
        <v>11659</v>
      </c>
      <c r="E9491" s="149" t="s">
        <v>94</v>
      </c>
      <c r="F9491" s="148" t="s">
        <v>2012</v>
      </c>
      <c r="G9491" s="149" t="s">
        <v>94</v>
      </c>
      <c r="H9491" s="149" t="s">
        <v>95</v>
      </c>
      <c r="I9491" s="148" t="s">
        <v>546</v>
      </c>
      <c r="J9491" s="148" t="s">
        <v>786</v>
      </c>
      <c r="K9491" s="149" t="s">
        <v>547</v>
      </c>
      <c r="L9491" s="148" t="s">
        <v>95</v>
      </c>
      <c r="M9491" s="148"/>
      <c r="N9491" s="148"/>
    </row>
    <row r="9492" spans="1:14" s="141" customFormat="1" hidden="1" x14ac:dyDescent="0.25">
      <c r="A9492" s="141">
        <f t="shared" si="148"/>
        <v>6</v>
      </c>
      <c r="B9492" s="146">
        <v>991532</v>
      </c>
      <c r="C9492" s="146" t="s">
        <v>12072</v>
      </c>
      <c r="D9492" s="146" t="s">
        <v>12025</v>
      </c>
      <c r="E9492" s="147" t="s">
        <v>95</v>
      </c>
      <c r="F9492" s="146" t="s">
        <v>546</v>
      </c>
      <c r="G9492" s="147" t="s">
        <v>95</v>
      </c>
      <c r="H9492" s="147" t="s">
        <v>95</v>
      </c>
      <c r="I9492" s="146" t="s">
        <v>546</v>
      </c>
      <c r="J9492" s="146" t="s">
        <v>786</v>
      </c>
      <c r="K9492" s="147" t="s">
        <v>547</v>
      </c>
      <c r="L9492" s="146" t="s">
        <v>94</v>
      </c>
      <c r="M9492" s="140"/>
      <c r="N9492" s="140"/>
    </row>
    <row r="9493" spans="1:14" x14ac:dyDescent="0.25">
      <c r="A9493" s="141">
        <f t="shared" si="148"/>
        <v>9</v>
      </c>
      <c r="B9493" s="148">
        <v>991532001</v>
      </c>
      <c r="C9493" s="148" t="s">
        <v>12073</v>
      </c>
      <c r="D9493" s="148" t="s">
        <v>12025</v>
      </c>
      <c r="E9493" s="149" t="s">
        <v>94</v>
      </c>
      <c r="F9493" s="148" t="s">
        <v>2012</v>
      </c>
      <c r="G9493" s="149" t="s">
        <v>94</v>
      </c>
      <c r="H9493" s="149" t="s">
        <v>95</v>
      </c>
      <c r="I9493" s="148" t="s">
        <v>546</v>
      </c>
      <c r="J9493" s="148" t="s">
        <v>786</v>
      </c>
      <c r="K9493" s="149" t="s">
        <v>547</v>
      </c>
      <c r="L9493" s="148" t="s">
        <v>94</v>
      </c>
      <c r="M9493" s="148"/>
      <c r="N9493" s="148"/>
    </row>
    <row r="9494" spans="1:14" s="141" customFormat="1" ht="30" hidden="1" x14ac:dyDescent="0.25">
      <c r="A9494" s="141">
        <f t="shared" si="148"/>
        <v>6</v>
      </c>
      <c r="B9494" s="146">
        <v>991590</v>
      </c>
      <c r="C9494" s="146" t="s">
        <v>12074</v>
      </c>
      <c r="D9494" s="146" t="s">
        <v>12075</v>
      </c>
      <c r="E9494" s="147" t="s">
        <v>95</v>
      </c>
      <c r="F9494" s="146" t="s">
        <v>546</v>
      </c>
      <c r="G9494" s="147" t="s">
        <v>95</v>
      </c>
      <c r="H9494" s="147" t="s">
        <v>95</v>
      </c>
      <c r="I9494" s="146" t="s">
        <v>546</v>
      </c>
      <c r="J9494" s="146" t="s">
        <v>786</v>
      </c>
      <c r="K9494" s="147" t="s">
        <v>547</v>
      </c>
      <c r="L9494" s="146" t="s">
        <v>94</v>
      </c>
      <c r="M9494" s="140"/>
      <c r="N9494" s="140"/>
    </row>
    <row r="9495" spans="1:14" x14ac:dyDescent="0.25">
      <c r="A9495" s="141">
        <f t="shared" si="148"/>
        <v>9</v>
      </c>
      <c r="B9495" s="148">
        <v>991590001</v>
      </c>
      <c r="C9495" s="148" t="s">
        <v>12076</v>
      </c>
      <c r="D9495" s="148" t="s">
        <v>11937</v>
      </c>
      <c r="E9495" s="149" t="s">
        <v>94</v>
      </c>
      <c r="F9495" s="148" t="s">
        <v>2012</v>
      </c>
      <c r="G9495" s="149" t="s">
        <v>94</v>
      </c>
      <c r="H9495" s="149" t="s">
        <v>95</v>
      </c>
      <c r="I9495" s="148" t="s">
        <v>546</v>
      </c>
      <c r="J9495" s="148" t="s">
        <v>786</v>
      </c>
      <c r="K9495" s="149" t="s">
        <v>547</v>
      </c>
      <c r="L9495" s="148" t="s">
        <v>94</v>
      </c>
      <c r="M9495" s="148"/>
      <c r="N9495" s="148"/>
    </row>
    <row r="9496" spans="1:14" x14ac:dyDescent="0.25">
      <c r="A9496" s="141">
        <f t="shared" si="148"/>
        <v>9</v>
      </c>
      <c r="B9496" s="148">
        <v>991590002</v>
      </c>
      <c r="C9496" s="148" t="s">
        <v>12077</v>
      </c>
      <c r="D9496" s="148" t="s">
        <v>11940</v>
      </c>
      <c r="E9496" s="149" t="s">
        <v>94</v>
      </c>
      <c r="F9496" s="148" t="s">
        <v>2012</v>
      </c>
      <c r="G9496" s="149" t="s">
        <v>94</v>
      </c>
      <c r="H9496" s="149" t="s">
        <v>95</v>
      </c>
      <c r="I9496" s="148" t="s">
        <v>546</v>
      </c>
      <c r="J9496" s="148" t="s">
        <v>786</v>
      </c>
      <c r="K9496" s="149" t="s">
        <v>547</v>
      </c>
      <c r="L9496" s="148" t="s">
        <v>94</v>
      </c>
      <c r="M9496" s="148"/>
      <c r="N9496" s="148"/>
    </row>
    <row r="9497" spans="1:14" x14ac:dyDescent="0.25">
      <c r="A9497" s="141">
        <f t="shared" si="148"/>
        <v>9</v>
      </c>
      <c r="B9497" s="148">
        <v>991590003</v>
      </c>
      <c r="C9497" s="148" t="s">
        <v>12078</v>
      </c>
      <c r="D9497" s="148" t="s">
        <v>11943</v>
      </c>
      <c r="E9497" s="149" t="s">
        <v>94</v>
      </c>
      <c r="F9497" s="148" t="s">
        <v>2012</v>
      </c>
      <c r="G9497" s="149" t="s">
        <v>94</v>
      </c>
      <c r="H9497" s="149" t="s">
        <v>95</v>
      </c>
      <c r="I9497" s="148" t="s">
        <v>546</v>
      </c>
      <c r="J9497" s="148" t="s">
        <v>786</v>
      </c>
      <c r="K9497" s="149" t="s">
        <v>547</v>
      </c>
      <c r="L9497" s="148" t="s">
        <v>94</v>
      </c>
      <c r="M9497" s="148"/>
      <c r="N9497" s="148"/>
    </row>
    <row r="9498" spans="1:14" x14ac:dyDescent="0.25">
      <c r="A9498" s="141">
        <f t="shared" si="148"/>
        <v>9</v>
      </c>
      <c r="B9498" s="148">
        <v>991590004</v>
      </c>
      <c r="C9498" s="148" t="s">
        <v>12079</v>
      </c>
      <c r="D9498" s="148" t="s">
        <v>11946</v>
      </c>
      <c r="E9498" s="149" t="s">
        <v>94</v>
      </c>
      <c r="F9498" s="148" t="s">
        <v>2012</v>
      </c>
      <c r="G9498" s="149" t="s">
        <v>94</v>
      </c>
      <c r="H9498" s="149" t="s">
        <v>95</v>
      </c>
      <c r="I9498" s="148" t="s">
        <v>546</v>
      </c>
      <c r="J9498" s="148" t="s">
        <v>786</v>
      </c>
      <c r="K9498" s="149" t="s">
        <v>547</v>
      </c>
      <c r="L9498" s="148" t="s">
        <v>94</v>
      </c>
      <c r="M9498" s="148"/>
      <c r="N9498" s="148"/>
    </row>
    <row r="9499" spans="1:14" ht="30" x14ac:dyDescent="0.25">
      <c r="A9499" s="141">
        <f t="shared" si="148"/>
        <v>9</v>
      </c>
      <c r="B9499" s="148">
        <v>991590005</v>
      </c>
      <c r="C9499" s="148" t="s">
        <v>12080</v>
      </c>
      <c r="D9499" s="148" t="s">
        <v>11949</v>
      </c>
      <c r="E9499" s="149" t="s">
        <v>94</v>
      </c>
      <c r="F9499" s="148" t="s">
        <v>2012</v>
      </c>
      <c r="G9499" s="149" t="s">
        <v>94</v>
      </c>
      <c r="H9499" s="149" t="s">
        <v>95</v>
      </c>
      <c r="I9499" s="148" t="s">
        <v>546</v>
      </c>
      <c r="J9499" s="148" t="s">
        <v>786</v>
      </c>
      <c r="K9499" s="149" t="s">
        <v>547</v>
      </c>
      <c r="L9499" s="148" t="s">
        <v>94</v>
      </c>
      <c r="M9499" s="148"/>
      <c r="N9499" s="148"/>
    </row>
    <row r="9500" spans="1:14" x14ac:dyDescent="0.25">
      <c r="A9500" s="141">
        <f t="shared" si="148"/>
        <v>9</v>
      </c>
      <c r="B9500" s="148">
        <v>991590006</v>
      </c>
      <c r="C9500" s="148" t="s">
        <v>12081</v>
      </c>
      <c r="D9500" s="148" t="s">
        <v>7762</v>
      </c>
      <c r="E9500" s="149" t="s">
        <v>94</v>
      </c>
      <c r="F9500" s="148" t="s">
        <v>2012</v>
      </c>
      <c r="G9500" s="149" t="s">
        <v>94</v>
      </c>
      <c r="H9500" s="149" t="s">
        <v>95</v>
      </c>
      <c r="I9500" s="148" t="s">
        <v>546</v>
      </c>
      <c r="J9500" s="148" t="s">
        <v>786</v>
      </c>
      <c r="K9500" s="149" t="s">
        <v>547</v>
      </c>
      <c r="L9500" s="148" t="s">
        <v>94</v>
      </c>
      <c r="M9500" s="148"/>
      <c r="N9500" s="148"/>
    </row>
    <row r="9501" spans="1:14" ht="30" x14ac:dyDescent="0.25">
      <c r="A9501" s="141">
        <f t="shared" si="148"/>
        <v>9</v>
      </c>
      <c r="B9501" s="148">
        <v>991590007</v>
      </c>
      <c r="C9501" s="148" t="s">
        <v>12082</v>
      </c>
      <c r="D9501" s="148" t="s">
        <v>11957</v>
      </c>
      <c r="E9501" s="149" t="s">
        <v>94</v>
      </c>
      <c r="F9501" s="148" t="s">
        <v>2012</v>
      </c>
      <c r="G9501" s="149" t="s">
        <v>94</v>
      </c>
      <c r="H9501" s="149" t="s">
        <v>95</v>
      </c>
      <c r="I9501" s="148" t="s">
        <v>546</v>
      </c>
      <c r="J9501" s="148" t="s">
        <v>786</v>
      </c>
      <c r="K9501" s="149" t="s">
        <v>547</v>
      </c>
      <c r="L9501" s="148" t="s">
        <v>94</v>
      </c>
      <c r="M9501" s="148"/>
      <c r="N9501" s="148"/>
    </row>
    <row r="9502" spans="1:14" x14ac:dyDescent="0.25">
      <c r="A9502" s="141">
        <f t="shared" si="148"/>
        <v>9</v>
      </c>
      <c r="B9502" s="148">
        <v>991590008</v>
      </c>
      <c r="C9502" s="148" t="s">
        <v>12083</v>
      </c>
      <c r="D9502" s="148" t="s">
        <v>12084</v>
      </c>
      <c r="E9502" s="149" t="s">
        <v>94</v>
      </c>
      <c r="F9502" s="148" t="s">
        <v>2012</v>
      </c>
      <c r="G9502" s="149" t="s">
        <v>94</v>
      </c>
      <c r="H9502" s="149" t="s">
        <v>95</v>
      </c>
      <c r="I9502" s="148" t="s">
        <v>546</v>
      </c>
      <c r="J9502" s="148" t="s">
        <v>786</v>
      </c>
      <c r="K9502" s="149" t="s">
        <v>547</v>
      </c>
      <c r="L9502" s="148" t="s">
        <v>94</v>
      </c>
      <c r="M9502" s="148"/>
      <c r="N9502" s="148"/>
    </row>
    <row r="9503" spans="1:14" ht="30" x14ac:dyDescent="0.25">
      <c r="A9503" s="141">
        <f t="shared" si="148"/>
        <v>9</v>
      </c>
      <c r="B9503" s="148">
        <v>991590009</v>
      </c>
      <c r="C9503" s="148" t="s">
        <v>12085</v>
      </c>
      <c r="D9503" s="148" t="s">
        <v>11993</v>
      </c>
      <c r="E9503" s="149" t="s">
        <v>94</v>
      </c>
      <c r="F9503" s="148" t="s">
        <v>2012</v>
      </c>
      <c r="G9503" s="149" t="s">
        <v>94</v>
      </c>
      <c r="H9503" s="149" t="s">
        <v>95</v>
      </c>
      <c r="I9503" s="148" t="s">
        <v>546</v>
      </c>
      <c r="J9503" s="148" t="s">
        <v>786</v>
      </c>
      <c r="K9503" s="149" t="s">
        <v>547</v>
      </c>
      <c r="L9503" s="148" t="s">
        <v>94</v>
      </c>
      <c r="M9503" s="148"/>
      <c r="N9503" s="148"/>
    </row>
    <row r="9504" spans="1:14" x14ac:dyDescent="0.25">
      <c r="A9504" s="141">
        <f t="shared" si="148"/>
        <v>9</v>
      </c>
      <c r="B9504" s="148">
        <v>991590090</v>
      </c>
      <c r="C9504" s="148" t="s">
        <v>12086</v>
      </c>
      <c r="D9504" s="148" t="s">
        <v>11996</v>
      </c>
      <c r="E9504" s="149" t="s">
        <v>94</v>
      </c>
      <c r="F9504" s="148" t="s">
        <v>2012</v>
      </c>
      <c r="G9504" s="149" t="s">
        <v>94</v>
      </c>
      <c r="H9504" s="149" t="s">
        <v>95</v>
      </c>
      <c r="I9504" s="148" t="s">
        <v>546</v>
      </c>
      <c r="J9504" s="148" t="s">
        <v>786</v>
      </c>
      <c r="K9504" s="149" t="s">
        <v>547</v>
      </c>
      <c r="L9504" s="148" t="s">
        <v>94</v>
      </c>
      <c r="M9504" s="148"/>
      <c r="N9504" s="148"/>
    </row>
  </sheetData>
  <autoFilter ref="A1:N9504">
    <filterColumn colId="0">
      <filters>
        <filter val="9"/>
      </filters>
    </filterColumn>
  </autoFilter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Listas</vt:lpstr>
      <vt:lpstr>BANCOS</vt:lpstr>
      <vt:lpstr>INTREAREAS</vt:lpstr>
      <vt:lpstr>INSTRUCCIONES</vt:lpstr>
      <vt:lpstr>TCON01 SIIF</vt:lpstr>
      <vt:lpstr>BANCOS!Área_de_impresión</vt:lpstr>
      <vt:lpstr>INTREAREAS!Área_de_impresión</vt:lpstr>
      <vt:lpstr>INTREAREAS!Títulos_a_imprimir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Alexandra Infante Camargo</dc:creator>
  <cp:lastModifiedBy>Cesar Augusto Rodriguez Chaparro</cp:lastModifiedBy>
  <cp:lastPrinted>2019-02-28T16:10:09Z</cp:lastPrinted>
  <dcterms:created xsi:type="dcterms:W3CDTF">2015-07-23T15:53:35Z</dcterms:created>
  <dcterms:modified xsi:type="dcterms:W3CDTF">2019-02-28T16:10:20Z</dcterms:modified>
</cp:coreProperties>
</file>